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090"/>
  </bookViews>
  <sheets>
    <sheet name="Skupaj-vse" sheetId="5" r:id="rId1"/>
    <sheet name="IZLOCENE" sheetId="8" r:id="rId2"/>
    <sheet name="Izloc-Statgraphics" sheetId="6" r:id="rId3"/>
    <sheet name="Obsegi16-18" sheetId="4" r:id="rId4"/>
    <sheet name="rast17-18" sheetId="3" r:id="rId5"/>
    <sheet name="19-rast" sheetId="1" r:id="rId6"/>
    <sheet name="Statgarphics" sheetId="7" r:id="rId7"/>
    <sheet name="Pridelek 2018-dolga" sheetId="11" r:id="rId8"/>
    <sheet name="Pridelek 2019" sheetId="2" r:id="rId9"/>
    <sheet name="Pridelek 2020" sheetId="9" r:id="rId10"/>
  </sheets>
  <externalReferences>
    <externalReference r:id="rId11"/>
    <externalReference r:id="rId12"/>
  </externalReferences>
  <definedNames>
    <definedName name="_xlnm._FilterDatabase" localSheetId="2" hidden="1">'Izloc-Statgraphics'!$A$1:$AU$638</definedName>
    <definedName name="_xlnm._FilterDatabase" localSheetId="7" hidden="1">'Pridelek 2018-dolga'!$A$1:$P$639</definedName>
    <definedName name="_xlnm._FilterDatabase" localSheetId="8" hidden="1">'Pridelek 2019'!$A$1:$P$639</definedName>
    <definedName name="_xlnm._FilterDatabase" localSheetId="9" hidden="1">'Pridelek 2020'!$A$1:$P$639</definedName>
  </definedNames>
  <calcPr calcId="145621"/>
</workbook>
</file>

<file path=xl/calcChain.xml><?xml version="1.0" encoding="utf-8"?>
<calcChain xmlns="http://schemas.openxmlformats.org/spreadsheetml/2006/main">
  <c r="A2" i="5" l="1"/>
  <c r="U2" i="5"/>
  <c r="AN44" i="5" l="1"/>
  <c r="AO45" i="5"/>
  <c r="AP45" i="5"/>
  <c r="AQ45" i="5"/>
  <c r="AR45" i="5"/>
  <c r="AS45" i="5"/>
  <c r="AT45" i="5"/>
  <c r="AN51" i="5"/>
  <c r="AO52" i="5"/>
  <c r="AP52" i="5"/>
  <c r="AQ52" i="5"/>
  <c r="AR52" i="5"/>
  <c r="AS52" i="5"/>
  <c r="AT52" i="5"/>
  <c r="AN82" i="5"/>
  <c r="AO83" i="5"/>
  <c r="AP83" i="5"/>
  <c r="AQ83" i="5"/>
  <c r="AR83" i="5"/>
  <c r="AS83" i="5"/>
  <c r="AT83" i="5"/>
  <c r="AN202" i="5"/>
  <c r="AO203" i="5"/>
  <c r="AP203" i="5"/>
  <c r="AQ203" i="5"/>
  <c r="AR203" i="5"/>
  <c r="AS203" i="5"/>
  <c r="AT203" i="5"/>
  <c r="AU203" i="5"/>
  <c r="AN246" i="5"/>
  <c r="AO247" i="5"/>
  <c r="AP247" i="5"/>
  <c r="AQ247" i="5"/>
  <c r="AR247" i="5"/>
  <c r="AS247" i="5"/>
  <c r="AT247" i="5"/>
  <c r="AN337" i="5"/>
  <c r="AO338" i="5"/>
  <c r="AP338" i="5"/>
  <c r="AQ338" i="5"/>
  <c r="AR338" i="5"/>
  <c r="AS338" i="5"/>
  <c r="AT338" i="5"/>
  <c r="AN362" i="5"/>
  <c r="AO363" i="5"/>
  <c r="AP363" i="5"/>
  <c r="AQ363" i="5"/>
  <c r="AR363" i="5"/>
  <c r="AS363" i="5"/>
  <c r="AT363" i="5"/>
  <c r="AN371" i="5"/>
  <c r="AO370" i="5"/>
  <c r="AP370" i="5"/>
  <c r="AQ370" i="5"/>
  <c r="AR370" i="5"/>
  <c r="AS370" i="5"/>
  <c r="AT370" i="5"/>
  <c r="AN399" i="5"/>
  <c r="AO400" i="5"/>
  <c r="AP400" i="5"/>
  <c r="AQ400" i="5"/>
  <c r="AR400" i="5"/>
  <c r="AS400" i="5"/>
  <c r="AT400" i="5"/>
  <c r="AN507" i="5"/>
  <c r="AO508" i="5"/>
  <c r="AP508" i="5"/>
  <c r="AQ508" i="5"/>
  <c r="AR508" i="5"/>
  <c r="AS508" i="5"/>
  <c r="AT508" i="5"/>
  <c r="AU563" i="5"/>
  <c r="BB9" i="5"/>
  <c r="BC9" i="5"/>
  <c r="BD9" i="5"/>
  <c r="BE9" i="5"/>
  <c r="BF9" i="5"/>
  <c r="BG9" i="5"/>
  <c r="BH9" i="5"/>
  <c r="BB10" i="5"/>
  <c r="BC10" i="5"/>
  <c r="BD10" i="5"/>
  <c r="BE10" i="5"/>
  <c r="BF10" i="5"/>
  <c r="BG10" i="5"/>
  <c r="BH10" i="5"/>
  <c r="BB11" i="5"/>
  <c r="BC11" i="5"/>
  <c r="BD11" i="5"/>
  <c r="BE11" i="5"/>
  <c r="BF11" i="5"/>
  <c r="BG11" i="5"/>
  <c r="BH11" i="5"/>
  <c r="BB12" i="5"/>
  <c r="BC12" i="5"/>
  <c r="BD12" i="5"/>
  <c r="BE12" i="5"/>
  <c r="BF12" i="5"/>
  <c r="BG12" i="5"/>
  <c r="BH12" i="5"/>
  <c r="BB13" i="5"/>
  <c r="BC13" i="5"/>
  <c r="BD13" i="5"/>
  <c r="BE13" i="5"/>
  <c r="BF13" i="5"/>
  <c r="BG13" i="5"/>
  <c r="BH13" i="5"/>
  <c r="BB14" i="5"/>
  <c r="BC14" i="5"/>
  <c r="BD14" i="5"/>
  <c r="BE14" i="5"/>
  <c r="BF14" i="5"/>
  <c r="BG14" i="5"/>
  <c r="BH14" i="5"/>
  <c r="BB15" i="5"/>
  <c r="BC15" i="5"/>
  <c r="BD15" i="5"/>
  <c r="BE15" i="5"/>
  <c r="BF15" i="5"/>
  <c r="BG15" i="5"/>
  <c r="BH15" i="5"/>
  <c r="BB16" i="5"/>
  <c r="BC16" i="5"/>
  <c r="BD16" i="5"/>
  <c r="BE16" i="5"/>
  <c r="BF16" i="5"/>
  <c r="BG16" i="5"/>
  <c r="BH16" i="5"/>
  <c r="BB17" i="5"/>
  <c r="BC17" i="5"/>
  <c r="BD17" i="5"/>
  <c r="BE17" i="5"/>
  <c r="BF17" i="5"/>
  <c r="BG17" i="5"/>
  <c r="BH17" i="5"/>
  <c r="BB18" i="5"/>
  <c r="BC18" i="5"/>
  <c r="BD18" i="5"/>
  <c r="BE18" i="5"/>
  <c r="BF18" i="5"/>
  <c r="BG18" i="5"/>
  <c r="BH18" i="5"/>
  <c r="BB19" i="5"/>
  <c r="BC19" i="5"/>
  <c r="BD19" i="5"/>
  <c r="BE19" i="5"/>
  <c r="BF19" i="5"/>
  <c r="BG19" i="5"/>
  <c r="BH19" i="5"/>
  <c r="BB20" i="5"/>
  <c r="BC20" i="5"/>
  <c r="BD20" i="5"/>
  <c r="BE20" i="5"/>
  <c r="BF20" i="5"/>
  <c r="BG20" i="5"/>
  <c r="BH20" i="5"/>
  <c r="BB21" i="5"/>
  <c r="BC21" i="5"/>
  <c r="BD21" i="5"/>
  <c r="BE21" i="5"/>
  <c r="BF21" i="5"/>
  <c r="BG21" i="5"/>
  <c r="BH21" i="5"/>
  <c r="BB22" i="5"/>
  <c r="BC22" i="5"/>
  <c r="BD22" i="5"/>
  <c r="BE22" i="5"/>
  <c r="BF22" i="5"/>
  <c r="BG22" i="5"/>
  <c r="BH22" i="5"/>
  <c r="BB23" i="5"/>
  <c r="BC23" i="5"/>
  <c r="BD23" i="5"/>
  <c r="BE23" i="5"/>
  <c r="BF23" i="5"/>
  <c r="BG23" i="5"/>
  <c r="BH23" i="5"/>
  <c r="BB24" i="5"/>
  <c r="BC24" i="5"/>
  <c r="BD24" i="5"/>
  <c r="BE24" i="5"/>
  <c r="BF24" i="5"/>
  <c r="BG24" i="5"/>
  <c r="BH24" i="5"/>
  <c r="BB25" i="5"/>
  <c r="BC25" i="5"/>
  <c r="BD25" i="5"/>
  <c r="BE25" i="5"/>
  <c r="BF25" i="5"/>
  <c r="BG25" i="5"/>
  <c r="BH25" i="5"/>
  <c r="BB26" i="5"/>
  <c r="BC26" i="5"/>
  <c r="BD26" i="5"/>
  <c r="BE26" i="5"/>
  <c r="BF26" i="5"/>
  <c r="BG26" i="5"/>
  <c r="BH26" i="5"/>
  <c r="BB27" i="5"/>
  <c r="BC27" i="5"/>
  <c r="BD27" i="5"/>
  <c r="BE27" i="5"/>
  <c r="BF27" i="5"/>
  <c r="BG27" i="5"/>
  <c r="BH27" i="5"/>
  <c r="BB28" i="5"/>
  <c r="BC28" i="5"/>
  <c r="BD28" i="5"/>
  <c r="BE28" i="5"/>
  <c r="BF28" i="5"/>
  <c r="BG28" i="5"/>
  <c r="BH28" i="5"/>
  <c r="BB29" i="5"/>
  <c r="BC29" i="5"/>
  <c r="BD29" i="5"/>
  <c r="BE29" i="5"/>
  <c r="BF29" i="5"/>
  <c r="BG29" i="5"/>
  <c r="BH29" i="5"/>
  <c r="BB30" i="5"/>
  <c r="BC30" i="5"/>
  <c r="BD30" i="5"/>
  <c r="BE30" i="5"/>
  <c r="BF30" i="5"/>
  <c r="BG30" i="5"/>
  <c r="BH30" i="5"/>
  <c r="BB31" i="5"/>
  <c r="BC31" i="5"/>
  <c r="BD31" i="5"/>
  <c r="BE31" i="5"/>
  <c r="BF31" i="5"/>
  <c r="BG31" i="5"/>
  <c r="BH31" i="5"/>
  <c r="BB32" i="5"/>
  <c r="BC32" i="5"/>
  <c r="BD32" i="5"/>
  <c r="BE32" i="5"/>
  <c r="BF32" i="5"/>
  <c r="BG32" i="5"/>
  <c r="BH32" i="5"/>
  <c r="BB33" i="5"/>
  <c r="BC33" i="5"/>
  <c r="BD33" i="5"/>
  <c r="BE33" i="5"/>
  <c r="BF33" i="5"/>
  <c r="BG33" i="5"/>
  <c r="BH33" i="5"/>
  <c r="BB34" i="5"/>
  <c r="BC34" i="5"/>
  <c r="BD34" i="5"/>
  <c r="BE34" i="5"/>
  <c r="BF34" i="5"/>
  <c r="BG34" i="5"/>
  <c r="BH34" i="5"/>
  <c r="BB35" i="5"/>
  <c r="BC35" i="5"/>
  <c r="BD35" i="5"/>
  <c r="BE35" i="5"/>
  <c r="BF35" i="5"/>
  <c r="BG35" i="5"/>
  <c r="BH35" i="5"/>
  <c r="BB36" i="5"/>
  <c r="BC36" i="5"/>
  <c r="BD36" i="5"/>
  <c r="BE36" i="5"/>
  <c r="BF36" i="5"/>
  <c r="BG36" i="5"/>
  <c r="BH36" i="5"/>
  <c r="BB37" i="5"/>
  <c r="BC37" i="5"/>
  <c r="BD37" i="5"/>
  <c r="BE37" i="5"/>
  <c r="BF37" i="5"/>
  <c r="BG37" i="5"/>
  <c r="BH37" i="5"/>
  <c r="BB38" i="5"/>
  <c r="BC38" i="5"/>
  <c r="BD38" i="5"/>
  <c r="BE38" i="5"/>
  <c r="BF38" i="5"/>
  <c r="BG38" i="5"/>
  <c r="BH38" i="5"/>
  <c r="BB39" i="5"/>
  <c r="BC39" i="5"/>
  <c r="BD39" i="5"/>
  <c r="BE39" i="5"/>
  <c r="BF39" i="5"/>
  <c r="BG39" i="5"/>
  <c r="BH39" i="5"/>
  <c r="BB40" i="5"/>
  <c r="BC40" i="5"/>
  <c r="BD40" i="5"/>
  <c r="BE40" i="5"/>
  <c r="BF40" i="5"/>
  <c r="BG40" i="5"/>
  <c r="BH40" i="5"/>
  <c r="BB41" i="5"/>
  <c r="BC41" i="5"/>
  <c r="BD41" i="5"/>
  <c r="BE41" i="5"/>
  <c r="BF41" i="5"/>
  <c r="BG41" i="5"/>
  <c r="BH41" i="5"/>
  <c r="BB42" i="5"/>
  <c r="BC42" i="5"/>
  <c r="BD42" i="5"/>
  <c r="BE42" i="5"/>
  <c r="BF42" i="5"/>
  <c r="BG42" i="5"/>
  <c r="BH42" i="5"/>
  <c r="BB43" i="5"/>
  <c r="BC43" i="5"/>
  <c r="BD43" i="5"/>
  <c r="BE43" i="5"/>
  <c r="BF43" i="5"/>
  <c r="BG43" i="5"/>
  <c r="BH43" i="5"/>
  <c r="BB44" i="5"/>
  <c r="BC44" i="5"/>
  <c r="BD44" i="5"/>
  <c r="BE44" i="5"/>
  <c r="BF44" i="5"/>
  <c r="BG44" i="5"/>
  <c r="BH44" i="5"/>
  <c r="BB45" i="5"/>
  <c r="BC45" i="5"/>
  <c r="BD45" i="5"/>
  <c r="BE45" i="5"/>
  <c r="BF45" i="5"/>
  <c r="BG45" i="5"/>
  <c r="BH45" i="5"/>
  <c r="BB46" i="5"/>
  <c r="BC46" i="5"/>
  <c r="BD46" i="5"/>
  <c r="BE46" i="5"/>
  <c r="BF46" i="5"/>
  <c r="BG46" i="5"/>
  <c r="BH46" i="5"/>
  <c r="BB47" i="5"/>
  <c r="BC47" i="5"/>
  <c r="BD47" i="5"/>
  <c r="BE47" i="5"/>
  <c r="BF47" i="5"/>
  <c r="BG47" i="5"/>
  <c r="BH47" i="5"/>
  <c r="BB48" i="5"/>
  <c r="BC48" i="5"/>
  <c r="BD48" i="5"/>
  <c r="BE48" i="5"/>
  <c r="BF48" i="5"/>
  <c r="BG48" i="5"/>
  <c r="BH48" i="5"/>
  <c r="BB49" i="5"/>
  <c r="BC49" i="5"/>
  <c r="BD49" i="5"/>
  <c r="BE49" i="5"/>
  <c r="BF49" i="5"/>
  <c r="BG49" i="5"/>
  <c r="BH49" i="5"/>
  <c r="BB50" i="5"/>
  <c r="BC50" i="5"/>
  <c r="BD50" i="5"/>
  <c r="BE50" i="5"/>
  <c r="BF50" i="5"/>
  <c r="BG50" i="5"/>
  <c r="BH50" i="5"/>
  <c r="BB51" i="5"/>
  <c r="BC51" i="5"/>
  <c r="BD51" i="5"/>
  <c r="BE51" i="5"/>
  <c r="BF51" i="5"/>
  <c r="BG51" i="5"/>
  <c r="BH51" i="5"/>
  <c r="BB52" i="5"/>
  <c r="BC52" i="5"/>
  <c r="BD52" i="5"/>
  <c r="BE52" i="5"/>
  <c r="BF52" i="5"/>
  <c r="BG52" i="5"/>
  <c r="BH52" i="5"/>
  <c r="BB53" i="5"/>
  <c r="BC53" i="5"/>
  <c r="BD53" i="5"/>
  <c r="BE53" i="5"/>
  <c r="BF53" i="5"/>
  <c r="BG53" i="5"/>
  <c r="BH53" i="5"/>
  <c r="BB54" i="5"/>
  <c r="BC54" i="5"/>
  <c r="BD54" i="5"/>
  <c r="BE54" i="5"/>
  <c r="BF54" i="5"/>
  <c r="BG54" i="5"/>
  <c r="BH54" i="5"/>
  <c r="BB55" i="5"/>
  <c r="BC55" i="5"/>
  <c r="BD55" i="5"/>
  <c r="BE55" i="5"/>
  <c r="BF55" i="5"/>
  <c r="BG55" i="5"/>
  <c r="BH55" i="5"/>
  <c r="BB56" i="5"/>
  <c r="BC56" i="5"/>
  <c r="BD56" i="5"/>
  <c r="BE56" i="5"/>
  <c r="BF56" i="5"/>
  <c r="BG56" i="5"/>
  <c r="BH56" i="5"/>
  <c r="BB57" i="5"/>
  <c r="BC57" i="5"/>
  <c r="BD57" i="5"/>
  <c r="BE57" i="5"/>
  <c r="BF57" i="5"/>
  <c r="BG57" i="5"/>
  <c r="BH57" i="5"/>
  <c r="BB58" i="5"/>
  <c r="BC58" i="5"/>
  <c r="BD58" i="5"/>
  <c r="BE58" i="5"/>
  <c r="BF58" i="5"/>
  <c r="BG58" i="5"/>
  <c r="BH58" i="5"/>
  <c r="BB59" i="5"/>
  <c r="BC59" i="5"/>
  <c r="BD59" i="5"/>
  <c r="BE59" i="5"/>
  <c r="BF59" i="5"/>
  <c r="BG59" i="5"/>
  <c r="BH59" i="5"/>
  <c r="BB60" i="5"/>
  <c r="BC60" i="5"/>
  <c r="BD60" i="5"/>
  <c r="BE60" i="5"/>
  <c r="BF60" i="5"/>
  <c r="BG60" i="5"/>
  <c r="BH60" i="5"/>
  <c r="BB61" i="5"/>
  <c r="BC61" i="5"/>
  <c r="BD61" i="5"/>
  <c r="BE61" i="5"/>
  <c r="BF61" i="5"/>
  <c r="BG61" i="5"/>
  <c r="BH61" i="5"/>
  <c r="BB62" i="5"/>
  <c r="BC62" i="5"/>
  <c r="BD62" i="5"/>
  <c r="BE62" i="5"/>
  <c r="BF62" i="5"/>
  <c r="BG62" i="5"/>
  <c r="BH62" i="5"/>
  <c r="BB63" i="5"/>
  <c r="BC63" i="5"/>
  <c r="BD63" i="5"/>
  <c r="BE63" i="5"/>
  <c r="BF63" i="5"/>
  <c r="BG63" i="5"/>
  <c r="BH63" i="5"/>
  <c r="BB64" i="5"/>
  <c r="BC64" i="5"/>
  <c r="BD64" i="5"/>
  <c r="BE64" i="5"/>
  <c r="BF64" i="5"/>
  <c r="BG64" i="5"/>
  <c r="BH64" i="5"/>
  <c r="BB65" i="5"/>
  <c r="BC65" i="5"/>
  <c r="BD65" i="5"/>
  <c r="BE65" i="5"/>
  <c r="BF65" i="5"/>
  <c r="BG65" i="5"/>
  <c r="BH65" i="5"/>
  <c r="BB66" i="5"/>
  <c r="BC66" i="5"/>
  <c r="BD66" i="5"/>
  <c r="BE66" i="5"/>
  <c r="BF66" i="5"/>
  <c r="BG66" i="5"/>
  <c r="BH66" i="5"/>
  <c r="BB67" i="5"/>
  <c r="BC67" i="5"/>
  <c r="BD67" i="5"/>
  <c r="BE67" i="5"/>
  <c r="BF67" i="5"/>
  <c r="BG67" i="5"/>
  <c r="BH67" i="5"/>
  <c r="BB68" i="5"/>
  <c r="BC68" i="5"/>
  <c r="BD68" i="5"/>
  <c r="BE68" i="5"/>
  <c r="BF68" i="5"/>
  <c r="BG68" i="5"/>
  <c r="BH68" i="5"/>
  <c r="BB69" i="5"/>
  <c r="BC69" i="5"/>
  <c r="BD69" i="5"/>
  <c r="BE69" i="5"/>
  <c r="BF69" i="5"/>
  <c r="BG69" i="5"/>
  <c r="BH69" i="5"/>
  <c r="BB70" i="5"/>
  <c r="BC70" i="5"/>
  <c r="BD70" i="5"/>
  <c r="BE70" i="5"/>
  <c r="BF70" i="5"/>
  <c r="BG70" i="5"/>
  <c r="BH70" i="5"/>
  <c r="BB71" i="5"/>
  <c r="BC71" i="5"/>
  <c r="BD71" i="5"/>
  <c r="BE71" i="5"/>
  <c r="BF71" i="5"/>
  <c r="BG71" i="5"/>
  <c r="BH71" i="5"/>
  <c r="BB72" i="5"/>
  <c r="BC72" i="5"/>
  <c r="BD72" i="5"/>
  <c r="BE72" i="5"/>
  <c r="BF72" i="5"/>
  <c r="BG72" i="5"/>
  <c r="BH72" i="5"/>
  <c r="BB73" i="5"/>
  <c r="BC73" i="5"/>
  <c r="BD73" i="5"/>
  <c r="BE73" i="5"/>
  <c r="BF73" i="5"/>
  <c r="BG73" i="5"/>
  <c r="BH73" i="5"/>
  <c r="BB74" i="5"/>
  <c r="BC74" i="5"/>
  <c r="BD74" i="5"/>
  <c r="BE74" i="5"/>
  <c r="BF74" i="5"/>
  <c r="BG74" i="5"/>
  <c r="BH74" i="5"/>
  <c r="BB75" i="5"/>
  <c r="BC75" i="5"/>
  <c r="BD75" i="5"/>
  <c r="BE75" i="5"/>
  <c r="BF75" i="5"/>
  <c r="BG75" i="5"/>
  <c r="BH75" i="5"/>
  <c r="BB76" i="5"/>
  <c r="BC76" i="5"/>
  <c r="BD76" i="5"/>
  <c r="BE76" i="5"/>
  <c r="BF76" i="5"/>
  <c r="BG76" i="5"/>
  <c r="BH76" i="5"/>
  <c r="BB77" i="5"/>
  <c r="BC77" i="5"/>
  <c r="BD77" i="5"/>
  <c r="BE77" i="5"/>
  <c r="BF77" i="5"/>
  <c r="BG77" i="5"/>
  <c r="BH77" i="5"/>
  <c r="BB78" i="5"/>
  <c r="BC78" i="5"/>
  <c r="BD78" i="5"/>
  <c r="BE78" i="5"/>
  <c r="BF78" i="5"/>
  <c r="BG78" i="5"/>
  <c r="BH78" i="5"/>
  <c r="BB79" i="5"/>
  <c r="BC79" i="5"/>
  <c r="BD79" i="5"/>
  <c r="BE79" i="5"/>
  <c r="BF79" i="5"/>
  <c r="BG79" i="5"/>
  <c r="BH79" i="5"/>
  <c r="BB80" i="5"/>
  <c r="BC80" i="5"/>
  <c r="BD80" i="5"/>
  <c r="BE80" i="5"/>
  <c r="BF80" i="5"/>
  <c r="BG80" i="5"/>
  <c r="BH80" i="5"/>
  <c r="BB81" i="5"/>
  <c r="BC81" i="5"/>
  <c r="BD81" i="5"/>
  <c r="BE81" i="5"/>
  <c r="BF81" i="5"/>
  <c r="BG81" i="5"/>
  <c r="BH81" i="5"/>
  <c r="BB82" i="5"/>
  <c r="BC82" i="5"/>
  <c r="BD82" i="5"/>
  <c r="BE82" i="5"/>
  <c r="BF82" i="5"/>
  <c r="BG82" i="5"/>
  <c r="BH82" i="5"/>
  <c r="BB83" i="5"/>
  <c r="BC83" i="5"/>
  <c r="BD83" i="5"/>
  <c r="BE83" i="5"/>
  <c r="BF83" i="5"/>
  <c r="BG83" i="5"/>
  <c r="BH83" i="5"/>
  <c r="BB84" i="5"/>
  <c r="BC84" i="5"/>
  <c r="BD84" i="5"/>
  <c r="BE84" i="5"/>
  <c r="BF84" i="5"/>
  <c r="BG84" i="5"/>
  <c r="BH84" i="5"/>
  <c r="BB85" i="5"/>
  <c r="BC85" i="5"/>
  <c r="BD85" i="5"/>
  <c r="BE85" i="5"/>
  <c r="BF85" i="5"/>
  <c r="BG85" i="5"/>
  <c r="BH85" i="5"/>
  <c r="BB86" i="5"/>
  <c r="BC86" i="5"/>
  <c r="BD86" i="5"/>
  <c r="BE86" i="5"/>
  <c r="BF86" i="5"/>
  <c r="BG86" i="5"/>
  <c r="BH86" i="5"/>
  <c r="BB87" i="5"/>
  <c r="BC87" i="5"/>
  <c r="BD87" i="5"/>
  <c r="BE87" i="5"/>
  <c r="BF87" i="5"/>
  <c r="BG87" i="5"/>
  <c r="BH87" i="5"/>
  <c r="BB88" i="5"/>
  <c r="BC88" i="5"/>
  <c r="BD88" i="5"/>
  <c r="BE88" i="5"/>
  <c r="BF88" i="5"/>
  <c r="BG88" i="5"/>
  <c r="BH88" i="5"/>
  <c r="BB89" i="5"/>
  <c r="BC89" i="5"/>
  <c r="BD89" i="5"/>
  <c r="BE89" i="5"/>
  <c r="BF89" i="5"/>
  <c r="BG89" i="5"/>
  <c r="BH89" i="5"/>
  <c r="BB90" i="5"/>
  <c r="BC90" i="5"/>
  <c r="BD90" i="5"/>
  <c r="BE90" i="5"/>
  <c r="BF90" i="5"/>
  <c r="BG90" i="5"/>
  <c r="BH90" i="5"/>
  <c r="BB91" i="5"/>
  <c r="BC91" i="5"/>
  <c r="BD91" i="5"/>
  <c r="BE91" i="5"/>
  <c r="BF91" i="5"/>
  <c r="BG91" i="5"/>
  <c r="BH91" i="5"/>
  <c r="BB92" i="5"/>
  <c r="BC92" i="5"/>
  <c r="BD92" i="5"/>
  <c r="BE92" i="5"/>
  <c r="BF92" i="5"/>
  <c r="BG92" i="5"/>
  <c r="BH92" i="5"/>
  <c r="BB93" i="5"/>
  <c r="BC93" i="5"/>
  <c r="BD93" i="5"/>
  <c r="BE93" i="5"/>
  <c r="BF93" i="5"/>
  <c r="BG93" i="5"/>
  <c r="BH93" i="5"/>
  <c r="BB94" i="5"/>
  <c r="BC94" i="5"/>
  <c r="BD94" i="5"/>
  <c r="BE94" i="5"/>
  <c r="BF94" i="5"/>
  <c r="BG94" i="5"/>
  <c r="BH94" i="5"/>
  <c r="BB95" i="5"/>
  <c r="BC95" i="5"/>
  <c r="BD95" i="5"/>
  <c r="BE95" i="5"/>
  <c r="BF95" i="5"/>
  <c r="BG95" i="5"/>
  <c r="BH95" i="5"/>
  <c r="BB96" i="5"/>
  <c r="BC96" i="5"/>
  <c r="BD96" i="5"/>
  <c r="BE96" i="5"/>
  <c r="BF96" i="5"/>
  <c r="BG96" i="5"/>
  <c r="BH96" i="5"/>
  <c r="BB97" i="5"/>
  <c r="BC97" i="5"/>
  <c r="BD97" i="5"/>
  <c r="BE97" i="5"/>
  <c r="BF97" i="5"/>
  <c r="BG97" i="5"/>
  <c r="BH97" i="5"/>
  <c r="BB98" i="5"/>
  <c r="BC98" i="5"/>
  <c r="BD98" i="5"/>
  <c r="BE98" i="5"/>
  <c r="BF98" i="5"/>
  <c r="BG98" i="5"/>
  <c r="BH98" i="5"/>
  <c r="BB99" i="5"/>
  <c r="BC99" i="5"/>
  <c r="BD99" i="5"/>
  <c r="BE99" i="5"/>
  <c r="BF99" i="5"/>
  <c r="BG99" i="5"/>
  <c r="BH99" i="5"/>
  <c r="BB100" i="5"/>
  <c r="BC100" i="5"/>
  <c r="BD100" i="5"/>
  <c r="BE100" i="5"/>
  <c r="BF100" i="5"/>
  <c r="BG100" i="5"/>
  <c r="BH100" i="5"/>
  <c r="BB101" i="5"/>
  <c r="BC101" i="5"/>
  <c r="BD101" i="5"/>
  <c r="BE101" i="5"/>
  <c r="BF101" i="5"/>
  <c r="BG101" i="5"/>
  <c r="BH101" i="5"/>
  <c r="BB102" i="5"/>
  <c r="BC102" i="5"/>
  <c r="BD102" i="5"/>
  <c r="BE102" i="5"/>
  <c r="BF102" i="5"/>
  <c r="BG102" i="5"/>
  <c r="BH102" i="5"/>
  <c r="BB103" i="5"/>
  <c r="BC103" i="5"/>
  <c r="BD103" i="5"/>
  <c r="BE103" i="5"/>
  <c r="BF103" i="5"/>
  <c r="BG103" i="5"/>
  <c r="BH103" i="5"/>
  <c r="BB104" i="5"/>
  <c r="BC104" i="5"/>
  <c r="BD104" i="5"/>
  <c r="BE104" i="5"/>
  <c r="BF104" i="5"/>
  <c r="BG104" i="5"/>
  <c r="BH104" i="5"/>
  <c r="BB105" i="5"/>
  <c r="BC105" i="5"/>
  <c r="BD105" i="5"/>
  <c r="BE105" i="5"/>
  <c r="BF105" i="5"/>
  <c r="BG105" i="5"/>
  <c r="BH105" i="5"/>
  <c r="BB106" i="5"/>
  <c r="BC106" i="5"/>
  <c r="BD106" i="5"/>
  <c r="BE106" i="5"/>
  <c r="BF106" i="5"/>
  <c r="BG106" i="5"/>
  <c r="BH106" i="5"/>
  <c r="BB107" i="5"/>
  <c r="BC107" i="5"/>
  <c r="BD107" i="5"/>
  <c r="BE107" i="5"/>
  <c r="BF107" i="5"/>
  <c r="BG107" i="5"/>
  <c r="BH107" i="5"/>
  <c r="BB108" i="5"/>
  <c r="BC108" i="5"/>
  <c r="BD108" i="5"/>
  <c r="BE108" i="5"/>
  <c r="BF108" i="5"/>
  <c r="BG108" i="5"/>
  <c r="BH108" i="5"/>
  <c r="BB109" i="5"/>
  <c r="BC109" i="5"/>
  <c r="BD109" i="5"/>
  <c r="BE109" i="5"/>
  <c r="BF109" i="5"/>
  <c r="BG109" i="5"/>
  <c r="BH109" i="5"/>
  <c r="BB110" i="5"/>
  <c r="BC110" i="5"/>
  <c r="BD110" i="5"/>
  <c r="BE110" i="5"/>
  <c r="BF110" i="5"/>
  <c r="BG110" i="5"/>
  <c r="BH110" i="5"/>
  <c r="BB111" i="5"/>
  <c r="BC111" i="5"/>
  <c r="BD111" i="5"/>
  <c r="BE111" i="5"/>
  <c r="BF111" i="5"/>
  <c r="BG111" i="5"/>
  <c r="BH111" i="5"/>
  <c r="BB112" i="5"/>
  <c r="BC112" i="5"/>
  <c r="BD112" i="5"/>
  <c r="BE112" i="5"/>
  <c r="BF112" i="5"/>
  <c r="BG112" i="5"/>
  <c r="BH112" i="5"/>
  <c r="BB113" i="5"/>
  <c r="BC113" i="5"/>
  <c r="BD113" i="5"/>
  <c r="BE113" i="5"/>
  <c r="BF113" i="5"/>
  <c r="BG113" i="5"/>
  <c r="BH113" i="5"/>
  <c r="BB114" i="5"/>
  <c r="BC114" i="5"/>
  <c r="BD114" i="5"/>
  <c r="BE114" i="5"/>
  <c r="BF114" i="5"/>
  <c r="BG114" i="5"/>
  <c r="BH114" i="5"/>
  <c r="BB115" i="5"/>
  <c r="BC115" i="5"/>
  <c r="BD115" i="5"/>
  <c r="BE115" i="5"/>
  <c r="BF115" i="5"/>
  <c r="BG115" i="5"/>
  <c r="BH115" i="5"/>
  <c r="BB116" i="5"/>
  <c r="BC116" i="5"/>
  <c r="BD116" i="5"/>
  <c r="BE116" i="5"/>
  <c r="BF116" i="5"/>
  <c r="BG116" i="5"/>
  <c r="BH116" i="5"/>
  <c r="BB117" i="5"/>
  <c r="BC117" i="5"/>
  <c r="BD117" i="5"/>
  <c r="BE117" i="5"/>
  <c r="BF117" i="5"/>
  <c r="BG117" i="5"/>
  <c r="BH117" i="5"/>
  <c r="BB118" i="5"/>
  <c r="BC118" i="5"/>
  <c r="BD118" i="5"/>
  <c r="BE118" i="5"/>
  <c r="BF118" i="5"/>
  <c r="BG118" i="5"/>
  <c r="BH118" i="5"/>
  <c r="BB119" i="5"/>
  <c r="BC119" i="5"/>
  <c r="BD119" i="5"/>
  <c r="BE119" i="5"/>
  <c r="BF119" i="5"/>
  <c r="BG119" i="5"/>
  <c r="BH119" i="5"/>
  <c r="BB120" i="5"/>
  <c r="BC120" i="5"/>
  <c r="BD120" i="5"/>
  <c r="BE120" i="5"/>
  <c r="BF120" i="5"/>
  <c r="BG120" i="5"/>
  <c r="BH120" i="5"/>
  <c r="BB121" i="5"/>
  <c r="BC121" i="5"/>
  <c r="BD121" i="5"/>
  <c r="BE121" i="5"/>
  <c r="BF121" i="5"/>
  <c r="BG121" i="5"/>
  <c r="BH121" i="5"/>
  <c r="BB122" i="5"/>
  <c r="BC122" i="5"/>
  <c r="BD122" i="5"/>
  <c r="BE122" i="5"/>
  <c r="BF122" i="5"/>
  <c r="BG122" i="5"/>
  <c r="BH122" i="5"/>
  <c r="BB123" i="5"/>
  <c r="BC123" i="5"/>
  <c r="BD123" i="5"/>
  <c r="BE123" i="5"/>
  <c r="BF123" i="5"/>
  <c r="BG123" i="5"/>
  <c r="BH123" i="5"/>
  <c r="BB124" i="5"/>
  <c r="BC124" i="5"/>
  <c r="BD124" i="5"/>
  <c r="BE124" i="5"/>
  <c r="BF124" i="5"/>
  <c r="BG124" i="5"/>
  <c r="BH124" i="5"/>
  <c r="BB125" i="5"/>
  <c r="BC125" i="5"/>
  <c r="BD125" i="5"/>
  <c r="BE125" i="5"/>
  <c r="BF125" i="5"/>
  <c r="BG125" i="5"/>
  <c r="BH125" i="5"/>
  <c r="BB126" i="5"/>
  <c r="BC126" i="5"/>
  <c r="BD126" i="5"/>
  <c r="BE126" i="5"/>
  <c r="BF126" i="5"/>
  <c r="BG126" i="5"/>
  <c r="BH126" i="5"/>
  <c r="BB127" i="5"/>
  <c r="BC127" i="5"/>
  <c r="BD127" i="5"/>
  <c r="BE127" i="5"/>
  <c r="BF127" i="5"/>
  <c r="BG127" i="5"/>
  <c r="BH127" i="5"/>
  <c r="BB128" i="5"/>
  <c r="BC128" i="5"/>
  <c r="BD128" i="5"/>
  <c r="BE128" i="5"/>
  <c r="BF128" i="5"/>
  <c r="BG128" i="5"/>
  <c r="BH128" i="5"/>
  <c r="BB129" i="5"/>
  <c r="BC129" i="5"/>
  <c r="BD129" i="5"/>
  <c r="BE129" i="5"/>
  <c r="BF129" i="5"/>
  <c r="BG129" i="5"/>
  <c r="BH129" i="5"/>
  <c r="BB130" i="5"/>
  <c r="BC130" i="5"/>
  <c r="BD130" i="5"/>
  <c r="BE130" i="5"/>
  <c r="BF130" i="5"/>
  <c r="BG130" i="5"/>
  <c r="BH130" i="5"/>
  <c r="BB131" i="5"/>
  <c r="BC131" i="5"/>
  <c r="BD131" i="5"/>
  <c r="BE131" i="5"/>
  <c r="BF131" i="5"/>
  <c r="BG131" i="5"/>
  <c r="BH131" i="5"/>
  <c r="BB132" i="5"/>
  <c r="BC132" i="5"/>
  <c r="BD132" i="5"/>
  <c r="BE132" i="5"/>
  <c r="BF132" i="5"/>
  <c r="BG132" i="5"/>
  <c r="BH132" i="5"/>
  <c r="BB133" i="5"/>
  <c r="BC133" i="5"/>
  <c r="BD133" i="5"/>
  <c r="BE133" i="5"/>
  <c r="BF133" i="5"/>
  <c r="BG133" i="5"/>
  <c r="BH133" i="5"/>
  <c r="BB134" i="5"/>
  <c r="BC134" i="5"/>
  <c r="BD134" i="5"/>
  <c r="BE134" i="5"/>
  <c r="BF134" i="5"/>
  <c r="BG134" i="5"/>
  <c r="BH134" i="5"/>
  <c r="BB135" i="5"/>
  <c r="BC135" i="5"/>
  <c r="BD135" i="5"/>
  <c r="BE135" i="5"/>
  <c r="BF135" i="5"/>
  <c r="BG135" i="5"/>
  <c r="BH135" i="5"/>
  <c r="BB136" i="5"/>
  <c r="BC136" i="5"/>
  <c r="BD136" i="5"/>
  <c r="BE136" i="5"/>
  <c r="BF136" i="5"/>
  <c r="BG136" i="5"/>
  <c r="BH136" i="5"/>
  <c r="BB137" i="5"/>
  <c r="BC137" i="5"/>
  <c r="BD137" i="5"/>
  <c r="BE137" i="5"/>
  <c r="BF137" i="5"/>
  <c r="BG137" i="5"/>
  <c r="BH137" i="5"/>
  <c r="BB138" i="5"/>
  <c r="BC138" i="5"/>
  <c r="BD138" i="5"/>
  <c r="BE138" i="5"/>
  <c r="BF138" i="5"/>
  <c r="BG138" i="5"/>
  <c r="BH138" i="5"/>
  <c r="BB139" i="5"/>
  <c r="BC139" i="5"/>
  <c r="BD139" i="5"/>
  <c r="BE139" i="5"/>
  <c r="BF139" i="5"/>
  <c r="BG139" i="5"/>
  <c r="BH139" i="5"/>
  <c r="BB140" i="5"/>
  <c r="BC140" i="5"/>
  <c r="BD140" i="5"/>
  <c r="BE140" i="5"/>
  <c r="BF140" i="5"/>
  <c r="BG140" i="5"/>
  <c r="BH140" i="5"/>
  <c r="BB141" i="5"/>
  <c r="BC141" i="5"/>
  <c r="BD141" i="5"/>
  <c r="BE141" i="5"/>
  <c r="BF141" i="5"/>
  <c r="BG141" i="5"/>
  <c r="BH141" i="5"/>
  <c r="BB142" i="5"/>
  <c r="BC142" i="5"/>
  <c r="BD142" i="5"/>
  <c r="BE142" i="5"/>
  <c r="BF142" i="5"/>
  <c r="BG142" i="5"/>
  <c r="BH142" i="5"/>
  <c r="BB143" i="5"/>
  <c r="BC143" i="5"/>
  <c r="BD143" i="5"/>
  <c r="BE143" i="5"/>
  <c r="BF143" i="5"/>
  <c r="BG143" i="5"/>
  <c r="BH143" i="5"/>
  <c r="BB144" i="5"/>
  <c r="BC144" i="5"/>
  <c r="BD144" i="5"/>
  <c r="BE144" i="5"/>
  <c r="BF144" i="5"/>
  <c r="BG144" i="5"/>
  <c r="BH144" i="5"/>
  <c r="BB145" i="5"/>
  <c r="BC145" i="5"/>
  <c r="BD145" i="5"/>
  <c r="BE145" i="5"/>
  <c r="BF145" i="5"/>
  <c r="BG145" i="5"/>
  <c r="BH145" i="5"/>
  <c r="BB146" i="5"/>
  <c r="BC146" i="5"/>
  <c r="BD146" i="5"/>
  <c r="BE146" i="5"/>
  <c r="BF146" i="5"/>
  <c r="BG146" i="5"/>
  <c r="BH146" i="5"/>
  <c r="BB147" i="5"/>
  <c r="BC147" i="5"/>
  <c r="BD147" i="5"/>
  <c r="BE147" i="5"/>
  <c r="BF147" i="5"/>
  <c r="BG147" i="5"/>
  <c r="BH147" i="5"/>
  <c r="BB148" i="5"/>
  <c r="BC148" i="5"/>
  <c r="BD148" i="5"/>
  <c r="BE148" i="5"/>
  <c r="BF148" i="5"/>
  <c r="BG148" i="5"/>
  <c r="BH148" i="5"/>
  <c r="BB149" i="5"/>
  <c r="BC149" i="5"/>
  <c r="BD149" i="5"/>
  <c r="BE149" i="5"/>
  <c r="BF149" i="5"/>
  <c r="BG149" i="5"/>
  <c r="BH149" i="5"/>
  <c r="BB150" i="5"/>
  <c r="BC150" i="5"/>
  <c r="BD150" i="5"/>
  <c r="BE150" i="5"/>
  <c r="BF150" i="5"/>
  <c r="BG150" i="5"/>
  <c r="BH150" i="5"/>
  <c r="BB151" i="5"/>
  <c r="BC151" i="5"/>
  <c r="BD151" i="5"/>
  <c r="BE151" i="5"/>
  <c r="BF151" i="5"/>
  <c r="BG151" i="5"/>
  <c r="BH151" i="5"/>
  <c r="BB152" i="5"/>
  <c r="BC152" i="5"/>
  <c r="BD152" i="5"/>
  <c r="BE152" i="5"/>
  <c r="BF152" i="5"/>
  <c r="BG152" i="5"/>
  <c r="BH152" i="5"/>
  <c r="BB153" i="5"/>
  <c r="BC153" i="5"/>
  <c r="BD153" i="5"/>
  <c r="BE153" i="5"/>
  <c r="BF153" i="5"/>
  <c r="BG153" i="5"/>
  <c r="BH153" i="5"/>
  <c r="BB154" i="5"/>
  <c r="BC154" i="5"/>
  <c r="BD154" i="5"/>
  <c r="BE154" i="5"/>
  <c r="BF154" i="5"/>
  <c r="BG154" i="5"/>
  <c r="BH154" i="5"/>
  <c r="BB155" i="5"/>
  <c r="BC155" i="5"/>
  <c r="BD155" i="5"/>
  <c r="BE155" i="5"/>
  <c r="BF155" i="5"/>
  <c r="BG155" i="5"/>
  <c r="BH155" i="5"/>
  <c r="BB156" i="5"/>
  <c r="BC156" i="5"/>
  <c r="BD156" i="5"/>
  <c r="BE156" i="5"/>
  <c r="BF156" i="5"/>
  <c r="BG156" i="5"/>
  <c r="BH156" i="5"/>
  <c r="BB157" i="5"/>
  <c r="BC157" i="5"/>
  <c r="BD157" i="5"/>
  <c r="BE157" i="5"/>
  <c r="BF157" i="5"/>
  <c r="BG157" i="5"/>
  <c r="BH157" i="5"/>
  <c r="BB158" i="5"/>
  <c r="BC158" i="5"/>
  <c r="BD158" i="5"/>
  <c r="BE158" i="5"/>
  <c r="BF158" i="5"/>
  <c r="BG158" i="5"/>
  <c r="BH158" i="5"/>
  <c r="BB159" i="5"/>
  <c r="BC159" i="5"/>
  <c r="BD159" i="5"/>
  <c r="BE159" i="5"/>
  <c r="BF159" i="5"/>
  <c r="BG159" i="5"/>
  <c r="BH159" i="5"/>
  <c r="BB160" i="5"/>
  <c r="BC160" i="5"/>
  <c r="BD160" i="5"/>
  <c r="BE160" i="5"/>
  <c r="BF160" i="5"/>
  <c r="BG160" i="5"/>
  <c r="BH160" i="5"/>
  <c r="BB161" i="5"/>
  <c r="BC161" i="5"/>
  <c r="BD161" i="5"/>
  <c r="BE161" i="5"/>
  <c r="BF161" i="5"/>
  <c r="BG161" i="5"/>
  <c r="BH161" i="5"/>
  <c r="BB162" i="5"/>
  <c r="BC162" i="5"/>
  <c r="BD162" i="5"/>
  <c r="BE162" i="5"/>
  <c r="BF162" i="5"/>
  <c r="BG162" i="5"/>
  <c r="BH162" i="5"/>
  <c r="BB163" i="5"/>
  <c r="BC163" i="5"/>
  <c r="BD163" i="5"/>
  <c r="BE163" i="5"/>
  <c r="BF163" i="5"/>
  <c r="BG163" i="5"/>
  <c r="BH163" i="5"/>
  <c r="BB164" i="5"/>
  <c r="BC164" i="5"/>
  <c r="BD164" i="5"/>
  <c r="BE164" i="5"/>
  <c r="BF164" i="5"/>
  <c r="BG164" i="5"/>
  <c r="BH164" i="5"/>
  <c r="BB165" i="5"/>
  <c r="BC165" i="5"/>
  <c r="BD165" i="5"/>
  <c r="BE165" i="5"/>
  <c r="BF165" i="5"/>
  <c r="BG165" i="5"/>
  <c r="BH165" i="5"/>
  <c r="BB166" i="5"/>
  <c r="BC166" i="5"/>
  <c r="BD166" i="5"/>
  <c r="BE166" i="5"/>
  <c r="BF166" i="5"/>
  <c r="BG166" i="5"/>
  <c r="BH166" i="5"/>
  <c r="BB167" i="5"/>
  <c r="BC167" i="5"/>
  <c r="BD167" i="5"/>
  <c r="BE167" i="5"/>
  <c r="BF167" i="5"/>
  <c r="BG167" i="5"/>
  <c r="BH167" i="5"/>
  <c r="BB168" i="5"/>
  <c r="BC168" i="5"/>
  <c r="BD168" i="5"/>
  <c r="BE168" i="5"/>
  <c r="BF168" i="5"/>
  <c r="BG168" i="5"/>
  <c r="BH168" i="5"/>
  <c r="BB169" i="5"/>
  <c r="BC169" i="5"/>
  <c r="BD169" i="5"/>
  <c r="BE169" i="5"/>
  <c r="BF169" i="5"/>
  <c r="BG169" i="5"/>
  <c r="BH169" i="5"/>
  <c r="BB170" i="5"/>
  <c r="BC170" i="5"/>
  <c r="BD170" i="5"/>
  <c r="BE170" i="5"/>
  <c r="BF170" i="5"/>
  <c r="BG170" i="5"/>
  <c r="BH170" i="5"/>
  <c r="BB171" i="5"/>
  <c r="BC171" i="5"/>
  <c r="BD171" i="5"/>
  <c r="BE171" i="5"/>
  <c r="BF171" i="5"/>
  <c r="BG171" i="5"/>
  <c r="BH171" i="5"/>
  <c r="BB172" i="5"/>
  <c r="BC172" i="5"/>
  <c r="BD172" i="5"/>
  <c r="BE172" i="5"/>
  <c r="BF172" i="5"/>
  <c r="BG172" i="5"/>
  <c r="BH172" i="5"/>
  <c r="BB173" i="5"/>
  <c r="BC173" i="5"/>
  <c r="BD173" i="5"/>
  <c r="BE173" i="5"/>
  <c r="BF173" i="5"/>
  <c r="BG173" i="5"/>
  <c r="BH173" i="5"/>
  <c r="BB174" i="5"/>
  <c r="BC174" i="5"/>
  <c r="BD174" i="5"/>
  <c r="BE174" i="5"/>
  <c r="BF174" i="5"/>
  <c r="BG174" i="5"/>
  <c r="BH174" i="5"/>
  <c r="BB175" i="5"/>
  <c r="BC175" i="5"/>
  <c r="BD175" i="5"/>
  <c r="BE175" i="5"/>
  <c r="BF175" i="5"/>
  <c r="BG175" i="5"/>
  <c r="BH175" i="5"/>
  <c r="BB176" i="5"/>
  <c r="BC176" i="5"/>
  <c r="BD176" i="5"/>
  <c r="BE176" i="5"/>
  <c r="BF176" i="5"/>
  <c r="BG176" i="5"/>
  <c r="BH176" i="5"/>
  <c r="BB177" i="5"/>
  <c r="BC177" i="5"/>
  <c r="BD177" i="5"/>
  <c r="BE177" i="5"/>
  <c r="BF177" i="5"/>
  <c r="BG177" i="5"/>
  <c r="BH177" i="5"/>
  <c r="BB178" i="5"/>
  <c r="BC178" i="5"/>
  <c r="BD178" i="5"/>
  <c r="BE178" i="5"/>
  <c r="BF178" i="5"/>
  <c r="BG178" i="5"/>
  <c r="BH178" i="5"/>
  <c r="BB179" i="5"/>
  <c r="BC179" i="5"/>
  <c r="BD179" i="5"/>
  <c r="BE179" i="5"/>
  <c r="BF179" i="5"/>
  <c r="BG179" i="5"/>
  <c r="BH179" i="5"/>
  <c r="BB180" i="5"/>
  <c r="BC180" i="5"/>
  <c r="BD180" i="5"/>
  <c r="BE180" i="5"/>
  <c r="BF180" i="5"/>
  <c r="BG180" i="5"/>
  <c r="BH180" i="5"/>
  <c r="BB181" i="5"/>
  <c r="BC181" i="5"/>
  <c r="BD181" i="5"/>
  <c r="BE181" i="5"/>
  <c r="BF181" i="5"/>
  <c r="BG181" i="5"/>
  <c r="BH181" i="5"/>
  <c r="BB182" i="5"/>
  <c r="BC182" i="5"/>
  <c r="BD182" i="5"/>
  <c r="BE182" i="5"/>
  <c r="BF182" i="5"/>
  <c r="BG182" i="5"/>
  <c r="BH182" i="5"/>
  <c r="BB183" i="5"/>
  <c r="BC183" i="5"/>
  <c r="BD183" i="5"/>
  <c r="BE183" i="5"/>
  <c r="BF183" i="5"/>
  <c r="BG183" i="5"/>
  <c r="BH183" i="5"/>
  <c r="BB184" i="5"/>
  <c r="BC184" i="5"/>
  <c r="BD184" i="5"/>
  <c r="BE184" i="5"/>
  <c r="BF184" i="5"/>
  <c r="BG184" i="5"/>
  <c r="BH184" i="5"/>
  <c r="BB185" i="5"/>
  <c r="BC185" i="5"/>
  <c r="BD185" i="5"/>
  <c r="BE185" i="5"/>
  <c r="BF185" i="5"/>
  <c r="BG185" i="5"/>
  <c r="BH185" i="5"/>
  <c r="BB186" i="5"/>
  <c r="BC186" i="5"/>
  <c r="BD186" i="5"/>
  <c r="BE186" i="5"/>
  <c r="BF186" i="5"/>
  <c r="BG186" i="5"/>
  <c r="BH186" i="5"/>
  <c r="BB187" i="5"/>
  <c r="BC187" i="5"/>
  <c r="BD187" i="5"/>
  <c r="BE187" i="5"/>
  <c r="BF187" i="5"/>
  <c r="BG187" i="5"/>
  <c r="BH187" i="5"/>
  <c r="BB188" i="5"/>
  <c r="BC188" i="5"/>
  <c r="BD188" i="5"/>
  <c r="BE188" i="5"/>
  <c r="BF188" i="5"/>
  <c r="BG188" i="5"/>
  <c r="BH188" i="5"/>
  <c r="BB189" i="5"/>
  <c r="BC189" i="5"/>
  <c r="BD189" i="5"/>
  <c r="BE189" i="5"/>
  <c r="BF189" i="5"/>
  <c r="BG189" i="5"/>
  <c r="BH189" i="5"/>
  <c r="BB190" i="5"/>
  <c r="BC190" i="5"/>
  <c r="BD190" i="5"/>
  <c r="BE190" i="5"/>
  <c r="BF190" i="5"/>
  <c r="BG190" i="5"/>
  <c r="BH190" i="5"/>
  <c r="BB191" i="5"/>
  <c r="BC191" i="5"/>
  <c r="BD191" i="5"/>
  <c r="BE191" i="5"/>
  <c r="BF191" i="5"/>
  <c r="BG191" i="5"/>
  <c r="BH191" i="5"/>
  <c r="BB192" i="5"/>
  <c r="BC192" i="5"/>
  <c r="BD192" i="5"/>
  <c r="BE192" i="5"/>
  <c r="BF192" i="5"/>
  <c r="BG192" i="5"/>
  <c r="BH192" i="5"/>
  <c r="BB193" i="5"/>
  <c r="BC193" i="5"/>
  <c r="BD193" i="5"/>
  <c r="BE193" i="5"/>
  <c r="BF193" i="5"/>
  <c r="BG193" i="5"/>
  <c r="BH193" i="5"/>
  <c r="BB194" i="5"/>
  <c r="BC194" i="5"/>
  <c r="BD194" i="5"/>
  <c r="BE194" i="5"/>
  <c r="BF194" i="5"/>
  <c r="BG194" i="5"/>
  <c r="BH194" i="5"/>
  <c r="BB195" i="5"/>
  <c r="BC195" i="5"/>
  <c r="BD195" i="5"/>
  <c r="BE195" i="5"/>
  <c r="BF195" i="5"/>
  <c r="BG195" i="5"/>
  <c r="BH195" i="5"/>
  <c r="BB196" i="5"/>
  <c r="BC196" i="5"/>
  <c r="BD196" i="5"/>
  <c r="BE196" i="5"/>
  <c r="BF196" i="5"/>
  <c r="BG196" i="5"/>
  <c r="BH196" i="5"/>
  <c r="BB197" i="5"/>
  <c r="BC197" i="5"/>
  <c r="BD197" i="5"/>
  <c r="BE197" i="5"/>
  <c r="BF197" i="5"/>
  <c r="BG197" i="5"/>
  <c r="BH197" i="5"/>
  <c r="BB198" i="5"/>
  <c r="BC198" i="5"/>
  <c r="BD198" i="5"/>
  <c r="BE198" i="5"/>
  <c r="BF198" i="5"/>
  <c r="BG198" i="5"/>
  <c r="BH198" i="5"/>
  <c r="BB199" i="5"/>
  <c r="BC199" i="5"/>
  <c r="BD199" i="5"/>
  <c r="BE199" i="5"/>
  <c r="BF199" i="5"/>
  <c r="BG199" i="5"/>
  <c r="BH199" i="5"/>
  <c r="BB200" i="5"/>
  <c r="BC200" i="5"/>
  <c r="BD200" i="5"/>
  <c r="BE200" i="5"/>
  <c r="BF200" i="5"/>
  <c r="BG200" i="5"/>
  <c r="BH200" i="5"/>
  <c r="BB201" i="5"/>
  <c r="BC201" i="5"/>
  <c r="BD201" i="5"/>
  <c r="BE201" i="5"/>
  <c r="BF201" i="5"/>
  <c r="BG201" i="5"/>
  <c r="BH201" i="5"/>
  <c r="BB202" i="5"/>
  <c r="BC202" i="5"/>
  <c r="BD202" i="5"/>
  <c r="BE202" i="5"/>
  <c r="BF202" i="5"/>
  <c r="BG202" i="5"/>
  <c r="BH202" i="5"/>
  <c r="BB203" i="5"/>
  <c r="BC203" i="5"/>
  <c r="BD203" i="5"/>
  <c r="BE203" i="5"/>
  <c r="BF203" i="5"/>
  <c r="BG203" i="5"/>
  <c r="BH203" i="5"/>
  <c r="BB204" i="5"/>
  <c r="BC204" i="5"/>
  <c r="BD204" i="5"/>
  <c r="BE204" i="5"/>
  <c r="BF204" i="5"/>
  <c r="BG204" i="5"/>
  <c r="BH204" i="5"/>
  <c r="BB205" i="5"/>
  <c r="BC205" i="5"/>
  <c r="BD205" i="5"/>
  <c r="BE205" i="5"/>
  <c r="BF205" i="5"/>
  <c r="BG205" i="5"/>
  <c r="BH205" i="5"/>
  <c r="BB206" i="5"/>
  <c r="BC206" i="5"/>
  <c r="BD206" i="5"/>
  <c r="BE206" i="5"/>
  <c r="BF206" i="5"/>
  <c r="BG206" i="5"/>
  <c r="BH206" i="5"/>
  <c r="BB207" i="5"/>
  <c r="BC207" i="5"/>
  <c r="BD207" i="5"/>
  <c r="BE207" i="5"/>
  <c r="BF207" i="5"/>
  <c r="BG207" i="5"/>
  <c r="BH207" i="5"/>
  <c r="BB208" i="5"/>
  <c r="BC208" i="5"/>
  <c r="BD208" i="5"/>
  <c r="BE208" i="5"/>
  <c r="BF208" i="5"/>
  <c r="BG208" i="5"/>
  <c r="BH208" i="5"/>
  <c r="BB209" i="5"/>
  <c r="BC209" i="5"/>
  <c r="BD209" i="5"/>
  <c r="BE209" i="5"/>
  <c r="BF209" i="5"/>
  <c r="BG209" i="5"/>
  <c r="BH209" i="5"/>
  <c r="BB210" i="5"/>
  <c r="BC210" i="5"/>
  <c r="BD210" i="5"/>
  <c r="BE210" i="5"/>
  <c r="BF210" i="5"/>
  <c r="BG210" i="5"/>
  <c r="BH210" i="5"/>
  <c r="BB211" i="5"/>
  <c r="BC211" i="5"/>
  <c r="BD211" i="5"/>
  <c r="BE211" i="5"/>
  <c r="BF211" i="5"/>
  <c r="BG211" i="5"/>
  <c r="BH211" i="5"/>
  <c r="BB212" i="5"/>
  <c r="BC212" i="5"/>
  <c r="BD212" i="5"/>
  <c r="BE212" i="5"/>
  <c r="BF212" i="5"/>
  <c r="BG212" i="5"/>
  <c r="BH212" i="5"/>
  <c r="BB213" i="5"/>
  <c r="BC213" i="5"/>
  <c r="BD213" i="5"/>
  <c r="BE213" i="5"/>
  <c r="BF213" i="5"/>
  <c r="BG213" i="5"/>
  <c r="BH213" i="5"/>
  <c r="BB214" i="5"/>
  <c r="BC214" i="5"/>
  <c r="BD214" i="5"/>
  <c r="BE214" i="5"/>
  <c r="BF214" i="5"/>
  <c r="BG214" i="5"/>
  <c r="BH214" i="5"/>
  <c r="BB215" i="5"/>
  <c r="BC215" i="5"/>
  <c r="BD215" i="5"/>
  <c r="BE215" i="5"/>
  <c r="BF215" i="5"/>
  <c r="BG215" i="5"/>
  <c r="BH215" i="5"/>
  <c r="BB216" i="5"/>
  <c r="BC216" i="5"/>
  <c r="BD216" i="5"/>
  <c r="BE216" i="5"/>
  <c r="BF216" i="5"/>
  <c r="BG216" i="5"/>
  <c r="BH216" i="5"/>
  <c r="BB217" i="5"/>
  <c r="BC217" i="5"/>
  <c r="BD217" i="5"/>
  <c r="BE217" i="5"/>
  <c r="BF217" i="5"/>
  <c r="BG217" i="5"/>
  <c r="BH217" i="5"/>
  <c r="BB218" i="5"/>
  <c r="BC218" i="5"/>
  <c r="BD218" i="5"/>
  <c r="BE218" i="5"/>
  <c r="BF218" i="5"/>
  <c r="BG218" i="5"/>
  <c r="BH218" i="5"/>
  <c r="BB219" i="5"/>
  <c r="BC219" i="5"/>
  <c r="BD219" i="5"/>
  <c r="BE219" i="5"/>
  <c r="BF219" i="5"/>
  <c r="BG219" i="5"/>
  <c r="BH219" i="5"/>
  <c r="BB220" i="5"/>
  <c r="BC220" i="5"/>
  <c r="BD220" i="5"/>
  <c r="BE220" i="5"/>
  <c r="BF220" i="5"/>
  <c r="BG220" i="5"/>
  <c r="BH220" i="5"/>
  <c r="BB221" i="5"/>
  <c r="BC221" i="5"/>
  <c r="BD221" i="5"/>
  <c r="BE221" i="5"/>
  <c r="BF221" i="5"/>
  <c r="BG221" i="5"/>
  <c r="BH221" i="5"/>
  <c r="BB222" i="5"/>
  <c r="BC222" i="5"/>
  <c r="BD222" i="5"/>
  <c r="BE222" i="5"/>
  <c r="BF222" i="5"/>
  <c r="BG222" i="5"/>
  <c r="BH222" i="5"/>
  <c r="BB223" i="5"/>
  <c r="BC223" i="5"/>
  <c r="BD223" i="5"/>
  <c r="BE223" i="5"/>
  <c r="BF223" i="5"/>
  <c r="BG223" i="5"/>
  <c r="BH223" i="5"/>
  <c r="BB224" i="5"/>
  <c r="BC224" i="5"/>
  <c r="BD224" i="5"/>
  <c r="BE224" i="5"/>
  <c r="BF224" i="5"/>
  <c r="BG224" i="5"/>
  <c r="BH224" i="5"/>
  <c r="BB225" i="5"/>
  <c r="BC225" i="5"/>
  <c r="BD225" i="5"/>
  <c r="BE225" i="5"/>
  <c r="BF225" i="5"/>
  <c r="BG225" i="5"/>
  <c r="BH225" i="5"/>
  <c r="BB226" i="5"/>
  <c r="BC226" i="5"/>
  <c r="BD226" i="5"/>
  <c r="BE226" i="5"/>
  <c r="BF226" i="5"/>
  <c r="BG226" i="5"/>
  <c r="BH226" i="5"/>
  <c r="BB227" i="5"/>
  <c r="BC227" i="5"/>
  <c r="BD227" i="5"/>
  <c r="BE227" i="5"/>
  <c r="BF227" i="5"/>
  <c r="BG227" i="5"/>
  <c r="BH227" i="5"/>
  <c r="BB228" i="5"/>
  <c r="BC228" i="5"/>
  <c r="BD228" i="5"/>
  <c r="BE228" i="5"/>
  <c r="BF228" i="5"/>
  <c r="BG228" i="5"/>
  <c r="BH228" i="5"/>
  <c r="BB229" i="5"/>
  <c r="BC229" i="5"/>
  <c r="BD229" i="5"/>
  <c r="BE229" i="5"/>
  <c r="BF229" i="5"/>
  <c r="BG229" i="5"/>
  <c r="BH229" i="5"/>
  <c r="BB230" i="5"/>
  <c r="BC230" i="5"/>
  <c r="BD230" i="5"/>
  <c r="BE230" i="5"/>
  <c r="BF230" i="5"/>
  <c r="BG230" i="5"/>
  <c r="BH230" i="5"/>
  <c r="BB231" i="5"/>
  <c r="BC231" i="5"/>
  <c r="BD231" i="5"/>
  <c r="BE231" i="5"/>
  <c r="BF231" i="5"/>
  <c r="BG231" i="5"/>
  <c r="BH231" i="5"/>
  <c r="BB232" i="5"/>
  <c r="BC232" i="5"/>
  <c r="BD232" i="5"/>
  <c r="BE232" i="5"/>
  <c r="BF232" i="5"/>
  <c r="BG232" i="5"/>
  <c r="BH232" i="5"/>
  <c r="BB233" i="5"/>
  <c r="BC233" i="5"/>
  <c r="BD233" i="5"/>
  <c r="BE233" i="5"/>
  <c r="BF233" i="5"/>
  <c r="BG233" i="5"/>
  <c r="BH233" i="5"/>
  <c r="BB234" i="5"/>
  <c r="BC234" i="5"/>
  <c r="BD234" i="5"/>
  <c r="BE234" i="5"/>
  <c r="BF234" i="5"/>
  <c r="BG234" i="5"/>
  <c r="BH234" i="5"/>
  <c r="BB235" i="5"/>
  <c r="BC235" i="5"/>
  <c r="BD235" i="5"/>
  <c r="BE235" i="5"/>
  <c r="BF235" i="5"/>
  <c r="BG235" i="5"/>
  <c r="BH235" i="5"/>
  <c r="BB236" i="5"/>
  <c r="BC236" i="5"/>
  <c r="BD236" i="5"/>
  <c r="BE236" i="5"/>
  <c r="BF236" i="5"/>
  <c r="BG236" i="5"/>
  <c r="BH236" i="5"/>
  <c r="BB237" i="5"/>
  <c r="BC237" i="5"/>
  <c r="BD237" i="5"/>
  <c r="BE237" i="5"/>
  <c r="BF237" i="5"/>
  <c r="BG237" i="5"/>
  <c r="BH237" i="5"/>
  <c r="BB238" i="5"/>
  <c r="BC238" i="5"/>
  <c r="BD238" i="5"/>
  <c r="BE238" i="5"/>
  <c r="BF238" i="5"/>
  <c r="BG238" i="5"/>
  <c r="BH238" i="5"/>
  <c r="BB239" i="5"/>
  <c r="BC239" i="5"/>
  <c r="BD239" i="5"/>
  <c r="BE239" i="5"/>
  <c r="BF239" i="5"/>
  <c r="BG239" i="5"/>
  <c r="BH239" i="5"/>
  <c r="BB240" i="5"/>
  <c r="BC240" i="5"/>
  <c r="BD240" i="5"/>
  <c r="BE240" i="5"/>
  <c r="BF240" i="5"/>
  <c r="BG240" i="5"/>
  <c r="BH240" i="5"/>
  <c r="BB241" i="5"/>
  <c r="BC241" i="5"/>
  <c r="BD241" i="5"/>
  <c r="BE241" i="5"/>
  <c r="BF241" i="5"/>
  <c r="BG241" i="5"/>
  <c r="BH241" i="5"/>
  <c r="BB242" i="5"/>
  <c r="BC242" i="5"/>
  <c r="BD242" i="5"/>
  <c r="BE242" i="5"/>
  <c r="BF242" i="5"/>
  <c r="BG242" i="5"/>
  <c r="BH242" i="5"/>
  <c r="BB243" i="5"/>
  <c r="BC243" i="5"/>
  <c r="BD243" i="5"/>
  <c r="BE243" i="5"/>
  <c r="BF243" i="5"/>
  <c r="BG243" i="5"/>
  <c r="BH243" i="5"/>
  <c r="BB244" i="5"/>
  <c r="BC244" i="5"/>
  <c r="BD244" i="5"/>
  <c r="BE244" i="5"/>
  <c r="BF244" i="5"/>
  <c r="BG244" i="5"/>
  <c r="BH244" i="5"/>
  <c r="BB245" i="5"/>
  <c r="BC245" i="5"/>
  <c r="BD245" i="5"/>
  <c r="BE245" i="5"/>
  <c r="BF245" i="5"/>
  <c r="BG245" i="5"/>
  <c r="BH245" i="5"/>
  <c r="BB246" i="5"/>
  <c r="BC246" i="5"/>
  <c r="BD246" i="5"/>
  <c r="BE246" i="5"/>
  <c r="BF246" i="5"/>
  <c r="BG246" i="5"/>
  <c r="BH246" i="5"/>
  <c r="BB247" i="5"/>
  <c r="BC247" i="5"/>
  <c r="BD247" i="5"/>
  <c r="BE247" i="5"/>
  <c r="BF247" i="5"/>
  <c r="BG247" i="5"/>
  <c r="BH247" i="5"/>
  <c r="BB248" i="5"/>
  <c r="BC248" i="5"/>
  <c r="BD248" i="5"/>
  <c r="BE248" i="5"/>
  <c r="BF248" i="5"/>
  <c r="BG248" i="5"/>
  <c r="BH248" i="5"/>
  <c r="BB249" i="5"/>
  <c r="BC249" i="5"/>
  <c r="BD249" i="5"/>
  <c r="BE249" i="5"/>
  <c r="BF249" i="5"/>
  <c r="BG249" i="5"/>
  <c r="BH249" i="5"/>
  <c r="BB250" i="5"/>
  <c r="BC250" i="5"/>
  <c r="BD250" i="5"/>
  <c r="BE250" i="5"/>
  <c r="BF250" i="5"/>
  <c r="BG250" i="5"/>
  <c r="BH250" i="5"/>
  <c r="BB251" i="5"/>
  <c r="BC251" i="5"/>
  <c r="BD251" i="5"/>
  <c r="BE251" i="5"/>
  <c r="BF251" i="5"/>
  <c r="BG251" i="5"/>
  <c r="BH251" i="5"/>
  <c r="BB252" i="5"/>
  <c r="BC252" i="5"/>
  <c r="BD252" i="5"/>
  <c r="BE252" i="5"/>
  <c r="BF252" i="5"/>
  <c r="BG252" i="5"/>
  <c r="BH252" i="5"/>
  <c r="BB253" i="5"/>
  <c r="BC253" i="5"/>
  <c r="BD253" i="5"/>
  <c r="BE253" i="5"/>
  <c r="BF253" i="5"/>
  <c r="BG253" i="5"/>
  <c r="BH253" i="5"/>
  <c r="BB254" i="5"/>
  <c r="BC254" i="5"/>
  <c r="BD254" i="5"/>
  <c r="BE254" i="5"/>
  <c r="BF254" i="5"/>
  <c r="BG254" i="5"/>
  <c r="BH254" i="5"/>
  <c r="BB255" i="5"/>
  <c r="BC255" i="5"/>
  <c r="BD255" i="5"/>
  <c r="BE255" i="5"/>
  <c r="BF255" i="5"/>
  <c r="BG255" i="5"/>
  <c r="BH255" i="5"/>
  <c r="BB256" i="5"/>
  <c r="BC256" i="5"/>
  <c r="BD256" i="5"/>
  <c r="BE256" i="5"/>
  <c r="BF256" i="5"/>
  <c r="BG256" i="5"/>
  <c r="BH256" i="5"/>
  <c r="BB257" i="5"/>
  <c r="BC257" i="5"/>
  <c r="BD257" i="5"/>
  <c r="BE257" i="5"/>
  <c r="BF257" i="5"/>
  <c r="BG257" i="5"/>
  <c r="BH257" i="5"/>
  <c r="BB258" i="5"/>
  <c r="BC258" i="5"/>
  <c r="BD258" i="5"/>
  <c r="BE258" i="5"/>
  <c r="BF258" i="5"/>
  <c r="BG258" i="5"/>
  <c r="BH258" i="5"/>
  <c r="BB259" i="5"/>
  <c r="BC259" i="5"/>
  <c r="BD259" i="5"/>
  <c r="BE259" i="5"/>
  <c r="BF259" i="5"/>
  <c r="BG259" i="5"/>
  <c r="BH259" i="5"/>
  <c r="BB260" i="5"/>
  <c r="BC260" i="5"/>
  <c r="BD260" i="5"/>
  <c r="BE260" i="5"/>
  <c r="BF260" i="5"/>
  <c r="BG260" i="5"/>
  <c r="BH260" i="5"/>
  <c r="BB261" i="5"/>
  <c r="BC261" i="5"/>
  <c r="BD261" i="5"/>
  <c r="BE261" i="5"/>
  <c r="BF261" i="5"/>
  <c r="BG261" i="5"/>
  <c r="BH261" i="5"/>
  <c r="BB262" i="5"/>
  <c r="BC262" i="5"/>
  <c r="BD262" i="5"/>
  <c r="BE262" i="5"/>
  <c r="BF262" i="5"/>
  <c r="BG262" i="5"/>
  <c r="BH262" i="5"/>
  <c r="BB263" i="5"/>
  <c r="BC263" i="5"/>
  <c r="BD263" i="5"/>
  <c r="BE263" i="5"/>
  <c r="BF263" i="5"/>
  <c r="BG263" i="5"/>
  <c r="BH263" i="5"/>
  <c r="BB264" i="5"/>
  <c r="BC264" i="5"/>
  <c r="BD264" i="5"/>
  <c r="BE264" i="5"/>
  <c r="BF264" i="5"/>
  <c r="BG264" i="5"/>
  <c r="BH264" i="5"/>
  <c r="BB265" i="5"/>
  <c r="BC265" i="5"/>
  <c r="BD265" i="5"/>
  <c r="BE265" i="5"/>
  <c r="BF265" i="5"/>
  <c r="BG265" i="5"/>
  <c r="BH265" i="5"/>
  <c r="BB266" i="5"/>
  <c r="BC266" i="5"/>
  <c r="BD266" i="5"/>
  <c r="BE266" i="5"/>
  <c r="BF266" i="5"/>
  <c r="BG266" i="5"/>
  <c r="BH266" i="5"/>
  <c r="BB267" i="5"/>
  <c r="BC267" i="5"/>
  <c r="BD267" i="5"/>
  <c r="BE267" i="5"/>
  <c r="BF267" i="5"/>
  <c r="BG267" i="5"/>
  <c r="BH267" i="5"/>
  <c r="BB268" i="5"/>
  <c r="BC268" i="5"/>
  <c r="BD268" i="5"/>
  <c r="BE268" i="5"/>
  <c r="BF268" i="5"/>
  <c r="BG268" i="5"/>
  <c r="BH268" i="5"/>
  <c r="BB269" i="5"/>
  <c r="BC269" i="5"/>
  <c r="BD269" i="5"/>
  <c r="BE269" i="5"/>
  <c r="BF269" i="5"/>
  <c r="BG269" i="5"/>
  <c r="BH269" i="5"/>
  <c r="BB270" i="5"/>
  <c r="BC270" i="5"/>
  <c r="BD270" i="5"/>
  <c r="BE270" i="5"/>
  <c r="BF270" i="5"/>
  <c r="BG270" i="5"/>
  <c r="BH270" i="5"/>
  <c r="BB271" i="5"/>
  <c r="BC271" i="5"/>
  <c r="BD271" i="5"/>
  <c r="BE271" i="5"/>
  <c r="BF271" i="5"/>
  <c r="BG271" i="5"/>
  <c r="BH271" i="5"/>
  <c r="BB272" i="5"/>
  <c r="BC272" i="5"/>
  <c r="BD272" i="5"/>
  <c r="BE272" i="5"/>
  <c r="BF272" i="5"/>
  <c r="BG272" i="5"/>
  <c r="BH272" i="5"/>
  <c r="BB273" i="5"/>
  <c r="BC273" i="5"/>
  <c r="BD273" i="5"/>
  <c r="BE273" i="5"/>
  <c r="BF273" i="5"/>
  <c r="BG273" i="5"/>
  <c r="BH273" i="5"/>
  <c r="BB274" i="5"/>
  <c r="BC274" i="5"/>
  <c r="BD274" i="5"/>
  <c r="BE274" i="5"/>
  <c r="BF274" i="5"/>
  <c r="BG274" i="5"/>
  <c r="BH274" i="5"/>
  <c r="BB275" i="5"/>
  <c r="BC275" i="5"/>
  <c r="BD275" i="5"/>
  <c r="BE275" i="5"/>
  <c r="BF275" i="5"/>
  <c r="BG275" i="5"/>
  <c r="BH275" i="5"/>
  <c r="BB276" i="5"/>
  <c r="BC276" i="5"/>
  <c r="BD276" i="5"/>
  <c r="BE276" i="5"/>
  <c r="BF276" i="5"/>
  <c r="BG276" i="5"/>
  <c r="BH276" i="5"/>
  <c r="BB277" i="5"/>
  <c r="BC277" i="5"/>
  <c r="BD277" i="5"/>
  <c r="BE277" i="5"/>
  <c r="BF277" i="5"/>
  <c r="BG277" i="5"/>
  <c r="BH277" i="5"/>
  <c r="BB278" i="5"/>
  <c r="BC278" i="5"/>
  <c r="BD278" i="5"/>
  <c r="BE278" i="5"/>
  <c r="BF278" i="5"/>
  <c r="BG278" i="5"/>
  <c r="BH278" i="5"/>
  <c r="BB279" i="5"/>
  <c r="BC279" i="5"/>
  <c r="BD279" i="5"/>
  <c r="BE279" i="5"/>
  <c r="BF279" i="5"/>
  <c r="BG279" i="5"/>
  <c r="BH279" i="5"/>
  <c r="BB280" i="5"/>
  <c r="BC280" i="5"/>
  <c r="BD280" i="5"/>
  <c r="BE280" i="5"/>
  <c r="BF280" i="5"/>
  <c r="BG280" i="5"/>
  <c r="BH280" i="5"/>
  <c r="BB281" i="5"/>
  <c r="BC281" i="5"/>
  <c r="BD281" i="5"/>
  <c r="BE281" i="5"/>
  <c r="BF281" i="5"/>
  <c r="BG281" i="5"/>
  <c r="BH281" i="5"/>
  <c r="BB282" i="5"/>
  <c r="BC282" i="5"/>
  <c r="BD282" i="5"/>
  <c r="BE282" i="5"/>
  <c r="BF282" i="5"/>
  <c r="BG282" i="5"/>
  <c r="BH282" i="5"/>
  <c r="BB283" i="5"/>
  <c r="BC283" i="5"/>
  <c r="BD283" i="5"/>
  <c r="BE283" i="5"/>
  <c r="BF283" i="5"/>
  <c r="BG283" i="5"/>
  <c r="BH283" i="5"/>
  <c r="BB284" i="5"/>
  <c r="BC284" i="5"/>
  <c r="BD284" i="5"/>
  <c r="BE284" i="5"/>
  <c r="BF284" i="5"/>
  <c r="BG284" i="5"/>
  <c r="BH284" i="5"/>
  <c r="BB285" i="5"/>
  <c r="BC285" i="5"/>
  <c r="BD285" i="5"/>
  <c r="BE285" i="5"/>
  <c r="BF285" i="5"/>
  <c r="BG285" i="5"/>
  <c r="BH285" i="5"/>
  <c r="BB286" i="5"/>
  <c r="BC286" i="5"/>
  <c r="BD286" i="5"/>
  <c r="BE286" i="5"/>
  <c r="BF286" i="5"/>
  <c r="BG286" i="5"/>
  <c r="BH286" i="5"/>
  <c r="BB287" i="5"/>
  <c r="BC287" i="5"/>
  <c r="BD287" i="5"/>
  <c r="BE287" i="5"/>
  <c r="BF287" i="5"/>
  <c r="BG287" i="5"/>
  <c r="BH287" i="5"/>
  <c r="BB288" i="5"/>
  <c r="BC288" i="5"/>
  <c r="BD288" i="5"/>
  <c r="BE288" i="5"/>
  <c r="BF288" i="5"/>
  <c r="BG288" i="5"/>
  <c r="BH288" i="5"/>
  <c r="BB289" i="5"/>
  <c r="BC289" i="5"/>
  <c r="BD289" i="5"/>
  <c r="BE289" i="5"/>
  <c r="BF289" i="5"/>
  <c r="BG289" i="5"/>
  <c r="BH289" i="5"/>
  <c r="BB290" i="5"/>
  <c r="BC290" i="5"/>
  <c r="BD290" i="5"/>
  <c r="BE290" i="5"/>
  <c r="BF290" i="5"/>
  <c r="BG290" i="5"/>
  <c r="BH290" i="5"/>
  <c r="BB291" i="5"/>
  <c r="BC291" i="5"/>
  <c r="BD291" i="5"/>
  <c r="BE291" i="5"/>
  <c r="BF291" i="5"/>
  <c r="BG291" i="5"/>
  <c r="BH291" i="5"/>
  <c r="BB292" i="5"/>
  <c r="BC292" i="5"/>
  <c r="BD292" i="5"/>
  <c r="BE292" i="5"/>
  <c r="BF292" i="5"/>
  <c r="BG292" i="5"/>
  <c r="BH292" i="5"/>
  <c r="BB293" i="5"/>
  <c r="BC293" i="5"/>
  <c r="BD293" i="5"/>
  <c r="BE293" i="5"/>
  <c r="BF293" i="5"/>
  <c r="BG293" i="5"/>
  <c r="BH293" i="5"/>
  <c r="BB294" i="5"/>
  <c r="BC294" i="5"/>
  <c r="BD294" i="5"/>
  <c r="BE294" i="5"/>
  <c r="BF294" i="5"/>
  <c r="BG294" i="5"/>
  <c r="BH294" i="5"/>
  <c r="BB295" i="5"/>
  <c r="BC295" i="5"/>
  <c r="BD295" i="5"/>
  <c r="BE295" i="5"/>
  <c r="BF295" i="5"/>
  <c r="BG295" i="5"/>
  <c r="BH295" i="5"/>
  <c r="BB296" i="5"/>
  <c r="BC296" i="5"/>
  <c r="BD296" i="5"/>
  <c r="BE296" i="5"/>
  <c r="BF296" i="5"/>
  <c r="BG296" i="5"/>
  <c r="BH296" i="5"/>
  <c r="BB297" i="5"/>
  <c r="BC297" i="5"/>
  <c r="BD297" i="5"/>
  <c r="BE297" i="5"/>
  <c r="BF297" i="5"/>
  <c r="BG297" i="5"/>
  <c r="BH297" i="5"/>
  <c r="BB298" i="5"/>
  <c r="BC298" i="5"/>
  <c r="BD298" i="5"/>
  <c r="BE298" i="5"/>
  <c r="BF298" i="5"/>
  <c r="BG298" i="5"/>
  <c r="BH298" i="5"/>
  <c r="BB299" i="5"/>
  <c r="BC299" i="5"/>
  <c r="BD299" i="5"/>
  <c r="BE299" i="5"/>
  <c r="BF299" i="5"/>
  <c r="BG299" i="5"/>
  <c r="BH299" i="5"/>
  <c r="BB300" i="5"/>
  <c r="BC300" i="5"/>
  <c r="BD300" i="5"/>
  <c r="BE300" i="5"/>
  <c r="BF300" i="5"/>
  <c r="BG300" i="5"/>
  <c r="BH300" i="5"/>
  <c r="BB301" i="5"/>
  <c r="BC301" i="5"/>
  <c r="BD301" i="5"/>
  <c r="BE301" i="5"/>
  <c r="BF301" i="5"/>
  <c r="BG301" i="5"/>
  <c r="BH301" i="5"/>
  <c r="BB302" i="5"/>
  <c r="BC302" i="5"/>
  <c r="BD302" i="5"/>
  <c r="BE302" i="5"/>
  <c r="BF302" i="5"/>
  <c r="BG302" i="5"/>
  <c r="BH302" i="5"/>
  <c r="BB303" i="5"/>
  <c r="BC303" i="5"/>
  <c r="BD303" i="5"/>
  <c r="BE303" i="5"/>
  <c r="BF303" i="5"/>
  <c r="BG303" i="5"/>
  <c r="BH303" i="5"/>
  <c r="BB304" i="5"/>
  <c r="BC304" i="5"/>
  <c r="BD304" i="5"/>
  <c r="BE304" i="5"/>
  <c r="BF304" i="5"/>
  <c r="BG304" i="5"/>
  <c r="BH304" i="5"/>
  <c r="BB305" i="5"/>
  <c r="BC305" i="5"/>
  <c r="BD305" i="5"/>
  <c r="BE305" i="5"/>
  <c r="BF305" i="5"/>
  <c r="BG305" i="5"/>
  <c r="BH305" i="5"/>
  <c r="BB306" i="5"/>
  <c r="BC306" i="5"/>
  <c r="BD306" i="5"/>
  <c r="BE306" i="5"/>
  <c r="BF306" i="5"/>
  <c r="BG306" i="5"/>
  <c r="BH306" i="5"/>
  <c r="BB307" i="5"/>
  <c r="BC307" i="5"/>
  <c r="BD307" i="5"/>
  <c r="BE307" i="5"/>
  <c r="BF307" i="5"/>
  <c r="BG307" i="5"/>
  <c r="BH307" i="5"/>
  <c r="BB308" i="5"/>
  <c r="BC308" i="5"/>
  <c r="BD308" i="5"/>
  <c r="BE308" i="5"/>
  <c r="BF308" i="5"/>
  <c r="BG308" i="5"/>
  <c r="BH308" i="5"/>
  <c r="BB309" i="5"/>
  <c r="BC309" i="5"/>
  <c r="BD309" i="5"/>
  <c r="BE309" i="5"/>
  <c r="BF309" i="5"/>
  <c r="BG309" i="5"/>
  <c r="BH309" i="5"/>
  <c r="BB310" i="5"/>
  <c r="BC310" i="5"/>
  <c r="BD310" i="5"/>
  <c r="BE310" i="5"/>
  <c r="BF310" i="5"/>
  <c r="BG310" i="5"/>
  <c r="BH310" i="5"/>
  <c r="BB311" i="5"/>
  <c r="BC311" i="5"/>
  <c r="BD311" i="5"/>
  <c r="BE311" i="5"/>
  <c r="BF311" i="5"/>
  <c r="BG311" i="5"/>
  <c r="BH311" i="5"/>
  <c r="BB312" i="5"/>
  <c r="BC312" i="5"/>
  <c r="BD312" i="5"/>
  <c r="BE312" i="5"/>
  <c r="BF312" i="5"/>
  <c r="BG312" i="5"/>
  <c r="BH312" i="5"/>
  <c r="BB313" i="5"/>
  <c r="BC313" i="5"/>
  <c r="BD313" i="5"/>
  <c r="BE313" i="5"/>
  <c r="BF313" i="5"/>
  <c r="BG313" i="5"/>
  <c r="BH313" i="5"/>
  <c r="BB314" i="5"/>
  <c r="BC314" i="5"/>
  <c r="BD314" i="5"/>
  <c r="BE314" i="5"/>
  <c r="BF314" i="5"/>
  <c r="BG314" i="5"/>
  <c r="BH314" i="5"/>
  <c r="BB315" i="5"/>
  <c r="BC315" i="5"/>
  <c r="BD315" i="5"/>
  <c r="BE315" i="5"/>
  <c r="BF315" i="5"/>
  <c r="BG315" i="5"/>
  <c r="BH315" i="5"/>
  <c r="BB316" i="5"/>
  <c r="BC316" i="5"/>
  <c r="BD316" i="5"/>
  <c r="BE316" i="5"/>
  <c r="BF316" i="5"/>
  <c r="BG316" i="5"/>
  <c r="BH316" i="5"/>
  <c r="BB317" i="5"/>
  <c r="BC317" i="5"/>
  <c r="BD317" i="5"/>
  <c r="BE317" i="5"/>
  <c r="BF317" i="5"/>
  <c r="BG317" i="5"/>
  <c r="BH317" i="5"/>
  <c r="BB318" i="5"/>
  <c r="BC318" i="5"/>
  <c r="BD318" i="5"/>
  <c r="BE318" i="5"/>
  <c r="BF318" i="5"/>
  <c r="BG318" i="5"/>
  <c r="BH318" i="5"/>
  <c r="BB319" i="5"/>
  <c r="BC319" i="5"/>
  <c r="BD319" i="5"/>
  <c r="BE319" i="5"/>
  <c r="BF319" i="5"/>
  <c r="BG319" i="5"/>
  <c r="BH319" i="5"/>
  <c r="BB320" i="5"/>
  <c r="BC320" i="5"/>
  <c r="BD320" i="5"/>
  <c r="BE320" i="5"/>
  <c r="BF320" i="5"/>
  <c r="BG320" i="5"/>
  <c r="BH320" i="5"/>
  <c r="BB321" i="5"/>
  <c r="BC321" i="5"/>
  <c r="BD321" i="5"/>
  <c r="BE321" i="5"/>
  <c r="BF321" i="5"/>
  <c r="BG321" i="5"/>
  <c r="BH321" i="5"/>
  <c r="BB322" i="5"/>
  <c r="BC322" i="5"/>
  <c r="BD322" i="5"/>
  <c r="BE322" i="5"/>
  <c r="BF322" i="5"/>
  <c r="BG322" i="5"/>
  <c r="BH322" i="5"/>
  <c r="BB323" i="5"/>
  <c r="BC323" i="5"/>
  <c r="BD323" i="5"/>
  <c r="BE323" i="5"/>
  <c r="BF323" i="5"/>
  <c r="BG323" i="5"/>
  <c r="BH323" i="5"/>
  <c r="BB324" i="5"/>
  <c r="BC324" i="5"/>
  <c r="BD324" i="5"/>
  <c r="BE324" i="5"/>
  <c r="BF324" i="5"/>
  <c r="BG324" i="5"/>
  <c r="BH324" i="5"/>
  <c r="BB325" i="5"/>
  <c r="BC325" i="5"/>
  <c r="BD325" i="5"/>
  <c r="BE325" i="5"/>
  <c r="BF325" i="5"/>
  <c r="BG325" i="5"/>
  <c r="BH325" i="5"/>
  <c r="BB326" i="5"/>
  <c r="BC326" i="5"/>
  <c r="BD326" i="5"/>
  <c r="BE326" i="5"/>
  <c r="BF326" i="5"/>
  <c r="BG326" i="5"/>
  <c r="BH326" i="5"/>
  <c r="BB327" i="5"/>
  <c r="BC327" i="5"/>
  <c r="BD327" i="5"/>
  <c r="BE327" i="5"/>
  <c r="BF327" i="5"/>
  <c r="BG327" i="5"/>
  <c r="BH327" i="5"/>
  <c r="BB328" i="5"/>
  <c r="BC328" i="5"/>
  <c r="BD328" i="5"/>
  <c r="BE328" i="5"/>
  <c r="BF328" i="5"/>
  <c r="BG328" i="5"/>
  <c r="BH328" i="5"/>
  <c r="BB329" i="5"/>
  <c r="BC329" i="5"/>
  <c r="BD329" i="5"/>
  <c r="BE329" i="5"/>
  <c r="BF329" i="5"/>
  <c r="BG329" i="5"/>
  <c r="BH329" i="5"/>
  <c r="BB330" i="5"/>
  <c r="BC330" i="5"/>
  <c r="BD330" i="5"/>
  <c r="BE330" i="5"/>
  <c r="BF330" i="5"/>
  <c r="BG330" i="5"/>
  <c r="BH330" i="5"/>
  <c r="BB331" i="5"/>
  <c r="BC331" i="5"/>
  <c r="BD331" i="5"/>
  <c r="BE331" i="5"/>
  <c r="BF331" i="5"/>
  <c r="BG331" i="5"/>
  <c r="BH331" i="5"/>
  <c r="BB332" i="5"/>
  <c r="BC332" i="5"/>
  <c r="BD332" i="5"/>
  <c r="BE332" i="5"/>
  <c r="BF332" i="5"/>
  <c r="BG332" i="5"/>
  <c r="BH332" i="5"/>
  <c r="BB333" i="5"/>
  <c r="BC333" i="5"/>
  <c r="BD333" i="5"/>
  <c r="BE333" i="5"/>
  <c r="BF333" i="5"/>
  <c r="BG333" i="5"/>
  <c r="BH333" i="5"/>
  <c r="BB334" i="5"/>
  <c r="BC334" i="5"/>
  <c r="BD334" i="5"/>
  <c r="BE334" i="5"/>
  <c r="BF334" i="5"/>
  <c r="BG334" i="5"/>
  <c r="BH334" i="5"/>
  <c r="BB335" i="5"/>
  <c r="BC335" i="5"/>
  <c r="BD335" i="5"/>
  <c r="BE335" i="5"/>
  <c r="BF335" i="5"/>
  <c r="BG335" i="5"/>
  <c r="BH335" i="5"/>
  <c r="BB336" i="5"/>
  <c r="BC336" i="5"/>
  <c r="BD336" i="5"/>
  <c r="BE336" i="5"/>
  <c r="BF336" i="5"/>
  <c r="BG336" i="5"/>
  <c r="BH336" i="5"/>
  <c r="BB337" i="5"/>
  <c r="BC337" i="5"/>
  <c r="BD337" i="5"/>
  <c r="BE337" i="5"/>
  <c r="BF337" i="5"/>
  <c r="BG337" i="5"/>
  <c r="BH337" i="5"/>
  <c r="BB338" i="5"/>
  <c r="BC338" i="5"/>
  <c r="BD338" i="5"/>
  <c r="BE338" i="5"/>
  <c r="BF338" i="5"/>
  <c r="BG338" i="5"/>
  <c r="BH338" i="5"/>
  <c r="BB339" i="5"/>
  <c r="BC339" i="5"/>
  <c r="BD339" i="5"/>
  <c r="BE339" i="5"/>
  <c r="BF339" i="5"/>
  <c r="BG339" i="5"/>
  <c r="BH339" i="5"/>
  <c r="BB340" i="5"/>
  <c r="BC340" i="5"/>
  <c r="BD340" i="5"/>
  <c r="BE340" i="5"/>
  <c r="BF340" i="5"/>
  <c r="BG340" i="5"/>
  <c r="BH340" i="5"/>
  <c r="BB341" i="5"/>
  <c r="BC341" i="5"/>
  <c r="BD341" i="5"/>
  <c r="BE341" i="5"/>
  <c r="BF341" i="5"/>
  <c r="BG341" i="5"/>
  <c r="BH341" i="5"/>
  <c r="BB342" i="5"/>
  <c r="BC342" i="5"/>
  <c r="BD342" i="5"/>
  <c r="BE342" i="5"/>
  <c r="BF342" i="5"/>
  <c r="BG342" i="5"/>
  <c r="BH342" i="5"/>
  <c r="BB343" i="5"/>
  <c r="BC343" i="5"/>
  <c r="BD343" i="5"/>
  <c r="BE343" i="5"/>
  <c r="BF343" i="5"/>
  <c r="BG343" i="5"/>
  <c r="BH343" i="5"/>
  <c r="BB344" i="5"/>
  <c r="BC344" i="5"/>
  <c r="BD344" i="5"/>
  <c r="BE344" i="5"/>
  <c r="BF344" i="5"/>
  <c r="BG344" i="5"/>
  <c r="BH344" i="5"/>
  <c r="BB345" i="5"/>
  <c r="BC345" i="5"/>
  <c r="BD345" i="5"/>
  <c r="BE345" i="5"/>
  <c r="BF345" i="5"/>
  <c r="BG345" i="5"/>
  <c r="BH345" i="5"/>
  <c r="BB346" i="5"/>
  <c r="BC346" i="5"/>
  <c r="BD346" i="5"/>
  <c r="BE346" i="5"/>
  <c r="BF346" i="5"/>
  <c r="BG346" i="5"/>
  <c r="BH346" i="5"/>
  <c r="BB347" i="5"/>
  <c r="BC347" i="5"/>
  <c r="BD347" i="5"/>
  <c r="BE347" i="5"/>
  <c r="BF347" i="5"/>
  <c r="BG347" i="5"/>
  <c r="BH347" i="5"/>
  <c r="BB348" i="5"/>
  <c r="BC348" i="5"/>
  <c r="BD348" i="5"/>
  <c r="BE348" i="5"/>
  <c r="BF348" i="5"/>
  <c r="BG348" i="5"/>
  <c r="BH348" i="5"/>
  <c r="BB349" i="5"/>
  <c r="BC349" i="5"/>
  <c r="BD349" i="5"/>
  <c r="BE349" i="5"/>
  <c r="BF349" i="5"/>
  <c r="BG349" i="5"/>
  <c r="BH349" i="5"/>
  <c r="BB350" i="5"/>
  <c r="BC350" i="5"/>
  <c r="BD350" i="5"/>
  <c r="BE350" i="5"/>
  <c r="BF350" i="5"/>
  <c r="BG350" i="5"/>
  <c r="BH350" i="5"/>
  <c r="BB351" i="5"/>
  <c r="BC351" i="5"/>
  <c r="BD351" i="5"/>
  <c r="BE351" i="5"/>
  <c r="BF351" i="5"/>
  <c r="BG351" i="5"/>
  <c r="BH351" i="5"/>
  <c r="BB352" i="5"/>
  <c r="BC352" i="5"/>
  <c r="BD352" i="5"/>
  <c r="BE352" i="5"/>
  <c r="BF352" i="5"/>
  <c r="BG352" i="5"/>
  <c r="BH352" i="5"/>
  <c r="BB353" i="5"/>
  <c r="BC353" i="5"/>
  <c r="BD353" i="5"/>
  <c r="BE353" i="5"/>
  <c r="BF353" i="5"/>
  <c r="BG353" i="5"/>
  <c r="BH353" i="5"/>
  <c r="BB354" i="5"/>
  <c r="BC354" i="5"/>
  <c r="BD354" i="5"/>
  <c r="BE354" i="5"/>
  <c r="BF354" i="5"/>
  <c r="BG354" i="5"/>
  <c r="BH354" i="5"/>
  <c r="BB355" i="5"/>
  <c r="BC355" i="5"/>
  <c r="BD355" i="5"/>
  <c r="BE355" i="5"/>
  <c r="BF355" i="5"/>
  <c r="BG355" i="5"/>
  <c r="BH355" i="5"/>
  <c r="BB356" i="5"/>
  <c r="BC356" i="5"/>
  <c r="BD356" i="5"/>
  <c r="BE356" i="5"/>
  <c r="BF356" i="5"/>
  <c r="BG356" i="5"/>
  <c r="BH356" i="5"/>
  <c r="BB357" i="5"/>
  <c r="BC357" i="5"/>
  <c r="BD357" i="5"/>
  <c r="BE357" i="5"/>
  <c r="BF357" i="5"/>
  <c r="BG357" i="5"/>
  <c r="BH357" i="5"/>
  <c r="BB358" i="5"/>
  <c r="BC358" i="5"/>
  <c r="BD358" i="5"/>
  <c r="BE358" i="5"/>
  <c r="BF358" i="5"/>
  <c r="BG358" i="5"/>
  <c r="BH358" i="5"/>
  <c r="BB359" i="5"/>
  <c r="BC359" i="5"/>
  <c r="BD359" i="5"/>
  <c r="BE359" i="5"/>
  <c r="BF359" i="5"/>
  <c r="BG359" i="5"/>
  <c r="BH359" i="5"/>
  <c r="BB360" i="5"/>
  <c r="BC360" i="5"/>
  <c r="BD360" i="5"/>
  <c r="BE360" i="5"/>
  <c r="BF360" i="5"/>
  <c r="BG360" i="5"/>
  <c r="BH360" i="5"/>
  <c r="BB361" i="5"/>
  <c r="BC361" i="5"/>
  <c r="BD361" i="5"/>
  <c r="BE361" i="5"/>
  <c r="BF361" i="5"/>
  <c r="BG361" i="5"/>
  <c r="BH361" i="5"/>
  <c r="BB362" i="5"/>
  <c r="BC362" i="5"/>
  <c r="BD362" i="5"/>
  <c r="BE362" i="5"/>
  <c r="BF362" i="5"/>
  <c r="BG362" i="5"/>
  <c r="BH362" i="5"/>
  <c r="BB363" i="5"/>
  <c r="BC363" i="5"/>
  <c r="BD363" i="5"/>
  <c r="BE363" i="5"/>
  <c r="BF363" i="5"/>
  <c r="BG363" i="5"/>
  <c r="BH363" i="5"/>
  <c r="BB364" i="5"/>
  <c r="BC364" i="5"/>
  <c r="BD364" i="5"/>
  <c r="BE364" i="5"/>
  <c r="BF364" i="5"/>
  <c r="BG364" i="5"/>
  <c r="BH364" i="5"/>
  <c r="BB365" i="5"/>
  <c r="BC365" i="5"/>
  <c r="BD365" i="5"/>
  <c r="BE365" i="5"/>
  <c r="BF365" i="5"/>
  <c r="BG365" i="5"/>
  <c r="BH365" i="5"/>
  <c r="BB366" i="5"/>
  <c r="BC366" i="5"/>
  <c r="BD366" i="5"/>
  <c r="BE366" i="5"/>
  <c r="BF366" i="5"/>
  <c r="BG366" i="5"/>
  <c r="BH366" i="5"/>
  <c r="BB367" i="5"/>
  <c r="BC367" i="5"/>
  <c r="BD367" i="5"/>
  <c r="BE367" i="5"/>
  <c r="BF367" i="5"/>
  <c r="BG367" i="5"/>
  <c r="BH367" i="5"/>
  <c r="BB368" i="5"/>
  <c r="BC368" i="5"/>
  <c r="BD368" i="5"/>
  <c r="BE368" i="5"/>
  <c r="BF368" i="5"/>
  <c r="BG368" i="5"/>
  <c r="BH368" i="5"/>
  <c r="BB369" i="5"/>
  <c r="BC369" i="5"/>
  <c r="BD369" i="5"/>
  <c r="BE369" i="5"/>
  <c r="BF369" i="5"/>
  <c r="BG369" i="5"/>
  <c r="BH369" i="5"/>
  <c r="BB370" i="5"/>
  <c r="BC370" i="5"/>
  <c r="BD370" i="5"/>
  <c r="BE370" i="5"/>
  <c r="BF370" i="5"/>
  <c r="BG370" i="5"/>
  <c r="BH370" i="5"/>
  <c r="BB371" i="5"/>
  <c r="BC371" i="5"/>
  <c r="BD371" i="5"/>
  <c r="BE371" i="5"/>
  <c r="BF371" i="5"/>
  <c r="BG371" i="5"/>
  <c r="BH371" i="5"/>
  <c r="BB372" i="5"/>
  <c r="BC372" i="5"/>
  <c r="BD372" i="5"/>
  <c r="BE372" i="5"/>
  <c r="BF372" i="5"/>
  <c r="BG372" i="5"/>
  <c r="BH372" i="5"/>
  <c r="BB373" i="5"/>
  <c r="BC373" i="5"/>
  <c r="BD373" i="5"/>
  <c r="BE373" i="5"/>
  <c r="BF373" i="5"/>
  <c r="BG373" i="5"/>
  <c r="BH373" i="5"/>
  <c r="BB374" i="5"/>
  <c r="BC374" i="5"/>
  <c r="BD374" i="5"/>
  <c r="BE374" i="5"/>
  <c r="BF374" i="5"/>
  <c r="BG374" i="5"/>
  <c r="BH374" i="5"/>
  <c r="BB375" i="5"/>
  <c r="BC375" i="5"/>
  <c r="BD375" i="5"/>
  <c r="BE375" i="5"/>
  <c r="BF375" i="5"/>
  <c r="BG375" i="5"/>
  <c r="BH375" i="5"/>
  <c r="BB376" i="5"/>
  <c r="BC376" i="5"/>
  <c r="BD376" i="5"/>
  <c r="BE376" i="5"/>
  <c r="BF376" i="5"/>
  <c r="BG376" i="5"/>
  <c r="BH376" i="5"/>
  <c r="BB377" i="5"/>
  <c r="BC377" i="5"/>
  <c r="BD377" i="5"/>
  <c r="BE377" i="5"/>
  <c r="BF377" i="5"/>
  <c r="BG377" i="5"/>
  <c r="BH377" i="5"/>
  <c r="BB378" i="5"/>
  <c r="BC378" i="5"/>
  <c r="BD378" i="5"/>
  <c r="BE378" i="5"/>
  <c r="BF378" i="5"/>
  <c r="BG378" i="5"/>
  <c r="BH378" i="5"/>
  <c r="BB379" i="5"/>
  <c r="BC379" i="5"/>
  <c r="BD379" i="5"/>
  <c r="BE379" i="5"/>
  <c r="BF379" i="5"/>
  <c r="BG379" i="5"/>
  <c r="BH379" i="5"/>
  <c r="BB380" i="5"/>
  <c r="BC380" i="5"/>
  <c r="BD380" i="5"/>
  <c r="BE380" i="5"/>
  <c r="BF380" i="5"/>
  <c r="BG380" i="5"/>
  <c r="BH380" i="5"/>
  <c r="BB381" i="5"/>
  <c r="BC381" i="5"/>
  <c r="BD381" i="5"/>
  <c r="BE381" i="5"/>
  <c r="BF381" i="5"/>
  <c r="BG381" i="5"/>
  <c r="BH381" i="5"/>
  <c r="BB382" i="5"/>
  <c r="BC382" i="5"/>
  <c r="BD382" i="5"/>
  <c r="BE382" i="5"/>
  <c r="BF382" i="5"/>
  <c r="BG382" i="5"/>
  <c r="BH382" i="5"/>
  <c r="BB383" i="5"/>
  <c r="BC383" i="5"/>
  <c r="BD383" i="5"/>
  <c r="BE383" i="5"/>
  <c r="BF383" i="5"/>
  <c r="BG383" i="5"/>
  <c r="BH383" i="5"/>
  <c r="BB384" i="5"/>
  <c r="BC384" i="5"/>
  <c r="BD384" i="5"/>
  <c r="BE384" i="5"/>
  <c r="BF384" i="5"/>
  <c r="BG384" i="5"/>
  <c r="BH384" i="5"/>
  <c r="BB385" i="5"/>
  <c r="BC385" i="5"/>
  <c r="BD385" i="5"/>
  <c r="BE385" i="5"/>
  <c r="BF385" i="5"/>
  <c r="BG385" i="5"/>
  <c r="BH385" i="5"/>
  <c r="BB386" i="5"/>
  <c r="BC386" i="5"/>
  <c r="BD386" i="5"/>
  <c r="BE386" i="5"/>
  <c r="BF386" i="5"/>
  <c r="BG386" i="5"/>
  <c r="BH386" i="5"/>
  <c r="BB387" i="5"/>
  <c r="BC387" i="5"/>
  <c r="BD387" i="5"/>
  <c r="BE387" i="5"/>
  <c r="BF387" i="5"/>
  <c r="BG387" i="5"/>
  <c r="BH387" i="5"/>
  <c r="BB388" i="5"/>
  <c r="BC388" i="5"/>
  <c r="BD388" i="5"/>
  <c r="BE388" i="5"/>
  <c r="BF388" i="5"/>
  <c r="BG388" i="5"/>
  <c r="BH388" i="5"/>
  <c r="BB389" i="5"/>
  <c r="BC389" i="5"/>
  <c r="BD389" i="5"/>
  <c r="BE389" i="5"/>
  <c r="BF389" i="5"/>
  <c r="BG389" i="5"/>
  <c r="BH389" i="5"/>
  <c r="BB390" i="5"/>
  <c r="BC390" i="5"/>
  <c r="BD390" i="5"/>
  <c r="BE390" i="5"/>
  <c r="BF390" i="5"/>
  <c r="BG390" i="5"/>
  <c r="BH390" i="5"/>
  <c r="BB391" i="5"/>
  <c r="BC391" i="5"/>
  <c r="BD391" i="5"/>
  <c r="BE391" i="5"/>
  <c r="BF391" i="5"/>
  <c r="BG391" i="5"/>
  <c r="BH391" i="5"/>
  <c r="BB392" i="5"/>
  <c r="BC392" i="5"/>
  <c r="BD392" i="5"/>
  <c r="BE392" i="5"/>
  <c r="BF392" i="5"/>
  <c r="BG392" i="5"/>
  <c r="BH392" i="5"/>
  <c r="BB393" i="5"/>
  <c r="BC393" i="5"/>
  <c r="BD393" i="5"/>
  <c r="BE393" i="5"/>
  <c r="BF393" i="5"/>
  <c r="BG393" i="5"/>
  <c r="BH393" i="5"/>
  <c r="BB394" i="5"/>
  <c r="BC394" i="5"/>
  <c r="BD394" i="5"/>
  <c r="BE394" i="5"/>
  <c r="BF394" i="5"/>
  <c r="BG394" i="5"/>
  <c r="BH394" i="5"/>
  <c r="BB395" i="5"/>
  <c r="BC395" i="5"/>
  <c r="BD395" i="5"/>
  <c r="BE395" i="5"/>
  <c r="BF395" i="5"/>
  <c r="BG395" i="5"/>
  <c r="BH395" i="5"/>
  <c r="BB396" i="5"/>
  <c r="BC396" i="5"/>
  <c r="BD396" i="5"/>
  <c r="BE396" i="5"/>
  <c r="BF396" i="5"/>
  <c r="BG396" i="5"/>
  <c r="BH396" i="5"/>
  <c r="BB397" i="5"/>
  <c r="BC397" i="5"/>
  <c r="BD397" i="5"/>
  <c r="BE397" i="5"/>
  <c r="BF397" i="5"/>
  <c r="BG397" i="5"/>
  <c r="BH397" i="5"/>
  <c r="BB398" i="5"/>
  <c r="BC398" i="5"/>
  <c r="BD398" i="5"/>
  <c r="BE398" i="5"/>
  <c r="BF398" i="5"/>
  <c r="BG398" i="5"/>
  <c r="BH398" i="5"/>
  <c r="BB399" i="5"/>
  <c r="BC399" i="5"/>
  <c r="BD399" i="5"/>
  <c r="BE399" i="5"/>
  <c r="BF399" i="5"/>
  <c r="BG399" i="5"/>
  <c r="BH399" i="5"/>
  <c r="BB400" i="5"/>
  <c r="BC400" i="5"/>
  <c r="BD400" i="5"/>
  <c r="BE400" i="5"/>
  <c r="BF400" i="5"/>
  <c r="BG400" i="5"/>
  <c r="BH400" i="5"/>
  <c r="BB401" i="5"/>
  <c r="BC401" i="5"/>
  <c r="BD401" i="5"/>
  <c r="BE401" i="5"/>
  <c r="BF401" i="5"/>
  <c r="BG401" i="5"/>
  <c r="BH401" i="5"/>
  <c r="BB402" i="5"/>
  <c r="BC402" i="5"/>
  <c r="BD402" i="5"/>
  <c r="BE402" i="5"/>
  <c r="BF402" i="5"/>
  <c r="BG402" i="5"/>
  <c r="BH402" i="5"/>
  <c r="BB403" i="5"/>
  <c r="BC403" i="5"/>
  <c r="BD403" i="5"/>
  <c r="BE403" i="5"/>
  <c r="BF403" i="5"/>
  <c r="BG403" i="5"/>
  <c r="BH403" i="5"/>
  <c r="BB404" i="5"/>
  <c r="BC404" i="5"/>
  <c r="BD404" i="5"/>
  <c r="BE404" i="5"/>
  <c r="BF404" i="5"/>
  <c r="BG404" i="5"/>
  <c r="BH404" i="5"/>
  <c r="BB405" i="5"/>
  <c r="BC405" i="5"/>
  <c r="BD405" i="5"/>
  <c r="BE405" i="5"/>
  <c r="BF405" i="5"/>
  <c r="BG405" i="5"/>
  <c r="BH405" i="5"/>
  <c r="BB406" i="5"/>
  <c r="BC406" i="5"/>
  <c r="BD406" i="5"/>
  <c r="BE406" i="5"/>
  <c r="BF406" i="5"/>
  <c r="BG406" i="5"/>
  <c r="BH406" i="5"/>
  <c r="BB407" i="5"/>
  <c r="BC407" i="5"/>
  <c r="BD407" i="5"/>
  <c r="BE407" i="5"/>
  <c r="BF407" i="5"/>
  <c r="BG407" i="5"/>
  <c r="BH407" i="5"/>
  <c r="BB408" i="5"/>
  <c r="BC408" i="5"/>
  <c r="BD408" i="5"/>
  <c r="BE408" i="5"/>
  <c r="BF408" i="5"/>
  <c r="BG408" i="5"/>
  <c r="BH408" i="5"/>
  <c r="BB409" i="5"/>
  <c r="BC409" i="5"/>
  <c r="BD409" i="5"/>
  <c r="BE409" i="5"/>
  <c r="BF409" i="5"/>
  <c r="BG409" i="5"/>
  <c r="BH409" i="5"/>
  <c r="BB410" i="5"/>
  <c r="BC410" i="5"/>
  <c r="BD410" i="5"/>
  <c r="BE410" i="5"/>
  <c r="BF410" i="5"/>
  <c r="BG410" i="5"/>
  <c r="BH410" i="5"/>
  <c r="BB411" i="5"/>
  <c r="BC411" i="5"/>
  <c r="BD411" i="5"/>
  <c r="BE411" i="5"/>
  <c r="BF411" i="5"/>
  <c r="BG411" i="5"/>
  <c r="BH411" i="5"/>
  <c r="BB412" i="5"/>
  <c r="BC412" i="5"/>
  <c r="BD412" i="5"/>
  <c r="BE412" i="5"/>
  <c r="BF412" i="5"/>
  <c r="BG412" i="5"/>
  <c r="BH412" i="5"/>
  <c r="BB413" i="5"/>
  <c r="BC413" i="5"/>
  <c r="BD413" i="5"/>
  <c r="BE413" i="5"/>
  <c r="BF413" i="5"/>
  <c r="BG413" i="5"/>
  <c r="BH413" i="5"/>
  <c r="BB414" i="5"/>
  <c r="BC414" i="5"/>
  <c r="BD414" i="5"/>
  <c r="BE414" i="5"/>
  <c r="BF414" i="5"/>
  <c r="BG414" i="5"/>
  <c r="BH414" i="5"/>
  <c r="BB415" i="5"/>
  <c r="BC415" i="5"/>
  <c r="BD415" i="5"/>
  <c r="BE415" i="5"/>
  <c r="BF415" i="5"/>
  <c r="BG415" i="5"/>
  <c r="BH415" i="5"/>
  <c r="BB416" i="5"/>
  <c r="BC416" i="5"/>
  <c r="BD416" i="5"/>
  <c r="BE416" i="5"/>
  <c r="BF416" i="5"/>
  <c r="BG416" i="5"/>
  <c r="BH416" i="5"/>
  <c r="BB417" i="5"/>
  <c r="BC417" i="5"/>
  <c r="BD417" i="5"/>
  <c r="BE417" i="5"/>
  <c r="BF417" i="5"/>
  <c r="BG417" i="5"/>
  <c r="BH417" i="5"/>
  <c r="BB418" i="5"/>
  <c r="BC418" i="5"/>
  <c r="BD418" i="5"/>
  <c r="BE418" i="5"/>
  <c r="BF418" i="5"/>
  <c r="BG418" i="5"/>
  <c r="BH418" i="5"/>
  <c r="BB419" i="5"/>
  <c r="BC419" i="5"/>
  <c r="BD419" i="5"/>
  <c r="BE419" i="5"/>
  <c r="BF419" i="5"/>
  <c r="BG419" i="5"/>
  <c r="BH419" i="5"/>
  <c r="BB420" i="5"/>
  <c r="BC420" i="5"/>
  <c r="BD420" i="5"/>
  <c r="BE420" i="5"/>
  <c r="BF420" i="5"/>
  <c r="BG420" i="5"/>
  <c r="BH420" i="5"/>
  <c r="BB421" i="5"/>
  <c r="BC421" i="5"/>
  <c r="BD421" i="5"/>
  <c r="BE421" i="5"/>
  <c r="BF421" i="5"/>
  <c r="BG421" i="5"/>
  <c r="BH421" i="5"/>
  <c r="BB422" i="5"/>
  <c r="BC422" i="5"/>
  <c r="BD422" i="5"/>
  <c r="BE422" i="5"/>
  <c r="BF422" i="5"/>
  <c r="BG422" i="5"/>
  <c r="BH422" i="5"/>
  <c r="BB423" i="5"/>
  <c r="BC423" i="5"/>
  <c r="BD423" i="5"/>
  <c r="BE423" i="5"/>
  <c r="BF423" i="5"/>
  <c r="BG423" i="5"/>
  <c r="BH423" i="5"/>
  <c r="BB424" i="5"/>
  <c r="BC424" i="5"/>
  <c r="BD424" i="5"/>
  <c r="BE424" i="5"/>
  <c r="BF424" i="5"/>
  <c r="BG424" i="5"/>
  <c r="BH424" i="5"/>
  <c r="BB425" i="5"/>
  <c r="BC425" i="5"/>
  <c r="BD425" i="5"/>
  <c r="BE425" i="5"/>
  <c r="BF425" i="5"/>
  <c r="BG425" i="5"/>
  <c r="BH425" i="5"/>
  <c r="BB426" i="5"/>
  <c r="BC426" i="5"/>
  <c r="BD426" i="5"/>
  <c r="BE426" i="5"/>
  <c r="BF426" i="5"/>
  <c r="BG426" i="5"/>
  <c r="BH426" i="5"/>
  <c r="BB427" i="5"/>
  <c r="BC427" i="5"/>
  <c r="BD427" i="5"/>
  <c r="BE427" i="5"/>
  <c r="BF427" i="5"/>
  <c r="BG427" i="5"/>
  <c r="BH427" i="5"/>
  <c r="BB428" i="5"/>
  <c r="BC428" i="5"/>
  <c r="BD428" i="5"/>
  <c r="BE428" i="5"/>
  <c r="BF428" i="5"/>
  <c r="BG428" i="5"/>
  <c r="BH428" i="5"/>
  <c r="BB429" i="5"/>
  <c r="BC429" i="5"/>
  <c r="BD429" i="5"/>
  <c r="BE429" i="5"/>
  <c r="BF429" i="5"/>
  <c r="BG429" i="5"/>
  <c r="BH429" i="5"/>
  <c r="BB430" i="5"/>
  <c r="BC430" i="5"/>
  <c r="BD430" i="5"/>
  <c r="BE430" i="5"/>
  <c r="BF430" i="5"/>
  <c r="BG430" i="5"/>
  <c r="BH430" i="5"/>
  <c r="BB431" i="5"/>
  <c r="BC431" i="5"/>
  <c r="BD431" i="5"/>
  <c r="BE431" i="5"/>
  <c r="BF431" i="5"/>
  <c r="BG431" i="5"/>
  <c r="BH431" i="5"/>
  <c r="BB432" i="5"/>
  <c r="BC432" i="5"/>
  <c r="BD432" i="5"/>
  <c r="BE432" i="5"/>
  <c r="BF432" i="5"/>
  <c r="BG432" i="5"/>
  <c r="BH432" i="5"/>
  <c r="BB433" i="5"/>
  <c r="BC433" i="5"/>
  <c r="BD433" i="5"/>
  <c r="BE433" i="5"/>
  <c r="BF433" i="5"/>
  <c r="BG433" i="5"/>
  <c r="BH433" i="5"/>
  <c r="BB434" i="5"/>
  <c r="BC434" i="5"/>
  <c r="BD434" i="5"/>
  <c r="BE434" i="5"/>
  <c r="BF434" i="5"/>
  <c r="BG434" i="5"/>
  <c r="BH434" i="5"/>
  <c r="BB435" i="5"/>
  <c r="BC435" i="5"/>
  <c r="BD435" i="5"/>
  <c r="BE435" i="5"/>
  <c r="BF435" i="5"/>
  <c r="BG435" i="5"/>
  <c r="BH435" i="5"/>
  <c r="BB436" i="5"/>
  <c r="BC436" i="5"/>
  <c r="BD436" i="5"/>
  <c r="BE436" i="5"/>
  <c r="BF436" i="5"/>
  <c r="BG436" i="5"/>
  <c r="BH436" i="5"/>
  <c r="BB437" i="5"/>
  <c r="BC437" i="5"/>
  <c r="BD437" i="5"/>
  <c r="BE437" i="5"/>
  <c r="BF437" i="5"/>
  <c r="BG437" i="5"/>
  <c r="BH437" i="5"/>
  <c r="BB438" i="5"/>
  <c r="BC438" i="5"/>
  <c r="BD438" i="5"/>
  <c r="BE438" i="5"/>
  <c r="BF438" i="5"/>
  <c r="BG438" i="5"/>
  <c r="BH438" i="5"/>
  <c r="BB439" i="5"/>
  <c r="BC439" i="5"/>
  <c r="BD439" i="5"/>
  <c r="BE439" i="5"/>
  <c r="BF439" i="5"/>
  <c r="BG439" i="5"/>
  <c r="BH439" i="5"/>
  <c r="BB440" i="5"/>
  <c r="BC440" i="5"/>
  <c r="BD440" i="5"/>
  <c r="BE440" i="5"/>
  <c r="BF440" i="5"/>
  <c r="BG440" i="5"/>
  <c r="BH440" i="5"/>
  <c r="BB441" i="5"/>
  <c r="BC441" i="5"/>
  <c r="BD441" i="5"/>
  <c r="BE441" i="5"/>
  <c r="BF441" i="5"/>
  <c r="BG441" i="5"/>
  <c r="BH441" i="5"/>
  <c r="BB442" i="5"/>
  <c r="BC442" i="5"/>
  <c r="BD442" i="5"/>
  <c r="BE442" i="5"/>
  <c r="BF442" i="5"/>
  <c r="BG442" i="5"/>
  <c r="BH442" i="5"/>
  <c r="BB443" i="5"/>
  <c r="BC443" i="5"/>
  <c r="BD443" i="5"/>
  <c r="BE443" i="5"/>
  <c r="BF443" i="5"/>
  <c r="BG443" i="5"/>
  <c r="BH443" i="5"/>
  <c r="BB444" i="5"/>
  <c r="BC444" i="5"/>
  <c r="BD444" i="5"/>
  <c r="BE444" i="5"/>
  <c r="BF444" i="5"/>
  <c r="BG444" i="5"/>
  <c r="BH444" i="5"/>
  <c r="BB445" i="5"/>
  <c r="BC445" i="5"/>
  <c r="BD445" i="5"/>
  <c r="BE445" i="5"/>
  <c r="BF445" i="5"/>
  <c r="BG445" i="5"/>
  <c r="BH445" i="5"/>
  <c r="BB446" i="5"/>
  <c r="BC446" i="5"/>
  <c r="BD446" i="5"/>
  <c r="BE446" i="5"/>
  <c r="BF446" i="5"/>
  <c r="BG446" i="5"/>
  <c r="BH446" i="5"/>
  <c r="BB447" i="5"/>
  <c r="BC447" i="5"/>
  <c r="BD447" i="5"/>
  <c r="BE447" i="5"/>
  <c r="BF447" i="5"/>
  <c r="BG447" i="5"/>
  <c r="BH447" i="5"/>
  <c r="BB448" i="5"/>
  <c r="BC448" i="5"/>
  <c r="BD448" i="5"/>
  <c r="BE448" i="5"/>
  <c r="BF448" i="5"/>
  <c r="BG448" i="5"/>
  <c r="BH448" i="5"/>
  <c r="BB449" i="5"/>
  <c r="BC449" i="5"/>
  <c r="BD449" i="5"/>
  <c r="BE449" i="5"/>
  <c r="BF449" i="5"/>
  <c r="BG449" i="5"/>
  <c r="BH449" i="5"/>
  <c r="BB450" i="5"/>
  <c r="BC450" i="5"/>
  <c r="BD450" i="5"/>
  <c r="BE450" i="5"/>
  <c r="BF450" i="5"/>
  <c r="BG450" i="5"/>
  <c r="BH450" i="5"/>
  <c r="BB451" i="5"/>
  <c r="BC451" i="5"/>
  <c r="BD451" i="5"/>
  <c r="BE451" i="5"/>
  <c r="BF451" i="5"/>
  <c r="BG451" i="5"/>
  <c r="BH451" i="5"/>
  <c r="BB452" i="5"/>
  <c r="BC452" i="5"/>
  <c r="BD452" i="5"/>
  <c r="BE452" i="5"/>
  <c r="BF452" i="5"/>
  <c r="BG452" i="5"/>
  <c r="BH452" i="5"/>
  <c r="BB453" i="5"/>
  <c r="BC453" i="5"/>
  <c r="BD453" i="5"/>
  <c r="BE453" i="5"/>
  <c r="BF453" i="5"/>
  <c r="BG453" i="5"/>
  <c r="BH453" i="5"/>
  <c r="BB454" i="5"/>
  <c r="BC454" i="5"/>
  <c r="BD454" i="5"/>
  <c r="BE454" i="5"/>
  <c r="BF454" i="5"/>
  <c r="BG454" i="5"/>
  <c r="BH454" i="5"/>
  <c r="BB455" i="5"/>
  <c r="BC455" i="5"/>
  <c r="BD455" i="5"/>
  <c r="BE455" i="5"/>
  <c r="BF455" i="5"/>
  <c r="BG455" i="5"/>
  <c r="BH455" i="5"/>
  <c r="BB456" i="5"/>
  <c r="BC456" i="5"/>
  <c r="BD456" i="5"/>
  <c r="BE456" i="5"/>
  <c r="BF456" i="5"/>
  <c r="BG456" i="5"/>
  <c r="BH456" i="5"/>
  <c r="BB457" i="5"/>
  <c r="BC457" i="5"/>
  <c r="BD457" i="5"/>
  <c r="BE457" i="5"/>
  <c r="BF457" i="5"/>
  <c r="BG457" i="5"/>
  <c r="BH457" i="5"/>
  <c r="BB458" i="5"/>
  <c r="BC458" i="5"/>
  <c r="BD458" i="5"/>
  <c r="BE458" i="5"/>
  <c r="BF458" i="5"/>
  <c r="BG458" i="5"/>
  <c r="BH458" i="5"/>
  <c r="BB459" i="5"/>
  <c r="BC459" i="5"/>
  <c r="BD459" i="5"/>
  <c r="BE459" i="5"/>
  <c r="BF459" i="5"/>
  <c r="BG459" i="5"/>
  <c r="BH459" i="5"/>
  <c r="BB460" i="5"/>
  <c r="BC460" i="5"/>
  <c r="BD460" i="5"/>
  <c r="BE460" i="5"/>
  <c r="BF460" i="5"/>
  <c r="BG460" i="5"/>
  <c r="BH460" i="5"/>
  <c r="BB461" i="5"/>
  <c r="BC461" i="5"/>
  <c r="BD461" i="5"/>
  <c r="BE461" i="5"/>
  <c r="BF461" i="5"/>
  <c r="BG461" i="5"/>
  <c r="BH461" i="5"/>
  <c r="BB462" i="5"/>
  <c r="BC462" i="5"/>
  <c r="BD462" i="5"/>
  <c r="BE462" i="5"/>
  <c r="BF462" i="5"/>
  <c r="BG462" i="5"/>
  <c r="BH462" i="5"/>
  <c r="BB463" i="5"/>
  <c r="BC463" i="5"/>
  <c r="BD463" i="5"/>
  <c r="BE463" i="5"/>
  <c r="BF463" i="5"/>
  <c r="BG463" i="5"/>
  <c r="BH463" i="5"/>
  <c r="BB464" i="5"/>
  <c r="BC464" i="5"/>
  <c r="BD464" i="5"/>
  <c r="BE464" i="5"/>
  <c r="BF464" i="5"/>
  <c r="BG464" i="5"/>
  <c r="BH464" i="5"/>
  <c r="BB465" i="5"/>
  <c r="BC465" i="5"/>
  <c r="BD465" i="5"/>
  <c r="BE465" i="5"/>
  <c r="BF465" i="5"/>
  <c r="BG465" i="5"/>
  <c r="BH465" i="5"/>
  <c r="BB466" i="5"/>
  <c r="BC466" i="5"/>
  <c r="BD466" i="5"/>
  <c r="BE466" i="5"/>
  <c r="BF466" i="5"/>
  <c r="BG466" i="5"/>
  <c r="BH466" i="5"/>
  <c r="BB467" i="5"/>
  <c r="BC467" i="5"/>
  <c r="BD467" i="5"/>
  <c r="BE467" i="5"/>
  <c r="BF467" i="5"/>
  <c r="BG467" i="5"/>
  <c r="BH467" i="5"/>
  <c r="BB468" i="5"/>
  <c r="BC468" i="5"/>
  <c r="BD468" i="5"/>
  <c r="BE468" i="5"/>
  <c r="BF468" i="5"/>
  <c r="BG468" i="5"/>
  <c r="BH468" i="5"/>
  <c r="BB469" i="5"/>
  <c r="BC469" i="5"/>
  <c r="BD469" i="5"/>
  <c r="BE469" i="5"/>
  <c r="BF469" i="5"/>
  <c r="BG469" i="5"/>
  <c r="BH469" i="5"/>
  <c r="BB470" i="5"/>
  <c r="BC470" i="5"/>
  <c r="BD470" i="5"/>
  <c r="BE470" i="5"/>
  <c r="BF470" i="5"/>
  <c r="BG470" i="5"/>
  <c r="BH470" i="5"/>
  <c r="BB471" i="5"/>
  <c r="BC471" i="5"/>
  <c r="BD471" i="5"/>
  <c r="BE471" i="5"/>
  <c r="BF471" i="5"/>
  <c r="BG471" i="5"/>
  <c r="BH471" i="5"/>
  <c r="BB472" i="5"/>
  <c r="BC472" i="5"/>
  <c r="BD472" i="5"/>
  <c r="BE472" i="5"/>
  <c r="BF472" i="5"/>
  <c r="BG472" i="5"/>
  <c r="BH472" i="5"/>
  <c r="BB473" i="5"/>
  <c r="BC473" i="5"/>
  <c r="BD473" i="5"/>
  <c r="BE473" i="5"/>
  <c r="BF473" i="5"/>
  <c r="BG473" i="5"/>
  <c r="BH473" i="5"/>
  <c r="BB474" i="5"/>
  <c r="BC474" i="5"/>
  <c r="BD474" i="5"/>
  <c r="BE474" i="5"/>
  <c r="BF474" i="5"/>
  <c r="BG474" i="5"/>
  <c r="BH474" i="5"/>
  <c r="BB475" i="5"/>
  <c r="BC475" i="5"/>
  <c r="BD475" i="5"/>
  <c r="BE475" i="5"/>
  <c r="BF475" i="5"/>
  <c r="BG475" i="5"/>
  <c r="BH475" i="5"/>
  <c r="BB476" i="5"/>
  <c r="BC476" i="5"/>
  <c r="BD476" i="5"/>
  <c r="BE476" i="5"/>
  <c r="BF476" i="5"/>
  <c r="BG476" i="5"/>
  <c r="BH476" i="5"/>
  <c r="BB477" i="5"/>
  <c r="BC477" i="5"/>
  <c r="BD477" i="5"/>
  <c r="BE477" i="5"/>
  <c r="BF477" i="5"/>
  <c r="BG477" i="5"/>
  <c r="BH477" i="5"/>
  <c r="BB478" i="5"/>
  <c r="BC478" i="5"/>
  <c r="BD478" i="5"/>
  <c r="BE478" i="5"/>
  <c r="BF478" i="5"/>
  <c r="BG478" i="5"/>
  <c r="BH478" i="5"/>
  <c r="BB479" i="5"/>
  <c r="BC479" i="5"/>
  <c r="BD479" i="5"/>
  <c r="BE479" i="5"/>
  <c r="BF479" i="5"/>
  <c r="BG479" i="5"/>
  <c r="BH479" i="5"/>
  <c r="BB480" i="5"/>
  <c r="BC480" i="5"/>
  <c r="BD480" i="5"/>
  <c r="BE480" i="5"/>
  <c r="BF480" i="5"/>
  <c r="BG480" i="5"/>
  <c r="BH480" i="5"/>
  <c r="BB481" i="5"/>
  <c r="BC481" i="5"/>
  <c r="BD481" i="5"/>
  <c r="BE481" i="5"/>
  <c r="BF481" i="5"/>
  <c r="BG481" i="5"/>
  <c r="BH481" i="5"/>
  <c r="BB482" i="5"/>
  <c r="BC482" i="5"/>
  <c r="BD482" i="5"/>
  <c r="BE482" i="5"/>
  <c r="BF482" i="5"/>
  <c r="BG482" i="5"/>
  <c r="BH482" i="5"/>
  <c r="BB483" i="5"/>
  <c r="BC483" i="5"/>
  <c r="BD483" i="5"/>
  <c r="BE483" i="5"/>
  <c r="BF483" i="5"/>
  <c r="BG483" i="5"/>
  <c r="BH483" i="5"/>
  <c r="BB484" i="5"/>
  <c r="BC484" i="5"/>
  <c r="BD484" i="5"/>
  <c r="BE484" i="5"/>
  <c r="BF484" i="5"/>
  <c r="BG484" i="5"/>
  <c r="BH484" i="5"/>
  <c r="BB485" i="5"/>
  <c r="BC485" i="5"/>
  <c r="BD485" i="5"/>
  <c r="BE485" i="5"/>
  <c r="BF485" i="5"/>
  <c r="BG485" i="5"/>
  <c r="BH485" i="5"/>
  <c r="BB486" i="5"/>
  <c r="BC486" i="5"/>
  <c r="BD486" i="5"/>
  <c r="BE486" i="5"/>
  <c r="BF486" i="5"/>
  <c r="BG486" i="5"/>
  <c r="BH486" i="5"/>
  <c r="BB487" i="5"/>
  <c r="BC487" i="5"/>
  <c r="BD487" i="5"/>
  <c r="BE487" i="5"/>
  <c r="BF487" i="5"/>
  <c r="BG487" i="5"/>
  <c r="BH487" i="5"/>
  <c r="BB488" i="5"/>
  <c r="BC488" i="5"/>
  <c r="BD488" i="5"/>
  <c r="BE488" i="5"/>
  <c r="BF488" i="5"/>
  <c r="BG488" i="5"/>
  <c r="BH488" i="5"/>
  <c r="BB489" i="5"/>
  <c r="BC489" i="5"/>
  <c r="BD489" i="5"/>
  <c r="BE489" i="5"/>
  <c r="BF489" i="5"/>
  <c r="BG489" i="5"/>
  <c r="BH489" i="5"/>
  <c r="BB490" i="5"/>
  <c r="BC490" i="5"/>
  <c r="BD490" i="5"/>
  <c r="BE490" i="5"/>
  <c r="BF490" i="5"/>
  <c r="BG490" i="5"/>
  <c r="BH490" i="5"/>
  <c r="BB491" i="5"/>
  <c r="BC491" i="5"/>
  <c r="BD491" i="5"/>
  <c r="BE491" i="5"/>
  <c r="BF491" i="5"/>
  <c r="BG491" i="5"/>
  <c r="BH491" i="5"/>
  <c r="BB492" i="5"/>
  <c r="BC492" i="5"/>
  <c r="BD492" i="5"/>
  <c r="BE492" i="5"/>
  <c r="BF492" i="5"/>
  <c r="BG492" i="5"/>
  <c r="BH492" i="5"/>
  <c r="BB493" i="5"/>
  <c r="BC493" i="5"/>
  <c r="BD493" i="5"/>
  <c r="BE493" i="5"/>
  <c r="BF493" i="5"/>
  <c r="BG493" i="5"/>
  <c r="BH493" i="5"/>
  <c r="BB494" i="5"/>
  <c r="BC494" i="5"/>
  <c r="BD494" i="5"/>
  <c r="BE494" i="5"/>
  <c r="BF494" i="5"/>
  <c r="BG494" i="5"/>
  <c r="BH494" i="5"/>
  <c r="BB495" i="5"/>
  <c r="BC495" i="5"/>
  <c r="BD495" i="5"/>
  <c r="BE495" i="5"/>
  <c r="BF495" i="5"/>
  <c r="BG495" i="5"/>
  <c r="BH495" i="5"/>
  <c r="BB496" i="5"/>
  <c r="BC496" i="5"/>
  <c r="BD496" i="5"/>
  <c r="BE496" i="5"/>
  <c r="BF496" i="5"/>
  <c r="BG496" i="5"/>
  <c r="BH496" i="5"/>
  <c r="BB497" i="5"/>
  <c r="BC497" i="5"/>
  <c r="BD497" i="5"/>
  <c r="BE497" i="5"/>
  <c r="BF497" i="5"/>
  <c r="BG497" i="5"/>
  <c r="BH497" i="5"/>
  <c r="BB498" i="5"/>
  <c r="BC498" i="5"/>
  <c r="BD498" i="5"/>
  <c r="BE498" i="5"/>
  <c r="BF498" i="5"/>
  <c r="BG498" i="5"/>
  <c r="BH498" i="5"/>
  <c r="BB499" i="5"/>
  <c r="BC499" i="5"/>
  <c r="BD499" i="5"/>
  <c r="BE499" i="5"/>
  <c r="BF499" i="5"/>
  <c r="BG499" i="5"/>
  <c r="BH499" i="5"/>
  <c r="BB500" i="5"/>
  <c r="BC500" i="5"/>
  <c r="BD500" i="5"/>
  <c r="BE500" i="5"/>
  <c r="BF500" i="5"/>
  <c r="BG500" i="5"/>
  <c r="BH500" i="5"/>
  <c r="BB501" i="5"/>
  <c r="BC501" i="5"/>
  <c r="BD501" i="5"/>
  <c r="BE501" i="5"/>
  <c r="BF501" i="5"/>
  <c r="BG501" i="5"/>
  <c r="BH501" i="5"/>
  <c r="BB502" i="5"/>
  <c r="BC502" i="5"/>
  <c r="BD502" i="5"/>
  <c r="BE502" i="5"/>
  <c r="BF502" i="5"/>
  <c r="BG502" i="5"/>
  <c r="BH502" i="5"/>
  <c r="BB503" i="5"/>
  <c r="BC503" i="5"/>
  <c r="BD503" i="5"/>
  <c r="BE503" i="5"/>
  <c r="BF503" i="5"/>
  <c r="BG503" i="5"/>
  <c r="BH503" i="5"/>
  <c r="BB504" i="5"/>
  <c r="BC504" i="5"/>
  <c r="BD504" i="5"/>
  <c r="BE504" i="5"/>
  <c r="BF504" i="5"/>
  <c r="BG504" i="5"/>
  <c r="BH504" i="5"/>
  <c r="BB505" i="5"/>
  <c r="BC505" i="5"/>
  <c r="BD505" i="5"/>
  <c r="BE505" i="5"/>
  <c r="BF505" i="5"/>
  <c r="BG505" i="5"/>
  <c r="BH505" i="5"/>
  <c r="BB506" i="5"/>
  <c r="BC506" i="5"/>
  <c r="BD506" i="5"/>
  <c r="BE506" i="5"/>
  <c r="BF506" i="5"/>
  <c r="BG506" i="5"/>
  <c r="BH506" i="5"/>
  <c r="BB507" i="5"/>
  <c r="BC507" i="5"/>
  <c r="BD507" i="5"/>
  <c r="BE507" i="5"/>
  <c r="BF507" i="5"/>
  <c r="BG507" i="5"/>
  <c r="BH507" i="5"/>
  <c r="BB508" i="5"/>
  <c r="BC508" i="5"/>
  <c r="BD508" i="5"/>
  <c r="BE508" i="5"/>
  <c r="BF508" i="5"/>
  <c r="BG508" i="5"/>
  <c r="BH508" i="5"/>
  <c r="BB509" i="5"/>
  <c r="BC509" i="5"/>
  <c r="BD509" i="5"/>
  <c r="BE509" i="5"/>
  <c r="BF509" i="5"/>
  <c r="BG509" i="5"/>
  <c r="BH509" i="5"/>
  <c r="BB510" i="5"/>
  <c r="BC510" i="5"/>
  <c r="BD510" i="5"/>
  <c r="BE510" i="5"/>
  <c r="BF510" i="5"/>
  <c r="BG510" i="5"/>
  <c r="BH510" i="5"/>
  <c r="BB511" i="5"/>
  <c r="BC511" i="5"/>
  <c r="BD511" i="5"/>
  <c r="BE511" i="5"/>
  <c r="BF511" i="5"/>
  <c r="BG511" i="5"/>
  <c r="BH511" i="5"/>
  <c r="BB512" i="5"/>
  <c r="BC512" i="5"/>
  <c r="BD512" i="5"/>
  <c r="BE512" i="5"/>
  <c r="BF512" i="5"/>
  <c r="BG512" i="5"/>
  <c r="BH512" i="5"/>
  <c r="BB513" i="5"/>
  <c r="BC513" i="5"/>
  <c r="BD513" i="5"/>
  <c r="BE513" i="5"/>
  <c r="BF513" i="5"/>
  <c r="BG513" i="5"/>
  <c r="BH513" i="5"/>
  <c r="BB514" i="5"/>
  <c r="BC514" i="5"/>
  <c r="BD514" i="5"/>
  <c r="BE514" i="5"/>
  <c r="BF514" i="5"/>
  <c r="BG514" i="5"/>
  <c r="BH514" i="5"/>
  <c r="BB515" i="5"/>
  <c r="BC515" i="5"/>
  <c r="BD515" i="5"/>
  <c r="BE515" i="5"/>
  <c r="BF515" i="5"/>
  <c r="BG515" i="5"/>
  <c r="BH515" i="5"/>
  <c r="BB516" i="5"/>
  <c r="BC516" i="5"/>
  <c r="BD516" i="5"/>
  <c r="BE516" i="5"/>
  <c r="BF516" i="5"/>
  <c r="BG516" i="5"/>
  <c r="BH516" i="5"/>
  <c r="BB517" i="5"/>
  <c r="BC517" i="5"/>
  <c r="BD517" i="5"/>
  <c r="BE517" i="5"/>
  <c r="BF517" i="5"/>
  <c r="BG517" i="5"/>
  <c r="BH517" i="5"/>
  <c r="BB518" i="5"/>
  <c r="BC518" i="5"/>
  <c r="BD518" i="5"/>
  <c r="BE518" i="5"/>
  <c r="BF518" i="5"/>
  <c r="BG518" i="5"/>
  <c r="BH518" i="5"/>
  <c r="BB519" i="5"/>
  <c r="BC519" i="5"/>
  <c r="BD519" i="5"/>
  <c r="BE519" i="5"/>
  <c r="BF519" i="5"/>
  <c r="BG519" i="5"/>
  <c r="BH519" i="5"/>
  <c r="BB520" i="5"/>
  <c r="BC520" i="5"/>
  <c r="BD520" i="5"/>
  <c r="BE520" i="5"/>
  <c r="BF520" i="5"/>
  <c r="BG520" i="5"/>
  <c r="BH520" i="5"/>
  <c r="BB521" i="5"/>
  <c r="BC521" i="5"/>
  <c r="BD521" i="5"/>
  <c r="BE521" i="5"/>
  <c r="BF521" i="5"/>
  <c r="BG521" i="5"/>
  <c r="BH521" i="5"/>
  <c r="BB522" i="5"/>
  <c r="BC522" i="5"/>
  <c r="BD522" i="5"/>
  <c r="BE522" i="5"/>
  <c r="BF522" i="5"/>
  <c r="BG522" i="5"/>
  <c r="BH522" i="5"/>
  <c r="BB523" i="5"/>
  <c r="BC523" i="5"/>
  <c r="BD523" i="5"/>
  <c r="BE523" i="5"/>
  <c r="BF523" i="5"/>
  <c r="BG523" i="5"/>
  <c r="BH523" i="5"/>
  <c r="BB524" i="5"/>
  <c r="BC524" i="5"/>
  <c r="BD524" i="5"/>
  <c r="BE524" i="5"/>
  <c r="BF524" i="5"/>
  <c r="BG524" i="5"/>
  <c r="BH524" i="5"/>
  <c r="BB525" i="5"/>
  <c r="BC525" i="5"/>
  <c r="BD525" i="5"/>
  <c r="BE525" i="5"/>
  <c r="BF525" i="5"/>
  <c r="BG525" i="5"/>
  <c r="BH525" i="5"/>
  <c r="BB526" i="5"/>
  <c r="BC526" i="5"/>
  <c r="BD526" i="5"/>
  <c r="BE526" i="5"/>
  <c r="BF526" i="5"/>
  <c r="BG526" i="5"/>
  <c r="BH526" i="5"/>
  <c r="BB527" i="5"/>
  <c r="BC527" i="5"/>
  <c r="BD527" i="5"/>
  <c r="BE527" i="5"/>
  <c r="BF527" i="5"/>
  <c r="BG527" i="5"/>
  <c r="BH527" i="5"/>
  <c r="BB528" i="5"/>
  <c r="BC528" i="5"/>
  <c r="BD528" i="5"/>
  <c r="BE528" i="5"/>
  <c r="BF528" i="5"/>
  <c r="BG528" i="5"/>
  <c r="BH528" i="5"/>
  <c r="BB529" i="5"/>
  <c r="BC529" i="5"/>
  <c r="BD529" i="5"/>
  <c r="BE529" i="5"/>
  <c r="BF529" i="5"/>
  <c r="BG529" i="5"/>
  <c r="BH529" i="5"/>
  <c r="BB530" i="5"/>
  <c r="BC530" i="5"/>
  <c r="BD530" i="5"/>
  <c r="BE530" i="5"/>
  <c r="BF530" i="5"/>
  <c r="BG530" i="5"/>
  <c r="BH530" i="5"/>
  <c r="BB531" i="5"/>
  <c r="BC531" i="5"/>
  <c r="BD531" i="5"/>
  <c r="BE531" i="5"/>
  <c r="BF531" i="5"/>
  <c r="BG531" i="5"/>
  <c r="BH531" i="5"/>
  <c r="BB532" i="5"/>
  <c r="BC532" i="5"/>
  <c r="BD532" i="5"/>
  <c r="BE532" i="5"/>
  <c r="BF532" i="5"/>
  <c r="BG532" i="5"/>
  <c r="BH532" i="5"/>
  <c r="BB533" i="5"/>
  <c r="BC533" i="5"/>
  <c r="BD533" i="5"/>
  <c r="BE533" i="5"/>
  <c r="BF533" i="5"/>
  <c r="BG533" i="5"/>
  <c r="BH533" i="5"/>
  <c r="BB534" i="5"/>
  <c r="BC534" i="5"/>
  <c r="BD534" i="5"/>
  <c r="BE534" i="5"/>
  <c r="BF534" i="5"/>
  <c r="BG534" i="5"/>
  <c r="BH534" i="5"/>
  <c r="BB535" i="5"/>
  <c r="BC535" i="5"/>
  <c r="BD535" i="5"/>
  <c r="BE535" i="5"/>
  <c r="BF535" i="5"/>
  <c r="BG535" i="5"/>
  <c r="BH535" i="5"/>
  <c r="BB536" i="5"/>
  <c r="BC536" i="5"/>
  <c r="BD536" i="5"/>
  <c r="BE536" i="5"/>
  <c r="BF536" i="5"/>
  <c r="BG536" i="5"/>
  <c r="BH536" i="5"/>
  <c r="BB537" i="5"/>
  <c r="BC537" i="5"/>
  <c r="BD537" i="5"/>
  <c r="BE537" i="5"/>
  <c r="BF537" i="5"/>
  <c r="BG537" i="5"/>
  <c r="BH537" i="5"/>
  <c r="BB538" i="5"/>
  <c r="BC538" i="5"/>
  <c r="BD538" i="5"/>
  <c r="BE538" i="5"/>
  <c r="BF538" i="5"/>
  <c r="BG538" i="5"/>
  <c r="BH538" i="5"/>
  <c r="BB539" i="5"/>
  <c r="BC539" i="5"/>
  <c r="BD539" i="5"/>
  <c r="BE539" i="5"/>
  <c r="BF539" i="5"/>
  <c r="BG539" i="5"/>
  <c r="BH539" i="5"/>
  <c r="BB540" i="5"/>
  <c r="BC540" i="5"/>
  <c r="BD540" i="5"/>
  <c r="BE540" i="5"/>
  <c r="BF540" i="5"/>
  <c r="BG540" i="5"/>
  <c r="BH540" i="5"/>
  <c r="BB541" i="5"/>
  <c r="BC541" i="5"/>
  <c r="BD541" i="5"/>
  <c r="BE541" i="5"/>
  <c r="BF541" i="5"/>
  <c r="BG541" i="5"/>
  <c r="BH541" i="5"/>
  <c r="BB542" i="5"/>
  <c r="BC542" i="5"/>
  <c r="BD542" i="5"/>
  <c r="BE542" i="5"/>
  <c r="BF542" i="5"/>
  <c r="BG542" i="5"/>
  <c r="BH542" i="5"/>
  <c r="BB543" i="5"/>
  <c r="BC543" i="5"/>
  <c r="BD543" i="5"/>
  <c r="BE543" i="5"/>
  <c r="BF543" i="5"/>
  <c r="BG543" i="5"/>
  <c r="BH543" i="5"/>
  <c r="BB544" i="5"/>
  <c r="BC544" i="5"/>
  <c r="BD544" i="5"/>
  <c r="BE544" i="5"/>
  <c r="BF544" i="5"/>
  <c r="BG544" i="5"/>
  <c r="BH544" i="5"/>
  <c r="BB545" i="5"/>
  <c r="BC545" i="5"/>
  <c r="BD545" i="5"/>
  <c r="BE545" i="5"/>
  <c r="BF545" i="5"/>
  <c r="BG545" i="5"/>
  <c r="BH545" i="5"/>
  <c r="BB546" i="5"/>
  <c r="BC546" i="5"/>
  <c r="BD546" i="5"/>
  <c r="BE546" i="5"/>
  <c r="BF546" i="5"/>
  <c r="BG546" i="5"/>
  <c r="BH546" i="5"/>
  <c r="BB547" i="5"/>
  <c r="BC547" i="5"/>
  <c r="BD547" i="5"/>
  <c r="BE547" i="5"/>
  <c r="BF547" i="5"/>
  <c r="BG547" i="5"/>
  <c r="BH547" i="5"/>
  <c r="BB548" i="5"/>
  <c r="BC548" i="5"/>
  <c r="BD548" i="5"/>
  <c r="BE548" i="5"/>
  <c r="BF548" i="5"/>
  <c r="BG548" i="5"/>
  <c r="BH548" i="5"/>
  <c r="BB549" i="5"/>
  <c r="BC549" i="5"/>
  <c r="BD549" i="5"/>
  <c r="BE549" i="5"/>
  <c r="BF549" i="5"/>
  <c r="BG549" i="5"/>
  <c r="BH549" i="5"/>
  <c r="BB550" i="5"/>
  <c r="BC550" i="5"/>
  <c r="BD550" i="5"/>
  <c r="BE550" i="5"/>
  <c r="BF550" i="5"/>
  <c r="BG550" i="5"/>
  <c r="BH550" i="5"/>
  <c r="BB551" i="5"/>
  <c r="BC551" i="5"/>
  <c r="BD551" i="5"/>
  <c r="BE551" i="5"/>
  <c r="BF551" i="5"/>
  <c r="BG551" i="5"/>
  <c r="BH551" i="5"/>
  <c r="BB552" i="5"/>
  <c r="BC552" i="5"/>
  <c r="BD552" i="5"/>
  <c r="BE552" i="5"/>
  <c r="BF552" i="5"/>
  <c r="BG552" i="5"/>
  <c r="BH552" i="5"/>
  <c r="BB553" i="5"/>
  <c r="BC553" i="5"/>
  <c r="BD553" i="5"/>
  <c r="BE553" i="5"/>
  <c r="BF553" i="5"/>
  <c r="BG553" i="5"/>
  <c r="BH553" i="5"/>
  <c r="BB554" i="5"/>
  <c r="BC554" i="5"/>
  <c r="BD554" i="5"/>
  <c r="BE554" i="5"/>
  <c r="BF554" i="5"/>
  <c r="BG554" i="5"/>
  <c r="BH554" i="5"/>
  <c r="BB555" i="5"/>
  <c r="BC555" i="5"/>
  <c r="BD555" i="5"/>
  <c r="BE555" i="5"/>
  <c r="BF555" i="5"/>
  <c r="BG555" i="5"/>
  <c r="BH555" i="5"/>
  <c r="BB556" i="5"/>
  <c r="BC556" i="5"/>
  <c r="BD556" i="5"/>
  <c r="BE556" i="5"/>
  <c r="BF556" i="5"/>
  <c r="BG556" i="5"/>
  <c r="BH556" i="5"/>
  <c r="BB557" i="5"/>
  <c r="BC557" i="5"/>
  <c r="BD557" i="5"/>
  <c r="BE557" i="5"/>
  <c r="BF557" i="5"/>
  <c r="BG557" i="5"/>
  <c r="BH557" i="5"/>
  <c r="BB558" i="5"/>
  <c r="BC558" i="5"/>
  <c r="BD558" i="5"/>
  <c r="BE558" i="5"/>
  <c r="BF558" i="5"/>
  <c r="BG558" i="5"/>
  <c r="BH558" i="5"/>
  <c r="BB559" i="5"/>
  <c r="BC559" i="5"/>
  <c r="BD559" i="5"/>
  <c r="BE559" i="5"/>
  <c r="BF559" i="5"/>
  <c r="BG559" i="5"/>
  <c r="BH559" i="5"/>
  <c r="BB560" i="5"/>
  <c r="BC560" i="5"/>
  <c r="BD560" i="5"/>
  <c r="BE560" i="5"/>
  <c r="BF560" i="5"/>
  <c r="BG560" i="5"/>
  <c r="BH560" i="5"/>
  <c r="BB561" i="5"/>
  <c r="BC561" i="5"/>
  <c r="BD561" i="5"/>
  <c r="BE561" i="5"/>
  <c r="BF561" i="5"/>
  <c r="BG561" i="5"/>
  <c r="BH561" i="5"/>
  <c r="BB562" i="5"/>
  <c r="BC562" i="5"/>
  <c r="BD562" i="5"/>
  <c r="BE562" i="5"/>
  <c r="BF562" i="5"/>
  <c r="BG562" i="5"/>
  <c r="BH562" i="5"/>
  <c r="BB563" i="5"/>
  <c r="BC563" i="5"/>
  <c r="BD563" i="5"/>
  <c r="BE563" i="5"/>
  <c r="BF563" i="5"/>
  <c r="BG563" i="5"/>
  <c r="BH563" i="5"/>
  <c r="BB564" i="5"/>
  <c r="BC564" i="5"/>
  <c r="BD564" i="5"/>
  <c r="BE564" i="5"/>
  <c r="BF564" i="5"/>
  <c r="BG564" i="5"/>
  <c r="BH564" i="5"/>
  <c r="BB565" i="5"/>
  <c r="BC565" i="5"/>
  <c r="BD565" i="5"/>
  <c r="BE565" i="5"/>
  <c r="BF565" i="5"/>
  <c r="BG565" i="5"/>
  <c r="BH565" i="5"/>
  <c r="BB566" i="5"/>
  <c r="BC566" i="5"/>
  <c r="BD566" i="5"/>
  <c r="BE566" i="5"/>
  <c r="BF566" i="5"/>
  <c r="BG566" i="5"/>
  <c r="BH566" i="5"/>
  <c r="BB567" i="5"/>
  <c r="BC567" i="5"/>
  <c r="BD567" i="5"/>
  <c r="BE567" i="5"/>
  <c r="BF567" i="5"/>
  <c r="BG567" i="5"/>
  <c r="BH567" i="5"/>
  <c r="BB568" i="5"/>
  <c r="BC568" i="5"/>
  <c r="BD568" i="5"/>
  <c r="BE568" i="5"/>
  <c r="BF568" i="5"/>
  <c r="BG568" i="5"/>
  <c r="BH568" i="5"/>
  <c r="BB569" i="5"/>
  <c r="BC569" i="5"/>
  <c r="BD569" i="5"/>
  <c r="BE569" i="5"/>
  <c r="BF569" i="5"/>
  <c r="BG569" i="5"/>
  <c r="BH569" i="5"/>
  <c r="BB570" i="5"/>
  <c r="BC570" i="5"/>
  <c r="BD570" i="5"/>
  <c r="BE570" i="5"/>
  <c r="BF570" i="5"/>
  <c r="BG570" i="5"/>
  <c r="BH570" i="5"/>
  <c r="BB571" i="5"/>
  <c r="BC571" i="5"/>
  <c r="BD571" i="5"/>
  <c r="BE571" i="5"/>
  <c r="BF571" i="5"/>
  <c r="BG571" i="5"/>
  <c r="BH571" i="5"/>
  <c r="BB572" i="5"/>
  <c r="BC572" i="5"/>
  <c r="BD572" i="5"/>
  <c r="BE572" i="5"/>
  <c r="BF572" i="5"/>
  <c r="BG572" i="5"/>
  <c r="BH572" i="5"/>
  <c r="BB573" i="5"/>
  <c r="BC573" i="5"/>
  <c r="BD573" i="5"/>
  <c r="BE573" i="5"/>
  <c r="BF573" i="5"/>
  <c r="BG573" i="5"/>
  <c r="BH573" i="5"/>
  <c r="BB574" i="5"/>
  <c r="BC574" i="5"/>
  <c r="BD574" i="5"/>
  <c r="BE574" i="5"/>
  <c r="BF574" i="5"/>
  <c r="BG574" i="5"/>
  <c r="BH574" i="5"/>
  <c r="BB575" i="5"/>
  <c r="BC575" i="5"/>
  <c r="BD575" i="5"/>
  <c r="BE575" i="5"/>
  <c r="BF575" i="5"/>
  <c r="BG575" i="5"/>
  <c r="BH575" i="5"/>
  <c r="BB576" i="5"/>
  <c r="BC576" i="5"/>
  <c r="BD576" i="5"/>
  <c r="BE576" i="5"/>
  <c r="BF576" i="5"/>
  <c r="BG576" i="5"/>
  <c r="BH576" i="5"/>
  <c r="BB577" i="5"/>
  <c r="BC577" i="5"/>
  <c r="BD577" i="5"/>
  <c r="BE577" i="5"/>
  <c r="BF577" i="5"/>
  <c r="BG577" i="5"/>
  <c r="BH577" i="5"/>
  <c r="BB578" i="5"/>
  <c r="BC578" i="5"/>
  <c r="BD578" i="5"/>
  <c r="BE578" i="5"/>
  <c r="BF578" i="5"/>
  <c r="BG578" i="5"/>
  <c r="BH578" i="5"/>
  <c r="BB579" i="5"/>
  <c r="BC579" i="5"/>
  <c r="BD579" i="5"/>
  <c r="BE579" i="5"/>
  <c r="BF579" i="5"/>
  <c r="BG579" i="5"/>
  <c r="BH579" i="5"/>
  <c r="BB580" i="5"/>
  <c r="BC580" i="5"/>
  <c r="BD580" i="5"/>
  <c r="BE580" i="5"/>
  <c r="BF580" i="5"/>
  <c r="BG580" i="5"/>
  <c r="BH580" i="5"/>
  <c r="BB581" i="5"/>
  <c r="BC581" i="5"/>
  <c r="BD581" i="5"/>
  <c r="BE581" i="5"/>
  <c r="BF581" i="5"/>
  <c r="BG581" i="5"/>
  <c r="BH581" i="5"/>
  <c r="BB582" i="5"/>
  <c r="BC582" i="5"/>
  <c r="BD582" i="5"/>
  <c r="BE582" i="5"/>
  <c r="BF582" i="5"/>
  <c r="BG582" i="5"/>
  <c r="BH582" i="5"/>
  <c r="BB583" i="5"/>
  <c r="BC583" i="5"/>
  <c r="BD583" i="5"/>
  <c r="BE583" i="5"/>
  <c r="BF583" i="5"/>
  <c r="BG583" i="5"/>
  <c r="BH583" i="5"/>
  <c r="BB584" i="5"/>
  <c r="BC584" i="5"/>
  <c r="BD584" i="5"/>
  <c r="BE584" i="5"/>
  <c r="BF584" i="5"/>
  <c r="BG584" i="5"/>
  <c r="BH584" i="5"/>
  <c r="BB585" i="5"/>
  <c r="BC585" i="5"/>
  <c r="BD585" i="5"/>
  <c r="BE585" i="5"/>
  <c r="BF585" i="5"/>
  <c r="BG585" i="5"/>
  <c r="BH585" i="5"/>
  <c r="BB586" i="5"/>
  <c r="BC586" i="5"/>
  <c r="BD586" i="5"/>
  <c r="BE586" i="5"/>
  <c r="BF586" i="5"/>
  <c r="BG586" i="5"/>
  <c r="BH586" i="5"/>
  <c r="BB587" i="5"/>
  <c r="BC587" i="5"/>
  <c r="BD587" i="5"/>
  <c r="BE587" i="5"/>
  <c r="BF587" i="5"/>
  <c r="BG587" i="5"/>
  <c r="BH587" i="5"/>
  <c r="BB588" i="5"/>
  <c r="BC588" i="5"/>
  <c r="BD588" i="5"/>
  <c r="BE588" i="5"/>
  <c r="BF588" i="5"/>
  <c r="BG588" i="5"/>
  <c r="BH588" i="5"/>
  <c r="BB589" i="5"/>
  <c r="BC589" i="5"/>
  <c r="BD589" i="5"/>
  <c r="BE589" i="5"/>
  <c r="BF589" i="5"/>
  <c r="BG589" i="5"/>
  <c r="BH589" i="5"/>
  <c r="BB590" i="5"/>
  <c r="BC590" i="5"/>
  <c r="BD590" i="5"/>
  <c r="BE590" i="5"/>
  <c r="BF590" i="5"/>
  <c r="BG590" i="5"/>
  <c r="BH590" i="5"/>
  <c r="BB591" i="5"/>
  <c r="BC591" i="5"/>
  <c r="BD591" i="5"/>
  <c r="BE591" i="5"/>
  <c r="BF591" i="5"/>
  <c r="BG591" i="5"/>
  <c r="BH591" i="5"/>
  <c r="BB592" i="5"/>
  <c r="BC592" i="5"/>
  <c r="BD592" i="5"/>
  <c r="BE592" i="5"/>
  <c r="BF592" i="5"/>
  <c r="BG592" i="5"/>
  <c r="BH592" i="5"/>
  <c r="BB593" i="5"/>
  <c r="BC593" i="5"/>
  <c r="BD593" i="5"/>
  <c r="BE593" i="5"/>
  <c r="BF593" i="5"/>
  <c r="BG593" i="5"/>
  <c r="BH593" i="5"/>
  <c r="BB594" i="5"/>
  <c r="BC594" i="5"/>
  <c r="BD594" i="5"/>
  <c r="BE594" i="5"/>
  <c r="BF594" i="5"/>
  <c r="BG594" i="5"/>
  <c r="BH594" i="5"/>
  <c r="BB595" i="5"/>
  <c r="BC595" i="5"/>
  <c r="BD595" i="5"/>
  <c r="BE595" i="5"/>
  <c r="BF595" i="5"/>
  <c r="BG595" i="5"/>
  <c r="BH595" i="5"/>
  <c r="BB596" i="5"/>
  <c r="BC596" i="5"/>
  <c r="BD596" i="5"/>
  <c r="BE596" i="5"/>
  <c r="BF596" i="5"/>
  <c r="BG596" i="5"/>
  <c r="BH596" i="5"/>
  <c r="BB597" i="5"/>
  <c r="BC597" i="5"/>
  <c r="BD597" i="5"/>
  <c r="BE597" i="5"/>
  <c r="BF597" i="5"/>
  <c r="BG597" i="5"/>
  <c r="BH597" i="5"/>
  <c r="BB598" i="5"/>
  <c r="BC598" i="5"/>
  <c r="BD598" i="5"/>
  <c r="BE598" i="5"/>
  <c r="BF598" i="5"/>
  <c r="BG598" i="5"/>
  <c r="BH598" i="5"/>
  <c r="BB599" i="5"/>
  <c r="BC599" i="5"/>
  <c r="BD599" i="5"/>
  <c r="BE599" i="5"/>
  <c r="BF599" i="5"/>
  <c r="BG599" i="5"/>
  <c r="BH599" i="5"/>
  <c r="BB600" i="5"/>
  <c r="BC600" i="5"/>
  <c r="BD600" i="5"/>
  <c r="BE600" i="5"/>
  <c r="BF600" i="5"/>
  <c r="BG600" i="5"/>
  <c r="BH600" i="5"/>
  <c r="BB601" i="5"/>
  <c r="BC601" i="5"/>
  <c r="BD601" i="5"/>
  <c r="BE601" i="5"/>
  <c r="BF601" i="5"/>
  <c r="BG601" i="5"/>
  <c r="BH601" i="5"/>
  <c r="BB602" i="5"/>
  <c r="BC602" i="5"/>
  <c r="BD602" i="5"/>
  <c r="BE602" i="5"/>
  <c r="BF602" i="5"/>
  <c r="BG602" i="5"/>
  <c r="BH602" i="5"/>
  <c r="BB603" i="5"/>
  <c r="BC603" i="5"/>
  <c r="BD603" i="5"/>
  <c r="BE603" i="5"/>
  <c r="BF603" i="5"/>
  <c r="BG603" i="5"/>
  <c r="BH603" i="5"/>
  <c r="BB604" i="5"/>
  <c r="BC604" i="5"/>
  <c r="BD604" i="5"/>
  <c r="BE604" i="5"/>
  <c r="BF604" i="5"/>
  <c r="BG604" i="5"/>
  <c r="BH604" i="5"/>
  <c r="BB605" i="5"/>
  <c r="BC605" i="5"/>
  <c r="BD605" i="5"/>
  <c r="BE605" i="5"/>
  <c r="BF605" i="5"/>
  <c r="BG605" i="5"/>
  <c r="BH605" i="5"/>
  <c r="BB606" i="5"/>
  <c r="BC606" i="5"/>
  <c r="BD606" i="5"/>
  <c r="BE606" i="5"/>
  <c r="BF606" i="5"/>
  <c r="BG606" i="5"/>
  <c r="BH606" i="5"/>
  <c r="BB607" i="5"/>
  <c r="BC607" i="5"/>
  <c r="BD607" i="5"/>
  <c r="BE607" i="5"/>
  <c r="BF607" i="5"/>
  <c r="BG607" i="5"/>
  <c r="BH607" i="5"/>
  <c r="BB608" i="5"/>
  <c r="BC608" i="5"/>
  <c r="BD608" i="5"/>
  <c r="BE608" i="5"/>
  <c r="BF608" i="5"/>
  <c r="BG608" i="5"/>
  <c r="BH608" i="5"/>
  <c r="BB609" i="5"/>
  <c r="BC609" i="5"/>
  <c r="BD609" i="5"/>
  <c r="BE609" i="5"/>
  <c r="BF609" i="5"/>
  <c r="BG609" i="5"/>
  <c r="BH609" i="5"/>
  <c r="BB610" i="5"/>
  <c r="BC610" i="5"/>
  <c r="BD610" i="5"/>
  <c r="BE610" i="5"/>
  <c r="BF610" i="5"/>
  <c r="BG610" i="5"/>
  <c r="BH610" i="5"/>
  <c r="BB611" i="5"/>
  <c r="BC611" i="5"/>
  <c r="BD611" i="5"/>
  <c r="BE611" i="5"/>
  <c r="BF611" i="5"/>
  <c r="BG611" i="5"/>
  <c r="BH611" i="5"/>
  <c r="BB612" i="5"/>
  <c r="BC612" i="5"/>
  <c r="BD612" i="5"/>
  <c r="BE612" i="5"/>
  <c r="BF612" i="5"/>
  <c r="BG612" i="5"/>
  <c r="BH612" i="5"/>
  <c r="BB613" i="5"/>
  <c r="BC613" i="5"/>
  <c r="BD613" i="5"/>
  <c r="BE613" i="5"/>
  <c r="BF613" i="5"/>
  <c r="BG613" i="5"/>
  <c r="BH613" i="5"/>
  <c r="BB614" i="5"/>
  <c r="BC614" i="5"/>
  <c r="BD614" i="5"/>
  <c r="BE614" i="5"/>
  <c r="BF614" i="5"/>
  <c r="BG614" i="5"/>
  <c r="BH614" i="5"/>
  <c r="BB615" i="5"/>
  <c r="BC615" i="5"/>
  <c r="BD615" i="5"/>
  <c r="BE615" i="5"/>
  <c r="BF615" i="5"/>
  <c r="BG615" i="5"/>
  <c r="BH615" i="5"/>
  <c r="BB616" i="5"/>
  <c r="BC616" i="5"/>
  <c r="BD616" i="5"/>
  <c r="BE616" i="5"/>
  <c r="BF616" i="5"/>
  <c r="BG616" i="5"/>
  <c r="BH616" i="5"/>
  <c r="BB617" i="5"/>
  <c r="BC617" i="5"/>
  <c r="BD617" i="5"/>
  <c r="BE617" i="5"/>
  <c r="BF617" i="5"/>
  <c r="BG617" i="5"/>
  <c r="BH617" i="5"/>
  <c r="BB618" i="5"/>
  <c r="BC618" i="5"/>
  <c r="BD618" i="5"/>
  <c r="BE618" i="5"/>
  <c r="BF618" i="5"/>
  <c r="BG618" i="5"/>
  <c r="BH618" i="5"/>
  <c r="BB619" i="5"/>
  <c r="BC619" i="5"/>
  <c r="BD619" i="5"/>
  <c r="BE619" i="5"/>
  <c r="BF619" i="5"/>
  <c r="BG619" i="5"/>
  <c r="BH619" i="5"/>
  <c r="BB620" i="5"/>
  <c r="BC620" i="5"/>
  <c r="BD620" i="5"/>
  <c r="BE620" i="5"/>
  <c r="BF620" i="5"/>
  <c r="BG620" i="5"/>
  <c r="BH620" i="5"/>
  <c r="BB621" i="5"/>
  <c r="BC621" i="5"/>
  <c r="BD621" i="5"/>
  <c r="BE621" i="5"/>
  <c r="BF621" i="5"/>
  <c r="BG621" i="5"/>
  <c r="BH621" i="5"/>
  <c r="BB622" i="5"/>
  <c r="BC622" i="5"/>
  <c r="BD622" i="5"/>
  <c r="BE622" i="5"/>
  <c r="BF622" i="5"/>
  <c r="BG622" i="5"/>
  <c r="BH622" i="5"/>
  <c r="BB623" i="5"/>
  <c r="BC623" i="5"/>
  <c r="BD623" i="5"/>
  <c r="BE623" i="5"/>
  <c r="BF623" i="5"/>
  <c r="BG623" i="5"/>
  <c r="BH623" i="5"/>
  <c r="BB624" i="5"/>
  <c r="BC624" i="5"/>
  <c r="BD624" i="5"/>
  <c r="BE624" i="5"/>
  <c r="BF624" i="5"/>
  <c r="BG624" i="5"/>
  <c r="BH624" i="5"/>
  <c r="BB625" i="5"/>
  <c r="BC625" i="5"/>
  <c r="BD625" i="5"/>
  <c r="BE625" i="5"/>
  <c r="BF625" i="5"/>
  <c r="BG625" i="5"/>
  <c r="BH625" i="5"/>
  <c r="BB626" i="5"/>
  <c r="BC626" i="5"/>
  <c r="BD626" i="5"/>
  <c r="BE626" i="5"/>
  <c r="BF626" i="5"/>
  <c r="BG626" i="5"/>
  <c r="BH626" i="5"/>
  <c r="BB627" i="5"/>
  <c r="BC627" i="5"/>
  <c r="BD627" i="5"/>
  <c r="BE627" i="5"/>
  <c r="BF627" i="5"/>
  <c r="BG627" i="5"/>
  <c r="BH627" i="5"/>
  <c r="BB628" i="5"/>
  <c r="BC628" i="5"/>
  <c r="BD628" i="5"/>
  <c r="BE628" i="5"/>
  <c r="BF628" i="5"/>
  <c r="BG628" i="5"/>
  <c r="BH628" i="5"/>
  <c r="BB629" i="5"/>
  <c r="BC629" i="5"/>
  <c r="BD629" i="5"/>
  <c r="BE629" i="5"/>
  <c r="BF629" i="5"/>
  <c r="BG629" i="5"/>
  <c r="BH629" i="5"/>
  <c r="BB630" i="5"/>
  <c r="BC630" i="5"/>
  <c r="BD630" i="5"/>
  <c r="BE630" i="5"/>
  <c r="BF630" i="5"/>
  <c r="BG630" i="5"/>
  <c r="BH630" i="5"/>
  <c r="BB631" i="5"/>
  <c r="BC631" i="5"/>
  <c r="BD631" i="5"/>
  <c r="BE631" i="5"/>
  <c r="BF631" i="5"/>
  <c r="BG631" i="5"/>
  <c r="BH631" i="5"/>
  <c r="BB632" i="5"/>
  <c r="BC632" i="5"/>
  <c r="BD632" i="5"/>
  <c r="BE632" i="5"/>
  <c r="BF632" i="5"/>
  <c r="BG632" i="5"/>
  <c r="BH632" i="5"/>
  <c r="BB633" i="5"/>
  <c r="BC633" i="5"/>
  <c r="BD633" i="5"/>
  <c r="BE633" i="5"/>
  <c r="BF633" i="5"/>
  <c r="BG633" i="5"/>
  <c r="BH633" i="5"/>
  <c r="BB634" i="5"/>
  <c r="BC634" i="5"/>
  <c r="BD634" i="5"/>
  <c r="BE634" i="5"/>
  <c r="BF634" i="5"/>
  <c r="BG634" i="5"/>
  <c r="BH634" i="5"/>
  <c r="BB635" i="5"/>
  <c r="BC635" i="5"/>
  <c r="BD635" i="5"/>
  <c r="BE635" i="5"/>
  <c r="BF635" i="5"/>
  <c r="BG635" i="5"/>
  <c r="BH635" i="5"/>
  <c r="BB636" i="5"/>
  <c r="BC636" i="5"/>
  <c r="BD636" i="5"/>
  <c r="BE636" i="5"/>
  <c r="BF636" i="5"/>
  <c r="BG636" i="5"/>
  <c r="BH636" i="5"/>
  <c r="BB637" i="5"/>
  <c r="BC637" i="5"/>
  <c r="BD637" i="5"/>
  <c r="BE637" i="5"/>
  <c r="BF637" i="5"/>
  <c r="BG637" i="5"/>
  <c r="BH637" i="5"/>
  <c r="BB638" i="5"/>
  <c r="BC638" i="5"/>
  <c r="BD638" i="5"/>
  <c r="BE638" i="5"/>
  <c r="BF638" i="5"/>
  <c r="BG638" i="5"/>
  <c r="BH638" i="5"/>
  <c r="BC2" i="5"/>
  <c r="BD2" i="5"/>
  <c r="BE2" i="5"/>
  <c r="BF2" i="5"/>
  <c r="BG2" i="5"/>
  <c r="BH2" i="5"/>
  <c r="BC3" i="5"/>
  <c r="BD3" i="5"/>
  <c r="BE3" i="5"/>
  <c r="BF3" i="5"/>
  <c r="BG3" i="5"/>
  <c r="BH3" i="5"/>
  <c r="BC4" i="5"/>
  <c r="BD4" i="5"/>
  <c r="BE4" i="5"/>
  <c r="BF4" i="5"/>
  <c r="BG4" i="5"/>
  <c r="BH4" i="5"/>
  <c r="BC5" i="5"/>
  <c r="BD5" i="5"/>
  <c r="BE5" i="5"/>
  <c r="BF5" i="5"/>
  <c r="BG5" i="5"/>
  <c r="BH5" i="5"/>
  <c r="BC6" i="5"/>
  <c r="BD6" i="5"/>
  <c r="BE6" i="5"/>
  <c r="BF6" i="5"/>
  <c r="BG6" i="5"/>
  <c r="BH6" i="5"/>
  <c r="BC7" i="5"/>
  <c r="BD7" i="5"/>
  <c r="BE7" i="5"/>
  <c r="BF7" i="5"/>
  <c r="BG7" i="5"/>
  <c r="BH7" i="5"/>
  <c r="BC8" i="5"/>
  <c r="BD8" i="5"/>
  <c r="BE8" i="5"/>
  <c r="BF8" i="5"/>
  <c r="BG8" i="5"/>
  <c r="BH8" i="5"/>
  <c r="BB2" i="5"/>
  <c r="BB3" i="5"/>
  <c r="BB4" i="5"/>
  <c r="BB5" i="5"/>
  <c r="BB6" i="5"/>
  <c r="BB7" i="5"/>
  <c r="BB8" i="5"/>
  <c r="AN15" i="5"/>
  <c r="AO15" i="5"/>
  <c r="AP15" i="5"/>
  <c r="AQ15" i="5"/>
  <c r="AR15" i="5"/>
  <c r="AS15" i="5"/>
  <c r="AT15" i="5"/>
  <c r="AN16" i="5"/>
  <c r="AO16" i="5"/>
  <c r="AP16" i="5"/>
  <c r="AQ16" i="5"/>
  <c r="AR16" i="5"/>
  <c r="AS16" i="5"/>
  <c r="AT16" i="5"/>
  <c r="AN17" i="5"/>
  <c r="AO17" i="5"/>
  <c r="AP17" i="5"/>
  <c r="AQ17" i="5"/>
  <c r="AR17" i="5"/>
  <c r="AS17" i="5"/>
  <c r="AT17" i="5"/>
  <c r="AN18" i="5"/>
  <c r="AO18" i="5"/>
  <c r="AP18" i="5"/>
  <c r="AQ18" i="5"/>
  <c r="AR18" i="5"/>
  <c r="AS18" i="5"/>
  <c r="AT18" i="5"/>
  <c r="AN19" i="5"/>
  <c r="AO19" i="5"/>
  <c r="AP19" i="5"/>
  <c r="AQ19" i="5"/>
  <c r="AR19" i="5"/>
  <c r="AS19" i="5"/>
  <c r="AT19" i="5"/>
  <c r="AN20" i="5"/>
  <c r="AO20" i="5"/>
  <c r="AP20" i="5"/>
  <c r="AQ20" i="5"/>
  <c r="AR20" i="5"/>
  <c r="AS20" i="5"/>
  <c r="AT20" i="5"/>
  <c r="AN21" i="5"/>
  <c r="AO21" i="5"/>
  <c r="AP21" i="5"/>
  <c r="AQ21" i="5"/>
  <c r="AR21" i="5"/>
  <c r="AS21" i="5"/>
  <c r="AT21" i="5"/>
  <c r="AN22" i="5"/>
  <c r="AO22" i="5"/>
  <c r="AP22" i="5"/>
  <c r="AQ22" i="5"/>
  <c r="AR22" i="5"/>
  <c r="AS22" i="5"/>
  <c r="AT22" i="5"/>
  <c r="AN23" i="5"/>
  <c r="AO23" i="5"/>
  <c r="AP23" i="5"/>
  <c r="AQ23" i="5"/>
  <c r="AR23" i="5"/>
  <c r="AS23" i="5"/>
  <c r="AT23" i="5"/>
  <c r="AN24" i="5"/>
  <c r="AO24" i="5"/>
  <c r="AP24" i="5"/>
  <c r="AQ24" i="5"/>
  <c r="AR24" i="5"/>
  <c r="AS24" i="5"/>
  <c r="AT24" i="5"/>
  <c r="AN25" i="5"/>
  <c r="AO25" i="5"/>
  <c r="AP25" i="5"/>
  <c r="AQ25" i="5"/>
  <c r="AR25" i="5"/>
  <c r="AS25" i="5"/>
  <c r="AT25" i="5"/>
  <c r="AN26" i="5"/>
  <c r="AO26" i="5"/>
  <c r="AP26" i="5"/>
  <c r="AQ26" i="5"/>
  <c r="AR26" i="5"/>
  <c r="AS26" i="5"/>
  <c r="AT26" i="5"/>
  <c r="AN27" i="5"/>
  <c r="AO27" i="5"/>
  <c r="AP27" i="5"/>
  <c r="AQ27" i="5"/>
  <c r="AR27" i="5"/>
  <c r="AS27" i="5"/>
  <c r="AT27" i="5"/>
  <c r="AN28" i="5"/>
  <c r="AO28" i="5"/>
  <c r="AP28" i="5"/>
  <c r="AQ28" i="5"/>
  <c r="AR28" i="5"/>
  <c r="AS28" i="5"/>
  <c r="AT28" i="5"/>
  <c r="AN29" i="5"/>
  <c r="AO29" i="5"/>
  <c r="AP29" i="5"/>
  <c r="AQ29" i="5"/>
  <c r="AR29" i="5"/>
  <c r="AS29" i="5"/>
  <c r="AT29" i="5"/>
  <c r="AN30" i="5"/>
  <c r="AO30" i="5"/>
  <c r="AP30" i="5"/>
  <c r="AQ30" i="5"/>
  <c r="AR30" i="5"/>
  <c r="AS30" i="5"/>
  <c r="AT30" i="5"/>
  <c r="AN31" i="5"/>
  <c r="AO31" i="5"/>
  <c r="AP31" i="5"/>
  <c r="AQ31" i="5"/>
  <c r="AR31" i="5"/>
  <c r="AS31" i="5"/>
  <c r="AT31" i="5"/>
  <c r="AN32" i="5"/>
  <c r="AO32" i="5"/>
  <c r="AP32" i="5"/>
  <c r="AQ32" i="5"/>
  <c r="AR32" i="5"/>
  <c r="AS32" i="5"/>
  <c r="AT32" i="5"/>
  <c r="AN33" i="5"/>
  <c r="AO33" i="5"/>
  <c r="AP33" i="5"/>
  <c r="AQ33" i="5"/>
  <c r="AR33" i="5"/>
  <c r="AS33" i="5"/>
  <c r="AT33" i="5"/>
  <c r="AN34" i="5"/>
  <c r="AO34" i="5"/>
  <c r="AP34" i="5"/>
  <c r="AQ34" i="5"/>
  <c r="AR34" i="5"/>
  <c r="AS34" i="5"/>
  <c r="AT34" i="5"/>
  <c r="AN35" i="5"/>
  <c r="AO35" i="5"/>
  <c r="AP35" i="5"/>
  <c r="AQ35" i="5"/>
  <c r="AR35" i="5"/>
  <c r="AS35" i="5"/>
  <c r="AT35" i="5"/>
  <c r="AN36" i="5"/>
  <c r="AO36" i="5"/>
  <c r="AP36" i="5"/>
  <c r="AQ36" i="5"/>
  <c r="AR36" i="5"/>
  <c r="AS36" i="5"/>
  <c r="AT36" i="5"/>
  <c r="AN37" i="5"/>
  <c r="AO37" i="5"/>
  <c r="AP37" i="5"/>
  <c r="AQ37" i="5"/>
  <c r="AR37" i="5"/>
  <c r="AS37" i="5"/>
  <c r="AT37" i="5"/>
  <c r="AN38" i="5"/>
  <c r="AO38" i="5"/>
  <c r="AP38" i="5"/>
  <c r="AQ38" i="5"/>
  <c r="AR38" i="5"/>
  <c r="AS38" i="5"/>
  <c r="AT38" i="5"/>
  <c r="AN39" i="5"/>
  <c r="AO39" i="5"/>
  <c r="AP39" i="5"/>
  <c r="AQ39" i="5"/>
  <c r="AR39" i="5"/>
  <c r="AS39" i="5"/>
  <c r="AT39" i="5"/>
  <c r="AN40" i="5"/>
  <c r="AO40" i="5"/>
  <c r="AP40" i="5"/>
  <c r="AQ40" i="5"/>
  <c r="AR40" i="5"/>
  <c r="AS40" i="5"/>
  <c r="AT40" i="5"/>
  <c r="AN41" i="5"/>
  <c r="AO41" i="5"/>
  <c r="AP41" i="5"/>
  <c r="AQ41" i="5"/>
  <c r="AR41" i="5"/>
  <c r="AS41" i="5"/>
  <c r="AT41" i="5"/>
  <c r="AN42" i="5"/>
  <c r="AO42" i="5"/>
  <c r="AP42" i="5"/>
  <c r="AQ42" i="5"/>
  <c r="AR42" i="5"/>
  <c r="AS42" i="5"/>
  <c r="AT42" i="5"/>
  <c r="AN43" i="5"/>
  <c r="AO43" i="5"/>
  <c r="AP43" i="5"/>
  <c r="AQ43" i="5"/>
  <c r="AR43" i="5"/>
  <c r="AS43" i="5"/>
  <c r="AT43" i="5"/>
  <c r="AN45" i="5"/>
  <c r="AO44" i="5"/>
  <c r="AP44" i="5"/>
  <c r="AQ44" i="5"/>
  <c r="AR44" i="5"/>
  <c r="AS44" i="5"/>
  <c r="AT44" i="5"/>
  <c r="AN46" i="5"/>
  <c r="AO46" i="5"/>
  <c r="AP46" i="5"/>
  <c r="AQ46" i="5"/>
  <c r="AR46" i="5"/>
  <c r="AS46" i="5"/>
  <c r="AT46" i="5"/>
  <c r="AN47" i="5"/>
  <c r="AO47" i="5"/>
  <c r="AP47" i="5"/>
  <c r="AQ47" i="5"/>
  <c r="AR47" i="5"/>
  <c r="AS47" i="5"/>
  <c r="AT47" i="5"/>
  <c r="AN48" i="5"/>
  <c r="AO48" i="5"/>
  <c r="AP48" i="5"/>
  <c r="AQ48" i="5"/>
  <c r="AR48" i="5"/>
  <c r="AS48" i="5"/>
  <c r="AT48" i="5"/>
  <c r="AN49" i="5"/>
  <c r="AO49" i="5"/>
  <c r="AP49" i="5"/>
  <c r="AQ49" i="5"/>
  <c r="AR49" i="5"/>
  <c r="AS49" i="5"/>
  <c r="AT49" i="5"/>
  <c r="AN50" i="5"/>
  <c r="AO50" i="5"/>
  <c r="AP50" i="5"/>
  <c r="AQ50" i="5"/>
  <c r="AR50" i="5"/>
  <c r="AS50" i="5"/>
  <c r="AT50" i="5"/>
  <c r="AN52" i="5"/>
  <c r="AO51" i="5"/>
  <c r="AP51" i="5"/>
  <c r="AQ51" i="5"/>
  <c r="AR51" i="5"/>
  <c r="AS51" i="5"/>
  <c r="AT51" i="5"/>
  <c r="AN54" i="5"/>
  <c r="AO54" i="5"/>
  <c r="AP54" i="5"/>
  <c r="AQ54" i="5"/>
  <c r="AR54" i="5"/>
  <c r="AS54" i="5"/>
  <c r="AT54" i="5"/>
  <c r="AN53" i="5"/>
  <c r="AO53" i="5"/>
  <c r="AP53" i="5"/>
  <c r="AQ53" i="5"/>
  <c r="AR53" i="5"/>
  <c r="AS53" i="5"/>
  <c r="AT53" i="5"/>
  <c r="AN55" i="5"/>
  <c r="AO55" i="5"/>
  <c r="AP55" i="5"/>
  <c r="AQ55" i="5"/>
  <c r="AR55" i="5"/>
  <c r="AS55" i="5"/>
  <c r="AT55" i="5"/>
  <c r="AN56" i="5"/>
  <c r="AO56" i="5"/>
  <c r="AP56" i="5"/>
  <c r="AQ56" i="5"/>
  <c r="AR56" i="5"/>
  <c r="AS56" i="5"/>
  <c r="AT56" i="5"/>
  <c r="AN57" i="5"/>
  <c r="AO57" i="5"/>
  <c r="AP57" i="5"/>
  <c r="AQ57" i="5"/>
  <c r="AR57" i="5"/>
  <c r="AS57" i="5"/>
  <c r="AT57" i="5"/>
  <c r="AN58" i="5"/>
  <c r="AO58" i="5"/>
  <c r="AP58" i="5"/>
  <c r="AQ58" i="5"/>
  <c r="AR58" i="5"/>
  <c r="AS58" i="5"/>
  <c r="AT58" i="5"/>
  <c r="AN59" i="5"/>
  <c r="AO59" i="5"/>
  <c r="AP59" i="5"/>
  <c r="AQ59" i="5"/>
  <c r="AR59" i="5"/>
  <c r="AS59" i="5"/>
  <c r="AT59" i="5"/>
  <c r="AN60" i="5"/>
  <c r="AO60" i="5"/>
  <c r="AP60" i="5"/>
  <c r="AQ60" i="5"/>
  <c r="AR60" i="5"/>
  <c r="AS60" i="5"/>
  <c r="AT60" i="5"/>
  <c r="AN61" i="5"/>
  <c r="AO61" i="5"/>
  <c r="AP61" i="5"/>
  <c r="AQ61" i="5"/>
  <c r="AR61" i="5"/>
  <c r="AS61" i="5"/>
  <c r="AT61" i="5"/>
  <c r="AN62" i="5"/>
  <c r="AO62" i="5"/>
  <c r="AP62" i="5"/>
  <c r="AQ62" i="5"/>
  <c r="AR62" i="5"/>
  <c r="AS62" i="5"/>
  <c r="AT62" i="5"/>
  <c r="AN63" i="5"/>
  <c r="AO63" i="5"/>
  <c r="AP63" i="5"/>
  <c r="AQ63" i="5"/>
  <c r="AR63" i="5"/>
  <c r="AS63" i="5"/>
  <c r="AT63" i="5"/>
  <c r="AN64" i="5"/>
  <c r="AO64" i="5"/>
  <c r="AP64" i="5"/>
  <c r="AQ64" i="5"/>
  <c r="AR64" i="5"/>
  <c r="AS64" i="5"/>
  <c r="AT64" i="5"/>
  <c r="AN65" i="5"/>
  <c r="AO65" i="5"/>
  <c r="AP65" i="5"/>
  <c r="AQ65" i="5"/>
  <c r="AR65" i="5"/>
  <c r="AS65" i="5"/>
  <c r="AT65" i="5"/>
  <c r="AN66" i="5"/>
  <c r="AO66" i="5"/>
  <c r="AP66" i="5"/>
  <c r="AQ66" i="5"/>
  <c r="AR66" i="5"/>
  <c r="AS66" i="5"/>
  <c r="AT66" i="5"/>
  <c r="AN67" i="5"/>
  <c r="AO67" i="5"/>
  <c r="AP67" i="5"/>
  <c r="AQ67" i="5"/>
  <c r="AR67" i="5"/>
  <c r="AS67" i="5"/>
  <c r="AT67" i="5"/>
  <c r="AN68" i="5"/>
  <c r="AO68" i="5"/>
  <c r="AP68" i="5"/>
  <c r="AQ68" i="5"/>
  <c r="AR68" i="5"/>
  <c r="AS68" i="5"/>
  <c r="AT68" i="5"/>
  <c r="AN69" i="5"/>
  <c r="AO69" i="5"/>
  <c r="AP69" i="5"/>
  <c r="AQ69" i="5"/>
  <c r="AR69" i="5"/>
  <c r="AS69" i="5"/>
  <c r="AT69" i="5"/>
  <c r="AN70" i="5"/>
  <c r="AO70" i="5"/>
  <c r="AP70" i="5"/>
  <c r="AQ70" i="5"/>
  <c r="AR70" i="5"/>
  <c r="AS70" i="5"/>
  <c r="AT70" i="5"/>
  <c r="AN71" i="5"/>
  <c r="AO71" i="5"/>
  <c r="AP71" i="5"/>
  <c r="AQ71" i="5"/>
  <c r="AR71" i="5"/>
  <c r="AS71" i="5"/>
  <c r="AT71" i="5"/>
  <c r="AN72" i="5"/>
  <c r="AO72" i="5"/>
  <c r="AP72" i="5"/>
  <c r="AQ72" i="5"/>
  <c r="AR72" i="5"/>
  <c r="AS72" i="5"/>
  <c r="AT72" i="5"/>
  <c r="AN73" i="5"/>
  <c r="AO73" i="5"/>
  <c r="AP73" i="5"/>
  <c r="AQ73" i="5"/>
  <c r="AR73" i="5"/>
  <c r="AS73" i="5"/>
  <c r="AT73" i="5"/>
  <c r="AN74" i="5"/>
  <c r="AO74" i="5"/>
  <c r="AP74" i="5"/>
  <c r="AQ74" i="5"/>
  <c r="AR74" i="5"/>
  <c r="AS74" i="5"/>
  <c r="AT74" i="5"/>
  <c r="AN75" i="5"/>
  <c r="AO75" i="5"/>
  <c r="AP75" i="5"/>
  <c r="AQ75" i="5"/>
  <c r="AR75" i="5"/>
  <c r="AS75" i="5"/>
  <c r="AT75" i="5"/>
  <c r="AN76" i="5"/>
  <c r="AO76" i="5"/>
  <c r="AP76" i="5"/>
  <c r="AQ76" i="5"/>
  <c r="AR76" i="5"/>
  <c r="AS76" i="5"/>
  <c r="AT76" i="5"/>
  <c r="AN77" i="5"/>
  <c r="AO77" i="5"/>
  <c r="AP77" i="5"/>
  <c r="AQ77" i="5"/>
  <c r="AR77" i="5"/>
  <c r="AS77" i="5"/>
  <c r="AT77" i="5"/>
  <c r="AN78" i="5"/>
  <c r="AO78" i="5"/>
  <c r="AP78" i="5"/>
  <c r="AQ78" i="5"/>
  <c r="AR78" i="5"/>
  <c r="AS78" i="5"/>
  <c r="AT78" i="5"/>
  <c r="AN79" i="5"/>
  <c r="AO79" i="5"/>
  <c r="AP79" i="5"/>
  <c r="AQ79" i="5"/>
  <c r="AR79" i="5"/>
  <c r="AS79" i="5"/>
  <c r="AT79" i="5"/>
  <c r="AN80" i="5"/>
  <c r="AO80" i="5"/>
  <c r="AP80" i="5"/>
  <c r="AQ80" i="5"/>
  <c r="AR80" i="5"/>
  <c r="AS80" i="5"/>
  <c r="AT80" i="5"/>
  <c r="AN81" i="5"/>
  <c r="AO81" i="5"/>
  <c r="AP81" i="5"/>
  <c r="AQ81" i="5"/>
  <c r="AR81" i="5"/>
  <c r="AS81" i="5"/>
  <c r="AT81" i="5"/>
  <c r="AN83" i="5"/>
  <c r="AO82" i="5"/>
  <c r="AP82" i="5"/>
  <c r="AQ82" i="5"/>
  <c r="AR82" i="5"/>
  <c r="AS82" i="5"/>
  <c r="AT82" i="5"/>
  <c r="AN85" i="5"/>
  <c r="AO85" i="5"/>
  <c r="AP85" i="5"/>
  <c r="AQ85" i="5"/>
  <c r="AR85" i="5"/>
  <c r="AS85" i="5"/>
  <c r="AT85" i="5"/>
  <c r="AN84" i="5"/>
  <c r="AO84" i="5"/>
  <c r="AP84" i="5"/>
  <c r="AQ84" i="5"/>
  <c r="AR84" i="5"/>
  <c r="AS84" i="5"/>
  <c r="AT84" i="5"/>
  <c r="AN86" i="5"/>
  <c r="AO86" i="5"/>
  <c r="AP86" i="5"/>
  <c r="AQ86" i="5"/>
  <c r="AR86" i="5"/>
  <c r="AS86" i="5"/>
  <c r="AT86" i="5"/>
  <c r="AN87" i="5"/>
  <c r="AO87" i="5"/>
  <c r="AP87" i="5"/>
  <c r="AQ87" i="5"/>
  <c r="AR87" i="5"/>
  <c r="AS87" i="5"/>
  <c r="AT87" i="5"/>
  <c r="AN88" i="5"/>
  <c r="AO88" i="5"/>
  <c r="AP88" i="5"/>
  <c r="AQ88" i="5"/>
  <c r="AR88" i="5"/>
  <c r="AS88" i="5"/>
  <c r="AT88" i="5"/>
  <c r="AN89" i="5"/>
  <c r="AO89" i="5"/>
  <c r="AP89" i="5"/>
  <c r="AQ89" i="5"/>
  <c r="AR89" i="5"/>
  <c r="AS89" i="5"/>
  <c r="AT89" i="5"/>
  <c r="AN90" i="5"/>
  <c r="AO90" i="5"/>
  <c r="AP90" i="5"/>
  <c r="AQ90" i="5"/>
  <c r="AR90" i="5"/>
  <c r="AS90" i="5"/>
  <c r="AT90" i="5"/>
  <c r="AN91" i="5"/>
  <c r="AO91" i="5"/>
  <c r="AP91" i="5"/>
  <c r="AQ91" i="5"/>
  <c r="AR91" i="5"/>
  <c r="AS91" i="5"/>
  <c r="AT91" i="5"/>
  <c r="AN92" i="5"/>
  <c r="AO92" i="5"/>
  <c r="AP92" i="5"/>
  <c r="AQ92" i="5"/>
  <c r="AR92" i="5"/>
  <c r="AS92" i="5"/>
  <c r="AT92" i="5"/>
  <c r="AN93" i="5"/>
  <c r="AO93" i="5"/>
  <c r="AP93" i="5"/>
  <c r="AQ93" i="5"/>
  <c r="AR93" i="5"/>
  <c r="AS93" i="5"/>
  <c r="AT93" i="5"/>
  <c r="AN94" i="5"/>
  <c r="AO94" i="5"/>
  <c r="AP94" i="5"/>
  <c r="AQ94" i="5"/>
  <c r="AR94" i="5"/>
  <c r="AS94" i="5"/>
  <c r="AT94" i="5"/>
  <c r="AN95" i="5"/>
  <c r="AO95" i="5"/>
  <c r="AP95" i="5"/>
  <c r="AQ95" i="5"/>
  <c r="AR95" i="5"/>
  <c r="AS95" i="5"/>
  <c r="AT95" i="5"/>
  <c r="AN96" i="5"/>
  <c r="AO96" i="5"/>
  <c r="AP96" i="5"/>
  <c r="AQ96" i="5"/>
  <c r="AR96" i="5"/>
  <c r="AS96" i="5"/>
  <c r="AT96" i="5"/>
  <c r="AN97" i="5"/>
  <c r="AO97" i="5"/>
  <c r="AP97" i="5"/>
  <c r="AQ97" i="5"/>
  <c r="AR97" i="5"/>
  <c r="AS97" i="5"/>
  <c r="AT97" i="5"/>
  <c r="AN98" i="5"/>
  <c r="AO98" i="5"/>
  <c r="AP98" i="5"/>
  <c r="AQ98" i="5"/>
  <c r="AR98" i="5"/>
  <c r="AS98" i="5"/>
  <c r="AT98" i="5"/>
  <c r="AN99" i="5"/>
  <c r="AO99" i="5"/>
  <c r="AP99" i="5"/>
  <c r="AQ99" i="5"/>
  <c r="AR99" i="5"/>
  <c r="AS99" i="5"/>
  <c r="AT99" i="5"/>
  <c r="AN100" i="5"/>
  <c r="AO100" i="5"/>
  <c r="AP100" i="5"/>
  <c r="AQ100" i="5"/>
  <c r="AR100" i="5"/>
  <c r="AS100" i="5"/>
  <c r="AT100" i="5"/>
  <c r="AN101" i="5"/>
  <c r="AO101" i="5"/>
  <c r="AP101" i="5"/>
  <c r="AQ101" i="5"/>
  <c r="AR101" i="5"/>
  <c r="AS101" i="5"/>
  <c r="AT101" i="5"/>
  <c r="AN102" i="5"/>
  <c r="AO102" i="5"/>
  <c r="AP102" i="5"/>
  <c r="AQ102" i="5"/>
  <c r="AR102" i="5"/>
  <c r="AS102" i="5"/>
  <c r="AT102" i="5"/>
  <c r="AN103" i="5"/>
  <c r="AO103" i="5"/>
  <c r="AP103" i="5"/>
  <c r="AQ103" i="5"/>
  <c r="AR103" i="5"/>
  <c r="AS103" i="5"/>
  <c r="AT103" i="5"/>
  <c r="AN104" i="5"/>
  <c r="AO104" i="5"/>
  <c r="AP104" i="5"/>
  <c r="AQ104" i="5"/>
  <c r="AR104" i="5"/>
  <c r="AS104" i="5"/>
  <c r="AT104" i="5"/>
  <c r="AN105" i="5"/>
  <c r="AO105" i="5"/>
  <c r="AP105" i="5"/>
  <c r="AQ105" i="5"/>
  <c r="AR105" i="5"/>
  <c r="AS105" i="5"/>
  <c r="AT105" i="5"/>
  <c r="AN106" i="5"/>
  <c r="AO106" i="5"/>
  <c r="AP106" i="5"/>
  <c r="AQ106" i="5"/>
  <c r="AR106" i="5"/>
  <c r="AS106" i="5"/>
  <c r="AT106" i="5"/>
  <c r="AN107" i="5"/>
  <c r="AO107" i="5"/>
  <c r="AP107" i="5"/>
  <c r="AQ107" i="5"/>
  <c r="AR107" i="5"/>
  <c r="AS107" i="5"/>
  <c r="AT107" i="5"/>
  <c r="AN108" i="5"/>
  <c r="AO108" i="5"/>
  <c r="AP108" i="5"/>
  <c r="AQ108" i="5"/>
  <c r="AR108" i="5"/>
  <c r="AS108" i="5"/>
  <c r="AT108" i="5"/>
  <c r="AN109" i="5"/>
  <c r="AO109" i="5"/>
  <c r="AP109" i="5"/>
  <c r="AQ109" i="5"/>
  <c r="AR109" i="5"/>
  <c r="AS109" i="5"/>
  <c r="AT109" i="5"/>
  <c r="AN110" i="5"/>
  <c r="AO110" i="5"/>
  <c r="AP110" i="5"/>
  <c r="AQ110" i="5"/>
  <c r="AR110" i="5"/>
  <c r="AS110" i="5"/>
  <c r="AT110" i="5"/>
  <c r="AN111" i="5"/>
  <c r="AO111" i="5"/>
  <c r="AP111" i="5"/>
  <c r="AQ111" i="5"/>
  <c r="AR111" i="5"/>
  <c r="AS111" i="5"/>
  <c r="AT111" i="5"/>
  <c r="AN112" i="5"/>
  <c r="AO112" i="5"/>
  <c r="AP112" i="5"/>
  <c r="AQ112" i="5"/>
  <c r="AR112" i="5"/>
  <c r="AS112" i="5"/>
  <c r="AT112" i="5"/>
  <c r="AN113" i="5"/>
  <c r="AO113" i="5"/>
  <c r="AP113" i="5"/>
  <c r="AQ113" i="5"/>
  <c r="AR113" i="5"/>
  <c r="AS113" i="5"/>
  <c r="AT113" i="5"/>
  <c r="AN114" i="5"/>
  <c r="AO114" i="5"/>
  <c r="AP114" i="5"/>
  <c r="AQ114" i="5"/>
  <c r="AR114" i="5"/>
  <c r="AS114" i="5"/>
  <c r="AT114" i="5"/>
  <c r="AN115" i="5"/>
  <c r="AO115" i="5"/>
  <c r="AP115" i="5"/>
  <c r="AQ115" i="5"/>
  <c r="AR115" i="5"/>
  <c r="AS115" i="5"/>
  <c r="AT115" i="5"/>
  <c r="AN116" i="5"/>
  <c r="AO116" i="5"/>
  <c r="AP116" i="5"/>
  <c r="AQ116" i="5"/>
  <c r="AR116" i="5"/>
  <c r="AS116" i="5"/>
  <c r="AT116" i="5"/>
  <c r="AN117" i="5"/>
  <c r="AO117" i="5"/>
  <c r="AP117" i="5"/>
  <c r="AQ117" i="5"/>
  <c r="AR117" i="5"/>
  <c r="AS117" i="5"/>
  <c r="AT117" i="5"/>
  <c r="AN118" i="5"/>
  <c r="AO118" i="5"/>
  <c r="AP118" i="5"/>
  <c r="AQ118" i="5"/>
  <c r="AR118" i="5"/>
  <c r="AS118" i="5"/>
  <c r="AT118" i="5"/>
  <c r="AN119" i="5"/>
  <c r="AO119" i="5"/>
  <c r="AP119" i="5"/>
  <c r="AQ119" i="5"/>
  <c r="AR119" i="5"/>
  <c r="AS119" i="5"/>
  <c r="AT119" i="5"/>
  <c r="AN120" i="5"/>
  <c r="AO120" i="5"/>
  <c r="AP120" i="5"/>
  <c r="AQ120" i="5"/>
  <c r="AR120" i="5"/>
  <c r="AS120" i="5"/>
  <c r="AT120" i="5"/>
  <c r="AN121" i="5"/>
  <c r="AO121" i="5"/>
  <c r="AP121" i="5"/>
  <c r="AQ121" i="5"/>
  <c r="AR121" i="5"/>
  <c r="AS121" i="5"/>
  <c r="AT121" i="5"/>
  <c r="AN122" i="5"/>
  <c r="AO122" i="5"/>
  <c r="AP122" i="5"/>
  <c r="AQ122" i="5"/>
  <c r="AR122" i="5"/>
  <c r="AS122" i="5"/>
  <c r="AT122" i="5"/>
  <c r="AN123" i="5"/>
  <c r="AO123" i="5"/>
  <c r="AP123" i="5"/>
  <c r="AQ123" i="5"/>
  <c r="AR123" i="5"/>
  <c r="AS123" i="5"/>
  <c r="AT123" i="5"/>
  <c r="AN124" i="5"/>
  <c r="AO124" i="5"/>
  <c r="AP124" i="5"/>
  <c r="AQ124" i="5"/>
  <c r="AR124" i="5"/>
  <c r="AS124" i="5"/>
  <c r="AT124" i="5"/>
  <c r="AN125" i="5"/>
  <c r="AO125" i="5"/>
  <c r="AP125" i="5"/>
  <c r="AQ125" i="5"/>
  <c r="AR125" i="5"/>
  <c r="AS125" i="5"/>
  <c r="AT125" i="5"/>
  <c r="AN126" i="5"/>
  <c r="AO126" i="5"/>
  <c r="AP126" i="5"/>
  <c r="AQ126" i="5"/>
  <c r="AR126" i="5"/>
  <c r="AS126" i="5"/>
  <c r="AT126" i="5"/>
  <c r="AN127" i="5"/>
  <c r="AO127" i="5"/>
  <c r="AP127" i="5"/>
  <c r="AQ127" i="5"/>
  <c r="AR127" i="5"/>
  <c r="AS127" i="5"/>
  <c r="AT127" i="5"/>
  <c r="AN128" i="5"/>
  <c r="AO128" i="5"/>
  <c r="AP128" i="5"/>
  <c r="AQ128" i="5"/>
  <c r="AR128" i="5"/>
  <c r="AS128" i="5"/>
  <c r="AT128" i="5"/>
  <c r="AN129" i="5"/>
  <c r="AO129" i="5"/>
  <c r="AP129" i="5"/>
  <c r="AQ129" i="5"/>
  <c r="AR129" i="5"/>
  <c r="AS129" i="5"/>
  <c r="AT129" i="5"/>
  <c r="AN130" i="5"/>
  <c r="AO130" i="5"/>
  <c r="AP130" i="5"/>
  <c r="AQ130" i="5"/>
  <c r="AR130" i="5"/>
  <c r="AS130" i="5"/>
  <c r="AT130" i="5"/>
  <c r="AN131" i="5"/>
  <c r="AO131" i="5"/>
  <c r="AP131" i="5"/>
  <c r="AQ131" i="5"/>
  <c r="AR131" i="5"/>
  <c r="AS131" i="5"/>
  <c r="AT131" i="5"/>
  <c r="AN132" i="5"/>
  <c r="AO132" i="5"/>
  <c r="AP132" i="5"/>
  <c r="AQ132" i="5"/>
  <c r="AR132" i="5"/>
  <c r="AS132" i="5"/>
  <c r="AT132" i="5"/>
  <c r="AN133" i="5"/>
  <c r="AO133" i="5"/>
  <c r="AP133" i="5"/>
  <c r="AQ133" i="5"/>
  <c r="AR133" i="5"/>
  <c r="AS133" i="5"/>
  <c r="AT133" i="5"/>
  <c r="AN134" i="5"/>
  <c r="AO134" i="5"/>
  <c r="AP134" i="5"/>
  <c r="AQ134" i="5"/>
  <c r="AR134" i="5"/>
  <c r="AS134" i="5"/>
  <c r="AT134" i="5"/>
  <c r="AN135" i="5"/>
  <c r="AO135" i="5"/>
  <c r="AP135" i="5"/>
  <c r="AQ135" i="5"/>
  <c r="AR135" i="5"/>
  <c r="AS135" i="5"/>
  <c r="AT135" i="5"/>
  <c r="AN136" i="5"/>
  <c r="AO136" i="5"/>
  <c r="AP136" i="5"/>
  <c r="AQ136" i="5"/>
  <c r="AR136" i="5"/>
  <c r="AS136" i="5"/>
  <c r="AT136" i="5"/>
  <c r="AN137" i="5"/>
  <c r="AO137" i="5"/>
  <c r="AP137" i="5"/>
  <c r="AQ137" i="5"/>
  <c r="AR137" i="5"/>
  <c r="AS137" i="5"/>
  <c r="AT137" i="5"/>
  <c r="AN138" i="5"/>
  <c r="AO138" i="5"/>
  <c r="AP138" i="5"/>
  <c r="AQ138" i="5"/>
  <c r="AR138" i="5"/>
  <c r="AS138" i="5"/>
  <c r="AT138" i="5"/>
  <c r="AN139" i="5"/>
  <c r="AO139" i="5"/>
  <c r="AP139" i="5"/>
  <c r="AQ139" i="5"/>
  <c r="AR139" i="5"/>
  <c r="AS139" i="5"/>
  <c r="AT139" i="5"/>
  <c r="AN140" i="5"/>
  <c r="AO140" i="5"/>
  <c r="AP140" i="5"/>
  <c r="AQ140" i="5"/>
  <c r="AR140" i="5"/>
  <c r="AS140" i="5"/>
  <c r="AT140" i="5"/>
  <c r="AN141" i="5"/>
  <c r="AO141" i="5"/>
  <c r="AP141" i="5"/>
  <c r="AQ141" i="5"/>
  <c r="AR141" i="5"/>
  <c r="AS141" i="5"/>
  <c r="AT141" i="5"/>
  <c r="AN142" i="5"/>
  <c r="AO142" i="5"/>
  <c r="AP142" i="5"/>
  <c r="AQ142" i="5"/>
  <c r="AR142" i="5"/>
  <c r="AS142" i="5"/>
  <c r="AT142" i="5"/>
  <c r="AN143" i="5"/>
  <c r="AO143" i="5"/>
  <c r="AP143" i="5"/>
  <c r="AQ143" i="5"/>
  <c r="AR143" i="5"/>
  <c r="AS143" i="5"/>
  <c r="AT143" i="5"/>
  <c r="AN144" i="5"/>
  <c r="AO144" i="5"/>
  <c r="AP144" i="5"/>
  <c r="AQ144" i="5"/>
  <c r="AR144" i="5"/>
  <c r="AS144" i="5"/>
  <c r="AT144" i="5"/>
  <c r="AN145" i="5"/>
  <c r="AO145" i="5"/>
  <c r="AP145" i="5"/>
  <c r="AQ145" i="5"/>
  <c r="AR145" i="5"/>
  <c r="AS145" i="5"/>
  <c r="AT145" i="5"/>
  <c r="AN146" i="5"/>
  <c r="AO146" i="5"/>
  <c r="AP146" i="5"/>
  <c r="AQ146" i="5"/>
  <c r="AR146" i="5"/>
  <c r="AS146" i="5"/>
  <c r="AT146" i="5"/>
  <c r="AN147" i="5"/>
  <c r="AO147" i="5"/>
  <c r="AP147" i="5"/>
  <c r="AQ147" i="5"/>
  <c r="AR147" i="5"/>
  <c r="AS147" i="5"/>
  <c r="AT147" i="5"/>
  <c r="AN148" i="5"/>
  <c r="AO148" i="5"/>
  <c r="AP148" i="5"/>
  <c r="AQ148" i="5"/>
  <c r="AR148" i="5"/>
  <c r="AS148" i="5"/>
  <c r="AT148" i="5"/>
  <c r="AN149" i="5"/>
  <c r="AO149" i="5"/>
  <c r="AP149" i="5"/>
  <c r="AQ149" i="5"/>
  <c r="AR149" i="5"/>
  <c r="AS149" i="5"/>
  <c r="AT149" i="5"/>
  <c r="AN150" i="5"/>
  <c r="AO150" i="5"/>
  <c r="AP150" i="5"/>
  <c r="AQ150" i="5"/>
  <c r="AR150" i="5"/>
  <c r="AS150" i="5"/>
  <c r="AT150" i="5"/>
  <c r="AN151" i="5"/>
  <c r="AO151" i="5"/>
  <c r="AP151" i="5"/>
  <c r="AQ151" i="5"/>
  <c r="AR151" i="5"/>
  <c r="AS151" i="5"/>
  <c r="AT151" i="5"/>
  <c r="AN152" i="5"/>
  <c r="AO152" i="5"/>
  <c r="AP152" i="5"/>
  <c r="AQ152" i="5"/>
  <c r="AR152" i="5"/>
  <c r="AS152" i="5"/>
  <c r="AT152" i="5"/>
  <c r="AN153" i="5"/>
  <c r="AO153" i="5"/>
  <c r="AP153" i="5"/>
  <c r="AQ153" i="5"/>
  <c r="AR153" i="5"/>
  <c r="AS153" i="5"/>
  <c r="AT153" i="5"/>
  <c r="AN154" i="5"/>
  <c r="AO154" i="5"/>
  <c r="AP154" i="5"/>
  <c r="AQ154" i="5"/>
  <c r="AR154" i="5"/>
  <c r="AS154" i="5"/>
  <c r="AT154" i="5"/>
  <c r="AN155" i="5"/>
  <c r="AO155" i="5"/>
  <c r="AP155" i="5"/>
  <c r="AQ155" i="5"/>
  <c r="AR155" i="5"/>
  <c r="AS155" i="5"/>
  <c r="AT155" i="5"/>
  <c r="AN156" i="5"/>
  <c r="AO156" i="5"/>
  <c r="AP156" i="5"/>
  <c r="AQ156" i="5"/>
  <c r="AR156" i="5"/>
  <c r="AS156" i="5"/>
  <c r="AT156" i="5"/>
  <c r="AN157" i="5"/>
  <c r="AO157" i="5"/>
  <c r="AP157" i="5"/>
  <c r="AQ157" i="5"/>
  <c r="AR157" i="5"/>
  <c r="AS157" i="5"/>
  <c r="AT157" i="5"/>
  <c r="AN158" i="5"/>
  <c r="AO158" i="5"/>
  <c r="AP158" i="5"/>
  <c r="AQ158" i="5"/>
  <c r="AR158" i="5"/>
  <c r="AS158" i="5"/>
  <c r="AT158" i="5"/>
  <c r="AN159" i="5"/>
  <c r="AO159" i="5"/>
  <c r="AP159" i="5"/>
  <c r="AQ159" i="5"/>
  <c r="AR159" i="5"/>
  <c r="AS159" i="5"/>
  <c r="AT159" i="5"/>
  <c r="AN160" i="5"/>
  <c r="AO160" i="5"/>
  <c r="AP160" i="5"/>
  <c r="AQ160" i="5"/>
  <c r="AR160" i="5"/>
  <c r="AS160" i="5"/>
  <c r="AT160" i="5"/>
  <c r="AN161" i="5"/>
  <c r="AO161" i="5"/>
  <c r="AP161" i="5"/>
  <c r="AQ161" i="5"/>
  <c r="AR161" i="5"/>
  <c r="AS161" i="5"/>
  <c r="AT161" i="5"/>
  <c r="AN162" i="5"/>
  <c r="AO162" i="5"/>
  <c r="AP162" i="5"/>
  <c r="AQ162" i="5"/>
  <c r="AR162" i="5"/>
  <c r="AS162" i="5"/>
  <c r="AT162" i="5"/>
  <c r="AN163" i="5"/>
  <c r="AO163" i="5"/>
  <c r="AP163" i="5"/>
  <c r="AQ163" i="5"/>
  <c r="AR163" i="5"/>
  <c r="AS163" i="5"/>
  <c r="AT163" i="5"/>
  <c r="AN164" i="5"/>
  <c r="AO164" i="5"/>
  <c r="AP164" i="5"/>
  <c r="AQ164" i="5"/>
  <c r="AR164" i="5"/>
  <c r="AS164" i="5"/>
  <c r="AT164" i="5"/>
  <c r="AN165" i="5"/>
  <c r="AO165" i="5"/>
  <c r="AP165" i="5"/>
  <c r="AQ165" i="5"/>
  <c r="AR165" i="5"/>
  <c r="AS165" i="5"/>
  <c r="AT165" i="5"/>
  <c r="AN166" i="5"/>
  <c r="AO166" i="5"/>
  <c r="AP166" i="5"/>
  <c r="AQ166" i="5"/>
  <c r="AR166" i="5"/>
  <c r="AS166" i="5"/>
  <c r="AT166" i="5"/>
  <c r="AN167" i="5"/>
  <c r="AO167" i="5"/>
  <c r="AP167" i="5"/>
  <c r="AQ167" i="5"/>
  <c r="AR167" i="5"/>
  <c r="AS167" i="5"/>
  <c r="AT167" i="5"/>
  <c r="AN168" i="5"/>
  <c r="AO168" i="5"/>
  <c r="AP168" i="5"/>
  <c r="AQ168" i="5"/>
  <c r="AR168" i="5"/>
  <c r="AS168" i="5"/>
  <c r="AT168" i="5"/>
  <c r="AN169" i="5"/>
  <c r="AO169" i="5"/>
  <c r="AP169" i="5"/>
  <c r="AQ169" i="5"/>
  <c r="AR169" i="5"/>
  <c r="AS169" i="5"/>
  <c r="AT169" i="5"/>
  <c r="AN170" i="5"/>
  <c r="AO170" i="5"/>
  <c r="AP170" i="5"/>
  <c r="AQ170" i="5"/>
  <c r="AR170" i="5"/>
  <c r="AS170" i="5"/>
  <c r="AT170" i="5"/>
  <c r="AN171" i="5"/>
  <c r="AO171" i="5"/>
  <c r="AP171" i="5"/>
  <c r="AQ171" i="5"/>
  <c r="AR171" i="5"/>
  <c r="AS171" i="5"/>
  <c r="AT171" i="5"/>
  <c r="AN172" i="5"/>
  <c r="AO172" i="5"/>
  <c r="AP172" i="5"/>
  <c r="AQ172" i="5"/>
  <c r="AR172" i="5"/>
  <c r="AS172" i="5"/>
  <c r="AT172" i="5"/>
  <c r="AN173" i="5"/>
  <c r="AO173" i="5"/>
  <c r="AP173" i="5"/>
  <c r="AQ173" i="5"/>
  <c r="AR173" i="5"/>
  <c r="AS173" i="5"/>
  <c r="AT173" i="5"/>
  <c r="AN174" i="5"/>
  <c r="AO174" i="5"/>
  <c r="AP174" i="5"/>
  <c r="AQ174" i="5"/>
  <c r="AR174" i="5"/>
  <c r="AS174" i="5"/>
  <c r="AT174" i="5"/>
  <c r="AN175" i="5"/>
  <c r="AO175" i="5"/>
  <c r="AP175" i="5"/>
  <c r="AQ175" i="5"/>
  <c r="AR175" i="5"/>
  <c r="AS175" i="5"/>
  <c r="AT175" i="5"/>
  <c r="AN176" i="5"/>
  <c r="AO176" i="5"/>
  <c r="AP176" i="5"/>
  <c r="AQ176" i="5"/>
  <c r="AR176" i="5"/>
  <c r="AS176" i="5"/>
  <c r="AT176" i="5"/>
  <c r="AN177" i="5"/>
  <c r="AO177" i="5"/>
  <c r="AP177" i="5"/>
  <c r="AQ177" i="5"/>
  <c r="AR177" i="5"/>
  <c r="AS177" i="5"/>
  <c r="AT177" i="5"/>
  <c r="AN178" i="5"/>
  <c r="AO178" i="5"/>
  <c r="AP178" i="5"/>
  <c r="AQ178" i="5"/>
  <c r="AR178" i="5"/>
  <c r="AS178" i="5"/>
  <c r="AT178" i="5"/>
  <c r="AN179" i="5"/>
  <c r="AO179" i="5"/>
  <c r="AP179" i="5"/>
  <c r="AQ179" i="5"/>
  <c r="AR179" i="5"/>
  <c r="AS179" i="5"/>
  <c r="AT179" i="5"/>
  <c r="AN180" i="5"/>
  <c r="AO180" i="5"/>
  <c r="AP180" i="5"/>
  <c r="AQ180" i="5"/>
  <c r="AR180" i="5"/>
  <c r="AS180" i="5"/>
  <c r="AT180" i="5"/>
  <c r="AN181" i="5"/>
  <c r="AO181" i="5"/>
  <c r="AP181" i="5"/>
  <c r="AQ181" i="5"/>
  <c r="AR181" i="5"/>
  <c r="AS181" i="5"/>
  <c r="AT181" i="5"/>
  <c r="AN182" i="5"/>
  <c r="AO182" i="5"/>
  <c r="AP182" i="5"/>
  <c r="AQ182" i="5"/>
  <c r="AR182" i="5"/>
  <c r="AS182" i="5"/>
  <c r="AT182" i="5"/>
  <c r="AN183" i="5"/>
  <c r="AO183" i="5"/>
  <c r="AP183" i="5"/>
  <c r="AQ183" i="5"/>
  <c r="AR183" i="5"/>
  <c r="AS183" i="5"/>
  <c r="AT183" i="5"/>
  <c r="AN184" i="5"/>
  <c r="AO184" i="5"/>
  <c r="AP184" i="5"/>
  <c r="AQ184" i="5"/>
  <c r="AR184" i="5"/>
  <c r="AS184" i="5"/>
  <c r="AT184" i="5"/>
  <c r="AN185" i="5"/>
  <c r="AO185" i="5"/>
  <c r="AP185" i="5"/>
  <c r="AQ185" i="5"/>
  <c r="AR185" i="5"/>
  <c r="AS185" i="5"/>
  <c r="AT185" i="5"/>
  <c r="AN186" i="5"/>
  <c r="AO186" i="5"/>
  <c r="AP186" i="5"/>
  <c r="AQ186" i="5"/>
  <c r="AR186" i="5"/>
  <c r="AS186" i="5"/>
  <c r="AT186" i="5"/>
  <c r="AN187" i="5"/>
  <c r="AO187" i="5"/>
  <c r="AP187" i="5"/>
  <c r="AQ187" i="5"/>
  <c r="AR187" i="5"/>
  <c r="AS187" i="5"/>
  <c r="AT187" i="5"/>
  <c r="AN188" i="5"/>
  <c r="AO188" i="5"/>
  <c r="AP188" i="5"/>
  <c r="AQ188" i="5"/>
  <c r="AR188" i="5"/>
  <c r="AS188" i="5"/>
  <c r="AT188" i="5"/>
  <c r="AN189" i="5"/>
  <c r="AO189" i="5"/>
  <c r="AP189" i="5"/>
  <c r="AQ189" i="5"/>
  <c r="AR189" i="5"/>
  <c r="AS189" i="5"/>
  <c r="AT189" i="5"/>
  <c r="AN190" i="5"/>
  <c r="AO190" i="5"/>
  <c r="AP190" i="5"/>
  <c r="AQ190" i="5"/>
  <c r="AR190" i="5"/>
  <c r="AS190" i="5"/>
  <c r="AT190" i="5"/>
  <c r="AN191" i="5"/>
  <c r="AO191" i="5"/>
  <c r="AP191" i="5"/>
  <c r="AQ191" i="5"/>
  <c r="AR191" i="5"/>
  <c r="AS191" i="5"/>
  <c r="AT191" i="5"/>
  <c r="AN192" i="5"/>
  <c r="AO192" i="5"/>
  <c r="AP192" i="5"/>
  <c r="AQ192" i="5"/>
  <c r="AR192" i="5"/>
  <c r="AS192" i="5"/>
  <c r="AT192" i="5"/>
  <c r="AN193" i="5"/>
  <c r="AO193" i="5"/>
  <c r="AP193" i="5"/>
  <c r="AQ193" i="5"/>
  <c r="AR193" i="5"/>
  <c r="AS193" i="5"/>
  <c r="AT193" i="5"/>
  <c r="AN194" i="5"/>
  <c r="AO194" i="5"/>
  <c r="AP194" i="5"/>
  <c r="AQ194" i="5"/>
  <c r="AR194" i="5"/>
  <c r="AS194" i="5"/>
  <c r="AT194" i="5"/>
  <c r="AN195" i="5"/>
  <c r="AO195" i="5"/>
  <c r="AP195" i="5"/>
  <c r="AQ195" i="5"/>
  <c r="AR195" i="5"/>
  <c r="AS195" i="5"/>
  <c r="AT195" i="5"/>
  <c r="AN196" i="5"/>
  <c r="AO196" i="5"/>
  <c r="AP196" i="5"/>
  <c r="AQ196" i="5"/>
  <c r="AR196" i="5"/>
  <c r="AS196" i="5"/>
  <c r="AT196" i="5"/>
  <c r="AN197" i="5"/>
  <c r="AO197" i="5"/>
  <c r="AP197" i="5"/>
  <c r="AQ197" i="5"/>
  <c r="AR197" i="5"/>
  <c r="AS197" i="5"/>
  <c r="AT197" i="5"/>
  <c r="AN198" i="5"/>
  <c r="AO198" i="5"/>
  <c r="AP198" i="5"/>
  <c r="AQ198" i="5"/>
  <c r="AR198" i="5"/>
  <c r="AS198" i="5"/>
  <c r="AT198" i="5"/>
  <c r="AN199" i="5"/>
  <c r="AO199" i="5"/>
  <c r="AP199" i="5"/>
  <c r="AQ199" i="5"/>
  <c r="AR199" i="5"/>
  <c r="AS199" i="5"/>
  <c r="AT199" i="5"/>
  <c r="AN200" i="5"/>
  <c r="AO200" i="5"/>
  <c r="AP200" i="5"/>
  <c r="AQ200" i="5"/>
  <c r="AR200" i="5"/>
  <c r="AS200" i="5"/>
  <c r="AT200" i="5"/>
  <c r="AN201" i="5"/>
  <c r="AO201" i="5"/>
  <c r="AP201" i="5"/>
  <c r="AQ201" i="5"/>
  <c r="AR201" i="5"/>
  <c r="AS201" i="5"/>
  <c r="AT201" i="5"/>
  <c r="AN203" i="5"/>
  <c r="AO202" i="5"/>
  <c r="AP202" i="5"/>
  <c r="AQ202" i="5"/>
  <c r="AR202" i="5"/>
  <c r="AS202" i="5"/>
  <c r="AT202" i="5"/>
  <c r="AN204" i="5"/>
  <c r="AO204" i="5"/>
  <c r="AP204" i="5"/>
  <c r="AQ204" i="5"/>
  <c r="AR204" i="5"/>
  <c r="AS204" i="5"/>
  <c r="AT204" i="5"/>
  <c r="AN205" i="5"/>
  <c r="AO205" i="5"/>
  <c r="AP205" i="5"/>
  <c r="AQ205" i="5"/>
  <c r="AR205" i="5"/>
  <c r="AS205" i="5"/>
  <c r="AT205" i="5"/>
  <c r="AN206" i="5"/>
  <c r="AO206" i="5"/>
  <c r="AP206" i="5"/>
  <c r="AQ206" i="5"/>
  <c r="AR206" i="5"/>
  <c r="AS206" i="5"/>
  <c r="AT206" i="5"/>
  <c r="AN207" i="5"/>
  <c r="AO207" i="5"/>
  <c r="AP207" i="5"/>
  <c r="AQ207" i="5"/>
  <c r="AR207" i="5"/>
  <c r="AS207" i="5"/>
  <c r="AT207" i="5"/>
  <c r="AN208" i="5"/>
  <c r="AO208" i="5"/>
  <c r="AP208" i="5"/>
  <c r="AQ208" i="5"/>
  <c r="AR208" i="5"/>
  <c r="AS208" i="5"/>
  <c r="AT208" i="5"/>
  <c r="AN209" i="5"/>
  <c r="AO209" i="5"/>
  <c r="AP209" i="5"/>
  <c r="AQ209" i="5"/>
  <c r="AR209" i="5"/>
  <c r="AS209" i="5"/>
  <c r="AT209" i="5"/>
  <c r="AN210" i="5"/>
  <c r="AO210" i="5"/>
  <c r="AP210" i="5"/>
  <c r="AQ210" i="5"/>
  <c r="AR210" i="5"/>
  <c r="AS210" i="5"/>
  <c r="AT210" i="5"/>
  <c r="AN211" i="5"/>
  <c r="AO211" i="5"/>
  <c r="AP211" i="5"/>
  <c r="AQ211" i="5"/>
  <c r="AR211" i="5"/>
  <c r="AS211" i="5"/>
  <c r="AT211" i="5"/>
  <c r="AN212" i="5"/>
  <c r="AO212" i="5"/>
  <c r="AP212" i="5"/>
  <c r="AQ212" i="5"/>
  <c r="AR212" i="5"/>
  <c r="AS212" i="5"/>
  <c r="AT212" i="5"/>
  <c r="AN213" i="5"/>
  <c r="AO213" i="5"/>
  <c r="AP213" i="5"/>
  <c r="AQ213" i="5"/>
  <c r="AR213" i="5"/>
  <c r="AS213" i="5"/>
  <c r="AT213" i="5"/>
  <c r="AN214" i="5"/>
  <c r="AO214" i="5"/>
  <c r="AP214" i="5"/>
  <c r="AQ214" i="5"/>
  <c r="AR214" i="5"/>
  <c r="AS214" i="5"/>
  <c r="AT214" i="5"/>
  <c r="AN215" i="5"/>
  <c r="AO215" i="5"/>
  <c r="AP215" i="5"/>
  <c r="AQ215" i="5"/>
  <c r="AR215" i="5"/>
  <c r="AS215" i="5"/>
  <c r="AT215" i="5"/>
  <c r="AN216" i="5"/>
  <c r="AO216" i="5"/>
  <c r="AP216" i="5"/>
  <c r="AQ216" i="5"/>
  <c r="AR216" i="5"/>
  <c r="AS216" i="5"/>
  <c r="AT216" i="5"/>
  <c r="AN217" i="5"/>
  <c r="AO217" i="5"/>
  <c r="AP217" i="5"/>
  <c r="AQ217" i="5"/>
  <c r="AR217" i="5"/>
  <c r="AS217" i="5"/>
  <c r="AT217" i="5"/>
  <c r="AN218" i="5"/>
  <c r="AO218" i="5"/>
  <c r="AP218" i="5"/>
  <c r="AQ218" i="5"/>
  <c r="AR218" i="5"/>
  <c r="AS218" i="5"/>
  <c r="AT218" i="5"/>
  <c r="AN219" i="5"/>
  <c r="AO219" i="5"/>
  <c r="AP219" i="5"/>
  <c r="AQ219" i="5"/>
  <c r="AR219" i="5"/>
  <c r="AS219" i="5"/>
  <c r="AT219" i="5"/>
  <c r="AN220" i="5"/>
  <c r="AO220" i="5"/>
  <c r="AP220" i="5"/>
  <c r="AQ220" i="5"/>
  <c r="AR220" i="5"/>
  <c r="AS220" i="5"/>
  <c r="AT220" i="5"/>
  <c r="AN221" i="5"/>
  <c r="AO221" i="5"/>
  <c r="AP221" i="5"/>
  <c r="AQ221" i="5"/>
  <c r="AR221" i="5"/>
  <c r="AS221" i="5"/>
  <c r="AT221" i="5"/>
  <c r="AN222" i="5"/>
  <c r="AO222" i="5"/>
  <c r="AP222" i="5"/>
  <c r="AQ222" i="5"/>
  <c r="AR222" i="5"/>
  <c r="AS222" i="5"/>
  <c r="AT222" i="5"/>
  <c r="AN223" i="5"/>
  <c r="AO223" i="5"/>
  <c r="AP223" i="5"/>
  <c r="AQ223" i="5"/>
  <c r="AR223" i="5"/>
  <c r="AS223" i="5"/>
  <c r="AT223" i="5"/>
  <c r="AN224" i="5"/>
  <c r="AO224" i="5"/>
  <c r="AP224" i="5"/>
  <c r="AQ224" i="5"/>
  <c r="AR224" i="5"/>
  <c r="AS224" i="5"/>
  <c r="AT224" i="5"/>
  <c r="AN225" i="5"/>
  <c r="AO225" i="5"/>
  <c r="AP225" i="5"/>
  <c r="AQ225" i="5"/>
  <c r="AR225" i="5"/>
  <c r="AS225" i="5"/>
  <c r="AT225" i="5"/>
  <c r="AN226" i="5"/>
  <c r="AO226" i="5"/>
  <c r="AP226" i="5"/>
  <c r="AQ226" i="5"/>
  <c r="AR226" i="5"/>
  <c r="AS226" i="5"/>
  <c r="AT226" i="5"/>
  <c r="AN227" i="5"/>
  <c r="AO227" i="5"/>
  <c r="AP227" i="5"/>
  <c r="AQ227" i="5"/>
  <c r="AR227" i="5"/>
  <c r="AS227" i="5"/>
  <c r="AT227" i="5"/>
  <c r="AN228" i="5"/>
  <c r="AO228" i="5"/>
  <c r="AP228" i="5"/>
  <c r="AQ228" i="5"/>
  <c r="AR228" i="5"/>
  <c r="AS228" i="5"/>
  <c r="AT228" i="5"/>
  <c r="AN229" i="5"/>
  <c r="AO229" i="5"/>
  <c r="AP229" i="5"/>
  <c r="AQ229" i="5"/>
  <c r="AR229" i="5"/>
  <c r="AS229" i="5"/>
  <c r="AT229" i="5"/>
  <c r="AN230" i="5"/>
  <c r="AO230" i="5"/>
  <c r="AP230" i="5"/>
  <c r="AQ230" i="5"/>
  <c r="AR230" i="5"/>
  <c r="AS230" i="5"/>
  <c r="AT230" i="5"/>
  <c r="AN231" i="5"/>
  <c r="AO231" i="5"/>
  <c r="AP231" i="5"/>
  <c r="AQ231" i="5"/>
  <c r="AR231" i="5"/>
  <c r="AS231" i="5"/>
  <c r="AT231" i="5"/>
  <c r="AN232" i="5"/>
  <c r="AO232" i="5"/>
  <c r="AP232" i="5"/>
  <c r="AQ232" i="5"/>
  <c r="AR232" i="5"/>
  <c r="AS232" i="5"/>
  <c r="AT232" i="5"/>
  <c r="AN233" i="5"/>
  <c r="AO233" i="5"/>
  <c r="AP233" i="5"/>
  <c r="AQ233" i="5"/>
  <c r="AR233" i="5"/>
  <c r="AS233" i="5"/>
  <c r="AT233" i="5"/>
  <c r="AN234" i="5"/>
  <c r="AO234" i="5"/>
  <c r="AP234" i="5"/>
  <c r="AQ234" i="5"/>
  <c r="AR234" i="5"/>
  <c r="AS234" i="5"/>
  <c r="AT234" i="5"/>
  <c r="AN235" i="5"/>
  <c r="AO235" i="5"/>
  <c r="AP235" i="5"/>
  <c r="AQ235" i="5"/>
  <c r="AR235" i="5"/>
  <c r="AS235" i="5"/>
  <c r="AT235" i="5"/>
  <c r="AN236" i="5"/>
  <c r="AO236" i="5"/>
  <c r="AP236" i="5"/>
  <c r="AQ236" i="5"/>
  <c r="AR236" i="5"/>
  <c r="AS236" i="5"/>
  <c r="AT236" i="5"/>
  <c r="AN237" i="5"/>
  <c r="AO237" i="5"/>
  <c r="AP237" i="5"/>
  <c r="AQ237" i="5"/>
  <c r="AR237" i="5"/>
  <c r="AS237" i="5"/>
  <c r="AT237" i="5"/>
  <c r="AN238" i="5"/>
  <c r="AO238" i="5"/>
  <c r="AP238" i="5"/>
  <c r="AQ238" i="5"/>
  <c r="AR238" i="5"/>
  <c r="AS238" i="5"/>
  <c r="AT238" i="5"/>
  <c r="AN239" i="5"/>
  <c r="AO239" i="5"/>
  <c r="AP239" i="5"/>
  <c r="AQ239" i="5"/>
  <c r="AR239" i="5"/>
  <c r="AS239" i="5"/>
  <c r="AT239" i="5"/>
  <c r="AN240" i="5"/>
  <c r="AO240" i="5"/>
  <c r="AP240" i="5"/>
  <c r="AQ240" i="5"/>
  <c r="AR240" i="5"/>
  <c r="AS240" i="5"/>
  <c r="AT240" i="5"/>
  <c r="AN241" i="5"/>
  <c r="AO241" i="5"/>
  <c r="AP241" i="5"/>
  <c r="AQ241" i="5"/>
  <c r="AR241" i="5"/>
  <c r="AS241" i="5"/>
  <c r="AT241" i="5"/>
  <c r="AN242" i="5"/>
  <c r="AO242" i="5"/>
  <c r="AP242" i="5"/>
  <c r="AQ242" i="5"/>
  <c r="AR242" i="5"/>
  <c r="AS242" i="5"/>
  <c r="AT242" i="5"/>
  <c r="AN243" i="5"/>
  <c r="AO243" i="5"/>
  <c r="AP243" i="5"/>
  <c r="AQ243" i="5"/>
  <c r="AR243" i="5"/>
  <c r="AS243" i="5"/>
  <c r="AT243" i="5"/>
  <c r="AN244" i="5"/>
  <c r="AO244" i="5"/>
  <c r="AP244" i="5"/>
  <c r="AQ244" i="5"/>
  <c r="AR244" i="5"/>
  <c r="AS244" i="5"/>
  <c r="AT244" i="5"/>
  <c r="AN245" i="5"/>
  <c r="AO245" i="5"/>
  <c r="AP245" i="5"/>
  <c r="AQ245" i="5"/>
  <c r="AR245" i="5"/>
  <c r="AS245" i="5"/>
  <c r="AT245" i="5"/>
  <c r="AN247" i="5"/>
  <c r="AO246" i="5"/>
  <c r="AP246" i="5"/>
  <c r="AQ246" i="5"/>
  <c r="AR246" i="5"/>
  <c r="AS246" i="5"/>
  <c r="AT246" i="5"/>
  <c r="AN248" i="5"/>
  <c r="AO248" i="5"/>
  <c r="AP248" i="5"/>
  <c r="AQ248" i="5"/>
  <c r="AR248" i="5"/>
  <c r="AS248" i="5"/>
  <c r="AT248" i="5"/>
  <c r="AN249" i="5"/>
  <c r="AO249" i="5"/>
  <c r="AP249" i="5"/>
  <c r="AQ249" i="5"/>
  <c r="AR249" i="5"/>
  <c r="AS249" i="5"/>
  <c r="AT249" i="5"/>
  <c r="AN250" i="5"/>
  <c r="AO250" i="5"/>
  <c r="AP250" i="5"/>
  <c r="AQ250" i="5"/>
  <c r="AR250" i="5"/>
  <c r="AS250" i="5"/>
  <c r="AT250" i="5"/>
  <c r="AN251" i="5"/>
  <c r="AO251" i="5"/>
  <c r="AP251" i="5"/>
  <c r="AQ251" i="5"/>
  <c r="AR251" i="5"/>
  <c r="AS251" i="5"/>
  <c r="AT251" i="5"/>
  <c r="AN252" i="5"/>
  <c r="AO252" i="5"/>
  <c r="AP252" i="5"/>
  <c r="AQ252" i="5"/>
  <c r="AR252" i="5"/>
  <c r="AS252" i="5"/>
  <c r="AT252" i="5"/>
  <c r="AN253" i="5"/>
  <c r="AO253" i="5"/>
  <c r="AP253" i="5"/>
  <c r="AQ253" i="5"/>
  <c r="AR253" i="5"/>
  <c r="AS253" i="5"/>
  <c r="AT253" i="5"/>
  <c r="AN254" i="5"/>
  <c r="AO254" i="5"/>
  <c r="AP254" i="5"/>
  <c r="AQ254" i="5"/>
  <c r="AR254" i="5"/>
  <c r="AS254" i="5"/>
  <c r="AT254" i="5"/>
  <c r="AN255" i="5"/>
  <c r="AO255" i="5"/>
  <c r="AP255" i="5"/>
  <c r="AQ255" i="5"/>
  <c r="AR255" i="5"/>
  <c r="AS255" i="5"/>
  <c r="AT255" i="5"/>
  <c r="AN256" i="5"/>
  <c r="AO256" i="5"/>
  <c r="AP256" i="5"/>
  <c r="AQ256" i="5"/>
  <c r="AR256" i="5"/>
  <c r="AS256" i="5"/>
  <c r="AT256" i="5"/>
  <c r="AN257" i="5"/>
  <c r="AO257" i="5"/>
  <c r="AP257" i="5"/>
  <c r="AQ257" i="5"/>
  <c r="AR257" i="5"/>
  <c r="AS257" i="5"/>
  <c r="AT257" i="5"/>
  <c r="AN258" i="5"/>
  <c r="AO258" i="5"/>
  <c r="AP258" i="5"/>
  <c r="AQ258" i="5"/>
  <c r="AR258" i="5"/>
  <c r="AS258" i="5"/>
  <c r="AT258" i="5"/>
  <c r="AN259" i="5"/>
  <c r="AO259" i="5"/>
  <c r="AP259" i="5"/>
  <c r="AQ259" i="5"/>
  <c r="AR259" i="5"/>
  <c r="AS259" i="5"/>
  <c r="AT259" i="5"/>
  <c r="AN260" i="5"/>
  <c r="AO260" i="5"/>
  <c r="AP260" i="5"/>
  <c r="AQ260" i="5"/>
  <c r="AR260" i="5"/>
  <c r="AS260" i="5"/>
  <c r="AT260" i="5"/>
  <c r="AN261" i="5"/>
  <c r="AO261" i="5"/>
  <c r="AP261" i="5"/>
  <c r="AQ261" i="5"/>
  <c r="AR261" i="5"/>
  <c r="AS261" i="5"/>
  <c r="AT261" i="5"/>
  <c r="AN262" i="5"/>
  <c r="AO262" i="5"/>
  <c r="AP262" i="5"/>
  <c r="AQ262" i="5"/>
  <c r="AR262" i="5"/>
  <c r="AS262" i="5"/>
  <c r="AT262" i="5"/>
  <c r="AN263" i="5"/>
  <c r="AO263" i="5"/>
  <c r="AP263" i="5"/>
  <c r="AQ263" i="5"/>
  <c r="AR263" i="5"/>
  <c r="AS263" i="5"/>
  <c r="AT263" i="5"/>
  <c r="AN264" i="5"/>
  <c r="AO264" i="5"/>
  <c r="AP264" i="5"/>
  <c r="AQ264" i="5"/>
  <c r="AR264" i="5"/>
  <c r="AS264" i="5"/>
  <c r="AT264" i="5"/>
  <c r="AN265" i="5"/>
  <c r="AO265" i="5"/>
  <c r="AP265" i="5"/>
  <c r="AQ265" i="5"/>
  <c r="AR265" i="5"/>
  <c r="AS265" i="5"/>
  <c r="AT265" i="5"/>
  <c r="AN266" i="5"/>
  <c r="AO266" i="5"/>
  <c r="AP266" i="5"/>
  <c r="AQ266" i="5"/>
  <c r="AR266" i="5"/>
  <c r="AS266" i="5"/>
  <c r="AT266" i="5"/>
  <c r="AN267" i="5"/>
  <c r="AO267" i="5"/>
  <c r="AP267" i="5"/>
  <c r="AQ267" i="5"/>
  <c r="AR267" i="5"/>
  <c r="AS267" i="5"/>
  <c r="AT267" i="5"/>
  <c r="AN268" i="5"/>
  <c r="AO268" i="5"/>
  <c r="AP268" i="5"/>
  <c r="AQ268" i="5"/>
  <c r="AR268" i="5"/>
  <c r="AS268" i="5"/>
  <c r="AT268" i="5"/>
  <c r="AN269" i="5"/>
  <c r="AO269" i="5"/>
  <c r="AP269" i="5"/>
  <c r="AQ269" i="5"/>
  <c r="AR269" i="5"/>
  <c r="AS269" i="5"/>
  <c r="AT269" i="5"/>
  <c r="AN270" i="5"/>
  <c r="AO270" i="5"/>
  <c r="AP270" i="5"/>
  <c r="AQ270" i="5"/>
  <c r="AR270" i="5"/>
  <c r="AS270" i="5"/>
  <c r="AT270" i="5"/>
  <c r="AN271" i="5"/>
  <c r="AO271" i="5"/>
  <c r="AP271" i="5"/>
  <c r="AQ271" i="5"/>
  <c r="AR271" i="5"/>
  <c r="AS271" i="5"/>
  <c r="AT271" i="5"/>
  <c r="AN272" i="5"/>
  <c r="AO272" i="5"/>
  <c r="AP272" i="5"/>
  <c r="AQ272" i="5"/>
  <c r="AR272" i="5"/>
  <c r="AS272" i="5"/>
  <c r="AT272" i="5"/>
  <c r="AN273" i="5"/>
  <c r="AO273" i="5"/>
  <c r="AP273" i="5"/>
  <c r="AQ273" i="5"/>
  <c r="AR273" i="5"/>
  <c r="AS273" i="5"/>
  <c r="AT273" i="5"/>
  <c r="AN274" i="5"/>
  <c r="AO274" i="5"/>
  <c r="AP274" i="5"/>
  <c r="AQ274" i="5"/>
  <c r="AR274" i="5"/>
  <c r="AS274" i="5"/>
  <c r="AT274" i="5"/>
  <c r="AN275" i="5"/>
  <c r="AO275" i="5"/>
  <c r="AP275" i="5"/>
  <c r="AQ275" i="5"/>
  <c r="AR275" i="5"/>
  <c r="AS275" i="5"/>
  <c r="AT275" i="5"/>
  <c r="AN276" i="5"/>
  <c r="AO276" i="5"/>
  <c r="AP276" i="5"/>
  <c r="AQ276" i="5"/>
  <c r="AR276" i="5"/>
  <c r="AS276" i="5"/>
  <c r="AT276" i="5"/>
  <c r="AN277" i="5"/>
  <c r="AO277" i="5"/>
  <c r="AP277" i="5"/>
  <c r="AQ277" i="5"/>
  <c r="AR277" i="5"/>
  <c r="AS277" i="5"/>
  <c r="AT277" i="5"/>
  <c r="AN278" i="5"/>
  <c r="AO278" i="5"/>
  <c r="AP278" i="5"/>
  <c r="AQ278" i="5"/>
  <c r="AR278" i="5"/>
  <c r="AS278" i="5"/>
  <c r="AT278" i="5"/>
  <c r="AN279" i="5"/>
  <c r="AO279" i="5"/>
  <c r="AP279" i="5"/>
  <c r="AQ279" i="5"/>
  <c r="AR279" i="5"/>
  <c r="AS279" i="5"/>
  <c r="AT279" i="5"/>
  <c r="AN280" i="5"/>
  <c r="AO280" i="5"/>
  <c r="AP280" i="5"/>
  <c r="AQ280" i="5"/>
  <c r="AR280" i="5"/>
  <c r="AS280" i="5"/>
  <c r="AT280" i="5"/>
  <c r="AN281" i="5"/>
  <c r="AO281" i="5"/>
  <c r="AP281" i="5"/>
  <c r="AQ281" i="5"/>
  <c r="AR281" i="5"/>
  <c r="AS281" i="5"/>
  <c r="AT281" i="5"/>
  <c r="AN282" i="5"/>
  <c r="AO282" i="5"/>
  <c r="AP282" i="5"/>
  <c r="AQ282" i="5"/>
  <c r="AR282" i="5"/>
  <c r="AS282" i="5"/>
  <c r="AT282" i="5"/>
  <c r="AN283" i="5"/>
  <c r="AO283" i="5"/>
  <c r="AP283" i="5"/>
  <c r="AQ283" i="5"/>
  <c r="AR283" i="5"/>
  <c r="AS283" i="5"/>
  <c r="AT283" i="5"/>
  <c r="AN284" i="5"/>
  <c r="AO284" i="5"/>
  <c r="AP284" i="5"/>
  <c r="AQ284" i="5"/>
  <c r="AR284" i="5"/>
  <c r="AS284" i="5"/>
  <c r="AT284" i="5"/>
  <c r="AN285" i="5"/>
  <c r="AO285" i="5"/>
  <c r="AP285" i="5"/>
  <c r="AQ285" i="5"/>
  <c r="AR285" i="5"/>
  <c r="AS285" i="5"/>
  <c r="AT285" i="5"/>
  <c r="AN286" i="5"/>
  <c r="AO286" i="5"/>
  <c r="AP286" i="5"/>
  <c r="AQ286" i="5"/>
  <c r="AR286" i="5"/>
  <c r="AS286" i="5"/>
  <c r="AT286" i="5"/>
  <c r="AN287" i="5"/>
  <c r="AO287" i="5"/>
  <c r="AP287" i="5"/>
  <c r="AQ287" i="5"/>
  <c r="AR287" i="5"/>
  <c r="AS287" i="5"/>
  <c r="AT287" i="5"/>
  <c r="AN288" i="5"/>
  <c r="AO288" i="5"/>
  <c r="AP288" i="5"/>
  <c r="AQ288" i="5"/>
  <c r="AR288" i="5"/>
  <c r="AS288" i="5"/>
  <c r="AT288" i="5"/>
  <c r="AN289" i="5"/>
  <c r="AO289" i="5"/>
  <c r="AP289" i="5"/>
  <c r="AQ289" i="5"/>
  <c r="AR289" i="5"/>
  <c r="AS289" i="5"/>
  <c r="AT289" i="5"/>
  <c r="AN290" i="5"/>
  <c r="AO290" i="5"/>
  <c r="AP290" i="5"/>
  <c r="AQ290" i="5"/>
  <c r="AR290" i="5"/>
  <c r="AS290" i="5"/>
  <c r="AT290" i="5"/>
  <c r="AN291" i="5"/>
  <c r="AO291" i="5"/>
  <c r="AP291" i="5"/>
  <c r="AQ291" i="5"/>
  <c r="AR291" i="5"/>
  <c r="AS291" i="5"/>
  <c r="AT291" i="5"/>
  <c r="AN292" i="5"/>
  <c r="AO292" i="5"/>
  <c r="AP292" i="5"/>
  <c r="AQ292" i="5"/>
  <c r="AR292" i="5"/>
  <c r="AS292" i="5"/>
  <c r="AT292" i="5"/>
  <c r="AN293" i="5"/>
  <c r="AO293" i="5"/>
  <c r="AP293" i="5"/>
  <c r="AQ293" i="5"/>
  <c r="AR293" i="5"/>
  <c r="AS293" i="5"/>
  <c r="AT293" i="5"/>
  <c r="AN294" i="5"/>
  <c r="AO294" i="5"/>
  <c r="AP294" i="5"/>
  <c r="AQ294" i="5"/>
  <c r="AR294" i="5"/>
  <c r="AS294" i="5"/>
  <c r="AT294" i="5"/>
  <c r="AN295" i="5"/>
  <c r="AO295" i="5"/>
  <c r="AP295" i="5"/>
  <c r="AQ295" i="5"/>
  <c r="AR295" i="5"/>
  <c r="AS295" i="5"/>
  <c r="AT295" i="5"/>
  <c r="AN296" i="5"/>
  <c r="AO296" i="5"/>
  <c r="AP296" i="5"/>
  <c r="AQ296" i="5"/>
  <c r="AR296" i="5"/>
  <c r="AS296" i="5"/>
  <c r="AT296" i="5"/>
  <c r="AN297" i="5"/>
  <c r="AO297" i="5"/>
  <c r="AP297" i="5"/>
  <c r="AQ297" i="5"/>
  <c r="AR297" i="5"/>
  <c r="AS297" i="5"/>
  <c r="AT297" i="5"/>
  <c r="AN298" i="5"/>
  <c r="AO298" i="5"/>
  <c r="AP298" i="5"/>
  <c r="AQ298" i="5"/>
  <c r="AR298" i="5"/>
  <c r="AS298" i="5"/>
  <c r="AT298" i="5"/>
  <c r="AN299" i="5"/>
  <c r="AO299" i="5"/>
  <c r="AP299" i="5"/>
  <c r="AQ299" i="5"/>
  <c r="AR299" i="5"/>
  <c r="AS299" i="5"/>
  <c r="AT299" i="5"/>
  <c r="AN300" i="5"/>
  <c r="AO300" i="5"/>
  <c r="AP300" i="5"/>
  <c r="AQ300" i="5"/>
  <c r="AR300" i="5"/>
  <c r="AS300" i="5"/>
  <c r="AT300" i="5"/>
  <c r="AN301" i="5"/>
  <c r="AO301" i="5"/>
  <c r="AP301" i="5"/>
  <c r="AQ301" i="5"/>
  <c r="AR301" i="5"/>
  <c r="AS301" i="5"/>
  <c r="AT301" i="5"/>
  <c r="AN302" i="5"/>
  <c r="AO302" i="5"/>
  <c r="AP302" i="5"/>
  <c r="AQ302" i="5"/>
  <c r="AR302" i="5"/>
  <c r="AS302" i="5"/>
  <c r="AT302" i="5"/>
  <c r="AN303" i="5"/>
  <c r="AO303" i="5"/>
  <c r="AP303" i="5"/>
  <c r="AQ303" i="5"/>
  <c r="AR303" i="5"/>
  <c r="AS303" i="5"/>
  <c r="AT303" i="5"/>
  <c r="AN304" i="5"/>
  <c r="AO304" i="5"/>
  <c r="AP304" i="5"/>
  <c r="AQ304" i="5"/>
  <c r="AR304" i="5"/>
  <c r="AS304" i="5"/>
  <c r="AT304" i="5"/>
  <c r="AN305" i="5"/>
  <c r="AO305" i="5"/>
  <c r="AP305" i="5"/>
  <c r="AQ305" i="5"/>
  <c r="AR305" i="5"/>
  <c r="AS305" i="5"/>
  <c r="AT305" i="5"/>
  <c r="AN306" i="5"/>
  <c r="AO306" i="5"/>
  <c r="AP306" i="5"/>
  <c r="AQ306" i="5"/>
  <c r="AR306" i="5"/>
  <c r="AS306" i="5"/>
  <c r="AT306" i="5"/>
  <c r="AN307" i="5"/>
  <c r="AO307" i="5"/>
  <c r="AP307" i="5"/>
  <c r="AQ307" i="5"/>
  <c r="AR307" i="5"/>
  <c r="AS307" i="5"/>
  <c r="AT307" i="5"/>
  <c r="AN308" i="5"/>
  <c r="AO308" i="5"/>
  <c r="AP308" i="5"/>
  <c r="AQ308" i="5"/>
  <c r="AR308" i="5"/>
  <c r="AS308" i="5"/>
  <c r="AT308" i="5"/>
  <c r="AN309" i="5"/>
  <c r="AO309" i="5"/>
  <c r="AP309" i="5"/>
  <c r="AQ309" i="5"/>
  <c r="AR309" i="5"/>
  <c r="AS309" i="5"/>
  <c r="AT309" i="5"/>
  <c r="AN310" i="5"/>
  <c r="AO310" i="5"/>
  <c r="AP310" i="5"/>
  <c r="AQ310" i="5"/>
  <c r="AR310" i="5"/>
  <c r="AS310" i="5"/>
  <c r="AT310" i="5"/>
  <c r="AN311" i="5"/>
  <c r="AO311" i="5"/>
  <c r="AP311" i="5"/>
  <c r="AQ311" i="5"/>
  <c r="AR311" i="5"/>
  <c r="AS311" i="5"/>
  <c r="AT311" i="5"/>
  <c r="AN312" i="5"/>
  <c r="AO312" i="5"/>
  <c r="AP312" i="5"/>
  <c r="AQ312" i="5"/>
  <c r="AR312" i="5"/>
  <c r="AS312" i="5"/>
  <c r="AT312" i="5"/>
  <c r="AN313" i="5"/>
  <c r="AO313" i="5"/>
  <c r="AP313" i="5"/>
  <c r="AQ313" i="5"/>
  <c r="AR313" i="5"/>
  <c r="AS313" i="5"/>
  <c r="AT313" i="5"/>
  <c r="AN314" i="5"/>
  <c r="AO314" i="5"/>
  <c r="AP314" i="5"/>
  <c r="AQ314" i="5"/>
  <c r="AR314" i="5"/>
  <c r="AS314" i="5"/>
  <c r="AT314" i="5"/>
  <c r="AN315" i="5"/>
  <c r="AO315" i="5"/>
  <c r="AP315" i="5"/>
  <c r="AQ315" i="5"/>
  <c r="AR315" i="5"/>
  <c r="AS315" i="5"/>
  <c r="AT315" i="5"/>
  <c r="AN316" i="5"/>
  <c r="AO316" i="5"/>
  <c r="AP316" i="5"/>
  <c r="AQ316" i="5"/>
  <c r="AR316" i="5"/>
  <c r="AS316" i="5"/>
  <c r="AT316" i="5"/>
  <c r="AN317" i="5"/>
  <c r="AO317" i="5"/>
  <c r="AP317" i="5"/>
  <c r="AQ317" i="5"/>
  <c r="AR317" i="5"/>
  <c r="AS317" i="5"/>
  <c r="AT317" i="5"/>
  <c r="AN318" i="5"/>
  <c r="AO318" i="5"/>
  <c r="AP318" i="5"/>
  <c r="AQ318" i="5"/>
  <c r="AR318" i="5"/>
  <c r="AS318" i="5"/>
  <c r="AT318" i="5"/>
  <c r="AN319" i="5"/>
  <c r="AO319" i="5"/>
  <c r="AP319" i="5"/>
  <c r="AQ319" i="5"/>
  <c r="AR319" i="5"/>
  <c r="AS319" i="5"/>
  <c r="AT319" i="5"/>
  <c r="AN320" i="5"/>
  <c r="AO320" i="5"/>
  <c r="AP320" i="5"/>
  <c r="AQ320" i="5"/>
  <c r="AR320" i="5"/>
  <c r="AS320" i="5"/>
  <c r="AT320" i="5"/>
  <c r="AN321" i="5"/>
  <c r="AO321" i="5"/>
  <c r="AP321" i="5"/>
  <c r="AQ321" i="5"/>
  <c r="AR321" i="5"/>
  <c r="AS321" i="5"/>
  <c r="AT321" i="5"/>
  <c r="AN322" i="5"/>
  <c r="AO322" i="5"/>
  <c r="AP322" i="5"/>
  <c r="AQ322" i="5"/>
  <c r="AR322" i="5"/>
  <c r="AS322" i="5"/>
  <c r="AT322" i="5"/>
  <c r="AN323" i="5"/>
  <c r="AO323" i="5"/>
  <c r="AP323" i="5"/>
  <c r="AQ323" i="5"/>
  <c r="AR323" i="5"/>
  <c r="AS323" i="5"/>
  <c r="AT323" i="5"/>
  <c r="AN324" i="5"/>
  <c r="AO324" i="5"/>
  <c r="AP324" i="5"/>
  <c r="AQ324" i="5"/>
  <c r="AR324" i="5"/>
  <c r="AS324" i="5"/>
  <c r="AT324" i="5"/>
  <c r="AN325" i="5"/>
  <c r="AO325" i="5"/>
  <c r="AP325" i="5"/>
  <c r="AQ325" i="5"/>
  <c r="AR325" i="5"/>
  <c r="AS325" i="5"/>
  <c r="AT325" i="5"/>
  <c r="AN326" i="5"/>
  <c r="AO326" i="5"/>
  <c r="AP326" i="5"/>
  <c r="AQ326" i="5"/>
  <c r="AR326" i="5"/>
  <c r="AS326" i="5"/>
  <c r="AT326" i="5"/>
  <c r="AN327" i="5"/>
  <c r="AO327" i="5"/>
  <c r="AP327" i="5"/>
  <c r="AQ327" i="5"/>
  <c r="AR327" i="5"/>
  <c r="AS327" i="5"/>
  <c r="AT327" i="5"/>
  <c r="AN328" i="5"/>
  <c r="AO328" i="5"/>
  <c r="AP328" i="5"/>
  <c r="AQ328" i="5"/>
  <c r="AR328" i="5"/>
  <c r="AS328" i="5"/>
  <c r="AT328" i="5"/>
  <c r="AN329" i="5"/>
  <c r="AO329" i="5"/>
  <c r="AP329" i="5"/>
  <c r="AQ329" i="5"/>
  <c r="AR329" i="5"/>
  <c r="AS329" i="5"/>
  <c r="AT329" i="5"/>
  <c r="AN330" i="5"/>
  <c r="AO330" i="5"/>
  <c r="AP330" i="5"/>
  <c r="AQ330" i="5"/>
  <c r="AR330" i="5"/>
  <c r="AS330" i="5"/>
  <c r="AT330" i="5"/>
  <c r="AN331" i="5"/>
  <c r="AO331" i="5"/>
  <c r="AP331" i="5"/>
  <c r="AQ331" i="5"/>
  <c r="AR331" i="5"/>
  <c r="AS331" i="5"/>
  <c r="AT331" i="5"/>
  <c r="AN332" i="5"/>
  <c r="AO332" i="5"/>
  <c r="AP332" i="5"/>
  <c r="AQ332" i="5"/>
  <c r="AR332" i="5"/>
  <c r="AS332" i="5"/>
  <c r="AT332" i="5"/>
  <c r="AN333" i="5"/>
  <c r="AO333" i="5"/>
  <c r="AP333" i="5"/>
  <c r="AQ333" i="5"/>
  <c r="AR333" i="5"/>
  <c r="AS333" i="5"/>
  <c r="AT333" i="5"/>
  <c r="AN334" i="5"/>
  <c r="AO334" i="5"/>
  <c r="AP334" i="5"/>
  <c r="AQ334" i="5"/>
  <c r="AR334" i="5"/>
  <c r="AS334" i="5"/>
  <c r="AT334" i="5"/>
  <c r="AN335" i="5"/>
  <c r="AO335" i="5"/>
  <c r="AP335" i="5"/>
  <c r="AQ335" i="5"/>
  <c r="AR335" i="5"/>
  <c r="AS335" i="5"/>
  <c r="AT335" i="5"/>
  <c r="AN336" i="5"/>
  <c r="AO336" i="5"/>
  <c r="AP336" i="5"/>
  <c r="AQ336" i="5"/>
  <c r="AR336" i="5"/>
  <c r="AS336" i="5"/>
  <c r="AT336" i="5"/>
  <c r="AN338" i="5"/>
  <c r="AO337" i="5"/>
  <c r="AP337" i="5"/>
  <c r="AQ337" i="5"/>
  <c r="AR337" i="5"/>
  <c r="AS337" i="5"/>
  <c r="AT337" i="5"/>
  <c r="AN340" i="5"/>
  <c r="AO340" i="5"/>
  <c r="AP340" i="5"/>
  <c r="AQ340" i="5"/>
  <c r="AR340" i="5"/>
  <c r="AS340" i="5"/>
  <c r="AT340" i="5"/>
  <c r="AN339" i="5"/>
  <c r="AO339" i="5"/>
  <c r="AP339" i="5"/>
  <c r="AQ339" i="5"/>
  <c r="AR339" i="5"/>
  <c r="AS339" i="5"/>
  <c r="AT339" i="5"/>
  <c r="AN341" i="5"/>
  <c r="AO341" i="5"/>
  <c r="AP341" i="5"/>
  <c r="AQ341" i="5"/>
  <c r="AR341" i="5"/>
  <c r="AS341" i="5"/>
  <c r="AT341" i="5"/>
  <c r="AN342" i="5"/>
  <c r="AO342" i="5"/>
  <c r="AP342" i="5"/>
  <c r="AQ342" i="5"/>
  <c r="AR342" i="5"/>
  <c r="AS342" i="5"/>
  <c r="AT342" i="5"/>
  <c r="AN343" i="5"/>
  <c r="AO343" i="5"/>
  <c r="AP343" i="5"/>
  <c r="AQ343" i="5"/>
  <c r="AR343" i="5"/>
  <c r="AS343" i="5"/>
  <c r="AT343" i="5"/>
  <c r="AN344" i="5"/>
  <c r="AO344" i="5"/>
  <c r="AP344" i="5"/>
  <c r="AQ344" i="5"/>
  <c r="AR344" i="5"/>
  <c r="AS344" i="5"/>
  <c r="AT344" i="5"/>
  <c r="AN345" i="5"/>
  <c r="AO345" i="5"/>
  <c r="AP345" i="5"/>
  <c r="AQ345" i="5"/>
  <c r="AR345" i="5"/>
  <c r="AS345" i="5"/>
  <c r="AT345" i="5"/>
  <c r="AN346" i="5"/>
  <c r="AO346" i="5"/>
  <c r="AP346" i="5"/>
  <c r="AQ346" i="5"/>
  <c r="AR346" i="5"/>
  <c r="AS346" i="5"/>
  <c r="AT346" i="5"/>
  <c r="AN347" i="5"/>
  <c r="AO347" i="5"/>
  <c r="AP347" i="5"/>
  <c r="AQ347" i="5"/>
  <c r="AR347" i="5"/>
  <c r="AS347" i="5"/>
  <c r="AT347" i="5"/>
  <c r="AN348" i="5"/>
  <c r="AO348" i="5"/>
  <c r="AP348" i="5"/>
  <c r="AQ348" i="5"/>
  <c r="AR348" i="5"/>
  <c r="AS348" i="5"/>
  <c r="AT348" i="5"/>
  <c r="AN349" i="5"/>
  <c r="AO349" i="5"/>
  <c r="AP349" i="5"/>
  <c r="AQ349" i="5"/>
  <c r="AR349" i="5"/>
  <c r="AS349" i="5"/>
  <c r="AT349" i="5"/>
  <c r="AN350" i="5"/>
  <c r="AO350" i="5"/>
  <c r="AP350" i="5"/>
  <c r="AQ350" i="5"/>
  <c r="AR350" i="5"/>
  <c r="AS350" i="5"/>
  <c r="AT350" i="5"/>
  <c r="AN351" i="5"/>
  <c r="AO351" i="5"/>
  <c r="AP351" i="5"/>
  <c r="AQ351" i="5"/>
  <c r="AR351" i="5"/>
  <c r="AS351" i="5"/>
  <c r="AT351" i="5"/>
  <c r="AN352" i="5"/>
  <c r="AO352" i="5"/>
  <c r="AP352" i="5"/>
  <c r="AQ352" i="5"/>
  <c r="AR352" i="5"/>
  <c r="AS352" i="5"/>
  <c r="AT352" i="5"/>
  <c r="AN353" i="5"/>
  <c r="AO353" i="5"/>
  <c r="AP353" i="5"/>
  <c r="AQ353" i="5"/>
  <c r="AR353" i="5"/>
  <c r="AS353" i="5"/>
  <c r="AT353" i="5"/>
  <c r="AN354" i="5"/>
  <c r="AO354" i="5"/>
  <c r="AP354" i="5"/>
  <c r="AQ354" i="5"/>
  <c r="AR354" i="5"/>
  <c r="AS354" i="5"/>
  <c r="AT354" i="5"/>
  <c r="AN355" i="5"/>
  <c r="AO355" i="5"/>
  <c r="AP355" i="5"/>
  <c r="AQ355" i="5"/>
  <c r="AR355" i="5"/>
  <c r="AS355" i="5"/>
  <c r="AT355" i="5"/>
  <c r="AN356" i="5"/>
  <c r="AO356" i="5"/>
  <c r="AP356" i="5"/>
  <c r="AQ356" i="5"/>
  <c r="AR356" i="5"/>
  <c r="AS356" i="5"/>
  <c r="AT356" i="5"/>
  <c r="AN357" i="5"/>
  <c r="AO357" i="5"/>
  <c r="AP357" i="5"/>
  <c r="AQ357" i="5"/>
  <c r="AR357" i="5"/>
  <c r="AS357" i="5"/>
  <c r="AT357" i="5"/>
  <c r="AN358" i="5"/>
  <c r="AO358" i="5"/>
  <c r="AP358" i="5"/>
  <c r="AQ358" i="5"/>
  <c r="AR358" i="5"/>
  <c r="AS358" i="5"/>
  <c r="AT358" i="5"/>
  <c r="AN359" i="5"/>
  <c r="AO359" i="5"/>
  <c r="AP359" i="5"/>
  <c r="AQ359" i="5"/>
  <c r="AR359" i="5"/>
  <c r="AS359" i="5"/>
  <c r="AT359" i="5"/>
  <c r="AN360" i="5"/>
  <c r="AO360" i="5"/>
  <c r="AP360" i="5"/>
  <c r="AQ360" i="5"/>
  <c r="AR360" i="5"/>
  <c r="AS360" i="5"/>
  <c r="AT360" i="5"/>
  <c r="AN361" i="5"/>
  <c r="AO361" i="5"/>
  <c r="AP361" i="5"/>
  <c r="AQ361" i="5"/>
  <c r="AR361" i="5"/>
  <c r="AS361" i="5"/>
  <c r="AT361" i="5"/>
  <c r="AN363" i="5"/>
  <c r="AO362" i="5"/>
  <c r="AP362" i="5"/>
  <c r="AQ362" i="5"/>
  <c r="AR362" i="5"/>
  <c r="AS362" i="5"/>
  <c r="AT362" i="5"/>
  <c r="AN364" i="5"/>
  <c r="AO364" i="5"/>
  <c r="AP364" i="5"/>
  <c r="AQ364" i="5"/>
  <c r="AR364" i="5"/>
  <c r="AS364" i="5"/>
  <c r="AT364" i="5"/>
  <c r="AN365" i="5"/>
  <c r="AO365" i="5"/>
  <c r="AP365" i="5"/>
  <c r="AQ365" i="5"/>
  <c r="AR365" i="5"/>
  <c r="AS365" i="5"/>
  <c r="AT365" i="5"/>
  <c r="AN366" i="5"/>
  <c r="AO366" i="5"/>
  <c r="AP366" i="5"/>
  <c r="AQ366" i="5"/>
  <c r="AR366" i="5"/>
  <c r="AS366" i="5"/>
  <c r="AT366" i="5"/>
  <c r="AN367" i="5"/>
  <c r="AO367" i="5"/>
  <c r="AP367" i="5"/>
  <c r="AQ367" i="5"/>
  <c r="AR367" i="5"/>
  <c r="AS367" i="5"/>
  <c r="AT367" i="5"/>
  <c r="AN368" i="5"/>
  <c r="AO368" i="5"/>
  <c r="AP368" i="5"/>
  <c r="AQ368" i="5"/>
  <c r="AR368" i="5"/>
  <c r="AS368" i="5"/>
  <c r="AT368" i="5"/>
  <c r="AN369" i="5"/>
  <c r="AO369" i="5"/>
  <c r="AP369" i="5"/>
  <c r="AQ369" i="5"/>
  <c r="AR369" i="5"/>
  <c r="AS369" i="5"/>
  <c r="AT369" i="5"/>
  <c r="AN372" i="5"/>
  <c r="AO372" i="5"/>
  <c r="AP372" i="5"/>
  <c r="AQ372" i="5"/>
  <c r="AR372" i="5"/>
  <c r="AS372" i="5"/>
  <c r="AT372" i="5"/>
  <c r="AN370" i="5"/>
  <c r="AO371" i="5"/>
  <c r="AP371" i="5"/>
  <c r="AQ371" i="5"/>
  <c r="AR371" i="5"/>
  <c r="AS371" i="5"/>
  <c r="AT371" i="5"/>
  <c r="AN373" i="5"/>
  <c r="AO373" i="5"/>
  <c r="AP373" i="5"/>
  <c r="AQ373" i="5"/>
  <c r="AR373" i="5"/>
  <c r="AS373" i="5"/>
  <c r="AT373" i="5"/>
  <c r="AN374" i="5"/>
  <c r="AO374" i="5"/>
  <c r="AP374" i="5"/>
  <c r="AQ374" i="5"/>
  <c r="AR374" i="5"/>
  <c r="AS374" i="5"/>
  <c r="AT374" i="5"/>
  <c r="AN375" i="5"/>
  <c r="AO375" i="5"/>
  <c r="AP375" i="5"/>
  <c r="AQ375" i="5"/>
  <c r="AR375" i="5"/>
  <c r="AS375" i="5"/>
  <c r="AT375" i="5"/>
  <c r="AN376" i="5"/>
  <c r="AO376" i="5"/>
  <c r="AP376" i="5"/>
  <c r="AQ376" i="5"/>
  <c r="AR376" i="5"/>
  <c r="AS376" i="5"/>
  <c r="AT376" i="5"/>
  <c r="AN377" i="5"/>
  <c r="AO377" i="5"/>
  <c r="AP377" i="5"/>
  <c r="AQ377" i="5"/>
  <c r="AR377" i="5"/>
  <c r="AS377" i="5"/>
  <c r="AT377" i="5"/>
  <c r="AN378" i="5"/>
  <c r="AO378" i="5"/>
  <c r="AP378" i="5"/>
  <c r="AQ378" i="5"/>
  <c r="AR378" i="5"/>
  <c r="AS378" i="5"/>
  <c r="AT378" i="5"/>
  <c r="AN379" i="5"/>
  <c r="AO379" i="5"/>
  <c r="AP379" i="5"/>
  <c r="AQ379" i="5"/>
  <c r="AR379" i="5"/>
  <c r="AS379" i="5"/>
  <c r="AT379" i="5"/>
  <c r="AN380" i="5"/>
  <c r="AO380" i="5"/>
  <c r="AP380" i="5"/>
  <c r="AQ380" i="5"/>
  <c r="AR380" i="5"/>
  <c r="AS380" i="5"/>
  <c r="AT380" i="5"/>
  <c r="AN381" i="5"/>
  <c r="AO381" i="5"/>
  <c r="AP381" i="5"/>
  <c r="AQ381" i="5"/>
  <c r="AR381" i="5"/>
  <c r="AS381" i="5"/>
  <c r="AT381" i="5"/>
  <c r="AN382" i="5"/>
  <c r="AO382" i="5"/>
  <c r="AP382" i="5"/>
  <c r="AQ382" i="5"/>
  <c r="AR382" i="5"/>
  <c r="AS382" i="5"/>
  <c r="AT382" i="5"/>
  <c r="AN383" i="5"/>
  <c r="AO383" i="5"/>
  <c r="AP383" i="5"/>
  <c r="AQ383" i="5"/>
  <c r="AR383" i="5"/>
  <c r="AS383" i="5"/>
  <c r="AT383" i="5"/>
  <c r="AN384" i="5"/>
  <c r="AO384" i="5"/>
  <c r="AP384" i="5"/>
  <c r="AQ384" i="5"/>
  <c r="AR384" i="5"/>
  <c r="AS384" i="5"/>
  <c r="AT384" i="5"/>
  <c r="AN385" i="5"/>
  <c r="AO385" i="5"/>
  <c r="AP385" i="5"/>
  <c r="AQ385" i="5"/>
  <c r="AR385" i="5"/>
  <c r="AS385" i="5"/>
  <c r="AT385" i="5"/>
  <c r="AN386" i="5"/>
  <c r="AO386" i="5"/>
  <c r="AP386" i="5"/>
  <c r="AQ386" i="5"/>
  <c r="AR386" i="5"/>
  <c r="AS386" i="5"/>
  <c r="AT386" i="5"/>
  <c r="AN387" i="5"/>
  <c r="AO387" i="5"/>
  <c r="AP387" i="5"/>
  <c r="AQ387" i="5"/>
  <c r="AR387" i="5"/>
  <c r="AS387" i="5"/>
  <c r="AT387" i="5"/>
  <c r="AN388" i="5"/>
  <c r="AO388" i="5"/>
  <c r="AP388" i="5"/>
  <c r="AQ388" i="5"/>
  <c r="AR388" i="5"/>
  <c r="AS388" i="5"/>
  <c r="AT388" i="5"/>
  <c r="AN389" i="5"/>
  <c r="AO389" i="5"/>
  <c r="AP389" i="5"/>
  <c r="AQ389" i="5"/>
  <c r="AR389" i="5"/>
  <c r="AS389" i="5"/>
  <c r="AT389" i="5"/>
  <c r="AN390" i="5"/>
  <c r="AO390" i="5"/>
  <c r="AP390" i="5"/>
  <c r="AQ390" i="5"/>
  <c r="AR390" i="5"/>
  <c r="AS390" i="5"/>
  <c r="AT390" i="5"/>
  <c r="AN391" i="5"/>
  <c r="AO391" i="5"/>
  <c r="AP391" i="5"/>
  <c r="AQ391" i="5"/>
  <c r="AR391" i="5"/>
  <c r="AS391" i="5"/>
  <c r="AT391" i="5"/>
  <c r="AN392" i="5"/>
  <c r="AO392" i="5"/>
  <c r="AP392" i="5"/>
  <c r="AQ392" i="5"/>
  <c r="AR392" i="5"/>
  <c r="AS392" i="5"/>
  <c r="AT392" i="5"/>
  <c r="AN393" i="5"/>
  <c r="AO393" i="5"/>
  <c r="AP393" i="5"/>
  <c r="AQ393" i="5"/>
  <c r="AR393" i="5"/>
  <c r="AS393" i="5"/>
  <c r="AT393" i="5"/>
  <c r="AN394" i="5"/>
  <c r="AO394" i="5"/>
  <c r="AP394" i="5"/>
  <c r="AQ394" i="5"/>
  <c r="AR394" i="5"/>
  <c r="AS394" i="5"/>
  <c r="AT394" i="5"/>
  <c r="AN395" i="5"/>
  <c r="AO395" i="5"/>
  <c r="AP395" i="5"/>
  <c r="AQ395" i="5"/>
  <c r="AR395" i="5"/>
  <c r="AS395" i="5"/>
  <c r="AT395" i="5"/>
  <c r="AN396" i="5"/>
  <c r="AO396" i="5"/>
  <c r="AP396" i="5"/>
  <c r="AQ396" i="5"/>
  <c r="AR396" i="5"/>
  <c r="AS396" i="5"/>
  <c r="AT396" i="5"/>
  <c r="AN397" i="5"/>
  <c r="AO397" i="5"/>
  <c r="AP397" i="5"/>
  <c r="AQ397" i="5"/>
  <c r="AR397" i="5"/>
  <c r="AS397" i="5"/>
  <c r="AT397" i="5"/>
  <c r="AN398" i="5"/>
  <c r="AO398" i="5"/>
  <c r="AP398" i="5"/>
  <c r="AQ398" i="5"/>
  <c r="AR398" i="5"/>
  <c r="AS398" i="5"/>
  <c r="AT398" i="5"/>
  <c r="AN400" i="5"/>
  <c r="AO399" i="5"/>
  <c r="AP399" i="5"/>
  <c r="AQ399" i="5"/>
  <c r="AR399" i="5"/>
  <c r="AS399" i="5"/>
  <c r="AT399" i="5"/>
  <c r="AN401" i="5"/>
  <c r="AO401" i="5"/>
  <c r="AP401" i="5"/>
  <c r="AQ401" i="5"/>
  <c r="AR401" i="5"/>
  <c r="AS401" i="5"/>
  <c r="AT401" i="5"/>
  <c r="AN402" i="5"/>
  <c r="AO402" i="5"/>
  <c r="AP402" i="5"/>
  <c r="AQ402" i="5"/>
  <c r="AR402" i="5"/>
  <c r="AS402" i="5"/>
  <c r="AT402" i="5"/>
  <c r="AN403" i="5"/>
  <c r="AO403" i="5"/>
  <c r="AP403" i="5"/>
  <c r="AQ403" i="5"/>
  <c r="AR403" i="5"/>
  <c r="AS403" i="5"/>
  <c r="AT403" i="5"/>
  <c r="AN404" i="5"/>
  <c r="AO404" i="5"/>
  <c r="AP404" i="5"/>
  <c r="AQ404" i="5"/>
  <c r="AR404" i="5"/>
  <c r="AS404" i="5"/>
  <c r="AT404" i="5"/>
  <c r="AN405" i="5"/>
  <c r="AO405" i="5"/>
  <c r="AP405" i="5"/>
  <c r="AQ405" i="5"/>
  <c r="AR405" i="5"/>
  <c r="AS405" i="5"/>
  <c r="AT405" i="5"/>
  <c r="AN406" i="5"/>
  <c r="AO406" i="5"/>
  <c r="AP406" i="5"/>
  <c r="AQ406" i="5"/>
  <c r="AR406" i="5"/>
  <c r="AS406" i="5"/>
  <c r="AT406" i="5"/>
  <c r="AN407" i="5"/>
  <c r="AO407" i="5"/>
  <c r="AP407" i="5"/>
  <c r="AQ407" i="5"/>
  <c r="AR407" i="5"/>
  <c r="AS407" i="5"/>
  <c r="AT407" i="5"/>
  <c r="AN408" i="5"/>
  <c r="AO408" i="5"/>
  <c r="AP408" i="5"/>
  <c r="AQ408" i="5"/>
  <c r="AR408" i="5"/>
  <c r="AS408" i="5"/>
  <c r="AT408" i="5"/>
  <c r="AN409" i="5"/>
  <c r="AO409" i="5"/>
  <c r="AP409" i="5"/>
  <c r="AQ409" i="5"/>
  <c r="AR409" i="5"/>
  <c r="AS409" i="5"/>
  <c r="AT409" i="5"/>
  <c r="AN410" i="5"/>
  <c r="AO410" i="5"/>
  <c r="AP410" i="5"/>
  <c r="AQ410" i="5"/>
  <c r="AR410" i="5"/>
  <c r="AS410" i="5"/>
  <c r="AT410" i="5"/>
  <c r="AN411" i="5"/>
  <c r="AO411" i="5"/>
  <c r="AP411" i="5"/>
  <c r="AQ411" i="5"/>
  <c r="AR411" i="5"/>
  <c r="AS411" i="5"/>
  <c r="AT411" i="5"/>
  <c r="AN412" i="5"/>
  <c r="AO412" i="5"/>
  <c r="AP412" i="5"/>
  <c r="AQ412" i="5"/>
  <c r="AR412" i="5"/>
  <c r="AS412" i="5"/>
  <c r="AT412" i="5"/>
  <c r="AN413" i="5"/>
  <c r="AO413" i="5"/>
  <c r="AP413" i="5"/>
  <c r="AQ413" i="5"/>
  <c r="AR413" i="5"/>
  <c r="AS413" i="5"/>
  <c r="AT413" i="5"/>
  <c r="AN414" i="5"/>
  <c r="AO414" i="5"/>
  <c r="AP414" i="5"/>
  <c r="AQ414" i="5"/>
  <c r="AR414" i="5"/>
  <c r="AS414" i="5"/>
  <c r="AT414" i="5"/>
  <c r="AN415" i="5"/>
  <c r="AO415" i="5"/>
  <c r="AP415" i="5"/>
  <c r="AQ415" i="5"/>
  <c r="AR415" i="5"/>
  <c r="AS415" i="5"/>
  <c r="AT415" i="5"/>
  <c r="AN416" i="5"/>
  <c r="AO416" i="5"/>
  <c r="AP416" i="5"/>
  <c r="AQ416" i="5"/>
  <c r="AR416" i="5"/>
  <c r="AS416" i="5"/>
  <c r="AT416" i="5"/>
  <c r="AN417" i="5"/>
  <c r="AO417" i="5"/>
  <c r="AP417" i="5"/>
  <c r="AQ417" i="5"/>
  <c r="AR417" i="5"/>
  <c r="AS417" i="5"/>
  <c r="AT417" i="5"/>
  <c r="AN418" i="5"/>
  <c r="AO418" i="5"/>
  <c r="AP418" i="5"/>
  <c r="AQ418" i="5"/>
  <c r="AR418" i="5"/>
  <c r="AS418" i="5"/>
  <c r="AT418" i="5"/>
  <c r="AN419" i="5"/>
  <c r="AO419" i="5"/>
  <c r="AP419" i="5"/>
  <c r="AQ419" i="5"/>
  <c r="AR419" i="5"/>
  <c r="AS419" i="5"/>
  <c r="AT419" i="5"/>
  <c r="AN420" i="5"/>
  <c r="AO420" i="5"/>
  <c r="AP420" i="5"/>
  <c r="AQ420" i="5"/>
  <c r="AR420" i="5"/>
  <c r="AS420" i="5"/>
  <c r="AT420" i="5"/>
  <c r="AN421" i="5"/>
  <c r="AO421" i="5"/>
  <c r="AP421" i="5"/>
  <c r="AQ421" i="5"/>
  <c r="AR421" i="5"/>
  <c r="AS421" i="5"/>
  <c r="AT421" i="5"/>
  <c r="AN422" i="5"/>
  <c r="AO422" i="5"/>
  <c r="AP422" i="5"/>
  <c r="AQ422" i="5"/>
  <c r="AR422" i="5"/>
  <c r="AS422" i="5"/>
  <c r="AT422" i="5"/>
  <c r="AN423" i="5"/>
  <c r="AO423" i="5"/>
  <c r="AP423" i="5"/>
  <c r="AQ423" i="5"/>
  <c r="AR423" i="5"/>
  <c r="AS423" i="5"/>
  <c r="AT423" i="5"/>
  <c r="AN424" i="5"/>
  <c r="AO424" i="5"/>
  <c r="AP424" i="5"/>
  <c r="AQ424" i="5"/>
  <c r="AR424" i="5"/>
  <c r="AS424" i="5"/>
  <c r="AT424" i="5"/>
  <c r="AN425" i="5"/>
  <c r="AO425" i="5"/>
  <c r="AP425" i="5"/>
  <c r="AQ425" i="5"/>
  <c r="AR425" i="5"/>
  <c r="AS425" i="5"/>
  <c r="AT425" i="5"/>
  <c r="AN426" i="5"/>
  <c r="AO426" i="5"/>
  <c r="AP426" i="5"/>
  <c r="AQ426" i="5"/>
  <c r="AR426" i="5"/>
  <c r="AS426" i="5"/>
  <c r="AT426" i="5"/>
  <c r="AN427" i="5"/>
  <c r="AO427" i="5"/>
  <c r="AP427" i="5"/>
  <c r="AQ427" i="5"/>
  <c r="AR427" i="5"/>
  <c r="AS427" i="5"/>
  <c r="AT427" i="5"/>
  <c r="AN428" i="5"/>
  <c r="AO428" i="5"/>
  <c r="AP428" i="5"/>
  <c r="AQ428" i="5"/>
  <c r="AR428" i="5"/>
  <c r="AS428" i="5"/>
  <c r="AT428" i="5"/>
  <c r="AN429" i="5"/>
  <c r="AO429" i="5"/>
  <c r="AP429" i="5"/>
  <c r="AQ429" i="5"/>
  <c r="AR429" i="5"/>
  <c r="AS429" i="5"/>
  <c r="AT429" i="5"/>
  <c r="AN430" i="5"/>
  <c r="AO430" i="5"/>
  <c r="AP430" i="5"/>
  <c r="AQ430" i="5"/>
  <c r="AR430" i="5"/>
  <c r="AS430" i="5"/>
  <c r="AT430" i="5"/>
  <c r="AN431" i="5"/>
  <c r="AO431" i="5"/>
  <c r="AP431" i="5"/>
  <c r="AQ431" i="5"/>
  <c r="AR431" i="5"/>
  <c r="AS431" i="5"/>
  <c r="AT431" i="5"/>
  <c r="AN432" i="5"/>
  <c r="AO432" i="5"/>
  <c r="AP432" i="5"/>
  <c r="AQ432" i="5"/>
  <c r="AR432" i="5"/>
  <c r="AS432" i="5"/>
  <c r="AT432" i="5"/>
  <c r="AN433" i="5"/>
  <c r="AO433" i="5"/>
  <c r="AP433" i="5"/>
  <c r="AQ433" i="5"/>
  <c r="AR433" i="5"/>
  <c r="AS433" i="5"/>
  <c r="AT433" i="5"/>
  <c r="AN434" i="5"/>
  <c r="AO434" i="5"/>
  <c r="AP434" i="5"/>
  <c r="AQ434" i="5"/>
  <c r="AR434" i="5"/>
  <c r="AS434" i="5"/>
  <c r="AT434" i="5"/>
  <c r="AN435" i="5"/>
  <c r="AO435" i="5"/>
  <c r="AP435" i="5"/>
  <c r="AQ435" i="5"/>
  <c r="AR435" i="5"/>
  <c r="AS435" i="5"/>
  <c r="AT435" i="5"/>
  <c r="AN436" i="5"/>
  <c r="AO436" i="5"/>
  <c r="AP436" i="5"/>
  <c r="AQ436" i="5"/>
  <c r="AR436" i="5"/>
  <c r="AS436" i="5"/>
  <c r="AT436" i="5"/>
  <c r="AN437" i="5"/>
  <c r="AO437" i="5"/>
  <c r="AP437" i="5"/>
  <c r="AQ437" i="5"/>
  <c r="AR437" i="5"/>
  <c r="AS437" i="5"/>
  <c r="AT437" i="5"/>
  <c r="AN438" i="5"/>
  <c r="AO438" i="5"/>
  <c r="AP438" i="5"/>
  <c r="AQ438" i="5"/>
  <c r="AR438" i="5"/>
  <c r="AS438" i="5"/>
  <c r="AT438" i="5"/>
  <c r="AN439" i="5"/>
  <c r="AO439" i="5"/>
  <c r="AP439" i="5"/>
  <c r="AQ439" i="5"/>
  <c r="AR439" i="5"/>
  <c r="AS439" i="5"/>
  <c r="AT439" i="5"/>
  <c r="AN440" i="5"/>
  <c r="AO440" i="5"/>
  <c r="AP440" i="5"/>
  <c r="AQ440" i="5"/>
  <c r="AR440" i="5"/>
  <c r="AS440" i="5"/>
  <c r="AT440" i="5"/>
  <c r="AN441" i="5"/>
  <c r="AO441" i="5"/>
  <c r="AP441" i="5"/>
  <c r="AQ441" i="5"/>
  <c r="AR441" i="5"/>
  <c r="AS441" i="5"/>
  <c r="AT441" i="5"/>
  <c r="AN442" i="5"/>
  <c r="AO442" i="5"/>
  <c r="AP442" i="5"/>
  <c r="AQ442" i="5"/>
  <c r="AR442" i="5"/>
  <c r="AS442" i="5"/>
  <c r="AT442" i="5"/>
  <c r="AN443" i="5"/>
  <c r="AO443" i="5"/>
  <c r="AP443" i="5"/>
  <c r="AQ443" i="5"/>
  <c r="AR443" i="5"/>
  <c r="AS443" i="5"/>
  <c r="AT443" i="5"/>
  <c r="AN444" i="5"/>
  <c r="AO444" i="5"/>
  <c r="AP444" i="5"/>
  <c r="AQ444" i="5"/>
  <c r="AR444" i="5"/>
  <c r="AS444" i="5"/>
  <c r="AT444" i="5"/>
  <c r="AN445" i="5"/>
  <c r="AO445" i="5"/>
  <c r="AP445" i="5"/>
  <c r="AQ445" i="5"/>
  <c r="AR445" i="5"/>
  <c r="AS445" i="5"/>
  <c r="AT445" i="5"/>
  <c r="AN446" i="5"/>
  <c r="AO446" i="5"/>
  <c r="AP446" i="5"/>
  <c r="AQ446" i="5"/>
  <c r="AR446" i="5"/>
  <c r="AS446" i="5"/>
  <c r="AT446" i="5"/>
  <c r="AN447" i="5"/>
  <c r="AO447" i="5"/>
  <c r="AP447" i="5"/>
  <c r="AQ447" i="5"/>
  <c r="AR447" i="5"/>
  <c r="AS447" i="5"/>
  <c r="AT447" i="5"/>
  <c r="AN448" i="5"/>
  <c r="AO448" i="5"/>
  <c r="AP448" i="5"/>
  <c r="AQ448" i="5"/>
  <c r="AR448" i="5"/>
  <c r="AS448" i="5"/>
  <c r="AT448" i="5"/>
  <c r="AN449" i="5"/>
  <c r="AO449" i="5"/>
  <c r="AP449" i="5"/>
  <c r="AQ449" i="5"/>
  <c r="AR449" i="5"/>
  <c r="AS449" i="5"/>
  <c r="AT449" i="5"/>
  <c r="AN450" i="5"/>
  <c r="AO450" i="5"/>
  <c r="AP450" i="5"/>
  <c r="AQ450" i="5"/>
  <c r="AR450" i="5"/>
  <c r="AS450" i="5"/>
  <c r="AT450" i="5"/>
  <c r="AN451" i="5"/>
  <c r="AO451" i="5"/>
  <c r="AP451" i="5"/>
  <c r="AQ451" i="5"/>
  <c r="AR451" i="5"/>
  <c r="AS451" i="5"/>
  <c r="AT451" i="5"/>
  <c r="AN452" i="5"/>
  <c r="AO452" i="5"/>
  <c r="AP452" i="5"/>
  <c r="AQ452" i="5"/>
  <c r="AR452" i="5"/>
  <c r="AS452" i="5"/>
  <c r="AT452" i="5"/>
  <c r="AN453" i="5"/>
  <c r="AO453" i="5"/>
  <c r="AP453" i="5"/>
  <c r="AQ453" i="5"/>
  <c r="AR453" i="5"/>
  <c r="AS453" i="5"/>
  <c r="AT453" i="5"/>
  <c r="AN454" i="5"/>
  <c r="AO454" i="5"/>
  <c r="AP454" i="5"/>
  <c r="AQ454" i="5"/>
  <c r="AR454" i="5"/>
  <c r="AS454" i="5"/>
  <c r="AT454" i="5"/>
  <c r="AN455" i="5"/>
  <c r="AO455" i="5"/>
  <c r="AP455" i="5"/>
  <c r="AQ455" i="5"/>
  <c r="AR455" i="5"/>
  <c r="AS455" i="5"/>
  <c r="AT455" i="5"/>
  <c r="AN456" i="5"/>
  <c r="AO456" i="5"/>
  <c r="AP456" i="5"/>
  <c r="AQ456" i="5"/>
  <c r="AR456" i="5"/>
  <c r="AS456" i="5"/>
  <c r="AT456" i="5"/>
  <c r="AN457" i="5"/>
  <c r="AO457" i="5"/>
  <c r="AP457" i="5"/>
  <c r="AQ457" i="5"/>
  <c r="AR457" i="5"/>
  <c r="AS457" i="5"/>
  <c r="AT457" i="5"/>
  <c r="AN458" i="5"/>
  <c r="AO458" i="5"/>
  <c r="AP458" i="5"/>
  <c r="AQ458" i="5"/>
  <c r="AR458" i="5"/>
  <c r="AS458" i="5"/>
  <c r="AT458" i="5"/>
  <c r="AN459" i="5"/>
  <c r="AO459" i="5"/>
  <c r="AP459" i="5"/>
  <c r="AQ459" i="5"/>
  <c r="AR459" i="5"/>
  <c r="AS459" i="5"/>
  <c r="AT459" i="5"/>
  <c r="AN460" i="5"/>
  <c r="AO460" i="5"/>
  <c r="AP460" i="5"/>
  <c r="AQ460" i="5"/>
  <c r="AR460" i="5"/>
  <c r="AS460" i="5"/>
  <c r="AT460" i="5"/>
  <c r="AN461" i="5"/>
  <c r="AO461" i="5"/>
  <c r="AP461" i="5"/>
  <c r="AQ461" i="5"/>
  <c r="AR461" i="5"/>
  <c r="AS461" i="5"/>
  <c r="AT461" i="5"/>
  <c r="AN462" i="5"/>
  <c r="AO462" i="5"/>
  <c r="AP462" i="5"/>
  <c r="AQ462" i="5"/>
  <c r="AR462" i="5"/>
  <c r="AS462" i="5"/>
  <c r="AT462" i="5"/>
  <c r="AN463" i="5"/>
  <c r="AO463" i="5"/>
  <c r="AP463" i="5"/>
  <c r="AQ463" i="5"/>
  <c r="AR463" i="5"/>
  <c r="AS463" i="5"/>
  <c r="AT463" i="5"/>
  <c r="AN464" i="5"/>
  <c r="AO464" i="5"/>
  <c r="AP464" i="5"/>
  <c r="AQ464" i="5"/>
  <c r="AR464" i="5"/>
  <c r="AS464" i="5"/>
  <c r="AT464" i="5"/>
  <c r="AN465" i="5"/>
  <c r="AO465" i="5"/>
  <c r="AP465" i="5"/>
  <c r="AQ465" i="5"/>
  <c r="AR465" i="5"/>
  <c r="AS465" i="5"/>
  <c r="AT465" i="5"/>
  <c r="AN466" i="5"/>
  <c r="AO466" i="5"/>
  <c r="AP466" i="5"/>
  <c r="AQ466" i="5"/>
  <c r="AR466" i="5"/>
  <c r="AS466" i="5"/>
  <c r="AT466" i="5"/>
  <c r="AN467" i="5"/>
  <c r="AO467" i="5"/>
  <c r="AP467" i="5"/>
  <c r="AQ467" i="5"/>
  <c r="AR467" i="5"/>
  <c r="AS467" i="5"/>
  <c r="AT467" i="5"/>
  <c r="AN468" i="5"/>
  <c r="AO468" i="5"/>
  <c r="AP468" i="5"/>
  <c r="AQ468" i="5"/>
  <c r="AR468" i="5"/>
  <c r="AS468" i="5"/>
  <c r="AT468" i="5"/>
  <c r="AN469" i="5"/>
  <c r="AO469" i="5"/>
  <c r="AP469" i="5"/>
  <c r="AQ469" i="5"/>
  <c r="AR469" i="5"/>
  <c r="AS469" i="5"/>
  <c r="AT469" i="5"/>
  <c r="AN470" i="5"/>
  <c r="AO470" i="5"/>
  <c r="AP470" i="5"/>
  <c r="AQ470" i="5"/>
  <c r="AR470" i="5"/>
  <c r="AS470" i="5"/>
  <c r="AT470" i="5"/>
  <c r="AN471" i="5"/>
  <c r="AO471" i="5"/>
  <c r="AP471" i="5"/>
  <c r="AQ471" i="5"/>
  <c r="AR471" i="5"/>
  <c r="AS471" i="5"/>
  <c r="AT471" i="5"/>
  <c r="AN472" i="5"/>
  <c r="AO472" i="5"/>
  <c r="AP472" i="5"/>
  <c r="AQ472" i="5"/>
  <c r="AR472" i="5"/>
  <c r="AS472" i="5"/>
  <c r="AT472" i="5"/>
  <c r="AN473" i="5"/>
  <c r="AO473" i="5"/>
  <c r="AP473" i="5"/>
  <c r="AQ473" i="5"/>
  <c r="AR473" i="5"/>
  <c r="AS473" i="5"/>
  <c r="AT473" i="5"/>
  <c r="AN474" i="5"/>
  <c r="AO474" i="5"/>
  <c r="AP474" i="5"/>
  <c r="AQ474" i="5"/>
  <c r="AR474" i="5"/>
  <c r="AS474" i="5"/>
  <c r="AT474" i="5"/>
  <c r="AN475" i="5"/>
  <c r="AO475" i="5"/>
  <c r="AP475" i="5"/>
  <c r="AQ475" i="5"/>
  <c r="AR475" i="5"/>
  <c r="AS475" i="5"/>
  <c r="AT475" i="5"/>
  <c r="AN476" i="5"/>
  <c r="AO476" i="5"/>
  <c r="AP476" i="5"/>
  <c r="AQ476" i="5"/>
  <c r="AR476" i="5"/>
  <c r="AS476" i="5"/>
  <c r="AT476" i="5"/>
  <c r="AN477" i="5"/>
  <c r="AO477" i="5"/>
  <c r="AP477" i="5"/>
  <c r="AQ477" i="5"/>
  <c r="AR477" i="5"/>
  <c r="AS477" i="5"/>
  <c r="AT477" i="5"/>
  <c r="AN478" i="5"/>
  <c r="AO478" i="5"/>
  <c r="AP478" i="5"/>
  <c r="AQ478" i="5"/>
  <c r="AR478" i="5"/>
  <c r="AS478" i="5"/>
  <c r="AT478" i="5"/>
  <c r="AN479" i="5"/>
  <c r="AO479" i="5"/>
  <c r="AP479" i="5"/>
  <c r="AQ479" i="5"/>
  <c r="AR479" i="5"/>
  <c r="AS479" i="5"/>
  <c r="AT479" i="5"/>
  <c r="AN480" i="5"/>
  <c r="AO480" i="5"/>
  <c r="AP480" i="5"/>
  <c r="AQ480" i="5"/>
  <c r="AR480" i="5"/>
  <c r="AS480" i="5"/>
  <c r="AT480" i="5"/>
  <c r="AN481" i="5"/>
  <c r="AO481" i="5"/>
  <c r="AP481" i="5"/>
  <c r="AQ481" i="5"/>
  <c r="AR481" i="5"/>
  <c r="AS481" i="5"/>
  <c r="AT481" i="5"/>
  <c r="AN482" i="5"/>
  <c r="AO482" i="5"/>
  <c r="AP482" i="5"/>
  <c r="AQ482" i="5"/>
  <c r="AR482" i="5"/>
  <c r="AS482" i="5"/>
  <c r="AT482" i="5"/>
  <c r="AN483" i="5"/>
  <c r="AO483" i="5"/>
  <c r="AP483" i="5"/>
  <c r="AQ483" i="5"/>
  <c r="AR483" i="5"/>
  <c r="AS483" i="5"/>
  <c r="AT483" i="5"/>
  <c r="AN484" i="5"/>
  <c r="AO484" i="5"/>
  <c r="AP484" i="5"/>
  <c r="AQ484" i="5"/>
  <c r="AR484" i="5"/>
  <c r="AS484" i="5"/>
  <c r="AT484" i="5"/>
  <c r="AN485" i="5"/>
  <c r="AO485" i="5"/>
  <c r="AP485" i="5"/>
  <c r="AQ485" i="5"/>
  <c r="AR485" i="5"/>
  <c r="AS485" i="5"/>
  <c r="AT485" i="5"/>
  <c r="AN486" i="5"/>
  <c r="AO486" i="5"/>
  <c r="AP486" i="5"/>
  <c r="AQ486" i="5"/>
  <c r="AR486" i="5"/>
  <c r="AS486" i="5"/>
  <c r="AT486" i="5"/>
  <c r="AN487" i="5"/>
  <c r="AO487" i="5"/>
  <c r="AP487" i="5"/>
  <c r="AQ487" i="5"/>
  <c r="AR487" i="5"/>
  <c r="AS487" i="5"/>
  <c r="AT487" i="5"/>
  <c r="AN488" i="5"/>
  <c r="AO488" i="5"/>
  <c r="AP488" i="5"/>
  <c r="AQ488" i="5"/>
  <c r="AR488" i="5"/>
  <c r="AS488" i="5"/>
  <c r="AT488" i="5"/>
  <c r="AN489" i="5"/>
  <c r="AO489" i="5"/>
  <c r="AP489" i="5"/>
  <c r="AQ489" i="5"/>
  <c r="AR489" i="5"/>
  <c r="AS489" i="5"/>
  <c r="AT489" i="5"/>
  <c r="AN490" i="5"/>
  <c r="AO490" i="5"/>
  <c r="AP490" i="5"/>
  <c r="AQ490" i="5"/>
  <c r="AR490" i="5"/>
  <c r="AS490" i="5"/>
  <c r="AT490" i="5"/>
  <c r="AN491" i="5"/>
  <c r="AO491" i="5"/>
  <c r="AP491" i="5"/>
  <c r="AQ491" i="5"/>
  <c r="AR491" i="5"/>
  <c r="AS491" i="5"/>
  <c r="AT491" i="5"/>
  <c r="AN492" i="5"/>
  <c r="AO492" i="5"/>
  <c r="AP492" i="5"/>
  <c r="AQ492" i="5"/>
  <c r="AR492" i="5"/>
  <c r="AS492" i="5"/>
  <c r="AT492" i="5"/>
  <c r="AN493" i="5"/>
  <c r="AO493" i="5"/>
  <c r="AP493" i="5"/>
  <c r="AQ493" i="5"/>
  <c r="AR493" i="5"/>
  <c r="AS493" i="5"/>
  <c r="AT493" i="5"/>
  <c r="AN494" i="5"/>
  <c r="AO494" i="5"/>
  <c r="AP494" i="5"/>
  <c r="AQ494" i="5"/>
  <c r="AR494" i="5"/>
  <c r="AS494" i="5"/>
  <c r="AT494" i="5"/>
  <c r="AN495" i="5"/>
  <c r="AO495" i="5"/>
  <c r="AP495" i="5"/>
  <c r="AQ495" i="5"/>
  <c r="AR495" i="5"/>
  <c r="AS495" i="5"/>
  <c r="AT495" i="5"/>
  <c r="AN496" i="5"/>
  <c r="AO496" i="5"/>
  <c r="AP496" i="5"/>
  <c r="AQ496" i="5"/>
  <c r="AR496" i="5"/>
  <c r="AS496" i="5"/>
  <c r="AT496" i="5"/>
  <c r="AN497" i="5"/>
  <c r="AO497" i="5"/>
  <c r="AP497" i="5"/>
  <c r="AQ497" i="5"/>
  <c r="AR497" i="5"/>
  <c r="AS497" i="5"/>
  <c r="AT497" i="5"/>
  <c r="AN498" i="5"/>
  <c r="AO498" i="5"/>
  <c r="AP498" i="5"/>
  <c r="AQ498" i="5"/>
  <c r="AR498" i="5"/>
  <c r="AS498" i="5"/>
  <c r="AT498" i="5"/>
  <c r="AN499" i="5"/>
  <c r="AO499" i="5"/>
  <c r="AP499" i="5"/>
  <c r="AQ499" i="5"/>
  <c r="AR499" i="5"/>
  <c r="AS499" i="5"/>
  <c r="AT499" i="5"/>
  <c r="AN500" i="5"/>
  <c r="AO500" i="5"/>
  <c r="AP500" i="5"/>
  <c r="AQ500" i="5"/>
  <c r="AR500" i="5"/>
  <c r="AS500" i="5"/>
  <c r="AT500" i="5"/>
  <c r="AN501" i="5"/>
  <c r="AO501" i="5"/>
  <c r="AP501" i="5"/>
  <c r="AQ501" i="5"/>
  <c r="AR501" i="5"/>
  <c r="AS501" i="5"/>
  <c r="AT501" i="5"/>
  <c r="AN502" i="5"/>
  <c r="AO502" i="5"/>
  <c r="AP502" i="5"/>
  <c r="AQ502" i="5"/>
  <c r="AR502" i="5"/>
  <c r="AS502" i="5"/>
  <c r="AT502" i="5"/>
  <c r="AN503" i="5"/>
  <c r="AO503" i="5"/>
  <c r="AP503" i="5"/>
  <c r="AQ503" i="5"/>
  <c r="AR503" i="5"/>
  <c r="AS503" i="5"/>
  <c r="AT503" i="5"/>
  <c r="AN504" i="5"/>
  <c r="AO504" i="5"/>
  <c r="AP504" i="5"/>
  <c r="AQ504" i="5"/>
  <c r="AR504" i="5"/>
  <c r="AS504" i="5"/>
  <c r="AT504" i="5"/>
  <c r="AN505" i="5"/>
  <c r="AO505" i="5"/>
  <c r="AP505" i="5"/>
  <c r="AQ505" i="5"/>
  <c r="AR505" i="5"/>
  <c r="AS505" i="5"/>
  <c r="AT505" i="5"/>
  <c r="AN506" i="5"/>
  <c r="AO506" i="5"/>
  <c r="AP506" i="5"/>
  <c r="AQ506" i="5"/>
  <c r="AR506" i="5"/>
  <c r="AS506" i="5"/>
  <c r="AT506" i="5"/>
  <c r="AN508" i="5"/>
  <c r="AO507" i="5"/>
  <c r="AP507" i="5"/>
  <c r="AQ507" i="5"/>
  <c r="AR507" i="5"/>
  <c r="AS507" i="5"/>
  <c r="AT507" i="5"/>
  <c r="AN509" i="5"/>
  <c r="AO509" i="5"/>
  <c r="AP509" i="5"/>
  <c r="AQ509" i="5"/>
  <c r="AR509" i="5"/>
  <c r="AS509" i="5"/>
  <c r="AT509" i="5"/>
  <c r="AN510" i="5"/>
  <c r="AO510" i="5"/>
  <c r="AP510" i="5"/>
  <c r="AQ510" i="5"/>
  <c r="AR510" i="5"/>
  <c r="AS510" i="5"/>
  <c r="AT510" i="5"/>
  <c r="AN511" i="5"/>
  <c r="AO511" i="5"/>
  <c r="AP511" i="5"/>
  <c r="AQ511" i="5"/>
  <c r="AR511" i="5"/>
  <c r="AS511" i="5"/>
  <c r="AT511" i="5"/>
  <c r="AN512" i="5"/>
  <c r="AO512" i="5"/>
  <c r="AP512" i="5"/>
  <c r="AQ512" i="5"/>
  <c r="AR512" i="5"/>
  <c r="AS512" i="5"/>
  <c r="AT512" i="5"/>
  <c r="AN513" i="5"/>
  <c r="AO513" i="5"/>
  <c r="AP513" i="5"/>
  <c r="AQ513" i="5"/>
  <c r="AR513" i="5"/>
  <c r="AS513" i="5"/>
  <c r="AT513" i="5"/>
  <c r="AN514" i="5"/>
  <c r="AO514" i="5"/>
  <c r="AP514" i="5"/>
  <c r="AQ514" i="5"/>
  <c r="AR514" i="5"/>
  <c r="AS514" i="5"/>
  <c r="AT514" i="5"/>
  <c r="AN515" i="5"/>
  <c r="AO515" i="5"/>
  <c r="AP515" i="5"/>
  <c r="AQ515" i="5"/>
  <c r="AR515" i="5"/>
  <c r="AS515" i="5"/>
  <c r="AT515" i="5"/>
  <c r="AN516" i="5"/>
  <c r="AO516" i="5"/>
  <c r="AP516" i="5"/>
  <c r="AQ516" i="5"/>
  <c r="AR516" i="5"/>
  <c r="AS516" i="5"/>
  <c r="AT516" i="5"/>
  <c r="AN517" i="5"/>
  <c r="AO517" i="5"/>
  <c r="AP517" i="5"/>
  <c r="AQ517" i="5"/>
  <c r="AR517" i="5"/>
  <c r="AS517" i="5"/>
  <c r="AT517" i="5"/>
  <c r="AN518" i="5"/>
  <c r="AO518" i="5"/>
  <c r="AP518" i="5"/>
  <c r="AQ518" i="5"/>
  <c r="AR518" i="5"/>
  <c r="AS518" i="5"/>
  <c r="AT518" i="5"/>
  <c r="AN519" i="5"/>
  <c r="AO519" i="5"/>
  <c r="AP519" i="5"/>
  <c r="AQ519" i="5"/>
  <c r="AR519" i="5"/>
  <c r="AS519" i="5"/>
  <c r="AT519" i="5"/>
  <c r="AN520" i="5"/>
  <c r="AO520" i="5"/>
  <c r="AP520" i="5"/>
  <c r="AQ520" i="5"/>
  <c r="AR520" i="5"/>
  <c r="AS520" i="5"/>
  <c r="AT520" i="5"/>
  <c r="AN521" i="5"/>
  <c r="AO521" i="5"/>
  <c r="AP521" i="5"/>
  <c r="AQ521" i="5"/>
  <c r="AR521" i="5"/>
  <c r="AS521" i="5"/>
  <c r="AT521" i="5"/>
  <c r="AN522" i="5"/>
  <c r="AO522" i="5"/>
  <c r="AP522" i="5"/>
  <c r="AQ522" i="5"/>
  <c r="AR522" i="5"/>
  <c r="AS522" i="5"/>
  <c r="AT522" i="5"/>
  <c r="AN523" i="5"/>
  <c r="AO523" i="5"/>
  <c r="AP523" i="5"/>
  <c r="AQ523" i="5"/>
  <c r="AR523" i="5"/>
  <c r="AS523" i="5"/>
  <c r="AT523" i="5"/>
  <c r="AN524" i="5"/>
  <c r="AO524" i="5"/>
  <c r="AP524" i="5"/>
  <c r="AQ524" i="5"/>
  <c r="AR524" i="5"/>
  <c r="AS524" i="5"/>
  <c r="AT524" i="5"/>
  <c r="AN525" i="5"/>
  <c r="AO525" i="5"/>
  <c r="AP525" i="5"/>
  <c r="AQ525" i="5"/>
  <c r="AR525" i="5"/>
  <c r="AS525" i="5"/>
  <c r="AT525" i="5"/>
  <c r="AN526" i="5"/>
  <c r="AO526" i="5"/>
  <c r="AP526" i="5"/>
  <c r="AQ526" i="5"/>
  <c r="AR526" i="5"/>
  <c r="AS526" i="5"/>
  <c r="AT526" i="5"/>
  <c r="AN527" i="5"/>
  <c r="AO527" i="5"/>
  <c r="AP527" i="5"/>
  <c r="AQ527" i="5"/>
  <c r="AR527" i="5"/>
  <c r="AS527" i="5"/>
  <c r="AT527" i="5"/>
  <c r="AN528" i="5"/>
  <c r="AO528" i="5"/>
  <c r="AP528" i="5"/>
  <c r="AQ528" i="5"/>
  <c r="AR528" i="5"/>
  <c r="AS528" i="5"/>
  <c r="AT528" i="5"/>
  <c r="AN529" i="5"/>
  <c r="AO529" i="5"/>
  <c r="AP529" i="5"/>
  <c r="AQ529" i="5"/>
  <c r="AR529" i="5"/>
  <c r="AS529" i="5"/>
  <c r="AT529" i="5"/>
  <c r="AN530" i="5"/>
  <c r="AO530" i="5"/>
  <c r="AP530" i="5"/>
  <c r="AQ530" i="5"/>
  <c r="AR530" i="5"/>
  <c r="AS530" i="5"/>
  <c r="AT530" i="5"/>
  <c r="AN531" i="5"/>
  <c r="AO531" i="5"/>
  <c r="AP531" i="5"/>
  <c r="AQ531" i="5"/>
  <c r="AR531" i="5"/>
  <c r="AS531" i="5"/>
  <c r="AT531" i="5"/>
  <c r="AN532" i="5"/>
  <c r="AO532" i="5"/>
  <c r="AP532" i="5"/>
  <c r="AQ532" i="5"/>
  <c r="AR532" i="5"/>
  <c r="AS532" i="5"/>
  <c r="AT532" i="5"/>
  <c r="AN533" i="5"/>
  <c r="AO533" i="5"/>
  <c r="AP533" i="5"/>
  <c r="AQ533" i="5"/>
  <c r="AR533" i="5"/>
  <c r="AS533" i="5"/>
  <c r="AT533" i="5"/>
  <c r="AN534" i="5"/>
  <c r="AO534" i="5"/>
  <c r="AP534" i="5"/>
  <c r="AQ534" i="5"/>
  <c r="AR534" i="5"/>
  <c r="AS534" i="5"/>
  <c r="AT534" i="5"/>
  <c r="AN535" i="5"/>
  <c r="AO535" i="5"/>
  <c r="AP535" i="5"/>
  <c r="AQ535" i="5"/>
  <c r="AR535" i="5"/>
  <c r="AS535" i="5"/>
  <c r="AT535" i="5"/>
  <c r="AN536" i="5"/>
  <c r="AO536" i="5"/>
  <c r="AP536" i="5"/>
  <c r="AQ536" i="5"/>
  <c r="AR536" i="5"/>
  <c r="AS536" i="5"/>
  <c r="AT536" i="5"/>
  <c r="AN537" i="5"/>
  <c r="AO537" i="5"/>
  <c r="AP537" i="5"/>
  <c r="AQ537" i="5"/>
  <c r="AR537" i="5"/>
  <c r="AS537" i="5"/>
  <c r="AT537" i="5"/>
  <c r="AN538" i="5"/>
  <c r="AO538" i="5"/>
  <c r="AP538" i="5"/>
  <c r="AQ538" i="5"/>
  <c r="AR538" i="5"/>
  <c r="AS538" i="5"/>
  <c r="AT538" i="5"/>
  <c r="AN539" i="5"/>
  <c r="AO539" i="5"/>
  <c r="AP539" i="5"/>
  <c r="AQ539" i="5"/>
  <c r="AR539" i="5"/>
  <c r="AS539" i="5"/>
  <c r="AT539" i="5"/>
  <c r="AN540" i="5"/>
  <c r="AO540" i="5"/>
  <c r="AP540" i="5"/>
  <c r="AQ540" i="5"/>
  <c r="AR540" i="5"/>
  <c r="AS540" i="5"/>
  <c r="AT540" i="5"/>
  <c r="AN541" i="5"/>
  <c r="AO541" i="5"/>
  <c r="AP541" i="5"/>
  <c r="AQ541" i="5"/>
  <c r="AR541" i="5"/>
  <c r="AS541" i="5"/>
  <c r="AT541" i="5"/>
  <c r="AN542" i="5"/>
  <c r="AO542" i="5"/>
  <c r="AP542" i="5"/>
  <c r="AQ542" i="5"/>
  <c r="AR542" i="5"/>
  <c r="AS542" i="5"/>
  <c r="AT542" i="5"/>
  <c r="AN543" i="5"/>
  <c r="AO543" i="5"/>
  <c r="AP543" i="5"/>
  <c r="AQ543" i="5"/>
  <c r="AR543" i="5"/>
  <c r="AS543" i="5"/>
  <c r="AT543" i="5"/>
  <c r="AN544" i="5"/>
  <c r="AO544" i="5"/>
  <c r="AP544" i="5"/>
  <c r="AQ544" i="5"/>
  <c r="AR544" i="5"/>
  <c r="AS544" i="5"/>
  <c r="AT544" i="5"/>
  <c r="AN545" i="5"/>
  <c r="AO545" i="5"/>
  <c r="AP545" i="5"/>
  <c r="AQ545" i="5"/>
  <c r="AR545" i="5"/>
  <c r="AS545" i="5"/>
  <c r="AT545" i="5"/>
  <c r="AN546" i="5"/>
  <c r="AO546" i="5"/>
  <c r="AP546" i="5"/>
  <c r="AQ546" i="5"/>
  <c r="AR546" i="5"/>
  <c r="AS546" i="5"/>
  <c r="AT546" i="5"/>
  <c r="AN547" i="5"/>
  <c r="AO547" i="5"/>
  <c r="AP547" i="5"/>
  <c r="AQ547" i="5"/>
  <c r="AR547" i="5"/>
  <c r="AS547" i="5"/>
  <c r="AT547" i="5"/>
  <c r="AN548" i="5"/>
  <c r="AO548" i="5"/>
  <c r="AP548" i="5"/>
  <c r="AQ548" i="5"/>
  <c r="AR548" i="5"/>
  <c r="AS548" i="5"/>
  <c r="AT548" i="5"/>
  <c r="AN549" i="5"/>
  <c r="AO549" i="5"/>
  <c r="AP549" i="5"/>
  <c r="AQ549" i="5"/>
  <c r="AR549" i="5"/>
  <c r="AS549" i="5"/>
  <c r="AT549" i="5"/>
  <c r="AN550" i="5"/>
  <c r="AO550" i="5"/>
  <c r="AP550" i="5"/>
  <c r="AQ550" i="5"/>
  <c r="AR550" i="5"/>
  <c r="AS550" i="5"/>
  <c r="AT550" i="5"/>
  <c r="AN551" i="5"/>
  <c r="AO551" i="5"/>
  <c r="AP551" i="5"/>
  <c r="AQ551" i="5"/>
  <c r="AR551" i="5"/>
  <c r="AS551" i="5"/>
  <c r="AT551" i="5"/>
  <c r="AN552" i="5"/>
  <c r="AO552" i="5"/>
  <c r="AP552" i="5"/>
  <c r="AQ552" i="5"/>
  <c r="AR552" i="5"/>
  <c r="AS552" i="5"/>
  <c r="AT552" i="5"/>
  <c r="AN553" i="5"/>
  <c r="AO553" i="5"/>
  <c r="AP553" i="5"/>
  <c r="AQ553" i="5"/>
  <c r="AR553" i="5"/>
  <c r="AS553" i="5"/>
  <c r="AT553" i="5"/>
  <c r="AN554" i="5"/>
  <c r="AO554" i="5"/>
  <c r="AP554" i="5"/>
  <c r="AQ554" i="5"/>
  <c r="AR554" i="5"/>
  <c r="AS554" i="5"/>
  <c r="AT554" i="5"/>
  <c r="AN555" i="5"/>
  <c r="AO555" i="5"/>
  <c r="AP555" i="5"/>
  <c r="AQ555" i="5"/>
  <c r="AR555" i="5"/>
  <c r="AS555" i="5"/>
  <c r="AT555" i="5"/>
  <c r="AN556" i="5"/>
  <c r="AO556" i="5"/>
  <c r="AP556" i="5"/>
  <c r="AQ556" i="5"/>
  <c r="AR556" i="5"/>
  <c r="AS556" i="5"/>
  <c r="AT556" i="5"/>
  <c r="AN557" i="5"/>
  <c r="AO557" i="5"/>
  <c r="AP557" i="5"/>
  <c r="AQ557" i="5"/>
  <c r="AR557" i="5"/>
  <c r="AS557" i="5"/>
  <c r="AT557" i="5"/>
  <c r="AN558" i="5"/>
  <c r="AO558" i="5"/>
  <c r="AP558" i="5"/>
  <c r="AQ558" i="5"/>
  <c r="AR558" i="5"/>
  <c r="AS558" i="5"/>
  <c r="AT558" i="5"/>
  <c r="AN559" i="5"/>
  <c r="AO559" i="5"/>
  <c r="AP559" i="5"/>
  <c r="AQ559" i="5"/>
  <c r="AR559" i="5"/>
  <c r="AS559" i="5"/>
  <c r="AT559" i="5"/>
  <c r="AN560" i="5"/>
  <c r="AO560" i="5"/>
  <c r="AP560" i="5"/>
  <c r="AQ560" i="5"/>
  <c r="AR560" i="5"/>
  <c r="AS560" i="5"/>
  <c r="AT560" i="5"/>
  <c r="AN561" i="5"/>
  <c r="AO561" i="5"/>
  <c r="AP561" i="5"/>
  <c r="AQ561" i="5"/>
  <c r="AR561" i="5"/>
  <c r="AS561" i="5"/>
  <c r="AT561" i="5"/>
  <c r="AN562" i="5"/>
  <c r="AO562" i="5"/>
  <c r="AP562" i="5"/>
  <c r="AQ562" i="5"/>
  <c r="AR562" i="5"/>
  <c r="AS562" i="5"/>
  <c r="AT562" i="5"/>
  <c r="AN564" i="5"/>
  <c r="AO564" i="5"/>
  <c r="AP564" i="5"/>
  <c r="AQ564" i="5"/>
  <c r="AR564" i="5"/>
  <c r="AS564" i="5"/>
  <c r="AT564" i="5"/>
  <c r="AN565" i="5"/>
  <c r="AO565" i="5"/>
  <c r="AP565" i="5"/>
  <c r="AQ565" i="5"/>
  <c r="AR565" i="5"/>
  <c r="AS565" i="5"/>
  <c r="AT565" i="5"/>
  <c r="AN566" i="5"/>
  <c r="AO566" i="5"/>
  <c r="AP566" i="5"/>
  <c r="AQ566" i="5"/>
  <c r="AR566" i="5"/>
  <c r="AS566" i="5"/>
  <c r="AT566" i="5"/>
  <c r="AN567" i="5"/>
  <c r="AO567" i="5"/>
  <c r="AP567" i="5"/>
  <c r="AQ567" i="5"/>
  <c r="AR567" i="5"/>
  <c r="AS567" i="5"/>
  <c r="AT567" i="5"/>
  <c r="AN568" i="5"/>
  <c r="AO568" i="5"/>
  <c r="AP568" i="5"/>
  <c r="AQ568" i="5"/>
  <c r="AR568" i="5"/>
  <c r="AS568" i="5"/>
  <c r="AT568" i="5"/>
  <c r="AN569" i="5"/>
  <c r="AO569" i="5"/>
  <c r="AP569" i="5"/>
  <c r="AQ569" i="5"/>
  <c r="AR569" i="5"/>
  <c r="AS569" i="5"/>
  <c r="AT569" i="5"/>
  <c r="AN570" i="5"/>
  <c r="AO570" i="5"/>
  <c r="AP570" i="5"/>
  <c r="AQ570" i="5"/>
  <c r="AR570" i="5"/>
  <c r="AS570" i="5"/>
  <c r="AT570" i="5"/>
  <c r="AN571" i="5"/>
  <c r="AO571" i="5"/>
  <c r="AP571" i="5"/>
  <c r="AQ571" i="5"/>
  <c r="AR571" i="5"/>
  <c r="AS571" i="5"/>
  <c r="AT571" i="5"/>
  <c r="AN572" i="5"/>
  <c r="AO572" i="5"/>
  <c r="AP572" i="5"/>
  <c r="AQ572" i="5"/>
  <c r="AR572" i="5"/>
  <c r="AS572" i="5"/>
  <c r="AT572" i="5"/>
  <c r="AN573" i="5"/>
  <c r="AO573" i="5"/>
  <c r="AP573" i="5"/>
  <c r="AQ573" i="5"/>
  <c r="AR573" i="5"/>
  <c r="AS573" i="5"/>
  <c r="AT573" i="5"/>
  <c r="AN574" i="5"/>
  <c r="AO574" i="5"/>
  <c r="AP574" i="5"/>
  <c r="AQ574" i="5"/>
  <c r="AR574" i="5"/>
  <c r="AS574" i="5"/>
  <c r="AT574" i="5"/>
  <c r="AN575" i="5"/>
  <c r="AO575" i="5"/>
  <c r="AP575" i="5"/>
  <c r="AQ575" i="5"/>
  <c r="AR575" i="5"/>
  <c r="AS575" i="5"/>
  <c r="AT575" i="5"/>
  <c r="AN576" i="5"/>
  <c r="AO576" i="5"/>
  <c r="AP576" i="5"/>
  <c r="AQ576" i="5"/>
  <c r="AR576" i="5"/>
  <c r="AS576" i="5"/>
  <c r="AT576" i="5"/>
  <c r="AN577" i="5"/>
  <c r="AO577" i="5"/>
  <c r="AP577" i="5"/>
  <c r="AQ577" i="5"/>
  <c r="AR577" i="5"/>
  <c r="AS577" i="5"/>
  <c r="AT577" i="5"/>
  <c r="AN578" i="5"/>
  <c r="AO578" i="5"/>
  <c r="AP578" i="5"/>
  <c r="AQ578" i="5"/>
  <c r="AR578" i="5"/>
  <c r="AS578" i="5"/>
  <c r="AT578" i="5"/>
  <c r="AN579" i="5"/>
  <c r="AO579" i="5"/>
  <c r="AP579" i="5"/>
  <c r="AQ579" i="5"/>
  <c r="AR579" i="5"/>
  <c r="AS579" i="5"/>
  <c r="AT579" i="5"/>
  <c r="AN580" i="5"/>
  <c r="AO580" i="5"/>
  <c r="AP580" i="5"/>
  <c r="AQ580" i="5"/>
  <c r="AR580" i="5"/>
  <c r="AS580" i="5"/>
  <c r="AT580" i="5"/>
  <c r="AN581" i="5"/>
  <c r="AO581" i="5"/>
  <c r="AP581" i="5"/>
  <c r="AQ581" i="5"/>
  <c r="AR581" i="5"/>
  <c r="AS581" i="5"/>
  <c r="AT581" i="5"/>
  <c r="AN582" i="5"/>
  <c r="AO582" i="5"/>
  <c r="AP582" i="5"/>
  <c r="AQ582" i="5"/>
  <c r="AR582" i="5"/>
  <c r="AS582" i="5"/>
  <c r="AT582" i="5"/>
  <c r="AN583" i="5"/>
  <c r="AO583" i="5"/>
  <c r="AP583" i="5"/>
  <c r="AQ583" i="5"/>
  <c r="AR583" i="5"/>
  <c r="AS583" i="5"/>
  <c r="AT583" i="5"/>
  <c r="AN584" i="5"/>
  <c r="AO584" i="5"/>
  <c r="AP584" i="5"/>
  <c r="AQ584" i="5"/>
  <c r="AR584" i="5"/>
  <c r="AS584" i="5"/>
  <c r="AT584" i="5"/>
  <c r="AN585" i="5"/>
  <c r="AO585" i="5"/>
  <c r="AP585" i="5"/>
  <c r="AQ585" i="5"/>
  <c r="AR585" i="5"/>
  <c r="AS585" i="5"/>
  <c r="AT585" i="5"/>
  <c r="AN586" i="5"/>
  <c r="AO586" i="5"/>
  <c r="AP586" i="5"/>
  <c r="AQ586" i="5"/>
  <c r="AR586" i="5"/>
  <c r="AS586" i="5"/>
  <c r="AT586" i="5"/>
  <c r="AN587" i="5"/>
  <c r="AO587" i="5"/>
  <c r="AP587" i="5"/>
  <c r="AQ587" i="5"/>
  <c r="AR587" i="5"/>
  <c r="AS587" i="5"/>
  <c r="AT587" i="5"/>
  <c r="AN588" i="5"/>
  <c r="AO588" i="5"/>
  <c r="AP588" i="5"/>
  <c r="AQ588" i="5"/>
  <c r="AR588" i="5"/>
  <c r="AS588" i="5"/>
  <c r="AT588" i="5"/>
  <c r="AN589" i="5"/>
  <c r="AO589" i="5"/>
  <c r="AP589" i="5"/>
  <c r="AQ589" i="5"/>
  <c r="AR589" i="5"/>
  <c r="AS589" i="5"/>
  <c r="AT589" i="5"/>
  <c r="AN590" i="5"/>
  <c r="AO590" i="5"/>
  <c r="AP590" i="5"/>
  <c r="AQ590" i="5"/>
  <c r="AR590" i="5"/>
  <c r="AS590" i="5"/>
  <c r="AT590" i="5"/>
  <c r="AN591" i="5"/>
  <c r="AO591" i="5"/>
  <c r="AP591" i="5"/>
  <c r="AQ591" i="5"/>
  <c r="AR591" i="5"/>
  <c r="AS591" i="5"/>
  <c r="AT591" i="5"/>
  <c r="AN592" i="5"/>
  <c r="AO592" i="5"/>
  <c r="AP592" i="5"/>
  <c r="AQ592" i="5"/>
  <c r="AR592" i="5"/>
  <c r="AS592" i="5"/>
  <c r="AT592" i="5"/>
  <c r="AN593" i="5"/>
  <c r="AO593" i="5"/>
  <c r="AP593" i="5"/>
  <c r="AQ593" i="5"/>
  <c r="AR593" i="5"/>
  <c r="AS593" i="5"/>
  <c r="AT593" i="5"/>
  <c r="AN594" i="5"/>
  <c r="AO594" i="5"/>
  <c r="AP594" i="5"/>
  <c r="AQ594" i="5"/>
  <c r="AR594" i="5"/>
  <c r="AS594" i="5"/>
  <c r="AT594" i="5"/>
  <c r="AN595" i="5"/>
  <c r="AO595" i="5"/>
  <c r="AP595" i="5"/>
  <c r="AQ595" i="5"/>
  <c r="AR595" i="5"/>
  <c r="AS595" i="5"/>
  <c r="AT595" i="5"/>
  <c r="AN596" i="5"/>
  <c r="AO596" i="5"/>
  <c r="AP596" i="5"/>
  <c r="AQ596" i="5"/>
  <c r="AR596" i="5"/>
  <c r="AS596" i="5"/>
  <c r="AT596" i="5"/>
  <c r="AN597" i="5"/>
  <c r="AO597" i="5"/>
  <c r="AP597" i="5"/>
  <c r="AQ597" i="5"/>
  <c r="AR597" i="5"/>
  <c r="AS597" i="5"/>
  <c r="AT597" i="5"/>
  <c r="AN598" i="5"/>
  <c r="AO598" i="5"/>
  <c r="AP598" i="5"/>
  <c r="AQ598" i="5"/>
  <c r="AR598" i="5"/>
  <c r="AS598" i="5"/>
  <c r="AT598" i="5"/>
  <c r="AN599" i="5"/>
  <c r="AO599" i="5"/>
  <c r="AP599" i="5"/>
  <c r="AQ599" i="5"/>
  <c r="AR599" i="5"/>
  <c r="AS599" i="5"/>
  <c r="AT599" i="5"/>
  <c r="AN600" i="5"/>
  <c r="AO600" i="5"/>
  <c r="AP600" i="5"/>
  <c r="AQ600" i="5"/>
  <c r="AR600" i="5"/>
  <c r="AS600" i="5"/>
  <c r="AT600" i="5"/>
  <c r="AN601" i="5"/>
  <c r="AO601" i="5"/>
  <c r="AP601" i="5"/>
  <c r="AQ601" i="5"/>
  <c r="AR601" i="5"/>
  <c r="AS601" i="5"/>
  <c r="AT601" i="5"/>
  <c r="AN602" i="5"/>
  <c r="AO602" i="5"/>
  <c r="AP602" i="5"/>
  <c r="AQ602" i="5"/>
  <c r="AR602" i="5"/>
  <c r="AS602" i="5"/>
  <c r="AT602" i="5"/>
  <c r="AN603" i="5"/>
  <c r="AO603" i="5"/>
  <c r="AP603" i="5"/>
  <c r="AQ603" i="5"/>
  <c r="AR603" i="5"/>
  <c r="AS603" i="5"/>
  <c r="AT603" i="5"/>
  <c r="AN604" i="5"/>
  <c r="AO604" i="5"/>
  <c r="AP604" i="5"/>
  <c r="AQ604" i="5"/>
  <c r="AR604" i="5"/>
  <c r="AS604" i="5"/>
  <c r="AT604" i="5"/>
  <c r="AN605" i="5"/>
  <c r="AO605" i="5"/>
  <c r="AP605" i="5"/>
  <c r="AQ605" i="5"/>
  <c r="AR605" i="5"/>
  <c r="AS605" i="5"/>
  <c r="AT605" i="5"/>
  <c r="AN606" i="5"/>
  <c r="AO606" i="5"/>
  <c r="AP606" i="5"/>
  <c r="AQ606" i="5"/>
  <c r="AR606" i="5"/>
  <c r="AS606" i="5"/>
  <c r="AT606" i="5"/>
  <c r="AN607" i="5"/>
  <c r="AO607" i="5"/>
  <c r="AP607" i="5"/>
  <c r="AQ607" i="5"/>
  <c r="AR607" i="5"/>
  <c r="AS607" i="5"/>
  <c r="AT607" i="5"/>
  <c r="AN608" i="5"/>
  <c r="AO608" i="5"/>
  <c r="AP608" i="5"/>
  <c r="AQ608" i="5"/>
  <c r="AR608" i="5"/>
  <c r="AS608" i="5"/>
  <c r="AT608" i="5"/>
  <c r="AN609" i="5"/>
  <c r="AO609" i="5"/>
  <c r="AP609" i="5"/>
  <c r="AQ609" i="5"/>
  <c r="AR609" i="5"/>
  <c r="AS609" i="5"/>
  <c r="AT609" i="5"/>
  <c r="AN610" i="5"/>
  <c r="AO610" i="5"/>
  <c r="AP610" i="5"/>
  <c r="AQ610" i="5"/>
  <c r="AR610" i="5"/>
  <c r="AS610" i="5"/>
  <c r="AT610" i="5"/>
  <c r="AN611" i="5"/>
  <c r="AO611" i="5"/>
  <c r="AP611" i="5"/>
  <c r="AQ611" i="5"/>
  <c r="AR611" i="5"/>
  <c r="AS611" i="5"/>
  <c r="AT611" i="5"/>
  <c r="AN612" i="5"/>
  <c r="AO612" i="5"/>
  <c r="AP612" i="5"/>
  <c r="AQ612" i="5"/>
  <c r="AR612" i="5"/>
  <c r="AS612" i="5"/>
  <c r="AT612" i="5"/>
  <c r="AN613" i="5"/>
  <c r="AO613" i="5"/>
  <c r="AP613" i="5"/>
  <c r="AQ613" i="5"/>
  <c r="AR613" i="5"/>
  <c r="AS613" i="5"/>
  <c r="AT613" i="5"/>
  <c r="AN614" i="5"/>
  <c r="AO614" i="5"/>
  <c r="AP614" i="5"/>
  <c r="AQ614" i="5"/>
  <c r="AR614" i="5"/>
  <c r="AS614" i="5"/>
  <c r="AT614" i="5"/>
  <c r="AN615" i="5"/>
  <c r="AO615" i="5"/>
  <c r="AP615" i="5"/>
  <c r="AQ615" i="5"/>
  <c r="AR615" i="5"/>
  <c r="AS615" i="5"/>
  <c r="AT615" i="5"/>
  <c r="AN616" i="5"/>
  <c r="AO616" i="5"/>
  <c r="AP616" i="5"/>
  <c r="AQ616" i="5"/>
  <c r="AR616" i="5"/>
  <c r="AS616" i="5"/>
  <c r="AT616" i="5"/>
  <c r="AN617" i="5"/>
  <c r="AO617" i="5"/>
  <c r="AP617" i="5"/>
  <c r="AQ617" i="5"/>
  <c r="AR617" i="5"/>
  <c r="AS617" i="5"/>
  <c r="AT617" i="5"/>
  <c r="AN618" i="5"/>
  <c r="AO618" i="5"/>
  <c r="AP618" i="5"/>
  <c r="AQ618" i="5"/>
  <c r="AR618" i="5"/>
  <c r="AS618" i="5"/>
  <c r="AT618" i="5"/>
  <c r="AN619" i="5"/>
  <c r="AO619" i="5"/>
  <c r="AP619" i="5"/>
  <c r="AQ619" i="5"/>
  <c r="AR619" i="5"/>
  <c r="AS619" i="5"/>
  <c r="AT619" i="5"/>
  <c r="AN620" i="5"/>
  <c r="AO620" i="5"/>
  <c r="AP620" i="5"/>
  <c r="AQ620" i="5"/>
  <c r="AR620" i="5"/>
  <c r="AS620" i="5"/>
  <c r="AT620" i="5"/>
  <c r="AN621" i="5"/>
  <c r="AO621" i="5"/>
  <c r="AP621" i="5"/>
  <c r="AQ621" i="5"/>
  <c r="AR621" i="5"/>
  <c r="AS621" i="5"/>
  <c r="AT621" i="5"/>
  <c r="AN622" i="5"/>
  <c r="AO622" i="5"/>
  <c r="AP622" i="5"/>
  <c r="AQ622" i="5"/>
  <c r="AR622" i="5"/>
  <c r="AS622" i="5"/>
  <c r="AT622" i="5"/>
  <c r="AN623" i="5"/>
  <c r="AO623" i="5"/>
  <c r="AP623" i="5"/>
  <c r="AQ623" i="5"/>
  <c r="AR623" i="5"/>
  <c r="AS623" i="5"/>
  <c r="AT623" i="5"/>
  <c r="AN624" i="5"/>
  <c r="AO624" i="5"/>
  <c r="AP624" i="5"/>
  <c r="AQ624" i="5"/>
  <c r="AR624" i="5"/>
  <c r="AS624" i="5"/>
  <c r="AT624" i="5"/>
  <c r="AN625" i="5"/>
  <c r="AO625" i="5"/>
  <c r="AP625" i="5"/>
  <c r="AQ625" i="5"/>
  <c r="AR625" i="5"/>
  <c r="AS625" i="5"/>
  <c r="AT625" i="5"/>
  <c r="AN626" i="5"/>
  <c r="AO626" i="5"/>
  <c r="AP626" i="5"/>
  <c r="AQ626" i="5"/>
  <c r="AR626" i="5"/>
  <c r="AS626" i="5"/>
  <c r="AT626" i="5"/>
  <c r="AN627" i="5"/>
  <c r="AO627" i="5"/>
  <c r="AP627" i="5"/>
  <c r="AQ627" i="5"/>
  <c r="AR627" i="5"/>
  <c r="AS627" i="5"/>
  <c r="AT627" i="5"/>
  <c r="AN628" i="5"/>
  <c r="AO628" i="5"/>
  <c r="AP628" i="5"/>
  <c r="AQ628" i="5"/>
  <c r="AR628" i="5"/>
  <c r="AS628" i="5"/>
  <c r="AT628" i="5"/>
  <c r="AN629" i="5"/>
  <c r="AO629" i="5"/>
  <c r="AP629" i="5"/>
  <c r="AQ629" i="5"/>
  <c r="AR629" i="5"/>
  <c r="AS629" i="5"/>
  <c r="AT629" i="5"/>
  <c r="AN630" i="5"/>
  <c r="AO630" i="5"/>
  <c r="AP630" i="5"/>
  <c r="AQ630" i="5"/>
  <c r="AR630" i="5"/>
  <c r="AS630" i="5"/>
  <c r="AT630" i="5"/>
  <c r="AN631" i="5"/>
  <c r="AO631" i="5"/>
  <c r="AP631" i="5"/>
  <c r="AQ631" i="5"/>
  <c r="AR631" i="5"/>
  <c r="AS631" i="5"/>
  <c r="AT631" i="5"/>
  <c r="AN632" i="5"/>
  <c r="AO632" i="5"/>
  <c r="AP632" i="5"/>
  <c r="AQ632" i="5"/>
  <c r="AR632" i="5"/>
  <c r="AS632" i="5"/>
  <c r="AT632" i="5"/>
  <c r="AN633" i="5"/>
  <c r="AO633" i="5"/>
  <c r="AP633" i="5"/>
  <c r="AQ633" i="5"/>
  <c r="AR633" i="5"/>
  <c r="AS633" i="5"/>
  <c r="AT633" i="5"/>
  <c r="AN634" i="5"/>
  <c r="AO634" i="5"/>
  <c r="AP634" i="5"/>
  <c r="AQ634" i="5"/>
  <c r="AR634" i="5"/>
  <c r="AS634" i="5"/>
  <c r="AT634" i="5"/>
  <c r="AN635" i="5"/>
  <c r="AO635" i="5"/>
  <c r="AP635" i="5"/>
  <c r="AQ635" i="5"/>
  <c r="AR635" i="5"/>
  <c r="AS635" i="5"/>
  <c r="AT635" i="5"/>
  <c r="AN636" i="5"/>
  <c r="AO636" i="5"/>
  <c r="AP636" i="5"/>
  <c r="AQ636" i="5"/>
  <c r="AR636" i="5"/>
  <c r="AS636" i="5"/>
  <c r="AT636" i="5"/>
  <c r="AN637" i="5"/>
  <c r="AO637" i="5"/>
  <c r="AP637" i="5"/>
  <c r="AQ637" i="5"/>
  <c r="AR637" i="5"/>
  <c r="AS637" i="5"/>
  <c r="AT637" i="5"/>
  <c r="AN638" i="5"/>
  <c r="AO638" i="5"/>
  <c r="AP638" i="5"/>
  <c r="AQ638" i="5"/>
  <c r="AR638" i="5"/>
  <c r="AS638" i="5"/>
  <c r="AT638" i="5"/>
  <c r="AN3" i="5"/>
  <c r="AO3" i="5"/>
  <c r="AP3" i="5"/>
  <c r="AQ3" i="5"/>
  <c r="AR3" i="5"/>
  <c r="AS3" i="5"/>
  <c r="AT3" i="5"/>
  <c r="AN4" i="5"/>
  <c r="AO4" i="5"/>
  <c r="AP4" i="5"/>
  <c r="AQ4" i="5"/>
  <c r="AR4" i="5"/>
  <c r="AS4" i="5"/>
  <c r="AT4" i="5"/>
  <c r="AN5" i="5"/>
  <c r="AO5" i="5"/>
  <c r="AP5" i="5"/>
  <c r="AQ5" i="5"/>
  <c r="AR5" i="5"/>
  <c r="AS5" i="5"/>
  <c r="AT5" i="5"/>
  <c r="AN6" i="5"/>
  <c r="AO6" i="5"/>
  <c r="AP6" i="5"/>
  <c r="AQ6" i="5"/>
  <c r="AR6" i="5"/>
  <c r="AS6" i="5"/>
  <c r="AT6" i="5"/>
  <c r="AN7" i="5"/>
  <c r="AO7" i="5"/>
  <c r="AP7" i="5"/>
  <c r="AQ7" i="5"/>
  <c r="AR7" i="5"/>
  <c r="AS7" i="5"/>
  <c r="AT7" i="5"/>
  <c r="AN8" i="5"/>
  <c r="AO8" i="5"/>
  <c r="AP8" i="5"/>
  <c r="AQ8" i="5"/>
  <c r="AR8" i="5"/>
  <c r="AS8" i="5"/>
  <c r="AT8" i="5"/>
  <c r="AN9" i="5"/>
  <c r="AO9" i="5"/>
  <c r="AP9" i="5"/>
  <c r="AQ9" i="5"/>
  <c r="AR9" i="5"/>
  <c r="AS9" i="5"/>
  <c r="AT9" i="5"/>
  <c r="AN10" i="5"/>
  <c r="AO10" i="5"/>
  <c r="AP10" i="5"/>
  <c r="AQ10" i="5"/>
  <c r="AR10" i="5"/>
  <c r="AS10" i="5"/>
  <c r="AT10" i="5"/>
  <c r="AN11" i="5"/>
  <c r="AO11" i="5"/>
  <c r="AP11" i="5"/>
  <c r="AQ11" i="5"/>
  <c r="AR11" i="5"/>
  <c r="AS11" i="5"/>
  <c r="AT11" i="5"/>
  <c r="AN12" i="5"/>
  <c r="AO12" i="5"/>
  <c r="AP12" i="5"/>
  <c r="AQ12" i="5"/>
  <c r="AR12" i="5"/>
  <c r="AS12" i="5"/>
  <c r="AT12" i="5"/>
  <c r="AN13" i="5"/>
  <c r="AO13" i="5"/>
  <c r="AP13" i="5"/>
  <c r="AQ13" i="5"/>
  <c r="AR13" i="5"/>
  <c r="AS13" i="5"/>
  <c r="AT13" i="5"/>
  <c r="AN14" i="5"/>
  <c r="AO14" i="5"/>
  <c r="AP14" i="5"/>
  <c r="AQ14" i="5"/>
  <c r="AR14" i="5"/>
  <c r="AS14" i="5"/>
  <c r="AT14" i="5"/>
  <c r="AO2" i="5"/>
  <c r="AP2" i="5"/>
  <c r="AQ2" i="5"/>
  <c r="AR2" i="5"/>
  <c r="AS2" i="5"/>
  <c r="AT2" i="5"/>
  <c r="AN2" i="5"/>
  <c r="S638" i="11"/>
  <c r="R638" i="11"/>
  <c r="Q638" i="11"/>
  <c r="O638" i="11"/>
  <c r="N638" i="11"/>
  <c r="P638" i="11" s="1"/>
  <c r="S637" i="11"/>
  <c r="R637" i="11"/>
  <c r="Q637" i="11"/>
  <c r="O637" i="11"/>
  <c r="P637" i="11" s="1"/>
  <c r="N637" i="11"/>
  <c r="S636" i="11"/>
  <c r="R636" i="11"/>
  <c r="Q636" i="11"/>
  <c r="O636" i="11"/>
  <c r="N636" i="11"/>
  <c r="P636" i="11" s="1"/>
  <c r="S635" i="11"/>
  <c r="R635" i="11"/>
  <c r="Q635" i="11"/>
  <c r="O635" i="11"/>
  <c r="P635" i="11" s="1"/>
  <c r="N635" i="11"/>
  <c r="S634" i="11"/>
  <c r="R634" i="11"/>
  <c r="Q634" i="11"/>
  <c r="O634" i="11"/>
  <c r="N634" i="11"/>
  <c r="P634" i="11" s="1"/>
  <c r="S633" i="11"/>
  <c r="R633" i="11"/>
  <c r="Q633" i="11"/>
  <c r="O633" i="11"/>
  <c r="P633" i="11" s="1"/>
  <c r="N633" i="11"/>
  <c r="S632" i="11"/>
  <c r="R632" i="11"/>
  <c r="Q632" i="11"/>
  <c r="O632" i="11"/>
  <c r="N632" i="11"/>
  <c r="P632" i="11" s="1"/>
  <c r="S631" i="11"/>
  <c r="R631" i="11"/>
  <c r="Q631" i="11"/>
  <c r="O631" i="11"/>
  <c r="P631" i="11" s="1"/>
  <c r="N631" i="11"/>
  <c r="S630" i="11"/>
  <c r="R630" i="11"/>
  <c r="Q630" i="11"/>
  <c r="O630" i="11"/>
  <c r="N630" i="11"/>
  <c r="P630" i="11" s="1"/>
  <c r="S629" i="11"/>
  <c r="R629" i="11"/>
  <c r="Q629" i="11"/>
  <c r="O629" i="11"/>
  <c r="P629" i="11" s="1"/>
  <c r="N629" i="11"/>
  <c r="S628" i="11"/>
  <c r="R628" i="11"/>
  <c r="Q628" i="11"/>
  <c r="O628" i="11"/>
  <c r="N628" i="11"/>
  <c r="P628" i="11" s="1"/>
  <c r="S627" i="11"/>
  <c r="R627" i="11"/>
  <c r="Q627" i="11"/>
  <c r="O627" i="11"/>
  <c r="P627" i="11" s="1"/>
  <c r="N627" i="11"/>
  <c r="S626" i="11"/>
  <c r="R626" i="11"/>
  <c r="Q626" i="11"/>
  <c r="O626" i="11"/>
  <c r="N626" i="11"/>
  <c r="P626" i="11" s="1"/>
  <c r="S625" i="11"/>
  <c r="R625" i="11"/>
  <c r="Q625" i="11"/>
  <c r="O625" i="11"/>
  <c r="P625" i="11" s="1"/>
  <c r="N625" i="11"/>
  <c r="S624" i="11"/>
  <c r="R624" i="11"/>
  <c r="Q624" i="11"/>
  <c r="O624" i="11"/>
  <c r="N624" i="11"/>
  <c r="P624" i="11" s="1"/>
  <c r="S623" i="11"/>
  <c r="R623" i="11"/>
  <c r="Q623" i="11"/>
  <c r="O623" i="11"/>
  <c r="P623" i="11" s="1"/>
  <c r="N623" i="11"/>
  <c r="S622" i="11"/>
  <c r="R622" i="11"/>
  <c r="Q622" i="11"/>
  <c r="O622" i="11"/>
  <c r="N622" i="11"/>
  <c r="P622" i="11" s="1"/>
  <c r="S621" i="11"/>
  <c r="R621" i="11"/>
  <c r="Q621" i="11"/>
  <c r="O621" i="11"/>
  <c r="P621" i="11" s="1"/>
  <c r="N621" i="11"/>
  <c r="S620" i="11"/>
  <c r="R620" i="11"/>
  <c r="Q620" i="11"/>
  <c r="O620" i="11"/>
  <c r="N620" i="11"/>
  <c r="P620" i="11" s="1"/>
  <c r="S619" i="11"/>
  <c r="R619" i="11"/>
  <c r="Q619" i="11"/>
  <c r="O619" i="11"/>
  <c r="P619" i="11" s="1"/>
  <c r="N619" i="11"/>
  <c r="S618" i="11"/>
  <c r="R618" i="11"/>
  <c r="Q618" i="11"/>
  <c r="O618" i="11"/>
  <c r="N618" i="11"/>
  <c r="P618" i="11" s="1"/>
  <c r="S617" i="11"/>
  <c r="R617" i="11"/>
  <c r="Q617" i="11"/>
  <c r="O617" i="11"/>
  <c r="P617" i="11" s="1"/>
  <c r="N617" i="11"/>
  <c r="S616" i="11"/>
  <c r="R616" i="11"/>
  <c r="Q616" i="11"/>
  <c r="O616" i="11"/>
  <c r="N616" i="11"/>
  <c r="P616" i="11" s="1"/>
  <c r="S615" i="11"/>
  <c r="R615" i="11"/>
  <c r="Q615" i="11"/>
  <c r="O615" i="11"/>
  <c r="P615" i="11" s="1"/>
  <c r="N615" i="11"/>
  <c r="S614" i="11"/>
  <c r="R614" i="11"/>
  <c r="Q614" i="11"/>
  <c r="O614" i="11"/>
  <c r="N614" i="11"/>
  <c r="P614" i="11" s="1"/>
  <c r="S613" i="11"/>
  <c r="R613" i="11"/>
  <c r="Q613" i="11"/>
  <c r="O613" i="11"/>
  <c r="P613" i="11" s="1"/>
  <c r="N613" i="11"/>
  <c r="S612" i="11"/>
  <c r="R612" i="11"/>
  <c r="Q612" i="11"/>
  <c r="O612" i="11"/>
  <c r="N612" i="11"/>
  <c r="P612" i="11" s="1"/>
  <c r="S611" i="11"/>
  <c r="R611" i="11"/>
  <c r="Q611" i="11"/>
  <c r="O611" i="11"/>
  <c r="P611" i="11" s="1"/>
  <c r="N611" i="11"/>
  <c r="S610" i="11"/>
  <c r="R610" i="11"/>
  <c r="Q610" i="11"/>
  <c r="O610" i="11"/>
  <c r="N610" i="11"/>
  <c r="P610" i="11" s="1"/>
  <c r="S609" i="11"/>
  <c r="R609" i="11"/>
  <c r="Q609" i="11"/>
  <c r="O609" i="11"/>
  <c r="P609" i="11" s="1"/>
  <c r="N609" i="11"/>
  <c r="S608" i="11"/>
  <c r="R608" i="11"/>
  <c r="Q608" i="11"/>
  <c r="O608" i="11"/>
  <c r="N608" i="11"/>
  <c r="P608" i="11" s="1"/>
  <c r="S607" i="11"/>
  <c r="R607" i="11"/>
  <c r="Q607" i="11"/>
  <c r="O607" i="11"/>
  <c r="P607" i="11" s="1"/>
  <c r="N607" i="11"/>
  <c r="S606" i="11"/>
  <c r="R606" i="11"/>
  <c r="Q606" i="11"/>
  <c r="O606" i="11"/>
  <c r="N606" i="11"/>
  <c r="P606" i="11" s="1"/>
  <c r="S605" i="11"/>
  <c r="R605" i="11"/>
  <c r="Q605" i="11"/>
  <c r="O605" i="11"/>
  <c r="P605" i="11" s="1"/>
  <c r="N605" i="11"/>
  <c r="S604" i="11"/>
  <c r="R604" i="11"/>
  <c r="Q604" i="11"/>
  <c r="O604" i="11"/>
  <c r="N604" i="11"/>
  <c r="P604" i="11" s="1"/>
  <c r="S603" i="11"/>
  <c r="R603" i="11"/>
  <c r="Q603" i="11"/>
  <c r="O603" i="11"/>
  <c r="P603" i="11" s="1"/>
  <c r="N603" i="11"/>
  <c r="S602" i="11"/>
  <c r="R602" i="11"/>
  <c r="Q602" i="11"/>
  <c r="O602" i="11"/>
  <c r="N602" i="11"/>
  <c r="P602" i="11" s="1"/>
  <c r="S601" i="11"/>
  <c r="R601" i="11"/>
  <c r="Q601" i="11"/>
  <c r="O601" i="11"/>
  <c r="P601" i="11" s="1"/>
  <c r="N601" i="11"/>
  <c r="S600" i="11"/>
  <c r="R600" i="11"/>
  <c r="Q600" i="11"/>
  <c r="O600" i="11"/>
  <c r="N600" i="11"/>
  <c r="P600" i="11" s="1"/>
  <c r="S599" i="11"/>
  <c r="R599" i="11"/>
  <c r="Q599" i="11"/>
  <c r="O599" i="11"/>
  <c r="P599" i="11" s="1"/>
  <c r="N599" i="11"/>
  <c r="S598" i="11"/>
  <c r="R598" i="11"/>
  <c r="Q598" i="11"/>
  <c r="O598" i="11"/>
  <c r="N598" i="11"/>
  <c r="P598" i="11" s="1"/>
  <c r="S597" i="11"/>
  <c r="R597" i="11"/>
  <c r="Q597" i="11"/>
  <c r="O597" i="11"/>
  <c r="P597" i="11" s="1"/>
  <c r="N597" i="11"/>
  <c r="S596" i="11"/>
  <c r="R596" i="11"/>
  <c r="Q596" i="11"/>
  <c r="O596" i="11"/>
  <c r="N596" i="11"/>
  <c r="P596" i="11" s="1"/>
  <c r="S595" i="11"/>
  <c r="R595" i="11"/>
  <c r="Q595" i="11"/>
  <c r="O595" i="11"/>
  <c r="P595" i="11" s="1"/>
  <c r="N595" i="11"/>
  <c r="S594" i="11"/>
  <c r="R594" i="11"/>
  <c r="Q594" i="11"/>
  <c r="O594" i="11"/>
  <c r="N594" i="11"/>
  <c r="P594" i="11" s="1"/>
  <c r="S593" i="11"/>
  <c r="R593" i="11"/>
  <c r="Q593" i="11"/>
  <c r="O593" i="11"/>
  <c r="P593" i="11" s="1"/>
  <c r="N593" i="11"/>
  <c r="S592" i="11"/>
  <c r="R592" i="11"/>
  <c r="Q592" i="11"/>
  <c r="O592" i="11"/>
  <c r="N592" i="11"/>
  <c r="P592" i="11" s="1"/>
  <c r="S591" i="11"/>
  <c r="R591" i="11"/>
  <c r="Q591" i="11"/>
  <c r="O591" i="11"/>
  <c r="P591" i="11" s="1"/>
  <c r="N591" i="11"/>
  <c r="S590" i="11"/>
  <c r="R590" i="11"/>
  <c r="Q590" i="11"/>
  <c r="O590" i="11"/>
  <c r="N590" i="11"/>
  <c r="P590" i="11" s="1"/>
  <c r="S589" i="11"/>
  <c r="R589" i="11"/>
  <c r="Q589" i="11"/>
  <c r="O589" i="11"/>
  <c r="P589" i="11" s="1"/>
  <c r="N589" i="11"/>
  <c r="S588" i="11"/>
  <c r="R588" i="11"/>
  <c r="Q588" i="11"/>
  <c r="O588" i="11"/>
  <c r="N588" i="11"/>
  <c r="P588" i="11" s="1"/>
  <c r="S587" i="11"/>
  <c r="R587" i="11"/>
  <c r="Q587" i="11"/>
  <c r="O587" i="11"/>
  <c r="P587" i="11" s="1"/>
  <c r="N587" i="11"/>
  <c r="S586" i="11"/>
  <c r="R586" i="11"/>
  <c r="Q586" i="11"/>
  <c r="O586" i="11"/>
  <c r="N586" i="11"/>
  <c r="P586" i="11" s="1"/>
  <c r="S585" i="11"/>
  <c r="R585" i="11"/>
  <c r="Q585" i="11"/>
  <c r="O585" i="11"/>
  <c r="P585" i="11" s="1"/>
  <c r="N585" i="11"/>
  <c r="S584" i="11"/>
  <c r="R584" i="11"/>
  <c r="Q584" i="11"/>
  <c r="O584" i="11"/>
  <c r="N584" i="11"/>
  <c r="P584" i="11" s="1"/>
  <c r="S583" i="11"/>
  <c r="R583" i="11"/>
  <c r="Q583" i="11"/>
  <c r="O583" i="11"/>
  <c r="P583" i="11" s="1"/>
  <c r="N583" i="11"/>
  <c r="S582" i="11"/>
  <c r="R582" i="11"/>
  <c r="Q582" i="11"/>
  <c r="O582" i="11"/>
  <c r="N582" i="11"/>
  <c r="P582" i="11" s="1"/>
  <c r="S581" i="11"/>
  <c r="R581" i="11"/>
  <c r="Q581" i="11"/>
  <c r="O581" i="11"/>
  <c r="P581" i="11" s="1"/>
  <c r="N581" i="11"/>
  <c r="S580" i="11"/>
  <c r="R580" i="11"/>
  <c r="Q580" i="11"/>
  <c r="O580" i="11"/>
  <c r="N580" i="11"/>
  <c r="P580" i="11" s="1"/>
  <c r="S579" i="11"/>
  <c r="R579" i="11"/>
  <c r="Q579" i="11"/>
  <c r="P579" i="11"/>
  <c r="O579" i="11"/>
  <c r="N579" i="11"/>
  <c r="S578" i="11"/>
  <c r="R578" i="11"/>
  <c r="Q578" i="11"/>
  <c r="O578" i="11"/>
  <c r="N578" i="11"/>
  <c r="P578" i="11" s="1"/>
  <c r="S577" i="11"/>
  <c r="R577" i="11"/>
  <c r="Q577" i="11"/>
  <c r="O577" i="11"/>
  <c r="P577" i="11" s="1"/>
  <c r="N577" i="11"/>
  <c r="S576" i="11"/>
  <c r="R576" i="11"/>
  <c r="Q576" i="11"/>
  <c r="O576" i="11"/>
  <c r="N576" i="11"/>
  <c r="P576" i="11" s="1"/>
  <c r="S575" i="11"/>
  <c r="R575" i="11"/>
  <c r="Q575" i="11"/>
  <c r="O575" i="11"/>
  <c r="P575" i="11" s="1"/>
  <c r="N575" i="11"/>
  <c r="S574" i="11"/>
  <c r="R574" i="11"/>
  <c r="Q574" i="11"/>
  <c r="O574" i="11"/>
  <c r="N574" i="11"/>
  <c r="P574" i="11" s="1"/>
  <c r="S573" i="11"/>
  <c r="R573" i="11"/>
  <c r="Q573" i="11"/>
  <c r="O573" i="11"/>
  <c r="P573" i="11" s="1"/>
  <c r="N573" i="11"/>
  <c r="S572" i="11"/>
  <c r="R572" i="11"/>
  <c r="Q572" i="11"/>
  <c r="O572" i="11"/>
  <c r="N572" i="11"/>
  <c r="P572" i="11" s="1"/>
  <c r="S571" i="11"/>
  <c r="R571" i="11"/>
  <c r="Q571" i="11"/>
  <c r="P571" i="11"/>
  <c r="O571" i="11"/>
  <c r="N571" i="11"/>
  <c r="S570" i="11"/>
  <c r="R570" i="11"/>
  <c r="Q570" i="11"/>
  <c r="O570" i="11"/>
  <c r="N570" i="11"/>
  <c r="P570" i="11" s="1"/>
  <c r="S569" i="11"/>
  <c r="R569" i="11"/>
  <c r="Q569" i="11"/>
  <c r="O569" i="11"/>
  <c r="P569" i="11" s="1"/>
  <c r="N569" i="11"/>
  <c r="S568" i="11"/>
  <c r="R568" i="11"/>
  <c r="Q568" i="11"/>
  <c r="O568" i="11"/>
  <c r="N568" i="11"/>
  <c r="P568" i="11" s="1"/>
  <c r="S567" i="11"/>
  <c r="R567" i="11"/>
  <c r="Q567" i="11"/>
  <c r="P567" i="11"/>
  <c r="O567" i="11"/>
  <c r="N567" i="11"/>
  <c r="S566" i="11"/>
  <c r="R566" i="11"/>
  <c r="Q566" i="11"/>
  <c r="O566" i="11"/>
  <c r="N566" i="11"/>
  <c r="P566" i="11" s="1"/>
  <c r="S565" i="11"/>
  <c r="R565" i="11"/>
  <c r="Q565" i="11"/>
  <c r="O565" i="11"/>
  <c r="P565" i="11" s="1"/>
  <c r="N565" i="11"/>
  <c r="S564" i="11"/>
  <c r="R564" i="11"/>
  <c r="Q564" i="11"/>
  <c r="O564" i="11"/>
  <c r="N564" i="11"/>
  <c r="P564" i="11" s="1"/>
  <c r="S563" i="11"/>
  <c r="R563" i="11"/>
  <c r="Q563" i="11"/>
  <c r="P563" i="11"/>
  <c r="O563" i="11"/>
  <c r="N563" i="11"/>
  <c r="S562" i="11"/>
  <c r="R562" i="11"/>
  <c r="Q562" i="11"/>
  <c r="O562" i="11"/>
  <c r="N562" i="11"/>
  <c r="P562" i="11" s="1"/>
  <c r="S561" i="11"/>
  <c r="R561" i="11"/>
  <c r="Q561" i="11"/>
  <c r="O561" i="11"/>
  <c r="P561" i="11" s="1"/>
  <c r="N561" i="11"/>
  <c r="S560" i="11"/>
  <c r="R560" i="11"/>
  <c r="Q560" i="11"/>
  <c r="O560" i="11"/>
  <c r="N560" i="11"/>
  <c r="P560" i="11" s="1"/>
  <c r="S559" i="11"/>
  <c r="R559" i="11"/>
  <c r="Q559" i="11"/>
  <c r="P559" i="11"/>
  <c r="O559" i="11"/>
  <c r="N559" i="11"/>
  <c r="S558" i="11"/>
  <c r="R558" i="11"/>
  <c r="Q558" i="11"/>
  <c r="O558" i="11"/>
  <c r="N558" i="11"/>
  <c r="S557" i="11"/>
  <c r="R557" i="11"/>
  <c r="Q557" i="11"/>
  <c r="O557" i="11"/>
  <c r="P557" i="11" s="1"/>
  <c r="N557" i="11"/>
  <c r="S556" i="11"/>
  <c r="R556" i="11"/>
  <c r="Q556" i="11"/>
  <c r="O556" i="11"/>
  <c r="N556" i="11"/>
  <c r="P556" i="11" s="1"/>
  <c r="S555" i="11"/>
  <c r="R555" i="11"/>
  <c r="Q555" i="11"/>
  <c r="P555" i="11"/>
  <c r="O555" i="11"/>
  <c r="N555" i="11"/>
  <c r="S554" i="11"/>
  <c r="R554" i="11"/>
  <c r="Q554" i="11"/>
  <c r="O554" i="11"/>
  <c r="N554" i="11"/>
  <c r="S553" i="11"/>
  <c r="R553" i="11"/>
  <c r="Q553" i="11"/>
  <c r="O553" i="11"/>
  <c r="P553" i="11" s="1"/>
  <c r="N553" i="11"/>
  <c r="S552" i="11"/>
  <c r="R552" i="11"/>
  <c r="Q552" i="11"/>
  <c r="O552" i="11"/>
  <c r="N552" i="11"/>
  <c r="P552" i="11" s="1"/>
  <c r="S551" i="11"/>
  <c r="R551" i="11"/>
  <c r="Q551" i="11"/>
  <c r="P551" i="11"/>
  <c r="O551" i="11"/>
  <c r="N551" i="11"/>
  <c r="S550" i="11"/>
  <c r="R550" i="11"/>
  <c r="Q550" i="11"/>
  <c r="O550" i="11"/>
  <c r="N550" i="11"/>
  <c r="S549" i="11"/>
  <c r="R549" i="11"/>
  <c r="Q549" i="11"/>
  <c r="O549" i="11"/>
  <c r="P549" i="11" s="1"/>
  <c r="N549" i="11"/>
  <c r="S548" i="11"/>
  <c r="R548" i="11"/>
  <c r="Q548" i="11"/>
  <c r="O548" i="11"/>
  <c r="N548" i="11"/>
  <c r="P548" i="11" s="1"/>
  <c r="S547" i="11"/>
  <c r="R547" i="11"/>
  <c r="Q547" i="11"/>
  <c r="P547" i="11"/>
  <c r="O547" i="11"/>
  <c r="N547" i="11"/>
  <c r="S546" i="11"/>
  <c r="R546" i="11"/>
  <c r="Q546" i="11"/>
  <c r="O546" i="11"/>
  <c r="N546" i="11"/>
  <c r="S545" i="11"/>
  <c r="R545" i="11"/>
  <c r="Q545" i="11"/>
  <c r="O545" i="11"/>
  <c r="P545" i="11" s="1"/>
  <c r="N545" i="11"/>
  <c r="S544" i="11"/>
  <c r="R544" i="11"/>
  <c r="Q544" i="11"/>
  <c r="O544" i="11"/>
  <c r="N544" i="11"/>
  <c r="P544" i="11" s="1"/>
  <c r="S543" i="11"/>
  <c r="R543" i="11"/>
  <c r="Q543" i="11"/>
  <c r="P543" i="11"/>
  <c r="O543" i="11"/>
  <c r="N543" i="11"/>
  <c r="S542" i="11"/>
  <c r="R542" i="11"/>
  <c r="Q542" i="11"/>
  <c r="O542" i="11"/>
  <c r="N542" i="11"/>
  <c r="S541" i="11"/>
  <c r="R541" i="11"/>
  <c r="Q541" i="11"/>
  <c r="O541" i="11"/>
  <c r="P541" i="11" s="1"/>
  <c r="N541" i="11"/>
  <c r="S540" i="11"/>
  <c r="R540" i="11"/>
  <c r="Q540" i="11"/>
  <c r="O540" i="11"/>
  <c r="N540" i="11"/>
  <c r="P540" i="11" s="1"/>
  <c r="S539" i="11"/>
  <c r="R539" i="11"/>
  <c r="Q539" i="11"/>
  <c r="P539" i="11"/>
  <c r="O539" i="11"/>
  <c r="N539" i="11"/>
  <c r="S538" i="11"/>
  <c r="R538" i="11"/>
  <c r="Q538" i="11"/>
  <c r="O538" i="11"/>
  <c r="N538" i="11"/>
  <c r="S537" i="11"/>
  <c r="R537" i="11"/>
  <c r="Q537" i="11"/>
  <c r="O537" i="11"/>
  <c r="P537" i="11" s="1"/>
  <c r="N537" i="11"/>
  <c r="S536" i="11"/>
  <c r="R536" i="11"/>
  <c r="Q536" i="11"/>
  <c r="O536" i="11"/>
  <c r="N536" i="11"/>
  <c r="P536" i="11" s="1"/>
  <c r="S535" i="11"/>
  <c r="R535" i="11"/>
  <c r="Q535" i="11"/>
  <c r="P535" i="11"/>
  <c r="O535" i="11"/>
  <c r="N535" i="11"/>
  <c r="S534" i="11"/>
  <c r="R534" i="11"/>
  <c r="Q534" i="11"/>
  <c r="O534" i="11"/>
  <c r="N534" i="11"/>
  <c r="S533" i="11"/>
  <c r="R533" i="11"/>
  <c r="Q533" i="11"/>
  <c r="O533" i="11"/>
  <c r="P533" i="11" s="1"/>
  <c r="N533" i="11"/>
  <c r="S532" i="11"/>
  <c r="R532" i="11"/>
  <c r="Q532" i="11"/>
  <c r="O532" i="11"/>
  <c r="N532" i="11"/>
  <c r="P532" i="11" s="1"/>
  <c r="S531" i="11"/>
  <c r="R531" i="11"/>
  <c r="Q531" i="11"/>
  <c r="P531" i="11"/>
  <c r="O531" i="11"/>
  <c r="N531" i="11"/>
  <c r="S530" i="11"/>
  <c r="R530" i="11"/>
  <c r="Q530" i="11"/>
  <c r="O530" i="11"/>
  <c r="N530" i="11"/>
  <c r="S529" i="11"/>
  <c r="R529" i="11"/>
  <c r="Q529" i="11"/>
  <c r="O529" i="11"/>
  <c r="P529" i="11" s="1"/>
  <c r="N529" i="11"/>
  <c r="S528" i="11"/>
  <c r="R528" i="11"/>
  <c r="Q528" i="11"/>
  <c r="O528" i="11"/>
  <c r="N528" i="11"/>
  <c r="P528" i="11" s="1"/>
  <c r="S527" i="11"/>
  <c r="R527" i="11"/>
  <c r="Q527" i="11"/>
  <c r="P527" i="11"/>
  <c r="O527" i="11"/>
  <c r="N527" i="11"/>
  <c r="S526" i="11"/>
  <c r="R526" i="11"/>
  <c r="Q526" i="11"/>
  <c r="O526" i="11"/>
  <c r="N526" i="11"/>
  <c r="S525" i="11"/>
  <c r="R525" i="11"/>
  <c r="Q525" i="11"/>
  <c r="O525" i="11"/>
  <c r="P525" i="11" s="1"/>
  <c r="N525" i="11"/>
  <c r="S524" i="11"/>
  <c r="R524" i="11"/>
  <c r="Q524" i="11"/>
  <c r="O524" i="11"/>
  <c r="N524" i="11"/>
  <c r="P524" i="11" s="1"/>
  <c r="S523" i="11"/>
  <c r="R523" i="11"/>
  <c r="Q523" i="11"/>
  <c r="P523" i="11"/>
  <c r="O523" i="11"/>
  <c r="N523" i="11"/>
  <c r="S522" i="11"/>
  <c r="R522" i="11"/>
  <c r="Q522" i="11"/>
  <c r="O522" i="11"/>
  <c r="N522" i="11"/>
  <c r="S521" i="11"/>
  <c r="R521" i="11"/>
  <c r="Q521" i="11"/>
  <c r="O521" i="11"/>
  <c r="P521" i="11" s="1"/>
  <c r="N521" i="11"/>
  <c r="S520" i="11"/>
  <c r="R520" i="11"/>
  <c r="Q520" i="11"/>
  <c r="O520" i="11"/>
  <c r="N520" i="11"/>
  <c r="P520" i="11" s="1"/>
  <c r="S519" i="11"/>
  <c r="R519" i="11"/>
  <c r="Q519" i="11"/>
  <c r="P519" i="11"/>
  <c r="O519" i="11"/>
  <c r="N519" i="11"/>
  <c r="S518" i="11"/>
  <c r="R518" i="11"/>
  <c r="Q518" i="11"/>
  <c r="O518" i="11"/>
  <c r="N518" i="11"/>
  <c r="S517" i="11"/>
  <c r="R517" i="11"/>
  <c r="Q517" i="11"/>
  <c r="O517" i="11"/>
  <c r="P517" i="11" s="1"/>
  <c r="N517" i="11"/>
  <c r="S516" i="11"/>
  <c r="R516" i="11"/>
  <c r="Q516" i="11"/>
  <c r="O516" i="11"/>
  <c r="N516" i="11"/>
  <c r="P516" i="11" s="1"/>
  <c r="S515" i="11"/>
  <c r="R515" i="11"/>
  <c r="Q515" i="11"/>
  <c r="P515" i="11"/>
  <c r="O515" i="11"/>
  <c r="N515" i="11"/>
  <c r="S514" i="11"/>
  <c r="R514" i="11"/>
  <c r="Q514" i="11"/>
  <c r="O514" i="11"/>
  <c r="N514" i="11"/>
  <c r="S513" i="11"/>
  <c r="R513" i="11"/>
  <c r="Q513" i="11"/>
  <c r="O513" i="11"/>
  <c r="P513" i="11" s="1"/>
  <c r="N513" i="11"/>
  <c r="S512" i="11"/>
  <c r="R512" i="11"/>
  <c r="Q512" i="11"/>
  <c r="O512" i="11"/>
  <c r="N512" i="11"/>
  <c r="P512" i="11" s="1"/>
  <c r="S511" i="11"/>
  <c r="R511" i="11"/>
  <c r="Q511" i="11"/>
  <c r="P511" i="11"/>
  <c r="O511" i="11"/>
  <c r="N511" i="11"/>
  <c r="S510" i="11"/>
  <c r="R510" i="11"/>
  <c r="Q510" i="11"/>
  <c r="O510" i="11"/>
  <c r="N510" i="11"/>
  <c r="S509" i="11"/>
  <c r="R509" i="11"/>
  <c r="Q509" i="11"/>
  <c r="O509" i="11"/>
  <c r="P509" i="11" s="1"/>
  <c r="N509" i="11"/>
  <c r="S508" i="11"/>
  <c r="R508" i="11"/>
  <c r="Q508" i="11"/>
  <c r="O508" i="11"/>
  <c r="N508" i="11"/>
  <c r="P508" i="11" s="1"/>
  <c r="S507" i="11"/>
  <c r="R507" i="11"/>
  <c r="Q507" i="11"/>
  <c r="P507" i="11"/>
  <c r="O507" i="11"/>
  <c r="N507" i="11"/>
  <c r="S506" i="11"/>
  <c r="R506" i="11"/>
  <c r="Q506" i="11"/>
  <c r="O506" i="11"/>
  <c r="N506" i="11"/>
  <c r="S505" i="11"/>
  <c r="R505" i="11"/>
  <c r="Q505" i="11"/>
  <c r="O505" i="11"/>
  <c r="P505" i="11" s="1"/>
  <c r="N505" i="11"/>
  <c r="S504" i="11"/>
  <c r="R504" i="11"/>
  <c r="Q504" i="11"/>
  <c r="O504" i="11"/>
  <c r="N504" i="11"/>
  <c r="P504" i="11" s="1"/>
  <c r="S503" i="11"/>
  <c r="R503" i="11"/>
  <c r="Q503" i="11"/>
  <c r="P503" i="11"/>
  <c r="O503" i="11"/>
  <c r="N503" i="11"/>
  <c r="S502" i="11"/>
  <c r="R502" i="11"/>
  <c r="Q502" i="11"/>
  <c r="O502" i="11"/>
  <c r="N502" i="11"/>
  <c r="S501" i="11"/>
  <c r="R501" i="11"/>
  <c r="Q501" i="11"/>
  <c r="O501" i="11"/>
  <c r="P501" i="11" s="1"/>
  <c r="N501" i="11"/>
  <c r="S500" i="11"/>
  <c r="R500" i="11"/>
  <c r="Q500" i="11"/>
  <c r="O500" i="11"/>
  <c r="N500" i="11"/>
  <c r="P500" i="11" s="1"/>
  <c r="S499" i="11"/>
  <c r="R499" i="11"/>
  <c r="Q499" i="11"/>
  <c r="P499" i="11"/>
  <c r="O499" i="11"/>
  <c r="N499" i="11"/>
  <c r="S498" i="11"/>
  <c r="R498" i="11"/>
  <c r="Q498" i="11"/>
  <c r="O498" i="11"/>
  <c r="N498" i="11"/>
  <c r="P498" i="11" s="1"/>
  <c r="S497" i="11"/>
  <c r="R497" i="11"/>
  <c r="Q497" i="11"/>
  <c r="O497" i="11"/>
  <c r="P497" i="11" s="1"/>
  <c r="N497" i="11"/>
  <c r="S496" i="11"/>
  <c r="R496" i="11"/>
  <c r="Q496" i="11"/>
  <c r="O496" i="11"/>
  <c r="N496" i="11"/>
  <c r="P496" i="11" s="1"/>
  <c r="S495" i="11"/>
  <c r="R495" i="11"/>
  <c r="Q495" i="11"/>
  <c r="O495" i="11"/>
  <c r="P495" i="11" s="1"/>
  <c r="N495" i="11"/>
  <c r="S494" i="11"/>
  <c r="R494" i="11"/>
  <c r="Q494" i="11"/>
  <c r="O494" i="11"/>
  <c r="N494" i="11"/>
  <c r="S493" i="11"/>
  <c r="R493" i="11"/>
  <c r="Q493" i="11"/>
  <c r="O493" i="11"/>
  <c r="P493" i="11" s="1"/>
  <c r="N493" i="11"/>
  <c r="S492" i="11"/>
  <c r="R492" i="11"/>
  <c r="Q492" i="11"/>
  <c r="O492" i="11"/>
  <c r="N492" i="11"/>
  <c r="P492" i="11" s="1"/>
  <c r="S491" i="11"/>
  <c r="R491" i="11"/>
  <c r="Q491" i="11"/>
  <c r="P491" i="11"/>
  <c r="O491" i="11"/>
  <c r="N491" i="11"/>
  <c r="S490" i="11"/>
  <c r="R490" i="11"/>
  <c r="Q490" i="11"/>
  <c r="O490" i="11"/>
  <c r="N490" i="11"/>
  <c r="P490" i="11" s="1"/>
  <c r="S489" i="11"/>
  <c r="R489" i="11"/>
  <c r="Q489" i="11"/>
  <c r="O489" i="11"/>
  <c r="P489" i="11" s="1"/>
  <c r="N489" i="11"/>
  <c r="S488" i="11"/>
  <c r="R488" i="11"/>
  <c r="Q488" i="11"/>
  <c r="O488" i="11"/>
  <c r="N488" i="11"/>
  <c r="P488" i="11" s="1"/>
  <c r="S487" i="11"/>
  <c r="R487" i="11"/>
  <c r="Q487" i="11"/>
  <c r="O487" i="11"/>
  <c r="P487" i="11" s="1"/>
  <c r="N487" i="11"/>
  <c r="S486" i="11"/>
  <c r="R486" i="11"/>
  <c r="Q486" i="11"/>
  <c r="O486" i="11"/>
  <c r="N486" i="11"/>
  <c r="S485" i="11"/>
  <c r="R485" i="11"/>
  <c r="Q485" i="11"/>
  <c r="O485" i="11"/>
  <c r="P485" i="11" s="1"/>
  <c r="N485" i="11"/>
  <c r="S484" i="11"/>
  <c r="R484" i="11"/>
  <c r="Q484" i="11"/>
  <c r="O484" i="11"/>
  <c r="N484" i="11"/>
  <c r="P484" i="11" s="1"/>
  <c r="S483" i="11"/>
  <c r="R483" i="11"/>
  <c r="Q483" i="11"/>
  <c r="P483" i="11"/>
  <c r="O483" i="11"/>
  <c r="N483" i="11"/>
  <c r="S482" i="11"/>
  <c r="R482" i="11"/>
  <c r="Q482" i="11"/>
  <c r="O482" i="11"/>
  <c r="N482" i="11"/>
  <c r="P482" i="11" s="1"/>
  <c r="S481" i="11"/>
  <c r="R481" i="11"/>
  <c r="Q481" i="11"/>
  <c r="O481" i="11"/>
  <c r="P481" i="11" s="1"/>
  <c r="N481" i="11"/>
  <c r="S480" i="11"/>
  <c r="R480" i="11"/>
  <c r="Q480" i="11"/>
  <c r="O480" i="11"/>
  <c r="N480" i="11"/>
  <c r="P480" i="11" s="1"/>
  <c r="S479" i="11"/>
  <c r="R479" i="11"/>
  <c r="Q479" i="11"/>
  <c r="O479" i="11"/>
  <c r="P479" i="11" s="1"/>
  <c r="N479" i="11"/>
  <c r="S478" i="11"/>
  <c r="R478" i="11"/>
  <c r="Q478" i="11"/>
  <c r="O478" i="11"/>
  <c r="N478" i="11"/>
  <c r="S477" i="11"/>
  <c r="R477" i="11"/>
  <c r="Q477" i="11"/>
  <c r="O477" i="11"/>
  <c r="P477" i="11" s="1"/>
  <c r="N477" i="11"/>
  <c r="S476" i="11"/>
  <c r="R476" i="11"/>
  <c r="Q476" i="11"/>
  <c r="O476" i="11"/>
  <c r="N476" i="11"/>
  <c r="P476" i="11" s="1"/>
  <c r="S475" i="11"/>
  <c r="R475" i="11"/>
  <c r="Q475" i="11"/>
  <c r="P475" i="11"/>
  <c r="O475" i="11"/>
  <c r="N475" i="11"/>
  <c r="S474" i="11"/>
  <c r="R474" i="11"/>
  <c r="Q474" i="11"/>
  <c r="O474" i="11"/>
  <c r="N474" i="11"/>
  <c r="P474" i="11" s="1"/>
  <c r="S473" i="11"/>
  <c r="R473" i="11"/>
  <c r="Q473" i="11"/>
  <c r="O473" i="11"/>
  <c r="P473" i="11" s="1"/>
  <c r="N473" i="11"/>
  <c r="S472" i="11"/>
  <c r="R472" i="11"/>
  <c r="Q472" i="11"/>
  <c r="O472" i="11"/>
  <c r="N472" i="11"/>
  <c r="P472" i="11" s="1"/>
  <c r="S471" i="11"/>
  <c r="R471" i="11"/>
  <c r="Q471" i="11"/>
  <c r="O471" i="11"/>
  <c r="P471" i="11" s="1"/>
  <c r="N471" i="11"/>
  <c r="S470" i="11"/>
  <c r="R470" i="11"/>
  <c r="Q470" i="11"/>
  <c r="O470" i="11"/>
  <c r="N470" i="11"/>
  <c r="S469" i="11"/>
  <c r="R469" i="11"/>
  <c r="Q469" i="11"/>
  <c r="O469" i="11"/>
  <c r="N469" i="11"/>
  <c r="P469" i="11" s="1"/>
  <c r="S468" i="11"/>
  <c r="R468" i="11"/>
  <c r="Q468" i="11"/>
  <c r="O468" i="11"/>
  <c r="P468" i="11" s="1"/>
  <c r="N468" i="11"/>
  <c r="S467" i="11"/>
  <c r="R467" i="11"/>
  <c r="Q467" i="11"/>
  <c r="O467" i="11"/>
  <c r="N467" i="11"/>
  <c r="P467" i="11" s="1"/>
  <c r="S466" i="11"/>
  <c r="R466" i="11"/>
  <c r="Q466" i="11"/>
  <c r="O466" i="11"/>
  <c r="P466" i="11" s="1"/>
  <c r="N466" i="11"/>
  <c r="S465" i="11"/>
  <c r="R465" i="11"/>
  <c r="Q465" i="11"/>
  <c r="O465" i="11"/>
  <c r="N465" i="11"/>
  <c r="P465" i="11" s="1"/>
  <c r="S464" i="11"/>
  <c r="R464" i="11"/>
  <c r="Q464" i="11"/>
  <c r="O464" i="11"/>
  <c r="P464" i="11" s="1"/>
  <c r="N464" i="11"/>
  <c r="S463" i="11"/>
  <c r="R463" i="11"/>
  <c r="Q463" i="11"/>
  <c r="O463" i="11"/>
  <c r="N463" i="11"/>
  <c r="P463" i="11" s="1"/>
  <c r="S462" i="11"/>
  <c r="R462" i="11"/>
  <c r="Q462" i="11"/>
  <c r="O462" i="11"/>
  <c r="P462" i="11" s="1"/>
  <c r="N462" i="11"/>
  <c r="S461" i="11"/>
  <c r="R461" i="11"/>
  <c r="Q461" i="11"/>
  <c r="O461" i="11"/>
  <c r="N461" i="11"/>
  <c r="P461" i="11" s="1"/>
  <c r="S460" i="11"/>
  <c r="R460" i="11"/>
  <c r="Q460" i="11"/>
  <c r="O460" i="11"/>
  <c r="P460" i="11" s="1"/>
  <c r="N460" i="11"/>
  <c r="S459" i="11"/>
  <c r="R459" i="11"/>
  <c r="Q459" i="11"/>
  <c r="O459" i="11"/>
  <c r="N459" i="11"/>
  <c r="P459" i="11" s="1"/>
  <c r="S458" i="11"/>
  <c r="R458" i="11"/>
  <c r="Q458" i="11"/>
  <c r="O458" i="11"/>
  <c r="P458" i="11" s="1"/>
  <c r="N458" i="11"/>
  <c r="S457" i="11"/>
  <c r="R457" i="11"/>
  <c r="Q457" i="11"/>
  <c r="O457" i="11"/>
  <c r="N457" i="11"/>
  <c r="P457" i="11" s="1"/>
  <c r="S456" i="11"/>
  <c r="R456" i="11"/>
  <c r="Q456" i="11"/>
  <c r="O456" i="11"/>
  <c r="P456" i="11" s="1"/>
  <c r="N456" i="11"/>
  <c r="S455" i="11"/>
  <c r="R455" i="11"/>
  <c r="Q455" i="11"/>
  <c r="O455" i="11"/>
  <c r="N455" i="11"/>
  <c r="P455" i="11" s="1"/>
  <c r="S454" i="11"/>
  <c r="R454" i="11"/>
  <c r="Q454" i="11"/>
  <c r="O454" i="11"/>
  <c r="P454" i="11" s="1"/>
  <c r="N454" i="11"/>
  <c r="S453" i="11"/>
  <c r="R453" i="11"/>
  <c r="Q453" i="11"/>
  <c r="O453" i="11"/>
  <c r="N453" i="11"/>
  <c r="P453" i="11" s="1"/>
  <c r="S452" i="11"/>
  <c r="R452" i="11"/>
  <c r="Q452" i="11"/>
  <c r="O452" i="11"/>
  <c r="P452" i="11" s="1"/>
  <c r="N452" i="11"/>
  <c r="S451" i="11"/>
  <c r="R451" i="11"/>
  <c r="Q451" i="11"/>
  <c r="O451" i="11"/>
  <c r="N451" i="11"/>
  <c r="P451" i="11" s="1"/>
  <c r="S450" i="11"/>
  <c r="R450" i="11"/>
  <c r="Q450" i="11"/>
  <c r="O450" i="11"/>
  <c r="P450" i="11" s="1"/>
  <c r="N450" i="11"/>
  <c r="S449" i="11"/>
  <c r="R449" i="11"/>
  <c r="Q449" i="11"/>
  <c r="O449" i="11"/>
  <c r="N449" i="11"/>
  <c r="P449" i="11" s="1"/>
  <c r="S448" i="11"/>
  <c r="R448" i="11"/>
  <c r="Q448" i="11"/>
  <c r="O448" i="11"/>
  <c r="P448" i="11" s="1"/>
  <c r="N448" i="11"/>
  <c r="S447" i="11"/>
  <c r="R447" i="11"/>
  <c r="Q447" i="11"/>
  <c r="O447" i="11"/>
  <c r="N447" i="11"/>
  <c r="P447" i="11" s="1"/>
  <c r="S446" i="11"/>
  <c r="R446" i="11"/>
  <c r="Q446" i="11"/>
  <c r="O446" i="11"/>
  <c r="P446" i="11" s="1"/>
  <c r="N446" i="11"/>
  <c r="S445" i="11"/>
  <c r="R445" i="11"/>
  <c r="Q445" i="11"/>
  <c r="O445" i="11"/>
  <c r="N445" i="11"/>
  <c r="P445" i="11" s="1"/>
  <c r="S444" i="11"/>
  <c r="R444" i="11"/>
  <c r="Q444" i="11"/>
  <c r="O444" i="11"/>
  <c r="P444" i="11" s="1"/>
  <c r="N444" i="11"/>
  <c r="S443" i="11"/>
  <c r="R443" i="11"/>
  <c r="Q443" i="11"/>
  <c r="O443" i="11"/>
  <c r="N443" i="11"/>
  <c r="P443" i="11" s="1"/>
  <c r="S442" i="11"/>
  <c r="R442" i="11"/>
  <c r="Q442" i="11"/>
  <c r="O442" i="11"/>
  <c r="P442" i="11" s="1"/>
  <c r="N442" i="11"/>
  <c r="S441" i="11"/>
  <c r="R441" i="11"/>
  <c r="Q441" i="11"/>
  <c r="O441" i="11"/>
  <c r="N441" i="11"/>
  <c r="P441" i="11" s="1"/>
  <c r="S440" i="11"/>
  <c r="R440" i="11"/>
  <c r="Q440" i="11"/>
  <c r="O440" i="11"/>
  <c r="P440" i="11" s="1"/>
  <c r="N440" i="11"/>
  <c r="S439" i="11"/>
  <c r="R439" i="11"/>
  <c r="Q439" i="11"/>
  <c r="O439" i="11"/>
  <c r="N439" i="11"/>
  <c r="P439" i="11" s="1"/>
  <c r="S438" i="11"/>
  <c r="R438" i="11"/>
  <c r="Q438" i="11"/>
  <c r="O438" i="11"/>
  <c r="P438" i="11" s="1"/>
  <c r="N438" i="11"/>
  <c r="S437" i="11"/>
  <c r="R437" i="11"/>
  <c r="Q437" i="11"/>
  <c r="O437" i="11"/>
  <c r="N437" i="11"/>
  <c r="P437" i="11" s="1"/>
  <c r="S436" i="11"/>
  <c r="R436" i="11"/>
  <c r="Q436" i="11"/>
  <c r="O436" i="11"/>
  <c r="P436" i="11" s="1"/>
  <c r="N436" i="11"/>
  <c r="S435" i="11"/>
  <c r="R435" i="11"/>
  <c r="Q435" i="11"/>
  <c r="O435" i="11"/>
  <c r="N435" i="11"/>
  <c r="P435" i="11" s="1"/>
  <c r="S434" i="11"/>
  <c r="R434" i="11"/>
  <c r="Q434" i="11"/>
  <c r="O434" i="11"/>
  <c r="P434" i="11" s="1"/>
  <c r="N434" i="11"/>
  <c r="S433" i="11"/>
  <c r="R433" i="11"/>
  <c r="Q433" i="11"/>
  <c r="O433" i="11"/>
  <c r="N433" i="11"/>
  <c r="P433" i="11" s="1"/>
  <c r="S432" i="11"/>
  <c r="R432" i="11"/>
  <c r="Q432" i="11"/>
  <c r="O432" i="11"/>
  <c r="P432" i="11" s="1"/>
  <c r="N432" i="11"/>
  <c r="S431" i="11"/>
  <c r="R431" i="11"/>
  <c r="Q431" i="11"/>
  <c r="O431" i="11"/>
  <c r="N431" i="11"/>
  <c r="P431" i="11" s="1"/>
  <c r="S430" i="11"/>
  <c r="R430" i="11"/>
  <c r="Q430" i="11"/>
  <c r="O430" i="11"/>
  <c r="P430" i="11" s="1"/>
  <c r="N430" i="11"/>
  <c r="S429" i="11"/>
  <c r="R429" i="11"/>
  <c r="Q429" i="11"/>
  <c r="O429" i="11"/>
  <c r="N429" i="11"/>
  <c r="P429" i="11" s="1"/>
  <c r="S428" i="11"/>
  <c r="R428" i="11"/>
  <c r="Q428" i="11"/>
  <c r="O428" i="11"/>
  <c r="P428" i="11" s="1"/>
  <c r="N428" i="11"/>
  <c r="S427" i="11"/>
  <c r="R427" i="11"/>
  <c r="Q427" i="11"/>
  <c r="O427" i="11"/>
  <c r="N427" i="11"/>
  <c r="P427" i="11" s="1"/>
  <c r="S426" i="11"/>
  <c r="R426" i="11"/>
  <c r="Q426" i="11"/>
  <c r="O426" i="11"/>
  <c r="P426" i="11" s="1"/>
  <c r="N426" i="11"/>
  <c r="S425" i="11"/>
  <c r="R425" i="11"/>
  <c r="Q425" i="11"/>
  <c r="O425" i="11"/>
  <c r="N425" i="11"/>
  <c r="P425" i="11" s="1"/>
  <c r="S424" i="11"/>
  <c r="R424" i="11"/>
  <c r="Q424" i="11"/>
  <c r="O424" i="11"/>
  <c r="P424" i="11" s="1"/>
  <c r="N424" i="11"/>
  <c r="S423" i="11"/>
  <c r="R423" i="11"/>
  <c r="Q423" i="11"/>
  <c r="O423" i="11"/>
  <c r="N423" i="11"/>
  <c r="P423" i="11" s="1"/>
  <c r="S422" i="11"/>
  <c r="R422" i="11"/>
  <c r="Q422" i="11"/>
  <c r="O422" i="11"/>
  <c r="P422" i="11" s="1"/>
  <c r="N422" i="11"/>
  <c r="S421" i="11"/>
  <c r="R421" i="11"/>
  <c r="Q421" i="11"/>
  <c r="O421" i="11"/>
  <c r="N421" i="11"/>
  <c r="P421" i="11" s="1"/>
  <c r="S420" i="11"/>
  <c r="R420" i="11"/>
  <c r="Q420" i="11"/>
  <c r="O420" i="11"/>
  <c r="P420" i="11" s="1"/>
  <c r="N420" i="11"/>
  <c r="S419" i="11"/>
  <c r="R419" i="11"/>
  <c r="Q419" i="11"/>
  <c r="O419" i="11"/>
  <c r="N419" i="11"/>
  <c r="P419" i="11" s="1"/>
  <c r="S418" i="11"/>
  <c r="R418" i="11"/>
  <c r="Q418" i="11"/>
  <c r="O418" i="11"/>
  <c r="P418" i="11" s="1"/>
  <c r="N418" i="11"/>
  <c r="S417" i="11"/>
  <c r="R417" i="11"/>
  <c r="Q417" i="11"/>
  <c r="O417" i="11"/>
  <c r="N417" i="11"/>
  <c r="P417" i="11" s="1"/>
  <c r="S416" i="11"/>
  <c r="R416" i="11"/>
  <c r="Q416" i="11"/>
  <c r="P416" i="11"/>
  <c r="O416" i="11"/>
  <c r="N416" i="11"/>
  <c r="S415" i="11"/>
  <c r="R415" i="11"/>
  <c r="Q415" i="11"/>
  <c r="O415" i="11"/>
  <c r="N415" i="11"/>
  <c r="P415" i="11" s="1"/>
  <c r="S414" i="11"/>
  <c r="R414" i="11"/>
  <c r="Q414" i="11"/>
  <c r="P414" i="11"/>
  <c r="O414" i="11"/>
  <c r="N414" i="11"/>
  <c r="S413" i="11"/>
  <c r="R413" i="11"/>
  <c r="Q413" i="11"/>
  <c r="O413" i="11"/>
  <c r="N413" i="11"/>
  <c r="P413" i="11" s="1"/>
  <c r="S412" i="11"/>
  <c r="R412" i="11"/>
  <c r="Q412" i="11"/>
  <c r="P412" i="11"/>
  <c r="O412" i="11"/>
  <c r="N412" i="11"/>
  <c r="S411" i="11"/>
  <c r="R411" i="11"/>
  <c r="Q411" i="11"/>
  <c r="O411" i="11"/>
  <c r="N411" i="11"/>
  <c r="P411" i="11" s="1"/>
  <c r="S410" i="11"/>
  <c r="R410" i="11"/>
  <c r="Q410" i="11"/>
  <c r="P410" i="11"/>
  <c r="O410" i="11"/>
  <c r="N410" i="11"/>
  <c r="S409" i="11"/>
  <c r="R409" i="11"/>
  <c r="Q409" i="11"/>
  <c r="O409" i="11"/>
  <c r="N409" i="11"/>
  <c r="P409" i="11" s="1"/>
  <c r="S408" i="11"/>
  <c r="R408" i="11"/>
  <c r="Q408" i="11"/>
  <c r="P408" i="11"/>
  <c r="O408" i="11"/>
  <c r="N408" i="11"/>
  <c r="S407" i="11"/>
  <c r="R407" i="11"/>
  <c r="Q407" i="11"/>
  <c r="O407" i="11"/>
  <c r="N407" i="11"/>
  <c r="P407" i="11" s="1"/>
  <c r="S406" i="11"/>
  <c r="R406" i="11"/>
  <c r="Q406" i="11"/>
  <c r="P406" i="11"/>
  <c r="O406" i="11"/>
  <c r="N406" i="11"/>
  <c r="S405" i="11"/>
  <c r="R405" i="11"/>
  <c r="Q405" i="11"/>
  <c r="O405" i="11"/>
  <c r="N405" i="11"/>
  <c r="P405" i="11" s="1"/>
  <c r="S404" i="11"/>
  <c r="R404" i="11"/>
  <c r="Q404" i="11"/>
  <c r="P404" i="11"/>
  <c r="O404" i="11"/>
  <c r="N404" i="11"/>
  <c r="S403" i="11"/>
  <c r="R403" i="11"/>
  <c r="Q403" i="11"/>
  <c r="O403" i="11"/>
  <c r="N403" i="11"/>
  <c r="P403" i="11" s="1"/>
  <c r="S402" i="11"/>
  <c r="R402" i="11"/>
  <c r="Q402" i="11"/>
  <c r="P402" i="11"/>
  <c r="O402" i="11"/>
  <c r="N402" i="11"/>
  <c r="S401" i="11"/>
  <c r="R401" i="11"/>
  <c r="Q401" i="11"/>
  <c r="O401" i="11"/>
  <c r="N401" i="11"/>
  <c r="P401" i="11" s="1"/>
  <c r="S400" i="11"/>
  <c r="R400" i="11"/>
  <c r="Q400" i="11"/>
  <c r="P400" i="11"/>
  <c r="O400" i="11"/>
  <c r="N400" i="11"/>
  <c r="S399" i="11"/>
  <c r="R399" i="11"/>
  <c r="Q399" i="11"/>
  <c r="O399" i="11"/>
  <c r="N399" i="11"/>
  <c r="P399" i="11" s="1"/>
  <c r="S398" i="11"/>
  <c r="R398" i="11"/>
  <c r="Q398" i="11"/>
  <c r="P398" i="11"/>
  <c r="O398" i="11"/>
  <c r="N398" i="11"/>
  <c r="S397" i="11"/>
  <c r="R397" i="11"/>
  <c r="Q397" i="11"/>
  <c r="O397" i="11"/>
  <c r="N397" i="11"/>
  <c r="P397" i="11" s="1"/>
  <c r="S396" i="11"/>
  <c r="R396" i="11"/>
  <c r="Q396" i="11"/>
  <c r="P396" i="11"/>
  <c r="O396" i="11"/>
  <c r="N396" i="11"/>
  <c r="S395" i="11"/>
  <c r="R395" i="11"/>
  <c r="Q395" i="11"/>
  <c r="O395" i="11"/>
  <c r="N395" i="11"/>
  <c r="P395" i="11" s="1"/>
  <c r="S394" i="11"/>
  <c r="R394" i="11"/>
  <c r="Q394" i="11"/>
  <c r="P394" i="11"/>
  <c r="O394" i="11"/>
  <c r="N394" i="11"/>
  <c r="S393" i="11"/>
  <c r="R393" i="11"/>
  <c r="Q393" i="11"/>
  <c r="O393" i="11"/>
  <c r="N393" i="11"/>
  <c r="P393" i="11" s="1"/>
  <c r="S392" i="11"/>
  <c r="R392" i="11"/>
  <c r="Q392" i="11"/>
  <c r="P392" i="11"/>
  <c r="O392" i="11"/>
  <c r="N392" i="11"/>
  <c r="S391" i="11"/>
  <c r="R391" i="11"/>
  <c r="Q391" i="11"/>
  <c r="O391" i="11"/>
  <c r="N391" i="11"/>
  <c r="P391" i="11" s="1"/>
  <c r="S390" i="11"/>
  <c r="R390" i="11"/>
  <c r="Q390" i="11"/>
  <c r="P390" i="11"/>
  <c r="O390" i="11"/>
  <c r="N390" i="11"/>
  <c r="S389" i="11"/>
  <c r="R389" i="11"/>
  <c r="Q389" i="11"/>
  <c r="O389" i="11"/>
  <c r="N389" i="11"/>
  <c r="P389" i="11" s="1"/>
  <c r="S388" i="11"/>
  <c r="R388" i="11"/>
  <c r="Q388" i="11"/>
  <c r="P388" i="11"/>
  <c r="O388" i="11"/>
  <c r="N388" i="11"/>
  <c r="S387" i="11"/>
  <c r="R387" i="11"/>
  <c r="Q387" i="11"/>
  <c r="O387" i="11"/>
  <c r="N387" i="11"/>
  <c r="P387" i="11" s="1"/>
  <c r="S386" i="11"/>
  <c r="R386" i="11"/>
  <c r="Q386" i="11"/>
  <c r="P386" i="11"/>
  <c r="O386" i="11"/>
  <c r="N386" i="11"/>
  <c r="S385" i="11"/>
  <c r="R385" i="11"/>
  <c r="Q385" i="11"/>
  <c r="O385" i="11"/>
  <c r="N385" i="11"/>
  <c r="P385" i="11" s="1"/>
  <c r="S384" i="11"/>
  <c r="R384" i="11"/>
  <c r="Q384" i="11"/>
  <c r="P384" i="11"/>
  <c r="O384" i="11"/>
  <c r="N384" i="11"/>
  <c r="S383" i="11"/>
  <c r="R383" i="11"/>
  <c r="Q383" i="11"/>
  <c r="O383" i="11"/>
  <c r="N383" i="11"/>
  <c r="P383" i="11" s="1"/>
  <c r="S382" i="11"/>
  <c r="R382" i="11"/>
  <c r="Q382" i="11"/>
  <c r="P382" i="11"/>
  <c r="O382" i="11"/>
  <c r="N382" i="11"/>
  <c r="S381" i="11"/>
  <c r="R381" i="11"/>
  <c r="Q381" i="11"/>
  <c r="O381" i="11"/>
  <c r="N381" i="11"/>
  <c r="P381" i="11" s="1"/>
  <c r="S380" i="11"/>
  <c r="R380" i="11"/>
  <c r="Q380" i="11"/>
  <c r="P380" i="11"/>
  <c r="O380" i="11"/>
  <c r="N380" i="11"/>
  <c r="S379" i="11"/>
  <c r="R379" i="11"/>
  <c r="Q379" i="11"/>
  <c r="O379" i="11"/>
  <c r="N379" i="11"/>
  <c r="P379" i="11" s="1"/>
  <c r="S378" i="11"/>
  <c r="R378" i="11"/>
  <c r="Q378" i="11"/>
  <c r="P378" i="11"/>
  <c r="O378" i="11"/>
  <c r="N378" i="11"/>
  <c r="S377" i="11"/>
  <c r="R377" i="11"/>
  <c r="Q377" i="11"/>
  <c r="O377" i="11"/>
  <c r="N377" i="11"/>
  <c r="P377" i="11" s="1"/>
  <c r="S376" i="11"/>
  <c r="R376" i="11"/>
  <c r="Q376" i="11"/>
  <c r="P376" i="11"/>
  <c r="O376" i="11"/>
  <c r="N376" i="11"/>
  <c r="S375" i="11"/>
  <c r="R375" i="11"/>
  <c r="Q375" i="11"/>
  <c r="O375" i="11"/>
  <c r="N375" i="11"/>
  <c r="P375" i="11" s="1"/>
  <c r="S374" i="11"/>
  <c r="R374" i="11"/>
  <c r="Q374" i="11"/>
  <c r="P374" i="11"/>
  <c r="O374" i="11"/>
  <c r="N374" i="11"/>
  <c r="S373" i="11"/>
  <c r="R373" i="11"/>
  <c r="Q373" i="11"/>
  <c r="O373" i="11"/>
  <c r="N373" i="11"/>
  <c r="P373" i="11" s="1"/>
  <c r="S372" i="11"/>
  <c r="R372" i="11"/>
  <c r="Q372" i="11"/>
  <c r="P372" i="11"/>
  <c r="O372" i="11"/>
  <c r="N372" i="11"/>
  <c r="S371" i="11"/>
  <c r="R371" i="11"/>
  <c r="Q371" i="11"/>
  <c r="O371" i="11"/>
  <c r="N371" i="11"/>
  <c r="P371" i="11" s="1"/>
  <c r="S370" i="11"/>
  <c r="R370" i="11"/>
  <c r="Q370" i="11"/>
  <c r="P370" i="11"/>
  <c r="O370" i="11"/>
  <c r="N370" i="11"/>
  <c r="S369" i="11"/>
  <c r="R369" i="11"/>
  <c r="Q369" i="11"/>
  <c r="O369" i="11"/>
  <c r="N369" i="11"/>
  <c r="P369" i="11" s="1"/>
  <c r="S368" i="11"/>
  <c r="R368" i="11"/>
  <c r="Q368" i="11"/>
  <c r="P368" i="11"/>
  <c r="O368" i="11"/>
  <c r="N368" i="11"/>
  <c r="S367" i="11"/>
  <c r="R367" i="11"/>
  <c r="Q367" i="11"/>
  <c r="O367" i="11"/>
  <c r="N367" i="11"/>
  <c r="P367" i="11" s="1"/>
  <c r="S366" i="11"/>
  <c r="R366" i="11"/>
  <c r="Q366" i="11"/>
  <c r="P366" i="11"/>
  <c r="O366" i="11"/>
  <c r="N366" i="11"/>
  <c r="S365" i="11"/>
  <c r="R365" i="11"/>
  <c r="Q365" i="11"/>
  <c r="O365" i="11"/>
  <c r="N365" i="11"/>
  <c r="P365" i="11" s="1"/>
  <c r="S364" i="11"/>
  <c r="R364" i="11"/>
  <c r="Q364" i="11"/>
  <c r="P364" i="11"/>
  <c r="O364" i="11"/>
  <c r="N364" i="11"/>
  <c r="S363" i="11"/>
  <c r="R363" i="11"/>
  <c r="Q363" i="11"/>
  <c r="O363" i="11"/>
  <c r="N363" i="11"/>
  <c r="P363" i="11" s="1"/>
  <c r="S362" i="11"/>
  <c r="R362" i="11"/>
  <c r="Q362" i="11"/>
  <c r="P362" i="11"/>
  <c r="O362" i="11"/>
  <c r="N362" i="11"/>
  <c r="S361" i="11"/>
  <c r="R361" i="11"/>
  <c r="Q361" i="11"/>
  <c r="O361" i="11"/>
  <c r="N361" i="11"/>
  <c r="P361" i="11" s="1"/>
  <c r="S360" i="11"/>
  <c r="R360" i="11"/>
  <c r="Q360" i="11"/>
  <c r="P360" i="11"/>
  <c r="O360" i="11"/>
  <c r="N360" i="11"/>
  <c r="S359" i="11"/>
  <c r="R359" i="11"/>
  <c r="Q359" i="11"/>
  <c r="O359" i="11"/>
  <c r="N359" i="11"/>
  <c r="P359" i="11" s="1"/>
  <c r="S358" i="11"/>
  <c r="R358" i="11"/>
  <c r="Q358" i="11"/>
  <c r="P358" i="11"/>
  <c r="O358" i="11"/>
  <c r="N358" i="11"/>
  <c r="S357" i="11"/>
  <c r="R357" i="11"/>
  <c r="Q357" i="11"/>
  <c r="O357" i="11"/>
  <c r="N357" i="11"/>
  <c r="P357" i="11" s="1"/>
  <c r="S356" i="11"/>
  <c r="R356" i="11"/>
  <c r="Q356" i="11"/>
  <c r="P356" i="11"/>
  <c r="O356" i="11"/>
  <c r="N356" i="11"/>
  <c r="S355" i="11"/>
  <c r="R355" i="11"/>
  <c r="Q355" i="11"/>
  <c r="O355" i="11"/>
  <c r="N355" i="11"/>
  <c r="P355" i="11" s="1"/>
  <c r="S354" i="11"/>
  <c r="R354" i="11"/>
  <c r="Q354" i="11"/>
  <c r="O354" i="11"/>
  <c r="P354" i="11" s="1"/>
  <c r="N354" i="11"/>
  <c r="S353" i="11"/>
  <c r="R353" i="11"/>
  <c r="Q353" i="11"/>
  <c r="O353" i="11"/>
  <c r="N353" i="11"/>
  <c r="P353" i="11" s="1"/>
  <c r="S352" i="11"/>
  <c r="R352" i="11"/>
  <c r="Q352" i="11"/>
  <c r="P352" i="11"/>
  <c r="O352" i="11"/>
  <c r="N352" i="11"/>
  <c r="S351" i="11"/>
  <c r="R351" i="11"/>
  <c r="Q351" i="11"/>
  <c r="O351" i="11"/>
  <c r="N351" i="11"/>
  <c r="P351" i="11" s="1"/>
  <c r="S350" i="11"/>
  <c r="R350" i="11"/>
  <c r="Q350" i="11"/>
  <c r="O350" i="11"/>
  <c r="P350" i="11" s="1"/>
  <c r="N350" i="11"/>
  <c r="S349" i="11"/>
  <c r="R349" i="11"/>
  <c r="Q349" i="11"/>
  <c r="O349" i="11"/>
  <c r="N349" i="11"/>
  <c r="P349" i="11" s="1"/>
  <c r="S348" i="11"/>
  <c r="R348" i="11"/>
  <c r="Q348" i="11"/>
  <c r="P348" i="11"/>
  <c r="O348" i="11"/>
  <c r="N348" i="11"/>
  <c r="S347" i="11"/>
  <c r="R347" i="11"/>
  <c r="Q347" i="11"/>
  <c r="O347" i="11"/>
  <c r="N347" i="11"/>
  <c r="S346" i="11"/>
  <c r="R346" i="11"/>
  <c r="Q346" i="11"/>
  <c r="O346" i="11"/>
  <c r="P346" i="11" s="1"/>
  <c r="N346" i="11"/>
  <c r="S345" i="11"/>
  <c r="R345" i="11"/>
  <c r="Q345" i="11"/>
  <c r="O345" i="11"/>
  <c r="N345" i="11"/>
  <c r="P345" i="11" s="1"/>
  <c r="S344" i="11"/>
  <c r="R344" i="11"/>
  <c r="Q344" i="11"/>
  <c r="P344" i="11"/>
  <c r="O344" i="11"/>
  <c r="N344" i="11"/>
  <c r="S343" i="11"/>
  <c r="R343" i="11"/>
  <c r="Q343" i="11"/>
  <c r="O343" i="11"/>
  <c r="N343" i="11"/>
  <c r="S342" i="11"/>
  <c r="R342" i="11"/>
  <c r="Q342" i="11"/>
  <c r="O342" i="11"/>
  <c r="P342" i="11" s="1"/>
  <c r="N342" i="11"/>
  <c r="S341" i="11"/>
  <c r="R341" i="11"/>
  <c r="Q341" i="11"/>
  <c r="O341" i="11"/>
  <c r="N341" i="11"/>
  <c r="P341" i="11" s="1"/>
  <c r="S340" i="11"/>
  <c r="R340" i="11"/>
  <c r="Q340" i="11"/>
  <c r="P340" i="11"/>
  <c r="O340" i="11"/>
  <c r="N340" i="11"/>
  <c r="S339" i="11"/>
  <c r="R339" i="11"/>
  <c r="Q339" i="11"/>
  <c r="O339" i="11"/>
  <c r="N339" i="11"/>
  <c r="S338" i="11"/>
  <c r="R338" i="11"/>
  <c r="Q338" i="11"/>
  <c r="O338" i="11"/>
  <c r="P338" i="11" s="1"/>
  <c r="N338" i="11"/>
  <c r="S337" i="11"/>
  <c r="R337" i="11"/>
  <c r="Q337" i="11"/>
  <c r="O337" i="11"/>
  <c r="N337" i="11"/>
  <c r="P337" i="11" s="1"/>
  <c r="S336" i="11"/>
  <c r="R336" i="11"/>
  <c r="Q336" i="11"/>
  <c r="P336" i="11"/>
  <c r="O336" i="11"/>
  <c r="N336" i="11"/>
  <c r="S335" i="11"/>
  <c r="R335" i="11"/>
  <c r="Q335" i="11"/>
  <c r="O335" i="11"/>
  <c r="N335" i="11"/>
  <c r="S334" i="11"/>
  <c r="R334" i="11"/>
  <c r="Q334" i="11"/>
  <c r="O334" i="11"/>
  <c r="P334" i="11" s="1"/>
  <c r="N334" i="11"/>
  <c r="S333" i="11"/>
  <c r="R333" i="11"/>
  <c r="Q333" i="11"/>
  <c r="O333" i="11"/>
  <c r="N333" i="11"/>
  <c r="P333" i="11" s="1"/>
  <c r="S332" i="11"/>
  <c r="R332" i="11"/>
  <c r="Q332" i="11"/>
  <c r="P332" i="11"/>
  <c r="O332" i="11"/>
  <c r="N332" i="11"/>
  <c r="S331" i="11"/>
  <c r="R331" i="11"/>
  <c r="Q331" i="11"/>
  <c r="O331" i="11"/>
  <c r="N331" i="11"/>
  <c r="S330" i="11"/>
  <c r="R330" i="11"/>
  <c r="Q330" i="11"/>
  <c r="O330" i="11"/>
  <c r="P330" i="11" s="1"/>
  <c r="N330" i="11"/>
  <c r="S329" i="11"/>
  <c r="R329" i="11"/>
  <c r="Q329" i="11"/>
  <c r="O329" i="11"/>
  <c r="N329" i="11"/>
  <c r="P329" i="11" s="1"/>
  <c r="S328" i="11"/>
  <c r="R328" i="11"/>
  <c r="Q328" i="11"/>
  <c r="P328" i="11"/>
  <c r="O328" i="11"/>
  <c r="N328" i="11"/>
  <c r="S327" i="11"/>
  <c r="R327" i="11"/>
  <c r="Q327" i="11"/>
  <c r="O327" i="11"/>
  <c r="N327" i="11"/>
  <c r="S326" i="11"/>
  <c r="R326" i="11"/>
  <c r="Q326" i="11"/>
  <c r="O326" i="11"/>
  <c r="P326" i="11" s="1"/>
  <c r="N326" i="11"/>
  <c r="S325" i="11"/>
  <c r="R325" i="11"/>
  <c r="Q325" i="11"/>
  <c r="O325" i="11"/>
  <c r="N325" i="11"/>
  <c r="P325" i="11" s="1"/>
  <c r="S324" i="11"/>
  <c r="R324" i="11"/>
  <c r="Q324" i="11"/>
  <c r="P324" i="11"/>
  <c r="O324" i="11"/>
  <c r="N324" i="11"/>
  <c r="S323" i="11"/>
  <c r="R323" i="11"/>
  <c r="Q323" i="11"/>
  <c r="O323" i="11"/>
  <c r="N323" i="11"/>
  <c r="S322" i="11"/>
  <c r="R322" i="11"/>
  <c r="Q322" i="11"/>
  <c r="O322" i="11"/>
  <c r="P322" i="11" s="1"/>
  <c r="N322" i="11"/>
  <c r="S321" i="11"/>
  <c r="R321" i="11"/>
  <c r="Q321" i="11"/>
  <c r="O321" i="11"/>
  <c r="N321" i="11"/>
  <c r="P321" i="11" s="1"/>
  <c r="S320" i="11"/>
  <c r="R320" i="11"/>
  <c r="Q320" i="11"/>
  <c r="P320" i="11"/>
  <c r="O320" i="11"/>
  <c r="N320" i="11"/>
  <c r="S319" i="11"/>
  <c r="R319" i="11"/>
  <c r="Q319" i="11"/>
  <c r="O319" i="11"/>
  <c r="N319" i="11"/>
  <c r="S318" i="11"/>
  <c r="R318" i="11"/>
  <c r="Q318" i="11"/>
  <c r="O318" i="11"/>
  <c r="P318" i="11" s="1"/>
  <c r="N318" i="11"/>
  <c r="S317" i="11"/>
  <c r="R317" i="11"/>
  <c r="Q317" i="11"/>
  <c r="O317" i="11"/>
  <c r="N317" i="11"/>
  <c r="P317" i="11" s="1"/>
  <c r="S316" i="11"/>
  <c r="R316" i="11"/>
  <c r="Q316" i="11"/>
  <c r="P316" i="11"/>
  <c r="O316" i="11"/>
  <c r="N316" i="11"/>
  <c r="S315" i="11"/>
  <c r="R315" i="11"/>
  <c r="Q315" i="11"/>
  <c r="O315" i="11"/>
  <c r="N315" i="11"/>
  <c r="S314" i="11"/>
  <c r="R314" i="11"/>
  <c r="Q314" i="11"/>
  <c r="O314" i="11"/>
  <c r="P314" i="11" s="1"/>
  <c r="N314" i="11"/>
  <c r="S313" i="11"/>
  <c r="R313" i="11"/>
  <c r="Q313" i="11"/>
  <c r="O313" i="11"/>
  <c r="N313" i="11"/>
  <c r="P313" i="11" s="1"/>
  <c r="S312" i="11"/>
  <c r="R312" i="11"/>
  <c r="Q312" i="11"/>
  <c r="P312" i="11"/>
  <c r="O312" i="11"/>
  <c r="N312" i="11"/>
  <c r="S311" i="11"/>
  <c r="R311" i="11"/>
  <c r="Q311" i="11"/>
  <c r="O311" i="11"/>
  <c r="N311" i="11"/>
  <c r="S310" i="11"/>
  <c r="R310" i="11"/>
  <c r="Q310" i="11"/>
  <c r="O310" i="11"/>
  <c r="P310" i="11" s="1"/>
  <c r="N310" i="11"/>
  <c r="S309" i="11"/>
  <c r="R309" i="11"/>
  <c r="Q309" i="11"/>
  <c r="O309" i="11"/>
  <c r="N309" i="11"/>
  <c r="P309" i="11" s="1"/>
  <c r="S308" i="11"/>
  <c r="R308" i="11"/>
  <c r="Q308" i="11"/>
  <c r="P308" i="11"/>
  <c r="O308" i="11"/>
  <c r="N308" i="11"/>
  <c r="S307" i="11"/>
  <c r="R307" i="11"/>
  <c r="Q307" i="11"/>
  <c r="O307" i="11"/>
  <c r="N307" i="11"/>
  <c r="S306" i="11"/>
  <c r="R306" i="11"/>
  <c r="Q306" i="11"/>
  <c r="O306" i="11"/>
  <c r="P306" i="11" s="1"/>
  <c r="N306" i="11"/>
  <c r="S305" i="11"/>
  <c r="R305" i="11"/>
  <c r="Q305" i="11"/>
  <c r="O305" i="11"/>
  <c r="N305" i="11"/>
  <c r="P305" i="11" s="1"/>
  <c r="S304" i="11"/>
  <c r="R304" i="11"/>
  <c r="Q304" i="11"/>
  <c r="P304" i="11"/>
  <c r="O304" i="11"/>
  <c r="N304" i="11"/>
  <c r="S303" i="11"/>
  <c r="R303" i="11"/>
  <c r="Q303" i="11"/>
  <c r="O303" i="11"/>
  <c r="N303" i="11"/>
  <c r="S302" i="11"/>
  <c r="R302" i="11"/>
  <c r="Q302" i="11"/>
  <c r="O302" i="11"/>
  <c r="P302" i="11" s="1"/>
  <c r="N302" i="11"/>
  <c r="S301" i="11"/>
  <c r="R301" i="11"/>
  <c r="Q301" i="11"/>
  <c r="O301" i="11"/>
  <c r="N301" i="11"/>
  <c r="P301" i="11" s="1"/>
  <c r="S300" i="11"/>
  <c r="R300" i="11"/>
  <c r="Q300" i="11"/>
  <c r="P300" i="11"/>
  <c r="O300" i="11"/>
  <c r="N300" i="11"/>
  <c r="S299" i="11"/>
  <c r="R299" i="11"/>
  <c r="Q299" i="11"/>
  <c r="O299" i="11"/>
  <c r="N299" i="11"/>
  <c r="S298" i="11"/>
  <c r="R298" i="11"/>
  <c r="Q298" i="11"/>
  <c r="O298" i="11"/>
  <c r="P298" i="11" s="1"/>
  <c r="N298" i="11"/>
  <c r="S297" i="11"/>
  <c r="R297" i="11"/>
  <c r="Q297" i="11"/>
  <c r="O297" i="11"/>
  <c r="N297" i="11"/>
  <c r="P297" i="11" s="1"/>
  <c r="S296" i="11"/>
  <c r="R296" i="11"/>
  <c r="Q296" i="11"/>
  <c r="P296" i="11"/>
  <c r="O296" i="11"/>
  <c r="N296" i="11"/>
  <c r="S295" i="11"/>
  <c r="R295" i="11"/>
  <c r="Q295" i="11"/>
  <c r="O295" i="11"/>
  <c r="N295" i="11"/>
  <c r="S294" i="11"/>
  <c r="R294" i="11"/>
  <c r="Q294" i="11"/>
  <c r="O294" i="11"/>
  <c r="P294" i="11" s="1"/>
  <c r="N294" i="11"/>
  <c r="S293" i="11"/>
  <c r="R293" i="11"/>
  <c r="Q293" i="11"/>
  <c r="O293" i="11"/>
  <c r="N293" i="11"/>
  <c r="P293" i="11" s="1"/>
  <c r="S292" i="11"/>
  <c r="R292" i="11"/>
  <c r="Q292" i="11"/>
  <c r="P292" i="11"/>
  <c r="O292" i="11"/>
  <c r="N292" i="11"/>
  <c r="S291" i="11"/>
  <c r="R291" i="11"/>
  <c r="Q291" i="11"/>
  <c r="O291" i="11"/>
  <c r="N291" i="11"/>
  <c r="S290" i="11"/>
  <c r="R290" i="11"/>
  <c r="Q290" i="11"/>
  <c r="O290" i="11"/>
  <c r="P290" i="11" s="1"/>
  <c r="N290" i="11"/>
  <c r="S289" i="11"/>
  <c r="R289" i="11"/>
  <c r="Q289" i="11"/>
  <c r="O289" i="11"/>
  <c r="N289" i="11"/>
  <c r="P289" i="11" s="1"/>
  <c r="S288" i="11"/>
  <c r="R288" i="11"/>
  <c r="Q288" i="11"/>
  <c r="P288" i="11"/>
  <c r="O288" i="11"/>
  <c r="N288" i="11"/>
  <c r="S287" i="11"/>
  <c r="R287" i="11"/>
  <c r="Q287" i="11"/>
  <c r="O287" i="11"/>
  <c r="N287" i="11"/>
  <c r="S286" i="11"/>
  <c r="R286" i="11"/>
  <c r="Q286" i="11"/>
  <c r="O286" i="11"/>
  <c r="P286" i="11" s="1"/>
  <c r="N286" i="11"/>
  <c r="S285" i="11"/>
  <c r="R285" i="11"/>
  <c r="Q285" i="11"/>
  <c r="O285" i="11"/>
  <c r="N285" i="11"/>
  <c r="P285" i="11" s="1"/>
  <c r="S284" i="11"/>
  <c r="R284" i="11"/>
  <c r="Q284" i="11"/>
  <c r="P284" i="11"/>
  <c r="O284" i="11"/>
  <c r="N284" i="11"/>
  <c r="S283" i="11"/>
  <c r="R283" i="11"/>
  <c r="Q283" i="11"/>
  <c r="O283" i="11"/>
  <c r="N283" i="11"/>
  <c r="S282" i="11"/>
  <c r="R282" i="11"/>
  <c r="Q282" i="11"/>
  <c r="O282" i="11"/>
  <c r="P282" i="11" s="1"/>
  <c r="N282" i="11"/>
  <c r="S281" i="11"/>
  <c r="R281" i="11"/>
  <c r="Q281" i="11"/>
  <c r="O281" i="11"/>
  <c r="N281" i="11"/>
  <c r="P281" i="11" s="1"/>
  <c r="S280" i="11"/>
  <c r="R280" i="11"/>
  <c r="Q280" i="11"/>
  <c r="P280" i="11"/>
  <c r="O280" i="11"/>
  <c r="N280" i="11"/>
  <c r="S279" i="11"/>
  <c r="R279" i="11"/>
  <c r="Q279" i="11"/>
  <c r="O279" i="11"/>
  <c r="N279" i="11"/>
  <c r="S278" i="11"/>
  <c r="R278" i="11"/>
  <c r="Q278" i="11"/>
  <c r="O278" i="11"/>
  <c r="P278" i="11" s="1"/>
  <c r="N278" i="11"/>
  <c r="S277" i="11"/>
  <c r="R277" i="11"/>
  <c r="Q277" i="11"/>
  <c r="O277" i="11"/>
  <c r="N277" i="11"/>
  <c r="P277" i="11" s="1"/>
  <c r="S276" i="11"/>
  <c r="R276" i="11"/>
  <c r="Q276" i="11"/>
  <c r="P276" i="11"/>
  <c r="O276" i="11"/>
  <c r="N276" i="11"/>
  <c r="S275" i="11"/>
  <c r="R275" i="11"/>
  <c r="Q275" i="11"/>
  <c r="O275" i="11"/>
  <c r="N275" i="11"/>
  <c r="S274" i="11"/>
  <c r="R274" i="11"/>
  <c r="Q274" i="11"/>
  <c r="O274" i="11"/>
  <c r="P274" i="11" s="1"/>
  <c r="N274" i="11"/>
  <c r="S273" i="11"/>
  <c r="R273" i="11"/>
  <c r="Q273" i="11"/>
  <c r="O273" i="11"/>
  <c r="N273" i="11"/>
  <c r="P273" i="11" s="1"/>
  <c r="S272" i="11"/>
  <c r="R272" i="11"/>
  <c r="Q272" i="11"/>
  <c r="P272" i="11"/>
  <c r="O272" i="11"/>
  <c r="N272" i="11"/>
  <c r="S271" i="11"/>
  <c r="R271" i="11"/>
  <c r="Q271" i="11"/>
  <c r="O271" i="11"/>
  <c r="N271" i="11"/>
  <c r="S270" i="11"/>
  <c r="R270" i="11"/>
  <c r="Q270" i="11"/>
  <c r="O270" i="11"/>
  <c r="P270" i="11" s="1"/>
  <c r="N270" i="11"/>
  <c r="S269" i="11"/>
  <c r="R269" i="11"/>
  <c r="Q269" i="11"/>
  <c r="O269" i="11"/>
  <c r="N269" i="11"/>
  <c r="P269" i="11" s="1"/>
  <c r="S268" i="11"/>
  <c r="R268" i="11"/>
  <c r="Q268" i="11"/>
  <c r="P268" i="11"/>
  <c r="O268" i="11"/>
  <c r="N268" i="11"/>
  <c r="S267" i="11"/>
  <c r="R267" i="11"/>
  <c r="Q267" i="11"/>
  <c r="O267" i="11"/>
  <c r="N267" i="11"/>
  <c r="S266" i="11"/>
  <c r="R266" i="11"/>
  <c r="Q266" i="11"/>
  <c r="O266" i="11"/>
  <c r="P266" i="11" s="1"/>
  <c r="N266" i="11"/>
  <c r="S265" i="11"/>
  <c r="R265" i="11"/>
  <c r="Q265" i="11"/>
  <c r="O265" i="11"/>
  <c r="N265" i="11"/>
  <c r="P265" i="11" s="1"/>
  <c r="S264" i="11"/>
  <c r="R264" i="11"/>
  <c r="Q264" i="11"/>
  <c r="P264" i="11"/>
  <c r="O264" i="11"/>
  <c r="N264" i="11"/>
  <c r="S263" i="11"/>
  <c r="R263" i="11"/>
  <c r="Q263" i="11"/>
  <c r="O263" i="11"/>
  <c r="N263" i="11"/>
  <c r="S262" i="11"/>
  <c r="R262" i="11"/>
  <c r="Q262" i="11"/>
  <c r="O262" i="11"/>
  <c r="P262" i="11" s="1"/>
  <c r="N262" i="11"/>
  <c r="S261" i="11"/>
  <c r="R261" i="11"/>
  <c r="Q261" i="11"/>
  <c r="O261" i="11"/>
  <c r="N261" i="11"/>
  <c r="P261" i="11" s="1"/>
  <c r="S260" i="11"/>
  <c r="R260" i="11"/>
  <c r="Q260" i="11"/>
  <c r="P260" i="11"/>
  <c r="O260" i="11"/>
  <c r="N260" i="11"/>
  <c r="S259" i="11"/>
  <c r="R259" i="11"/>
  <c r="Q259" i="11"/>
  <c r="O259" i="11"/>
  <c r="N259" i="11"/>
  <c r="S258" i="11"/>
  <c r="R258" i="11"/>
  <c r="Q258" i="11"/>
  <c r="O258" i="11"/>
  <c r="P258" i="11" s="1"/>
  <c r="N258" i="11"/>
  <c r="S257" i="11"/>
  <c r="R257" i="11"/>
  <c r="Q257" i="11"/>
  <c r="O257" i="11"/>
  <c r="N257" i="11"/>
  <c r="P257" i="11" s="1"/>
  <c r="S256" i="11"/>
  <c r="R256" i="11"/>
  <c r="Q256" i="11"/>
  <c r="P256" i="11"/>
  <c r="O256" i="11"/>
  <c r="N256" i="11"/>
  <c r="S255" i="11"/>
  <c r="R255" i="11"/>
  <c r="Q255" i="11"/>
  <c r="O255" i="11"/>
  <c r="N255" i="11"/>
  <c r="S254" i="11"/>
  <c r="R254" i="11"/>
  <c r="Q254" i="11"/>
  <c r="O254" i="11"/>
  <c r="P254" i="11" s="1"/>
  <c r="N254" i="11"/>
  <c r="S253" i="11"/>
  <c r="R253" i="11"/>
  <c r="Q253" i="11"/>
  <c r="O253" i="11"/>
  <c r="N253" i="11"/>
  <c r="P253" i="11" s="1"/>
  <c r="S252" i="11"/>
  <c r="R252" i="11"/>
  <c r="Q252" i="11"/>
  <c r="P252" i="11"/>
  <c r="O252" i="11"/>
  <c r="N252" i="11"/>
  <c r="S251" i="11"/>
  <c r="R251" i="11"/>
  <c r="Q251" i="11"/>
  <c r="O251" i="11"/>
  <c r="N251" i="11"/>
  <c r="S250" i="11"/>
  <c r="R250" i="11"/>
  <c r="Q250" i="11"/>
  <c r="O250" i="11"/>
  <c r="P250" i="11" s="1"/>
  <c r="N250" i="11"/>
  <c r="S249" i="11"/>
  <c r="R249" i="11"/>
  <c r="Q249" i="11"/>
  <c r="O249" i="11"/>
  <c r="N249" i="11"/>
  <c r="P249" i="11" s="1"/>
  <c r="S248" i="11"/>
  <c r="R248" i="11"/>
  <c r="Q248" i="11"/>
  <c r="P248" i="11"/>
  <c r="O248" i="11"/>
  <c r="N248" i="11"/>
  <c r="S247" i="11"/>
  <c r="R247" i="11"/>
  <c r="Q247" i="11"/>
  <c r="O247" i="11"/>
  <c r="N247" i="11"/>
  <c r="S246" i="11"/>
  <c r="R246" i="11"/>
  <c r="Q246" i="11"/>
  <c r="O246" i="11"/>
  <c r="P246" i="11" s="1"/>
  <c r="N246" i="11"/>
  <c r="S245" i="11"/>
  <c r="R245" i="11"/>
  <c r="Q245" i="11"/>
  <c r="O245" i="11"/>
  <c r="N245" i="11"/>
  <c r="P245" i="11" s="1"/>
  <c r="S244" i="11"/>
  <c r="R244" i="11"/>
  <c r="Q244" i="11"/>
  <c r="P244" i="11"/>
  <c r="O244" i="11"/>
  <c r="N244" i="11"/>
  <c r="S243" i="11"/>
  <c r="R243" i="11"/>
  <c r="Q243" i="11"/>
  <c r="O243" i="11"/>
  <c r="N243" i="11"/>
  <c r="S242" i="11"/>
  <c r="R242" i="11"/>
  <c r="Q242" i="11"/>
  <c r="O242" i="11"/>
  <c r="P242" i="11" s="1"/>
  <c r="N242" i="11"/>
  <c r="S241" i="11"/>
  <c r="R241" i="11"/>
  <c r="Q241" i="11"/>
  <c r="O241" i="11"/>
  <c r="N241" i="11"/>
  <c r="P241" i="11" s="1"/>
  <c r="S240" i="11"/>
  <c r="R240" i="11"/>
  <c r="Q240" i="11"/>
  <c r="P240" i="11"/>
  <c r="O240" i="11"/>
  <c r="N240" i="11"/>
  <c r="S239" i="11"/>
  <c r="R239" i="11"/>
  <c r="Q239" i="11"/>
  <c r="O239" i="11"/>
  <c r="N239" i="11"/>
  <c r="S238" i="11"/>
  <c r="R238" i="11"/>
  <c r="Q238" i="11"/>
  <c r="O238" i="11"/>
  <c r="P238" i="11" s="1"/>
  <c r="N238" i="11"/>
  <c r="S237" i="11"/>
  <c r="R237" i="11"/>
  <c r="Q237" i="11"/>
  <c r="O237" i="11"/>
  <c r="N237" i="11"/>
  <c r="P237" i="11" s="1"/>
  <c r="S236" i="11"/>
  <c r="R236" i="11"/>
  <c r="Q236" i="11"/>
  <c r="P236" i="11"/>
  <c r="O236" i="11"/>
  <c r="N236" i="11"/>
  <c r="S235" i="11"/>
  <c r="R235" i="11"/>
  <c r="Q235" i="11"/>
  <c r="O235" i="11"/>
  <c r="N235" i="11"/>
  <c r="S234" i="11"/>
  <c r="R234" i="11"/>
  <c r="Q234" i="11"/>
  <c r="O234" i="11"/>
  <c r="P234" i="11" s="1"/>
  <c r="N234" i="11"/>
  <c r="S233" i="11"/>
  <c r="R233" i="11"/>
  <c r="Q233" i="11"/>
  <c r="O233" i="11"/>
  <c r="N233" i="11"/>
  <c r="P233" i="11" s="1"/>
  <c r="S232" i="11"/>
  <c r="R232" i="11"/>
  <c r="Q232" i="11"/>
  <c r="P232" i="11"/>
  <c r="O232" i="11"/>
  <c r="N232" i="11"/>
  <c r="S231" i="11"/>
  <c r="R231" i="11"/>
  <c r="Q231" i="11"/>
  <c r="O231" i="11"/>
  <c r="N231" i="11"/>
  <c r="S230" i="11"/>
  <c r="R230" i="11"/>
  <c r="Q230" i="11"/>
  <c r="O230" i="11"/>
  <c r="P230" i="11" s="1"/>
  <c r="N230" i="11"/>
  <c r="S229" i="11"/>
  <c r="R229" i="11"/>
  <c r="Q229" i="11"/>
  <c r="O229" i="11"/>
  <c r="N229" i="11"/>
  <c r="P229" i="11" s="1"/>
  <c r="S228" i="11"/>
  <c r="R228" i="11"/>
  <c r="Q228" i="11"/>
  <c r="P228" i="11"/>
  <c r="O228" i="11"/>
  <c r="N228" i="11"/>
  <c r="S227" i="11"/>
  <c r="R227" i="11"/>
  <c r="Q227" i="11"/>
  <c r="O227" i="11"/>
  <c r="N227" i="11"/>
  <c r="S226" i="11"/>
  <c r="R226" i="11"/>
  <c r="Q226" i="11"/>
  <c r="O226" i="11"/>
  <c r="P226" i="11" s="1"/>
  <c r="N226" i="11"/>
  <c r="S225" i="11"/>
  <c r="R225" i="11"/>
  <c r="Q225" i="11"/>
  <c r="O225" i="11"/>
  <c r="N225" i="11"/>
  <c r="P225" i="11" s="1"/>
  <c r="S224" i="11"/>
  <c r="R224" i="11"/>
  <c r="Q224" i="11"/>
  <c r="P224" i="11"/>
  <c r="O224" i="11"/>
  <c r="N224" i="11"/>
  <c r="S223" i="11"/>
  <c r="R223" i="11"/>
  <c r="Q223" i="11"/>
  <c r="O223" i="11"/>
  <c r="N223" i="11"/>
  <c r="S222" i="11"/>
  <c r="R222" i="11"/>
  <c r="Q222" i="11"/>
  <c r="O222" i="11"/>
  <c r="P222" i="11" s="1"/>
  <c r="N222" i="11"/>
  <c r="S221" i="11"/>
  <c r="R221" i="11"/>
  <c r="Q221" i="11"/>
  <c r="O221" i="11"/>
  <c r="N221" i="11"/>
  <c r="P221" i="11" s="1"/>
  <c r="S220" i="11"/>
  <c r="R220" i="11"/>
  <c r="Q220" i="11"/>
  <c r="P220" i="11"/>
  <c r="O220" i="11"/>
  <c r="N220" i="11"/>
  <c r="S219" i="11"/>
  <c r="R219" i="11"/>
  <c r="Q219" i="11"/>
  <c r="O219" i="11"/>
  <c r="N219" i="11"/>
  <c r="S218" i="11"/>
  <c r="R218" i="11"/>
  <c r="Q218" i="11"/>
  <c r="O218" i="11"/>
  <c r="P218" i="11" s="1"/>
  <c r="N218" i="11"/>
  <c r="S217" i="11"/>
  <c r="R217" i="11"/>
  <c r="Q217" i="11"/>
  <c r="O217" i="11"/>
  <c r="N217" i="11"/>
  <c r="P217" i="11" s="1"/>
  <c r="S216" i="11"/>
  <c r="R216" i="11"/>
  <c r="Q216" i="11"/>
  <c r="P216" i="11"/>
  <c r="O216" i="11"/>
  <c r="N216" i="11"/>
  <c r="S215" i="11"/>
  <c r="R215" i="11"/>
  <c r="Q215" i="11"/>
  <c r="O215" i="11"/>
  <c r="N215" i="11"/>
  <c r="S214" i="11"/>
  <c r="R214" i="11"/>
  <c r="Q214" i="11"/>
  <c r="O214" i="11"/>
  <c r="P214" i="11" s="1"/>
  <c r="N214" i="11"/>
  <c r="S213" i="11"/>
  <c r="R213" i="11"/>
  <c r="Q213" i="11"/>
  <c r="O213" i="11"/>
  <c r="N213" i="11"/>
  <c r="P213" i="11" s="1"/>
  <c r="S212" i="11"/>
  <c r="R212" i="11"/>
  <c r="Q212" i="11"/>
  <c r="P212" i="11"/>
  <c r="O212" i="11"/>
  <c r="N212" i="11"/>
  <c r="S211" i="11"/>
  <c r="R211" i="11"/>
  <c r="Q211" i="11"/>
  <c r="O211" i="11"/>
  <c r="N211" i="11"/>
  <c r="S210" i="11"/>
  <c r="R210" i="11"/>
  <c r="Q210" i="11"/>
  <c r="O210" i="11"/>
  <c r="P210" i="11" s="1"/>
  <c r="N210" i="11"/>
  <c r="S209" i="11"/>
  <c r="R209" i="11"/>
  <c r="Q209" i="11"/>
  <c r="O209" i="11"/>
  <c r="N209" i="11"/>
  <c r="P209" i="11" s="1"/>
  <c r="S208" i="11"/>
  <c r="R208" i="11"/>
  <c r="Q208" i="11"/>
  <c r="P208" i="11"/>
  <c r="O208" i="11"/>
  <c r="N208" i="11"/>
  <c r="S207" i="11"/>
  <c r="R207" i="11"/>
  <c r="Q207" i="11"/>
  <c r="O207" i="11"/>
  <c r="N207" i="11"/>
  <c r="S206" i="11"/>
  <c r="R206" i="11"/>
  <c r="Q206" i="11"/>
  <c r="O206" i="11"/>
  <c r="P206" i="11" s="1"/>
  <c r="N206" i="11"/>
  <c r="S205" i="11"/>
  <c r="R205" i="11"/>
  <c r="Q205" i="11"/>
  <c r="O205" i="11"/>
  <c r="N205" i="11"/>
  <c r="P205" i="11" s="1"/>
  <c r="S204" i="11"/>
  <c r="R204" i="11"/>
  <c r="Q204" i="11"/>
  <c r="P204" i="11"/>
  <c r="O204" i="11"/>
  <c r="N204" i="11"/>
  <c r="S203" i="11"/>
  <c r="R203" i="11"/>
  <c r="Q203" i="11"/>
  <c r="O203" i="11"/>
  <c r="N203" i="11"/>
  <c r="S202" i="11"/>
  <c r="R202" i="11"/>
  <c r="Q202" i="11"/>
  <c r="O202" i="11"/>
  <c r="P202" i="11" s="1"/>
  <c r="N202" i="11"/>
  <c r="S201" i="11"/>
  <c r="R201" i="11"/>
  <c r="Q201" i="11"/>
  <c r="O201" i="11"/>
  <c r="N201" i="11"/>
  <c r="P201" i="11" s="1"/>
  <c r="S200" i="11"/>
  <c r="R200" i="11"/>
  <c r="Q200" i="11"/>
  <c r="P200" i="11"/>
  <c r="O200" i="11"/>
  <c r="N200" i="11"/>
  <c r="S199" i="11"/>
  <c r="R199" i="11"/>
  <c r="Q199" i="11"/>
  <c r="O199" i="11"/>
  <c r="N199" i="11"/>
  <c r="S198" i="11"/>
  <c r="R198" i="11"/>
  <c r="Q198" i="11"/>
  <c r="O198" i="11"/>
  <c r="P198" i="11" s="1"/>
  <c r="N198" i="11"/>
  <c r="S197" i="11"/>
  <c r="R197" i="11"/>
  <c r="Q197" i="11"/>
  <c r="O197" i="11"/>
  <c r="N197" i="11"/>
  <c r="P197" i="11" s="1"/>
  <c r="S196" i="11"/>
  <c r="R196" i="11"/>
  <c r="Q196" i="11"/>
  <c r="P196" i="11"/>
  <c r="O196" i="11"/>
  <c r="N196" i="11"/>
  <c r="S195" i="11"/>
  <c r="R195" i="11"/>
  <c r="Q195" i="11"/>
  <c r="O195" i="11"/>
  <c r="N195" i="11"/>
  <c r="S194" i="11"/>
  <c r="R194" i="11"/>
  <c r="Q194" i="11"/>
  <c r="O194" i="11"/>
  <c r="P194" i="11" s="1"/>
  <c r="N194" i="11"/>
  <c r="S193" i="11"/>
  <c r="R193" i="11"/>
  <c r="Q193" i="11"/>
  <c r="O193" i="11"/>
  <c r="N193" i="11"/>
  <c r="P193" i="11" s="1"/>
  <c r="S192" i="11"/>
  <c r="R192" i="11"/>
  <c r="Q192" i="11"/>
  <c r="P192" i="11"/>
  <c r="O192" i="11"/>
  <c r="N192" i="11"/>
  <c r="S191" i="11"/>
  <c r="R191" i="11"/>
  <c r="Q191" i="11"/>
  <c r="O191" i="11"/>
  <c r="N191" i="11"/>
  <c r="S190" i="11"/>
  <c r="R190" i="11"/>
  <c r="Q190" i="11"/>
  <c r="O190" i="11"/>
  <c r="P190" i="11" s="1"/>
  <c r="N190" i="11"/>
  <c r="S189" i="11"/>
  <c r="R189" i="11"/>
  <c r="Q189" i="11"/>
  <c r="O189" i="11"/>
  <c r="N189" i="11"/>
  <c r="P189" i="11" s="1"/>
  <c r="S188" i="11"/>
  <c r="R188" i="11"/>
  <c r="Q188" i="11"/>
  <c r="P188" i="11"/>
  <c r="O188" i="11"/>
  <c r="N188" i="11"/>
  <c r="S187" i="11"/>
  <c r="R187" i="11"/>
  <c r="Q187" i="11"/>
  <c r="O187" i="11"/>
  <c r="N187" i="11"/>
  <c r="S186" i="11"/>
  <c r="R186" i="11"/>
  <c r="Q186" i="11"/>
  <c r="O186" i="11"/>
  <c r="P186" i="11" s="1"/>
  <c r="N186" i="11"/>
  <c r="S185" i="11"/>
  <c r="R185" i="11"/>
  <c r="Q185" i="11"/>
  <c r="O185" i="11"/>
  <c r="N185" i="11"/>
  <c r="P185" i="11" s="1"/>
  <c r="S184" i="11"/>
  <c r="R184" i="11"/>
  <c r="Q184" i="11"/>
  <c r="P184" i="11"/>
  <c r="O184" i="11"/>
  <c r="N184" i="11"/>
  <c r="S183" i="11"/>
  <c r="R183" i="11"/>
  <c r="Q183" i="11"/>
  <c r="O183" i="11"/>
  <c r="N183" i="11"/>
  <c r="S182" i="11"/>
  <c r="R182" i="11"/>
  <c r="Q182" i="11"/>
  <c r="O182" i="11"/>
  <c r="P182" i="11" s="1"/>
  <c r="N182" i="11"/>
  <c r="S181" i="11"/>
  <c r="R181" i="11"/>
  <c r="Q181" i="11"/>
  <c r="O181" i="11"/>
  <c r="N181" i="11"/>
  <c r="P181" i="11" s="1"/>
  <c r="S180" i="11"/>
  <c r="R180" i="11"/>
  <c r="Q180" i="11"/>
  <c r="O180" i="11"/>
  <c r="N180" i="11"/>
  <c r="P180" i="11" s="1"/>
  <c r="S179" i="11"/>
  <c r="R179" i="11"/>
  <c r="Q179" i="11"/>
  <c r="O179" i="11"/>
  <c r="N179" i="11"/>
  <c r="P179" i="11" s="1"/>
  <c r="S178" i="11"/>
  <c r="R178" i="11"/>
  <c r="Q178" i="11"/>
  <c r="P178" i="11"/>
  <c r="O178" i="11"/>
  <c r="N178" i="11"/>
  <c r="S177" i="11"/>
  <c r="R177" i="11"/>
  <c r="Q177" i="11"/>
  <c r="O177" i="11"/>
  <c r="N177" i="11"/>
  <c r="P177" i="11" s="1"/>
  <c r="S176" i="11"/>
  <c r="R176" i="11"/>
  <c r="Q176" i="11"/>
  <c r="P176" i="11"/>
  <c r="O176" i="11"/>
  <c r="N176" i="11"/>
  <c r="S175" i="11"/>
  <c r="R175" i="11"/>
  <c r="Q175" i="11"/>
  <c r="O175" i="11"/>
  <c r="N175" i="11"/>
  <c r="P175" i="11" s="1"/>
  <c r="S174" i="11"/>
  <c r="R174" i="11"/>
  <c r="Q174" i="11"/>
  <c r="P174" i="11"/>
  <c r="O174" i="11"/>
  <c r="N174" i="11"/>
  <c r="S173" i="11"/>
  <c r="R173" i="11"/>
  <c r="Q173" i="11"/>
  <c r="O173" i="11"/>
  <c r="N173" i="11"/>
  <c r="P173" i="11" s="1"/>
  <c r="S172" i="11"/>
  <c r="R172" i="11"/>
  <c r="Q172" i="11"/>
  <c r="P172" i="11"/>
  <c r="O172" i="11"/>
  <c r="N172" i="11"/>
  <c r="S171" i="11"/>
  <c r="R171" i="11"/>
  <c r="Q171" i="11"/>
  <c r="O171" i="11"/>
  <c r="N171" i="11"/>
  <c r="P171" i="11" s="1"/>
  <c r="S170" i="11"/>
  <c r="R170" i="11"/>
  <c r="Q170" i="11"/>
  <c r="P170" i="11"/>
  <c r="O170" i="11"/>
  <c r="N170" i="11"/>
  <c r="S169" i="11"/>
  <c r="R169" i="11"/>
  <c r="Q169" i="11"/>
  <c r="O169" i="11"/>
  <c r="N169" i="11"/>
  <c r="P169" i="11" s="1"/>
  <c r="S168" i="11"/>
  <c r="R168" i="11"/>
  <c r="Q168" i="11"/>
  <c r="P168" i="11"/>
  <c r="O168" i="11"/>
  <c r="N168" i="11"/>
  <c r="S167" i="11"/>
  <c r="R167" i="11"/>
  <c r="Q167" i="11"/>
  <c r="O167" i="11"/>
  <c r="N167" i="11"/>
  <c r="P167" i="11" s="1"/>
  <c r="S166" i="11"/>
  <c r="R166" i="11"/>
  <c r="Q166" i="11"/>
  <c r="P166" i="11"/>
  <c r="O166" i="11"/>
  <c r="N166" i="11"/>
  <c r="S165" i="11"/>
  <c r="R165" i="11"/>
  <c r="Q165" i="11"/>
  <c r="O165" i="11"/>
  <c r="N165" i="11"/>
  <c r="P165" i="11" s="1"/>
  <c r="S164" i="11"/>
  <c r="R164" i="11"/>
  <c r="Q164" i="11"/>
  <c r="P164" i="11"/>
  <c r="O164" i="11"/>
  <c r="N164" i="11"/>
  <c r="S163" i="11"/>
  <c r="R163" i="11"/>
  <c r="Q163" i="11"/>
  <c r="O163" i="11"/>
  <c r="N163" i="11"/>
  <c r="P163" i="11" s="1"/>
  <c r="S162" i="11"/>
  <c r="R162" i="11"/>
  <c r="Q162" i="11"/>
  <c r="P162" i="11"/>
  <c r="O162" i="11"/>
  <c r="N162" i="11"/>
  <c r="S161" i="11"/>
  <c r="R161" i="11"/>
  <c r="Q161" i="11"/>
  <c r="O161" i="11"/>
  <c r="N161" i="11"/>
  <c r="P161" i="11" s="1"/>
  <c r="S160" i="11"/>
  <c r="R160" i="11"/>
  <c r="Q160" i="11"/>
  <c r="P160" i="11"/>
  <c r="O160" i="11"/>
  <c r="N160" i="11"/>
  <c r="S159" i="11"/>
  <c r="R159" i="11"/>
  <c r="Q159" i="11"/>
  <c r="O159" i="11"/>
  <c r="N159" i="11"/>
  <c r="P159" i="11" s="1"/>
  <c r="S158" i="11"/>
  <c r="R158" i="11"/>
  <c r="Q158" i="11"/>
  <c r="P158" i="11"/>
  <c r="O158" i="11"/>
  <c r="N158" i="11"/>
  <c r="S157" i="11"/>
  <c r="R157" i="11"/>
  <c r="Q157" i="11"/>
  <c r="O157" i="11"/>
  <c r="N157" i="11"/>
  <c r="P157" i="11" s="1"/>
  <c r="S156" i="11"/>
  <c r="R156" i="11"/>
  <c r="Q156" i="11"/>
  <c r="P156" i="11"/>
  <c r="O156" i="11"/>
  <c r="N156" i="11"/>
  <c r="S155" i="11"/>
  <c r="R155" i="11"/>
  <c r="Q155" i="11"/>
  <c r="O155" i="11"/>
  <c r="N155" i="11"/>
  <c r="P155" i="11" s="1"/>
  <c r="S154" i="11"/>
  <c r="R154" i="11"/>
  <c r="Q154" i="11"/>
  <c r="P154" i="11"/>
  <c r="O154" i="11"/>
  <c r="N154" i="11"/>
  <c r="S153" i="11"/>
  <c r="R153" i="11"/>
  <c r="Q153" i="11"/>
  <c r="O153" i="11"/>
  <c r="N153" i="11"/>
  <c r="P153" i="11" s="1"/>
  <c r="S152" i="11"/>
  <c r="R152" i="11"/>
  <c r="Q152" i="11"/>
  <c r="P152" i="11"/>
  <c r="O152" i="11"/>
  <c r="N152" i="11"/>
  <c r="S151" i="11"/>
  <c r="R151" i="11"/>
  <c r="Q151" i="11"/>
  <c r="O151" i="11"/>
  <c r="N151" i="11"/>
  <c r="P151" i="11" s="1"/>
  <c r="S150" i="11"/>
  <c r="R150" i="11"/>
  <c r="Q150" i="11"/>
  <c r="P150" i="11"/>
  <c r="O150" i="11"/>
  <c r="N150" i="11"/>
  <c r="S149" i="11"/>
  <c r="R149" i="11"/>
  <c r="Q149" i="11"/>
  <c r="O149" i="11"/>
  <c r="N149" i="11"/>
  <c r="P149" i="11" s="1"/>
  <c r="S148" i="11"/>
  <c r="R148" i="11"/>
  <c r="Q148" i="11"/>
  <c r="P148" i="11"/>
  <c r="O148" i="11"/>
  <c r="N148" i="11"/>
  <c r="S147" i="11"/>
  <c r="R147" i="11"/>
  <c r="Q147" i="11"/>
  <c r="O147" i="11"/>
  <c r="N147" i="11"/>
  <c r="P147" i="11" s="1"/>
  <c r="S146" i="11"/>
  <c r="R146" i="11"/>
  <c r="Q146" i="11"/>
  <c r="P146" i="11"/>
  <c r="O146" i="11"/>
  <c r="N146" i="11"/>
  <c r="S145" i="11"/>
  <c r="R145" i="11"/>
  <c r="Q145" i="11"/>
  <c r="O145" i="11"/>
  <c r="N145" i="11"/>
  <c r="P145" i="11" s="1"/>
  <c r="S144" i="11"/>
  <c r="R144" i="11"/>
  <c r="Q144" i="11"/>
  <c r="P144" i="11"/>
  <c r="O144" i="11"/>
  <c r="N144" i="11"/>
  <c r="S143" i="11"/>
  <c r="R143" i="11"/>
  <c r="Q143" i="11"/>
  <c r="O143" i="11"/>
  <c r="N143" i="11"/>
  <c r="P143" i="11" s="1"/>
  <c r="S142" i="11"/>
  <c r="R142" i="11"/>
  <c r="Q142" i="11"/>
  <c r="P142" i="11"/>
  <c r="O142" i="11"/>
  <c r="N142" i="11"/>
  <c r="S141" i="11"/>
  <c r="R141" i="11"/>
  <c r="Q141" i="11"/>
  <c r="O141" i="11"/>
  <c r="N141" i="11"/>
  <c r="P141" i="11" s="1"/>
  <c r="S140" i="11"/>
  <c r="R140" i="11"/>
  <c r="Q140" i="11"/>
  <c r="P140" i="11"/>
  <c r="O140" i="11"/>
  <c r="N140" i="11"/>
  <c r="S139" i="11"/>
  <c r="R139" i="11"/>
  <c r="Q139" i="11"/>
  <c r="O139" i="11"/>
  <c r="N139" i="11"/>
  <c r="P139" i="11" s="1"/>
  <c r="S138" i="11"/>
  <c r="R138" i="11"/>
  <c r="Q138" i="11"/>
  <c r="P138" i="11"/>
  <c r="O138" i="11"/>
  <c r="N138" i="11"/>
  <c r="S137" i="11"/>
  <c r="R137" i="11"/>
  <c r="Q137" i="11"/>
  <c r="O137" i="11"/>
  <c r="N137" i="11"/>
  <c r="P137" i="11" s="1"/>
  <c r="S136" i="11"/>
  <c r="R136" i="11"/>
  <c r="Q136" i="11"/>
  <c r="P136" i="11"/>
  <c r="O136" i="11"/>
  <c r="N136" i="11"/>
  <c r="S135" i="11"/>
  <c r="R135" i="11"/>
  <c r="Q135" i="11"/>
  <c r="O135" i="11"/>
  <c r="N135" i="11"/>
  <c r="P135" i="11" s="1"/>
  <c r="S134" i="11"/>
  <c r="R134" i="11"/>
  <c r="Q134" i="11"/>
  <c r="P134" i="11"/>
  <c r="O134" i="11"/>
  <c r="N134" i="11"/>
  <c r="S133" i="11"/>
  <c r="R133" i="11"/>
  <c r="Q133" i="11"/>
  <c r="O133" i="11"/>
  <c r="N133" i="11"/>
  <c r="P133" i="11" s="1"/>
  <c r="S132" i="11"/>
  <c r="R132" i="11"/>
  <c r="Q132" i="11"/>
  <c r="P132" i="11"/>
  <c r="O132" i="11"/>
  <c r="N132" i="11"/>
  <c r="S131" i="11"/>
  <c r="R131" i="11"/>
  <c r="Q131" i="11"/>
  <c r="O131" i="11"/>
  <c r="N131" i="11"/>
  <c r="P131" i="11" s="1"/>
  <c r="S130" i="11"/>
  <c r="R130" i="11"/>
  <c r="Q130" i="11"/>
  <c r="P130" i="11"/>
  <c r="O130" i="11"/>
  <c r="N130" i="11"/>
  <c r="S129" i="11"/>
  <c r="R129" i="11"/>
  <c r="Q129" i="11"/>
  <c r="O129" i="11"/>
  <c r="N129" i="11"/>
  <c r="P129" i="11" s="1"/>
  <c r="S128" i="11"/>
  <c r="R128" i="11"/>
  <c r="Q128" i="11"/>
  <c r="P128" i="11"/>
  <c r="O128" i="11"/>
  <c r="N128" i="11"/>
  <c r="S127" i="11"/>
  <c r="R127" i="11"/>
  <c r="Q127" i="11"/>
  <c r="O127" i="11"/>
  <c r="N127" i="11"/>
  <c r="P127" i="11" s="1"/>
  <c r="S126" i="11"/>
  <c r="R126" i="11"/>
  <c r="Q126" i="11"/>
  <c r="P126" i="11"/>
  <c r="O126" i="11"/>
  <c r="N126" i="11"/>
  <c r="S125" i="11"/>
  <c r="R125" i="11"/>
  <c r="Q125" i="11"/>
  <c r="O125" i="11"/>
  <c r="N125" i="11"/>
  <c r="P125" i="11" s="1"/>
  <c r="S124" i="11"/>
  <c r="R124" i="11"/>
  <c r="Q124" i="11"/>
  <c r="P124" i="11"/>
  <c r="O124" i="11"/>
  <c r="N124" i="11"/>
  <c r="S123" i="11"/>
  <c r="R123" i="11"/>
  <c r="Q123" i="11"/>
  <c r="O123" i="11"/>
  <c r="N123" i="11"/>
  <c r="P123" i="11" s="1"/>
  <c r="S122" i="11"/>
  <c r="R122" i="11"/>
  <c r="Q122" i="11"/>
  <c r="P122" i="11"/>
  <c r="O122" i="11"/>
  <c r="N122" i="11"/>
  <c r="S121" i="11"/>
  <c r="R121" i="11"/>
  <c r="Q121" i="11"/>
  <c r="O121" i="11"/>
  <c r="N121" i="11"/>
  <c r="P121" i="11" s="1"/>
  <c r="S120" i="11"/>
  <c r="R120" i="11"/>
  <c r="Q120" i="11"/>
  <c r="P120" i="11"/>
  <c r="O120" i="11"/>
  <c r="N120" i="11"/>
  <c r="S119" i="11"/>
  <c r="R119" i="11"/>
  <c r="Q119" i="11"/>
  <c r="O119" i="11"/>
  <c r="N119" i="11"/>
  <c r="P119" i="11" s="1"/>
  <c r="S118" i="11"/>
  <c r="R118" i="11"/>
  <c r="Q118" i="11"/>
  <c r="P118" i="11"/>
  <c r="O118" i="11"/>
  <c r="N118" i="11"/>
  <c r="S117" i="11"/>
  <c r="R117" i="11"/>
  <c r="Q117" i="11"/>
  <c r="O117" i="11"/>
  <c r="N117" i="11"/>
  <c r="P117" i="11" s="1"/>
  <c r="S116" i="11"/>
  <c r="R116" i="11"/>
  <c r="Q116" i="11"/>
  <c r="P116" i="11"/>
  <c r="O116" i="11"/>
  <c r="N116" i="11"/>
  <c r="S115" i="11"/>
  <c r="R115" i="11"/>
  <c r="Q115" i="11"/>
  <c r="O115" i="11"/>
  <c r="N115" i="11"/>
  <c r="P115" i="11" s="1"/>
  <c r="S114" i="11"/>
  <c r="R114" i="11"/>
  <c r="Q114" i="11"/>
  <c r="P114" i="11"/>
  <c r="O114" i="11"/>
  <c r="N114" i="11"/>
  <c r="S113" i="11"/>
  <c r="R113" i="11"/>
  <c r="Q113" i="11"/>
  <c r="O113" i="11"/>
  <c r="N113" i="11"/>
  <c r="P113" i="11" s="1"/>
  <c r="S112" i="11"/>
  <c r="R112" i="11"/>
  <c r="Q112" i="11"/>
  <c r="P112" i="11"/>
  <c r="O112" i="11"/>
  <c r="N112" i="11"/>
  <c r="S111" i="11"/>
  <c r="R111" i="11"/>
  <c r="Q111" i="11"/>
  <c r="O111" i="11"/>
  <c r="N111" i="11"/>
  <c r="P111" i="11" s="1"/>
  <c r="S110" i="11"/>
  <c r="R110" i="11"/>
  <c r="Q110" i="11"/>
  <c r="P110" i="11"/>
  <c r="O110" i="11"/>
  <c r="N110" i="11"/>
  <c r="S109" i="11"/>
  <c r="R109" i="11"/>
  <c r="Q109" i="11"/>
  <c r="O109" i="11"/>
  <c r="N109" i="11"/>
  <c r="P109" i="11" s="1"/>
  <c r="S108" i="11"/>
  <c r="R108" i="11"/>
  <c r="Q108" i="11"/>
  <c r="P108" i="11"/>
  <c r="O108" i="11"/>
  <c r="N108" i="11"/>
  <c r="S107" i="11"/>
  <c r="R107" i="11"/>
  <c r="Q107" i="11"/>
  <c r="O107" i="11"/>
  <c r="N107" i="11"/>
  <c r="P107" i="11" s="1"/>
  <c r="S106" i="11"/>
  <c r="R106" i="11"/>
  <c r="Q106" i="11"/>
  <c r="P106" i="11"/>
  <c r="O106" i="11"/>
  <c r="N106" i="11"/>
  <c r="S105" i="11"/>
  <c r="R105" i="11"/>
  <c r="Q105" i="11"/>
  <c r="O105" i="11"/>
  <c r="N105" i="11"/>
  <c r="P105" i="11" s="1"/>
  <c r="S104" i="11"/>
  <c r="R104" i="11"/>
  <c r="Q104" i="11"/>
  <c r="P104" i="11"/>
  <c r="O104" i="11"/>
  <c r="N104" i="11"/>
  <c r="S103" i="11"/>
  <c r="R103" i="11"/>
  <c r="Q103" i="11"/>
  <c r="O103" i="11"/>
  <c r="N103" i="11"/>
  <c r="P103" i="11" s="1"/>
  <c r="S102" i="11"/>
  <c r="R102" i="11"/>
  <c r="Q102" i="11"/>
  <c r="P102" i="11"/>
  <c r="O102" i="11"/>
  <c r="N102" i="11"/>
  <c r="S101" i="11"/>
  <c r="R101" i="11"/>
  <c r="Q101" i="11"/>
  <c r="O101" i="11"/>
  <c r="N101" i="11"/>
  <c r="P101" i="11" s="1"/>
  <c r="S100" i="11"/>
  <c r="R100" i="11"/>
  <c r="Q100" i="11"/>
  <c r="P100" i="11"/>
  <c r="O100" i="11"/>
  <c r="N100" i="11"/>
  <c r="S99" i="11"/>
  <c r="R99" i="11"/>
  <c r="Q99" i="11"/>
  <c r="O99" i="11"/>
  <c r="N99" i="11"/>
  <c r="P99" i="11" s="1"/>
  <c r="S98" i="11"/>
  <c r="R98" i="11"/>
  <c r="Q98" i="11"/>
  <c r="P98" i="11"/>
  <c r="O98" i="11"/>
  <c r="N98" i="11"/>
  <c r="S97" i="11"/>
  <c r="R97" i="11"/>
  <c r="Q97" i="11"/>
  <c r="O97" i="11"/>
  <c r="N97" i="11"/>
  <c r="P97" i="11" s="1"/>
  <c r="S96" i="11"/>
  <c r="R96" i="11"/>
  <c r="Q96" i="11"/>
  <c r="P96" i="11"/>
  <c r="O96" i="11"/>
  <c r="N96" i="11"/>
  <c r="S95" i="11"/>
  <c r="R95" i="11"/>
  <c r="Q95" i="11"/>
  <c r="O95" i="11"/>
  <c r="N95" i="11"/>
  <c r="P95" i="11" s="1"/>
  <c r="S94" i="11"/>
  <c r="R94" i="11"/>
  <c r="Q94" i="11"/>
  <c r="P94" i="11"/>
  <c r="O94" i="11"/>
  <c r="N94" i="11"/>
  <c r="S93" i="11"/>
  <c r="R93" i="11"/>
  <c r="Q93" i="11"/>
  <c r="O93" i="11"/>
  <c r="N93" i="11"/>
  <c r="P93" i="11" s="1"/>
  <c r="S92" i="11"/>
  <c r="R92" i="11"/>
  <c r="Q92" i="11"/>
  <c r="P92" i="11"/>
  <c r="O92" i="11"/>
  <c r="N92" i="11"/>
  <c r="S91" i="11"/>
  <c r="R91" i="11"/>
  <c r="Q91" i="11"/>
  <c r="O91" i="11"/>
  <c r="N91" i="11"/>
  <c r="P91" i="11" s="1"/>
  <c r="S90" i="11"/>
  <c r="R90" i="11"/>
  <c r="Q90" i="11"/>
  <c r="P90" i="11"/>
  <c r="O90" i="11"/>
  <c r="N90" i="11"/>
  <c r="S89" i="11"/>
  <c r="R89" i="11"/>
  <c r="Q89" i="11"/>
  <c r="O89" i="11"/>
  <c r="N89" i="11"/>
  <c r="P89" i="11" s="1"/>
  <c r="S88" i="11"/>
  <c r="R88" i="11"/>
  <c r="Q88" i="11"/>
  <c r="P88" i="11"/>
  <c r="O88" i="11"/>
  <c r="N88" i="11"/>
  <c r="S87" i="11"/>
  <c r="R87" i="11"/>
  <c r="Q87" i="11"/>
  <c r="O87" i="11"/>
  <c r="N87" i="11"/>
  <c r="P87" i="11" s="1"/>
  <c r="S86" i="11"/>
  <c r="R86" i="11"/>
  <c r="Q86" i="11"/>
  <c r="P86" i="11"/>
  <c r="O86" i="11"/>
  <c r="N86" i="11"/>
  <c r="S85" i="11"/>
  <c r="R85" i="11"/>
  <c r="Q85" i="11"/>
  <c r="O85" i="11"/>
  <c r="N85" i="11"/>
  <c r="P85" i="11" s="1"/>
  <c r="S84" i="11"/>
  <c r="R84" i="11"/>
  <c r="Q84" i="11"/>
  <c r="P84" i="11"/>
  <c r="O84" i="11"/>
  <c r="N84" i="11"/>
  <c r="S83" i="11"/>
  <c r="R83" i="11"/>
  <c r="Q83" i="11"/>
  <c r="O83" i="11"/>
  <c r="N83" i="11"/>
  <c r="P83" i="11" s="1"/>
  <c r="S82" i="11"/>
  <c r="R82" i="11"/>
  <c r="Q82" i="11"/>
  <c r="P82" i="11"/>
  <c r="O82" i="11"/>
  <c r="N82" i="11"/>
  <c r="S81" i="11"/>
  <c r="R81" i="11"/>
  <c r="Q81" i="11"/>
  <c r="O81" i="11"/>
  <c r="N81" i="11"/>
  <c r="P81" i="11" s="1"/>
  <c r="S80" i="11"/>
  <c r="R80" i="11"/>
  <c r="Q80" i="11"/>
  <c r="P80" i="11"/>
  <c r="O80" i="11"/>
  <c r="N80" i="11"/>
  <c r="S79" i="11"/>
  <c r="R79" i="11"/>
  <c r="Q79" i="11"/>
  <c r="O79" i="11"/>
  <c r="N79" i="11"/>
  <c r="P79" i="11" s="1"/>
  <c r="S78" i="11"/>
  <c r="R78" i="11"/>
  <c r="Q78" i="11"/>
  <c r="P78" i="11"/>
  <c r="O78" i="11"/>
  <c r="N78" i="11"/>
  <c r="S77" i="11"/>
  <c r="R77" i="11"/>
  <c r="Q77" i="11"/>
  <c r="O77" i="11"/>
  <c r="N77" i="11"/>
  <c r="P77" i="11" s="1"/>
  <c r="S76" i="11"/>
  <c r="R76" i="11"/>
  <c r="Q76" i="11"/>
  <c r="P76" i="11"/>
  <c r="O76" i="11"/>
  <c r="N76" i="11"/>
  <c r="S75" i="11"/>
  <c r="R75" i="11"/>
  <c r="Q75" i="11"/>
  <c r="O75" i="11"/>
  <c r="N75" i="11"/>
  <c r="P75" i="11" s="1"/>
  <c r="S74" i="11"/>
  <c r="R74" i="11"/>
  <c r="Q74" i="11"/>
  <c r="P74" i="11"/>
  <c r="O74" i="11"/>
  <c r="N74" i="11"/>
  <c r="S73" i="11"/>
  <c r="R73" i="11"/>
  <c r="Q73" i="11"/>
  <c r="O73" i="11"/>
  <c r="N73" i="11"/>
  <c r="P73" i="11" s="1"/>
  <c r="S72" i="11"/>
  <c r="R72" i="11"/>
  <c r="Q72" i="11"/>
  <c r="P72" i="11"/>
  <c r="O72" i="11"/>
  <c r="N72" i="11"/>
  <c r="S71" i="11"/>
  <c r="R71" i="11"/>
  <c r="Q71" i="11"/>
  <c r="O71" i="11"/>
  <c r="N71" i="11"/>
  <c r="P71" i="11" s="1"/>
  <c r="S70" i="11"/>
  <c r="R70" i="11"/>
  <c r="Q70" i="11"/>
  <c r="P70" i="11"/>
  <c r="O70" i="11"/>
  <c r="N70" i="11"/>
  <c r="S69" i="11"/>
  <c r="R69" i="11"/>
  <c r="Q69" i="11"/>
  <c r="O69" i="11"/>
  <c r="N69" i="11"/>
  <c r="P69" i="11" s="1"/>
  <c r="S68" i="11"/>
  <c r="R68" i="11"/>
  <c r="Q68" i="11"/>
  <c r="P68" i="11"/>
  <c r="O68" i="11"/>
  <c r="N68" i="11"/>
  <c r="S67" i="11"/>
  <c r="R67" i="11"/>
  <c r="Q67" i="11"/>
  <c r="O67" i="11"/>
  <c r="N67" i="11"/>
  <c r="P67" i="11" s="1"/>
  <c r="S66" i="11"/>
  <c r="R66" i="11"/>
  <c r="Q66" i="11"/>
  <c r="P66" i="11"/>
  <c r="O66" i="11"/>
  <c r="N66" i="11"/>
  <c r="S65" i="11"/>
  <c r="R65" i="11"/>
  <c r="Q65" i="11"/>
  <c r="O65" i="11"/>
  <c r="N65" i="11"/>
  <c r="P65" i="11" s="1"/>
  <c r="S64" i="11"/>
  <c r="R64" i="11"/>
  <c r="Q64" i="11"/>
  <c r="P64" i="11"/>
  <c r="O64" i="11"/>
  <c r="N64" i="11"/>
  <c r="S63" i="11"/>
  <c r="R63" i="11"/>
  <c r="Q63" i="11"/>
  <c r="O63" i="11"/>
  <c r="N63" i="11"/>
  <c r="P63" i="11" s="1"/>
  <c r="S62" i="11"/>
  <c r="R62" i="11"/>
  <c r="Q62" i="11"/>
  <c r="P62" i="11"/>
  <c r="O62" i="11"/>
  <c r="N62" i="11"/>
  <c r="S61" i="11"/>
  <c r="R61" i="11"/>
  <c r="Q61" i="11"/>
  <c r="O61" i="11"/>
  <c r="N61" i="11"/>
  <c r="P61" i="11" s="1"/>
  <c r="S60" i="11"/>
  <c r="R60" i="11"/>
  <c r="Q60" i="11"/>
  <c r="P60" i="11"/>
  <c r="O60" i="11"/>
  <c r="N60" i="11"/>
  <c r="S59" i="11"/>
  <c r="R59" i="11"/>
  <c r="Q59" i="11"/>
  <c r="O59" i="11"/>
  <c r="N59" i="11"/>
  <c r="P59" i="11" s="1"/>
  <c r="S58" i="11"/>
  <c r="R58" i="11"/>
  <c r="Q58" i="11"/>
  <c r="P58" i="11"/>
  <c r="O58" i="11"/>
  <c r="N58" i="11"/>
  <c r="S57" i="11"/>
  <c r="R57" i="11"/>
  <c r="Q57" i="11"/>
  <c r="O57" i="11"/>
  <c r="N57" i="11"/>
  <c r="P57" i="11" s="1"/>
  <c r="S56" i="11"/>
  <c r="R56" i="11"/>
  <c r="Q56" i="11"/>
  <c r="P56" i="11"/>
  <c r="O56" i="11"/>
  <c r="N56" i="11"/>
  <c r="S55" i="11"/>
  <c r="R55" i="11"/>
  <c r="Q55" i="11"/>
  <c r="O55" i="11"/>
  <c r="N55" i="11"/>
  <c r="P55" i="11" s="1"/>
  <c r="S54" i="11"/>
  <c r="R54" i="11"/>
  <c r="Q54" i="11"/>
  <c r="P54" i="11"/>
  <c r="O54" i="11"/>
  <c r="N54" i="11"/>
  <c r="S53" i="11"/>
  <c r="R53" i="11"/>
  <c r="Q53" i="11"/>
  <c r="O53" i="11"/>
  <c r="N53" i="11"/>
  <c r="P53" i="11" s="1"/>
  <c r="S52" i="11"/>
  <c r="R52" i="11"/>
  <c r="Q52" i="11"/>
  <c r="P52" i="11"/>
  <c r="O52" i="11"/>
  <c r="N52" i="11"/>
  <c r="S51" i="11"/>
  <c r="R51" i="11"/>
  <c r="Q51" i="11"/>
  <c r="O51" i="11"/>
  <c r="N51" i="11"/>
  <c r="P51" i="11" s="1"/>
  <c r="S50" i="11"/>
  <c r="R50" i="11"/>
  <c r="Q50" i="11"/>
  <c r="P50" i="11"/>
  <c r="O50" i="11"/>
  <c r="N50" i="11"/>
  <c r="S49" i="11"/>
  <c r="R49" i="11"/>
  <c r="Q49" i="11"/>
  <c r="O49" i="11"/>
  <c r="N49" i="11"/>
  <c r="P49" i="11" s="1"/>
  <c r="S48" i="11"/>
  <c r="R48" i="11"/>
  <c r="Q48" i="11"/>
  <c r="P48" i="11"/>
  <c r="O48" i="11"/>
  <c r="N48" i="11"/>
  <c r="S47" i="11"/>
  <c r="R47" i="11"/>
  <c r="Q47" i="11"/>
  <c r="O47" i="11"/>
  <c r="N47" i="11"/>
  <c r="P47" i="11" s="1"/>
  <c r="S46" i="11"/>
  <c r="R46" i="11"/>
  <c r="Q46" i="11"/>
  <c r="P46" i="11"/>
  <c r="O46" i="11"/>
  <c r="N46" i="11"/>
  <c r="S45" i="11"/>
  <c r="R45" i="11"/>
  <c r="Q45" i="11"/>
  <c r="O45" i="11"/>
  <c r="N45" i="11"/>
  <c r="P45" i="11" s="1"/>
  <c r="S44" i="11"/>
  <c r="R44" i="11"/>
  <c r="Q44" i="11"/>
  <c r="P44" i="11"/>
  <c r="O44" i="11"/>
  <c r="N44" i="11"/>
  <c r="S43" i="11"/>
  <c r="R43" i="11"/>
  <c r="Q43" i="11"/>
  <c r="O43" i="11"/>
  <c r="N43" i="11"/>
  <c r="P43" i="11" s="1"/>
  <c r="S42" i="11"/>
  <c r="R42" i="11"/>
  <c r="Q42" i="11"/>
  <c r="P42" i="11"/>
  <c r="O42" i="11"/>
  <c r="N42" i="11"/>
  <c r="S41" i="11"/>
  <c r="R41" i="11"/>
  <c r="Q41" i="11"/>
  <c r="O41" i="11"/>
  <c r="N41" i="11"/>
  <c r="P41" i="11" s="1"/>
  <c r="S40" i="11"/>
  <c r="R40" i="11"/>
  <c r="Q40" i="11"/>
  <c r="P40" i="11"/>
  <c r="O40" i="11"/>
  <c r="N40" i="11"/>
  <c r="S39" i="11"/>
  <c r="R39" i="11"/>
  <c r="Q39" i="11"/>
  <c r="O39" i="11"/>
  <c r="N39" i="11"/>
  <c r="P39" i="11" s="1"/>
  <c r="S38" i="11"/>
  <c r="R38" i="11"/>
  <c r="Q38" i="11"/>
  <c r="P38" i="11"/>
  <c r="O38" i="11"/>
  <c r="N38" i="11"/>
  <c r="S37" i="11"/>
  <c r="R37" i="11"/>
  <c r="Q37" i="11"/>
  <c r="O37" i="11"/>
  <c r="N37" i="11"/>
  <c r="P37" i="11" s="1"/>
  <c r="S36" i="11"/>
  <c r="R36" i="11"/>
  <c r="Q36" i="11"/>
  <c r="P36" i="11"/>
  <c r="O36" i="11"/>
  <c r="N36" i="11"/>
  <c r="S35" i="11"/>
  <c r="R35" i="11"/>
  <c r="Q35" i="11"/>
  <c r="O35" i="11"/>
  <c r="N35" i="11"/>
  <c r="P35" i="11" s="1"/>
  <c r="S34" i="11"/>
  <c r="R34" i="11"/>
  <c r="Q34" i="11"/>
  <c r="P34" i="11"/>
  <c r="O34" i="11"/>
  <c r="N34" i="11"/>
  <c r="S33" i="11"/>
  <c r="R33" i="11"/>
  <c r="Q33" i="11"/>
  <c r="O33" i="11"/>
  <c r="N33" i="11"/>
  <c r="P33" i="11" s="1"/>
  <c r="S32" i="11"/>
  <c r="R32" i="11"/>
  <c r="Q32" i="11"/>
  <c r="P32" i="11"/>
  <c r="O32" i="11"/>
  <c r="N32" i="11"/>
  <c r="S31" i="11"/>
  <c r="R31" i="11"/>
  <c r="Q31" i="11"/>
  <c r="O31" i="11"/>
  <c r="N31" i="11"/>
  <c r="P31" i="11" s="1"/>
  <c r="S30" i="11"/>
  <c r="R30" i="11"/>
  <c r="Q30" i="11"/>
  <c r="P30" i="11"/>
  <c r="O30" i="11"/>
  <c r="N30" i="11"/>
  <c r="S29" i="11"/>
  <c r="R29" i="11"/>
  <c r="Q29" i="11"/>
  <c r="O29" i="11"/>
  <c r="N29" i="11"/>
  <c r="P29" i="11" s="1"/>
  <c r="S28" i="11"/>
  <c r="R28" i="11"/>
  <c r="Q28" i="11"/>
  <c r="P28" i="11"/>
  <c r="O28" i="11"/>
  <c r="N28" i="11"/>
  <c r="S27" i="11"/>
  <c r="R27" i="11"/>
  <c r="Q27" i="11"/>
  <c r="O27" i="11"/>
  <c r="N27" i="11"/>
  <c r="P27" i="11" s="1"/>
  <c r="S26" i="11"/>
  <c r="R26" i="11"/>
  <c r="Q26" i="11"/>
  <c r="P26" i="11"/>
  <c r="O26" i="11"/>
  <c r="N26" i="11"/>
  <c r="S25" i="11"/>
  <c r="R25" i="11"/>
  <c r="Q25" i="11"/>
  <c r="O25" i="11"/>
  <c r="N25" i="11"/>
  <c r="P25" i="11" s="1"/>
  <c r="S24" i="11"/>
  <c r="R24" i="11"/>
  <c r="Q24" i="11"/>
  <c r="P24" i="11"/>
  <c r="O24" i="11"/>
  <c r="N24" i="11"/>
  <c r="S23" i="11"/>
  <c r="R23" i="11"/>
  <c r="Q23" i="11"/>
  <c r="O23" i="11"/>
  <c r="N23" i="11"/>
  <c r="P23" i="11" s="1"/>
  <c r="S22" i="11"/>
  <c r="R22" i="11"/>
  <c r="Q22" i="11"/>
  <c r="P22" i="11"/>
  <c r="O22" i="11"/>
  <c r="N22" i="11"/>
  <c r="S21" i="11"/>
  <c r="R21" i="11"/>
  <c r="Q21" i="11"/>
  <c r="O21" i="11"/>
  <c r="N21" i="11"/>
  <c r="P21" i="11" s="1"/>
  <c r="S20" i="11"/>
  <c r="R20" i="11"/>
  <c r="Q20" i="11"/>
  <c r="P20" i="11"/>
  <c r="O20" i="11"/>
  <c r="N20" i="11"/>
  <c r="S19" i="11"/>
  <c r="R19" i="11"/>
  <c r="Q19" i="11"/>
  <c r="O19" i="11"/>
  <c r="N19" i="11"/>
  <c r="P19" i="11" s="1"/>
  <c r="S18" i="11"/>
  <c r="R18" i="11"/>
  <c r="Q18" i="11"/>
  <c r="P18" i="11"/>
  <c r="O18" i="11"/>
  <c r="N18" i="11"/>
  <c r="S17" i="11"/>
  <c r="R17" i="11"/>
  <c r="Q17" i="11"/>
  <c r="O17" i="11"/>
  <c r="N17" i="11"/>
  <c r="P17" i="11" s="1"/>
  <c r="S16" i="11"/>
  <c r="R16" i="11"/>
  <c r="Q16" i="11"/>
  <c r="P16" i="11"/>
  <c r="O16" i="11"/>
  <c r="N16" i="11"/>
  <c r="S15" i="11"/>
  <c r="R15" i="11"/>
  <c r="Q15" i="11"/>
  <c r="O15" i="11"/>
  <c r="N15" i="11"/>
  <c r="P15" i="11" s="1"/>
  <c r="S14" i="11"/>
  <c r="R14" i="11"/>
  <c r="Q14" i="11"/>
  <c r="P14" i="11"/>
  <c r="O14" i="11"/>
  <c r="N14" i="11"/>
  <c r="S13" i="11"/>
  <c r="R13" i="11"/>
  <c r="Q13" i="11"/>
  <c r="O13" i="11"/>
  <c r="N13" i="11"/>
  <c r="P13" i="11" s="1"/>
  <c r="S12" i="11"/>
  <c r="R12" i="11"/>
  <c r="Q12" i="11"/>
  <c r="P12" i="11"/>
  <c r="O12" i="11"/>
  <c r="N12" i="11"/>
  <c r="S11" i="11"/>
  <c r="R11" i="11"/>
  <c r="Q11" i="11"/>
  <c r="O11" i="11"/>
  <c r="N11" i="11"/>
  <c r="P11" i="11" s="1"/>
  <c r="S10" i="11"/>
  <c r="R10" i="11"/>
  <c r="Q10" i="11"/>
  <c r="P10" i="11"/>
  <c r="O10" i="11"/>
  <c r="N10" i="11"/>
  <c r="S9" i="11"/>
  <c r="R9" i="11"/>
  <c r="Q9" i="11"/>
  <c r="O9" i="11"/>
  <c r="N9" i="11"/>
  <c r="P9" i="11" s="1"/>
  <c r="S8" i="11"/>
  <c r="R8" i="11"/>
  <c r="Q8" i="11"/>
  <c r="P8" i="11"/>
  <c r="O8" i="11"/>
  <c r="N8" i="11"/>
  <c r="S7" i="11"/>
  <c r="R7" i="11"/>
  <c r="Q7" i="11"/>
  <c r="O7" i="11"/>
  <c r="N7" i="11"/>
  <c r="P7" i="11" s="1"/>
  <c r="S6" i="11"/>
  <c r="R6" i="11"/>
  <c r="Q6" i="11"/>
  <c r="P6" i="11"/>
  <c r="O6" i="11"/>
  <c r="N6" i="11"/>
  <c r="S5" i="11"/>
  <c r="R5" i="11"/>
  <c r="Q5" i="11"/>
  <c r="O5" i="11"/>
  <c r="N5" i="11"/>
  <c r="P5" i="11" s="1"/>
  <c r="S4" i="11"/>
  <c r="R4" i="11"/>
  <c r="Q4" i="11"/>
  <c r="P4" i="11"/>
  <c r="O4" i="11"/>
  <c r="N4" i="11"/>
  <c r="P2" i="11" s="1"/>
  <c r="S3" i="11"/>
  <c r="R3" i="11"/>
  <c r="Q3" i="11"/>
  <c r="S2" i="11"/>
  <c r="R2" i="11"/>
  <c r="Q2" i="11"/>
  <c r="V638" i="9"/>
  <c r="U638" i="9"/>
  <c r="S638" i="9"/>
  <c r="R638" i="9"/>
  <c r="Q638" i="9"/>
  <c r="O638" i="9"/>
  <c r="N638" i="9"/>
  <c r="P638" i="9" s="1"/>
  <c r="L638" i="9"/>
  <c r="K638" i="9"/>
  <c r="V637" i="9"/>
  <c r="U637" i="9"/>
  <c r="S637" i="9"/>
  <c r="R637" i="9"/>
  <c r="Q637" i="9"/>
  <c r="P637" i="9"/>
  <c r="O637" i="9"/>
  <c r="N637" i="9"/>
  <c r="L637" i="9"/>
  <c r="K637" i="9"/>
  <c r="V636" i="9"/>
  <c r="U636" i="9"/>
  <c r="S636" i="9"/>
  <c r="R636" i="9"/>
  <c r="Q636" i="9"/>
  <c r="O636" i="9"/>
  <c r="N636" i="9"/>
  <c r="P636" i="9" s="1"/>
  <c r="L636" i="9"/>
  <c r="K636" i="9"/>
  <c r="V635" i="9"/>
  <c r="U635" i="9"/>
  <c r="S635" i="9"/>
  <c r="R635" i="9"/>
  <c r="Q635" i="9"/>
  <c r="P635" i="9"/>
  <c r="O635" i="9"/>
  <c r="N635" i="9"/>
  <c r="L635" i="9"/>
  <c r="K635" i="9"/>
  <c r="V634" i="9"/>
  <c r="U634" i="9"/>
  <c r="S634" i="9"/>
  <c r="R634" i="9"/>
  <c r="Q634" i="9"/>
  <c r="O634" i="9"/>
  <c r="N634" i="9"/>
  <c r="P634" i="9" s="1"/>
  <c r="L634" i="9"/>
  <c r="K634" i="9"/>
  <c r="V633" i="9"/>
  <c r="U633" i="9"/>
  <c r="S633" i="9"/>
  <c r="R633" i="9"/>
  <c r="Q633" i="9"/>
  <c r="P633" i="9"/>
  <c r="O633" i="9"/>
  <c r="N633" i="9"/>
  <c r="L633" i="9"/>
  <c r="K633" i="9"/>
  <c r="S632" i="9"/>
  <c r="R632" i="9"/>
  <c r="Q632" i="9"/>
  <c r="P632" i="9"/>
  <c r="O632" i="9"/>
  <c r="N632" i="9"/>
  <c r="L632" i="9"/>
  <c r="K632" i="9"/>
  <c r="S631" i="9"/>
  <c r="Q631" i="9"/>
  <c r="N631" i="9"/>
  <c r="K631" i="9"/>
  <c r="I631" i="9"/>
  <c r="L631" i="9" s="1"/>
  <c r="S630" i="9"/>
  <c r="R630" i="9"/>
  <c r="Q630" i="9"/>
  <c r="P630" i="9"/>
  <c r="O630" i="9"/>
  <c r="N630" i="9"/>
  <c r="L630" i="9"/>
  <c r="K630" i="9"/>
  <c r="V629" i="9"/>
  <c r="U629" i="9"/>
  <c r="S629" i="9"/>
  <c r="R629" i="9"/>
  <c r="Q629" i="9"/>
  <c r="O629" i="9"/>
  <c r="N629" i="9"/>
  <c r="P629" i="9" s="1"/>
  <c r="L629" i="9"/>
  <c r="K629" i="9"/>
  <c r="V628" i="9"/>
  <c r="U628" i="9"/>
  <c r="S628" i="9"/>
  <c r="R628" i="9"/>
  <c r="Q628" i="9"/>
  <c r="P628" i="9"/>
  <c r="O628" i="9"/>
  <c r="N628" i="9"/>
  <c r="L628" i="9"/>
  <c r="K628" i="9"/>
  <c r="V627" i="9"/>
  <c r="U627" i="9"/>
  <c r="S627" i="9"/>
  <c r="R627" i="9"/>
  <c r="Q627" i="9"/>
  <c r="O627" i="9"/>
  <c r="N627" i="9"/>
  <c r="P627" i="9" s="1"/>
  <c r="L627" i="9"/>
  <c r="K627" i="9"/>
  <c r="V626" i="9"/>
  <c r="U626" i="9"/>
  <c r="S626" i="9"/>
  <c r="R626" i="9"/>
  <c r="Q626" i="9"/>
  <c r="P626" i="9"/>
  <c r="O626" i="9"/>
  <c r="N626" i="9"/>
  <c r="L626" i="9"/>
  <c r="K626" i="9"/>
  <c r="V625" i="9"/>
  <c r="U625" i="9"/>
  <c r="S625" i="9"/>
  <c r="R625" i="9"/>
  <c r="Q625" i="9"/>
  <c r="O625" i="9"/>
  <c r="N625" i="9"/>
  <c r="P625" i="9" s="1"/>
  <c r="L625" i="9"/>
  <c r="K625" i="9"/>
  <c r="V624" i="9"/>
  <c r="U624" i="9"/>
  <c r="S624" i="9"/>
  <c r="R624" i="9"/>
  <c r="Q624" i="9"/>
  <c r="P624" i="9"/>
  <c r="O624" i="9"/>
  <c r="N624" i="9"/>
  <c r="L624" i="9"/>
  <c r="K624" i="9"/>
  <c r="V623" i="9"/>
  <c r="U623" i="9"/>
  <c r="S623" i="9"/>
  <c r="R623" i="9"/>
  <c r="Q623" i="9"/>
  <c r="O623" i="9"/>
  <c r="N623" i="9"/>
  <c r="P623" i="9" s="1"/>
  <c r="L623" i="9"/>
  <c r="K623" i="9"/>
  <c r="V622" i="9"/>
  <c r="U622" i="9"/>
  <c r="S622" i="9"/>
  <c r="R622" i="9"/>
  <c r="Q622" i="9"/>
  <c r="P622" i="9"/>
  <c r="O622" i="9"/>
  <c r="N622" i="9"/>
  <c r="L622" i="9"/>
  <c r="K622" i="9"/>
  <c r="S621" i="9"/>
  <c r="R621" i="9"/>
  <c r="Q621" i="9"/>
  <c r="P621" i="9"/>
  <c r="O621" i="9"/>
  <c r="N621" i="9"/>
  <c r="L621" i="9"/>
  <c r="K621" i="9"/>
  <c r="S620" i="9"/>
  <c r="R620" i="9"/>
  <c r="Q620" i="9"/>
  <c r="P620" i="9"/>
  <c r="O620" i="9"/>
  <c r="N620" i="9"/>
  <c r="L620" i="9"/>
  <c r="K620" i="9"/>
  <c r="S619" i="9"/>
  <c r="Q619" i="9"/>
  <c r="N619" i="9"/>
  <c r="L619" i="9"/>
  <c r="K619" i="9"/>
  <c r="I619" i="9"/>
  <c r="R619" i="9" s="1"/>
  <c r="V618" i="9"/>
  <c r="U618" i="9"/>
  <c r="S618" i="9"/>
  <c r="R618" i="9"/>
  <c r="Q618" i="9"/>
  <c r="P618" i="9"/>
  <c r="O618" i="9"/>
  <c r="N618" i="9"/>
  <c r="L618" i="9"/>
  <c r="K618" i="9"/>
  <c r="V617" i="9"/>
  <c r="U617" i="9"/>
  <c r="S617" i="9"/>
  <c r="R617" i="9"/>
  <c r="Q617" i="9"/>
  <c r="O617" i="9"/>
  <c r="N617" i="9"/>
  <c r="P617" i="9" s="1"/>
  <c r="L617" i="9"/>
  <c r="K617" i="9"/>
  <c r="V616" i="9"/>
  <c r="U616" i="9"/>
  <c r="S616" i="9"/>
  <c r="R616" i="9"/>
  <c r="Q616" i="9"/>
  <c r="P616" i="9"/>
  <c r="O616" i="9"/>
  <c r="N616" i="9"/>
  <c r="L616" i="9"/>
  <c r="K616" i="9"/>
  <c r="V615" i="9"/>
  <c r="U615" i="9"/>
  <c r="S615" i="9"/>
  <c r="R615" i="9"/>
  <c r="Q615" i="9"/>
  <c r="O615" i="9"/>
  <c r="N615" i="9"/>
  <c r="P615" i="9" s="1"/>
  <c r="L615" i="9"/>
  <c r="K615" i="9"/>
  <c r="V614" i="9"/>
  <c r="U614" i="9"/>
  <c r="S614" i="9"/>
  <c r="R614" i="9"/>
  <c r="Q614" i="9"/>
  <c r="P614" i="9"/>
  <c r="O614" i="9"/>
  <c r="N614" i="9"/>
  <c r="L614" i="9"/>
  <c r="K614" i="9"/>
  <c r="V613" i="9"/>
  <c r="U613" i="9"/>
  <c r="S613" i="9"/>
  <c r="R613" i="9"/>
  <c r="Q613" i="9"/>
  <c r="O613" i="9"/>
  <c r="N613" i="9"/>
  <c r="P613" i="9" s="1"/>
  <c r="L613" i="9"/>
  <c r="K613" i="9"/>
  <c r="V612" i="9"/>
  <c r="U612" i="9"/>
  <c r="S612" i="9"/>
  <c r="R612" i="9"/>
  <c r="Q612" i="9"/>
  <c r="P612" i="9"/>
  <c r="O612" i="9"/>
  <c r="N612" i="9"/>
  <c r="L612" i="9"/>
  <c r="K612" i="9"/>
  <c r="S611" i="9"/>
  <c r="R611" i="9"/>
  <c r="Q611" i="9"/>
  <c r="P611" i="9"/>
  <c r="O611" i="9"/>
  <c r="N611" i="9"/>
  <c r="L611" i="9"/>
  <c r="K611" i="9"/>
  <c r="S610" i="9"/>
  <c r="Q610" i="9"/>
  <c r="N610" i="9"/>
  <c r="K610" i="9"/>
  <c r="I610" i="9"/>
  <c r="L610" i="9" s="1"/>
  <c r="S609" i="9"/>
  <c r="R609" i="9"/>
  <c r="Q609" i="9"/>
  <c r="P609" i="9"/>
  <c r="O609" i="9"/>
  <c r="N609" i="9"/>
  <c r="L609" i="9"/>
  <c r="K609" i="9"/>
  <c r="V608" i="9"/>
  <c r="U608" i="9"/>
  <c r="S608" i="9"/>
  <c r="R608" i="9"/>
  <c r="Q608" i="9"/>
  <c r="O608" i="9"/>
  <c r="N608" i="9"/>
  <c r="P608" i="9" s="1"/>
  <c r="L608" i="9"/>
  <c r="K608" i="9"/>
  <c r="V607" i="9"/>
  <c r="U607" i="9"/>
  <c r="S607" i="9"/>
  <c r="R607" i="9"/>
  <c r="Q607" i="9"/>
  <c r="P607" i="9"/>
  <c r="O607" i="9"/>
  <c r="N607" i="9"/>
  <c r="L607" i="9"/>
  <c r="K607" i="9"/>
  <c r="V606" i="9"/>
  <c r="U606" i="9"/>
  <c r="S606" i="9"/>
  <c r="R606" i="9"/>
  <c r="Q606" i="9"/>
  <c r="O606" i="9"/>
  <c r="N606" i="9"/>
  <c r="P606" i="9" s="1"/>
  <c r="L606" i="9"/>
  <c r="K606" i="9"/>
  <c r="V605" i="9"/>
  <c r="U605" i="9"/>
  <c r="S605" i="9"/>
  <c r="R605" i="9"/>
  <c r="Q605" i="9"/>
  <c r="P605" i="9"/>
  <c r="O605" i="9"/>
  <c r="N605" i="9"/>
  <c r="L605" i="9"/>
  <c r="K605" i="9"/>
  <c r="V604" i="9"/>
  <c r="U604" i="9"/>
  <c r="S604" i="9"/>
  <c r="R604" i="9"/>
  <c r="Q604" i="9"/>
  <c r="O604" i="9"/>
  <c r="N604" i="9"/>
  <c r="P604" i="9" s="1"/>
  <c r="L604" i="9"/>
  <c r="K604" i="9"/>
  <c r="V603" i="9"/>
  <c r="U603" i="9"/>
  <c r="S603" i="9"/>
  <c r="R603" i="9"/>
  <c r="Q603" i="9"/>
  <c r="P603" i="9"/>
  <c r="O603" i="9"/>
  <c r="N603" i="9"/>
  <c r="L603" i="9"/>
  <c r="K603" i="9"/>
  <c r="V602" i="9"/>
  <c r="U602" i="9"/>
  <c r="S602" i="9"/>
  <c r="R602" i="9"/>
  <c r="Q602" i="9"/>
  <c r="O602" i="9"/>
  <c r="N602" i="9"/>
  <c r="P602" i="9" s="1"/>
  <c r="L602" i="9"/>
  <c r="K602" i="9"/>
  <c r="V601" i="9"/>
  <c r="U601" i="9"/>
  <c r="S601" i="9"/>
  <c r="R601" i="9"/>
  <c r="Q601" i="9"/>
  <c r="P601" i="9"/>
  <c r="O601" i="9"/>
  <c r="N601" i="9"/>
  <c r="L601" i="9"/>
  <c r="K601" i="9"/>
  <c r="S600" i="9"/>
  <c r="R600" i="9"/>
  <c r="Q600" i="9"/>
  <c r="P600" i="9"/>
  <c r="O600" i="9"/>
  <c r="N600" i="9"/>
  <c r="L600" i="9"/>
  <c r="K600" i="9"/>
  <c r="G600" i="9"/>
  <c r="S599" i="9"/>
  <c r="R599" i="9"/>
  <c r="Q599" i="9"/>
  <c r="O599" i="9"/>
  <c r="N599" i="9"/>
  <c r="P599" i="9" s="1"/>
  <c r="L599" i="9"/>
  <c r="K599" i="9"/>
  <c r="G599" i="9"/>
  <c r="S598" i="9"/>
  <c r="R598" i="9"/>
  <c r="Q598" i="9"/>
  <c r="O598" i="9"/>
  <c r="N598" i="9"/>
  <c r="P598" i="9" s="1"/>
  <c r="L598" i="9"/>
  <c r="K598" i="9"/>
  <c r="V597" i="9"/>
  <c r="U597" i="9"/>
  <c r="S597" i="9"/>
  <c r="R597" i="9"/>
  <c r="Q597" i="9"/>
  <c r="P597" i="9"/>
  <c r="O597" i="9"/>
  <c r="N597" i="9"/>
  <c r="L597" i="9"/>
  <c r="K597" i="9"/>
  <c r="V596" i="9"/>
  <c r="U596" i="9"/>
  <c r="S596" i="9"/>
  <c r="R596" i="9"/>
  <c r="Q596" i="9"/>
  <c r="O596" i="9"/>
  <c r="N596" i="9"/>
  <c r="P596" i="9" s="1"/>
  <c r="L596" i="9"/>
  <c r="K596" i="9"/>
  <c r="V595" i="9"/>
  <c r="U595" i="9"/>
  <c r="S595" i="9"/>
  <c r="R595" i="9"/>
  <c r="Q595" i="9"/>
  <c r="P595" i="9"/>
  <c r="O595" i="9"/>
  <c r="N595" i="9"/>
  <c r="L595" i="9"/>
  <c r="K595" i="9"/>
  <c r="V594" i="9"/>
  <c r="U594" i="9"/>
  <c r="S594" i="9"/>
  <c r="R594" i="9"/>
  <c r="Q594" i="9"/>
  <c r="O594" i="9"/>
  <c r="N594" i="9"/>
  <c r="P594" i="9" s="1"/>
  <c r="L594" i="9"/>
  <c r="K594" i="9"/>
  <c r="V593" i="9"/>
  <c r="U593" i="9"/>
  <c r="S593" i="9"/>
  <c r="R593" i="9"/>
  <c r="Q593" i="9"/>
  <c r="P593" i="9"/>
  <c r="O593" i="9"/>
  <c r="N593" i="9"/>
  <c r="L593" i="9"/>
  <c r="K593" i="9"/>
  <c r="V592" i="9"/>
  <c r="U592" i="9"/>
  <c r="S592" i="9"/>
  <c r="R592" i="9"/>
  <c r="Q592" i="9"/>
  <c r="O592" i="9"/>
  <c r="N592" i="9"/>
  <c r="P592" i="9" s="1"/>
  <c r="L592" i="9"/>
  <c r="K592" i="9"/>
  <c r="S591" i="9"/>
  <c r="Q591" i="9"/>
  <c r="N591" i="9"/>
  <c r="K591" i="9"/>
  <c r="I591" i="9"/>
  <c r="O591" i="9" s="1"/>
  <c r="S590" i="9"/>
  <c r="Q590" i="9"/>
  <c r="N590" i="9"/>
  <c r="K590" i="9"/>
  <c r="I590" i="9"/>
  <c r="L590" i="9" s="1"/>
  <c r="S589" i="9"/>
  <c r="Q589" i="9"/>
  <c r="N589" i="9"/>
  <c r="L589" i="9"/>
  <c r="K589" i="9"/>
  <c r="I589" i="9"/>
  <c r="R589" i="9" s="1"/>
  <c r="V588" i="9"/>
  <c r="U588" i="9"/>
  <c r="S588" i="9"/>
  <c r="R588" i="9"/>
  <c r="Q588" i="9"/>
  <c r="P588" i="9"/>
  <c r="O588" i="9"/>
  <c r="N588" i="9"/>
  <c r="L588" i="9"/>
  <c r="K588" i="9"/>
  <c r="V587" i="9"/>
  <c r="U587" i="9"/>
  <c r="S587" i="9"/>
  <c r="R587" i="9"/>
  <c r="Q587" i="9"/>
  <c r="O587" i="9"/>
  <c r="N587" i="9"/>
  <c r="P587" i="9" s="1"/>
  <c r="L587" i="9"/>
  <c r="K587" i="9"/>
  <c r="V586" i="9"/>
  <c r="U586" i="9"/>
  <c r="S586" i="9"/>
  <c r="R586" i="9"/>
  <c r="Q586" i="9"/>
  <c r="P586" i="9"/>
  <c r="O586" i="9"/>
  <c r="N586" i="9"/>
  <c r="L586" i="9"/>
  <c r="K586" i="9"/>
  <c r="V585" i="9"/>
  <c r="U585" i="9"/>
  <c r="S585" i="9"/>
  <c r="R585" i="9"/>
  <c r="Q585" i="9"/>
  <c r="O585" i="9"/>
  <c r="N585" i="9"/>
  <c r="P585" i="9" s="1"/>
  <c r="L585" i="9"/>
  <c r="K585" i="9"/>
  <c r="V584" i="9"/>
  <c r="U584" i="9"/>
  <c r="S584" i="9"/>
  <c r="R584" i="9"/>
  <c r="Q584" i="9"/>
  <c r="P584" i="9"/>
  <c r="O584" i="9"/>
  <c r="N584" i="9"/>
  <c r="L584" i="9"/>
  <c r="K584" i="9"/>
  <c r="V583" i="9"/>
  <c r="U583" i="9"/>
  <c r="S583" i="9"/>
  <c r="R583" i="9"/>
  <c r="Q583" i="9"/>
  <c r="O583" i="9"/>
  <c r="N583" i="9"/>
  <c r="P583" i="9" s="1"/>
  <c r="L583" i="9"/>
  <c r="K583" i="9"/>
  <c r="S582" i="9"/>
  <c r="R582" i="9"/>
  <c r="Q582" i="9"/>
  <c r="N582" i="9"/>
  <c r="P582" i="9" s="1"/>
  <c r="L582" i="9"/>
  <c r="K582" i="9"/>
  <c r="I582" i="9"/>
  <c r="O582" i="9" s="1"/>
  <c r="S581" i="9"/>
  <c r="R581" i="9"/>
  <c r="Q581" i="9"/>
  <c r="O581" i="9"/>
  <c r="N581" i="9"/>
  <c r="P581" i="9" s="1"/>
  <c r="L581" i="9"/>
  <c r="K581" i="9"/>
  <c r="S580" i="9"/>
  <c r="Q580" i="9"/>
  <c r="N580" i="9"/>
  <c r="P580" i="9" s="1"/>
  <c r="K580" i="9"/>
  <c r="I580" i="9"/>
  <c r="O580" i="9" s="1"/>
  <c r="V579" i="9"/>
  <c r="U579" i="9"/>
  <c r="S579" i="9"/>
  <c r="R579" i="9"/>
  <c r="Q579" i="9"/>
  <c r="O579" i="9"/>
  <c r="N579" i="9"/>
  <c r="P579" i="9" s="1"/>
  <c r="L579" i="9"/>
  <c r="K579" i="9"/>
  <c r="V578" i="9"/>
  <c r="U578" i="9"/>
  <c r="S578" i="9"/>
  <c r="R578" i="9"/>
  <c r="Q578" i="9"/>
  <c r="P578" i="9"/>
  <c r="O578" i="9"/>
  <c r="N578" i="9"/>
  <c r="L578" i="9"/>
  <c r="K578" i="9"/>
  <c r="V577" i="9"/>
  <c r="U577" i="9"/>
  <c r="S577" i="9"/>
  <c r="R577" i="9"/>
  <c r="Q577" i="9"/>
  <c r="O577" i="9"/>
  <c r="N577" i="9"/>
  <c r="P577" i="9" s="1"/>
  <c r="L577" i="9"/>
  <c r="K577" i="9"/>
  <c r="V576" i="9"/>
  <c r="U576" i="9"/>
  <c r="S576" i="9"/>
  <c r="R576" i="9"/>
  <c r="Q576" i="9"/>
  <c r="P576" i="9"/>
  <c r="O576" i="9"/>
  <c r="N576" i="9"/>
  <c r="L576" i="9"/>
  <c r="K576" i="9"/>
  <c r="V575" i="9"/>
  <c r="U575" i="9"/>
  <c r="S575" i="9"/>
  <c r="R575" i="9"/>
  <c r="Q575" i="9"/>
  <c r="O575" i="9"/>
  <c r="N575" i="9"/>
  <c r="P575" i="9" s="1"/>
  <c r="L575" i="9"/>
  <c r="K575" i="9"/>
  <c r="S574" i="9"/>
  <c r="R574" i="9"/>
  <c r="Q574" i="9"/>
  <c r="O574" i="9"/>
  <c r="N574" i="9"/>
  <c r="P574" i="9" s="1"/>
  <c r="L574" i="9"/>
  <c r="K574" i="9"/>
  <c r="S573" i="9"/>
  <c r="R573" i="9"/>
  <c r="Q573" i="9"/>
  <c r="O573" i="9"/>
  <c r="N573" i="9"/>
  <c r="P573" i="9" s="1"/>
  <c r="L573" i="9"/>
  <c r="K573" i="9"/>
  <c r="G573" i="9"/>
  <c r="S572" i="9"/>
  <c r="K572" i="9"/>
  <c r="I572" i="9"/>
  <c r="O572" i="9" s="1"/>
  <c r="G572" i="9"/>
  <c r="N572" i="9" s="1"/>
  <c r="V571" i="9"/>
  <c r="U571" i="9"/>
  <c r="S571" i="9"/>
  <c r="R571" i="9"/>
  <c r="Q571" i="9"/>
  <c r="O571" i="9"/>
  <c r="N571" i="9"/>
  <c r="P571" i="9" s="1"/>
  <c r="L571" i="9"/>
  <c r="K571" i="9"/>
  <c r="V570" i="9"/>
  <c r="U570" i="9"/>
  <c r="S570" i="9"/>
  <c r="R570" i="9"/>
  <c r="Q570" i="9"/>
  <c r="P570" i="9"/>
  <c r="O570" i="9"/>
  <c r="N570" i="9"/>
  <c r="L570" i="9"/>
  <c r="K570" i="9"/>
  <c r="V569" i="9"/>
  <c r="U569" i="9"/>
  <c r="S569" i="9"/>
  <c r="R569" i="9"/>
  <c r="Q569" i="9"/>
  <c r="O569" i="9"/>
  <c r="N569" i="9"/>
  <c r="P569" i="9" s="1"/>
  <c r="L569" i="9"/>
  <c r="K569" i="9"/>
  <c r="V568" i="9"/>
  <c r="U568" i="9"/>
  <c r="S568" i="9"/>
  <c r="R568" i="9"/>
  <c r="Q568" i="9"/>
  <c r="P568" i="9"/>
  <c r="O568" i="9"/>
  <c r="N568" i="9"/>
  <c r="L568" i="9"/>
  <c r="K568" i="9"/>
  <c r="V567" i="9"/>
  <c r="U567" i="9"/>
  <c r="S567" i="9"/>
  <c r="R567" i="9"/>
  <c r="Q567" i="9"/>
  <c r="O567" i="9"/>
  <c r="N567" i="9"/>
  <c r="P567" i="9" s="1"/>
  <c r="L567" i="9"/>
  <c r="K567" i="9"/>
  <c r="S566" i="9"/>
  <c r="R566" i="9"/>
  <c r="Q566" i="9"/>
  <c r="O566" i="9"/>
  <c r="N566" i="9"/>
  <c r="P566" i="9" s="1"/>
  <c r="L566" i="9"/>
  <c r="K566" i="9"/>
  <c r="S565" i="9"/>
  <c r="R565" i="9"/>
  <c r="Q565" i="9"/>
  <c r="O565" i="9"/>
  <c r="N565" i="9"/>
  <c r="P565" i="9" s="1"/>
  <c r="L565" i="9"/>
  <c r="K565" i="9"/>
  <c r="S564" i="9"/>
  <c r="R564" i="9"/>
  <c r="Q564" i="9"/>
  <c r="O564" i="9"/>
  <c r="N564" i="9"/>
  <c r="P564" i="9" s="1"/>
  <c r="L564" i="9"/>
  <c r="K564" i="9"/>
  <c r="V563" i="9"/>
  <c r="U563" i="9"/>
  <c r="S563" i="9"/>
  <c r="R563" i="9"/>
  <c r="Q563" i="9"/>
  <c r="P563" i="9"/>
  <c r="O563" i="9"/>
  <c r="N563" i="9"/>
  <c r="L563" i="9"/>
  <c r="K563" i="9"/>
  <c r="V562" i="9"/>
  <c r="U562" i="9"/>
  <c r="S562" i="9"/>
  <c r="R562" i="9"/>
  <c r="Q562" i="9"/>
  <c r="O562" i="9"/>
  <c r="N562" i="9"/>
  <c r="P562" i="9" s="1"/>
  <c r="L562" i="9"/>
  <c r="K562" i="9"/>
  <c r="V561" i="9"/>
  <c r="U561" i="9"/>
  <c r="S561" i="9"/>
  <c r="R561" i="9"/>
  <c r="Q561" i="9"/>
  <c r="P561" i="9"/>
  <c r="O561" i="9"/>
  <c r="N561" i="9"/>
  <c r="L561" i="9"/>
  <c r="K561" i="9"/>
  <c r="V560" i="9"/>
  <c r="U560" i="9"/>
  <c r="S560" i="9"/>
  <c r="R560" i="9"/>
  <c r="Q560" i="9"/>
  <c r="O560" i="9"/>
  <c r="N560" i="9"/>
  <c r="P560" i="9" s="1"/>
  <c r="L560" i="9"/>
  <c r="K560" i="9"/>
  <c r="V559" i="9"/>
  <c r="U559" i="9"/>
  <c r="S559" i="9"/>
  <c r="R559" i="9"/>
  <c r="Q559" i="9"/>
  <c r="P559" i="9"/>
  <c r="O559" i="9"/>
  <c r="N559" i="9"/>
  <c r="L559" i="9"/>
  <c r="K559" i="9"/>
  <c r="V558" i="9"/>
  <c r="U558" i="9"/>
  <c r="S558" i="9"/>
  <c r="R558" i="9"/>
  <c r="Q558" i="9"/>
  <c r="O558" i="9"/>
  <c r="N558" i="9"/>
  <c r="P558" i="9" s="1"/>
  <c r="L558" i="9"/>
  <c r="K558" i="9"/>
  <c r="V557" i="9"/>
  <c r="U557" i="9"/>
  <c r="S557" i="9"/>
  <c r="R557" i="9"/>
  <c r="Q557" i="9"/>
  <c r="P557" i="9"/>
  <c r="O557" i="9"/>
  <c r="N557" i="9"/>
  <c r="L557" i="9"/>
  <c r="K557" i="9"/>
  <c r="V556" i="9"/>
  <c r="U556" i="9"/>
  <c r="S556" i="9"/>
  <c r="R556" i="9"/>
  <c r="Q556" i="9"/>
  <c r="O556" i="9"/>
  <c r="N556" i="9"/>
  <c r="P556" i="9" s="1"/>
  <c r="L556" i="9"/>
  <c r="K556" i="9"/>
  <c r="V555" i="9"/>
  <c r="U555" i="9"/>
  <c r="S555" i="9"/>
  <c r="R555" i="9"/>
  <c r="Q555" i="9"/>
  <c r="P555" i="9"/>
  <c r="O555" i="9"/>
  <c r="N555" i="9"/>
  <c r="L555" i="9"/>
  <c r="K555" i="9"/>
  <c r="V554" i="9"/>
  <c r="U554" i="9"/>
  <c r="S554" i="9"/>
  <c r="R554" i="9"/>
  <c r="Q554" i="9"/>
  <c r="O554" i="9"/>
  <c r="N554" i="9"/>
  <c r="P554" i="9" s="1"/>
  <c r="L554" i="9"/>
  <c r="K554" i="9"/>
  <c r="S553" i="9"/>
  <c r="Q553" i="9"/>
  <c r="N553" i="9"/>
  <c r="K553" i="9"/>
  <c r="I553" i="9"/>
  <c r="O553" i="9" s="1"/>
  <c r="S552" i="9"/>
  <c r="R552" i="9"/>
  <c r="Q552" i="9"/>
  <c r="P552" i="9"/>
  <c r="O552" i="9"/>
  <c r="N552" i="9"/>
  <c r="L552" i="9"/>
  <c r="K552" i="9"/>
  <c r="S551" i="9"/>
  <c r="R551" i="9"/>
  <c r="Q551" i="9"/>
  <c r="P551" i="9"/>
  <c r="O551" i="9"/>
  <c r="N551" i="9"/>
  <c r="L551" i="9"/>
  <c r="K551" i="9"/>
  <c r="V550" i="9"/>
  <c r="U550" i="9"/>
  <c r="S550" i="9"/>
  <c r="R550" i="9"/>
  <c r="Q550" i="9"/>
  <c r="O550" i="9"/>
  <c r="N550" i="9"/>
  <c r="P550" i="9" s="1"/>
  <c r="L550" i="9"/>
  <c r="K550" i="9"/>
  <c r="V549" i="9"/>
  <c r="U549" i="9"/>
  <c r="S549" i="9"/>
  <c r="R549" i="9"/>
  <c r="Q549" i="9"/>
  <c r="P549" i="9"/>
  <c r="O549" i="9"/>
  <c r="N549" i="9"/>
  <c r="L549" i="9"/>
  <c r="K549" i="9"/>
  <c r="V548" i="9"/>
  <c r="U548" i="9"/>
  <c r="S548" i="9"/>
  <c r="R548" i="9"/>
  <c r="Q548" i="9"/>
  <c r="O548" i="9"/>
  <c r="N548" i="9"/>
  <c r="P548" i="9" s="1"/>
  <c r="L548" i="9"/>
  <c r="K548" i="9"/>
  <c r="V547" i="9"/>
  <c r="U547" i="9"/>
  <c r="S547" i="9"/>
  <c r="R547" i="9"/>
  <c r="Q547" i="9"/>
  <c r="P547" i="9"/>
  <c r="O547" i="9"/>
  <c r="N547" i="9"/>
  <c r="L547" i="9"/>
  <c r="K547" i="9"/>
  <c r="V546" i="9"/>
  <c r="U546" i="9"/>
  <c r="S546" i="9"/>
  <c r="R546" i="9"/>
  <c r="Q546" i="9"/>
  <c r="O546" i="9"/>
  <c r="N546" i="9"/>
  <c r="P546" i="9" s="1"/>
  <c r="L546" i="9"/>
  <c r="K546" i="9"/>
  <c r="V545" i="9"/>
  <c r="U545" i="9"/>
  <c r="S545" i="9"/>
  <c r="R545" i="9"/>
  <c r="Q545" i="9"/>
  <c r="P545" i="9"/>
  <c r="O545" i="9"/>
  <c r="N545" i="9"/>
  <c r="L545" i="9"/>
  <c r="K545" i="9"/>
  <c r="V544" i="9"/>
  <c r="U544" i="9"/>
  <c r="S544" i="9"/>
  <c r="R544" i="9"/>
  <c r="Q544" i="9"/>
  <c r="O544" i="9"/>
  <c r="N544" i="9"/>
  <c r="P544" i="9" s="1"/>
  <c r="L544" i="9"/>
  <c r="K544" i="9"/>
  <c r="V543" i="9"/>
  <c r="U543" i="9"/>
  <c r="S543" i="9"/>
  <c r="R543" i="9"/>
  <c r="Q543" i="9"/>
  <c r="P543" i="9"/>
  <c r="O543" i="9"/>
  <c r="N543" i="9"/>
  <c r="L543" i="9"/>
  <c r="K543" i="9"/>
  <c r="V542" i="9"/>
  <c r="U542" i="9"/>
  <c r="S542" i="9"/>
  <c r="R542" i="9"/>
  <c r="Q542" i="9"/>
  <c r="O542" i="9"/>
  <c r="N542" i="9"/>
  <c r="P542" i="9" s="1"/>
  <c r="L542" i="9"/>
  <c r="K542" i="9"/>
  <c r="S541" i="9"/>
  <c r="R541" i="9"/>
  <c r="Q541" i="9"/>
  <c r="O541" i="9"/>
  <c r="N541" i="9"/>
  <c r="P541" i="9" s="1"/>
  <c r="L541" i="9"/>
  <c r="K541" i="9"/>
  <c r="S540" i="9"/>
  <c r="R540" i="9"/>
  <c r="Q540" i="9"/>
  <c r="O540" i="9"/>
  <c r="N540" i="9"/>
  <c r="P540" i="9" s="1"/>
  <c r="L540" i="9"/>
  <c r="K540" i="9"/>
  <c r="S539" i="9"/>
  <c r="R539" i="9"/>
  <c r="Q539" i="9"/>
  <c r="N539" i="9"/>
  <c r="P539" i="9" s="1"/>
  <c r="L539" i="9"/>
  <c r="K539" i="9"/>
  <c r="I539" i="9"/>
  <c r="O539" i="9" s="1"/>
  <c r="V538" i="9"/>
  <c r="U538" i="9"/>
  <c r="S538" i="9"/>
  <c r="R538" i="9"/>
  <c r="Q538" i="9"/>
  <c r="P538" i="9"/>
  <c r="O538" i="9"/>
  <c r="N538" i="9"/>
  <c r="L538" i="9"/>
  <c r="K538" i="9"/>
  <c r="V537" i="9"/>
  <c r="U537" i="9"/>
  <c r="S537" i="9"/>
  <c r="R537" i="9"/>
  <c r="Q537" i="9"/>
  <c r="O537" i="9"/>
  <c r="N537" i="9"/>
  <c r="P537" i="9" s="1"/>
  <c r="L537" i="9"/>
  <c r="K537" i="9"/>
  <c r="V536" i="9"/>
  <c r="U536" i="9"/>
  <c r="S536" i="9"/>
  <c r="R536" i="9"/>
  <c r="Q536" i="9"/>
  <c r="P536" i="9"/>
  <c r="O536" i="9"/>
  <c r="N536" i="9"/>
  <c r="L536" i="9"/>
  <c r="K536" i="9"/>
  <c r="V535" i="9"/>
  <c r="U535" i="9"/>
  <c r="S535" i="9"/>
  <c r="R535" i="9"/>
  <c r="Q535" i="9"/>
  <c r="O535" i="9"/>
  <c r="N535" i="9"/>
  <c r="P535" i="9" s="1"/>
  <c r="L535" i="9"/>
  <c r="K535" i="9"/>
  <c r="V534" i="9"/>
  <c r="U534" i="9"/>
  <c r="S534" i="9"/>
  <c r="R534" i="9"/>
  <c r="Q534" i="9"/>
  <c r="P534" i="9"/>
  <c r="O534" i="9"/>
  <c r="N534" i="9"/>
  <c r="L534" i="9"/>
  <c r="K534" i="9"/>
  <c r="V533" i="9"/>
  <c r="U533" i="9"/>
  <c r="S533" i="9"/>
  <c r="R533" i="9"/>
  <c r="Q533" i="9"/>
  <c r="O533" i="9"/>
  <c r="N533" i="9"/>
  <c r="P533" i="9" s="1"/>
  <c r="L533" i="9"/>
  <c r="K533" i="9"/>
  <c r="V532" i="9"/>
  <c r="U532" i="9"/>
  <c r="S532" i="9"/>
  <c r="R532" i="9"/>
  <c r="Q532" i="9"/>
  <c r="P532" i="9"/>
  <c r="O532" i="9"/>
  <c r="N532" i="9"/>
  <c r="L532" i="9"/>
  <c r="K532" i="9"/>
  <c r="V531" i="9"/>
  <c r="U531" i="9"/>
  <c r="S531" i="9"/>
  <c r="R531" i="9"/>
  <c r="Q531" i="9"/>
  <c r="O531" i="9"/>
  <c r="N531" i="9"/>
  <c r="P531" i="9" s="1"/>
  <c r="L531" i="9"/>
  <c r="K531" i="9"/>
  <c r="S530" i="9"/>
  <c r="K530" i="9"/>
  <c r="I530" i="9"/>
  <c r="O530" i="9" s="1"/>
  <c r="G530" i="9"/>
  <c r="N530" i="9" s="1"/>
  <c r="P530" i="9" s="1"/>
  <c r="V529" i="9"/>
  <c r="U529" i="9"/>
  <c r="S529" i="9"/>
  <c r="R529" i="9"/>
  <c r="Q529" i="9"/>
  <c r="O529" i="9"/>
  <c r="N529" i="9"/>
  <c r="P529" i="9" s="1"/>
  <c r="L529" i="9"/>
  <c r="K529" i="9"/>
  <c r="V528" i="9"/>
  <c r="U528" i="9"/>
  <c r="S528" i="9"/>
  <c r="R528" i="9"/>
  <c r="Q528" i="9"/>
  <c r="P528" i="9"/>
  <c r="O528" i="9"/>
  <c r="N528" i="9"/>
  <c r="L528" i="9"/>
  <c r="K528" i="9"/>
  <c r="V527" i="9"/>
  <c r="U527" i="9"/>
  <c r="S527" i="9"/>
  <c r="R527" i="9"/>
  <c r="Q527" i="9"/>
  <c r="O527" i="9"/>
  <c r="N527" i="9"/>
  <c r="P527" i="9" s="1"/>
  <c r="L527" i="9"/>
  <c r="K527" i="9"/>
  <c r="V526" i="9"/>
  <c r="U526" i="9"/>
  <c r="S526" i="9"/>
  <c r="R526" i="9"/>
  <c r="Q526" i="9"/>
  <c r="P526" i="9"/>
  <c r="O526" i="9"/>
  <c r="N526" i="9"/>
  <c r="L526" i="9"/>
  <c r="K526" i="9"/>
  <c r="V525" i="9"/>
  <c r="U525" i="9"/>
  <c r="S525" i="9"/>
  <c r="R525" i="9"/>
  <c r="Q525" i="9"/>
  <c r="O525" i="9"/>
  <c r="N525" i="9"/>
  <c r="P525" i="9" s="1"/>
  <c r="L525" i="9"/>
  <c r="K525" i="9"/>
  <c r="V524" i="9"/>
  <c r="U524" i="9"/>
  <c r="S524" i="9"/>
  <c r="R524" i="9"/>
  <c r="Q524" i="9"/>
  <c r="P524" i="9"/>
  <c r="O524" i="9"/>
  <c r="N524" i="9"/>
  <c r="L524" i="9"/>
  <c r="K524" i="9"/>
  <c r="V523" i="9"/>
  <c r="U523" i="9"/>
  <c r="S523" i="9"/>
  <c r="R523" i="9"/>
  <c r="Q523" i="9"/>
  <c r="O523" i="9"/>
  <c r="N523" i="9"/>
  <c r="P523" i="9" s="1"/>
  <c r="L523" i="9"/>
  <c r="K523" i="9"/>
  <c r="V522" i="9"/>
  <c r="U522" i="9"/>
  <c r="S522" i="9"/>
  <c r="R522" i="9"/>
  <c r="Q522" i="9"/>
  <c r="P522" i="9"/>
  <c r="O522" i="9"/>
  <c r="N522" i="9"/>
  <c r="L522" i="9"/>
  <c r="K522" i="9"/>
  <c r="V521" i="9"/>
  <c r="U521" i="9"/>
  <c r="S521" i="9"/>
  <c r="R521" i="9"/>
  <c r="Q521" i="9"/>
  <c r="O521" i="9"/>
  <c r="N521" i="9"/>
  <c r="P521" i="9" s="1"/>
  <c r="L521" i="9"/>
  <c r="K521" i="9"/>
  <c r="S520" i="9"/>
  <c r="R520" i="9"/>
  <c r="O520" i="9"/>
  <c r="K520" i="9"/>
  <c r="G520" i="9"/>
  <c r="N520" i="9" s="1"/>
  <c r="P520" i="9" s="1"/>
  <c r="V519" i="9"/>
  <c r="U519" i="9"/>
  <c r="S519" i="9"/>
  <c r="R519" i="9"/>
  <c r="Q519" i="9"/>
  <c r="N519" i="9"/>
  <c r="P519" i="9" s="1"/>
  <c r="L519" i="9"/>
  <c r="K519" i="9"/>
  <c r="I519" i="9"/>
  <c r="O519" i="9" s="1"/>
  <c r="S518" i="9"/>
  <c r="K518" i="9"/>
  <c r="I518" i="9"/>
  <c r="O518" i="9" s="1"/>
  <c r="G518" i="9"/>
  <c r="N518" i="9" s="1"/>
  <c r="V517" i="9"/>
  <c r="U517" i="9"/>
  <c r="S517" i="9"/>
  <c r="R517" i="9"/>
  <c r="Q517" i="9"/>
  <c r="O517" i="9"/>
  <c r="N517" i="9"/>
  <c r="P517" i="9" s="1"/>
  <c r="L517" i="9"/>
  <c r="K517" i="9"/>
  <c r="V516" i="9"/>
  <c r="U516" i="9"/>
  <c r="S516" i="9"/>
  <c r="R516" i="9"/>
  <c r="Q516" i="9"/>
  <c r="P516" i="9"/>
  <c r="O516" i="9"/>
  <c r="N516" i="9"/>
  <c r="L516" i="9"/>
  <c r="K516" i="9"/>
  <c r="V515" i="9"/>
  <c r="U515" i="9"/>
  <c r="S515" i="9"/>
  <c r="R515" i="9"/>
  <c r="Q515" i="9"/>
  <c r="O515" i="9"/>
  <c r="N515" i="9"/>
  <c r="P515" i="9" s="1"/>
  <c r="L515" i="9"/>
  <c r="K515" i="9"/>
  <c r="V514" i="9"/>
  <c r="U514" i="9"/>
  <c r="S514" i="9"/>
  <c r="R514" i="9"/>
  <c r="Q514" i="9"/>
  <c r="P514" i="9"/>
  <c r="O514" i="9"/>
  <c r="N514" i="9"/>
  <c r="L514" i="9"/>
  <c r="K514" i="9"/>
  <c r="V513" i="9"/>
  <c r="U513" i="9"/>
  <c r="S513" i="9"/>
  <c r="R513" i="9"/>
  <c r="Q513" i="9"/>
  <c r="O513" i="9"/>
  <c r="N513" i="9"/>
  <c r="P513" i="9" s="1"/>
  <c r="L513" i="9"/>
  <c r="K513" i="9"/>
  <c r="V512" i="9"/>
  <c r="U512" i="9"/>
  <c r="S512" i="9"/>
  <c r="R512" i="9"/>
  <c r="Q512" i="9"/>
  <c r="P512" i="9"/>
  <c r="O512" i="9"/>
  <c r="N512" i="9"/>
  <c r="L512" i="9"/>
  <c r="K512" i="9"/>
  <c r="S511" i="9"/>
  <c r="R511" i="9"/>
  <c r="Q511" i="9"/>
  <c r="P511" i="9"/>
  <c r="O511" i="9"/>
  <c r="N511" i="9"/>
  <c r="L511" i="9"/>
  <c r="K511" i="9"/>
  <c r="S510" i="9"/>
  <c r="R510" i="9"/>
  <c r="Q510" i="9"/>
  <c r="P510" i="9"/>
  <c r="O510" i="9"/>
  <c r="N510" i="9"/>
  <c r="L510" i="9"/>
  <c r="K510" i="9"/>
  <c r="V509" i="9"/>
  <c r="U509" i="9"/>
  <c r="S509" i="9"/>
  <c r="R509" i="9"/>
  <c r="Q509" i="9"/>
  <c r="O509" i="9"/>
  <c r="N509" i="9"/>
  <c r="P509" i="9" s="1"/>
  <c r="L509" i="9"/>
  <c r="K509" i="9"/>
  <c r="V508" i="9"/>
  <c r="U508" i="9"/>
  <c r="S508" i="9"/>
  <c r="R508" i="9"/>
  <c r="Q508" i="9"/>
  <c r="P508" i="9"/>
  <c r="O508" i="9"/>
  <c r="N508" i="9"/>
  <c r="L508" i="9"/>
  <c r="K508" i="9"/>
  <c r="V507" i="9"/>
  <c r="U507" i="9"/>
  <c r="S507" i="9"/>
  <c r="R507" i="9"/>
  <c r="Q507" i="9"/>
  <c r="O507" i="9"/>
  <c r="N507" i="9"/>
  <c r="P507" i="9" s="1"/>
  <c r="L507" i="9"/>
  <c r="K507" i="9"/>
  <c r="V506" i="9"/>
  <c r="U506" i="9"/>
  <c r="S506" i="9"/>
  <c r="R506" i="9"/>
  <c r="Q506" i="9"/>
  <c r="P506" i="9"/>
  <c r="O506" i="9"/>
  <c r="N506" i="9"/>
  <c r="L506" i="9"/>
  <c r="K506" i="9"/>
  <c r="V505" i="9"/>
  <c r="U505" i="9"/>
  <c r="S505" i="9"/>
  <c r="R505" i="9"/>
  <c r="Q505" i="9"/>
  <c r="O505" i="9"/>
  <c r="N505" i="9"/>
  <c r="P505" i="9" s="1"/>
  <c r="L505" i="9"/>
  <c r="K505" i="9"/>
  <c r="V504" i="9"/>
  <c r="U504" i="9"/>
  <c r="S504" i="9"/>
  <c r="R504" i="9"/>
  <c r="Q504" i="9"/>
  <c r="P504" i="9"/>
  <c r="O504" i="9"/>
  <c r="N504" i="9"/>
  <c r="L504" i="9"/>
  <c r="K504" i="9"/>
  <c r="V503" i="9"/>
  <c r="U503" i="9"/>
  <c r="S503" i="9"/>
  <c r="R503" i="9"/>
  <c r="Q503" i="9"/>
  <c r="O503" i="9"/>
  <c r="N503" i="9"/>
  <c r="P503" i="9" s="1"/>
  <c r="L503" i="9"/>
  <c r="K503" i="9"/>
  <c r="V502" i="9"/>
  <c r="U502" i="9"/>
  <c r="S502" i="9"/>
  <c r="R502" i="9"/>
  <c r="Q502" i="9"/>
  <c r="P502" i="9"/>
  <c r="O502" i="9"/>
  <c r="N502" i="9"/>
  <c r="L502" i="9"/>
  <c r="K502" i="9"/>
  <c r="V501" i="9"/>
  <c r="U501" i="9"/>
  <c r="S501" i="9"/>
  <c r="R501" i="9"/>
  <c r="Q501" i="9"/>
  <c r="O501" i="9"/>
  <c r="N501" i="9"/>
  <c r="P501" i="9" s="1"/>
  <c r="L501" i="9"/>
  <c r="K501" i="9"/>
  <c r="V500" i="9"/>
  <c r="U500" i="9"/>
  <c r="S500" i="9"/>
  <c r="R500" i="9"/>
  <c r="Q500" i="9"/>
  <c r="P500" i="9"/>
  <c r="O500" i="9"/>
  <c r="N500" i="9"/>
  <c r="L500" i="9"/>
  <c r="K500" i="9"/>
  <c r="V499" i="9"/>
  <c r="U499" i="9"/>
  <c r="S499" i="9"/>
  <c r="R499" i="9"/>
  <c r="Q499" i="9"/>
  <c r="O499" i="9"/>
  <c r="N499" i="9"/>
  <c r="P499" i="9" s="1"/>
  <c r="L499" i="9"/>
  <c r="K499" i="9"/>
  <c r="V498" i="9"/>
  <c r="U498" i="9"/>
  <c r="S498" i="9"/>
  <c r="R498" i="9"/>
  <c r="Q498" i="9"/>
  <c r="P498" i="9"/>
  <c r="O498" i="9"/>
  <c r="N498" i="9"/>
  <c r="L498" i="9"/>
  <c r="K498" i="9"/>
  <c r="V497" i="9"/>
  <c r="U497" i="9"/>
  <c r="S497" i="9"/>
  <c r="R497" i="9"/>
  <c r="Q497" i="9"/>
  <c r="O497" i="9"/>
  <c r="N497" i="9"/>
  <c r="P497" i="9" s="1"/>
  <c r="L497" i="9"/>
  <c r="K497" i="9"/>
  <c r="V496" i="9"/>
  <c r="U496" i="9"/>
  <c r="S496" i="9"/>
  <c r="R496" i="9"/>
  <c r="Q496" i="9"/>
  <c r="P496" i="9"/>
  <c r="O496" i="9"/>
  <c r="N496" i="9"/>
  <c r="L496" i="9"/>
  <c r="K496" i="9"/>
  <c r="V495" i="9"/>
  <c r="U495" i="9"/>
  <c r="S495" i="9"/>
  <c r="R495" i="9"/>
  <c r="Q495" i="9"/>
  <c r="O495" i="9"/>
  <c r="N495" i="9"/>
  <c r="P495" i="9" s="1"/>
  <c r="L495" i="9"/>
  <c r="K495" i="9"/>
  <c r="V494" i="9"/>
  <c r="U494" i="9"/>
  <c r="S494" i="9"/>
  <c r="R494" i="9"/>
  <c r="Q494" i="9"/>
  <c r="P494" i="9"/>
  <c r="O494" i="9"/>
  <c r="N494" i="9"/>
  <c r="L494" i="9"/>
  <c r="K494" i="9"/>
  <c r="V493" i="9"/>
  <c r="U493" i="9"/>
  <c r="S493" i="9"/>
  <c r="R493" i="9"/>
  <c r="Q493" i="9"/>
  <c r="O493" i="9"/>
  <c r="N493" i="9"/>
  <c r="P493" i="9" s="1"/>
  <c r="L493" i="9"/>
  <c r="K493" i="9"/>
  <c r="V492" i="9"/>
  <c r="U492" i="9"/>
  <c r="S492" i="9"/>
  <c r="R492" i="9"/>
  <c r="Q492" i="9"/>
  <c r="P492" i="9"/>
  <c r="O492" i="9"/>
  <c r="N492" i="9"/>
  <c r="L492" i="9"/>
  <c r="K492" i="9"/>
  <c r="V491" i="9"/>
  <c r="U491" i="9"/>
  <c r="S491" i="9"/>
  <c r="R491" i="9"/>
  <c r="Q491" i="9"/>
  <c r="O491" i="9"/>
  <c r="N491" i="9"/>
  <c r="P491" i="9" s="1"/>
  <c r="L491" i="9"/>
  <c r="K491" i="9"/>
  <c r="V490" i="9"/>
  <c r="U490" i="9"/>
  <c r="S490" i="9"/>
  <c r="R490" i="9"/>
  <c r="Q490" i="9"/>
  <c r="P490" i="9"/>
  <c r="O490" i="9"/>
  <c r="N490" i="9"/>
  <c r="L490" i="9"/>
  <c r="K490" i="9"/>
  <c r="V489" i="9"/>
  <c r="U489" i="9"/>
  <c r="S489" i="9"/>
  <c r="R489" i="9"/>
  <c r="Q489" i="9"/>
  <c r="O489" i="9"/>
  <c r="N489" i="9"/>
  <c r="P489" i="9" s="1"/>
  <c r="L489" i="9"/>
  <c r="K489" i="9"/>
  <c r="V488" i="9"/>
  <c r="U488" i="9"/>
  <c r="S488" i="9"/>
  <c r="R488" i="9"/>
  <c r="Q488" i="9"/>
  <c r="P488" i="9"/>
  <c r="O488" i="9"/>
  <c r="N488" i="9"/>
  <c r="L488" i="9"/>
  <c r="K488" i="9"/>
  <c r="V487" i="9"/>
  <c r="U487" i="9"/>
  <c r="S487" i="9"/>
  <c r="R487" i="9"/>
  <c r="Q487" i="9"/>
  <c r="O487" i="9"/>
  <c r="N487" i="9"/>
  <c r="P487" i="9" s="1"/>
  <c r="L487" i="9"/>
  <c r="K487" i="9"/>
  <c r="V486" i="9"/>
  <c r="U486" i="9"/>
  <c r="S486" i="9"/>
  <c r="R486" i="9"/>
  <c r="Q486" i="9"/>
  <c r="P486" i="9"/>
  <c r="O486" i="9"/>
  <c r="N486" i="9"/>
  <c r="L486" i="9"/>
  <c r="K486" i="9"/>
  <c r="V485" i="9"/>
  <c r="U485" i="9"/>
  <c r="S485" i="9"/>
  <c r="R485" i="9"/>
  <c r="Q485" i="9"/>
  <c r="O485" i="9"/>
  <c r="N485" i="9"/>
  <c r="P485" i="9" s="1"/>
  <c r="L485" i="9"/>
  <c r="K485" i="9"/>
  <c r="V484" i="9"/>
  <c r="U484" i="9"/>
  <c r="S484" i="9"/>
  <c r="R484" i="9"/>
  <c r="Q484" i="9"/>
  <c r="P484" i="9"/>
  <c r="O484" i="9"/>
  <c r="N484" i="9"/>
  <c r="L484" i="9"/>
  <c r="K484" i="9"/>
  <c r="V483" i="9"/>
  <c r="U483" i="9"/>
  <c r="S483" i="9"/>
  <c r="R483" i="9"/>
  <c r="Q483" i="9"/>
  <c r="O483" i="9"/>
  <c r="N483" i="9"/>
  <c r="P483" i="9" s="1"/>
  <c r="L483" i="9"/>
  <c r="K483" i="9"/>
  <c r="V482" i="9"/>
  <c r="U482" i="9"/>
  <c r="S482" i="9"/>
  <c r="R482" i="9"/>
  <c r="Q482" i="9"/>
  <c r="P482" i="9"/>
  <c r="O482" i="9"/>
  <c r="N482" i="9"/>
  <c r="L482" i="9"/>
  <c r="K482" i="9"/>
  <c r="V481" i="9"/>
  <c r="U481" i="9"/>
  <c r="S481" i="9"/>
  <c r="R481" i="9"/>
  <c r="Q481" i="9"/>
  <c r="O481" i="9"/>
  <c r="N481" i="9"/>
  <c r="P481" i="9" s="1"/>
  <c r="L481" i="9"/>
  <c r="K481" i="9"/>
  <c r="V480" i="9"/>
  <c r="U480" i="9"/>
  <c r="S480" i="9"/>
  <c r="R480" i="9"/>
  <c r="Q480" i="9"/>
  <c r="P480" i="9"/>
  <c r="O480" i="9"/>
  <c r="N480" i="9"/>
  <c r="L480" i="9"/>
  <c r="K480" i="9"/>
  <c r="V479" i="9"/>
  <c r="U479" i="9"/>
  <c r="S479" i="9"/>
  <c r="R479" i="9"/>
  <c r="Q479" i="9"/>
  <c r="O479" i="9"/>
  <c r="N479" i="9"/>
  <c r="P479" i="9" s="1"/>
  <c r="L479" i="9"/>
  <c r="K479" i="9"/>
  <c r="S478" i="9"/>
  <c r="R478" i="9"/>
  <c r="Q478" i="9"/>
  <c r="O478" i="9"/>
  <c r="N478" i="9"/>
  <c r="P478" i="9" s="1"/>
  <c r="L478" i="9"/>
  <c r="K478" i="9"/>
  <c r="S477" i="9"/>
  <c r="R477" i="9"/>
  <c r="Q477" i="9"/>
  <c r="O477" i="9"/>
  <c r="N477" i="9"/>
  <c r="P477" i="9" s="1"/>
  <c r="L477" i="9"/>
  <c r="K477" i="9"/>
  <c r="S476" i="9"/>
  <c r="R476" i="9"/>
  <c r="Q476" i="9"/>
  <c r="O476" i="9"/>
  <c r="N476" i="9"/>
  <c r="P476" i="9" s="1"/>
  <c r="L476" i="9"/>
  <c r="K476" i="9"/>
  <c r="V475" i="9"/>
  <c r="U475" i="9"/>
  <c r="S475" i="9"/>
  <c r="R475" i="9"/>
  <c r="Q475" i="9"/>
  <c r="P475" i="9"/>
  <c r="O475" i="9"/>
  <c r="N475" i="9"/>
  <c r="L475" i="9"/>
  <c r="K475" i="9"/>
  <c r="V474" i="9"/>
  <c r="U474" i="9"/>
  <c r="S474" i="9"/>
  <c r="R474" i="9"/>
  <c r="Q474" i="9"/>
  <c r="O474" i="9"/>
  <c r="N474" i="9"/>
  <c r="P474" i="9" s="1"/>
  <c r="L474" i="9"/>
  <c r="K474" i="9"/>
  <c r="V473" i="9"/>
  <c r="U473" i="9"/>
  <c r="S473" i="9"/>
  <c r="R473" i="9"/>
  <c r="Q473" i="9"/>
  <c r="P473" i="9"/>
  <c r="O473" i="9"/>
  <c r="N473" i="9"/>
  <c r="L473" i="9"/>
  <c r="K473" i="9"/>
  <c r="V472" i="9"/>
  <c r="U472" i="9"/>
  <c r="S472" i="9"/>
  <c r="R472" i="9"/>
  <c r="Q472" i="9"/>
  <c r="O472" i="9"/>
  <c r="N472" i="9"/>
  <c r="P472" i="9" s="1"/>
  <c r="L472" i="9"/>
  <c r="K472" i="9"/>
  <c r="V471" i="9"/>
  <c r="U471" i="9"/>
  <c r="S471" i="9"/>
  <c r="R471" i="9"/>
  <c r="Q471" i="9"/>
  <c r="P471" i="9"/>
  <c r="O471" i="9"/>
  <c r="N471" i="9"/>
  <c r="L471" i="9"/>
  <c r="K471" i="9"/>
  <c r="V470" i="9"/>
  <c r="U470" i="9"/>
  <c r="S470" i="9"/>
  <c r="R470" i="9"/>
  <c r="Q470" i="9"/>
  <c r="O470" i="9"/>
  <c r="N470" i="9"/>
  <c r="P470" i="9" s="1"/>
  <c r="L470" i="9"/>
  <c r="K470" i="9"/>
  <c r="V469" i="9"/>
  <c r="U469" i="9"/>
  <c r="S469" i="9"/>
  <c r="R469" i="9"/>
  <c r="Q469" i="9"/>
  <c r="P469" i="9"/>
  <c r="O469" i="9"/>
  <c r="N469" i="9"/>
  <c r="L469" i="9"/>
  <c r="K469" i="9"/>
  <c r="V468" i="9"/>
  <c r="U468" i="9"/>
  <c r="S468" i="9"/>
  <c r="R468" i="9"/>
  <c r="Q468" i="9"/>
  <c r="O468" i="9"/>
  <c r="N468" i="9"/>
  <c r="P468" i="9" s="1"/>
  <c r="L468" i="9"/>
  <c r="K468" i="9"/>
  <c r="V467" i="9"/>
  <c r="U467" i="9"/>
  <c r="S467" i="9"/>
  <c r="R467" i="9"/>
  <c r="Q467" i="9"/>
  <c r="P467" i="9"/>
  <c r="O467" i="9"/>
  <c r="N467" i="9"/>
  <c r="L467" i="9"/>
  <c r="K467" i="9"/>
  <c r="S466" i="9"/>
  <c r="Q466" i="9"/>
  <c r="N466" i="9"/>
  <c r="L466" i="9"/>
  <c r="K466" i="9"/>
  <c r="I466" i="9"/>
  <c r="R466" i="9" s="1"/>
  <c r="S465" i="9"/>
  <c r="R465" i="9"/>
  <c r="Q465" i="9"/>
  <c r="O465" i="9"/>
  <c r="N465" i="9"/>
  <c r="P465" i="9" s="1"/>
  <c r="L465" i="9"/>
  <c r="K465" i="9"/>
  <c r="S464" i="9"/>
  <c r="R464" i="9"/>
  <c r="Q464" i="9"/>
  <c r="O464" i="9"/>
  <c r="N464" i="9"/>
  <c r="P464" i="9" s="1"/>
  <c r="L464" i="9"/>
  <c r="K464" i="9"/>
  <c r="V463" i="9"/>
  <c r="U463" i="9"/>
  <c r="S463" i="9"/>
  <c r="R463" i="9"/>
  <c r="Q463" i="9"/>
  <c r="O463" i="9"/>
  <c r="P463" i="9" s="1"/>
  <c r="N463" i="9"/>
  <c r="L463" i="9"/>
  <c r="K463" i="9"/>
  <c r="V462" i="9"/>
  <c r="U462" i="9"/>
  <c r="S462" i="9"/>
  <c r="R462" i="9"/>
  <c r="Q462" i="9"/>
  <c r="O462" i="9"/>
  <c r="N462" i="9"/>
  <c r="P462" i="9" s="1"/>
  <c r="L462" i="9"/>
  <c r="K462" i="9"/>
  <c r="V461" i="9"/>
  <c r="U461" i="9"/>
  <c r="S461" i="9"/>
  <c r="R461" i="9"/>
  <c r="Q461" i="9"/>
  <c r="O461" i="9"/>
  <c r="P461" i="9" s="1"/>
  <c r="N461" i="9"/>
  <c r="L461" i="9"/>
  <c r="K461" i="9"/>
  <c r="V460" i="9"/>
  <c r="U460" i="9"/>
  <c r="S460" i="9"/>
  <c r="R460" i="9"/>
  <c r="Q460" i="9"/>
  <c r="O460" i="9"/>
  <c r="N460" i="9"/>
  <c r="P460" i="9" s="1"/>
  <c r="L460" i="9"/>
  <c r="K460" i="9"/>
  <c r="V459" i="9"/>
  <c r="U459" i="9"/>
  <c r="S459" i="9"/>
  <c r="R459" i="9"/>
  <c r="Q459" i="9"/>
  <c r="O459" i="9"/>
  <c r="P459" i="9" s="1"/>
  <c r="N459" i="9"/>
  <c r="L459" i="9"/>
  <c r="K459" i="9"/>
  <c r="V458" i="9"/>
  <c r="U458" i="9"/>
  <c r="S458" i="9"/>
  <c r="R458" i="9"/>
  <c r="Q458" i="9"/>
  <c r="O458" i="9"/>
  <c r="N458" i="9"/>
  <c r="P458" i="9" s="1"/>
  <c r="L458" i="9"/>
  <c r="K458" i="9"/>
  <c r="V457" i="9"/>
  <c r="U457" i="9"/>
  <c r="S457" i="9"/>
  <c r="R457" i="9"/>
  <c r="Q457" i="9"/>
  <c r="O457" i="9"/>
  <c r="P457" i="9" s="1"/>
  <c r="N457" i="9"/>
  <c r="L457" i="9"/>
  <c r="K457" i="9"/>
  <c r="S456" i="9"/>
  <c r="R456" i="9"/>
  <c r="Q456" i="9"/>
  <c r="O456" i="9"/>
  <c r="P456" i="9" s="1"/>
  <c r="N456" i="9"/>
  <c r="L456" i="9"/>
  <c r="K456" i="9"/>
  <c r="S455" i="9"/>
  <c r="R455" i="9"/>
  <c r="Q455" i="9"/>
  <c r="O455" i="9"/>
  <c r="P455" i="9" s="1"/>
  <c r="N455" i="9"/>
  <c r="L455" i="9"/>
  <c r="K455" i="9"/>
  <c r="V454" i="9"/>
  <c r="U454" i="9"/>
  <c r="S454" i="9"/>
  <c r="R454" i="9"/>
  <c r="Q454" i="9"/>
  <c r="O454" i="9"/>
  <c r="N454" i="9"/>
  <c r="P454" i="9" s="1"/>
  <c r="L454" i="9"/>
  <c r="K454" i="9"/>
  <c r="V453" i="9"/>
  <c r="U453" i="9"/>
  <c r="S453" i="9"/>
  <c r="R453" i="9"/>
  <c r="Q453" i="9"/>
  <c r="O453" i="9"/>
  <c r="P453" i="9" s="1"/>
  <c r="N453" i="9"/>
  <c r="L453" i="9"/>
  <c r="K453" i="9"/>
  <c r="V452" i="9"/>
  <c r="U452" i="9"/>
  <c r="S452" i="9"/>
  <c r="R452" i="9"/>
  <c r="Q452" i="9"/>
  <c r="O452" i="9"/>
  <c r="N452" i="9"/>
  <c r="P452" i="9" s="1"/>
  <c r="L452" i="9"/>
  <c r="K452" i="9"/>
  <c r="V451" i="9"/>
  <c r="U451" i="9"/>
  <c r="S451" i="9"/>
  <c r="R451" i="9"/>
  <c r="Q451" i="9"/>
  <c r="O451" i="9"/>
  <c r="P451" i="9" s="1"/>
  <c r="N451" i="9"/>
  <c r="L451" i="9"/>
  <c r="K451" i="9"/>
  <c r="V450" i="9"/>
  <c r="U450" i="9"/>
  <c r="S450" i="9"/>
  <c r="R450" i="9"/>
  <c r="Q450" i="9"/>
  <c r="O450" i="9"/>
  <c r="N450" i="9"/>
  <c r="P450" i="9" s="1"/>
  <c r="L450" i="9"/>
  <c r="K450" i="9"/>
  <c r="V449" i="9"/>
  <c r="U449" i="9"/>
  <c r="S449" i="9"/>
  <c r="R449" i="9"/>
  <c r="Q449" i="9"/>
  <c r="O449" i="9"/>
  <c r="P449" i="9" s="1"/>
  <c r="N449" i="9"/>
  <c r="L449" i="9"/>
  <c r="K449" i="9"/>
  <c r="V448" i="9"/>
  <c r="U448" i="9"/>
  <c r="S448" i="9"/>
  <c r="R448" i="9"/>
  <c r="Q448" i="9"/>
  <c r="O448" i="9"/>
  <c r="N448" i="9"/>
  <c r="P448" i="9" s="1"/>
  <c r="L448" i="9"/>
  <c r="K448" i="9"/>
  <c r="V447" i="9"/>
  <c r="U447" i="9"/>
  <c r="S447" i="9"/>
  <c r="R447" i="9"/>
  <c r="Q447" i="9"/>
  <c r="O447" i="9"/>
  <c r="P447" i="9" s="1"/>
  <c r="N447" i="9"/>
  <c r="L447" i="9"/>
  <c r="K447" i="9"/>
  <c r="V446" i="9"/>
  <c r="U446" i="9"/>
  <c r="S446" i="9"/>
  <c r="R446" i="9"/>
  <c r="Q446" i="9"/>
  <c r="O446" i="9"/>
  <c r="N446" i="9"/>
  <c r="P446" i="9" s="1"/>
  <c r="L446" i="9"/>
  <c r="K446" i="9"/>
  <c r="S445" i="9"/>
  <c r="R445" i="9"/>
  <c r="Q445" i="9"/>
  <c r="O445" i="9"/>
  <c r="N445" i="9"/>
  <c r="P445" i="9" s="1"/>
  <c r="L445" i="9"/>
  <c r="K445" i="9"/>
  <c r="S444" i="9"/>
  <c r="R444" i="9"/>
  <c r="Q444" i="9"/>
  <c r="O444" i="9"/>
  <c r="N444" i="9"/>
  <c r="P444" i="9" s="1"/>
  <c r="L444" i="9"/>
  <c r="K444" i="9"/>
  <c r="S443" i="9"/>
  <c r="R443" i="9"/>
  <c r="Q443" i="9"/>
  <c r="O443" i="9"/>
  <c r="N443" i="9"/>
  <c r="P443" i="9" s="1"/>
  <c r="L443" i="9"/>
  <c r="K443" i="9"/>
  <c r="V442" i="9"/>
  <c r="U442" i="9"/>
  <c r="S442" i="9"/>
  <c r="R442" i="9"/>
  <c r="Q442" i="9"/>
  <c r="O442" i="9"/>
  <c r="P442" i="9" s="1"/>
  <c r="N442" i="9"/>
  <c r="L442" i="9"/>
  <c r="K442" i="9"/>
  <c r="V441" i="9"/>
  <c r="U441" i="9"/>
  <c r="S441" i="9"/>
  <c r="R441" i="9"/>
  <c r="Q441" i="9"/>
  <c r="O441" i="9"/>
  <c r="N441" i="9"/>
  <c r="P441" i="9" s="1"/>
  <c r="L441" i="9"/>
  <c r="K441" i="9"/>
  <c r="V440" i="9"/>
  <c r="U440" i="9"/>
  <c r="S440" i="9"/>
  <c r="R440" i="9"/>
  <c r="Q440" i="9"/>
  <c r="O440" i="9"/>
  <c r="P440" i="9" s="1"/>
  <c r="N440" i="9"/>
  <c r="L440" i="9"/>
  <c r="K440" i="9"/>
  <c r="V439" i="9"/>
  <c r="U439" i="9"/>
  <c r="S439" i="9"/>
  <c r="R439" i="9"/>
  <c r="Q439" i="9"/>
  <c r="O439" i="9"/>
  <c r="N439" i="9"/>
  <c r="P439" i="9" s="1"/>
  <c r="L439" i="9"/>
  <c r="K439" i="9"/>
  <c r="V438" i="9"/>
  <c r="U438" i="9"/>
  <c r="S438" i="9"/>
  <c r="R438" i="9"/>
  <c r="Q438" i="9"/>
  <c r="O438" i="9"/>
  <c r="P438" i="9" s="1"/>
  <c r="N438" i="9"/>
  <c r="L438" i="9"/>
  <c r="K438" i="9"/>
  <c r="V437" i="9"/>
  <c r="U437" i="9"/>
  <c r="S437" i="9"/>
  <c r="R437" i="9"/>
  <c r="Q437" i="9"/>
  <c r="O437" i="9"/>
  <c r="N437" i="9"/>
  <c r="P437" i="9" s="1"/>
  <c r="L437" i="9"/>
  <c r="K437" i="9"/>
  <c r="V436" i="9"/>
  <c r="U436" i="9"/>
  <c r="S436" i="9"/>
  <c r="R436" i="9"/>
  <c r="Q436" i="9"/>
  <c r="O436" i="9"/>
  <c r="P436" i="9" s="1"/>
  <c r="N436" i="9"/>
  <c r="L436" i="9"/>
  <c r="K436" i="9"/>
  <c r="V435" i="9"/>
  <c r="U435" i="9"/>
  <c r="S435" i="9"/>
  <c r="R435" i="9"/>
  <c r="Q435" i="9"/>
  <c r="O435" i="9"/>
  <c r="N435" i="9"/>
  <c r="P435" i="9" s="1"/>
  <c r="L435" i="9"/>
  <c r="K435" i="9"/>
  <c r="S434" i="9"/>
  <c r="R434" i="9"/>
  <c r="Q434" i="9"/>
  <c r="O434" i="9"/>
  <c r="N434" i="9"/>
  <c r="P434" i="9" s="1"/>
  <c r="L434" i="9"/>
  <c r="K434" i="9"/>
  <c r="S433" i="9"/>
  <c r="R433" i="9"/>
  <c r="Q433" i="9"/>
  <c r="O433" i="9"/>
  <c r="N433" i="9"/>
  <c r="P433" i="9" s="1"/>
  <c r="L433" i="9"/>
  <c r="K433" i="9"/>
  <c r="S432" i="9"/>
  <c r="R432" i="9"/>
  <c r="Q432" i="9"/>
  <c r="O432" i="9"/>
  <c r="N432" i="9"/>
  <c r="P432" i="9" s="1"/>
  <c r="L432" i="9"/>
  <c r="K432" i="9"/>
  <c r="V431" i="9"/>
  <c r="U431" i="9"/>
  <c r="S431" i="9"/>
  <c r="R431" i="9"/>
  <c r="Q431" i="9"/>
  <c r="O431" i="9"/>
  <c r="P431" i="9" s="1"/>
  <c r="N431" i="9"/>
  <c r="L431" i="9"/>
  <c r="K431" i="9"/>
  <c r="V430" i="9"/>
  <c r="U430" i="9"/>
  <c r="S430" i="9"/>
  <c r="R430" i="9"/>
  <c r="Q430" i="9"/>
  <c r="O430" i="9"/>
  <c r="N430" i="9"/>
  <c r="P430" i="9" s="1"/>
  <c r="L430" i="9"/>
  <c r="K430" i="9"/>
  <c r="V429" i="9"/>
  <c r="U429" i="9"/>
  <c r="S429" i="9"/>
  <c r="R429" i="9"/>
  <c r="Q429" i="9"/>
  <c r="O429" i="9"/>
  <c r="P429" i="9" s="1"/>
  <c r="N429" i="9"/>
  <c r="L429" i="9"/>
  <c r="K429" i="9"/>
  <c r="V428" i="9"/>
  <c r="U428" i="9"/>
  <c r="S428" i="9"/>
  <c r="R428" i="9"/>
  <c r="Q428" i="9"/>
  <c r="O428" i="9"/>
  <c r="N428" i="9"/>
  <c r="P428" i="9" s="1"/>
  <c r="L428" i="9"/>
  <c r="K428" i="9"/>
  <c r="V427" i="9"/>
  <c r="U427" i="9"/>
  <c r="S427" i="9"/>
  <c r="R427" i="9"/>
  <c r="Q427" i="9"/>
  <c r="O427" i="9"/>
  <c r="P427" i="9" s="1"/>
  <c r="N427" i="9"/>
  <c r="L427" i="9"/>
  <c r="K427" i="9"/>
  <c r="V426" i="9"/>
  <c r="U426" i="9"/>
  <c r="S426" i="9"/>
  <c r="R426" i="9"/>
  <c r="Q426" i="9"/>
  <c r="O426" i="9"/>
  <c r="N426" i="9"/>
  <c r="P426" i="9" s="1"/>
  <c r="L426" i="9"/>
  <c r="K426" i="9"/>
  <c r="V425" i="9"/>
  <c r="U425" i="9"/>
  <c r="S425" i="9"/>
  <c r="R425" i="9"/>
  <c r="Q425" i="9"/>
  <c r="O425" i="9"/>
  <c r="P425" i="9" s="1"/>
  <c r="N425" i="9"/>
  <c r="L425" i="9"/>
  <c r="K425" i="9"/>
  <c r="V424" i="9"/>
  <c r="U424" i="9"/>
  <c r="S424" i="9"/>
  <c r="R424" i="9"/>
  <c r="Q424" i="9"/>
  <c r="O424" i="9"/>
  <c r="N424" i="9"/>
  <c r="P424" i="9" s="1"/>
  <c r="L424" i="9"/>
  <c r="K424" i="9"/>
  <c r="S423" i="9"/>
  <c r="R423" i="9"/>
  <c r="Q423" i="9"/>
  <c r="O423" i="9"/>
  <c r="N423" i="9"/>
  <c r="P423" i="9" s="1"/>
  <c r="L423" i="9"/>
  <c r="K423" i="9"/>
  <c r="V422" i="9"/>
  <c r="U422" i="9"/>
  <c r="S422" i="9"/>
  <c r="R422" i="9"/>
  <c r="Q422" i="9"/>
  <c r="O422" i="9"/>
  <c r="P422" i="9" s="1"/>
  <c r="N422" i="9"/>
  <c r="L422" i="9"/>
  <c r="K422" i="9"/>
  <c r="S421" i="9"/>
  <c r="Q421" i="9"/>
  <c r="N421" i="9"/>
  <c r="K421" i="9"/>
  <c r="I421" i="9"/>
  <c r="L421" i="9" s="1"/>
  <c r="V420" i="9"/>
  <c r="U420" i="9"/>
  <c r="S420" i="9"/>
  <c r="R420" i="9"/>
  <c r="Q420" i="9"/>
  <c r="O420" i="9"/>
  <c r="N420" i="9"/>
  <c r="P420" i="9" s="1"/>
  <c r="L420" i="9"/>
  <c r="K420" i="9"/>
  <c r="V419" i="9"/>
  <c r="U419" i="9"/>
  <c r="S419" i="9"/>
  <c r="R419" i="9"/>
  <c r="Q419" i="9"/>
  <c r="P419" i="9"/>
  <c r="O419" i="9"/>
  <c r="N419" i="9"/>
  <c r="L419" i="9"/>
  <c r="K419" i="9"/>
  <c r="V418" i="9"/>
  <c r="U418" i="9"/>
  <c r="S418" i="9"/>
  <c r="R418" i="9"/>
  <c r="Q418" i="9"/>
  <c r="O418" i="9"/>
  <c r="N418" i="9"/>
  <c r="P418" i="9" s="1"/>
  <c r="L418" i="9"/>
  <c r="K418" i="9"/>
  <c r="V417" i="9"/>
  <c r="U417" i="9"/>
  <c r="S417" i="9"/>
  <c r="R417" i="9"/>
  <c r="Q417" i="9"/>
  <c r="P417" i="9"/>
  <c r="O417" i="9"/>
  <c r="N417" i="9"/>
  <c r="L417" i="9"/>
  <c r="K417" i="9"/>
  <c r="V416" i="9"/>
  <c r="U416" i="9"/>
  <c r="S416" i="9"/>
  <c r="R416" i="9"/>
  <c r="Q416" i="9"/>
  <c r="O416" i="9"/>
  <c r="N416" i="9"/>
  <c r="P416" i="9" s="1"/>
  <c r="L416" i="9"/>
  <c r="K416" i="9"/>
  <c r="V415" i="9"/>
  <c r="U415" i="9"/>
  <c r="S415" i="9"/>
  <c r="R415" i="9"/>
  <c r="Q415" i="9"/>
  <c r="P415" i="9"/>
  <c r="O415" i="9"/>
  <c r="N415" i="9"/>
  <c r="L415" i="9"/>
  <c r="K415" i="9"/>
  <c r="V414" i="9"/>
  <c r="U414" i="9"/>
  <c r="S414" i="9"/>
  <c r="R414" i="9"/>
  <c r="Q414" i="9"/>
  <c r="O414" i="9"/>
  <c r="N414" i="9"/>
  <c r="P414" i="9" s="1"/>
  <c r="L414" i="9"/>
  <c r="K414" i="9"/>
  <c r="S413" i="9"/>
  <c r="R413" i="9"/>
  <c r="Q413" i="9"/>
  <c r="O413" i="9"/>
  <c r="N413" i="9"/>
  <c r="P413" i="9" s="1"/>
  <c r="L413" i="9"/>
  <c r="K413" i="9"/>
  <c r="S412" i="9"/>
  <c r="R412" i="9"/>
  <c r="Q412" i="9"/>
  <c r="N412" i="9"/>
  <c r="K412" i="9"/>
  <c r="I412" i="9"/>
  <c r="O412" i="9" s="1"/>
  <c r="S411" i="9"/>
  <c r="R411" i="9"/>
  <c r="Q411" i="9"/>
  <c r="O411" i="9"/>
  <c r="P411" i="9" s="1"/>
  <c r="N411" i="9"/>
  <c r="L411" i="9"/>
  <c r="K411" i="9"/>
  <c r="V410" i="9"/>
  <c r="U410" i="9"/>
  <c r="S410" i="9"/>
  <c r="R410" i="9"/>
  <c r="Q410" i="9"/>
  <c r="O410" i="9"/>
  <c r="N410" i="9"/>
  <c r="P410" i="9" s="1"/>
  <c r="L410" i="9"/>
  <c r="K410" i="9"/>
  <c r="V409" i="9"/>
  <c r="U409" i="9"/>
  <c r="S409" i="9"/>
  <c r="R409" i="9"/>
  <c r="Q409" i="9"/>
  <c r="O409" i="9"/>
  <c r="P409" i="9" s="1"/>
  <c r="N409" i="9"/>
  <c r="L409" i="9"/>
  <c r="K409" i="9"/>
  <c r="V408" i="9"/>
  <c r="U408" i="9"/>
  <c r="S408" i="9"/>
  <c r="R408" i="9"/>
  <c r="Q408" i="9"/>
  <c r="O408" i="9"/>
  <c r="N408" i="9"/>
  <c r="P408" i="9" s="1"/>
  <c r="L408" i="9"/>
  <c r="K408" i="9"/>
  <c r="V407" i="9"/>
  <c r="U407" i="9"/>
  <c r="S407" i="9"/>
  <c r="R407" i="9"/>
  <c r="Q407" i="9"/>
  <c r="O407" i="9"/>
  <c r="P407" i="9" s="1"/>
  <c r="N407" i="9"/>
  <c r="L407" i="9"/>
  <c r="K407" i="9"/>
  <c r="V406" i="9"/>
  <c r="U406" i="9"/>
  <c r="S406" i="9"/>
  <c r="R406" i="9"/>
  <c r="Q406" i="9"/>
  <c r="O406" i="9"/>
  <c r="N406" i="9"/>
  <c r="P406" i="9" s="1"/>
  <c r="L406" i="9"/>
  <c r="K406" i="9"/>
  <c r="V405" i="9"/>
  <c r="U405" i="9"/>
  <c r="S405" i="9"/>
  <c r="R405" i="9"/>
  <c r="Q405" i="9"/>
  <c r="O405" i="9"/>
  <c r="P405" i="9" s="1"/>
  <c r="N405" i="9"/>
  <c r="L405" i="9"/>
  <c r="K405" i="9"/>
  <c r="V404" i="9"/>
  <c r="U404" i="9"/>
  <c r="S404" i="9"/>
  <c r="R404" i="9"/>
  <c r="Q404" i="9"/>
  <c r="O404" i="9"/>
  <c r="N404" i="9"/>
  <c r="P404" i="9" s="1"/>
  <c r="L404" i="9"/>
  <c r="K404" i="9"/>
  <c r="V403" i="9"/>
  <c r="U403" i="9"/>
  <c r="S403" i="9"/>
  <c r="R403" i="9"/>
  <c r="Q403" i="9"/>
  <c r="O403" i="9"/>
  <c r="P403" i="9" s="1"/>
  <c r="N403" i="9"/>
  <c r="L403" i="9"/>
  <c r="K403" i="9"/>
  <c r="S402" i="9"/>
  <c r="R402" i="9"/>
  <c r="Q402" i="9"/>
  <c r="O402" i="9"/>
  <c r="P402" i="9" s="1"/>
  <c r="N402" i="9"/>
  <c r="L402" i="9"/>
  <c r="K402" i="9"/>
  <c r="S401" i="9"/>
  <c r="R401" i="9"/>
  <c r="Q401" i="9"/>
  <c r="O401" i="9"/>
  <c r="P401" i="9" s="1"/>
  <c r="N401" i="9"/>
  <c r="L401" i="9"/>
  <c r="K401" i="9"/>
  <c r="S400" i="9"/>
  <c r="R400" i="9"/>
  <c r="Q400" i="9"/>
  <c r="O400" i="9"/>
  <c r="P400" i="9" s="1"/>
  <c r="N400" i="9"/>
  <c r="L400" i="9"/>
  <c r="K400" i="9"/>
  <c r="V399" i="9"/>
  <c r="U399" i="9"/>
  <c r="S399" i="9"/>
  <c r="R399" i="9"/>
  <c r="Q399" i="9"/>
  <c r="O399" i="9"/>
  <c r="N399" i="9"/>
  <c r="P399" i="9" s="1"/>
  <c r="L399" i="9"/>
  <c r="K399" i="9"/>
  <c r="V398" i="9"/>
  <c r="U398" i="9"/>
  <c r="S398" i="9"/>
  <c r="R398" i="9"/>
  <c r="Q398" i="9"/>
  <c r="O398" i="9"/>
  <c r="P398" i="9" s="1"/>
  <c r="N398" i="9"/>
  <c r="L398" i="9"/>
  <c r="K398" i="9"/>
  <c r="V397" i="9"/>
  <c r="U397" i="9"/>
  <c r="S397" i="9"/>
  <c r="R397" i="9"/>
  <c r="Q397" i="9"/>
  <c r="O397" i="9"/>
  <c r="N397" i="9"/>
  <c r="P397" i="9" s="1"/>
  <c r="L397" i="9"/>
  <c r="K397" i="9"/>
  <c r="V396" i="9"/>
  <c r="U396" i="9"/>
  <c r="S396" i="9"/>
  <c r="R396" i="9"/>
  <c r="Q396" i="9"/>
  <c r="O396" i="9"/>
  <c r="P396" i="9" s="1"/>
  <c r="N396" i="9"/>
  <c r="L396" i="9"/>
  <c r="K396" i="9"/>
  <c r="V395" i="9"/>
  <c r="U395" i="9"/>
  <c r="S395" i="9"/>
  <c r="R395" i="9"/>
  <c r="Q395" i="9"/>
  <c r="O395" i="9"/>
  <c r="N395" i="9"/>
  <c r="P395" i="9" s="1"/>
  <c r="L395" i="9"/>
  <c r="K395" i="9"/>
  <c r="V394" i="9"/>
  <c r="U394" i="9"/>
  <c r="S394" i="9"/>
  <c r="R394" i="9"/>
  <c r="Q394" i="9"/>
  <c r="P394" i="9"/>
  <c r="O394" i="9"/>
  <c r="N394" i="9"/>
  <c r="L394" i="9"/>
  <c r="K394" i="9"/>
  <c r="V393" i="9"/>
  <c r="U393" i="9"/>
  <c r="S393" i="9"/>
  <c r="R393" i="9"/>
  <c r="Q393" i="9"/>
  <c r="O393" i="9"/>
  <c r="N393" i="9"/>
  <c r="P393" i="9" s="1"/>
  <c r="L393" i="9"/>
  <c r="K393" i="9"/>
  <c r="S392" i="9"/>
  <c r="R392" i="9"/>
  <c r="Q392" i="9"/>
  <c r="O392" i="9"/>
  <c r="N392" i="9"/>
  <c r="P392" i="9" s="1"/>
  <c r="L392" i="9"/>
  <c r="K392" i="9"/>
  <c r="S391" i="9"/>
  <c r="R391" i="9"/>
  <c r="Q391" i="9"/>
  <c r="O391" i="9"/>
  <c r="N391" i="9"/>
  <c r="P391" i="9" s="1"/>
  <c r="L391" i="9"/>
  <c r="K391" i="9"/>
  <c r="S390" i="9"/>
  <c r="R390" i="9"/>
  <c r="Q390" i="9"/>
  <c r="O390" i="9"/>
  <c r="N390" i="9"/>
  <c r="P390" i="9" s="1"/>
  <c r="L390" i="9"/>
  <c r="K390" i="9"/>
  <c r="V389" i="9"/>
  <c r="U389" i="9"/>
  <c r="S389" i="9"/>
  <c r="R389" i="9"/>
  <c r="Q389" i="9"/>
  <c r="P389" i="9"/>
  <c r="O389" i="9"/>
  <c r="N389" i="9"/>
  <c r="L389" i="9"/>
  <c r="K389" i="9"/>
  <c r="V388" i="9"/>
  <c r="U388" i="9"/>
  <c r="S388" i="9"/>
  <c r="R388" i="9"/>
  <c r="Q388" i="9"/>
  <c r="O388" i="9"/>
  <c r="N388" i="9"/>
  <c r="P388" i="9" s="1"/>
  <c r="L388" i="9"/>
  <c r="K388" i="9"/>
  <c r="V387" i="9"/>
  <c r="U387" i="9"/>
  <c r="S387" i="9"/>
  <c r="R387" i="9"/>
  <c r="Q387" i="9"/>
  <c r="P387" i="9"/>
  <c r="O387" i="9"/>
  <c r="N387" i="9"/>
  <c r="L387" i="9"/>
  <c r="K387" i="9"/>
  <c r="V386" i="9"/>
  <c r="U386" i="9"/>
  <c r="S386" i="9"/>
  <c r="R386" i="9"/>
  <c r="Q386" i="9"/>
  <c r="O386" i="9"/>
  <c r="N386" i="9"/>
  <c r="P386" i="9" s="1"/>
  <c r="L386" i="9"/>
  <c r="K386" i="9"/>
  <c r="V385" i="9"/>
  <c r="U385" i="9"/>
  <c r="S385" i="9"/>
  <c r="R385" i="9"/>
  <c r="Q385" i="9"/>
  <c r="O385" i="9"/>
  <c r="P385" i="9" s="1"/>
  <c r="N385" i="9"/>
  <c r="L385" i="9"/>
  <c r="K385" i="9"/>
  <c r="V384" i="9"/>
  <c r="U384" i="9"/>
  <c r="S384" i="9"/>
  <c r="R384" i="9"/>
  <c r="Q384" i="9"/>
  <c r="O384" i="9"/>
  <c r="N384" i="9"/>
  <c r="P384" i="9" s="1"/>
  <c r="L384" i="9"/>
  <c r="K384" i="9"/>
  <c r="S383" i="9"/>
  <c r="R383" i="9"/>
  <c r="Q383" i="9"/>
  <c r="O383" i="9"/>
  <c r="N383" i="9"/>
  <c r="P383" i="9" s="1"/>
  <c r="L383" i="9"/>
  <c r="K383" i="9"/>
  <c r="S382" i="9"/>
  <c r="R382" i="9"/>
  <c r="Q382" i="9"/>
  <c r="O382" i="9"/>
  <c r="N382" i="9"/>
  <c r="P382" i="9" s="1"/>
  <c r="L382" i="9"/>
  <c r="K382" i="9"/>
  <c r="S381" i="9"/>
  <c r="R381" i="9"/>
  <c r="Q381" i="9"/>
  <c r="O381" i="9"/>
  <c r="N381" i="9"/>
  <c r="P381" i="9" s="1"/>
  <c r="L381" i="9"/>
  <c r="K381" i="9"/>
  <c r="V380" i="9"/>
  <c r="U380" i="9"/>
  <c r="S380" i="9"/>
  <c r="R380" i="9"/>
  <c r="Q380" i="9"/>
  <c r="P380" i="9"/>
  <c r="O380" i="9"/>
  <c r="N380" i="9"/>
  <c r="L380" i="9"/>
  <c r="K380" i="9"/>
  <c r="V379" i="9"/>
  <c r="U379" i="9"/>
  <c r="S379" i="9"/>
  <c r="R379" i="9"/>
  <c r="Q379" i="9"/>
  <c r="O379" i="9"/>
  <c r="N379" i="9"/>
  <c r="P379" i="9" s="1"/>
  <c r="L379" i="9"/>
  <c r="K379" i="9"/>
  <c r="V378" i="9"/>
  <c r="U378" i="9"/>
  <c r="S378" i="9"/>
  <c r="R378" i="9"/>
  <c r="Q378" i="9"/>
  <c r="P378" i="9"/>
  <c r="O378" i="9"/>
  <c r="N378" i="9"/>
  <c r="L378" i="9"/>
  <c r="K378" i="9"/>
  <c r="V377" i="9"/>
  <c r="U377" i="9"/>
  <c r="S377" i="9"/>
  <c r="R377" i="9"/>
  <c r="Q377" i="9"/>
  <c r="O377" i="9"/>
  <c r="N377" i="9"/>
  <c r="P377" i="9" s="1"/>
  <c r="L377" i="9"/>
  <c r="K377" i="9"/>
  <c r="V376" i="9"/>
  <c r="U376" i="9"/>
  <c r="S376" i="9"/>
  <c r="R376" i="9"/>
  <c r="Q376" i="9"/>
  <c r="P376" i="9"/>
  <c r="O376" i="9"/>
  <c r="N376" i="9"/>
  <c r="L376" i="9"/>
  <c r="K376" i="9"/>
  <c r="V375" i="9"/>
  <c r="U375" i="9"/>
  <c r="S375" i="9"/>
  <c r="R375" i="9"/>
  <c r="Q375" i="9"/>
  <c r="O375" i="9"/>
  <c r="N375" i="9"/>
  <c r="P375" i="9" s="1"/>
  <c r="L375" i="9"/>
  <c r="K375" i="9"/>
  <c r="V374" i="9"/>
  <c r="U374" i="9"/>
  <c r="S374" i="9"/>
  <c r="R374" i="9"/>
  <c r="Q374" i="9"/>
  <c r="P374" i="9"/>
  <c r="O374" i="9"/>
  <c r="N374" i="9"/>
  <c r="L374" i="9"/>
  <c r="K374" i="9"/>
  <c r="V373" i="9"/>
  <c r="U373" i="9"/>
  <c r="S373" i="9"/>
  <c r="R373" i="9"/>
  <c r="Q373" i="9"/>
  <c r="O373" i="9"/>
  <c r="N373" i="9"/>
  <c r="P373" i="9" s="1"/>
  <c r="L373" i="9"/>
  <c r="K373" i="9"/>
  <c r="S372" i="9"/>
  <c r="R372" i="9"/>
  <c r="Q372" i="9"/>
  <c r="O372" i="9"/>
  <c r="N372" i="9"/>
  <c r="P372" i="9" s="1"/>
  <c r="L372" i="9"/>
  <c r="K372" i="9"/>
  <c r="S371" i="9"/>
  <c r="R371" i="9"/>
  <c r="Q371" i="9"/>
  <c r="O371" i="9"/>
  <c r="N371" i="9"/>
  <c r="P371" i="9" s="1"/>
  <c r="L371" i="9"/>
  <c r="K371" i="9"/>
  <c r="S370" i="9"/>
  <c r="R370" i="9"/>
  <c r="Q370" i="9"/>
  <c r="O370" i="9"/>
  <c r="N370" i="9"/>
  <c r="P370" i="9" s="1"/>
  <c r="L370" i="9"/>
  <c r="K370" i="9"/>
  <c r="V369" i="9"/>
  <c r="U369" i="9"/>
  <c r="S369" i="9"/>
  <c r="R369" i="9"/>
  <c r="Q369" i="9"/>
  <c r="P369" i="9"/>
  <c r="O369" i="9"/>
  <c r="N369" i="9"/>
  <c r="L369" i="9"/>
  <c r="K369" i="9"/>
  <c r="V368" i="9"/>
  <c r="U368" i="9"/>
  <c r="S368" i="9"/>
  <c r="R368" i="9"/>
  <c r="Q368" i="9"/>
  <c r="O368" i="9"/>
  <c r="N368" i="9"/>
  <c r="P368" i="9" s="1"/>
  <c r="L368" i="9"/>
  <c r="K368" i="9"/>
  <c r="V367" i="9"/>
  <c r="U367" i="9"/>
  <c r="S367" i="9"/>
  <c r="R367" i="9"/>
  <c r="Q367" i="9"/>
  <c r="P367" i="9"/>
  <c r="O367" i="9"/>
  <c r="N367" i="9"/>
  <c r="L367" i="9"/>
  <c r="K367" i="9"/>
  <c r="V366" i="9"/>
  <c r="U366" i="9"/>
  <c r="S366" i="9"/>
  <c r="R366" i="9"/>
  <c r="Q366" i="9"/>
  <c r="O366" i="9"/>
  <c r="N366" i="9"/>
  <c r="P366" i="9" s="1"/>
  <c r="L366" i="9"/>
  <c r="K366" i="9"/>
  <c r="S365" i="9"/>
  <c r="R365" i="9"/>
  <c r="Q365" i="9"/>
  <c r="N365" i="9"/>
  <c r="L365" i="9"/>
  <c r="K365" i="9"/>
  <c r="I365" i="9"/>
  <c r="O365" i="9" s="1"/>
  <c r="S364" i="9"/>
  <c r="R364" i="9"/>
  <c r="O364" i="9"/>
  <c r="K364" i="9"/>
  <c r="G364" i="9"/>
  <c r="N364" i="9" s="1"/>
  <c r="P364" i="9" s="1"/>
  <c r="S363" i="9"/>
  <c r="Q363" i="9"/>
  <c r="N363" i="9"/>
  <c r="K363" i="9"/>
  <c r="I363" i="9"/>
  <c r="L363" i="9" s="1"/>
  <c r="V362" i="9"/>
  <c r="U362" i="9"/>
  <c r="S362" i="9"/>
  <c r="R362" i="9"/>
  <c r="Q362" i="9"/>
  <c r="O362" i="9"/>
  <c r="N362" i="9"/>
  <c r="P362" i="9" s="1"/>
  <c r="L362" i="9"/>
  <c r="K362" i="9"/>
  <c r="V361" i="9"/>
  <c r="U361" i="9"/>
  <c r="S361" i="9"/>
  <c r="R361" i="9"/>
  <c r="Q361" i="9"/>
  <c r="P361" i="9"/>
  <c r="O361" i="9"/>
  <c r="N361" i="9"/>
  <c r="L361" i="9"/>
  <c r="K361" i="9"/>
  <c r="V360" i="9"/>
  <c r="U360" i="9"/>
  <c r="S360" i="9"/>
  <c r="R360" i="9"/>
  <c r="Q360" i="9"/>
  <c r="O360" i="9"/>
  <c r="N360" i="9"/>
  <c r="P360" i="9" s="1"/>
  <c r="L360" i="9"/>
  <c r="K360" i="9"/>
  <c r="V359" i="9"/>
  <c r="U359" i="9"/>
  <c r="S359" i="9"/>
  <c r="R359" i="9"/>
  <c r="Q359" i="9"/>
  <c r="P359" i="9"/>
  <c r="O359" i="9"/>
  <c r="N359" i="9"/>
  <c r="L359" i="9"/>
  <c r="K359" i="9"/>
  <c r="V358" i="9"/>
  <c r="U358" i="9"/>
  <c r="S358" i="9"/>
  <c r="R358" i="9"/>
  <c r="Q358" i="9"/>
  <c r="O358" i="9"/>
  <c r="N358" i="9"/>
  <c r="P358" i="9" s="1"/>
  <c r="L358" i="9"/>
  <c r="K358" i="9"/>
  <c r="S357" i="9"/>
  <c r="R357" i="9"/>
  <c r="O357" i="9"/>
  <c r="K357" i="9"/>
  <c r="G357" i="9"/>
  <c r="N357" i="9" s="1"/>
  <c r="P357" i="9" s="1"/>
  <c r="S356" i="9"/>
  <c r="R356" i="9"/>
  <c r="O356" i="9"/>
  <c r="K356" i="9"/>
  <c r="G356" i="9"/>
  <c r="Q356" i="9" s="1"/>
  <c r="V355" i="9"/>
  <c r="U355" i="9"/>
  <c r="S355" i="9"/>
  <c r="R355" i="9"/>
  <c r="Q355" i="9"/>
  <c r="O355" i="9"/>
  <c r="N355" i="9"/>
  <c r="P355" i="9" s="1"/>
  <c r="L355" i="9"/>
  <c r="K355" i="9"/>
  <c r="V354" i="9"/>
  <c r="U354" i="9"/>
  <c r="S354" i="9"/>
  <c r="R354" i="9"/>
  <c r="Q354" i="9"/>
  <c r="P354" i="9"/>
  <c r="O354" i="9"/>
  <c r="N354" i="9"/>
  <c r="L354" i="9"/>
  <c r="K354" i="9"/>
  <c r="V353" i="9"/>
  <c r="U353" i="9"/>
  <c r="S353" i="9"/>
  <c r="R353" i="9"/>
  <c r="Q353" i="9"/>
  <c r="O353" i="9"/>
  <c r="N353" i="9"/>
  <c r="P353" i="9" s="1"/>
  <c r="L353" i="9"/>
  <c r="K353" i="9"/>
  <c r="V352" i="9"/>
  <c r="U352" i="9"/>
  <c r="S352" i="9"/>
  <c r="R352" i="9"/>
  <c r="Q352" i="9"/>
  <c r="P352" i="9"/>
  <c r="O352" i="9"/>
  <c r="N352" i="9"/>
  <c r="L352" i="9"/>
  <c r="K352" i="9"/>
  <c r="V351" i="9"/>
  <c r="U351" i="9"/>
  <c r="S351" i="9"/>
  <c r="R351" i="9"/>
  <c r="Q351" i="9"/>
  <c r="O351" i="9"/>
  <c r="N351" i="9"/>
  <c r="P351" i="9" s="1"/>
  <c r="L351" i="9"/>
  <c r="K351" i="9"/>
  <c r="V350" i="9"/>
  <c r="U350" i="9"/>
  <c r="S350" i="9"/>
  <c r="R350" i="9"/>
  <c r="Q350" i="9"/>
  <c r="P350" i="9"/>
  <c r="O350" i="9"/>
  <c r="N350" i="9"/>
  <c r="L350" i="9"/>
  <c r="K350" i="9"/>
  <c r="V349" i="9"/>
  <c r="U349" i="9"/>
  <c r="S349" i="9"/>
  <c r="R349" i="9"/>
  <c r="Q349" i="9"/>
  <c r="O349" i="9"/>
  <c r="N349" i="9"/>
  <c r="P349" i="9" s="1"/>
  <c r="L349" i="9"/>
  <c r="K349" i="9"/>
  <c r="V348" i="9"/>
  <c r="U348" i="9"/>
  <c r="S348" i="9"/>
  <c r="R348" i="9"/>
  <c r="Q348" i="9"/>
  <c r="P348" i="9"/>
  <c r="O348" i="9"/>
  <c r="N348" i="9"/>
  <c r="L348" i="9"/>
  <c r="K348" i="9"/>
  <c r="V347" i="9"/>
  <c r="U347" i="9"/>
  <c r="S347" i="9"/>
  <c r="R347" i="9"/>
  <c r="Q347" i="9"/>
  <c r="O347" i="9"/>
  <c r="N347" i="9"/>
  <c r="P347" i="9" s="1"/>
  <c r="L347" i="9"/>
  <c r="K347" i="9"/>
  <c r="V346" i="9"/>
  <c r="U346" i="9"/>
  <c r="S346" i="9"/>
  <c r="R346" i="9"/>
  <c r="Q346" i="9"/>
  <c r="P346" i="9"/>
  <c r="O346" i="9"/>
  <c r="N346" i="9"/>
  <c r="L346" i="9"/>
  <c r="K346" i="9"/>
  <c r="V345" i="9"/>
  <c r="U345" i="9"/>
  <c r="S345" i="9"/>
  <c r="R345" i="9"/>
  <c r="Q345" i="9"/>
  <c r="O345" i="9"/>
  <c r="N345" i="9"/>
  <c r="P345" i="9" s="1"/>
  <c r="L345" i="9"/>
  <c r="K345" i="9"/>
  <c r="V344" i="9"/>
  <c r="U344" i="9"/>
  <c r="S344" i="9"/>
  <c r="R344" i="9"/>
  <c r="Q344" i="9"/>
  <c r="P344" i="9"/>
  <c r="O344" i="9"/>
  <c r="N344" i="9"/>
  <c r="L344" i="9"/>
  <c r="K344" i="9"/>
  <c r="V343" i="9"/>
  <c r="U343" i="9"/>
  <c r="S343" i="9"/>
  <c r="R343" i="9"/>
  <c r="Q343" i="9"/>
  <c r="O343" i="9"/>
  <c r="N343" i="9"/>
  <c r="P343" i="9" s="1"/>
  <c r="L343" i="9"/>
  <c r="K343" i="9"/>
  <c r="V342" i="9"/>
  <c r="U342" i="9"/>
  <c r="S342" i="9"/>
  <c r="R342" i="9"/>
  <c r="Q342" i="9"/>
  <c r="P342" i="9"/>
  <c r="O342" i="9"/>
  <c r="N342" i="9"/>
  <c r="L342" i="9"/>
  <c r="K342" i="9"/>
  <c r="V341" i="9"/>
  <c r="U341" i="9"/>
  <c r="S341" i="9"/>
  <c r="R341" i="9"/>
  <c r="Q341" i="9"/>
  <c r="O341" i="9"/>
  <c r="N341" i="9"/>
  <c r="P341" i="9" s="1"/>
  <c r="L341" i="9"/>
  <c r="K341" i="9"/>
  <c r="V340" i="9"/>
  <c r="U340" i="9"/>
  <c r="S340" i="9"/>
  <c r="R340" i="9"/>
  <c r="Q340" i="9"/>
  <c r="P340" i="9"/>
  <c r="O340" i="9"/>
  <c r="N340" i="9"/>
  <c r="L340" i="9"/>
  <c r="K340" i="9"/>
  <c r="V339" i="9"/>
  <c r="U339" i="9"/>
  <c r="S339" i="9"/>
  <c r="R339" i="9"/>
  <c r="Q339" i="9"/>
  <c r="O339" i="9"/>
  <c r="N339" i="9"/>
  <c r="P339" i="9" s="1"/>
  <c r="L339" i="9"/>
  <c r="K339" i="9"/>
  <c r="V338" i="9"/>
  <c r="U338" i="9"/>
  <c r="S338" i="9"/>
  <c r="R338" i="9"/>
  <c r="Q338" i="9"/>
  <c r="P338" i="9"/>
  <c r="O338" i="9"/>
  <c r="N338" i="9"/>
  <c r="L338" i="9"/>
  <c r="K338" i="9"/>
  <c r="V337" i="9"/>
  <c r="U337" i="9"/>
  <c r="S337" i="9"/>
  <c r="R337" i="9"/>
  <c r="Q337" i="9"/>
  <c r="O337" i="9"/>
  <c r="N337" i="9"/>
  <c r="P337" i="9" s="1"/>
  <c r="L337" i="9"/>
  <c r="K337" i="9"/>
  <c r="V336" i="9"/>
  <c r="U336" i="9"/>
  <c r="S336" i="9"/>
  <c r="R336" i="9"/>
  <c r="Q336" i="9"/>
  <c r="P336" i="9"/>
  <c r="O336" i="9"/>
  <c r="N336" i="9"/>
  <c r="L336" i="9"/>
  <c r="K336" i="9"/>
  <c r="V335" i="9"/>
  <c r="U335" i="9"/>
  <c r="S335" i="9"/>
  <c r="R335" i="9"/>
  <c r="Q335" i="9"/>
  <c r="O335" i="9"/>
  <c r="N335" i="9"/>
  <c r="P335" i="9" s="1"/>
  <c r="L335" i="9"/>
  <c r="K335" i="9"/>
  <c r="V334" i="9"/>
  <c r="U334" i="9"/>
  <c r="S334" i="9"/>
  <c r="R334" i="9"/>
  <c r="Q334" i="9"/>
  <c r="P334" i="9"/>
  <c r="O334" i="9"/>
  <c r="N334" i="9"/>
  <c r="L334" i="9"/>
  <c r="K334" i="9"/>
  <c r="S333" i="9"/>
  <c r="R333" i="9"/>
  <c r="Q333" i="9"/>
  <c r="P333" i="9"/>
  <c r="O333" i="9"/>
  <c r="N333" i="9"/>
  <c r="L333" i="9"/>
  <c r="K333" i="9"/>
  <c r="S332" i="9"/>
  <c r="R332" i="9"/>
  <c r="Q332" i="9"/>
  <c r="N332" i="9"/>
  <c r="L332" i="9"/>
  <c r="K332" i="9"/>
  <c r="I332" i="9"/>
  <c r="O332" i="9" s="1"/>
  <c r="P332" i="9" s="1"/>
  <c r="S331" i="9"/>
  <c r="R331" i="9"/>
  <c r="Q331" i="9"/>
  <c r="N331" i="9"/>
  <c r="P331" i="9" s="1"/>
  <c r="L331" i="9"/>
  <c r="K331" i="9"/>
  <c r="I331" i="9"/>
  <c r="O331" i="9" s="1"/>
  <c r="V330" i="9"/>
  <c r="U330" i="9"/>
  <c r="S330" i="9"/>
  <c r="R330" i="9"/>
  <c r="Q330" i="9"/>
  <c r="P330" i="9"/>
  <c r="O330" i="9"/>
  <c r="N330" i="9"/>
  <c r="L330" i="9"/>
  <c r="K330" i="9"/>
  <c r="V329" i="9"/>
  <c r="U329" i="9"/>
  <c r="S329" i="9"/>
  <c r="R329" i="9"/>
  <c r="Q329" i="9"/>
  <c r="O329" i="9"/>
  <c r="N329" i="9"/>
  <c r="P329" i="9" s="1"/>
  <c r="L329" i="9"/>
  <c r="K329" i="9"/>
  <c r="V328" i="9"/>
  <c r="U328" i="9"/>
  <c r="S328" i="9"/>
  <c r="R328" i="9"/>
  <c r="Q328" i="9"/>
  <c r="P328" i="9"/>
  <c r="O328" i="9"/>
  <c r="N328" i="9"/>
  <c r="L328" i="9"/>
  <c r="K328" i="9"/>
  <c r="V327" i="9"/>
  <c r="U327" i="9"/>
  <c r="S327" i="9"/>
  <c r="R327" i="9"/>
  <c r="Q327" i="9"/>
  <c r="O327" i="9"/>
  <c r="N327" i="9"/>
  <c r="P327" i="9" s="1"/>
  <c r="L327" i="9"/>
  <c r="K327" i="9"/>
  <c r="V326" i="9"/>
  <c r="U326" i="9"/>
  <c r="S326" i="9"/>
  <c r="R326" i="9"/>
  <c r="Q326" i="9"/>
  <c r="P326" i="9"/>
  <c r="O326" i="9"/>
  <c r="N326" i="9"/>
  <c r="L326" i="9"/>
  <c r="K326" i="9"/>
  <c r="V325" i="9"/>
  <c r="U325" i="9"/>
  <c r="S325" i="9"/>
  <c r="R325" i="9"/>
  <c r="Q325" i="9"/>
  <c r="O325" i="9"/>
  <c r="N325" i="9"/>
  <c r="P325" i="9" s="1"/>
  <c r="L325" i="9"/>
  <c r="K325" i="9"/>
  <c r="V324" i="9"/>
  <c r="U324" i="9"/>
  <c r="S324" i="9"/>
  <c r="R324" i="9"/>
  <c r="Q324" i="9"/>
  <c r="P324" i="9"/>
  <c r="O324" i="9"/>
  <c r="N324" i="9"/>
  <c r="L324" i="9"/>
  <c r="K324" i="9"/>
  <c r="V323" i="9"/>
  <c r="U323" i="9"/>
  <c r="S323" i="9"/>
  <c r="R323" i="9"/>
  <c r="Q323" i="9"/>
  <c r="O323" i="9"/>
  <c r="N323" i="9"/>
  <c r="P323" i="9" s="1"/>
  <c r="L323" i="9"/>
  <c r="K323" i="9"/>
  <c r="V322" i="9"/>
  <c r="U322" i="9"/>
  <c r="S322" i="9"/>
  <c r="R322" i="9"/>
  <c r="Q322" i="9"/>
  <c r="P322" i="9"/>
  <c r="O322" i="9"/>
  <c r="N322" i="9"/>
  <c r="L322" i="9"/>
  <c r="K322" i="9"/>
  <c r="V321" i="9"/>
  <c r="U321" i="9"/>
  <c r="S321" i="9"/>
  <c r="R321" i="9"/>
  <c r="Q321" i="9"/>
  <c r="O321" i="9"/>
  <c r="N321" i="9"/>
  <c r="P321" i="9" s="1"/>
  <c r="L321" i="9"/>
  <c r="K321" i="9"/>
  <c r="V320" i="9"/>
  <c r="U320" i="9"/>
  <c r="S320" i="9"/>
  <c r="R320" i="9"/>
  <c r="Q320" i="9"/>
  <c r="P320" i="9"/>
  <c r="O320" i="9"/>
  <c r="N320" i="9"/>
  <c r="L320" i="9"/>
  <c r="K320" i="9"/>
  <c r="V319" i="9"/>
  <c r="U319" i="9"/>
  <c r="S319" i="9"/>
  <c r="R319" i="9"/>
  <c r="Q319" i="9"/>
  <c r="O319" i="9"/>
  <c r="N319" i="9"/>
  <c r="P319" i="9" s="1"/>
  <c r="L319" i="9"/>
  <c r="K319" i="9"/>
  <c r="V318" i="9"/>
  <c r="U318" i="9"/>
  <c r="S318" i="9"/>
  <c r="R318" i="9"/>
  <c r="Q318" i="9"/>
  <c r="P318" i="9"/>
  <c r="O318" i="9"/>
  <c r="N318" i="9"/>
  <c r="L318" i="9"/>
  <c r="K318" i="9"/>
  <c r="V317" i="9"/>
  <c r="U317" i="9"/>
  <c r="S317" i="9"/>
  <c r="R317" i="9"/>
  <c r="Q317" i="9"/>
  <c r="O317" i="9"/>
  <c r="N317" i="9"/>
  <c r="P317" i="9" s="1"/>
  <c r="L317" i="9"/>
  <c r="K317" i="9"/>
  <c r="S316" i="9"/>
  <c r="R316" i="9"/>
  <c r="Q316" i="9"/>
  <c r="O316" i="9"/>
  <c r="N316" i="9"/>
  <c r="P316" i="9" s="1"/>
  <c r="L316" i="9"/>
  <c r="K316" i="9"/>
  <c r="S315" i="9"/>
  <c r="R315" i="9"/>
  <c r="Q315" i="9"/>
  <c r="O315" i="9"/>
  <c r="N315" i="9"/>
  <c r="P315" i="9" s="1"/>
  <c r="L315" i="9"/>
  <c r="K315" i="9"/>
  <c r="S314" i="9"/>
  <c r="R314" i="9"/>
  <c r="Q314" i="9"/>
  <c r="O314" i="9"/>
  <c r="N314" i="9"/>
  <c r="P314" i="9" s="1"/>
  <c r="L314" i="9"/>
  <c r="K314" i="9"/>
  <c r="V313" i="9"/>
  <c r="U313" i="9"/>
  <c r="S313" i="9"/>
  <c r="R313" i="9"/>
  <c r="Q313" i="9"/>
  <c r="P313" i="9"/>
  <c r="O313" i="9"/>
  <c r="N313" i="9"/>
  <c r="L313" i="9"/>
  <c r="K313" i="9"/>
  <c r="V312" i="9"/>
  <c r="U312" i="9"/>
  <c r="S312" i="9"/>
  <c r="R312" i="9"/>
  <c r="Q312" i="9"/>
  <c r="O312" i="9"/>
  <c r="N312" i="9"/>
  <c r="P312" i="9" s="1"/>
  <c r="L312" i="9"/>
  <c r="K312" i="9"/>
  <c r="V311" i="9"/>
  <c r="U311" i="9"/>
  <c r="S311" i="9"/>
  <c r="R311" i="9"/>
  <c r="Q311" i="9"/>
  <c r="P311" i="9"/>
  <c r="O311" i="9"/>
  <c r="N311" i="9"/>
  <c r="L311" i="9"/>
  <c r="K311" i="9"/>
  <c r="V310" i="9"/>
  <c r="U310" i="9"/>
  <c r="S310" i="9"/>
  <c r="R310" i="9"/>
  <c r="Q310" i="9"/>
  <c r="O310" i="9"/>
  <c r="N310" i="9"/>
  <c r="P310" i="9" s="1"/>
  <c r="L310" i="9"/>
  <c r="K310" i="9"/>
  <c r="V309" i="9"/>
  <c r="U309" i="9"/>
  <c r="S309" i="9"/>
  <c r="R309" i="9"/>
  <c r="Q309" i="9"/>
  <c r="P309" i="9"/>
  <c r="O309" i="9"/>
  <c r="N309" i="9"/>
  <c r="L309" i="9"/>
  <c r="K309" i="9"/>
  <c r="V308" i="9"/>
  <c r="U308" i="9"/>
  <c r="S308" i="9"/>
  <c r="R308" i="9"/>
  <c r="Q308" i="9"/>
  <c r="O308" i="9"/>
  <c r="N308" i="9"/>
  <c r="P308" i="9" s="1"/>
  <c r="L308" i="9"/>
  <c r="K308" i="9"/>
  <c r="V307" i="9"/>
  <c r="U307" i="9"/>
  <c r="S307" i="9"/>
  <c r="R307" i="9"/>
  <c r="Q307" i="9"/>
  <c r="P307" i="9"/>
  <c r="O307" i="9"/>
  <c r="N307" i="9"/>
  <c r="L307" i="9"/>
  <c r="K307" i="9"/>
  <c r="S306" i="9"/>
  <c r="R306" i="9"/>
  <c r="Q306" i="9"/>
  <c r="P306" i="9"/>
  <c r="O306" i="9"/>
  <c r="N306" i="9"/>
  <c r="L306" i="9"/>
  <c r="K306" i="9"/>
  <c r="S305" i="9"/>
  <c r="R305" i="9"/>
  <c r="Q305" i="9"/>
  <c r="N305" i="9"/>
  <c r="L305" i="9"/>
  <c r="K305" i="9"/>
  <c r="I305" i="9"/>
  <c r="O305" i="9" s="1"/>
  <c r="P305" i="9" s="1"/>
  <c r="S304" i="9"/>
  <c r="R304" i="9"/>
  <c r="Q304" i="9"/>
  <c r="O304" i="9"/>
  <c r="N304" i="9"/>
  <c r="P304" i="9" s="1"/>
  <c r="L304" i="9"/>
  <c r="K304" i="9"/>
  <c r="V303" i="9"/>
  <c r="U303" i="9"/>
  <c r="S303" i="9"/>
  <c r="R303" i="9"/>
  <c r="Q303" i="9"/>
  <c r="P303" i="9"/>
  <c r="O303" i="9"/>
  <c r="N303" i="9"/>
  <c r="L303" i="9"/>
  <c r="K303" i="9"/>
  <c r="V302" i="9"/>
  <c r="U302" i="9"/>
  <c r="S302" i="9"/>
  <c r="R302" i="9"/>
  <c r="Q302" i="9"/>
  <c r="O302" i="9"/>
  <c r="N302" i="9"/>
  <c r="P302" i="9" s="1"/>
  <c r="L302" i="9"/>
  <c r="K302" i="9"/>
  <c r="V301" i="9"/>
  <c r="U301" i="9"/>
  <c r="S301" i="9"/>
  <c r="R301" i="9"/>
  <c r="Q301" i="9"/>
  <c r="P301" i="9"/>
  <c r="O301" i="9"/>
  <c r="N301" i="9"/>
  <c r="L301" i="9"/>
  <c r="K301" i="9"/>
  <c r="V300" i="9"/>
  <c r="U300" i="9"/>
  <c r="S300" i="9"/>
  <c r="R300" i="9"/>
  <c r="Q300" i="9"/>
  <c r="O300" i="9"/>
  <c r="N300" i="9"/>
  <c r="P300" i="9" s="1"/>
  <c r="L300" i="9"/>
  <c r="K300" i="9"/>
  <c r="V299" i="9"/>
  <c r="U299" i="9"/>
  <c r="S299" i="9"/>
  <c r="R299" i="9"/>
  <c r="Q299" i="9"/>
  <c r="P299" i="9"/>
  <c r="O299" i="9"/>
  <c r="N299" i="9"/>
  <c r="L299" i="9"/>
  <c r="K299" i="9"/>
  <c r="V298" i="9"/>
  <c r="U298" i="9"/>
  <c r="S298" i="9"/>
  <c r="R298" i="9"/>
  <c r="Q298" i="9"/>
  <c r="O298" i="9"/>
  <c r="N298" i="9"/>
  <c r="P298" i="9" s="1"/>
  <c r="L298" i="9"/>
  <c r="K298" i="9"/>
  <c r="V297" i="9"/>
  <c r="U297" i="9"/>
  <c r="S297" i="9"/>
  <c r="R297" i="9"/>
  <c r="Q297" i="9"/>
  <c r="P297" i="9"/>
  <c r="O297" i="9"/>
  <c r="N297" i="9"/>
  <c r="L297" i="9"/>
  <c r="K297" i="9"/>
  <c r="S296" i="9"/>
  <c r="Q296" i="9"/>
  <c r="N296" i="9"/>
  <c r="K296" i="9"/>
  <c r="I296" i="9"/>
  <c r="L296" i="9" s="1"/>
  <c r="S295" i="9"/>
  <c r="R295" i="9"/>
  <c r="Q295" i="9"/>
  <c r="P295" i="9"/>
  <c r="O295" i="9"/>
  <c r="N295" i="9"/>
  <c r="L295" i="9"/>
  <c r="K295" i="9"/>
  <c r="S294" i="9"/>
  <c r="R294" i="9"/>
  <c r="Q294" i="9"/>
  <c r="N294" i="9"/>
  <c r="L294" i="9"/>
  <c r="K294" i="9"/>
  <c r="I294" i="9"/>
  <c r="O294" i="9" s="1"/>
  <c r="P294" i="9" s="1"/>
  <c r="V293" i="9"/>
  <c r="U293" i="9"/>
  <c r="S293" i="9"/>
  <c r="R293" i="9"/>
  <c r="Q293" i="9"/>
  <c r="P293" i="9"/>
  <c r="O293" i="9"/>
  <c r="N293" i="9"/>
  <c r="L293" i="9"/>
  <c r="K293" i="9"/>
  <c r="V292" i="9"/>
  <c r="U292" i="9"/>
  <c r="S292" i="9"/>
  <c r="R292" i="9"/>
  <c r="Q292" i="9"/>
  <c r="O292" i="9"/>
  <c r="N292" i="9"/>
  <c r="P292" i="9" s="1"/>
  <c r="L292" i="9"/>
  <c r="K292" i="9"/>
  <c r="V291" i="9"/>
  <c r="U291" i="9"/>
  <c r="S291" i="9"/>
  <c r="R291" i="9"/>
  <c r="Q291" i="9"/>
  <c r="P291" i="9"/>
  <c r="O291" i="9"/>
  <c r="N291" i="9"/>
  <c r="L291" i="9"/>
  <c r="K291" i="9"/>
  <c r="V290" i="9"/>
  <c r="U290" i="9"/>
  <c r="S290" i="9"/>
  <c r="R290" i="9"/>
  <c r="Q290" i="9"/>
  <c r="O290" i="9"/>
  <c r="N290" i="9"/>
  <c r="P290" i="9" s="1"/>
  <c r="L290" i="9"/>
  <c r="K290" i="9"/>
  <c r="V289" i="9"/>
  <c r="U289" i="9"/>
  <c r="S289" i="9"/>
  <c r="R289" i="9"/>
  <c r="Q289" i="9"/>
  <c r="P289" i="9"/>
  <c r="O289" i="9"/>
  <c r="N289" i="9"/>
  <c r="L289" i="9"/>
  <c r="K289" i="9"/>
  <c r="V288" i="9"/>
  <c r="U288" i="9"/>
  <c r="S288" i="9"/>
  <c r="R288" i="9"/>
  <c r="Q288" i="9"/>
  <c r="O288" i="9"/>
  <c r="N288" i="9"/>
  <c r="P288" i="9" s="1"/>
  <c r="L288" i="9"/>
  <c r="K288" i="9"/>
  <c r="V287" i="9"/>
  <c r="U287" i="9"/>
  <c r="S287" i="9"/>
  <c r="R287" i="9"/>
  <c r="Q287" i="9"/>
  <c r="P287" i="9"/>
  <c r="O287" i="9"/>
  <c r="N287" i="9"/>
  <c r="L287" i="9"/>
  <c r="K287" i="9"/>
  <c r="S286" i="9"/>
  <c r="Q286" i="9"/>
  <c r="N286" i="9"/>
  <c r="K286" i="9"/>
  <c r="I286" i="9"/>
  <c r="L286" i="9" s="1"/>
  <c r="S285" i="9"/>
  <c r="R285" i="9"/>
  <c r="Q285" i="9"/>
  <c r="N285" i="9"/>
  <c r="L285" i="9"/>
  <c r="K285" i="9"/>
  <c r="I285" i="9"/>
  <c r="O285" i="9" s="1"/>
  <c r="P285" i="9" s="1"/>
  <c r="S284" i="9"/>
  <c r="R284" i="9"/>
  <c r="Q284" i="9"/>
  <c r="N284" i="9"/>
  <c r="P284" i="9" s="1"/>
  <c r="L284" i="9"/>
  <c r="K284" i="9"/>
  <c r="I284" i="9"/>
  <c r="O284" i="9" s="1"/>
  <c r="V283" i="9"/>
  <c r="U283" i="9"/>
  <c r="S283" i="9"/>
  <c r="R283" i="9"/>
  <c r="Q283" i="9"/>
  <c r="P283" i="9"/>
  <c r="O283" i="9"/>
  <c r="N283" i="9"/>
  <c r="L283" i="9"/>
  <c r="K283" i="9"/>
  <c r="V282" i="9"/>
  <c r="U282" i="9"/>
  <c r="S282" i="9"/>
  <c r="R282" i="9"/>
  <c r="Q282" i="9"/>
  <c r="O282" i="9"/>
  <c r="N282" i="9"/>
  <c r="P282" i="9" s="1"/>
  <c r="L282" i="9"/>
  <c r="K282" i="9"/>
  <c r="V281" i="9"/>
  <c r="U281" i="9"/>
  <c r="S281" i="9"/>
  <c r="R281" i="9"/>
  <c r="Q281" i="9"/>
  <c r="P281" i="9"/>
  <c r="O281" i="9"/>
  <c r="N281" i="9"/>
  <c r="L281" i="9"/>
  <c r="K281" i="9"/>
  <c r="V280" i="9"/>
  <c r="U280" i="9"/>
  <c r="S280" i="9"/>
  <c r="R280" i="9"/>
  <c r="Q280" i="9"/>
  <c r="O280" i="9"/>
  <c r="N280" i="9"/>
  <c r="P280" i="9" s="1"/>
  <c r="L280" i="9"/>
  <c r="K280" i="9"/>
  <c r="V279" i="9"/>
  <c r="U279" i="9"/>
  <c r="S279" i="9"/>
  <c r="R279" i="9"/>
  <c r="Q279" i="9"/>
  <c r="P279" i="9"/>
  <c r="O279" i="9"/>
  <c r="N279" i="9"/>
  <c r="L279" i="9"/>
  <c r="K279" i="9"/>
  <c r="V278" i="9"/>
  <c r="U278" i="9"/>
  <c r="S278" i="9"/>
  <c r="R278" i="9"/>
  <c r="Q278" i="9"/>
  <c r="O278" i="9"/>
  <c r="N278" i="9"/>
  <c r="P278" i="9" s="1"/>
  <c r="L278" i="9"/>
  <c r="K278" i="9"/>
  <c r="S277" i="9"/>
  <c r="Q277" i="9"/>
  <c r="N277" i="9"/>
  <c r="K277" i="9"/>
  <c r="I277" i="9"/>
  <c r="O277" i="9" s="1"/>
  <c r="V276" i="9"/>
  <c r="U276" i="9"/>
  <c r="S276" i="9"/>
  <c r="R276" i="9"/>
  <c r="Q276" i="9"/>
  <c r="O276" i="9"/>
  <c r="N276" i="9"/>
  <c r="P276" i="9" s="1"/>
  <c r="L276" i="9"/>
  <c r="K276" i="9"/>
  <c r="S275" i="9"/>
  <c r="R275" i="9"/>
  <c r="Q275" i="9"/>
  <c r="N275" i="9"/>
  <c r="L275" i="9"/>
  <c r="K275" i="9"/>
  <c r="I275" i="9"/>
  <c r="O275" i="9" s="1"/>
  <c r="S274" i="9"/>
  <c r="R274" i="9"/>
  <c r="Q274" i="9"/>
  <c r="O274" i="9"/>
  <c r="N274" i="9"/>
  <c r="P274" i="9" s="1"/>
  <c r="L274" i="9"/>
  <c r="K274" i="9"/>
  <c r="V273" i="9"/>
  <c r="U273" i="9"/>
  <c r="S273" i="9"/>
  <c r="R273" i="9"/>
  <c r="Q273" i="9"/>
  <c r="P273" i="9"/>
  <c r="O273" i="9"/>
  <c r="N273" i="9"/>
  <c r="L273" i="9"/>
  <c r="K273" i="9"/>
  <c r="V272" i="9"/>
  <c r="U272" i="9"/>
  <c r="S272" i="9"/>
  <c r="R272" i="9"/>
  <c r="Q272" i="9"/>
  <c r="O272" i="9"/>
  <c r="N272" i="9"/>
  <c r="P272" i="9" s="1"/>
  <c r="L272" i="9"/>
  <c r="K272" i="9"/>
  <c r="V271" i="9"/>
  <c r="U271" i="9"/>
  <c r="S271" i="9"/>
  <c r="R271" i="9"/>
  <c r="Q271" i="9"/>
  <c r="P271" i="9"/>
  <c r="O271" i="9"/>
  <c r="N271" i="9"/>
  <c r="L271" i="9"/>
  <c r="K271" i="9"/>
  <c r="V270" i="9"/>
  <c r="U270" i="9"/>
  <c r="S270" i="9"/>
  <c r="R270" i="9"/>
  <c r="Q270" i="9"/>
  <c r="O270" i="9"/>
  <c r="N270" i="9"/>
  <c r="P270" i="9" s="1"/>
  <c r="L270" i="9"/>
  <c r="K270" i="9"/>
  <c r="V269" i="9"/>
  <c r="U269" i="9"/>
  <c r="S269" i="9"/>
  <c r="R269" i="9"/>
  <c r="Q269" i="9"/>
  <c r="P269" i="9"/>
  <c r="O269" i="9"/>
  <c r="N269" i="9"/>
  <c r="L269" i="9"/>
  <c r="K269" i="9"/>
  <c r="V268" i="9"/>
  <c r="U268" i="9"/>
  <c r="S268" i="9"/>
  <c r="R268" i="9"/>
  <c r="Q268" i="9"/>
  <c r="O268" i="9"/>
  <c r="N268" i="9"/>
  <c r="P268" i="9" s="1"/>
  <c r="L268" i="9"/>
  <c r="K268" i="9"/>
  <c r="S267" i="9"/>
  <c r="Q267" i="9"/>
  <c r="N267" i="9"/>
  <c r="K267" i="9"/>
  <c r="I267" i="9"/>
  <c r="O267" i="9" s="1"/>
  <c r="S266" i="9"/>
  <c r="R266" i="9"/>
  <c r="Q266" i="9"/>
  <c r="P266" i="9"/>
  <c r="O266" i="9"/>
  <c r="N266" i="9"/>
  <c r="L266" i="9"/>
  <c r="K266" i="9"/>
  <c r="S265" i="9"/>
  <c r="Q265" i="9"/>
  <c r="N265" i="9"/>
  <c r="K265" i="9"/>
  <c r="I265" i="9"/>
  <c r="L265" i="9" s="1"/>
  <c r="V264" i="9"/>
  <c r="U264" i="9"/>
  <c r="S264" i="9"/>
  <c r="R264" i="9"/>
  <c r="Q264" i="9"/>
  <c r="O264" i="9"/>
  <c r="N264" i="9"/>
  <c r="P264" i="9" s="1"/>
  <c r="L264" i="9"/>
  <c r="K264" i="9"/>
  <c r="V263" i="9"/>
  <c r="U263" i="9"/>
  <c r="S263" i="9"/>
  <c r="R263" i="9"/>
  <c r="Q263" i="9"/>
  <c r="P263" i="9"/>
  <c r="O263" i="9"/>
  <c r="N263" i="9"/>
  <c r="L263" i="9"/>
  <c r="K263" i="9"/>
  <c r="V262" i="9"/>
  <c r="U262" i="9"/>
  <c r="S262" i="9"/>
  <c r="R262" i="9"/>
  <c r="Q262" i="9"/>
  <c r="O262" i="9"/>
  <c r="N262" i="9"/>
  <c r="P262" i="9" s="1"/>
  <c r="L262" i="9"/>
  <c r="K262" i="9"/>
  <c r="V261" i="9"/>
  <c r="U261" i="9"/>
  <c r="S261" i="9"/>
  <c r="R261" i="9"/>
  <c r="Q261" i="9"/>
  <c r="P261" i="9"/>
  <c r="O261" i="9"/>
  <c r="N261" i="9"/>
  <c r="L261" i="9"/>
  <c r="K261" i="9"/>
  <c r="V260" i="9"/>
  <c r="U260" i="9"/>
  <c r="S260" i="9"/>
  <c r="R260" i="9"/>
  <c r="Q260" i="9"/>
  <c r="O260" i="9"/>
  <c r="N260" i="9"/>
  <c r="P260" i="9" s="1"/>
  <c r="L260" i="9"/>
  <c r="K260" i="9"/>
  <c r="V259" i="9"/>
  <c r="U259" i="9"/>
  <c r="S259" i="9"/>
  <c r="R259" i="9"/>
  <c r="Q259" i="9"/>
  <c r="P259" i="9"/>
  <c r="O259" i="9"/>
  <c r="N259" i="9"/>
  <c r="L259" i="9"/>
  <c r="K259" i="9"/>
  <c r="S258" i="9"/>
  <c r="R258" i="9"/>
  <c r="Q258" i="9"/>
  <c r="P258" i="9"/>
  <c r="O258" i="9"/>
  <c r="N258" i="9"/>
  <c r="L258" i="9"/>
  <c r="K258" i="9"/>
  <c r="S257" i="9"/>
  <c r="R257" i="9"/>
  <c r="Q257" i="9"/>
  <c r="N257" i="9"/>
  <c r="L257" i="9"/>
  <c r="K257" i="9"/>
  <c r="I257" i="9"/>
  <c r="O257" i="9" s="1"/>
  <c r="P257" i="9" s="1"/>
  <c r="S256" i="9"/>
  <c r="R256" i="9"/>
  <c r="Q256" i="9"/>
  <c r="O256" i="9"/>
  <c r="N256" i="9"/>
  <c r="P256" i="9" s="1"/>
  <c r="L256" i="9"/>
  <c r="K256" i="9"/>
  <c r="V255" i="9"/>
  <c r="U255" i="9"/>
  <c r="S255" i="9"/>
  <c r="R255" i="9"/>
  <c r="Q255" i="9"/>
  <c r="P255" i="9"/>
  <c r="O255" i="9"/>
  <c r="N255" i="9"/>
  <c r="L255" i="9"/>
  <c r="K255" i="9"/>
  <c r="V254" i="9"/>
  <c r="U254" i="9"/>
  <c r="S254" i="9"/>
  <c r="R254" i="9"/>
  <c r="Q254" i="9"/>
  <c r="O254" i="9"/>
  <c r="N254" i="9"/>
  <c r="P254" i="9" s="1"/>
  <c r="L254" i="9"/>
  <c r="K254" i="9"/>
  <c r="V253" i="9"/>
  <c r="U253" i="9"/>
  <c r="S253" i="9"/>
  <c r="R253" i="9"/>
  <c r="Q253" i="9"/>
  <c r="P253" i="9"/>
  <c r="O253" i="9"/>
  <c r="N253" i="9"/>
  <c r="L253" i="9"/>
  <c r="K253" i="9"/>
  <c r="V252" i="9"/>
  <c r="U252" i="9"/>
  <c r="S252" i="9"/>
  <c r="R252" i="9"/>
  <c r="Q252" i="9"/>
  <c r="O252" i="9"/>
  <c r="N252" i="9"/>
  <c r="P252" i="9" s="1"/>
  <c r="L252" i="9"/>
  <c r="K252" i="9"/>
  <c r="V251" i="9"/>
  <c r="U251" i="9"/>
  <c r="S251" i="9"/>
  <c r="R251" i="9"/>
  <c r="Q251" i="9"/>
  <c r="P251" i="9"/>
  <c r="O251" i="9"/>
  <c r="N251" i="9"/>
  <c r="L251" i="9"/>
  <c r="K251" i="9"/>
  <c r="V250" i="9"/>
  <c r="U250" i="9"/>
  <c r="S250" i="9"/>
  <c r="R250" i="9"/>
  <c r="Q250" i="9"/>
  <c r="O250" i="9"/>
  <c r="N250" i="9"/>
  <c r="P250" i="9" s="1"/>
  <c r="L250" i="9"/>
  <c r="K250" i="9"/>
  <c r="S249" i="9"/>
  <c r="R249" i="9"/>
  <c r="K249" i="9"/>
  <c r="I249" i="9"/>
  <c r="O249" i="9" s="1"/>
  <c r="G249" i="9"/>
  <c r="N249" i="9" s="1"/>
  <c r="P249" i="9" s="1"/>
  <c r="S248" i="9"/>
  <c r="R248" i="9"/>
  <c r="Q248" i="9"/>
  <c r="P248" i="9"/>
  <c r="O248" i="9"/>
  <c r="N248" i="9"/>
  <c r="L248" i="9"/>
  <c r="K248" i="9"/>
  <c r="S247" i="9"/>
  <c r="R247" i="9"/>
  <c r="Q247" i="9"/>
  <c r="P247" i="9"/>
  <c r="O247" i="9"/>
  <c r="N247" i="9"/>
  <c r="L247" i="9"/>
  <c r="K247" i="9"/>
  <c r="V246" i="9"/>
  <c r="U246" i="9"/>
  <c r="S246" i="9"/>
  <c r="R246" i="9"/>
  <c r="Q246" i="9"/>
  <c r="O246" i="9"/>
  <c r="N246" i="9"/>
  <c r="P246" i="9" s="1"/>
  <c r="L246" i="9"/>
  <c r="K246" i="9"/>
  <c r="V245" i="9"/>
  <c r="U245" i="9"/>
  <c r="S245" i="9"/>
  <c r="R245" i="9"/>
  <c r="Q245" i="9"/>
  <c r="P245" i="9"/>
  <c r="O245" i="9"/>
  <c r="N245" i="9"/>
  <c r="L245" i="9"/>
  <c r="K245" i="9"/>
  <c r="V244" i="9"/>
  <c r="U244" i="9"/>
  <c r="S244" i="9"/>
  <c r="R244" i="9"/>
  <c r="Q244" i="9"/>
  <c r="O244" i="9"/>
  <c r="N244" i="9"/>
  <c r="P244" i="9" s="1"/>
  <c r="L244" i="9"/>
  <c r="K244" i="9"/>
  <c r="V243" i="9"/>
  <c r="U243" i="9"/>
  <c r="S243" i="9"/>
  <c r="R243" i="9"/>
  <c r="Q243" i="9"/>
  <c r="P243" i="9"/>
  <c r="O243" i="9"/>
  <c r="N243" i="9"/>
  <c r="L243" i="9"/>
  <c r="K243" i="9"/>
  <c r="V242" i="9"/>
  <c r="U242" i="9"/>
  <c r="S242" i="9"/>
  <c r="R242" i="9"/>
  <c r="Q242" i="9"/>
  <c r="O242" i="9"/>
  <c r="N242" i="9"/>
  <c r="P242" i="9" s="1"/>
  <c r="L242" i="9"/>
  <c r="K242" i="9"/>
  <c r="V241" i="9"/>
  <c r="U241" i="9"/>
  <c r="S241" i="9"/>
  <c r="R241" i="9"/>
  <c r="Q241" i="9"/>
  <c r="P241" i="9"/>
  <c r="O241" i="9"/>
  <c r="N241" i="9"/>
  <c r="L241" i="9"/>
  <c r="K241" i="9"/>
  <c r="V240" i="9"/>
  <c r="U240" i="9"/>
  <c r="S240" i="9"/>
  <c r="R240" i="9"/>
  <c r="Q240" i="9"/>
  <c r="O240" i="9"/>
  <c r="N240" i="9"/>
  <c r="P240" i="9" s="1"/>
  <c r="L240" i="9"/>
  <c r="K240" i="9"/>
  <c r="V239" i="9"/>
  <c r="U239" i="9"/>
  <c r="S239" i="9"/>
  <c r="R239" i="9"/>
  <c r="Q239" i="9"/>
  <c r="P239" i="9"/>
  <c r="O239" i="9"/>
  <c r="N239" i="9"/>
  <c r="L239" i="9"/>
  <c r="K239" i="9"/>
  <c r="V238" i="9"/>
  <c r="U238" i="9"/>
  <c r="S238" i="9"/>
  <c r="R238" i="9"/>
  <c r="Q238" i="9"/>
  <c r="O238" i="9"/>
  <c r="N238" i="9"/>
  <c r="P238" i="9" s="1"/>
  <c r="L238" i="9"/>
  <c r="K238" i="9"/>
  <c r="S237" i="9"/>
  <c r="R237" i="9"/>
  <c r="K237" i="9"/>
  <c r="I237" i="9"/>
  <c r="O237" i="9" s="1"/>
  <c r="G237" i="9"/>
  <c r="N237" i="9" s="1"/>
  <c r="S236" i="9"/>
  <c r="R236" i="9"/>
  <c r="Q236" i="9"/>
  <c r="P236" i="9"/>
  <c r="O236" i="9"/>
  <c r="N236" i="9"/>
  <c r="L236" i="9"/>
  <c r="K236" i="9"/>
  <c r="S235" i="9"/>
  <c r="Q235" i="9"/>
  <c r="K235" i="9"/>
  <c r="I235" i="9"/>
  <c r="L235" i="9" s="1"/>
  <c r="G235" i="9"/>
  <c r="N235" i="9" s="1"/>
  <c r="V234" i="9"/>
  <c r="U234" i="9"/>
  <c r="S234" i="9"/>
  <c r="R234" i="9"/>
  <c r="Q234" i="9"/>
  <c r="P234" i="9"/>
  <c r="O234" i="9"/>
  <c r="N234" i="9"/>
  <c r="L234" i="9"/>
  <c r="K234" i="9"/>
  <c r="V233" i="9"/>
  <c r="U233" i="9"/>
  <c r="S233" i="9"/>
  <c r="R233" i="9"/>
  <c r="Q233" i="9"/>
  <c r="O233" i="9"/>
  <c r="N233" i="9"/>
  <c r="P233" i="9" s="1"/>
  <c r="L233" i="9"/>
  <c r="K233" i="9"/>
  <c r="V232" i="9"/>
  <c r="U232" i="9"/>
  <c r="S232" i="9"/>
  <c r="R232" i="9"/>
  <c r="Q232" i="9"/>
  <c r="P232" i="9"/>
  <c r="O232" i="9"/>
  <c r="N232" i="9"/>
  <c r="L232" i="9"/>
  <c r="K232" i="9"/>
  <c r="V231" i="9"/>
  <c r="U231" i="9"/>
  <c r="S231" i="9"/>
  <c r="R231" i="9"/>
  <c r="Q231" i="9"/>
  <c r="O231" i="9"/>
  <c r="N231" i="9"/>
  <c r="P231" i="9" s="1"/>
  <c r="L231" i="9"/>
  <c r="K231" i="9"/>
  <c r="V230" i="9"/>
  <c r="U230" i="9"/>
  <c r="S230" i="9"/>
  <c r="R230" i="9"/>
  <c r="Q230" i="9"/>
  <c r="P230" i="9"/>
  <c r="O230" i="9"/>
  <c r="N230" i="9"/>
  <c r="L230" i="9"/>
  <c r="K230" i="9"/>
  <c r="V229" i="9"/>
  <c r="U229" i="9"/>
  <c r="S229" i="9"/>
  <c r="R229" i="9"/>
  <c r="Q229" i="9"/>
  <c r="O229" i="9"/>
  <c r="N229" i="9"/>
  <c r="P229" i="9" s="1"/>
  <c r="L229" i="9"/>
  <c r="K229" i="9"/>
  <c r="V228" i="9"/>
  <c r="U228" i="9"/>
  <c r="S228" i="9"/>
  <c r="R228" i="9"/>
  <c r="Q228" i="9"/>
  <c r="P228" i="9"/>
  <c r="O228" i="9"/>
  <c r="N228" i="9"/>
  <c r="L228" i="9"/>
  <c r="K228" i="9"/>
  <c r="V227" i="9"/>
  <c r="U227" i="9"/>
  <c r="S227" i="9"/>
  <c r="R227" i="9"/>
  <c r="Q227" i="9"/>
  <c r="O227" i="9"/>
  <c r="N227" i="9"/>
  <c r="P227" i="9" s="1"/>
  <c r="L227" i="9"/>
  <c r="K227" i="9"/>
  <c r="V226" i="9"/>
  <c r="U226" i="9"/>
  <c r="S226" i="9"/>
  <c r="R226" i="9"/>
  <c r="Q226" i="9"/>
  <c r="P226" i="9"/>
  <c r="O226" i="9"/>
  <c r="N226" i="9"/>
  <c r="L226" i="9"/>
  <c r="K226" i="9"/>
  <c r="S225" i="9"/>
  <c r="R225" i="9"/>
  <c r="Q225" i="9"/>
  <c r="P225" i="9"/>
  <c r="O225" i="9"/>
  <c r="N225" i="9"/>
  <c r="L225" i="9"/>
  <c r="K225" i="9"/>
  <c r="S224" i="9"/>
  <c r="R224" i="9"/>
  <c r="Q224" i="9"/>
  <c r="P224" i="9"/>
  <c r="O224" i="9"/>
  <c r="N224" i="9"/>
  <c r="L224" i="9"/>
  <c r="K224" i="9"/>
  <c r="S223" i="9"/>
  <c r="R223" i="9"/>
  <c r="Q223" i="9"/>
  <c r="P223" i="9"/>
  <c r="O223" i="9"/>
  <c r="N223" i="9"/>
  <c r="L223" i="9"/>
  <c r="K223" i="9"/>
  <c r="V222" i="9"/>
  <c r="U222" i="9"/>
  <c r="S222" i="9"/>
  <c r="R222" i="9"/>
  <c r="Q222" i="9"/>
  <c r="O222" i="9"/>
  <c r="N222" i="9"/>
  <c r="P222" i="9" s="1"/>
  <c r="L222" i="9"/>
  <c r="K222" i="9"/>
  <c r="V221" i="9"/>
  <c r="U221" i="9"/>
  <c r="S221" i="9"/>
  <c r="R221" i="9"/>
  <c r="Q221" i="9"/>
  <c r="P221" i="9"/>
  <c r="O221" i="9"/>
  <c r="N221" i="9"/>
  <c r="L221" i="9"/>
  <c r="K221" i="9"/>
  <c r="V220" i="9"/>
  <c r="U220" i="9"/>
  <c r="S220" i="9"/>
  <c r="R220" i="9"/>
  <c r="Q220" i="9"/>
  <c r="O220" i="9"/>
  <c r="N220" i="9"/>
  <c r="P220" i="9" s="1"/>
  <c r="L220" i="9"/>
  <c r="K220" i="9"/>
  <c r="V219" i="9"/>
  <c r="U219" i="9"/>
  <c r="S219" i="9"/>
  <c r="R219" i="9"/>
  <c r="Q219" i="9"/>
  <c r="P219" i="9"/>
  <c r="O219" i="9"/>
  <c r="N219" i="9"/>
  <c r="L219" i="9"/>
  <c r="K219" i="9"/>
  <c r="V218" i="9"/>
  <c r="U218" i="9"/>
  <c r="S218" i="9"/>
  <c r="R218" i="9"/>
  <c r="Q218" i="9"/>
  <c r="O218" i="9"/>
  <c r="N218" i="9"/>
  <c r="P218" i="9" s="1"/>
  <c r="L218" i="9"/>
  <c r="K218" i="9"/>
  <c r="V217" i="9"/>
  <c r="U217" i="9"/>
  <c r="S217" i="9"/>
  <c r="R217" i="9"/>
  <c r="Q217" i="9"/>
  <c r="P217" i="9"/>
  <c r="O217" i="9"/>
  <c r="N217" i="9"/>
  <c r="L217" i="9"/>
  <c r="K217" i="9"/>
  <c r="V216" i="9"/>
  <c r="U216" i="9"/>
  <c r="S216" i="9"/>
  <c r="R216" i="9"/>
  <c r="Q216" i="9"/>
  <c r="O216" i="9"/>
  <c r="N216" i="9"/>
  <c r="P216" i="9" s="1"/>
  <c r="L216" i="9"/>
  <c r="K216" i="9"/>
  <c r="V215" i="9"/>
  <c r="U215" i="9"/>
  <c r="S215" i="9"/>
  <c r="R215" i="9"/>
  <c r="Q215" i="9"/>
  <c r="P215" i="9"/>
  <c r="O215" i="9"/>
  <c r="N215" i="9"/>
  <c r="L215" i="9"/>
  <c r="K215" i="9"/>
  <c r="V214" i="9"/>
  <c r="U214" i="9"/>
  <c r="S214" i="9"/>
  <c r="R214" i="9"/>
  <c r="Q214" i="9"/>
  <c r="O214" i="9"/>
  <c r="N214" i="9"/>
  <c r="P214" i="9" s="1"/>
  <c r="L214" i="9"/>
  <c r="K214" i="9"/>
  <c r="V213" i="9"/>
  <c r="U213" i="9"/>
  <c r="S213" i="9"/>
  <c r="R213" i="9"/>
  <c r="Q213" i="9"/>
  <c r="P213" i="9"/>
  <c r="O213" i="9"/>
  <c r="N213" i="9"/>
  <c r="L213" i="9"/>
  <c r="K213" i="9"/>
  <c r="S212" i="9"/>
  <c r="R212" i="9"/>
  <c r="Q212" i="9"/>
  <c r="P212" i="9"/>
  <c r="O212" i="9"/>
  <c r="N212" i="9"/>
  <c r="L212" i="9"/>
  <c r="K212" i="9"/>
  <c r="V211" i="9"/>
  <c r="U211" i="9"/>
  <c r="S211" i="9"/>
  <c r="R211" i="9"/>
  <c r="Q211" i="9"/>
  <c r="O211" i="9"/>
  <c r="N211" i="9"/>
  <c r="P211" i="9" s="1"/>
  <c r="L211" i="9"/>
  <c r="K211" i="9"/>
  <c r="V210" i="9"/>
  <c r="U210" i="9"/>
  <c r="S210" i="9"/>
  <c r="R210" i="9"/>
  <c r="Q210" i="9"/>
  <c r="P210" i="9"/>
  <c r="O210" i="9"/>
  <c r="N210" i="9"/>
  <c r="L210" i="9"/>
  <c r="K210" i="9"/>
  <c r="V209" i="9"/>
  <c r="U209" i="9"/>
  <c r="S209" i="9"/>
  <c r="R209" i="9"/>
  <c r="Q209" i="9"/>
  <c r="O209" i="9"/>
  <c r="N209" i="9"/>
  <c r="P209" i="9" s="1"/>
  <c r="L209" i="9"/>
  <c r="K209" i="9"/>
  <c r="V208" i="9"/>
  <c r="U208" i="9"/>
  <c r="S208" i="9"/>
  <c r="R208" i="9"/>
  <c r="Q208" i="9"/>
  <c r="P208" i="9"/>
  <c r="O208" i="9"/>
  <c r="N208" i="9"/>
  <c r="L208" i="9"/>
  <c r="K208" i="9"/>
  <c r="V207" i="9"/>
  <c r="U207" i="9"/>
  <c r="S207" i="9"/>
  <c r="R207" i="9"/>
  <c r="Q207" i="9"/>
  <c r="O207" i="9"/>
  <c r="N207" i="9"/>
  <c r="P207" i="9" s="1"/>
  <c r="L207" i="9"/>
  <c r="K207" i="9"/>
  <c r="V206" i="9"/>
  <c r="U206" i="9"/>
  <c r="S206" i="9"/>
  <c r="R206" i="9"/>
  <c r="Q206" i="9"/>
  <c r="P206" i="9"/>
  <c r="O206" i="9"/>
  <c r="N206" i="9"/>
  <c r="L206" i="9"/>
  <c r="K206" i="9"/>
  <c r="S205" i="9"/>
  <c r="Q205" i="9"/>
  <c r="K205" i="9"/>
  <c r="I205" i="9"/>
  <c r="L205" i="9" s="1"/>
  <c r="G205" i="9"/>
  <c r="N205" i="9" s="1"/>
  <c r="S204" i="9"/>
  <c r="R204" i="9"/>
  <c r="K204" i="9"/>
  <c r="I204" i="9"/>
  <c r="O204" i="9" s="1"/>
  <c r="G204" i="9"/>
  <c r="N204" i="9" s="1"/>
  <c r="V203" i="9"/>
  <c r="U203" i="9"/>
  <c r="S203" i="9"/>
  <c r="R203" i="9"/>
  <c r="Q203" i="9"/>
  <c r="O203" i="9"/>
  <c r="N203" i="9"/>
  <c r="P203" i="9" s="1"/>
  <c r="L203" i="9"/>
  <c r="K203" i="9"/>
  <c r="V202" i="9"/>
  <c r="U202" i="9"/>
  <c r="S202" i="9"/>
  <c r="R202" i="9"/>
  <c r="Q202" i="9"/>
  <c r="P202" i="9"/>
  <c r="O202" i="9"/>
  <c r="N202" i="9"/>
  <c r="L202" i="9"/>
  <c r="K202" i="9"/>
  <c r="V201" i="9"/>
  <c r="U201" i="9"/>
  <c r="S201" i="9"/>
  <c r="R201" i="9"/>
  <c r="Q201" i="9"/>
  <c r="O201" i="9"/>
  <c r="N201" i="9"/>
  <c r="P201" i="9" s="1"/>
  <c r="L201" i="9"/>
  <c r="K201" i="9"/>
  <c r="V200" i="9"/>
  <c r="U200" i="9"/>
  <c r="S200" i="9"/>
  <c r="R200" i="9"/>
  <c r="Q200" i="9"/>
  <c r="P200" i="9"/>
  <c r="O200" i="9"/>
  <c r="N200" i="9"/>
  <c r="L200" i="9"/>
  <c r="K200" i="9"/>
  <c r="V199" i="9"/>
  <c r="U199" i="9"/>
  <c r="S199" i="9"/>
  <c r="R199" i="9"/>
  <c r="Q199" i="9"/>
  <c r="O199" i="9"/>
  <c r="N199" i="9"/>
  <c r="P199" i="9" s="1"/>
  <c r="L199" i="9"/>
  <c r="K199" i="9"/>
  <c r="V198" i="9"/>
  <c r="U198" i="9"/>
  <c r="S198" i="9"/>
  <c r="R198" i="9"/>
  <c r="Q198" i="9"/>
  <c r="P198" i="9"/>
  <c r="O198" i="9"/>
  <c r="N198" i="9"/>
  <c r="L198" i="9"/>
  <c r="K198" i="9"/>
  <c r="V197" i="9"/>
  <c r="U197" i="9"/>
  <c r="S197" i="9"/>
  <c r="R197" i="9"/>
  <c r="Q197" i="9"/>
  <c r="O197" i="9"/>
  <c r="N197" i="9"/>
  <c r="P197" i="9" s="1"/>
  <c r="L197" i="9"/>
  <c r="K197" i="9"/>
  <c r="V196" i="9"/>
  <c r="U196" i="9"/>
  <c r="S196" i="9"/>
  <c r="R196" i="9"/>
  <c r="Q196" i="9"/>
  <c r="P196" i="9"/>
  <c r="O196" i="9"/>
  <c r="N196" i="9"/>
  <c r="L196" i="9"/>
  <c r="K196" i="9"/>
  <c r="S195" i="9"/>
  <c r="Q195" i="9"/>
  <c r="K195" i="9"/>
  <c r="I195" i="9"/>
  <c r="L195" i="9" s="1"/>
  <c r="G195" i="9"/>
  <c r="N195" i="9" s="1"/>
  <c r="S194" i="9"/>
  <c r="R194" i="9"/>
  <c r="K194" i="9"/>
  <c r="I194" i="9"/>
  <c r="O194" i="9" s="1"/>
  <c r="G194" i="9"/>
  <c r="N194" i="9" s="1"/>
  <c r="P194" i="9" s="1"/>
  <c r="S193" i="9"/>
  <c r="Q193" i="9"/>
  <c r="K193" i="9"/>
  <c r="I193" i="9"/>
  <c r="L193" i="9" s="1"/>
  <c r="G193" i="9"/>
  <c r="N193" i="9" s="1"/>
  <c r="V192" i="9"/>
  <c r="U192" i="9"/>
  <c r="S192" i="9"/>
  <c r="R192" i="9"/>
  <c r="Q192" i="9"/>
  <c r="P192" i="9"/>
  <c r="O192" i="9"/>
  <c r="N192" i="9"/>
  <c r="L192" i="9"/>
  <c r="K192" i="9"/>
  <c r="V191" i="9"/>
  <c r="U191" i="9"/>
  <c r="S191" i="9"/>
  <c r="R191" i="9"/>
  <c r="Q191" i="9"/>
  <c r="O191" i="9"/>
  <c r="N191" i="9"/>
  <c r="P191" i="9" s="1"/>
  <c r="L191" i="9"/>
  <c r="K191" i="9"/>
  <c r="V190" i="9"/>
  <c r="U190" i="9"/>
  <c r="S190" i="9"/>
  <c r="R190" i="9"/>
  <c r="Q190" i="9"/>
  <c r="P190" i="9"/>
  <c r="O190" i="9"/>
  <c r="N190" i="9"/>
  <c r="L190" i="9"/>
  <c r="K190" i="9"/>
  <c r="V189" i="9"/>
  <c r="U189" i="9"/>
  <c r="S189" i="9"/>
  <c r="R189" i="9"/>
  <c r="Q189" i="9"/>
  <c r="O189" i="9"/>
  <c r="N189" i="9"/>
  <c r="P189" i="9" s="1"/>
  <c r="L189" i="9"/>
  <c r="K189" i="9"/>
  <c r="V188" i="9"/>
  <c r="U188" i="9"/>
  <c r="S188" i="9"/>
  <c r="R188" i="9"/>
  <c r="Q188" i="9"/>
  <c r="P188" i="9"/>
  <c r="O188" i="9"/>
  <c r="N188" i="9"/>
  <c r="L188" i="9"/>
  <c r="K188" i="9"/>
  <c r="V187" i="9"/>
  <c r="U187" i="9"/>
  <c r="S187" i="9"/>
  <c r="R187" i="9"/>
  <c r="Q187" i="9"/>
  <c r="O187" i="9"/>
  <c r="N187" i="9"/>
  <c r="P187" i="9" s="1"/>
  <c r="L187" i="9"/>
  <c r="K187" i="9"/>
  <c r="V186" i="9"/>
  <c r="U186" i="9"/>
  <c r="S186" i="9"/>
  <c r="R186" i="9"/>
  <c r="Q186" i="9"/>
  <c r="P186" i="9"/>
  <c r="O186" i="9"/>
  <c r="N186" i="9"/>
  <c r="L186" i="9"/>
  <c r="K186" i="9"/>
  <c r="V185" i="9"/>
  <c r="U185" i="9"/>
  <c r="S185" i="9"/>
  <c r="R185" i="9"/>
  <c r="Q185" i="9"/>
  <c r="O185" i="9"/>
  <c r="N185" i="9"/>
  <c r="P185" i="9" s="1"/>
  <c r="L185" i="9"/>
  <c r="K185" i="9"/>
  <c r="S184" i="9"/>
  <c r="R184" i="9"/>
  <c r="Q184" i="9"/>
  <c r="O184" i="9"/>
  <c r="N184" i="9"/>
  <c r="P184" i="9" s="1"/>
  <c r="L184" i="9"/>
  <c r="K184" i="9"/>
  <c r="V183" i="9"/>
  <c r="U183" i="9"/>
  <c r="S183" i="9"/>
  <c r="R183" i="9"/>
  <c r="Q183" i="9"/>
  <c r="P183" i="9"/>
  <c r="O183" i="9"/>
  <c r="N183" i="9"/>
  <c r="L183" i="9"/>
  <c r="K183" i="9"/>
  <c r="S182" i="9"/>
  <c r="Q182" i="9"/>
  <c r="K182" i="9"/>
  <c r="I182" i="9"/>
  <c r="L182" i="9" s="1"/>
  <c r="G182" i="9"/>
  <c r="N182" i="9" s="1"/>
  <c r="S181" i="9"/>
  <c r="R181" i="9"/>
  <c r="Q181" i="9"/>
  <c r="O181" i="9"/>
  <c r="N181" i="9"/>
  <c r="P181" i="9" s="1"/>
  <c r="L181" i="9"/>
  <c r="K181" i="9"/>
  <c r="V180" i="9"/>
  <c r="U180" i="9"/>
  <c r="S180" i="9"/>
  <c r="R180" i="9"/>
  <c r="Q180" i="9"/>
  <c r="P180" i="9"/>
  <c r="O180" i="9"/>
  <c r="N180" i="9"/>
  <c r="L180" i="9"/>
  <c r="K180" i="9"/>
  <c r="V179" i="9"/>
  <c r="U179" i="9"/>
  <c r="S179" i="9"/>
  <c r="R179" i="9"/>
  <c r="Q179" i="9"/>
  <c r="O179" i="9"/>
  <c r="N179" i="9"/>
  <c r="P179" i="9" s="1"/>
  <c r="L179" i="9"/>
  <c r="K179" i="9"/>
  <c r="V178" i="9"/>
  <c r="U178" i="9"/>
  <c r="S178" i="9"/>
  <c r="R178" i="9"/>
  <c r="Q178" i="9"/>
  <c r="P178" i="9"/>
  <c r="O178" i="9"/>
  <c r="N178" i="9"/>
  <c r="L178" i="9"/>
  <c r="K178" i="9"/>
  <c r="V177" i="9"/>
  <c r="U177" i="9"/>
  <c r="S177" i="9"/>
  <c r="R177" i="9"/>
  <c r="Q177" i="9"/>
  <c r="O177" i="9"/>
  <c r="N177" i="9"/>
  <c r="P177" i="9" s="1"/>
  <c r="L177" i="9"/>
  <c r="K177" i="9"/>
  <c r="V176" i="9"/>
  <c r="U176" i="9"/>
  <c r="S176" i="9"/>
  <c r="R176" i="9"/>
  <c r="Q176" i="9"/>
  <c r="P176" i="9"/>
  <c r="O176" i="9"/>
  <c r="N176" i="9"/>
  <c r="L176" i="9"/>
  <c r="K176" i="9"/>
  <c r="V175" i="9"/>
  <c r="U175" i="9"/>
  <c r="S175" i="9"/>
  <c r="R175" i="9"/>
  <c r="Q175" i="9"/>
  <c r="O175" i="9"/>
  <c r="N175" i="9"/>
  <c r="P175" i="9" s="1"/>
  <c r="L175" i="9"/>
  <c r="K175" i="9"/>
  <c r="V174" i="9"/>
  <c r="U174" i="9"/>
  <c r="S174" i="9"/>
  <c r="R174" i="9"/>
  <c r="Q174" i="9"/>
  <c r="P174" i="9"/>
  <c r="O174" i="9"/>
  <c r="N174" i="9"/>
  <c r="L174" i="9"/>
  <c r="K174" i="9"/>
  <c r="V173" i="9"/>
  <c r="U173" i="9"/>
  <c r="S173" i="9"/>
  <c r="R173" i="9"/>
  <c r="Q173" i="9"/>
  <c r="O173" i="9"/>
  <c r="N173" i="9"/>
  <c r="P173" i="9" s="1"/>
  <c r="L173" i="9"/>
  <c r="K173" i="9"/>
  <c r="S172" i="9"/>
  <c r="R172" i="9"/>
  <c r="Q172" i="9"/>
  <c r="O172" i="9"/>
  <c r="N172" i="9"/>
  <c r="P172" i="9" s="1"/>
  <c r="L172" i="9"/>
  <c r="K172" i="9"/>
  <c r="S171" i="9"/>
  <c r="R171" i="9"/>
  <c r="Q171" i="9"/>
  <c r="O171" i="9"/>
  <c r="N171" i="9"/>
  <c r="P171" i="9" s="1"/>
  <c r="L171" i="9"/>
  <c r="K171" i="9"/>
  <c r="S170" i="9"/>
  <c r="R170" i="9"/>
  <c r="Q170" i="9"/>
  <c r="O170" i="9"/>
  <c r="N170" i="9"/>
  <c r="P170" i="9" s="1"/>
  <c r="L170" i="9"/>
  <c r="K170" i="9"/>
  <c r="V169" i="9"/>
  <c r="U169" i="9"/>
  <c r="S169" i="9"/>
  <c r="R169" i="9"/>
  <c r="Q169" i="9"/>
  <c r="P169" i="9"/>
  <c r="O169" i="9"/>
  <c r="N169" i="9"/>
  <c r="L169" i="9"/>
  <c r="K169" i="9"/>
  <c r="V168" i="9"/>
  <c r="U168" i="9"/>
  <c r="S168" i="9"/>
  <c r="R168" i="9"/>
  <c r="Q168" i="9"/>
  <c r="O168" i="9"/>
  <c r="N168" i="9"/>
  <c r="P168" i="9" s="1"/>
  <c r="L168" i="9"/>
  <c r="K168" i="9"/>
  <c r="V167" i="9"/>
  <c r="U167" i="9"/>
  <c r="S167" i="9"/>
  <c r="R167" i="9"/>
  <c r="Q167" i="9"/>
  <c r="P167" i="9"/>
  <c r="O167" i="9"/>
  <c r="N167" i="9"/>
  <c r="L167" i="9"/>
  <c r="K167" i="9"/>
  <c r="V166" i="9"/>
  <c r="U166" i="9"/>
  <c r="S166" i="9"/>
  <c r="R166" i="9"/>
  <c r="Q166" i="9"/>
  <c r="O166" i="9"/>
  <c r="N166" i="9"/>
  <c r="P166" i="9" s="1"/>
  <c r="L166" i="9"/>
  <c r="K166" i="9"/>
  <c r="V165" i="9"/>
  <c r="U165" i="9"/>
  <c r="S165" i="9"/>
  <c r="R165" i="9"/>
  <c r="Q165" i="9"/>
  <c r="P165" i="9"/>
  <c r="O165" i="9"/>
  <c r="N165" i="9"/>
  <c r="L165" i="9"/>
  <c r="K165" i="9"/>
  <c r="V164" i="9"/>
  <c r="U164" i="9"/>
  <c r="S164" i="9"/>
  <c r="R164" i="9"/>
  <c r="Q164" i="9"/>
  <c r="O164" i="9"/>
  <c r="N164" i="9"/>
  <c r="P164" i="9" s="1"/>
  <c r="L164" i="9"/>
  <c r="K164" i="9"/>
  <c r="V163" i="9"/>
  <c r="U163" i="9"/>
  <c r="S163" i="9"/>
  <c r="R163" i="9"/>
  <c r="Q163" i="9"/>
  <c r="P163" i="9"/>
  <c r="O163" i="9"/>
  <c r="N163" i="9"/>
  <c r="L163" i="9"/>
  <c r="K163" i="9"/>
  <c r="S162" i="9"/>
  <c r="R162" i="9"/>
  <c r="Q162" i="9"/>
  <c r="P162" i="9"/>
  <c r="O162" i="9"/>
  <c r="N162" i="9"/>
  <c r="L162" i="9"/>
  <c r="K162" i="9"/>
  <c r="S161" i="9"/>
  <c r="R161" i="9"/>
  <c r="Q161" i="9"/>
  <c r="P161" i="9"/>
  <c r="O161" i="9"/>
  <c r="N161" i="9"/>
  <c r="L161" i="9"/>
  <c r="K161" i="9"/>
  <c r="S160" i="9"/>
  <c r="R160" i="9"/>
  <c r="Q160" i="9"/>
  <c r="P160" i="9"/>
  <c r="O160" i="9"/>
  <c r="N160" i="9"/>
  <c r="L160" i="9"/>
  <c r="K160" i="9"/>
  <c r="V159" i="9"/>
  <c r="U159" i="9"/>
  <c r="S159" i="9"/>
  <c r="R159" i="9"/>
  <c r="Q159" i="9"/>
  <c r="O159" i="9"/>
  <c r="N159" i="9"/>
  <c r="P159" i="9" s="1"/>
  <c r="L159" i="9"/>
  <c r="K159" i="9"/>
  <c r="V158" i="9"/>
  <c r="U158" i="9"/>
  <c r="S158" i="9"/>
  <c r="R158" i="9"/>
  <c r="Q158" i="9"/>
  <c r="P158" i="9"/>
  <c r="O158" i="9"/>
  <c r="N158" i="9"/>
  <c r="L158" i="9"/>
  <c r="K158" i="9"/>
  <c r="V157" i="9"/>
  <c r="U157" i="9"/>
  <c r="S157" i="9"/>
  <c r="R157" i="9"/>
  <c r="Q157" i="9"/>
  <c r="O157" i="9"/>
  <c r="N157" i="9"/>
  <c r="P157" i="9" s="1"/>
  <c r="L157" i="9"/>
  <c r="K157" i="9"/>
  <c r="V156" i="9"/>
  <c r="U156" i="9"/>
  <c r="S156" i="9"/>
  <c r="R156" i="9"/>
  <c r="Q156" i="9"/>
  <c r="P156" i="9"/>
  <c r="O156" i="9"/>
  <c r="N156" i="9"/>
  <c r="L156" i="9"/>
  <c r="K156" i="9"/>
  <c r="V155" i="9"/>
  <c r="U155" i="9"/>
  <c r="S155" i="9"/>
  <c r="R155" i="9"/>
  <c r="Q155" i="9"/>
  <c r="O155" i="9"/>
  <c r="N155" i="9"/>
  <c r="P155" i="9" s="1"/>
  <c r="L155" i="9"/>
  <c r="K155" i="9"/>
  <c r="V154" i="9"/>
  <c r="U154" i="9"/>
  <c r="S154" i="9"/>
  <c r="R154" i="9"/>
  <c r="Q154" i="9"/>
  <c r="P154" i="9"/>
  <c r="O154" i="9"/>
  <c r="N154" i="9"/>
  <c r="L154" i="9"/>
  <c r="K154" i="9"/>
  <c r="V153" i="9"/>
  <c r="U153" i="9"/>
  <c r="S153" i="9"/>
  <c r="R153" i="9"/>
  <c r="Q153" i="9"/>
  <c r="O153" i="9"/>
  <c r="N153" i="9"/>
  <c r="P153" i="9" s="1"/>
  <c r="L153" i="9"/>
  <c r="K153" i="9"/>
  <c r="V152" i="9"/>
  <c r="U152" i="9"/>
  <c r="S152" i="9"/>
  <c r="R152" i="9"/>
  <c r="Q152" i="9"/>
  <c r="P152" i="9"/>
  <c r="O152" i="9"/>
  <c r="N152" i="9"/>
  <c r="L152" i="9"/>
  <c r="K152" i="9"/>
  <c r="V151" i="9"/>
  <c r="U151" i="9"/>
  <c r="S151" i="9"/>
  <c r="R151" i="9"/>
  <c r="Q151" i="9"/>
  <c r="O151" i="9"/>
  <c r="N151" i="9"/>
  <c r="P151" i="9" s="1"/>
  <c r="L151" i="9"/>
  <c r="K151" i="9"/>
  <c r="S150" i="9"/>
  <c r="R150" i="9"/>
  <c r="Q150" i="9"/>
  <c r="O150" i="9"/>
  <c r="N150" i="9"/>
  <c r="P150" i="9" s="1"/>
  <c r="L150" i="9"/>
  <c r="K150" i="9"/>
  <c r="S149" i="9"/>
  <c r="R149" i="9"/>
  <c r="Q149" i="9"/>
  <c r="O149" i="9"/>
  <c r="N149" i="9"/>
  <c r="P149" i="9" s="1"/>
  <c r="L149" i="9"/>
  <c r="K149" i="9"/>
  <c r="S148" i="9"/>
  <c r="R148" i="9"/>
  <c r="Q148" i="9"/>
  <c r="O148" i="9"/>
  <c r="N148" i="9"/>
  <c r="P148" i="9" s="1"/>
  <c r="L148" i="9"/>
  <c r="K148" i="9"/>
  <c r="V147" i="9"/>
  <c r="U147" i="9"/>
  <c r="S147" i="9"/>
  <c r="R147" i="9"/>
  <c r="Q147" i="9"/>
  <c r="P147" i="9"/>
  <c r="O147" i="9"/>
  <c r="N147" i="9"/>
  <c r="L147" i="9"/>
  <c r="K147" i="9"/>
  <c r="V146" i="9"/>
  <c r="U146" i="9"/>
  <c r="S146" i="9"/>
  <c r="R146" i="9"/>
  <c r="Q146" i="9"/>
  <c r="O146" i="9"/>
  <c r="N146" i="9"/>
  <c r="P146" i="9" s="1"/>
  <c r="L146" i="9"/>
  <c r="K146" i="9"/>
  <c r="V145" i="9"/>
  <c r="U145" i="9"/>
  <c r="S145" i="9"/>
  <c r="R145" i="9"/>
  <c r="Q145" i="9"/>
  <c r="P145" i="9"/>
  <c r="O145" i="9"/>
  <c r="N145" i="9"/>
  <c r="L145" i="9"/>
  <c r="K145" i="9"/>
  <c r="V144" i="9"/>
  <c r="U144" i="9"/>
  <c r="S144" i="9"/>
  <c r="R144" i="9"/>
  <c r="Q144" i="9"/>
  <c r="O144" i="9"/>
  <c r="N144" i="9"/>
  <c r="P144" i="9" s="1"/>
  <c r="L144" i="9"/>
  <c r="K144" i="9"/>
  <c r="V143" i="9"/>
  <c r="U143" i="9"/>
  <c r="S143" i="9"/>
  <c r="R143" i="9"/>
  <c r="Q143" i="9"/>
  <c r="P143" i="9"/>
  <c r="O143" i="9"/>
  <c r="N143" i="9"/>
  <c r="L143" i="9"/>
  <c r="K143" i="9"/>
  <c r="V142" i="9"/>
  <c r="U142" i="9"/>
  <c r="S142" i="9"/>
  <c r="R142" i="9"/>
  <c r="Q142" i="9"/>
  <c r="O142" i="9"/>
  <c r="N142" i="9"/>
  <c r="P142" i="9" s="1"/>
  <c r="L142" i="9"/>
  <c r="K142" i="9"/>
  <c r="V141" i="9"/>
  <c r="U141" i="9"/>
  <c r="S141" i="9"/>
  <c r="R141" i="9"/>
  <c r="Q141" i="9"/>
  <c r="P141" i="9"/>
  <c r="O141" i="9"/>
  <c r="N141" i="9"/>
  <c r="L141" i="9"/>
  <c r="K141" i="9"/>
  <c r="V140" i="9"/>
  <c r="U140" i="9"/>
  <c r="S140" i="9"/>
  <c r="R140" i="9"/>
  <c r="Q140" i="9"/>
  <c r="O140" i="9"/>
  <c r="N140" i="9"/>
  <c r="P140" i="9" s="1"/>
  <c r="L140" i="9"/>
  <c r="K140" i="9"/>
  <c r="S139" i="9"/>
  <c r="R139" i="9"/>
  <c r="Q139" i="9"/>
  <c r="O139" i="9"/>
  <c r="N139" i="9"/>
  <c r="P139" i="9" s="1"/>
  <c r="L139" i="9"/>
  <c r="K139" i="9"/>
  <c r="G139" i="9"/>
  <c r="S138" i="9"/>
  <c r="R138" i="9"/>
  <c r="O138" i="9"/>
  <c r="K138" i="9"/>
  <c r="G138" i="9"/>
  <c r="N138" i="9" s="1"/>
  <c r="P138" i="9" s="1"/>
  <c r="S137" i="9"/>
  <c r="R137" i="9"/>
  <c r="Q137" i="9"/>
  <c r="P137" i="9"/>
  <c r="O137" i="9"/>
  <c r="N137" i="9"/>
  <c r="L137" i="9"/>
  <c r="K137" i="9"/>
  <c r="V136" i="9"/>
  <c r="U136" i="9"/>
  <c r="S136" i="9"/>
  <c r="R136" i="9"/>
  <c r="Q136" i="9"/>
  <c r="O136" i="9"/>
  <c r="N136" i="9"/>
  <c r="P136" i="9" s="1"/>
  <c r="L136" i="9"/>
  <c r="K136" i="9"/>
  <c r="V135" i="9"/>
  <c r="U135" i="9"/>
  <c r="S135" i="9"/>
  <c r="R135" i="9"/>
  <c r="Q135" i="9"/>
  <c r="P135" i="9"/>
  <c r="O135" i="9"/>
  <c r="N135" i="9"/>
  <c r="L135" i="9"/>
  <c r="K135" i="9"/>
  <c r="V134" i="9"/>
  <c r="U134" i="9"/>
  <c r="S134" i="9"/>
  <c r="R134" i="9"/>
  <c r="Q134" i="9"/>
  <c r="O134" i="9"/>
  <c r="N134" i="9"/>
  <c r="P134" i="9" s="1"/>
  <c r="L134" i="9"/>
  <c r="K134" i="9"/>
  <c r="V133" i="9"/>
  <c r="U133" i="9"/>
  <c r="S133" i="9"/>
  <c r="R133" i="9"/>
  <c r="Q133" i="9"/>
  <c r="P133" i="9"/>
  <c r="O133" i="9"/>
  <c r="N133" i="9"/>
  <c r="L133" i="9"/>
  <c r="K133" i="9"/>
  <c r="V132" i="9"/>
  <c r="U132" i="9"/>
  <c r="S132" i="9"/>
  <c r="R132" i="9"/>
  <c r="Q132" i="9"/>
  <c r="O132" i="9"/>
  <c r="N132" i="9"/>
  <c r="P132" i="9" s="1"/>
  <c r="L132" i="9"/>
  <c r="K132" i="9"/>
  <c r="V131" i="9"/>
  <c r="U131" i="9"/>
  <c r="S131" i="9"/>
  <c r="R131" i="9"/>
  <c r="Q131" i="9"/>
  <c r="P131" i="9"/>
  <c r="O131" i="9"/>
  <c r="N131" i="9"/>
  <c r="L131" i="9"/>
  <c r="K131" i="9"/>
  <c r="V130" i="9"/>
  <c r="U130" i="9"/>
  <c r="S130" i="9"/>
  <c r="R130" i="9"/>
  <c r="Q130" i="9"/>
  <c r="O130" i="9"/>
  <c r="N130" i="9"/>
  <c r="P130" i="9" s="1"/>
  <c r="L130" i="9"/>
  <c r="K130" i="9"/>
  <c r="V129" i="9"/>
  <c r="U129" i="9"/>
  <c r="S129" i="9"/>
  <c r="R129" i="9"/>
  <c r="Q129" i="9"/>
  <c r="P129" i="9"/>
  <c r="O129" i="9"/>
  <c r="N129" i="9"/>
  <c r="L129" i="9"/>
  <c r="K129" i="9"/>
  <c r="S128" i="9"/>
  <c r="R128" i="9"/>
  <c r="O128" i="9"/>
  <c r="K128" i="9"/>
  <c r="G128" i="9"/>
  <c r="Q128" i="9" s="1"/>
  <c r="S127" i="9"/>
  <c r="R127" i="9"/>
  <c r="Q127" i="9"/>
  <c r="P127" i="9"/>
  <c r="O127" i="9"/>
  <c r="N127" i="9"/>
  <c r="L127" i="9"/>
  <c r="K127" i="9"/>
  <c r="S126" i="9"/>
  <c r="R126" i="9"/>
  <c r="Q126" i="9"/>
  <c r="P126" i="9"/>
  <c r="O126" i="9"/>
  <c r="N126" i="9"/>
  <c r="L126" i="9"/>
  <c r="K126" i="9"/>
  <c r="V125" i="9"/>
  <c r="U125" i="9"/>
  <c r="S125" i="9"/>
  <c r="R125" i="9"/>
  <c r="Q125" i="9"/>
  <c r="O125" i="9"/>
  <c r="N125" i="9"/>
  <c r="P125" i="9" s="1"/>
  <c r="L125" i="9"/>
  <c r="K125" i="9"/>
  <c r="V124" i="9"/>
  <c r="U124" i="9"/>
  <c r="S124" i="9"/>
  <c r="R124" i="9"/>
  <c r="Q124" i="9"/>
  <c r="P124" i="9"/>
  <c r="O124" i="9"/>
  <c r="N124" i="9"/>
  <c r="L124" i="9"/>
  <c r="K124" i="9"/>
  <c r="V123" i="9"/>
  <c r="U123" i="9"/>
  <c r="S123" i="9"/>
  <c r="R123" i="9"/>
  <c r="Q123" i="9"/>
  <c r="O123" i="9"/>
  <c r="N123" i="9"/>
  <c r="P123" i="9" s="1"/>
  <c r="L123" i="9"/>
  <c r="K123" i="9"/>
  <c r="V122" i="9"/>
  <c r="U122" i="9"/>
  <c r="S122" i="9"/>
  <c r="R122" i="9"/>
  <c r="Q122" i="9"/>
  <c r="P122" i="9"/>
  <c r="O122" i="9"/>
  <c r="N122" i="9"/>
  <c r="L122" i="9"/>
  <c r="K122" i="9"/>
  <c r="V121" i="9"/>
  <c r="U121" i="9"/>
  <c r="S121" i="9"/>
  <c r="R121" i="9"/>
  <c r="Q121" i="9"/>
  <c r="O121" i="9"/>
  <c r="N121" i="9"/>
  <c r="P121" i="9" s="1"/>
  <c r="L121" i="9"/>
  <c r="K121" i="9"/>
  <c r="V120" i="9"/>
  <c r="U120" i="9"/>
  <c r="S120" i="9"/>
  <c r="R120" i="9"/>
  <c r="Q120" i="9"/>
  <c r="P120" i="9"/>
  <c r="O120" i="9"/>
  <c r="N120" i="9"/>
  <c r="L120" i="9"/>
  <c r="K120" i="9"/>
  <c r="V119" i="9"/>
  <c r="U119" i="9"/>
  <c r="S119" i="9"/>
  <c r="R119" i="9"/>
  <c r="Q119" i="9"/>
  <c r="O119" i="9"/>
  <c r="N119" i="9"/>
  <c r="L119" i="9"/>
  <c r="K119" i="9"/>
  <c r="V118" i="9"/>
  <c r="U118" i="9"/>
  <c r="S118" i="9"/>
  <c r="R118" i="9"/>
  <c r="Q118" i="9"/>
  <c r="P118" i="9"/>
  <c r="O118" i="9"/>
  <c r="N118" i="9"/>
  <c r="L118" i="9"/>
  <c r="K118" i="9"/>
  <c r="S117" i="9"/>
  <c r="R117" i="9"/>
  <c r="Q117" i="9"/>
  <c r="P117" i="9"/>
  <c r="O117" i="9"/>
  <c r="N117" i="9"/>
  <c r="L117" i="9"/>
  <c r="K117" i="9"/>
  <c r="S116" i="9"/>
  <c r="R116" i="9"/>
  <c r="Q116" i="9"/>
  <c r="P116" i="9"/>
  <c r="O116" i="9"/>
  <c r="N116" i="9"/>
  <c r="L116" i="9"/>
  <c r="K116" i="9"/>
  <c r="G116" i="9"/>
  <c r="S115" i="9"/>
  <c r="R115" i="9"/>
  <c r="Q115" i="9"/>
  <c r="O115" i="9"/>
  <c r="N115" i="9"/>
  <c r="P115" i="9" s="1"/>
  <c r="L115" i="9"/>
  <c r="K115" i="9"/>
  <c r="V114" i="9"/>
  <c r="U114" i="9"/>
  <c r="S114" i="9"/>
  <c r="R114" i="9"/>
  <c r="Q114" i="9"/>
  <c r="P114" i="9"/>
  <c r="O114" i="9"/>
  <c r="N114" i="9"/>
  <c r="L114" i="9"/>
  <c r="K114" i="9"/>
  <c r="V113" i="9"/>
  <c r="U113" i="9"/>
  <c r="S113" i="9"/>
  <c r="R113" i="9"/>
  <c r="Q113" i="9"/>
  <c r="O113" i="9"/>
  <c r="N113" i="9"/>
  <c r="P113" i="9" s="1"/>
  <c r="L113" i="9"/>
  <c r="K113" i="9"/>
  <c r="V112" i="9"/>
  <c r="U112" i="9"/>
  <c r="S112" i="9"/>
  <c r="R112" i="9"/>
  <c r="Q112" i="9"/>
  <c r="P112" i="9"/>
  <c r="O112" i="9"/>
  <c r="N112" i="9"/>
  <c r="L112" i="9"/>
  <c r="K112" i="9"/>
  <c r="V111" i="9"/>
  <c r="U111" i="9"/>
  <c r="S111" i="9"/>
  <c r="R111" i="9"/>
  <c r="Q111" i="9"/>
  <c r="O111" i="9"/>
  <c r="N111" i="9"/>
  <c r="P111" i="9" s="1"/>
  <c r="L111" i="9"/>
  <c r="K111" i="9"/>
  <c r="V110" i="9"/>
  <c r="U110" i="9"/>
  <c r="S110" i="9"/>
  <c r="R110" i="9"/>
  <c r="Q110" i="9"/>
  <c r="P110" i="9"/>
  <c r="O110" i="9"/>
  <c r="N110" i="9"/>
  <c r="L110" i="9"/>
  <c r="K110" i="9"/>
  <c r="V109" i="9"/>
  <c r="U109" i="9"/>
  <c r="S109" i="9"/>
  <c r="R109" i="9"/>
  <c r="Q109" i="9"/>
  <c r="O109" i="9"/>
  <c r="N109" i="9"/>
  <c r="P109" i="9" s="1"/>
  <c r="L109" i="9"/>
  <c r="K109" i="9"/>
  <c r="V108" i="9"/>
  <c r="U108" i="9"/>
  <c r="S108" i="9"/>
  <c r="R108" i="9"/>
  <c r="Q108" i="9"/>
  <c r="P108" i="9"/>
  <c r="O108" i="9"/>
  <c r="N108" i="9"/>
  <c r="L108" i="9"/>
  <c r="K108" i="9"/>
  <c r="V107" i="9"/>
  <c r="U107" i="9"/>
  <c r="S107" i="9"/>
  <c r="R107" i="9"/>
  <c r="Q107" i="9"/>
  <c r="O107" i="9"/>
  <c r="N107" i="9"/>
  <c r="P107" i="9" s="1"/>
  <c r="L107" i="9"/>
  <c r="K107" i="9"/>
  <c r="S106" i="9"/>
  <c r="R106" i="9"/>
  <c r="Q106" i="9"/>
  <c r="N106" i="9"/>
  <c r="L106" i="9"/>
  <c r="K106" i="9"/>
  <c r="I106" i="9"/>
  <c r="O106" i="9" s="1"/>
  <c r="S105" i="9"/>
  <c r="R105" i="9"/>
  <c r="Q105" i="9"/>
  <c r="O105" i="9"/>
  <c r="N105" i="9"/>
  <c r="L105" i="9"/>
  <c r="K105" i="9"/>
  <c r="S104" i="9"/>
  <c r="R104" i="9"/>
  <c r="Q104" i="9"/>
  <c r="O104" i="9"/>
  <c r="N104" i="9"/>
  <c r="P104" i="9" s="1"/>
  <c r="L104" i="9"/>
  <c r="K104" i="9"/>
  <c r="V103" i="9"/>
  <c r="U103" i="9"/>
  <c r="S103" i="9"/>
  <c r="R103" i="9"/>
  <c r="Q103" i="9"/>
  <c r="P103" i="9"/>
  <c r="O103" i="9"/>
  <c r="N103" i="9"/>
  <c r="L103" i="9"/>
  <c r="K103" i="9"/>
  <c r="V102" i="9"/>
  <c r="U102" i="9"/>
  <c r="S102" i="9"/>
  <c r="R102" i="9"/>
  <c r="Q102" i="9"/>
  <c r="O102" i="9"/>
  <c r="N102" i="9"/>
  <c r="P102" i="9" s="1"/>
  <c r="L102" i="9"/>
  <c r="K102" i="9"/>
  <c r="V101" i="9"/>
  <c r="U101" i="9"/>
  <c r="S101" i="9"/>
  <c r="R101" i="9"/>
  <c r="Q101" i="9"/>
  <c r="P101" i="9"/>
  <c r="O101" i="9"/>
  <c r="N101" i="9"/>
  <c r="L101" i="9"/>
  <c r="K101" i="9"/>
  <c r="V100" i="9"/>
  <c r="U100" i="9"/>
  <c r="S100" i="9"/>
  <c r="R100" i="9"/>
  <c r="Q100" i="9"/>
  <c r="O100" i="9"/>
  <c r="N100" i="9"/>
  <c r="P100" i="9" s="1"/>
  <c r="L100" i="9"/>
  <c r="K100" i="9"/>
  <c r="V99" i="9"/>
  <c r="U99" i="9"/>
  <c r="S99" i="9"/>
  <c r="R99" i="9"/>
  <c r="Q99" i="9"/>
  <c r="P99" i="9"/>
  <c r="O99" i="9"/>
  <c r="N99" i="9"/>
  <c r="L99" i="9"/>
  <c r="K99" i="9"/>
  <c r="V98" i="9"/>
  <c r="U98" i="9"/>
  <c r="S98" i="9"/>
  <c r="R98" i="9"/>
  <c r="Q98" i="9"/>
  <c r="O98" i="9"/>
  <c r="N98" i="9"/>
  <c r="L98" i="9"/>
  <c r="K98" i="9"/>
  <c r="V97" i="9"/>
  <c r="U97" i="9"/>
  <c r="S97" i="9"/>
  <c r="R97" i="9"/>
  <c r="Q97" i="9"/>
  <c r="P97" i="9"/>
  <c r="O97" i="9"/>
  <c r="N97" i="9"/>
  <c r="L97" i="9"/>
  <c r="K97" i="9"/>
  <c r="S96" i="9"/>
  <c r="R96" i="9"/>
  <c r="Q96" i="9"/>
  <c r="N96" i="9"/>
  <c r="L96" i="9"/>
  <c r="K96" i="9"/>
  <c r="I96" i="9"/>
  <c r="O96" i="9" s="1"/>
  <c r="P96" i="9" s="1"/>
  <c r="S95" i="9"/>
  <c r="R95" i="9"/>
  <c r="Q95" i="9"/>
  <c r="O95" i="9"/>
  <c r="N95" i="9"/>
  <c r="P95" i="9" s="1"/>
  <c r="L95" i="9"/>
  <c r="K95" i="9"/>
  <c r="S94" i="9"/>
  <c r="R94" i="9"/>
  <c r="Q94" i="9"/>
  <c r="N94" i="9"/>
  <c r="P94" i="9" s="1"/>
  <c r="L94" i="9"/>
  <c r="K94" i="9"/>
  <c r="I94" i="9"/>
  <c r="O94" i="9" s="1"/>
  <c r="V93" i="9"/>
  <c r="U93" i="9"/>
  <c r="S93" i="9"/>
  <c r="R93" i="9"/>
  <c r="Q93" i="9"/>
  <c r="P93" i="9"/>
  <c r="O93" i="9"/>
  <c r="N93" i="9"/>
  <c r="L93" i="9"/>
  <c r="K93" i="9"/>
  <c r="V92" i="9"/>
  <c r="U92" i="9"/>
  <c r="S92" i="9"/>
  <c r="R92" i="9"/>
  <c r="Q92" i="9"/>
  <c r="O92" i="9"/>
  <c r="N92" i="9"/>
  <c r="P92" i="9" s="1"/>
  <c r="L92" i="9"/>
  <c r="K92" i="9"/>
  <c r="V91" i="9"/>
  <c r="U91" i="9"/>
  <c r="S91" i="9"/>
  <c r="R91" i="9"/>
  <c r="Q91" i="9"/>
  <c r="P91" i="9"/>
  <c r="O91" i="9"/>
  <c r="N91" i="9"/>
  <c r="L91" i="9"/>
  <c r="K91" i="9"/>
  <c r="V90" i="9"/>
  <c r="U90" i="9"/>
  <c r="S90" i="9"/>
  <c r="R90" i="9"/>
  <c r="Q90" i="9"/>
  <c r="O90" i="9"/>
  <c r="N90" i="9"/>
  <c r="P90" i="9" s="1"/>
  <c r="L90" i="9"/>
  <c r="K90" i="9"/>
  <c r="V89" i="9"/>
  <c r="U89" i="9"/>
  <c r="S89" i="9"/>
  <c r="R89" i="9"/>
  <c r="Q89" i="9"/>
  <c r="P89" i="9"/>
  <c r="O89" i="9"/>
  <c r="N89" i="9"/>
  <c r="L89" i="9"/>
  <c r="K89" i="9"/>
  <c r="V88" i="9"/>
  <c r="U88" i="9"/>
  <c r="S88" i="9"/>
  <c r="R88" i="9"/>
  <c r="Q88" i="9"/>
  <c r="O88" i="9"/>
  <c r="N88" i="9"/>
  <c r="P88" i="9" s="1"/>
  <c r="L88" i="9"/>
  <c r="K88" i="9"/>
  <c r="V87" i="9"/>
  <c r="U87" i="9"/>
  <c r="S87" i="9"/>
  <c r="R87" i="9"/>
  <c r="Q87" i="9"/>
  <c r="P87" i="9"/>
  <c r="O87" i="9"/>
  <c r="N87" i="9"/>
  <c r="L87" i="9"/>
  <c r="K87" i="9"/>
  <c r="V86" i="9"/>
  <c r="U86" i="9"/>
  <c r="S86" i="9"/>
  <c r="R86" i="9"/>
  <c r="Q86" i="9"/>
  <c r="O86" i="9"/>
  <c r="N86" i="9"/>
  <c r="L86" i="9"/>
  <c r="K86" i="9"/>
  <c r="S85" i="9"/>
  <c r="R85" i="9"/>
  <c r="Q85" i="9"/>
  <c r="O85" i="9"/>
  <c r="N85" i="9"/>
  <c r="P85" i="9" s="1"/>
  <c r="L85" i="9"/>
  <c r="K85" i="9"/>
  <c r="S84" i="9"/>
  <c r="R84" i="9"/>
  <c r="Q84" i="9"/>
  <c r="O84" i="9"/>
  <c r="N84" i="9"/>
  <c r="P84" i="9" s="1"/>
  <c r="L84" i="9"/>
  <c r="K84" i="9"/>
  <c r="S83" i="9"/>
  <c r="R83" i="9"/>
  <c r="Q83" i="9"/>
  <c r="O83" i="9"/>
  <c r="N83" i="9"/>
  <c r="P83" i="9" s="1"/>
  <c r="L83" i="9"/>
  <c r="K83" i="9"/>
  <c r="V82" i="9"/>
  <c r="U82" i="9"/>
  <c r="S82" i="9"/>
  <c r="R82" i="9"/>
  <c r="Q82" i="9"/>
  <c r="P82" i="9"/>
  <c r="O82" i="9"/>
  <c r="N82" i="9"/>
  <c r="L82" i="9"/>
  <c r="K82" i="9"/>
  <c r="V81" i="9"/>
  <c r="U81" i="9"/>
  <c r="S81" i="9"/>
  <c r="R81" i="9"/>
  <c r="Q81" i="9"/>
  <c r="O81" i="9"/>
  <c r="N81" i="9"/>
  <c r="L81" i="9"/>
  <c r="K81" i="9"/>
  <c r="V80" i="9"/>
  <c r="U80" i="9"/>
  <c r="S80" i="9"/>
  <c r="R80" i="9"/>
  <c r="Q80" i="9"/>
  <c r="O80" i="9"/>
  <c r="N80" i="9"/>
  <c r="P80" i="9" s="1"/>
  <c r="L80" i="9"/>
  <c r="K80" i="9"/>
  <c r="V79" i="9"/>
  <c r="U79" i="9"/>
  <c r="S79" i="9"/>
  <c r="R79" i="9"/>
  <c r="Q79" i="9"/>
  <c r="O79" i="9"/>
  <c r="P79" i="9" s="1"/>
  <c r="N79" i="9"/>
  <c r="L79" i="9"/>
  <c r="K79" i="9"/>
  <c r="V78" i="9"/>
  <c r="U78" i="9"/>
  <c r="S78" i="9"/>
  <c r="R78" i="9"/>
  <c r="Q78" i="9"/>
  <c r="O78" i="9"/>
  <c r="N78" i="9"/>
  <c r="P78" i="9" s="1"/>
  <c r="L78" i="9"/>
  <c r="K78" i="9"/>
  <c r="V77" i="9"/>
  <c r="U77" i="9"/>
  <c r="S77" i="9"/>
  <c r="R77" i="9"/>
  <c r="Q77" i="9"/>
  <c r="O77" i="9"/>
  <c r="P77" i="9" s="1"/>
  <c r="N77" i="9"/>
  <c r="L77" i="9"/>
  <c r="K77" i="9"/>
  <c r="V76" i="9"/>
  <c r="U76" i="9"/>
  <c r="S76" i="9"/>
  <c r="R76" i="9"/>
  <c r="Q76" i="9"/>
  <c r="O76" i="9"/>
  <c r="N76" i="9"/>
  <c r="P76" i="9" s="1"/>
  <c r="L76" i="9"/>
  <c r="K76" i="9"/>
  <c r="S75" i="9"/>
  <c r="R75" i="9"/>
  <c r="Q75" i="9"/>
  <c r="O75" i="9"/>
  <c r="N75" i="9"/>
  <c r="P75" i="9" s="1"/>
  <c r="L75" i="9"/>
  <c r="K75" i="9"/>
  <c r="S74" i="9"/>
  <c r="R74" i="9"/>
  <c r="Q74" i="9"/>
  <c r="N74" i="9"/>
  <c r="P74" i="9" s="1"/>
  <c r="L74" i="9"/>
  <c r="K74" i="9"/>
  <c r="I74" i="9"/>
  <c r="O74" i="9" s="1"/>
  <c r="S73" i="9"/>
  <c r="R73" i="9"/>
  <c r="Q73" i="9"/>
  <c r="O73" i="9"/>
  <c r="N73" i="9"/>
  <c r="P73" i="9" s="1"/>
  <c r="L73" i="9"/>
  <c r="K73" i="9"/>
  <c r="G73" i="9"/>
  <c r="V72" i="9"/>
  <c r="U72" i="9"/>
  <c r="S72" i="9"/>
  <c r="R72" i="9"/>
  <c r="Q72" i="9"/>
  <c r="P72" i="9"/>
  <c r="O72" i="9"/>
  <c r="N72" i="9"/>
  <c r="L72" i="9"/>
  <c r="K72" i="9"/>
  <c r="V71" i="9"/>
  <c r="U71" i="9"/>
  <c r="S71" i="9"/>
  <c r="R71" i="9"/>
  <c r="Q71" i="9"/>
  <c r="O71" i="9"/>
  <c r="N71" i="9"/>
  <c r="P71" i="9" s="1"/>
  <c r="L71" i="9"/>
  <c r="K71" i="9"/>
  <c r="V70" i="9"/>
  <c r="U70" i="9"/>
  <c r="S70" i="9"/>
  <c r="R70" i="9"/>
  <c r="Q70" i="9"/>
  <c r="P70" i="9"/>
  <c r="O70" i="9"/>
  <c r="N70" i="9"/>
  <c r="L70" i="9"/>
  <c r="K70" i="9"/>
  <c r="V69" i="9"/>
  <c r="U69" i="9"/>
  <c r="S69" i="9"/>
  <c r="R69" i="9"/>
  <c r="Q69" i="9"/>
  <c r="O69" i="9"/>
  <c r="N69" i="9"/>
  <c r="P69" i="9" s="1"/>
  <c r="L69" i="9"/>
  <c r="K69" i="9"/>
  <c r="V68" i="9"/>
  <c r="U68" i="9"/>
  <c r="S68" i="9"/>
  <c r="R68" i="9"/>
  <c r="Q68" i="9"/>
  <c r="P68" i="9"/>
  <c r="O68" i="9"/>
  <c r="N68" i="9"/>
  <c r="L68" i="9"/>
  <c r="K68" i="9"/>
  <c r="V67" i="9"/>
  <c r="U67" i="9"/>
  <c r="S67" i="9"/>
  <c r="R67" i="9"/>
  <c r="Q67" i="9"/>
  <c r="O67" i="9"/>
  <c r="N67" i="9"/>
  <c r="P67" i="9" s="1"/>
  <c r="L67" i="9"/>
  <c r="K67" i="9"/>
  <c r="V66" i="9"/>
  <c r="U66" i="9"/>
  <c r="S66" i="9"/>
  <c r="R66" i="9"/>
  <c r="Q66" i="9"/>
  <c r="P66" i="9"/>
  <c r="O66" i="9"/>
  <c r="N66" i="9"/>
  <c r="L66" i="9"/>
  <c r="K66" i="9"/>
  <c r="S65" i="9"/>
  <c r="R65" i="9"/>
  <c r="Q65" i="9"/>
  <c r="P65" i="9"/>
  <c r="O65" i="9"/>
  <c r="N65" i="9"/>
  <c r="L65" i="9"/>
  <c r="K65" i="9"/>
  <c r="S64" i="9"/>
  <c r="R64" i="9"/>
  <c r="Q64" i="9"/>
  <c r="P64" i="9"/>
  <c r="O64" i="9"/>
  <c r="N64" i="9"/>
  <c r="L64" i="9"/>
  <c r="K64" i="9"/>
  <c r="S63" i="9"/>
  <c r="R63" i="9"/>
  <c r="Q63" i="9"/>
  <c r="P63" i="9"/>
  <c r="O63" i="9"/>
  <c r="N63" i="9"/>
  <c r="L63" i="9"/>
  <c r="K63" i="9"/>
  <c r="G63" i="9"/>
  <c r="V62" i="9"/>
  <c r="U62" i="9"/>
  <c r="S62" i="9"/>
  <c r="R62" i="9"/>
  <c r="Q62" i="9"/>
  <c r="O62" i="9"/>
  <c r="P62" i="9" s="1"/>
  <c r="N62" i="9"/>
  <c r="L62" i="9"/>
  <c r="K62" i="9"/>
  <c r="V61" i="9"/>
  <c r="U61" i="9"/>
  <c r="S61" i="9"/>
  <c r="R61" i="9"/>
  <c r="Q61" i="9"/>
  <c r="O61" i="9"/>
  <c r="N61" i="9"/>
  <c r="L61" i="9"/>
  <c r="K61" i="9"/>
  <c r="V60" i="9"/>
  <c r="U60" i="9"/>
  <c r="S60" i="9"/>
  <c r="R60" i="9"/>
  <c r="Q60" i="9"/>
  <c r="O60" i="9"/>
  <c r="P60" i="9" s="1"/>
  <c r="N60" i="9"/>
  <c r="L60" i="9"/>
  <c r="K60" i="9"/>
  <c r="V59" i="9"/>
  <c r="U59" i="9"/>
  <c r="S59" i="9"/>
  <c r="R59" i="9"/>
  <c r="Q59" i="9"/>
  <c r="O59" i="9"/>
  <c r="N59" i="9"/>
  <c r="L59" i="9"/>
  <c r="K59" i="9"/>
  <c r="V58" i="9"/>
  <c r="U58" i="9"/>
  <c r="S58" i="9"/>
  <c r="R58" i="9"/>
  <c r="Q58" i="9"/>
  <c r="P58" i="9"/>
  <c r="O58" i="9"/>
  <c r="N58" i="9"/>
  <c r="L58" i="9"/>
  <c r="K58" i="9"/>
  <c r="V57" i="9"/>
  <c r="U57" i="9"/>
  <c r="S57" i="9"/>
  <c r="R57" i="9"/>
  <c r="Q57" i="9"/>
  <c r="O57" i="9"/>
  <c r="N57" i="9"/>
  <c r="P57" i="9" s="1"/>
  <c r="L57" i="9"/>
  <c r="K57" i="9"/>
  <c r="V56" i="9"/>
  <c r="U56" i="9"/>
  <c r="S56" i="9"/>
  <c r="R56" i="9"/>
  <c r="Q56" i="9"/>
  <c r="P56" i="9"/>
  <c r="O56" i="9"/>
  <c r="N56" i="9"/>
  <c r="L56" i="9"/>
  <c r="K56" i="9"/>
  <c r="V55" i="9"/>
  <c r="U55" i="9"/>
  <c r="S55" i="9"/>
  <c r="R55" i="9"/>
  <c r="Q55" i="9"/>
  <c r="O55" i="9"/>
  <c r="N55" i="9"/>
  <c r="P55" i="9" s="1"/>
  <c r="L55" i="9"/>
  <c r="K55" i="9"/>
  <c r="S54" i="9"/>
  <c r="R54" i="9"/>
  <c r="Q54" i="9"/>
  <c r="O54" i="9"/>
  <c r="N54" i="9"/>
  <c r="L54" i="9"/>
  <c r="K54" i="9"/>
  <c r="S53" i="9"/>
  <c r="R53" i="9"/>
  <c r="Q53" i="9"/>
  <c r="O53" i="9"/>
  <c r="N53" i="9"/>
  <c r="L53" i="9"/>
  <c r="K53" i="9"/>
  <c r="S52" i="9"/>
  <c r="R52" i="9"/>
  <c r="Q52" i="9"/>
  <c r="O52" i="9"/>
  <c r="N52" i="9"/>
  <c r="P52" i="9" s="1"/>
  <c r="L52" i="9"/>
  <c r="K52" i="9"/>
  <c r="V51" i="9"/>
  <c r="U51" i="9"/>
  <c r="S51" i="9"/>
  <c r="R51" i="9"/>
  <c r="Q51" i="9"/>
  <c r="P51" i="9"/>
  <c r="O51" i="9"/>
  <c r="N51" i="9"/>
  <c r="L51" i="9"/>
  <c r="K51" i="9"/>
  <c r="V50" i="9"/>
  <c r="U50" i="9"/>
  <c r="S50" i="9"/>
  <c r="R50" i="9"/>
  <c r="Q50" i="9"/>
  <c r="O50" i="9"/>
  <c r="N50" i="9"/>
  <c r="P50" i="9" s="1"/>
  <c r="L50" i="9"/>
  <c r="K50" i="9"/>
  <c r="V49" i="9"/>
  <c r="U49" i="9"/>
  <c r="S49" i="9"/>
  <c r="R49" i="9"/>
  <c r="Q49" i="9"/>
  <c r="O49" i="9"/>
  <c r="P49" i="9" s="1"/>
  <c r="N49" i="9"/>
  <c r="L49" i="9"/>
  <c r="K49" i="9"/>
  <c r="S48" i="9"/>
  <c r="R48" i="9"/>
  <c r="Q48" i="9"/>
  <c r="O48" i="9"/>
  <c r="P48" i="9" s="1"/>
  <c r="N48" i="9"/>
  <c r="L48" i="9"/>
  <c r="K48" i="9"/>
  <c r="S47" i="9"/>
  <c r="R47" i="9"/>
  <c r="O47" i="9"/>
  <c r="K47" i="9"/>
  <c r="G47" i="9"/>
  <c r="N47" i="9" s="1"/>
  <c r="P47" i="9" s="1"/>
  <c r="S46" i="9"/>
  <c r="Q46" i="9"/>
  <c r="N46" i="9"/>
  <c r="K46" i="9"/>
  <c r="I46" i="9"/>
  <c r="L46" i="9" s="1"/>
  <c r="V45" i="9"/>
  <c r="U45" i="9"/>
  <c r="S45" i="9"/>
  <c r="R45" i="9"/>
  <c r="Q45" i="9"/>
  <c r="O45" i="9"/>
  <c r="N45" i="9"/>
  <c r="P45" i="9" s="1"/>
  <c r="L45" i="9"/>
  <c r="K45" i="9"/>
  <c r="V44" i="9"/>
  <c r="U44" i="9"/>
  <c r="S44" i="9"/>
  <c r="R44" i="9"/>
  <c r="Q44" i="9"/>
  <c r="P44" i="9"/>
  <c r="O44" i="9"/>
  <c r="N44" i="9"/>
  <c r="L44" i="9"/>
  <c r="K44" i="9"/>
  <c r="V43" i="9"/>
  <c r="U43" i="9"/>
  <c r="S43" i="9"/>
  <c r="R43" i="9"/>
  <c r="Q43" i="9"/>
  <c r="O43" i="9"/>
  <c r="N43" i="9"/>
  <c r="P43" i="9" s="1"/>
  <c r="L43" i="9"/>
  <c r="K43" i="9"/>
  <c r="V42" i="9"/>
  <c r="U42" i="9"/>
  <c r="S42" i="9"/>
  <c r="R42" i="9"/>
  <c r="Q42" i="9"/>
  <c r="P42" i="9"/>
  <c r="O42" i="9"/>
  <c r="N42" i="9"/>
  <c r="L42" i="9"/>
  <c r="K42" i="9"/>
  <c r="V41" i="9"/>
  <c r="U41" i="9"/>
  <c r="S41" i="9"/>
  <c r="R41" i="9"/>
  <c r="Q41" i="9"/>
  <c r="O41" i="9"/>
  <c r="N41" i="9"/>
  <c r="P41" i="9" s="1"/>
  <c r="L41" i="9"/>
  <c r="K41" i="9"/>
  <c r="V40" i="9"/>
  <c r="U40" i="9"/>
  <c r="S40" i="9"/>
  <c r="R40" i="9"/>
  <c r="Q40" i="9"/>
  <c r="P40" i="9"/>
  <c r="O40" i="9"/>
  <c r="N40" i="9"/>
  <c r="L40" i="9"/>
  <c r="K40" i="9"/>
  <c r="S39" i="9"/>
  <c r="R39" i="9"/>
  <c r="Q39" i="9"/>
  <c r="P39" i="9"/>
  <c r="O39" i="9"/>
  <c r="N39" i="9"/>
  <c r="L39" i="9"/>
  <c r="K39" i="9"/>
  <c r="S38" i="9"/>
  <c r="R38" i="9"/>
  <c r="Q38" i="9"/>
  <c r="N38" i="9"/>
  <c r="L38" i="9"/>
  <c r="K38" i="9"/>
  <c r="I38" i="9"/>
  <c r="O38" i="9" s="1"/>
  <c r="P38" i="9" s="1"/>
  <c r="S37" i="9"/>
  <c r="R37" i="9"/>
  <c r="Q37" i="9"/>
  <c r="O37" i="9"/>
  <c r="N37" i="9"/>
  <c r="P37" i="9" s="1"/>
  <c r="L37" i="9"/>
  <c r="K37" i="9"/>
  <c r="V36" i="9"/>
  <c r="U36" i="9"/>
  <c r="S36" i="9"/>
  <c r="R36" i="9"/>
  <c r="Q36" i="9"/>
  <c r="P36" i="9"/>
  <c r="O36" i="9"/>
  <c r="N36" i="9"/>
  <c r="L36" i="9"/>
  <c r="K36" i="9"/>
  <c r="V35" i="9"/>
  <c r="U35" i="9"/>
  <c r="S35" i="9"/>
  <c r="R35" i="9"/>
  <c r="Q35" i="9"/>
  <c r="O35" i="9"/>
  <c r="N35" i="9"/>
  <c r="P35" i="9" s="1"/>
  <c r="L35" i="9"/>
  <c r="K35" i="9"/>
  <c r="V34" i="9"/>
  <c r="U34" i="9"/>
  <c r="S34" i="9"/>
  <c r="R34" i="9"/>
  <c r="Q34" i="9"/>
  <c r="P34" i="9"/>
  <c r="O34" i="9"/>
  <c r="N34" i="9"/>
  <c r="L34" i="9"/>
  <c r="K34" i="9"/>
  <c r="V33" i="9"/>
  <c r="U33" i="9"/>
  <c r="S33" i="9"/>
  <c r="R33" i="9"/>
  <c r="Q33" i="9"/>
  <c r="O33" i="9"/>
  <c r="N33" i="9"/>
  <c r="P33" i="9" s="1"/>
  <c r="L33" i="9"/>
  <c r="K33" i="9"/>
  <c r="V32" i="9"/>
  <c r="U32" i="9"/>
  <c r="S32" i="9"/>
  <c r="R32" i="9"/>
  <c r="Q32" i="9"/>
  <c r="P32" i="9"/>
  <c r="O32" i="9"/>
  <c r="N32" i="9"/>
  <c r="L32" i="9"/>
  <c r="K32" i="9"/>
  <c r="V31" i="9"/>
  <c r="U31" i="9"/>
  <c r="S31" i="9"/>
  <c r="R31" i="9"/>
  <c r="Q31" i="9"/>
  <c r="O31" i="9"/>
  <c r="N31" i="9"/>
  <c r="P31" i="9" s="1"/>
  <c r="L31" i="9"/>
  <c r="K31" i="9"/>
  <c r="S30" i="9"/>
  <c r="R30" i="9"/>
  <c r="Q30" i="9"/>
  <c r="O30" i="9"/>
  <c r="N30" i="9"/>
  <c r="P30" i="9" s="1"/>
  <c r="L30" i="9"/>
  <c r="K30" i="9"/>
  <c r="S29" i="9"/>
  <c r="R29" i="9"/>
  <c r="Q29" i="9"/>
  <c r="O29" i="9"/>
  <c r="N29" i="9"/>
  <c r="P29" i="9" s="1"/>
  <c r="L29" i="9"/>
  <c r="K29" i="9"/>
  <c r="S28" i="9"/>
  <c r="R28" i="9"/>
  <c r="Q28" i="9"/>
  <c r="O28" i="9"/>
  <c r="N28" i="9"/>
  <c r="P28" i="9" s="1"/>
  <c r="L28" i="9"/>
  <c r="K28" i="9"/>
  <c r="V27" i="9"/>
  <c r="U27" i="9"/>
  <c r="S27" i="9"/>
  <c r="R27" i="9"/>
  <c r="Q27" i="9"/>
  <c r="P27" i="9"/>
  <c r="O27" i="9"/>
  <c r="N27" i="9"/>
  <c r="L27" i="9"/>
  <c r="K27" i="9"/>
  <c r="V26" i="9"/>
  <c r="U26" i="9"/>
  <c r="S26" i="9"/>
  <c r="R26" i="9"/>
  <c r="Q26" i="9"/>
  <c r="O26" i="9"/>
  <c r="N26" i="9"/>
  <c r="P26" i="9" s="1"/>
  <c r="L26" i="9"/>
  <c r="K26" i="9"/>
  <c r="V25" i="9"/>
  <c r="U25" i="9"/>
  <c r="S25" i="9"/>
  <c r="R25" i="9"/>
  <c r="Q25" i="9"/>
  <c r="P25" i="9"/>
  <c r="O25" i="9"/>
  <c r="N25" i="9"/>
  <c r="L25" i="9"/>
  <c r="K25" i="9"/>
  <c r="V24" i="9"/>
  <c r="U24" i="9"/>
  <c r="S24" i="9"/>
  <c r="R24" i="9"/>
  <c r="Q24" i="9"/>
  <c r="O24" i="9"/>
  <c r="N24" i="9"/>
  <c r="P24" i="9" s="1"/>
  <c r="L24" i="9"/>
  <c r="K24" i="9"/>
  <c r="V23" i="9"/>
  <c r="U23" i="9"/>
  <c r="S23" i="9"/>
  <c r="R23" i="9"/>
  <c r="Q23" i="9"/>
  <c r="P23" i="9"/>
  <c r="O23" i="9"/>
  <c r="N23" i="9"/>
  <c r="L23" i="9"/>
  <c r="K23" i="9"/>
  <c r="S22" i="9"/>
  <c r="R22" i="9"/>
  <c r="Q22" i="9"/>
  <c r="P22" i="9"/>
  <c r="O22" i="9"/>
  <c r="N22" i="9"/>
  <c r="L22" i="9"/>
  <c r="K22" i="9"/>
  <c r="S21" i="9"/>
  <c r="R21" i="9"/>
  <c r="Q21" i="9"/>
  <c r="P21" i="9"/>
  <c r="O21" i="9"/>
  <c r="N21" i="9"/>
  <c r="L21" i="9"/>
  <c r="K21" i="9"/>
  <c r="S20" i="9"/>
  <c r="R20" i="9"/>
  <c r="Q20" i="9"/>
  <c r="P20" i="9"/>
  <c r="O20" i="9"/>
  <c r="N20" i="9"/>
  <c r="L20" i="9"/>
  <c r="K20" i="9"/>
  <c r="V19" i="9"/>
  <c r="U19" i="9"/>
  <c r="S19" i="9"/>
  <c r="R19" i="9"/>
  <c r="Q19" i="9"/>
  <c r="O19" i="9"/>
  <c r="N19" i="9"/>
  <c r="P19" i="9" s="1"/>
  <c r="L19" i="9"/>
  <c r="K19" i="9"/>
  <c r="V18" i="9"/>
  <c r="U18" i="9"/>
  <c r="S18" i="9"/>
  <c r="R18" i="9"/>
  <c r="Q18" i="9"/>
  <c r="P18" i="9"/>
  <c r="O18" i="9"/>
  <c r="N18" i="9"/>
  <c r="L18" i="9"/>
  <c r="K18" i="9"/>
  <c r="V17" i="9"/>
  <c r="U17" i="9"/>
  <c r="S17" i="9"/>
  <c r="R17" i="9"/>
  <c r="Q17" i="9"/>
  <c r="O17" i="9"/>
  <c r="N17" i="9"/>
  <c r="P17" i="9" s="1"/>
  <c r="L17" i="9"/>
  <c r="K17" i="9"/>
  <c r="V16" i="9"/>
  <c r="U16" i="9"/>
  <c r="S16" i="9"/>
  <c r="R16" i="9"/>
  <c r="Q16" i="9"/>
  <c r="P16" i="9"/>
  <c r="O16" i="9"/>
  <c r="N16" i="9"/>
  <c r="L16" i="9"/>
  <c r="K16" i="9"/>
  <c r="V15" i="9"/>
  <c r="U15" i="9"/>
  <c r="S15" i="9"/>
  <c r="R15" i="9"/>
  <c r="Q15" i="9"/>
  <c r="O15" i="9"/>
  <c r="N15" i="9"/>
  <c r="P15" i="9" s="1"/>
  <c r="L15" i="9"/>
  <c r="K15" i="9"/>
  <c r="S14" i="9"/>
  <c r="R14" i="9"/>
  <c r="Q14" i="9"/>
  <c r="O14" i="9"/>
  <c r="N14" i="9"/>
  <c r="P14" i="9" s="1"/>
  <c r="L14" i="9"/>
  <c r="K14" i="9"/>
  <c r="S13" i="9"/>
  <c r="R13" i="9"/>
  <c r="O13" i="9"/>
  <c r="K13" i="9"/>
  <c r="I13" i="9"/>
  <c r="G13" i="9"/>
  <c r="N13" i="9" s="1"/>
  <c r="P13" i="9" s="1"/>
  <c r="S12" i="9"/>
  <c r="R12" i="9"/>
  <c r="Q12" i="9"/>
  <c r="P12" i="9"/>
  <c r="O12" i="9"/>
  <c r="N12" i="9"/>
  <c r="L12" i="9"/>
  <c r="K12" i="9"/>
  <c r="V11" i="9"/>
  <c r="U11" i="9"/>
  <c r="S11" i="9"/>
  <c r="R11" i="9"/>
  <c r="Q11" i="9"/>
  <c r="O11" i="9"/>
  <c r="N11" i="9"/>
  <c r="P11" i="9" s="1"/>
  <c r="L11" i="9"/>
  <c r="K11" i="9"/>
  <c r="V10" i="9"/>
  <c r="U10" i="9"/>
  <c r="S10" i="9"/>
  <c r="R10" i="9"/>
  <c r="Q10" i="9"/>
  <c r="P10" i="9"/>
  <c r="O10" i="9"/>
  <c r="N10" i="9"/>
  <c r="L10" i="9"/>
  <c r="K10" i="9"/>
  <c r="V9" i="9"/>
  <c r="U9" i="9"/>
  <c r="S9" i="9"/>
  <c r="R9" i="9"/>
  <c r="Q9" i="9"/>
  <c r="O9" i="9"/>
  <c r="N9" i="9"/>
  <c r="P9" i="9" s="1"/>
  <c r="L9" i="9"/>
  <c r="K9" i="9"/>
  <c r="V8" i="9"/>
  <c r="U8" i="9"/>
  <c r="S8" i="9"/>
  <c r="R8" i="9"/>
  <c r="Q8" i="9"/>
  <c r="P8" i="9"/>
  <c r="O8" i="9"/>
  <c r="N8" i="9"/>
  <c r="L8" i="9"/>
  <c r="K8" i="9"/>
  <c r="S7" i="9"/>
  <c r="R7" i="9"/>
  <c r="Q7" i="9"/>
  <c r="P7" i="9"/>
  <c r="O7" i="9"/>
  <c r="N7" i="9"/>
  <c r="L7" i="9"/>
  <c r="K7" i="9"/>
  <c r="V6" i="9"/>
  <c r="U6" i="9"/>
  <c r="S6" i="9"/>
  <c r="R6" i="9"/>
  <c r="Q6" i="9"/>
  <c r="O6" i="9"/>
  <c r="N6" i="9"/>
  <c r="P6" i="9" s="1"/>
  <c r="L6" i="9"/>
  <c r="K6" i="9"/>
  <c r="S5" i="9"/>
  <c r="R5" i="9"/>
  <c r="Q5" i="9"/>
  <c r="N5" i="9"/>
  <c r="L5" i="9"/>
  <c r="K5" i="9"/>
  <c r="I5" i="9"/>
  <c r="O5" i="9" s="1"/>
  <c r="S4" i="9"/>
  <c r="R4" i="9"/>
  <c r="Q4" i="9"/>
  <c r="O4" i="9"/>
  <c r="N4" i="9"/>
  <c r="P4" i="9" s="1"/>
  <c r="L4" i="9"/>
  <c r="K4" i="9"/>
  <c r="V3" i="9"/>
  <c r="U3" i="9"/>
  <c r="S3" i="9"/>
  <c r="R3" i="9"/>
  <c r="Q3" i="9"/>
  <c r="L3" i="9"/>
  <c r="K3" i="9"/>
  <c r="V2" i="9"/>
  <c r="V639" i="9" s="1"/>
  <c r="U2" i="9"/>
  <c r="U639" i="9" s="1"/>
  <c r="S2" i="9"/>
  <c r="R2" i="9"/>
  <c r="Q2" i="9"/>
  <c r="P2" i="9"/>
  <c r="L2" i="9"/>
  <c r="K2" i="9"/>
  <c r="P183" i="11" l="1"/>
  <c r="P191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06" i="11"/>
  <c r="P514" i="11"/>
  <c r="P522" i="11"/>
  <c r="P530" i="11"/>
  <c r="P538" i="11"/>
  <c r="P546" i="11"/>
  <c r="P554" i="11"/>
  <c r="P5" i="9"/>
  <c r="R46" i="9"/>
  <c r="L47" i="9"/>
  <c r="Q47" i="9"/>
  <c r="P54" i="9"/>
  <c r="P61" i="9"/>
  <c r="P81" i="9"/>
  <c r="P86" i="9"/>
  <c r="P98" i="9"/>
  <c r="P105" i="9"/>
  <c r="P106" i="9"/>
  <c r="P119" i="9"/>
  <c r="P204" i="9"/>
  <c r="P277" i="9"/>
  <c r="L13" i="9"/>
  <c r="Q13" i="9"/>
  <c r="O46" i="9"/>
  <c r="P46" i="9" s="1"/>
  <c r="P53" i="9"/>
  <c r="P59" i="9"/>
  <c r="P237" i="9"/>
  <c r="P275" i="9"/>
  <c r="P365" i="9"/>
  <c r="P182" i="9"/>
  <c r="P267" i="9"/>
  <c r="N128" i="9"/>
  <c r="P128" i="9" s="1"/>
  <c r="L138" i="9"/>
  <c r="Q138" i="9"/>
  <c r="R182" i="9"/>
  <c r="R193" i="9"/>
  <c r="R195" i="9"/>
  <c r="R205" i="9"/>
  <c r="R235" i="9"/>
  <c r="R265" i="9"/>
  <c r="L267" i="9"/>
  <c r="L277" i="9"/>
  <c r="R286" i="9"/>
  <c r="R296" i="9"/>
  <c r="N356" i="9"/>
  <c r="P356" i="9" s="1"/>
  <c r="L357" i="9"/>
  <c r="Q357" i="9"/>
  <c r="R363" i="9"/>
  <c r="L364" i="9"/>
  <c r="Q364" i="9"/>
  <c r="P412" i="9"/>
  <c r="P518" i="9"/>
  <c r="P591" i="9"/>
  <c r="O182" i="9"/>
  <c r="O193" i="9"/>
  <c r="P193" i="9" s="1"/>
  <c r="L194" i="9"/>
  <c r="Q194" i="9"/>
  <c r="O195" i="9"/>
  <c r="P195" i="9" s="1"/>
  <c r="L204" i="9"/>
  <c r="Q204" i="9"/>
  <c r="O205" i="9"/>
  <c r="P205" i="9" s="1"/>
  <c r="O235" i="9"/>
  <c r="P235" i="9" s="1"/>
  <c r="L237" i="9"/>
  <c r="Q237" i="9"/>
  <c r="L249" i="9"/>
  <c r="Q249" i="9"/>
  <c r="O265" i="9"/>
  <c r="P265" i="9" s="1"/>
  <c r="R267" i="9"/>
  <c r="R277" i="9"/>
  <c r="O286" i="9"/>
  <c r="P286" i="9" s="1"/>
  <c r="O296" i="9"/>
  <c r="P296" i="9" s="1"/>
  <c r="O363" i="9"/>
  <c r="P363" i="9" s="1"/>
  <c r="P572" i="9"/>
  <c r="L128" i="9"/>
  <c r="L356" i="9"/>
  <c r="P553" i="9"/>
  <c r="L412" i="9"/>
  <c r="R421" i="9"/>
  <c r="O466" i="9"/>
  <c r="P466" i="9" s="1"/>
  <c r="L518" i="9"/>
  <c r="Q518" i="9"/>
  <c r="L520" i="9"/>
  <c r="Q520" i="9"/>
  <c r="L530" i="9"/>
  <c r="Q530" i="9"/>
  <c r="L553" i="9"/>
  <c r="L572" i="9"/>
  <c r="Q572" i="9"/>
  <c r="L580" i="9"/>
  <c r="O589" i="9"/>
  <c r="P589" i="9" s="1"/>
  <c r="R590" i="9"/>
  <c r="L591" i="9"/>
  <c r="R610" i="9"/>
  <c r="O619" i="9"/>
  <c r="P619" i="9" s="1"/>
  <c r="R631" i="9"/>
  <c r="O421" i="9"/>
  <c r="P421" i="9" s="1"/>
  <c r="R518" i="9"/>
  <c r="R530" i="9"/>
  <c r="R553" i="9"/>
  <c r="R572" i="9"/>
  <c r="R580" i="9"/>
  <c r="O590" i="9"/>
  <c r="P590" i="9" s="1"/>
  <c r="R591" i="9"/>
  <c r="O610" i="9"/>
  <c r="P610" i="9" s="1"/>
  <c r="O631" i="9"/>
  <c r="P631" i="9" s="1"/>
  <c r="AT638" i="6" l="1"/>
  <c r="AS638" i="6"/>
  <c r="AR638" i="6"/>
  <c r="AQ638" i="6"/>
  <c r="AP638" i="6"/>
  <c r="AO638" i="6"/>
  <c r="AN638" i="6"/>
  <c r="AJ638" i="6"/>
  <c r="AI638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AL638" i="6" s="1"/>
  <c r="U638" i="6"/>
  <c r="AK638" i="6" s="1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E638" i="6"/>
  <c r="C638" i="6"/>
  <c r="B638" i="6"/>
  <c r="A638" i="6"/>
  <c r="AT637" i="6"/>
  <c r="AS637" i="6"/>
  <c r="AR637" i="6"/>
  <c r="AQ637" i="6"/>
  <c r="AP637" i="6"/>
  <c r="AO637" i="6"/>
  <c r="AN637" i="6"/>
  <c r="AJ637" i="6"/>
  <c r="AI637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AM637" i="6" s="1"/>
  <c r="V637" i="6"/>
  <c r="AL637" i="6" s="1"/>
  <c r="U637" i="6"/>
  <c r="AK637" i="6" s="1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E637" i="6"/>
  <c r="C637" i="6"/>
  <c r="B637" i="6"/>
  <c r="A637" i="6"/>
  <c r="AT636" i="6"/>
  <c r="AS636" i="6"/>
  <c r="AR636" i="6"/>
  <c r="AQ636" i="6"/>
  <c r="AP636" i="6"/>
  <c r="AO636" i="6"/>
  <c r="AN636" i="6"/>
  <c r="AJ636" i="6"/>
  <c r="AI636" i="6"/>
  <c r="AH636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AM636" i="6" s="1"/>
  <c r="U636" i="6"/>
  <c r="AK636" i="6" s="1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E636" i="6"/>
  <c r="C636" i="6"/>
  <c r="B636" i="6"/>
  <c r="A636" i="6"/>
  <c r="AT635" i="6"/>
  <c r="AS635" i="6"/>
  <c r="AR635" i="6"/>
  <c r="AQ635" i="6"/>
  <c r="AP635" i="6"/>
  <c r="AO635" i="6"/>
  <c r="AN635" i="6"/>
  <c r="AJ635" i="6"/>
  <c r="AI635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AL635" i="6" s="1"/>
  <c r="U635" i="6"/>
  <c r="AK635" i="6" s="1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E635" i="6"/>
  <c r="C635" i="6"/>
  <c r="B635" i="6"/>
  <c r="A635" i="6"/>
  <c r="AT634" i="6"/>
  <c r="AS634" i="6"/>
  <c r="AR634" i="6"/>
  <c r="AQ634" i="6"/>
  <c r="AP634" i="6"/>
  <c r="AO634" i="6"/>
  <c r="AN634" i="6"/>
  <c r="AJ634" i="6"/>
  <c r="AI634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AL634" i="6" s="1"/>
  <c r="U634" i="6"/>
  <c r="AK634" i="6" s="1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E634" i="6"/>
  <c r="C634" i="6"/>
  <c r="B634" i="6"/>
  <c r="A634" i="6"/>
  <c r="AT633" i="6"/>
  <c r="AS633" i="6"/>
  <c r="AR633" i="6"/>
  <c r="AQ633" i="6"/>
  <c r="AP633" i="6"/>
  <c r="AO633" i="6"/>
  <c r="AN633" i="6"/>
  <c r="AJ633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AM633" i="6" s="1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E633" i="6"/>
  <c r="C633" i="6"/>
  <c r="B633" i="6"/>
  <c r="A633" i="6"/>
  <c r="AT632" i="6"/>
  <c r="AS632" i="6"/>
  <c r="AR632" i="6"/>
  <c r="AQ632" i="6"/>
  <c r="AP632" i="6"/>
  <c r="AO632" i="6"/>
  <c r="AN632" i="6"/>
  <c r="AJ632" i="6"/>
  <c r="AI632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AL632" i="6" s="1"/>
  <c r="U632" i="6"/>
  <c r="AK632" i="6" s="1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E632" i="6"/>
  <c r="C632" i="6"/>
  <c r="B632" i="6"/>
  <c r="A632" i="6"/>
  <c r="AT631" i="6"/>
  <c r="AS631" i="6"/>
  <c r="AR631" i="6"/>
  <c r="AQ631" i="6"/>
  <c r="AP631" i="6"/>
  <c r="AO631" i="6"/>
  <c r="AN631" i="6"/>
  <c r="AJ631" i="6"/>
  <c r="AI631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AM631" i="6" s="1"/>
  <c r="V631" i="6"/>
  <c r="AL631" i="6" s="1"/>
  <c r="U631" i="6"/>
  <c r="AK631" i="6" s="1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E631" i="6"/>
  <c r="C631" i="6"/>
  <c r="B631" i="6"/>
  <c r="A631" i="6"/>
  <c r="AT630" i="6"/>
  <c r="AS630" i="6"/>
  <c r="AR630" i="6"/>
  <c r="AQ630" i="6"/>
  <c r="AP630" i="6"/>
  <c r="AO630" i="6"/>
  <c r="AN630" i="6"/>
  <c r="AJ630" i="6"/>
  <c r="AI630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AL630" i="6" s="1"/>
  <c r="U630" i="6"/>
  <c r="AM630" i="6" s="1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E630" i="6"/>
  <c r="C630" i="6"/>
  <c r="B630" i="6"/>
  <c r="A630" i="6"/>
  <c r="AT629" i="6"/>
  <c r="AS629" i="6"/>
  <c r="AR629" i="6"/>
  <c r="AQ629" i="6"/>
  <c r="AP629" i="6"/>
  <c r="AO629" i="6"/>
  <c r="AN629" i="6"/>
  <c r="AJ629" i="6"/>
  <c r="AI629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AL629" i="6" s="1"/>
  <c r="U629" i="6"/>
  <c r="AK629" i="6" s="1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E629" i="6"/>
  <c r="C629" i="6"/>
  <c r="B629" i="6"/>
  <c r="A629" i="6"/>
  <c r="AT628" i="6"/>
  <c r="AS628" i="6"/>
  <c r="AR628" i="6"/>
  <c r="AQ628" i="6"/>
  <c r="AP628" i="6"/>
  <c r="AO628" i="6"/>
  <c r="AN628" i="6"/>
  <c r="AJ628" i="6"/>
  <c r="AI628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AL628" i="6" s="1"/>
  <c r="U628" i="6"/>
  <c r="AK628" i="6" s="1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E628" i="6"/>
  <c r="C628" i="6"/>
  <c r="B628" i="6"/>
  <c r="A628" i="6"/>
  <c r="AT627" i="6"/>
  <c r="AS627" i="6"/>
  <c r="AR627" i="6"/>
  <c r="AQ627" i="6"/>
  <c r="AP627" i="6"/>
  <c r="AO627" i="6"/>
  <c r="AN627" i="6"/>
  <c r="AJ627" i="6"/>
  <c r="AI627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AM627" i="6" s="1"/>
  <c r="V627" i="6"/>
  <c r="AL627" i="6" s="1"/>
  <c r="U627" i="6"/>
  <c r="AK627" i="6" s="1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E627" i="6"/>
  <c r="C627" i="6"/>
  <c r="B627" i="6"/>
  <c r="A627" i="6"/>
  <c r="AT626" i="6"/>
  <c r="AS626" i="6"/>
  <c r="AR626" i="6"/>
  <c r="AQ626" i="6"/>
  <c r="AP626" i="6"/>
  <c r="AO626" i="6"/>
  <c r="AN626" i="6"/>
  <c r="AJ626" i="6"/>
  <c r="AI626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AM626" i="6" s="1"/>
  <c r="U626" i="6"/>
  <c r="AK626" i="6" s="1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E626" i="6"/>
  <c r="C626" i="6"/>
  <c r="B626" i="6"/>
  <c r="A626" i="6"/>
  <c r="AT625" i="6"/>
  <c r="AS625" i="6"/>
  <c r="AR625" i="6"/>
  <c r="AQ625" i="6"/>
  <c r="AP625" i="6"/>
  <c r="AO625" i="6"/>
  <c r="AN625" i="6"/>
  <c r="AJ625" i="6"/>
  <c r="AI625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AL625" i="6" s="1"/>
  <c r="U625" i="6"/>
  <c r="AK625" i="6" s="1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E625" i="6"/>
  <c r="C625" i="6"/>
  <c r="B625" i="6"/>
  <c r="A625" i="6"/>
  <c r="AT624" i="6"/>
  <c r="AS624" i="6"/>
  <c r="AR624" i="6"/>
  <c r="AQ624" i="6"/>
  <c r="AP624" i="6"/>
  <c r="AO624" i="6"/>
  <c r="AN624" i="6"/>
  <c r="AJ624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AL624" i="6" s="1"/>
  <c r="U624" i="6"/>
  <c r="AK624" i="6" s="1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E624" i="6"/>
  <c r="C624" i="6"/>
  <c r="B624" i="6"/>
  <c r="A624" i="6"/>
  <c r="AT623" i="6"/>
  <c r="AS623" i="6"/>
  <c r="AR623" i="6"/>
  <c r="AQ623" i="6"/>
  <c r="AP623" i="6"/>
  <c r="AO623" i="6"/>
  <c r="AN623" i="6"/>
  <c r="AJ623" i="6"/>
  <c r="AI623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AL623" i="6" s="1"/>
  <c r="U623" i="6"/>
  <c r="AM623" i="6" s="1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E623" i="6"/>
  <c r="C623" i="6"/>
  <c r="B623" i="6"/>
  <c r="A623" i="6"/>
  <c r="AT622" i="6"/>
  <c r="AS622" i="6"/>
  <c r="AR622" i="6"/>
  <c r="AQ622" i="6"/>
  <c r="AP622" i="6"/>
  <c r="AO622" i="6"/>
  <c r="AN622" i="6"/>
  <c r="AJ622" i="6"/>
  <c r="AI622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AM622" i="6" s="1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E622" i="6"/>
  <c r="C622" i="6"/>
  <c r="B622" i="6"/>
  <c r="A622" i="6"/>
  <c r="AT621" i="6"/>
  <c r="AS621" i="6"/>
  <c r="AR621" i="6"/>
  <c r="AQ621" i="6"/>
  <c r="AP621" i="6"/>
  <c r="AO621" i="6"/>
  <c r="AN621" i="6"/>
  <c r="AJ621" i="6"/>
  <c r="AI621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AL621" i="6" s="1"/>
  <c r="U621" i="6"/>
  <c r="AM621" i="6" s="1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E621" i="6"/>
  <c r="C621" i="6"/>
  <c r="B621" i="6"/>
  <c r="A621" i="6"/>
  <c r="AT620" i="6"/>
  <c r="AS620" i="6"/>
  <c r="AR620" i="6"/>
  <c r="AQ620" i="6"/>
  <c r="AP620" i="6"/>
  <c r="AO620" i="6"/>
  <c r="AN620" i="6"/>
  <c r="AJ620" i="6"/>
  <c r="AI620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AL620" i="6" s="1"/>
  <c r="U620" i="6"/>
  <c r="AM620" i="6" s="1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E620" i="6"/>
  <c r="C620" i="6"/>
  <c r="B620" i="6"/>
  <c r="A620" i="6"/>
  <c r="AT619" i="6"/>
  <c r="AS619" i="6"/>
  <c r="AR619" i="6"/>
  <c r="AQ619" i="6"/>
  <c r="AP619" i="6"/>
  <c r="AO619" i="6"/>
  <c r="AN619" i="6"/>
  <c r="AJ619" i="6"/>
  <c r="AI619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AL619" i="6" s="1"/>
  <c r="U619" i="6"/>
  <c r="AK619" i="6" s="1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E619" i="6"/>
  <c r="C619" i="6"/>
  <c r="B619" i="6"/>
  <c r="A619" i="6"/>
  <c r="AT618" i="6"/>
  <c r="AS618" i="6"/>
  <c r="AR618" i="6"/>
  <c r="AQ618" i="6"/>
  <c r="AP618" i="6"/>
  <c r="AO618" i="6"/>
  <c r="AN618" i="6"/>
  <c r="AJ618" i="6"/>
  <c r="AI618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AL618" i="6" s="1"/>
  <c r="U618" i="6"/>
  <c r="AK618" i="6" s="1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E618" i="6"/>
  <c r="C618" i="6"/>
  <c r="B618" i="6"/>
  <c r="A618" i="6"/>
  <c r="AT617" i="6"/>
  <c r="AS617" i="6"/>
  <c r="AR617" i="6"/>
  <c r="AQ617" i="6"/>
  <c r="AP617" i="6"/>
  <c r="AO617" i="6"/>
  <c r="AN617" i="6"/>
  <c r="AJ617" i="6"/>
  <c r="AI617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AL617" i="6" s="1"/>
  <c r="U617" i="6"/>
  <c r="AM617" i="6" s="1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E617" i="6"/>
  <c r="C617" i="6"/>
  <c r="B617" i="6"/>
  <c r="A617" i="6"/>
  <c r="AT616" i="6"/>
  <c r="AS616" i="6"/>
  <c r="AR616" i="6"/>
  <c r="AQ616" i="6"/>
  <c r="AP616" i="6"/>
  <c r="AO616" i="6"/>
  <c r="AN616" i="6"/>
  <c r="AJ616" i="6"/>
  <c r="AI616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AL616" i="6" s="1"/>
  <c r="U616" i="6"/>
  <c r="AM616" i="6" s="1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E616" i="6"/>
  <c r="C616" i="6"/>
  <c r="B616" i="6"/>
  <c r="A616" i="6"/>
  <c r="AT615" i="6"/>
  <c r="AS615" i="6"/>
  <c r="AR615" i="6"/>
  <c r="AQ615" i="6"/>
  <c r="AP615" i="6"/>
  <c r="AO615" i="6"/>
  <c r="AN615" i="6"/>
  <c r="AJ615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AM615" i="6" s="1"/>
  <c r="U615" i="6"/>
  <c r="AK615" i="6" s="1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E615" i="6"/>
  <c r="C615" i="6"/>
  <c r="B615" i="6"/>
  <c r="A615" i="6"/>
  <c r="AT614" i="6"/>
  <c r="AS614" i="6"/>
  <c r="AR614" i="6"/>
  <c r="AQ614" i="6"/>
  <c r="AP614" i="6"/>
  <c r="AO614" i="6"/>
  <c r="AN614" i="6"/>
  <c r="AJ614" i="6"/>
  <c r="AI614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AM614" i="6" s="1"/>
  <c r="V614" i="6"/>
  <c r="AL614" i="6" s="1"/>
  <c r="U614" i="6"/>
  <c r="AK614" i="6" s="1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E614" i="6"/>
  <c r="C614" i="6"/>
  <c r="B614" i="6"/>
  <c r="A614" i="6"/>
  <c r="AT613" i="6"/>
  <c r="AS613" i="6"/>
  <c r="AR613" i="6"/>
  <c r="AQ613" i="6"/>
  <c r="AP613" i="6"/>
  <c r="AO613" i="6"/>
  <c r="AN613" i="6"/>
  <c r="AJ613" i="6"/>
  <c r="AI613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AL613" i="6" s="1"/>
  <c r="U613" i="6"/>
  <c r="AM613" i="6" s="1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E613" i="6"/>
  <c r="C613" i="6"/>
  <c r="B613" i="6"/>
  <c r="A613" i="6"/>
  <c r="AT612" i="6"/>
  <c r="AS612" i="6"/>
  <c r="AR612" i="6"/>
  <c r="AQ612" i="6"/>
  <c r="AP612" i="6"/>
  <c r="AO612" i="6"/>
  <c r="AN612" i="6"/>
  <c r="AJ612" i="6"/>
  <c r="AI612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AM612" i="6" s="1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E612" i="6"/>
  <c r="C612" i="6"/>
  <c r="B612" i="6"/>
  <c r="A612" i="6"/>
  <c r="AT611" i="6"/>
  <c r="AS611" i="6"/>
  <c r="AR611" i="6"/>
  <c r="AQ611" i="6"/>
  <c r="AP611" i="6"/>
  <c r="AO611" i="6"/>
  <c r="AN611" i="6"/>
  <c r="AJ611" i="6"/>
  <c r="AI611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AL611" i="6" s="1"/>
  <c r="U611" i="6"/>
  <c r="AM611" i="6" s="1"/>
  <c r="T611" i="6"/>
  <c r="S611" i="6"/>
  <c r="R611" i="6"/>
  <c r="Q611" i="6"/>
  <c r="P611" i="6"/>
  <c r="O611" i="6"/>
  <c r="N611" i="6"/>
  <c r="M611" i="6"/>
  <c r="L611" i="6"/>
  <c r="K611" i="6"/>
  <c r="J611" i="6"/>
  <c r="H611" i="6"/>
  <c r="G611" i="6"/>
  <c r="F611" i="6"/>
  <c r="E611" i="6"/>
  <c r="C611" i="6"/>
  <c r="B611" i="6"/>
  <c r="A611" i="6"/>
  <c r="AT610" i="6"/>
  <c r="AS610" i="6"/>
  <c r="AR610" i="6"/>
  <c r="AQ610" i="6"/>
  <c r="AP610" i="6"/>
  <c r="AO610" i="6"/>
  <c r="AN610" i="6"/>
  <c r="AJ610" i="6"/>
  <c r="AI610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AL610" i="6" s="1"/>
  <c r="U610" i="6"/>
  <c r="AM610" i="6" s="1"/>
  <c r="T610" i="6"/>
  <c r="S610" i="6"/>
  <c r="R610" i="6"/>
  <c r="Q610" i="6"/>
  <c r="P610" i="6"/>
  <c r="O610" i="6"/>
  <c r="N610" i="6"/>
  <c r="M610" i="6"/>
  <c r="L610" i="6"/>
  <c r="K610" i="6"/>
  <c r="J610" i="6"/>
  <c r="H610" i="6"/>
  <c r="G610" i="6"/>
  <c r="F610" i="6"/>
  <c r="E610" i="6"/>
  <c r="C610" i="6"/>
  <c r="B610" i="6"/>
  <c r="A610" i="6"/>
  <c r="AT609" i="6"/>
  <c r="AS609" i="6"/>
  <c r="AR609" i="6"/>
  <c r="AQ609" i="6"/>
  <c r="AP609" i="6"/>
  <c r="AO609" i="6"/>
  <c r="AN609" i="6"/>
  <c r="AJ609" i="6"/>
  <c r="AI609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AL609" i="6" s="1"/>
  <c r="U609" i="6"/>
  <c r="AM609" i="6" s="1"/>
  <c r="T609" i="6"/>
  <c r="S609" i="6"/>
  <c r="R609" i="6"/>
  <c r="Q609" i="6"/>
  <c r="P609" i="6"/>
  <c r="O609" i="6"/>
  <c r="N609" i="6"/>
  <c r="M609" i="6"/>
  <c r="L609" i="6"/>
  <c r="K609" i="6"/>
  <c r="J609" i="6"/>
  <c r="H609" i="6"/>
  <c r="G609" i="6"/>
  <c r="F609" i="6"/>
  <c r="E609" i="6"/>
  <c r="C609" i="6"/>
  <c r="B609" i="6"/>
  <c r="A609" i="6"/>
  <c r="AT608" i="6"/>
  <c r="AS608" i="6"/>
  <c r="AR608" i="6"/>
  <c r="AQ608" i="6"/>
  <c r="AP608" i="6"/>
  <c r="AO608" i="6"/>
  <c r="AN608" i="6"/>
  <c r="AJ608" i="6"/>
  <c r="AI608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AL608" i="6" s="1"/>
  <c r="U608" i="6"/>
  <c r="AM608" i="6" s="1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E608" i="6"/>
  <c r="C608" i="6"/>
  <c r="B608" i="6"/>
  <c r="A608" i="6"/>
  <c r="AT607" i="6"/>
  <c r="AS607" i="6"/>
  <c r="AR607" i="6"/>
  <c r="AQ607" i="6"/>
  <c r="AP607" i="6"/>
  <c r="AO607" i="6"/>
  <c r="AN607" i="6"/>
  <c r="AJ607" i="6"/>
  <c r="AI607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AL607" i="6" s="1"/>
  <c r="U607" i="6"/>
  <c r="AM607" i="6" s="1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E607" i="6"/>
  <c r="C607" i="6"/>
  <c r="B607" i="6"/>
  <c r="A607" i="6"/>
  <c r="AT606" i="6"/>
  <c r="AS606" i="6"/>
  <c r="AR606" i="6"/>
  <c r="AQ606" i="6"/>
  <c r="AP606" i="6"/>
  <c r="AO606" i="6"/>
  <c r="AN606" i="6"/>
  <c r="AJ606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AM606" i="6" s="1"/>
  <c r="V606" i="6"/>
  <c r="AL606" i="6" s="1"/>
  <c r="U606" i="6"/>
  <c r="AK606" i="6" s="1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E606" i="6"/>
  <c r="C606" i="6"/>
  <c r="B606" i="6"/>
  <c r="A606" i="6"/>
  <c r="AT605" i="6"/>
  <c r="AS605" i="6"/>
  <c r="AR605" i="6"/>
  <c r="AQ605" i="6"/>
  <c r="AP605" i="6"/>
  <c r="AO605" i="6"/>
  <c r="AN605" i="6"/>
  <c r="AJ605" i="6"/>
  <c r="AI605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AL605" i="6" s="1"/>
  <c r="U605" i="6"/>
  <c r="AK605" i="6" s="1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E605" i="6"/>
  <c r="C605" i="6"/>
  <c r="B605" i="6"/>
  <c r="A605" i="6"/>
  <c r="AT604" i="6"/>
  <c r="AS604" i="6"/>
  <c r="AR604" i="6"/>
  <c r="AQ604" i="6"/>
  <c r="AP604" i="6"/>
  <c r="AO604" i="6"/>
  <c r="AN604" i="6"/>
  <c r="AJ604" i="6"/>
  <c r="AI604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AL604" i="6" s="1"/>
  <c r="U604" i="6"/>
  <c r="AM604" i="6" s="1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E604" i="6"/>
  <c r="C604" i="6"/>
  <c r="B604" i="6"/>
  <c r="A604" i="6"/>
  <c r="AT603" i="6"/>
  <c r="AS603" i="6"/>
  <c r="AR603" i="6"/>
  <c r="AQ603" i="6"/>
  <c r="AP603" i="6"/>
  <c r="AO603" i="6"/>
  <c r="AN603" i="6"/>
  <c r="AJ603" i="6"/>
  <c r="AI603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AL603" i="6" s="1"/>
  <c r="U603" i="6"/>
  <c r="AM603" i="6" s="1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E603" i="6"/>
  <c r="C603" i="6"/>
  <c r="B603" i="6"/>
  <c r="A603" i="6"/>
  <c r="AT602" i="6"/>
  <c r="AS602" i="6"/>
  <c r="AR602" i="6"/>
  <c r="AQ602" i="6"/>
  <c r="AP602" i="6"/>
  <c r="AO602" i="6"/>
  <c r="AN602" i="6"/>
  <c r="AJ602" i="6"/>
  <c r="AI602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AL602" i="6" s="1"/>
  <c r="U602" i="6"/>
  <c r="AK602" i="6" s="1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E602" i="6"/>
  <c r="C602" i="6"/>
  <c r="B602" i="6"/>
  <c r="A602" i="6"/>
  <c r="AT601" i="6"/>
  <c r="AS601" i="6"/>
  <c r="AR601" i="6"/>
  <c r="AQ601" i="6"/>
  <c r="AP601" i="6"/>
  <c r="AO601" i="6"/>
  <c r="AN601" i="6"/>
  <c r="AJ601" i="6"/>
  <c r="AI601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AM601" i="6" s="1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E601" i="6"/>
  <c r="C601" i="6"/>
  <c r="B601" i="6"/>
  <c r="A601" i="6"/>
  <c r="AT600" i="6"/>
  <c r="AS600" i="6"/>
  <c r="AR600" i="6"/>
  <c r="AQ600" i="6"/>
  <c r="AP600" i="6"/>
  <c r="AO600" i="6"/>
  <c r="AN600" i="6"/>
  <c r="AJ600" i="6"/>
  <c r="AI600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AL600" i="6" s="1"/>
  <c r="U600" i="6"/>
  <c r="AK600" i="6" s="1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E600" i="6"/>
  <c r="C600" i="6"/>
  <c r="B600" i="6"/>
  <c r="A600" i="6"/>
  <c r="AT599" i="6"/>
  <c r="AS599" i="6"/>
  <c r="AR599" i="6"/>
  <c r="AQ599" i="6"/>
  <c r="AP599" i="6"/>
  <c r="AO599" i="6"/>
  <c r="AN599" i="6"/>
  <c r="AJ599" i="6"/>
  <c r="AI599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AM599" i="6" s="1"/>
  <c r="V599" i="6"/>
  <c r="AL599" i="6" s="1"/>
  <c r="U599" i="6"/>
  <c r="AK599" i="6" s="1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E599" i="6"/>
  <c r="C599" i="6"/>
  <c r="B599" i="6"/>
  <c r="A599" i="6"/>
  <c r="AT598" i="6"/>
  <c r="AS598" i="6"/>
  <c r="AR598" i="6"/>
  <c r="AQ598" i="6"/>
  <c r="AP598" i="6"/>
  <c r="AO598" i="6"/>
  <c r="AN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AL598" i="6" s="1"/>
  <c r="U598" i="6"/>
  <c r="AM598" i="6" s="1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C598" i="6"/>
  <c r="B598" i="6"/>
  <c r="A598" i="6"/>
  <c r="AT597" i="6"/>
  <c r="AS597" i="6"/>
  <c r="AR597" i="6"/>
  <c r="AQ597" i="6"/>
  <c r="AP597" i="6"/>
  <c r="AO597" i="6"/>
  <c r="AN597" i="6"/>
  <c r="AJ597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AM597" i="6" s="1"/>
  <c r="V597" i="6"/>
  <c r="AL597" i="6" s="1"/>
  <c r="U597" i="6"/>
  <c r="AK597" i="6" s="1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E597" i="6"/>
  <c r="C597" i="6"/>
  <c r="B597" i="6"/>
  <c r="A597" i="6"/>
  <c r="AT596" i="6"/>
  <c r="AS596" i="6"/>
  <c r="AR596" i="6"/>
  <c r="AQ596" i="6"/>
  <c r="AP596" i="6"/>
  <c r="AO596" i="6"/>
  <c r="AN596" i="6"/>
  <c r="AJ596" i="6"/>
  <c r="AI596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AM596" i="6" s="1"/>
  <c r="U596" i="6"/>
  <c r="AK596" i="6" s="1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E596" i="6"/>
  <c r="C596" i="6"/>
  <c r="B596" i="6"/>
  <c r="A596" i="6"/>
  <c r="AT595" i="6"/>
  <c r="AS595" i="6"/>
  <c r="AR595" i="6"/>
  <c r="AQ595" i="6"/>
  <c r="AP595" i="6"/>
  <c r="AO595" i="6"/>
  <c r="AN595" i="6"/>
  <c r="AJ595" i="6"/>
  <c r="AI595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AM595" i="6" s="1"/>
  <c r="V595" i="6"/>
  <c r="AL595" i="6" s="1"/>
  <c r="U595" i="6"/>
  <c r="AK595" i="6" s="1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E595" i="6"/>
  <c r="C595" i="6"/>
  <c r="B595" i="6"/>
  <c r="A595" i="6"/>
  <c r="AT594" i="6"/>
  <c r="AS594" i="6"/>
  <c r="AR594" i="6"/>
  <c r="AQ594" i="6"/>
  <c r="AP594" i="6"/>
  <c r="AO594" i="6"/>
  <c r="AN594" i="6"/>
  <c r="AJ594" i="6"/>
  <c r="AI594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AM594" i="6" s="1"/>
  <c r="U594" i="6"/>
  <c r="AK594" i="6" s="1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E594" i="6"/>
  <c r="C594" i="6"/>
  <c r="B594" i="6"/>
  <c r="A594" i="6"/>
  <c r="AT593" i="6"/>
  <c r="AS593" i="6"/>
  <c r="AR593" i="6"/>
  <c r="AQ593" i="6"/>
  <c r="AP593" i="6"/>
  <c r="AO593" i="6"/>
  <c r="AN593" i="6"/>
  <c r="AJ593" i="6"/>
  <c r="AI593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AL593" i="6" s="1"/>
  <c r="U593" i="6"/>
  <c r="AM593" i="6" s="1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E593" i="6"/>
  <c r="C593" i="6"/>
  <c r="B593" i="6"/>
  <c r="A593" i="6"/>
  <c r="AT592" i="6"/>
  <c r="AS592" i="6"/>
  <c r="AR592" i="6"/>
  <c r="AQ592" i="6"/>
  <c r="AP592" i="6"/>
  <c r="AO592" i="6"/>
  <c r="AN592" i="6"/>
  <c r="AJ592" i="6"/>
  <c r="AI592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AM592" i="6" s="1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E592" i="6"/>
  <c r="C592" i="6"/>
  <c r="B592" i="6"/>
  <c r="A592" i="6"/>
  <c r="AT591" i="6"/>
  <c r="AS591" i="6"/>
  <c r="AR591" i="6"/>
  <c r="AQ591" i="6"/>
  <c r="AP591" i="6"/>
  <c r="AO591" i="6"/>
  <c r="AN591" i="6"/>
  <c r="AJ591" i="6"/>
  <c r="AI591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AL591" i="6" s="1"/>
  <c r="U591" i="6"/>
  <c r="AM591" i="6" s="1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E591" i="6"/>
  <c r="C591" i="6"/>
  <c r="B591" i="6"/>
  <c r="A591" i="6"/>
  <c r="AT590" i="6"/>
  <c r="AS590" i="6"/>
  <c r="AR590" i="6"/>
  <c r="AQ590" i="6"/>
  <c r="AP590" i="6"/>
  <c r="AO590" i="6"/>
  <c r="AN590" i="6"/>
  <c r="AJ590" i="6"/>
  <c r="AI590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AL590" i="6" s="1"/>
  <c r="U590" i="6"/>
  <c r="AK590" i="6" s="1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E590" i="6"/>
  <c r="C590" i="6"/>
  <c r="B590" i="6"/>
  <c r="A590" i="6"/>
  <c r="AT589" i="6"/>
  <c r="AS589" i="6"/>
  <c r="AR589" i="6"/>
  <c r="AQ589" i="6"/>
  <c r="AP589" i="6"/>
  <c r="AO589" i="6"/>
  <c r="AN589" i="6"/>
  <c r="AJ589" i="6"/>
  <c r="AI589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AM589" i="6" s="1"/>
  <c r="V589" i="6"/>
  <c r="AL589" i="6" s="1"/>
  <c r="U589" i="6"/>
  <c r="AK589" i="6" s="1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E589" i="6"/>
  <c r="C589" i="6"/>
  <c r="B589" i="6"/>
  <c r="A589" i="6"/>
  <c r="AT588" i="6"/>
  <c r="AS588" i="6"/>
  <c r="AR588" i="6"/>
  <c r="AQ588" i="6"/>
  <c r="AP588" i="6"/>
  <c r="AO588" i="6"/>
  <c r="AN588" i="6"/>
  <c r="AJ588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AL588" i="6" s="1"/>
  <c r="U588" i="6"/>
  <c r="AM588" i="6" s="1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E588" i="6"/>
  <c r="C588" i="6"/>
  <c r="B588" i="6"/>
  <c r="A588" i="6"/>
  <c r="AT587" i="6"/>
  <c r="AS587" i="6"/>
  <c r="AR587" i="6"/>
  <c r="AQ587" i="6"/>
  <c r="AP587" i="6"/>
  <c r="AO587" i="6"/>
  <c r="AN587" i="6"/>
  <c r="AJ587" i="6"/>
  <c r="AI587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AL587" i="6" s="1"/>
  <c r="U587" i="6"/>
  <c r="AM587" i="6" s="1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E587" i="6"/>
  <c r="C587" i="6"/>
  <c r="B587" i="6"/>
  <c r="A587" i="6"/>
  <c r="AT586" i="6"/>
  <c r="AS586" i="6"/>
  <c r="AR586" i="6"/>
  <c r="AQ586" i="6"/>
  <c r="AP586" i="6"/>
  <c r="AO586" i="6"/>
  <c r="AN586" i="6"/>
  <c r="AJ586" i="6"/>
  <c r="AI586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AM586" i="6" s="1"/>
  <c r="U586" i="6"/>
  <c r="AK586" i="6" s="1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E586" i="6"/>
  <c r="C586" i="6"/>
  <c r="B586" i="6"/>
  <c r="A586" i="6"/>
  <c r="AT585" i="6"/>
  <c r="AS585" i="6"/>
  <c r="AR585" i="6"/>
  <c r="AQ585" i="6"/>
  <c r="AP585" i="6"/>
  <c r="AO585" i="6"/>
  <c r="AN585" i="6"/>
  <c r="AJ585" i="6"/>
  <c r="AI585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AM585" i="6" s="1"/>
  <c r="V585" i="6"/>
  <c r="AL585" i="6" s="1"/>
  <c r="U585" i="6"/>
  <c r="AK585" i="6" s="1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E585" i="6"/>
  <c r="C585" i="6"/>
  <c r="B585" i="6"/>
  <c r="A585" i="6"/>
  <c r="AT584" i="6"/>
  <c r="AS584" i="6"/>
  <c r="AR584" i="6"/>
  <c r="AQ584" i="6"/>
  <c r="AP584" i="6"/>
  <c r="AO584" i="6"/>
  <c r="AN584" i="6"/>
  <c r="AJ584" i="6"/>
  <c r="AI584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AL584" i="6" s="1"/>
  <c r="U584" i="6"/>
  <c r="AM584" i="6" s="1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E584" i="6"/>
  <c r="C584" i="6"/>
  <c r="B584" i="6"/>
  <c r="A584" i="6"/>
  <c r="AT583" i="6"/>
  <c r="AS583" i="6"/>
  <c r="AR583" i="6"/>
  <c r="AQ583" i="6"/>
  <c r="AP583" i="6"/>
  <c r="AO583" i="6"/>
  <c r="AN583" i="6"/>
  <c r="AJ583" i="6"/>
  <c r="AI583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AM583" i="6" s="1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E583" i="6"/>
  <c r="C583" i="6"/>
  <c r="B583" i="6"/>
  <c r="A583" i="6"/>
  <c r="AT582" i="6"/>
  <c r="AS582" i="6"/>
  <c r="AR582" i="6"/>
  <c r="AQ582" i="6"/>
  <c r="AP582" i="6"/>
  <c r="AO582" i="6"/>
  <c r="AN582" i="6"/>
  <c r="AJ582" i="6"/>
  <c r="AI582" i="6"/>
  <c r="AH582" i="6"/>
  <c r="AG582" i="6"/>
  <c r="AF582" i="6"/>
  <c r="AE582" i="6"/>
  <c r="AD582" i="6"/>
  <c r="AC582" i="6"/>
  <c r="AB582" i="6"/>
  <c r="AA582" i="6"/>
  <c r="Z582" i="6"/>
  <c r="Y582" i="6"/>
  <c r="X582" i="6"/>
  <c r="W582" i="6"/>
  <c r="V582" i="6"/>
  <c r="AL582" i="6" s="1"/>
  <c r="U582" i="6"/>
  <c r="AM582" i="6" s="1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E582" i="6"/>
  <c r="C582" i="6"/>
  <c r="B582" i="6"/>
  <c r="A582" i="6"/>
  <c r="AT581" i="6"/>
  <c r="AS581" i="6"/>
  <c r="AR581" i="6"/>
  <c r="AQ581" i="6"/>
  <c r="AP581" i="6"/>
  <c r="AO581" i="6"/>
  <c r="AN581" i="6"/>
  <c r="AJ581" i="6"/>
  <c r="AI581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AL581" i="6" s="1"/>
  <c r="U581" i="6"/>
  <c r="AM581" i="6" s="1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E581" i="6"/>
  <c r="C581" i="6"/>
  <c r="B581" i="6"/>
  <c r="A581" i="6"/>
  <c r="AT580" i="6"/>
  <c r="AS580" i="6"/>
  <c r="AR580" i="6"/>
  <c r="AQ580" i="6"/>
  <c r="AP580" i="6"/>
  <c r="AO580" i="6"/>
  <c r="AN580" i="6"/>
  <c r="AJ580" i="6"/>
  <c r="AI580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AL580" i="6" s="1"/>
  <c r="U580" i="6"/>
  <c r="AK580" i="6" s="1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E580" i="6"/>
  <c r="C580" i="6"/>
  <c r="B580" i="6"/>
  <c r="A580" i="6"/>
  <c r="AT579" i="6"/>
  <c r="AS579" i="6"/>
  <c r="AR579" i="6"/>
  <c r="AQ579" i="6"/>
  <c r="AP579" i="6"/>
  <c r="AO579" i="6"/>
  <c r="AN579" i="6"/>
  <c r="AJ579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AM579" i="6" s="1"/>
  <c r="V579" i="6"/>
  <c r="AL579" i="6" s="1"/>
  <c r="U579" i="6"/>
  <c r="AK579" i="6" s="1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E579" i="6"/>
  <c r="C579" i="6"/>
  <c r="B579" i="6"/>
  <c r="A579" i="6"/>
  <c r="AT578" i="6"/>
  <c r="AS578" i="6"/>
  <c r="AR578" i="6"/>
  <c r="AQ578" i="6"/>
  <c r="AP578" i="6"/>
  <c r="AO578" i="6"/>
  <c r="AN578" i="6"/>
  <c r="AJ578" i="6"/>
  <c r="AI578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AL578" i="6" s="1"/>
  <c r="U578" i="6"/>
  <c r="AM578" i="6" s="1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E578" i="6"/>
  <c r="C578" i="6"/>
  <c r="B578" i="6"/>
  <c r="A578" i="6"/>
  <c r="AT577" i="6"/>
  <c r="AS577" i="6"/>
  <c r="AR577" i="6"/>
  <c r="AQ577" i="6"/>
  <c r="AP577" i="6"/>
  <c r="AO577" i="6"/>
  <c r="AN577" i="6"/>
  <c r="AJ577" i="6"/>
  <c r="AI577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AL577" i="6" s="1"/>
  <c r="U577" i="6"/>
  <c r="AM577" i="6" s="1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E577" i="6"/>
  <c r="C577" i="6"/>
  <c r="B577" i="6"/>
  <c r="A577" i="6"/>
  <c r="AT576" i="6"/>
  <c r="AS576" i="6"/>
  <c r="AR576" i="6"/>
  <c r="AQ576" i="6"/>
  <c r="AP576" i="6"/>
  <c r="AO576" i="6"/>
  <c r="AN576" i="6"/>
  <c r="AJ576" i="6"/>
  <c r="AI576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AL576" i="6" s="1"/>
  <c r="U576" i="6"/>
  <c r="AK576" i="6" s="1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E576" i="6"/>
  <c r="C576" i="6"/>
  <c r="B576" i="6"/>
  <c r="A576" i="6"/>
  <c r="AT575" i="6"/>
  <c r="AS575" i="6"/>
  <c r="AR575" i="6"/>
  <c r="AQ575" i="6"/>
  <c r="AP575" i="6"/>
  <c r="AO575" i="6"/>
  <c r="AN575" i="6"/>
  <c r="AJ575" i="6"/>
  <c r="AI575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AM575" i="6" s="1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E575" i="6"/>
  <c r="C575" i="6"/>
  <c r="B575" i="6"/>
  <c r="A575" i="6"/>
  <c r="AT574" i="6"/>
  <c r="AS574" i="6"/>
  <c r="AR574" i="6"/>
  <c r="AQ574" i="6"/>
  <c r="AP574" i="6"/>
  <c r="AO574" i="6"/>
  <c r="AN574" i="6"/>
  <c r="AJ574" i="6"/>
  <c r="AI574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AL574" i="6" s="1"/>
  <c r="U574" i="6"/>
  <c r="AK574" i="6" s="1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E574" i="6"/>
  <c r="C574" i="6"/>
  <c r="B574" i="6"/>
  <c r="A574" i="6"/>
  <c r="AT573" i="6"/>
  <c r="AS573" i="6"/>
  <c r="AR573" i="6"/>
  <c r="AQ573" i="6"/>
  <c r="AP573" i="6"/>
  <c r="AO573" i="6"/>
  <c r="AN573" i="6"/>
  <c r="AJ573" i="6"/>
  <c r="AI573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AM573" i="6" s="1"/>
  <c r="V573" i="6"/>
  <c r="AL573" i="6" s="1"/>
  <c r="U573" i="6"/>
  <c r="AK573" i="6" s="1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E573" i="6"/>
  <c r="C573" i="6"/>
  <c r="B573" i="6"/>
  <c r="A573" i="6"/>
  <c r="AT572" i="6"/>
  <c r="AS572" i="6"/>
  <c r="AR572" i="6"/>
  <c r="AQ572" i="6"/>
  <c r="AP572" i="6"/>
  <c r="AO572" i="6"/>
  <c r="AN572" i="6"/>
  <c r="AJ572" i="6"/>
  <c r="AI572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AL572" i="6" s="1"/>
  <c r="U572" i="6"/>
  <c r="AM572" i="6" s="1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E572" i="6"/>
  <c r="C572" i="6"/>
  <c r="B572" i="6"/>
  <c r="A572" i="6"/>
  <c r="AT571" i="6"/>
  <c r="AS571" i="6"/>
  <c r="AR571" i="6"/>
  <c r="AQ571" i="6"/>
  <c r="AP571" i="6"/>
  <c r="AO571" i="6"/>
  <c r="AN571" i="6"/>
  <c r="AJ571" i="6"/>
  <c r="AI571" i="6"/>
  <c r="AH571" i="6"/>
  <c r="AG571" i="6"/>
  <c r="AF571" i="6"/>
  <c r="AE571" i="6"/>
  <c r="AD571" i="6"/>
  <c r="AC571" i="6"/>
  <c r="AB571" i="6"/>
  <c r="AA571" i="6"/>
  <c r="Z571" i="6"/>
  <c r="Y571" i="6"/>
  <c r="X571" i="6"/>
  <c r="W571" i="6"/>
  <c r="V571" i="6"/>
  <c r="AL571" i="6" s="1"/>
  <c r="U571" i="6"/>
  <c r="AM571" i="6" s="1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E571" i="6"/>
  <c r="C571" i="6"/>
  <c r="B571" i="6"/>
  <c r="A571" i="6"/>
  <c r="AT570" i="6"/>
  <c r="AS570" i="6"/>
  <c r="AR570" i="6"/>
  <c r="AQ570" i="6"/>
  <c r="AP570" i="6"/>
  <c r="AO570" i="6"/>
  <c r="AN570" i="6"/>
  <c r="AJ570" i="6"/>
  <c r="AI570" i="6"/>
  <c r="AH570" i="6"/>
  <c r="AG570" i="6"/>
  <c r="AF570" i="6"/>
  <c r="AE570" i="6"/>
  <c r="AD570" i="6"/>
  <c r="AC570" i="6"/>
  <c r="AB570" i="6"/>
  <c r="AA570" i="6"/>
  <c r="Z570" i="6"/>
  <c r="Y570" i="6"/>
  <c r="X570" i="6"/>
  <c r="W570" i="6"/>
  <c r="V570" i="6"/>
  <c r="AL570" i="6" s="1"/>
  <c r="U570" i="6"/>
  <c r="AK570" i="6" s="1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E570" i="6"/>
  <c r="C570" i="6"/>
  <c r="B570" i="6"/>
  <c r="A570" i="6"/>
  <c r="AT569" i="6"/>
  <c r="AS569" i="6"/>
  <c r="AR569" i="6"/>
  <c r="AQ569" i="6"/>
  <c r="AP569" i="6"/>
  <c r="AO569" i="6"/>
  <c r="AN569" i="6"/>
  <c r="AJ569" i="6"/>
  <c r="AI569" i="6"/>
  <c r="AH569" i="6"/>
  <c r="AG569" i="6"/>
  <c r="AF569" i="6"/>
  <c r="AE569" i="6"/>
  <c r="AD569" i="6"/>
  <c r="AC569" i="6"/>
  <c r="AB569" i="6"/>
  <c r="AA569" i="6"/>
  <c r="Z569" i="6"/>
  <c r="Y569" i="6"/>
  <c r="X569" i="6"/>
  <c r="W569" i="6"/>
  <c r="AM569" i="6" s="1"/>
  <c r="V569" i="6"/>
  <c r="AL569" i="6" s="1"/>
  <c r="U569" i="6"/>
  <c r="AK569" i="6" s="1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E569" i="6"/>
  <c r="C569" i="6"/>
  <c r="B569" i="6"/>
  <c r="A569" i="6"/>
  <c r="AT568" i="6"/>
  <c r="AS568" i="6"/>
  <c r="AR568" i="6"/>
  <c r="AQ568" i="6"/>
  <c r="AP568" i="6"/>
  <c r="AO568" i="6"/>
  <c r="AN568" i="6"/>
  <c r="AJ568" i="6"/>
  <c r="AI568" i="6"/>
  <c r="AH568" i="6"/>
  <c r="AG568" i="6"/>
  <c r="AF568" i="6"/>
  <c r="AE568" i="6"/>
  <c r="AD568" i="6"/>
  <c r="AC568" i="6"/>
  <c r="AB568" i="6"/>
  <c r="AA568" i="6"/>
  <c r="Z568" i="6"/>
  <c r="Y568" i="6"/>
  <c r="X568" i="6"/>
  <c r="W568" i="6"/>
  <c r="V568" i="6"/>
  <c r="AL568" i="6" s="1"/>
  <c r="U568" i="6"/>
  <c r="AM568" i="6" s="1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E568" i="6"/>
  <c r="C568" i="6"/>
  <c r="B568" i="6"/>
  <c r="A568" i="6"/>
  <c r="AT567" i="6"/>
  <c r="AS567" i="6"/>
  <c r="AR567" i="6"/>
  <c r="AQ567" i="6"/>
  <c r="AP567" i="6"/>
  <c r="AO567" i="6"/>
  <c r="AN567" i="6"/>
  <c r="AJ567" i="6"/>
  <c r="AI567" i="6"/>
  <c r="AH567" i="6"/>
  <c r="AG567" i="6"/>
  <c r="AF567" i="6"/>
  <c r="AE567" i="6"/>
  <c r="AD567" i="6"/>
  <c r="AC567" i="6"/>
  <c r="AB567" i="6"/>
  <c r="AA567" i="6"/>
  <c r="Z567" i="6"/>
  <c r="Y567" i="6"/>
  <c r="X567" i="6"/>
  <c r="W567" i="6"/>
  <c r="V567" i="6"/>
  <c r="AL567" i="6" s="1"/>
  <c r="U567" i="6"/>
  <c r="AM567" i="6" s="1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E567" i="6"/>
  <c r="C567" i="6"/>
  <c r="B567" i="6"/>
  <c r="A567" i="6"/>
  <c r="AT566" i="6"/>
  <c r="AS566" i="6"/>
  <c r="AR566" i="6"/>
  <c r="AQ566" i="6"/>
  <c r="AP566" i="6"/>
  <c r="AO566" i="6"/>
  <c r="AN566" i="6"/>
  <c r="AJ566" i="6"/>
  <c r="AI566" i="6"/>
  <c r="AH566" i="6"/>
  <c r="AG566" i="6"/>
  <c r="AF566" i="6"/>
  <c r="AE566" i="6"/>
  <c r="AD566" i="6"/>
  <c r="AC566" i="6"/>
  <c r="AB566" i="6"/>
  <c r="AA566" i="6"/>
  <c r="Z566" i="6"/>
  <c r="Y566" i="6"/>
  <c r="X566" i="6"/>
  <c r="W566" i="6"/>
  <c r="V566" i="6"/>
  <c r="AL566" i="6" s="1"/>
  <c r="U566" i="6"/>
  <c r="AK566" i="6" s="1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E566" i="6"/>
  <c r="C566" i="6"/>
  <c r="B566" i="6"/>
  <c r="A566" i="6"/>
  <c r="AT565" i="6"/>
  <c r="AS565" i="6"/>
  <c r="AR565" i="6"/>
  <c r="AQ565" i="6"/>
  <c r="AP565" i="6"/>
  <c r="AO565" i="6"/>
  <c r="AN565" i="6"/>
  <c r="AJ565" i="6"/>
  <c r="AI565" i="6"/>
  <c r="AH565" i="6"/>
  <c r="AG565" i="6"/>
  <c r="AF565" i="6"/>
  <c r="AE565" i="6"/>
  <c r="AD565" i="6"/>
  <c r="AC565" i="6"/>
  <c r="AB565" i="6"/>
  <c r="AA565" i="6"/>
  <c r="Z565" i="6"/>
  <c r="Y565" i="6"/>
  <c r="X565" i="6"/>
  <c r="W565" i="6"/>
  <c r="AM565" i="6" s="1"/>
  <c r="V565" i="6"/>
  <c r="AL565" i="6" s="1"/>
  <c r="U565" i="6"/>
  <c r="AK565" i="6" s="1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E565" i="6"/>
  <c r="C565" i="6"/>
  <c r="B565" i="6"/>
  <c r="A565" i="6"/>
  <c r="AT564" i="6"/>
  <c r="AS564" i="6"/>
  <c r="AR564" i="6"/>
  <c r="AQ564" i="6"/>
  <c r="AP564" i="6"/>
  <c r="AO564" i="6"/>
  <c r="AN564" i="6"/>
  <c r="AJ564" i="6"/>
  <c r="AI564" i="6"/>
  <c r="AH564" i="6"/>
  <c r="AG564" i="6"/>
  <c r="AF564" i="6"/>
  <c r="AE564" i="6"/>
  <c r="AD564" i="6"/>
  <c r="AC564" i="6"/>
  <c r="AB564" i="6"/>
  <c r="AA564" i="6"/>
  <c r="Z564" i="6"/>
  <c r="Y564" i="6"/>
  <c r="X564" i="6"/>
  <c r="W564" i="6"/>
  <c r="V564" i="6"/>
  <c r="AL564" i="6" s="1"/>
  <c r="U564" i="6"/>
  <c r="AM564" i="6" s="1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E564" i="6"/>
  <c r="C564" i="6"/>
  <c r="B564" i="6"/>
  <c r="A564" i="6"/>
  <c r="AT563" i="6"/>
  <c r="AS563" i="6"/>
  <c r="AR563" i="6"/>
  <c r="AQ563" i="6"/>
  <c r="AP563" i="6"/>
  <c r="AO563" i="6"/>
  <c r="AN563" i="6"/>
  <c r="AJ563" i="6"/>
  <c r="AI563" i="6"/>
  <c r="AH563" i="6"/>
  <c r="AG563" i="6"/>
  <c r="AF563" i="6"/>
  <c r="AE563" i="6"/>
  <c r="AD563" i="6"/>
  <c r="AC563" i="6"/>
  <c r="AB563" i="6"/>
  <c r="AA563" i="6"/>
  <c r="Z563" i="6"/>
  <c r="Y563" i="6"/>
  <c r="X563" i="6"/>
  <c r="W563" i="6"/>
  <c r="V563" i="6"/>
  <c r="U563" i="6"/>
  <c r="AM563" i="6" s="1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E563" i="6"/>
  <c r="C563" i="6"/>
  <c r="B563" i="6"/>
  <c r="A563" i="6"/>
  <c r="AT562" i="6"/>
  <c r="AS562" i="6"/>
  <c r="AR562" i="6"/>
  <c r="AQ562" i="6"/>
  <c r="AP562" i="6"/>
  <c r="AO562" i="6"/>
  <c r="AN562" i="6"/>
  <c r="AJ562" i="6"/>
  <c r="AI562" i="6"/>
  <c r="AH562" i="6"/>
  <c r="AG562" i="6"/>
  <c r="AF562" i="6"/>
  <c r="AE562" i="6"/>
  <c r="AD562" i="6"/>
  <c r="AC562" i="6"/>
  <c r="AB562" i="6"/>
  <c r="AA562" i="6"/>
  <c r="Z562" i="6"/>
  <c r="Y562" i="6"/>
  <c r="X562" i="6"/>
  <c r="W562" i="6"/>
  <c r="V562" i="6"/>
  <c r="AL562" i="6" s="1"/>
  <c r="U562" i="6"/>
  <c r="AM562" i="6" s="1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E562" i="6"/>
  <c r="C562" i="6"/>
  <c r="B562" i="6"/>
  <c r="A562" i="6"/>
  <c r="AT561" i="6"/>
  <c r="AS561" i="6"/>
  <c r="AR561" i="6"/>
  <c r="AQ561" i="6"/>
  <c r="AP561" i="6"/>
  <c r="AO561" i="6"/>
  <c r="AN561" i="6"/>
  <c r="AJ561" i="6"/>
  <c r="AI561" i="6"/>
  <c r="AH561" i="6"/>
  <c r="AG561" i="6"/>
  <c r="AF561" i="6"/>
  <c r="AE561" i="6"/>
  <c r="AD561" i="6"/>
  <c r="AC561" i="6"/>
  <c r="AB561" i="6"/>
  <c r="AA561" i="6"/>
  <c r="Z561" i="6"/>
  <c r="Y561" i="6"/>
  <c r="X561" i="6"/>
  <c r="W561" i="6"/>
  <c r="AM561" i="6" s="1"/>
  <c r="V561" i="6"/>
  <c r="AL561" i="6" s="1"/>
  <c r="U561" i="6"/>
  <c r="AK561" i="6" s="1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E561" i="6"/>
  <c r="C561" i="6"/>
  <c r="B561" i="6"/>
  <c r="A561" i="6"/>
  <c r="AT560" i="6"/>
  <c r="AS560" i="6"/>
  <c r="AR560" i="6"/>
  <c r="AQ560" i="6"/>
  <c r="AP560" i="6"/>
  <c r="AO560" i="6"/>
  <c r="AN560" i="6"/>
  <c r="AJ560" i="6"/>
  <c r="AI560" i="6"/>
  <c r="AH560" i="6"/>
  <c r="AG560" i="6"/>
  <c r="AF560" i="6"/>
  <c r="AE560" i="6"/>
  <c r="AD560" i="6"/>
  <c r="AC560" i="6"/>
  <c r="AB560" i="6"/>
  <c r="AA560" i="6"/>
  <c r="Z560" i="6"/>
  <c r="Y560" i="6"/>
  <c r="X560" i="6"/>
  <c r="W560" i="6"/>
  <c r="V560" i="6"/>
  <c r="AL560" i="6" s="1"/>
  <c r="U560" i="6"/>
  <c r="AK560" i="6" s="1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E560" i="6"/>
  <c r="C560" i="6"/>
  <c r="B560" i="6"/>
  <c r="A560" i="6"/>
  <c r="AT559" i="6"/>
  <c r="AS559" i="6"/>
  <c r="AR559" i="6"/>
  <c r="AQ559" i="6"/>
  <c r="AP559" i="6"/>
  <c r="AO559" i="6"/>
  <c r="AN559" i="6"/>
  <c r="AJ559" i="6"/>
  <c r="AI559" i="6"/>
  <c r="AH559" i="6"/>
  <c r="AG559" i="6"/>
  <c r="AF559" i="6"/>
  <c r="AE559" i="6"/>
  <c r="AD559" i="6"/>
  <c r="AC559" i="6"/>
  <c r="AB559" i="6"/>
  <c r="AA559" i="6"/>
  <c r="Z559" i="6"/>
  <c r="Y559" i="6"/>
  <c r="X559" i="6"/>
  <c r="W559" i="6"/>
  <c r="V559" i="6"/>
  <c r="AL559" i="6" s="1"/>
  <c r="U559" i="6"/>
  <c r="AK559" i="6" s="1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E559" i="6"/>
  <c r="C559" i="6"/>
  <c r="B559" i="6"/>
  <c r="A559" i="6"/>
  <c r="AT558" i="6"/>
  <c r="AS558" i="6"/>
  <c r="AR558" i="6"/>
  <c r="AQ558" i="6"/>
  <c r="AP558" i="6"/>
  <c r="AO558" i="6"/>
  <c r="AN558" i="6"/>
  <c r="AJ558" i="6"/>
  <c r="AI558" i="6"/>
  <c r="AH558" i="6"/>
  <c r="AG558" i="6"/>
  <c r="AF558" i="6"/>
  <c r="AE558" i="6"/>
  <c r="AD558" i="6"/>
  <c r="AC558" i="6"/>
  <c r="AB558" i="6"/>
  <c r="AA558" i="6"/>
  <c r="Z558" i="6"/>
  <c r="Y558" i="6"/>
  <c r="X558" i="6"/>
  <c r="W558" i="6"/>
  <c r="V558" i="6"/>
  <c r="AM558" i="6" s="1"/>
  <c r="U558" i="6"/>
  <c r="AK558" i="6" s="1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E558" i="6"/>
  <c r="C558" i="6"/>
  <c r="B558" i="6"/>
  <c r="A558" i="6"/>
  <c r="AT557" i="6"/>
  <c r="AS557" i="6"/>
  <c r="AR557" i="6"/>
  <c r="AQ557" i="6"/>
  <c r="AP557" i="6"/>
  <c r="AO557" i="6"/>
  <c r="AN557" i="6"/>
  <c r="AJ557" i="6"/>
  <c r="AI557" i="6"/>
  <c r="AH557" i="6"/>
  <c r="AG557" i="6"/>
  <c r="AF557" i="6"/>
  <c r="AE557" i="6"/>
  <c r="AD557" i="6"/>
  <c r="AC557" i="6"/>
  <c r="AB557" i="6"/>
  <c r="AA557" i="6"/>
  <c r="Z557" i="6"/>
  <c r="Y557" i="6"/>
  <c r="X557" i="6"/>
  <c r="W557" i="6"/>
  <c r="AM557" i="6" s="1"/>
  <c r="V557" i="6"/>
  <c r="AL557" i="6" s="1"/>
  <c r="U557" i="6"/>
  <c r="AK557" i="6" s="1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E557" i="6"/>
  <c r="C557" i="6"/>
  <c r="B557" i="6"/>
  <c r="A557" i="6"/>
  <c r="AT556" i="6"/>
  <c r="AS556" i="6"/>
  <c r="AR556" i="6"/>
  <c r="AQ556" i="6"/>
  <c r="AP556" i="6"/>
  <c r="AO556" i="6"/>
  <c r="AN556" i="6"/>
  <c r="AJ556" i="6"/>
  <c r="AI556" i="6"/>
  <c r="AH556" i="6"/>
  <c r="AG556" i="6"/>
  <c r="AF556" i="6"/>
  <c r="AE556" i="6"/>
  <c r="AD556" i="6"/>
  <c r="AC556" i="6"/>
  <c r="AB556" i="6"/>
  <c r="AA556" i="6"/>
  <c r="Z556" i="6"/>
  <c r="Y556" i="6"/>
  <c r="X556" i="6"/>
  <c r="W556" i="6"/>
  <c r="V556" i="6"/>
  <c r="AL556" i="6" s="1"/>
  <c r="U556" i="6"/>
  <c r="AK556" i="6" s="1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E556" i="6"/>
  <c r="C556" i="6"/>
  <c r="B556" i="6"/>
  <c r="A556" i="6"/>
  <c r="AT555" i="6"/>
  <c r="AS555" i="6"/>
  <c r="AR555" i="6"/>
  <c r="AQ555" i="6"/>
  <c r="AP555" i="6"/>
  <c r="AO555" i="6"/>
  <c r="AN555" i="6"/>
  <c r="AJ555" i="6"/>
  <c r="AI555" i="6"/>
  <c r="AH555" i="6"/>
  <c r="AG555" i="6"/>
  <c r="AF555" i="6"/>
  <c r="AE555" i="6"/>
  <c r="AD555" i="6"/>
  <c r="AC555" i="6"/>
  <c r="AB555" i="6"/>
  <c r="AA555" i="6"/>
  <c r="Z555" i="6"/>
  <c r="Y555" i="6"/>
  <c r="X555" i="6"/>
  <c r="W555" i="6"/>
  <c r="V555" i="6"/>
  <c r="AL555" i="6" s="1"/>
  <c r="U555" i="6"/>
  <c r="AK555" i="6" s="1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E555" i="6"/>
  <c r="C555" i="6"/>
  <c r="B555" i="6"/>
  <c r="A555" i="6"/>
  <c r="AT554" i="6"/>
  <c r="AS554" i="6"/>
  <c r="AR554" i="6"/>
  <c r="AQ554" i="6"/>
  <c r="AP554" i="6"/>
  <c r="AO554" i="6"/>
  <c r="AN554" i="6"/>
  <c r="AJ554" i="6"/>
  <c r="AI554" i="6"/>
  <c r="AH554" i="6"/>
  <c r="AG554" i="6"/>
  <c r="AF554" i="6"/>
  <c r="AE554" i="6"/>
  <c r="AD554" i="6"/>
  <c r="AC554" i="6"/>
  <c r="AB554" i="6"/>
  <c r="AA554" i="6"/>
  <c r="Z554" i="6"/>
  <c r="Y554" i="6"/>
  <c r="X554" i="6"/>
  <c r="W554" i="6"/>
  <c r="V554" i="6"/>
  <c r="U554" i="6"/>
  <c r="AM554" i="6" s="1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E554" i="6"/>
  <c r="C554" i="6"/>
  <c r="B554" i="6"/>
  <c r="A554" i="6"/>
  <c r="AT553" i="6"/>
  <c r="AS553" i="6"/>
  <c r="AR553" i="6"/>
  <c r="AQ553" i="6"/>
  <c r="AP553" i="6"/>
  <c r="AO553" i="6"/>
  <c r="AN553" i="6"/>
  <c r="AJ553" i="6"/>
  <c r="AI553" i="6"/>
  <c r="AH553" i="6"/>
  <c r="AG553" i="6"/>
  <c r="AF553" i="6"/>
  <c r="AE553" i="6"/>
  <c r="AD553" i="6"/>
  <c r="AC553" i="6"/>
  <c r="AB553" i="6"/>
  <c r="AA553" i="6"/>
  <c r="Z553" i="6"/>
  <c r="Y553" i="6"/>
  <c r="X553" i="6"/>
  <c r="W553" i="6"/>
  <c r="V553" i="6"/>
  <c r="AL553" i="6" s="1"/>
  <c r="U553" i="6"/>
  <c r="AK553" i="6" s="1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E553" i="6"/>
  <c r="C553" i="6"/>
  <c r="B553" i="6"/>
  <c r="A553" i="6"/>
  <c r="AT552" i="6"/>
  <c r="AS552" i="6"/>
  <c r="AR552" i="6"/>
  <c r="AQ552" i="6"/>
  <c r="AP552" i="6"/>
  <c r="AO552" i="6"/>
  <c r="AN552" i="6"/>
  <c r="AJ552" i="6"/>
  <c r="AI552" i="6"/>
  <c r="AH552" i="6"/>
  <c r="AG552" i="6"/>
  <c r="AF552" i="6"/>
  <c r="AE552" i="6"/>
  <c r="AD552" i="6"/>
  <c r="AC552" i="6"/>
  <c r="AB552" i="6"/>
  <c r="AA552" i="6"/>
  <c r="Z552" i="6"/>
  <c r="Y552" i="6"/>
  <c r="X552" i="6"/>
  <c r="W552" i="6"/>
  <c r="V552" i="6"/>
  <c r="AL552" i="6" s="1"/>
  <c r="U552" i="6"/>
  <c r="AM552" i="6" s="1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E552" i="6"/>
  <c r="C552" i="6"/>
  <c r="B552" i="6"/>
  <c r="A552" i="6"/>
  <c r="AT551" i="6"/>
  <c r="AS551" i="6"/>
  <c r="AR551" i="6"/>
  <c r="AQ551" i="6"/>
  <c r="AP551" i="6"/>
  <c r="AO551" i="6"/>
  <c r="AN551" i="6"/>
  <c r="AJ551" i="6"/>
  <c r="AI551" i="6"/>
  <c r="AH551" i="6"/>
  <c r="AG551" i="6"/>
  <c r="AF551" i="6"/>
  <c r="AE551" i="6"/>
  <c r="AD551" i="6"/>
  <c r="AC551" i="6"/>
  <c r="AB551" i="6"/>
  <c r="AA551" i="6"/>
  <c r="Z551" i="6"/>
  <c r="Y551" i="6"/>
  <c r="X551" i="6"/>
  <c r="W551" i="6"/>
  <c r="AM551" i="6" s="1"/>
  <c r="V551" i="6"/>
  <c r="AL551" i="6" s="1"/>
  <c r="U551" i="6"/>
  <c r="AK551" i="6" s="1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E551" i="6"/>
  <c r="C551" i="6"/>
  <c r="B551" i="6"/>
  <c r="A551" i="6"/>
  <c r="AT550" i="6"/>
  <c r="AS550" i="6"/>
  <c r="AR550" i="6"/>
  <c r="AQ550" i="6"/>
  <c r="AP550" i="6"/>
  <c r="AO550" i="6"/>
  <c r="AN550" i="6"/>
  <c r="AJ550" i="6"/>
  <c r="AI550" i="6"/>
  <c r="AH550" i="6"/>
  <c r="AG550" i="6"/>
  <c r="AF550" i="6"/>
  <c r="AE550" i="6"/>
  <c r="AD550" i="6"/>
  <c r="AC550" i="6"/>
  <c r="AB550" i="6"/>
  <c r="AA550" i="6"/>
  <c r="Z550" i="6"/>
  <c r="Y550" i="6"/>
  <c r="X550" i="6"/>
  <c r="W550" i="6"/>
  <c r="AM550" i="6" s="1"/>
  <c r="V550" i="6"/>
  <c r="AL550" i="6" s="1"/>
  <c r="U550" i="6"/>
  <c r="AK550" i="6" s="1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E550" i="6"/>
  <c r="C550" i="6"/>
  <c r="B550" i="6"/>
  <c r="A550" i="6"/>
  <c r="AT549" i="6"/>
  <c r="AS549" i="6"/>
  <c r="AR549" i="6"/>
  <c r="AQ549" i="6"/>
  <c r="AP549" i="6"/>
  <c r="AO549" i="6"/>
  <c r="AN549" i="6"/>
  <c r="AJ549" i="6"/>
  <c r="AI549" i="6"/>
  <c r="AH549" i="6"/>
  <c r="AG549" i="6"/>
  <c r="AF549" i="6"/>
  <c r="AE549" i="6"/>
  <c r="AD549" i="6"/>
  <c r="AC549" i="6"/>
  <c r="AB549" i="6"/>
  <c r="AA549" i="6"/>
  <c r="Z549" i="6"/>
  <c r="Y549" i="6"/>
  <c r="X549" i="6"/>
  <c r="W549" i="6"/>
  <c r="V549" i="6"/>
  <c r="AL549" i="6" s="1"/>
  <c r="U549" i="6"/>
  <c r="AK549" i="6" s="1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E549" i="6"/>
  <c r="C549" i="6"/>
  <c r="B549" i="6"/>
  <c r="A549" i="6"/>
  <c r="AT548" i="6"/>
  <c r="AS548" i="6"/>
  <c r="AR548" i="6"/>
  <c r="AQ548" i="6"/>
  <c r="AP548" i="6"/>
  <c r="AO548" i="6"/>
  <c r="AN548" i="6"/>
  <c r="AJ548" i="6"/>
  <c r="AI548" i="6"/>
  <c r="AH548" i="6"/>
  <c r="AG548" i="6"/>
  <c r="AF548" i="6"/>
  <c r="AE548" i="6"/>
  <c r="AD548" i="6"/>
  <c r="AC548" i="6"/>
  <c r="AB548" i="6"/>
  <c r="AA548" i="6"/>
  <c r="Z548" i="6"/>
  <c r="Y548" i="6"/>
  <c r="X548" i="6"/>
  <c r="W548" i="6"/>
  <c r="V548" i="6"/>
  <c r="AL548" i="6" s="1"/>
  <c r="U548" i="6"/>
  <c r="AM548" i="6" s="1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E548" i="6"/>
  <c r="C548" i="6"/>
  <c r="B548" i="6"/>
  <c r="A548" i="6"/>
  <c r="AT547" i="6"/>
  <c r="AS547" i="6"/>
  <c r="AR547" i="6"/>
  <c r="AQ547" i="6"/>
  <c r="AP547" i="6"/>
  <c r="AO547" i="6"/>
  <c r="AN547" i="6"/>
  <c r="AJ547" i="6"/>
  <c r="AI547" i="6"/>
  <c r="AH547" i="6"/>
  <c r="AG547" i="6"/>
  <c r="AF547" i="6"/>
  <c r="AE547" i="6"/>
  <c r="AD547" i="6"/>
  <c r="AC547" i="6"/>
  <c r="AB547" i="6"/>
  <c r="AA547" i="6"/>
  <c r="Z547" i="6"/>
  <c r="Y547" i="6"/>
  <c r="X547" i="6"/>
  <c r="W547" i="6"/>
  <c r="V547" i="6"/>
  <c r="AL547" i="6" s="1"/>
  <c r="U547" i="6"/>
  <c r="AM547" i="6" s="1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E547" i="6"/>
  <c r="C547" i="6"/>
  <c r="B547" i="6"/>
  <c r="A547" i="6"/>
  <c r="AT546" i="6"/>
  <c r="AS546" i="6"/>
  <c r="AR546" i="6"/>
  <c r="AQ546" i="6"/>
  <c r="AP546" i="6"/>
  <c r="AO546" i="6"/>
  <c r="AN546" i="6"/>
  <c r="AJ546" i="6"/>
  <c r="AI546" i="6"/>
  <c r="AH546" i="6"/>
  <c r="AG546" i="6"/>
  <c r="AF546" i="6"/>
  <c r="AE546" i="6"/>
  <c r="AD546" i="6"/>
  <c r="AC546" i="6"/>
  <c r="AB546" i="6"/>
  <c r="AA546" i="6"/>
  <c r="Z546" i="6"/>
  <c r="Y546" i="6"/>
  <c r="X546" i="6"/>
  <c r="W546" i="6"/>
  <c r="V546" i="6"/>
  <c r="AL546" i="6" s="1"/>
  <c r="U546" i="6"/>
  <c r="AK546" i="6" s="1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E546" i="6"/>
  <c r="C546" i="6"/>
  <c r="B546" i="6"/>
  <c r="A546" i="6"/>
  <c r="AT545" i="6"/>
  <c r="AS545" i="6"/>
  <c r="AR545" i="6"/>
  <c r="AQ545" i="6"/>
  <c r="AP545" i="6"/>
  <c r="AO545" i="6"/>
  <c r="AN545" i="6"/>
  <c r="AJ545" i="6"/>
  <c r="AI545" i="6"/>
  <c r="AH545" i="6"/>
  <c r="AG545" i="6"/>
  <c r="AF545" i="6"/>
  <c r="AE545" i="6"/>
  <c r="AD545" i="6"/>
  <c r="AC545" i="6"/>
  <c r="AB545" i="6"/>
  <c r="AA545" i="6"/>
  <c r="Z545" i="6"/>
  <c r="Y545" i="6"/>
  <c r="X545" i="6"/>
  <c r="W545" i="6"/>
  <c r="V545" i="6"/>
  <c r="AL545" i="6" s="1"/>
  <c r="U545" i="6"/>
  <c r="AK545" i="6" s="1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E545" i="6"/>
  <c r="C545" i="6"/>
  <c r="B545" i="6"/>
  <c r="A545" i="6"/>
  <c r="AT544" i="6"/>
  <c r="AS544" i="6"/>
  <c r="AR544" i="6"/>
  <c r="AQ544" i="6"/>
  <c r="AP544" i="6"/>
  <c r="AO544" i="6"/>
  <c r="AN544" i="6"/>
  <c r="AJ544" i="6"/>
  <c r="AI544" i="6"/>
  <c r="AH544" i="6"/>
  <c r="AG544" i="6"/>
  <c r="AF544" i="6"/>
  <c r="AE544" i="6"/>
  <c r="AD544" i="6"/>
  <c r="AC544" i="6"/>
  <c r="AB544" i="6"/>
  <c r="AA544" i="6"/>
  <c r="Z544" i="6"/>
  <c r="Y544" i="6"/>
  <c r="X544" i="6"/>
  <c r="W544" i="6"/>
  <c r="V544" i="6"/>
  <c r="AL544" i="6" s="1"/>
  <c r="U544" i="6"/>
  <c r="AM544" i="6" s="1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E544" i="6"/>
  <c r="C544" i="6"/>
  <c r="B544" i="6"/>
  <c r="A544" i="6"/>
  <c r="AT543" i="6"/>
  <c r="AS543" i="6"/>
  <c r="AR543" i="6"/>
  <c r="AQ543" i="6"/>
  <c r="AP543" i="6"/>
  <c r="AO543" i="6"/>
  <c r="AN543" i="6"/>
  <c r="AJ543" i="6"/>
  <c r="AI543" i="6"/>
  <c r="AH543" i="6"/>
  <c r="AG543" i="6"/>
  <c r="AF543" i="6"/>
  <c r="AE543" i="6"/>
  <c r="AD543" i="6"/>
  <c r="AC543" i="6"/>
  <c r="AB543" i="6"/>
  <c r="AA543" i="6"/>
  <c r="Z543" i="6"/>
  <c r="Y543" i="6"/>
  <c r="X543" i="6"/>
  <c r="W543" i="6"/>
  <c r="V543" i="6"/>
  <c r="AL543" i="6" s="1"/>
  <c r="U543" i="6"/>
  <c r="AM543" i="6" s="1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E543" i="6"/>
  <c r="C543" i="6"/>
  <c r="B543" i="6"/>
  <c r="A543" i="6"/>
  <c r="AT542" i="6"/>
  <c r="AS542" i="6"/>
  <c r="AR542" i="6"/>
  <c r="AQ542" i="6"/>
  <c r="AP542" i="6"/>
  <c r="AO542" i="6"/>
  <c r="AN542" i="6"/>
  <c r="AJ542" i="6"/>
  <c r="AI542" i="6"/>
  <c r="AH542" i="6"/>
  <c r="AG542" i="6"/>
  <c r="AF542" i="6"/>
  <c r="AE542" i="6"/>
  <c r="AD542" i="6"/>
  <c r="AC542" i="6"/>
  <c r="AB542" i="6"/>
  <c r="AA542" i="6"/>
  <c r="Z542" i="6"/>
  <c r="Y542" i="6"/>
  <c r="X542" i="6"/>
  <c r="W542" i="6"/>
  <c r="V542" i="6"/>
  <c r="U542" i="6"/>
  <c r="AM542" i="6" s="1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E542" i="6"/>
  <c r="C542" i="6"/>
  <c r="B542" i="6"/>
  <c r="A542" i="6"/>
  <c r="AT541" i="6"/>
  <c r="AS541" i="6"/>
  <c r="AR541" i="6"/>
  <c r="AQ541" i="6"/>
  <c r="AP541" i="6"/>
  <c r="AO541" i="6"/>
  <c r="AN541" i="6"/>
  <c r="AJ541" i="6"/>
  <c r="AI541" i="6"/>
  <c r="AH541" i="6"/>
  <c r="AG541" i="6"/>
  <c r="AF541" i="6"/>
  <c r="AE541" i="6"/>
  <c r="AD541" i="6"/>
  <c r="AC541" i="6"/>
  <c r="AB541" i="6"/>
  <c r="AA541" i="6"/>
  <c r="Z541" i="6"/>
  <c r="Y541" i="6"/>
  <c r="X541" i="6"/>
  <c r="W541" i="6"/>
  <c r="V541" i="6"/>
  <c r="AL541" i="6" s="1"/>
  <c r="U541" i="6"/>
  <c r="AM541" i="6" s="1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E541" i="6"/>
  <c r="C541" i="6"/>
  <c r="B541" i="6"/>
  <c r="A541" i="6"/>
  <c r="AT540" i="6"/>
  <c r="AS540" i="6"/>
  <c r="AR540" i="6"/>
  <c r="AQ540" i="6"/>
  <c r="AP540" i="6"/>
  <c r="AO540" i="6"/>
  <c r="AN540" i="6"/>
  <c r="AJ540" i="6"/>
  <c r="AI540" i="6"/>
  <c r="AH540" i="6"/>
  <c r="AG540" i="6"/>
  <c r="AF540" i="6"/>
  <c r="AE540" i="6"/>
  <c r="AD540" i="6"/>
  <c r="AC540" i="6"/>
  <c r="AB540" i="6"/>
  <c r="AA540" i="6"/>
  <c r="Z540" i="6"/>
  <c r="Y540" i="6"/>
  <c r="X540" i="6"/>
  <c r="W540" i="6"/>
  <c r="V540" i="6"/>
  <c r="AL540" i="6" s="1"/>
  <c r="U540" i="6"/>
  <c r="AK540" i="6" s="1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E540" i="6"/>
  <c r="C540" i="6"/>
  <c r="B540" i="6"/>
  <c r="A540" i="6"/>
  <c r="AT539" i="6"/>
  <c r="AS539" i="6"/>
  <c r="AR539" i="6"/>
  <c r="AQ539" i="6"/>
  <c r="AP539" i="6"/>
  <c r="AO539" i="6"/>
  <c r="AN539" i="6"/>
  <c r="AJ539" i="6"/>
  <c r="AI539" i="6"/>
  <c r="AH539" i="6"/>
  <c r="AG539" i="6"/>
  <c r="AF539" i="6"/>
  <c r="AE539" i="6"/>
  <c r="AD539" i="6"/>
  <c r="AC539" i="6"/>
  <c r="AB539" i="6"/>
  <c r="AA539" i="6"/>
  <c r="Z539" i="6"/>
  <c r="Y539" i="6"/>
  <c r="X539" i="6"/>
  <c r="W539" i="6"/>
  <c r="V539" i="6"/>
  <c r="AL539" i="6" s="1"/>
  <c r="U539" i="6"/>
  <c r="AK539" i="6" s="1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E539" i="6"/>
  <c r="C539" i="6"/>
  <c r="B539" i="6"/>
  <c r="A539" i="6"/>
  <c r="AT538" i="6"/>
  <c r="AS538" i="6"/>
  <c r="AR538" i="6"/>
  <c r="AQ538" i="6"/>
  <c r="AP538" i="6"/>
  <c r="AO538" i="6"/>
  <c r="AN538" i="6"/>
  <c r="AJ538" i="6"/>
  <c r="AI538" i="6"/>
  <c r="AH538" i="6"/>
  <c r="AG538" i="6"/>
  <c r="AF538" i="6"/>
  <c r="AE538" i="6"/>
  <c r="AD538" i="6"/>
  <c r="AC538" i="6"/>
  <c r="AB538" i="6"/>
  <c r="AA538" i="6"/>
  <c r="Z538" i="6"/>
  <c r="Y538" i="6"/>
  <c r="X538" i="6"/>
  <c r="W538" i="6"/>
  <c r="V538" i="6"/>
  <c r="AL538" i="6" s="1"/>
  <c r="U538" i="6"/>
  <c r="AM538" i="6" s="1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E538" i="6"/>
  <c r="C538" i="6"/>
  <c r="B538" i="6"/>
  <c r="A538" i="6"/>
  <c r="AT537" i="6"/>
  <c r="AS537" i="6"/>
  <c r="AR537" i="6"/>
  <c r="AQ537" i="6"/>
  <c r="AP537" i="6"/>
  <c r="AO537" i="6"/>
  <c r="AN537" i="6"/>
  <c r="AJ537" i="6"/>
  <c r="AI537" i="6"/>
  <c r="AH537" i="6"/>
  <c r="AG537" i="6"/>
  <c r="AF537" i="6"/>
  <c r="AE537" i="6"/>
  <c r="AD537" i="6"/>
  <c r="AC537" i="6"/>
  <c r="AB537" i="6"/>
  <c r="AA537" i="6"/>
  <c r="Z537" i="6"/>
  <c r="Y537" i="6"/>
  <c r="X537" i="6"/>
  <c r="W537" i="6"/>
  <c r="AM537" i="6" s="1"/>
  <c r="V537" i="6"/>
  <c r="AL537" i="6" s="1"/>
  <c r="U537" i="6"/>
  <c r="AK537" i="6" s="1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E537" i="6"/>
  <c r="C537" i="6"/>
  <c r="B537" i="6"/>
  <c r="A537" i="6"/>
  <c r="AT536" i="6"/>
  <c r="AS536" i="6"/>
  <c r="AR536" i="6"/>
  <c r="AQ536" i="6"/>
  <c r="AP536" i="6"/>
  <c r="AO536" i="6"/>
  <c r="AN536" i="6"/>
  <c r="AJ536" i="6"/>
  <c r="AI536" i="6"/>
  <c r="AH536" i="6"/>
  <c r="AG536" i="6"/>
  <c r="AF536" i="6"/>
  <c r="AE536" i="6"/>
  <c r="AD536" i="6"/>
  <c r="AC536" i="6"/>
  <c r="AB536" i="6"/>
  <c r="AA536" i="6"/>
  <c r="Z536" i="6"/>
  <c r="Y536" i="6"/>
  <c r="X536" i="6"/>
  <c r="W536" i="6"/>
  <c r="AM536" i="6" s="1"/>
  <c r="V536" i="6"/>
  <c r="AL536" i="6" s="1"/>
  <c r="U536" i="6"/>
  <c r="AK536" i="6" s="1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E536" i="6"/>
  <c r="C536" i="6"/>
  <c r="B536" i="6"/>
  <c r="A536" i="6"/>
  <c r="AT535" i="6"/>
  <c r="AS535" i="6"/>
  <c r="AR535" i="6"/>
  <c r="AQ535" i="6"/>
  <c r="AP535" i="6"/>
  <c r="AO535" i="6"/>
  <c r="AN535" i="6"/>
  <c r="AJ535" i="6"/>
  <c r="AI535" i="6"/>
  <c r="AH535" i="6"/>
  <c r="AG535" i="6"/>
  <c r="AF535" i="6"/>
  <c r="AE535" i="6"/>
  <c r="AD535" i="6"/>
  <c r="AC535" i="6"/>
  <c r="AB535" i="6"/>
  <c r="AA535" i="6"/>
  <c r="Z535" i="6"/>
  <c r="Y535" i="6"/>
  <c r="X535" i="6"/>
  <c r="W535" i="6"/>
  <c r="V535" i="6"/>
  <c r="AL535" i="6" s="1"/>
  <c r="U535" i="6"/>
  <c r="AK535" i="6" s="1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E535" i="6"/>
  <c r="C535" i="6"/>
  <c r="B535" i="6"/>
  <c r="A535" i="6"/>
  <c r="AT534" i="6"/>
  <c r="AS534" i="6"/>
  <c r="AR534" i="6"/>
  <c r="AQ534" i="6"/>
  <c r="AP534" i="6"/>
  <c r="AO534" i="6"/>
  <c r="AN534" i="6"/>
  <c r="AJ534" i="6"/>
  <c r="AI534" i="6"/>
  <c r="AH534" i="6"/>
  <c r="AG534" i="6"/>
  <c r="AF534" i="6"/>
  <c r="AE534" i="6"/>
  <c r="AD534" i="6"/>
  <c r="AC534" i="6"/>
  <c r="AB534" i="6"/>
  <c r="AA534" i="6"/>
  <c r="Z534" i="6"/>
  <c r="Y534" i="6"/>
  <c r="X534" i="6"/>
  <c r="W534" i="6"/>
  <c r="V534" i="6"/>
  <c r="AL534" i="6" s="1"/>
  <c r="U534" i="6"/>
  <c r="AM534" i="6" s="1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E534" i="6"/>
  <c r="C534" i="6"/>
  <c r="B534" i="6"/>
  <c r="A534" i="6"/>
  <c r="AT533" i="6"/>
  <c r="AS533" i="6"/>
  <c r="AR533" i="6"/>
  <c r="AQ533" i="6"/>
  <c r="AP533" i="6"/>
  <c r="AO533" i="6"/>
  <c r="AN533" i="6"/>
  <c r="AJ533" i="6"/>
  <c r="AI533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AL533" i="6" s="1"/>
  <c r="U533" i="6"/>
  <c r="AM533" i="6" s="1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E533" i="6"/>
  <c r="C533" i="6"/>
  <c r="B533" i="6"/>
  <c r="A533" i="6"/>
  <c r="AT532" i="6"/>
  <c r="AS532" i="6"/>
  <c r="AR532" i="6"/>
  <c r="AQ532" i="6"/>
  <c r="AP532" i="6"/>
  <c r="AO532" i="6"/>
  <c r="AN532" i="6"/>
  <c r="AJ532" i="6"/>
  <c r="AI532" i="6"/>
  <c r="AH532" i="6"/>
  <c r="AG532" i="6"/>
  <c r="AF532" i="6"/>
  <c r="AE532" i="6"/>
  <c r="AD532" i="6"/>
  <c r="AC532" i="6"/>
  <c r="AB532" i="6"/>
  <c r="AA532" i="6"/>
  <c r="Z532" i="6"/>
  <c r="Y532" i="6"/>
  <c r="X532" i="6"/>
  <c r="W532" i="6"/>
  <c r="V532" i="6"/>
  <c r="AL532" i="6" s="1"/>
  <c r="U532" i="6"/>
  <c r="AK532" i="6" s="1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E532" i="6"/>
  <c r="C532" i="6"/>
  <c r="B532" i="6"/>
  <c r="A532" i="6"/>
  <c r="AT531" i="6"/>
  <c r="AS531" i="6"/>
  <c r="AR531" i="6"/>
  <c r="AQ531" i="6"/>
  <c r="AP531" i="6"/>
  <c r="AO531" i="6"/>
  <c r="AN531" i="6"/>
  <c r="AJ531" i="6"/>
  <c r="AI531" i="6"/>
  <c r="AH531" i="6"/>
  <c r="AG531" i="6"/>
  <c r="AF531" i="6"/>
  <c r="AE531" i="6"/>
  <c r="AD531" i="6"/>
  <c r="AC531" i="6"/>
  <c r="AB531" i="6"/>
  <c r="AA531" i="6"/>
  <c r="Z531" i="6"/>
  <c r="Y531" i="6"/>
  <c r="X531" i="6"/>
  <c r="W531" i="6"/>
  <c r="V531" i="6"/>
  <c r="AL531" i="6" s="1"/>
  <c r="U531" i="6"/>
  <c r="AK531" i="6" s="1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E531" i="6"/>
  <c r="C531" i="6"/>
  <c r="B531" i="6"/>
  <c r="A531" i="6"/>
  <c r="AT530" i="6"/>
  <c r="AS530" i="6"/>
  <c r="AR530" i="6"/>
  <c r="AQ530" i="6"/>
  <c r="AP530" i="6"/>
  <c r="AO530" i="6"/>
  <c r="AN530" i="6"/>
  <c r="AJ530" i="6"/>
  <c r="AI530" i="6"/>
  <c r="AH530" i="6"/>
  <c r="AG530" i="6"/>
  <c r="AF530" i="6"/>
  <c r="AE530" i="6"/>
  <c r="AD530" i="6"/>
  <c r="AC530" i="6"/>
  <c r="AB530" i="6"/>
  <c r="AA530" i="6"/>
  <c r="Z530" i="6"/>
  <c r="Y530" i="6"/>
  <c r="X530" i="6"/>
  <c r="W530" i="6"/>
  <c r="V530" i="6"/>
  <c r="AM530" i="6" s="1"/>
  <c r="U530" i="6"/>
  <c r="AK530" i="6" s="1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E530" i="6"/>
  <c r="C530" i="6"/>
  <c r="B530" i="6"/>
  <c r="A530" i="6"/>
  <c r="AT529" i="6"/>
  <c r="AS529" i="6"/>
  <c r="AR529" i="6"/>
  <c r="AQ529" i="6"/>
  <c r="AP529" i="6"/>
  <c r="AO529" i="6"/>
  <c r="AN529" i="6"/>
  <c r="AJ529" i="6"/>
  <c r="AI529" i="6"/>
  <c r="AH529" i="6"/>
  <c r="AG529" i="6"/>
  <c r="AF529" i="6"/>
  <c r="AE529" i="6"/>
  <c r="AD529" i="6"/>
  <c r="AC529" i="6"/>
  <c r="AB529" i="6"/>
  <c r="AA529" i="6"/>
  <c r="Z529" i="6"/>
  <c r="Y529" i="6"/>
  <c r="X529" i="6"/>
  <c r="W529" i="6"/>
  <c r="V529" i="6"/>
  <c r="AL529" i="6" s="1"/>
  <c r="U529" i="6"/>
  <c r="AM529" i="6" s="1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E529" i="6"/>
  <c r="C529" i="6"/>
  <c r="B529" i="6"/>
  <c r="A529" i="6"/>
  <c r="AT528" i="6"/>
  <c r="AS528" i="6"/>
  <c r="AR528" i="6"/>
  <c r="AQ528" i="6"/>
  <c r="AP528" i="6"/>
  <c r="AO528" i="6"/>
  <c r="AN528" i="6"/>
  <c r="AJ528" i="6"/>
  <c r="AI528" i="6"/>
  <c r="AH528" i="6"/>
  <c r="AG528" i="6"/>
  <c r="AF528" i="6"/>
  <c r="AE528" i="6"/>
  <c r="AD528" i="6"/>
  <c r="AC528" i="6"/>
  <c r="AB528" i="6"/>
  <c r="AA528" i="6"/>
  <c r="Z528" i="6"/>
  <c r="Y528" i="6"/>
  <c r="X528" i="6"/>
  <c r="W528" i="6"/>
  <c r="V528" i="6"/>
  <c r="AL528" i="6" s="1"/>
  <c r="U528" i="6"/>
  <c r="AK528" i="6" s="1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E528" i="6"/>
  <c r="C528" i="6"/>
  <c r="B528" i="6"/>
  <c r="A528" i="6"/>
  <c r="AT527" i="6"/>
  <c r="AS527" i="6"/>
  <c r="AR527" i="6"/>
  <c r="AQ527" i="6"/>
  <c r="AP527" i="6"/>
  <c r="AO527" i="6"/>
  <c r="AN527" i="6"/>
  <c r="AJ527" i="6"/>
  <c r="AI527" i="6"/>
  <c r="AH527" i="6"/>
  <c r="AG527" i="6"/>
  <c r="AF527" i="6"/>
  <c r="AE527" i="6"/>
  <c r="AD527" i="6"/>
  <c r="AC527" i="6"/>
  <c r="AB527" i="6"/>
  <c r="AA527" i="6"/>
  <c r="Z527" i="6"/>
  <c r="Y527" i="6"/>
  <c r="X527" i="6"/>
  <c r="W527" i="6"/>
  <c r="V527" i="6"/>
  <c r="U527" i="6"/>
  <c r="AM527" i="6" s="1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E527" i="6"/>
  <c r="C527" i="6"/>
  <c r="B527" i="6"/>
  <c r="A527" i="6"/>
  <c r="AT526" i="6"/>
  <c r="AS526" i="6"/>
  <c r="AR526" i="6"/>
  <c r="AQ526" i="6"/>
  <c r="AP526" i="6"/>
  <c r="AO526" i="6"/>
  <c r="AN526" i="6"/>
  <c r="AJ526" i="6"/>
  <c r="AI526" i="6"/>
  <c r="AH526" i="6"/>
  <c r="AG526" i="6"/>
  <c r="AF526" i="6"/>
  <c r="AE526" i="6"/>
  <c r="AD526" i="6"/>
  <c r="AC526" i="6"/>
  <c r="AB526" i="6"/>
  <c r="AA526" i="6"/>
  <c r="Z526" i="6"/>
  <c r="Y526" i="6"/>
  <c r="X526" i="6"/>
  <c r="W526" i="6"/>
  <c r="V526" i="6"/>
  <c r="AL526" i="6" s="1"/>
  <c r="U526" i="6"/>
  <c r="AK526" i="6" s="1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E526" i="6"/>
  <c r="C526" i="6"/>
  <c r="B526" i="6"/>
  <c r="A526" i="6"/>
  <c r="AT525" i="6"/>
  <c r="AS525" i="6"/>
  <c r="AR525" i="6"/>
  <c r="AQ525" i="6"/>
  <c r="AP525" i="6"/>
  <c r="AO525" i="6"/>
  <c r="AN525" i="6"/>
  <c r="AJ525" i="6"/>
  <c r="AI525" i="6"/>
  <c r="AH525" i="6"/>
  <c r="AG525" i="6"/>
  <c r="AF525" i="6"/>
  <c r="AE525" i="6"/>
  <c r="AD525" i="6"/>
  <c r="AC525" i="6"/>
  <c r="AB525" i="6"/>
  <c r="AA525" i="6"/>
  <c r="Z525" i="6"/>
  <c r="Y525" i="6"/>
  <c r="X525" i="6"/>
  <c r="W525" i="6"/>
  <c r="V525" i="6"/>
  <c r="AL525" i="6" s="1"/>
  <c r="U525" i="6"/>
  <c r="AK525" i="6" s="1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E525" i="6"/>
  <c r="C525" i="6"/>
  <c r="B525" i="6"/>
  <c r="A525" i="6"/>
  <c r="AT524" i="6"/>
  <c r="AS524" i="6"/>
  <c r="AR524" i="6"/>
  <c r="AQ524" i="6"/>
  <c r="AP524" i="6"/>
  <c r="AO524" i="6"/>
  <c r="AN524" i="6"/>
  <c r="AJ524" i="6"/>
  <c r="AI524" i="6"/>
  <c r="AH524" i="6"/>
  <c r="AG524" i="6"/>
  <c r="AF524" i="6"/>
  <c r="AE524" i="6"/>
  <c r="AD524" i="6"/>
  <c r="AC524" i="6"/>
  <c r="AB524" i="6"/>
  <c r="AA524" i="6"/>
  <c r="Z524" i="6"/>
  <c r="Y524" i="6"/>
  <c r="X524" i="6"/>
  <c r="W524" i="6"/>
  <c r="V524" i="6"/>
  <c r="AL524" i="6" s="1"/>
  <c r="U524" i="6"/>
  <c r="AM524" i="6" s="1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E524" i="6"/>
  <c r="C524" i="6"/>
  <c r="B524" i="6"/>
  <c r="A524" i="6"/>
  <c r="AT523" i="6"/>
  <c r="AS523" i="6"/>
  <c r="AR523" i="6"/>
  <c r="AQ523" i="6"/>
  <c r="AP523" i="6"/>
  <c r="AO523" i="6"/>
  <c r="AN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AM523" i="6" s="1"/>
  <c r="V523" i="6"/>
  <c r="AL523" i="6" s="1"/>
  <c r="U523" i="6"/>
  <c r="AK523" i="6" s="1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E523" i="6"/>
  <c r="C523" i="6"/>
  <c r="B523" i="6"/>
  <c r="A523" i="6"/>
  <c r="AT522" i="6"/>
  <c r="AS522" i="6"/>
  <c r="AR522" i="6"/>
  <c r="AQ522" i="6"/>
  <c r="AP522" i="6"/>
  <c r="AO522" i="6"/>
  <c r="AN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AM522" i="6" s="1"/>
  <c r="V522" i="6"/>
  <c r="AL522" i="6" s="1"/>
  <c r="U522" i="6"/>
  <c r="AK522" i="6" s="1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E522" i="6"/>
  <c r="C522" i="6"/>
  <c r="B522" i="6"/>
  <c r="A522" i="6"/>
  <c r="AT521" i="6"/>
  <c r="AS521" i="6"/>
  <c r="AR521" i="6"/>
  <c r="AQ521" i="6"/>
  <c r="AP521" i="6"/>
  <c r="AO521" i="6"/>
  <c r="AN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AM521" i="6" s="1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E521" i="6"/>
  <c r="C521" i="6"/>
  <c r="B521" i="6"/>
  <c r="A521" i="6"/>
  <c r="AT520" i="6"/>
  <c r="AS520" i="6"/>
  <c r="AR520" i="6"/>
  <c r="AQ520" i="6"/>
  <c r="AP520" i="6"/>
  <c r="AO520" i="6"/>
  <c r="AN520" i="6"/>
  <c r="AJ520" i="6"/>
  <c r="AI520" i="6"/>
  <c r="AH520" i="6"/>
  <c r="AG520" i="6"/>
  <c r="AF520" i="6"/>
  <c r="AE520" i="6"/>
  <c r="AD520" i="6"/>
  <c r="AC520" i="6"/>
  <c r="AB520" i="6"/>
  <c r="AA520" i="6"/>
  <c r="Z520" i="6"/>
  <c r="Y520" i="6"/>
  <c r="X520" i="6"/>
  <c r="W520" i="6"/>
  <c r="AM520" i="6" s="1"/>
  <c r="V520" i="6"/>
  <c r="U520" i="6"/>
  <c r="AK520" i="6" s="1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E520" i="6"/>
  <c r="C520" i="6"/>
  <c r="B520" i="6"/>
  <c r="A520" i="6"/>
  <c r="AT519" i="6"/>
  <c r="AS519" i="6"/>
  <c r="AR519" i="6"/>
  <c r="AQ519" i="6"/>
  <c r="AP519" i="6"/>
  <c r="AO519" i="6"/>
  <c r="AN519" i="6"/>
  <c r="AJ519" i="6"/>
  <c r="AI519" i="6"/>
  <c r="AH519" i="6"/>
  <c r="AG519" i="6"/>
  <c r="AF519" i="6"/>
  <c r="AE519" i="6"/>
  <c r="AD519" i="6"/>
  <c r="AC519" i="6"/>
  <c r="AB519" i="6"/>
  <c r="AA519" i="6"/>
  <c r="AL519" i="6" s="1"/>
  <c r="Z519" i="6"/>
  <c r="Y519" i="6"/>
  <c r="X519" i="6"/>
  <c r="W519" i="6"/>
  <c r="V519" i="6"/>
  <c r="U519" i="6"/>
  <c r="AM519" i="6" s="1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E519" i="6"/>
  <c r="C519" i="6"/>
  <c r="B519" i="6"/>
  <c r="A519" i="6"/>
  <c r="AT518" i="6"/>
  <c r="AS518" i="6"/>
  <c r="AR518" i="6"/>
  <c r="AQ518" i="6"/>
  <c r="AP518" i="6"/>
  <c r="AO518" i="6"/>
  <c r="AN518" i="6"/>
  <c r="AJ518" i="6"/>
  <c r="AI518" i="6"/>
  <c r="AH518" i="6"/>
  <c r="AG518" i="6"/>
  <c r="AF518" i="6"/>
  <c r="AE518" i="6"/>
  <c r="AD518" i="6"/>
  <c r="AC518" i="6"/>
  <c r="AB518" i="6"/>
  <c r="AA518" i="6"/>
  <c r="Z518" i="6"/>
  <c r="Y518" i="6"/>
  <c r="X518" i="6"/>
  <c r="W518" i="6"/>
  <c r="V518" i="6"/>
  <c r="AL518" i="6" s="1"/>
  <c r="U518" i="6"/>
  <c r="AK518" i="6" s="1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E518" i="6"/>
  <c r="C518" i="6"/>
  <c r="B518" i="6"/>
  <c r="A518" i="6"/>
  <c r="AT517" i="6"/>
  <c r="AS517" i="6"/>
  <c r="AR517" i="6"/>
  <c r="AQ517" i="6"/>
  <c r="AP517" i="6"/>
  <c r="AO517" i="6"/>
  <c r="AN517" i="6"/>
  <c r="AJ517" i="6"/>
  <c r="AI517" i="6"/>
  <c r="AH517" i="6"/>
  <c r="AG517" i="6"/>
  <c r="AF517" i="6"/>
  <c r="AE517" i="6"/>
  <c r="AD517" i="6"/>
  <c r="AC517" i="6"/>
  <c r="AB517" i="6"/>
  <c r="AA517" i="6"/>
  <c r="Z517" i="6"/>
  <c r="Y517" i="6"/>
  <c r="X517" i="6"/>
  <c r="W517" i="6"/>
  <c r="V517" i="6"/>
  <c r="AL517" i="6" s="1"/>
  <c r="U517" i="6"/>
  <c r="AM517" i="6" s="1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E517" i="6"/>
  <c r="C517" i="6"/>
  <c r="B517" i="6"/>
  <c r="A517" i="6"/>
  <c r="AT516" i="6"/>
  <c r="AS516" i="6"/>
  <c r="AR516" i="6"/>
  <c r="AQ516" i="6"/>
  <c r="AP516" i="6"/>
  <c r="AO516" i="6"/>
  <c r="AN516" i="6"/>
  <c r="AJ516" i="6"/>
  <c r="AI516" i="6"/>
  <c r="AH516" i="6"/>
  <c r="AG516" i="6"/>
  <c r="AF516" i="6"/>
  <c r="AE516" i="6"/>
  <c r="AD516" i="6"/>
  <c r="AC516" i="6"/>
  <c r="AB516" i="6"/>
  <c r="AA516" i="6"/>
  <c r="Z516" i="6"/>
  <c r="Y516" i="6"/>
  <c r="X516" i="6"/>
  <c r="W516" i="6"/>
  <c r="AM516" i="6" s="1"/>
  <c r="V516" i="6"/>
  <c r="AL516" i="6" s="1"/>
  <c r="U516" i="6"/>
  <c r="AK516" i="6" s="1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E516" i="6"/>
  <c r="C516" i="6"/>
  <c r="B516" i="6"/>
  <c r="A516" i="6"/>
  <c r="AT515" i="6"/>
  <c r="AS515" i="6"/>
  <c r="AR515" i="6"/>
  <c r="AQ515" i="6"/>
  <c r="AP515" i="6"/>
  <c r="AO515" i="6"/>
  <c r="AN515" i="6"/>
  <c r="AJ515" i="6"/>
  <c r="AI515" i="6"/>
  <c r="AH515" i="6"/>
  <c r="AG515" i="6"/>
  <c r="AF515" i="6"/>
  <c r="AE515" i="6"/>
  <c r="AD515" i="6"/>
  <c r="AC515" i="6"/>
  <c r="AB515" i="6"/>
  <c r="AA515" i="6"/>
  <c r="Z515" i="6"/>
  <c r="Y515" i="6"/>
  <c r="X515" i="6"/>
  <c r="W515" i="6"/>
  <c r="AM515" i="6" s="1"/>
  <c r="V515" i="6"/>
  <c r="AL515" i="6" s="1"/>
  <c r="U515" i="6"/>
  <c r="AK515" i="6" s="1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E515" i="6"/>
  <c r="C515" i="6"/>
  <c r="B515" i="6"/>
  <c r="A515" i="6"/>
  <c r="AT514" i="6"/>
  <c r="AS514" i="6"/>
  <c r="AR514" i="6"/>
  <c r="AQ514" i="6"/>
  <c r="AP514" i="6"/>
  <c r="AO514" i="6"/>
  <c r="AN514" i="6"/>
  <c r="AJ514" i="6"/>
  <c r="AI514" i="6"/>
  <c r="AH514" i="6"/>
  <c r="AG514" i="6"/>
  <c r="AF514" i="6"/>
  <c r="AE514" i="6"/>
  <c r="AD514" i="6"/>
  <c r="AC514" i="6"/>
  <c r="AB514" i="6"/>
  <c r="AA514" i="6"/>
  <c r="Z514" i="6"/>
  <c r="Y514" i="6"/>
  <c r="X514" i="6"/>
  <c r="W514" i="6"/>
  <c r="V514" i="6"/>
  <c r="AL514" i="6" s="1"/>
  <c r="U514" i="6"/>
  <c r="AK514" i="6" s="1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E514" i="6"/>
  <c r="C514" i="6"/>
  <c r="B514" i="6"/>
  <c r="A514" i="6"/>
  <c r="AT513" i="6"/>
  <c r="AS513" i="6"/>
  <c r="AR513" i="6"/>
  <c r="AQ513" i="6"/>
  <c r="AP513" i="6"/>
  <c r="AO513" i="6"/>
  <c r="AN513" i="6"/>
  <c r="AJ513" i="6"/>
  <c r="AI513" i="6"/>
  <c r="AH513" i="6"/>
  <c r="AG513" i="6"/>
  <c r="AF513" i="6"/>
  <c r="AE513" i="6"/>
  <c r="AD513" i="6"/>
  <c r="AC513" i="6"/>
  <c r="AB513" i="6"/>
  <c r="AA513" i="6"/>
  <c r="Z513" i="6"/>
  <c r="Y513" i="6"/>
  <c r="X513" i="6"/>
  <c r="W513" i="6"/>
  <c r="V513" i="6"/>
  <c r="AL513" i="6" s="1"/>
  <c r="U513" i="6"/>
  <c r="AM513" i="6" s="1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E513" i="6"/>
  <c r="C513" i="6"/>
  <c r="B513" i="6"/>
  <c r="A513" i="6"/>
  <c r="AT512" i="6"/>
  <c r="AS512" i="6"/>
  <c r="AR512" i="6"/>
  <c r="AQ512" i="6"/>
  <c r="AP512" i="6"/>
  <c r="AO512" i="6"/>
  <c r="AN512" i="6"/>
  <c r="AJ512" i="6"/>
  <c r="AI512" i="6"/>
  <c r="AH512" i="6"/>
  <c r="AG512" i="6"/>
  <c r="AF512" i="6"/>
  <c r="AE512" i="6"/>
  <c r="AD512" i="6"/>
  <c r="AC512" i="6"/>
  <c r="AB512" i="6"/>
  <c r="AA512" i="6"/>
  <c r="Z512" i="6"/>
  <c r="Y512" i="6"/>
  <c r="X512" i="6"/>
  <c r="W512" i="6"/>
  <c r="AM512" i="6" s="1"/>
  <c r="V512" i="6"/>
  <c r="AL512" i="6" s="1"/>
  <c r="U512" i="6"/>
  <c r="AK512" i="6" s="1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E512" i="6"/>
  <c r="C512" i="6"/>
  <c r="B512" i="6"/>
  <c r="A512" i="6"/>
  <c r="AT511" i="6"/>
  <c r="AS511" i="6"/>
  <c r="AR511" i="6"/>
  <c r="AQ511" i="6"/>
  <c r="AP511" i="6"/>
  <c r="AO511" i="6"/>
  <c r="AN511" i="6"/>
  <c r="AJ511" i="6"/>
  <c r="AI511" i="6"/>
  <c r="AH511" i="6"/>
  <c r="AG511" i="6"/>
  <c r="AF511" i="6"/>
  <c r="AE511" i="6"/>
  <c r="AD511" i="6"/>
  <c r="AC511" i="6"/>
  <c r="AB511" i="6"/>
  <c r="AA511" i="6"/>
  <c r="Z511" i="6"/>
  <c r="Y511" i="6"/>
  <c r="X511" i="6"/>
  <c r="W511" i="6"/>
  <c r="AM511" i="6" s="1"/>
  <c r="V511" i="6"/>
  <c r="AL511" i="6" s="1"/>
  <c r="U511" i="6"/>
  <c r="AK511" i="6" s="1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E511" i="6"/>
  <c r="C511" i="6"/>
  <c r="B511" i="6"/>
  <c r="A511" i="6"/>
  <c r="AT510" i="6"/>
  <c r="AS510" i="6"/>
  <c r="AR510" i="6"/>
  <c r="AQ510" i="6"/>
  <c r="AP510" i="6"/>
  <c r="AO510" i="6"/>
  <c r="AN510" i="6"/>
  <c r="AJ510" i="6"/>
  <c r="AI510" i="6"/>
  <c r="AH510" i="6"/>
  <c r="AG510" i="6"/>
  <c r="AF510" i="6"/>
  <c r="AE510" i="6"/>
  <c r="AD510" i="6"/>
  <c r="AC510" i="6"/>
  <c r="AB510" i="6"/>
  <c r="AA510" i="6"/>
  <c r="Z510" i="6"/>
  <c r="Y510" i="6"/>
  <c r="X510" i="6"/>
  <c r="W510" i="6"/>
  <c r="V510" i="6"/>
  <c r="AL510" i="6" s="1"/>
  <c r="U510" i="6"/>
  <c r="AK510" i="6" s="1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E510" i="6"/>
  <c r="C510" i="6"/>
  <c r="B510" i="6"/>
  <c r="A510" i="6"/>
  <c r="AT509" i="6"/>
  <c r="AS509" i="6"/>
  <c r="AR509" i="6"/>
  <c r="AQ509" i="6"/>
  <c r="AP509" i="6"/>
  <c r="AO509" i="6"/>
  <c r="AN509" i="6"/>
  <c r="AJ509" i="6"/>
  <c r="AI509" i="6"/>
  <c r="AH509" i="6"/>
  <c r="AG509" i="6"/>
  <c r="AF509" i="6"/>
  <c r="AE509" i="6"/>
  <c r="AD509" i="6"/>
  <c r="AC509" i="6"/>
  <c r="AB509" i="6"/>
  <c r="AA509" i="6"/>
  <c r="Z509" i="6"/>
  <c r="Y509" i="6"/>
  <c r="X509" i="6"/>
  <c r="W509" i="6"/>
  <c r="V509" i="6"/>
  <c r="AL509" i="6" s="1"/>
  <c r="U509" i="6"/>
  <c r="AM509" i="6" s="1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E509" i="6"/>
  <c r="C509" i="6"/>
  <c r="B509" i="6"/>
  <c r="A509" i="6"/>
  <c r="AT508" i="6"/>
  <c r="AS508" i="6"/>
  <c r="AR508" i="6"/>
  <c r="AQ508" i="6"/>
  <c r="AP508" i="6"/>
  <c r="AO508" i="6"/>
  <c r="AN508" i="6"/>
  <c r="AJ508" i="6"/>
  <c r="AI508" i="6"/>
  <c r="AH508" i="6"/>
  <c r="AG508" i="6"/>
  <c r="AF508" i="6"/>
  <c r="AE508" i="6"/>
  <c r="AD508" i="6"/>
  <c r="AC508" i="6"/>
  <c r="AB508" i="6"/>
  <c r="AA508" i="6"/>
  <c r="Z508" i="6"/>
  <c r="Y508" i="6"/>
  <c r="X508" i="6"/>
  <c r="W508" i="6"/>
  <c r="V508" i="6"/>
  <c r="U508" i="6"/>
  <c r="AM508" i="6" s="1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E508" i="6"/>
  <c r="C508" i="6"/>
  <c r="B508" i="6"/>
  <c r="A508" i="6"/>
  <c r="AT507" i="6"/>
  <c r="AS507" i="6"/>
  <c r="AR507" i="6"/>
  <c r="AQ507" i="6"/>
  <c r="AP507" i="6"/>
  <c r="AO507" i="6"/>
  <c r="AN507" i="6"/>
  <c r="AJ507" i="6"/>
  <c r="AI507" i="6"/>
  <c r="AH507" i="6"/>
  <c r="AG507" i="6"/>
  <c r="AF507" i="6"/>
  <c r="AE507" i="6"/>
  <c r="AD507" i="6"/>
  <c r="AC507" i="6"/>
  <c r="AB507" i="6"/>
  <c r="AA507" i="6"/>
  <c r="Z507" i="6"/>
  <c r="Y507" i="6"/>
  <c r="X507" i="6"/>
  <c r="W507" i="6"/>
  <c r="V507" i="6"/>
  <c r="AL507" i="6" s="1"/>
  <c r="U507" i="6"/>
  <c r="AM507" i="6" s="1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E507" i="6"/>
  <c r="C507" i="6"/>
  <c r="B507" i="6"/>
  <c r="A507" i="6"/>
  <c r="AT506" i="6"/>
  <c r="AS506" i="6"/>
  <c r="AR506" i="6"/>
  <c r="AQ506" i="6"/>
  <c r="AP506" i="6"/>
  <c r="AO506" i="6"/>
  <c r="AN506" i="6"/>
  <c r="AJ506" i="6"/>
  <c r="AI506" i="6"/>
  <c r="AH506" i="6"/>
  <c r="AG506" i="6"/>
  <c r="AF506" i="6"/>
  <c r="AE506" i="6"/>
  <c r="AD506" i="6"/>
  <c r="AC506" i="6"/>
  <c r="AB506" i="6"/>
  <c r="AA506" i="6"/>
  <c r="Z506" i="6"/>
  <c r="Y506" i="6"/>
  <c r="X506" i="6"/>
  <c r="W506" i="6"/>
  <c r="AM506" i="6" s="1"/>
  <c r="V506" i="6"/>
  <c r="AL506" i="6" s="1"/>
  <c r="U506" i="6"/>
  <c r="AK506" i="6" s="1"/>
  <c r="T506" i="6"/>
  <c r="S506" i="6"/>
  <c r="R506" i="6"/>
  <c r="Q506" i="6"/>
  <c r="P506" i="6"/>
  <c r="O506" i="6"/>
  <c r="N506" i="6"/>
  <c r="M506" i="6"/>
  <c r="L506" i="6"/>
  <c r="K506" i="6"/>
  <c r="J506" i="6"/>
  <c r="H506" i="6"/>
  <c r="G506" i="6"/>
  <c r="F506" i="6"/>
  <c r="E506" i="6"/>
  <c r="C506" i="6"/>
  <c r="B506" i="6"/>
  <c r="A506" i="6"/>
  <c r="AT505" i="6"/>
  <c r="AS505" i="6"/>
  <c r="AR505" i="6"/>
  <c r="AQ505" i="6"/>
  <c r="AP505" i="6"/>
  <c r="AO505" i="6"/>
  <c r="AN505" i="6"/>
  <c r="AJ505" i="6"/>
  <c r="AI505" i="6"/>
  <c r="AH505" i="6"/>
  <c r="AG505" i="6"/>
  <c r="AF505" i="6"/>
  <c r="AE505" i="6"/>
  <c r="AD505" i="6"/>
  <c r="AC505" i="6"/>
  <c r="AB505" i="6"/>
  <c r="AA505" i="6"/>
  <c r="Z505" i="6"/>
  <c r="Y505" i="6"/>
  <c r="X505" i="6"/>
  <c r="W505" i="6"/>
  <c r="AM505" i="6" s="1"/>
  <c r="V505" i="6"/>
  <c r="AL505" i="6" s="1"/>
  <c r="U505" i="6"/>
  <c r="AK505" i="6" s="1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E505" i="6"/>
  <c r="C505" i="6"/>
  <c r="B505" i="6"/>
  <c r="A505" i="6"/>
  <c r="AT504" i="6"/>
  <c r="AS504" i="6"/>
  <c r="AR504" i="6"/>
  <c r="AQ504" i="6"/>
  <c r="AP504" i="6"/>
  <c r="AO504" i="6"/>
  <c r="AN504" i="6"/>
  <c r="AJ504" i="6"/>
  <c r="AI504" i="6"/>
  <c r="AH504" i="6"/>
  <c r="AG504" i="6"/>
  <c r="AF504" i="6"/>
  <c r="AE504" i="6"/>
  <c r="AD504" i="6"/>
  <c r="AC504" i="6"/>
  <c r="AB504" i="6"/>
  <c r="AA504" i="6"/>
  <c r="Z504" i="6"/>
  <c r="Y504" i="6"/>
  <c r="X504" i="6"/>
  <c r="W504" i="6"/>
  <c r="AM504" i="6" s="1"/>
  <c r="V504" i="6"/>
  <c r="AL504" i="6" s="1"/>
  <c r="U504" i="6"/>
  <c r="AK504" i="6" s="1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E504" i="6"/>
  <c r="C504" i="6"/>
  <c r="B504" i="6"/>
  <c r="A504" i="6"/>
  <c r="AT503" i="6"/>
  <c r="AS503" i="6"/>
  <c r="AR503" i="6"/>
  <c r="AQ503" i="6"/>
  <c r="AP503" i="6"/>
  <c r="AO503" i="6"/>
  <c r="AN503" i="6"/>
  <c r="AJ503" i="6"/>
  <c r="AI503" i="6"/>
  <c r="AH503" i="6"/>
  <c r="AG503" i="6"/>
  <c r="AF503" i="6"/>
  <c r="AE503" i="6"/>
  <c r="AD503" i="6"/>
  <c r="AC503" i="6"/>
  <c r="AB503" i="6"/>
  <c r="AA503" i="6"/>
  <c r="Z503" i="6"/>
  <c r="Y503" i="6"/>
  <c r="X503" i="6"/>
  <c r="W503" i="6"/>
  <c r="V503" i="6"/>
  <c r="AL503" i="6" s="1"/>
  <c r="U503" i="6"/>
  <c r="AK503" i="6" s="1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E503" i="6"/>
  <c r="C503" i="6"/>
  <c r="B503" i="6"/>
  <c r="A503" i="6"/>
  <c r="AT502" i="6"/>
  <c r="AS502" i="6"/>
  <c r="AR502" i="6"/>
  <c r="AQ502" i="6"/>
  <c r="AP502" i="6"/>
  <c r="AO502" i="6"/>
  <c r="AN502" i="6"/>
  <c r="AJ502" i="6"/>
  <c r="AI502" i="6"/>
  <c r="AH502" i="6"/>
  <c r="AG502" i="6"/>
  <c r="AF502" i="6"/>
  <c r="AE502" i="6"/>
  <c r="AD502" i="6"/>
  <c r="AC502" i="6"/>
  <c r="AB502" i="6"/>
  <c r="AA502" i="6"/>
  <c r="Z502" i="6"/>
  <c r="Y502" i="6"/>
  <c r="X502" i="6"/>
  <c r="W502" i="6"/>
  <c r="V502" i="6"/>
  <c r="AL502" i="6" s="1"/>
  <c r="U502" i="6"/>
  <c r="AM502" i="6" s="1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E502" i="6"/>
  <c r="C502" i="6"/>
  <c r="B502" i="6"/>
  <c r="A502" i="6"/>
  <c r="AT501" i="6"/>
  <c r="AS501" i="6"/>
  <c r="AR501" i="6"/>
  <c r="AQ501" i="6"/>
  <c r="AP501" i="6"/>
  <c r="AO501" i="6"/>
  <c r="AN501" i="6"/>
  <c r="AJ501" i="6"/>
  <c r="AI501" i="6"/>
  <c r="AH501" i="6"/>
  <c r="AG501" i="6"/>
  <c r="AF501" i="6"/>
  <c r="AE501" i="6"/>
  <c r="AD501" i="6"/>
  <c r="AC501" i="6"/>
  <c r="AB501" i="6"/>
  <c r="AA501" i="6"/>
  <c r="Z501" i="6"/>
  <c r="Y501" i="6"/>
  <c r="X501" i="6"/>
  <c r="W501" i="6"/>
  <c r="AM501" i="6" s="1"/>
  <c r="V501" i="6"/>
  <c r="AL501" i="6" s="1"/>
  <c r="U501" i="6"/>
  <c r="AK501" i="6" s="1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E501" i="6"/>
  <c r="C501" i="6"/>
  <c r="B501" i="6"/>
  <c r="A501" i="6"/>
  <c r="AT500" i="6"/>
  <c r="AS500" i="6"/>
  <c r="AR500" i="6"/>
  <c r="AQ500" i="6"/>
  <c r="AP500" i="6"/>
  <c r="AO500" i="6"/>
  <c r="AN500" i="6"/>
  <c r="AJ500" i="6"/>
  <c r="AI500" i="6"/>
  <c r="AH500" i="6"/>
  <c r="AG500" i="6"/>
  <c r="AF500" i="6"/>
  <c r="AE500" i="6"/>
  <c r="AD500" i="6"/>
  <c r="AC500" i="6"/>
  <c r="AB500" i="6"/>
  <c r="AA500" i="6"/>
  <c r="Z500" i="6"/>
  <c r="Y500" i="6"/>
  <c r="X500" i="6"/>
  <c r="W500" i="6"/>
  <c r="AM500" i="6" s="1"/>
  <c r="V500" i="6"/>
  <c r="AL500" i="6" s="1"/>
  <c r="U500" i="6"/>
  <c r="AK500" i="6" s="1"/>
  <c r="T500" i="6"/>
  <c r="S500" i="6"/>
  <c r="R500" i="6"/>
  <c r="Q500" i="6"/>
  <c r="P500" i="6"/>
  <c r="O500" i="6"/>
  <c r="N500" i="6"/>
  <c r="M500" i="6"/>
  <c r="L500" i="6"/>
  <c r="K500" i="6"/>
  <c r="J500" i="6"/>
  <c r="H500" i="6"/>
  <c r="G500" i="6"/>
  <c r="F500" i="6"/>
  <c r="E500" i="6"/>
  <c r="C500" i="6"/>
  <c r="B500" i="6"/>
  <c r="A500" i="6"/>
  <c r="AT499" i="6"/>
  <c r="AS499" i="6"/>
  <c r="AR499" i="6"/>
  <c r="AQ499" i="6"/>
  <c r="AP499" i="6"/>
  <c r="AO499" i="6"/>
  <c r="AN499" i="6"/>
  <c r="AJ499" i="6"/>
  <c r="AI499" i="6"/>
  <c r="AH499" i="6"/>
  <c r="AG499" i="6"/>
  <c r="AF499" i="6"/>
  <c r="AE499" i="6"/>
  <c r="AD499" i="6"/>
  <c r="AC499" i="6"/>
  <c r="AB499" i="6"/>
  <c r="AA499" i="6"/>
  <c r="Z499" i="6"/>
  <c r="Y499" i="6"/>
  <c r="X499" i="6"/>
  <c r="W499" i="6"/>
  <c r="AM499" i="6" s="1"/>
  <c r="V499" i="6"/>
  <c r="AL499" i="6" s="1"/>
  <c r="U499" i="6"/>
  <c r="AK499" i="6" s="1"/>
  <c r="T499" i="6"/>
  <c r="S499" i="6"/>
  <c r="R499" i="6"/>
  <c r="Q499" i="6"/>
  <c r="P499" i="6"/>
  <c r="O499" i="6"/>
  <c r="N499" i="6"/>
  <c r="M499" i="6"/>
  <c r="L499" i="6"/>
  <c r="K499" i="6"/>
  <c r="J499" i="6"/>
  <c r="H499" i="6"/>
  <c r="G499" i="6"/>
  <c r="F499" i="6"/>
  <c r="E499" i="6"/>
  <c r="C499" i="6"/>
  <c r="B499" i="6"/>
  <c r="A499" i="6"/>
  <c r="AT498" i="6"/>
  <c r="AS498" i="6"/>
  <c r="AR498" i="6"/>
  <c r="AQ498" i="6"/>
  <c r="AP498" i="6"/>
  <c r="AO498" i="6"/>
  <c r="AN498" i="6"/>
  <c r="AJ498" i="6"/>
  <c r="AI498" i="6"/>
  <c r="AH498" i="6"/>
  <c r="AG498" i="6"/>
  <c r="AF498" i="6"/>
  <c r="AE498" i="6"/>
  <c r="AD498" i="6"/>
  <c r="AC498" i="6"/>
  <c r="AB498" i="6"/>
  <c r="AA498" i="6"/>
  <c r="Z498" i="6"/>
  <c r="Y498" i="6"/>
  <c r="X498" i="6"/>
  <c r="W498" i="6"/>
  <c r="AM498" i="6" s="1"/>
  <c r="V498" i="6"/>
  <c r="AL498" i="6" s="1"/>
  <c r="U498" i="6"/>
  <c r="AK498" i="6" s="1"/>
  <c r="T498" i="6"/>
  <c r="S498" i="6"/>
  <c r="R498" i="6"/>
  <c r="Q498" i="6"/>
  <c r="P498" i="6"/>
  <c r="O498" i="6"/>
  <c r="N498" i="6"/>
  <c r="M498" i="6"/>
  <c r="L498" i="6"/>
  <c r="K498" i="6"/>
  <c r="J498" i="6"/>
  <c r="H498" i="6"/>
  <c r="G498" i="6"/>
  <c r="F498" i="6"/>
  <c r="E498" i="6"/>
  <c r="C498" i="6"/>
  <c r="B498" i="6"/>
  <c r="A498" i="6"/>
  <c r="AT497" i="6"/>
  <c r="AS497" i="6"/>
  <c r="AR497" i="6"/>
  <c r="AQ497" i="6"/>
  <c r="AP497" i="6"/>
  <c r="AO497" i="6"/>
  <c r="AN497" i="6"/>
  <c r="AJ497" i="6"/>
  <c r="AI497" i="6"/>
  <c r="AH497" i="6"/>
  <c r="AG497" i="6"/>
  <c r="AF497" i="6"/>
  <c r="AE497" i="6"/>
  <c r="AD497" i="6"/>
  <c r="AC497" i="6"/>
  <c r="AB497" i="6"/>
  <c r="AA497" i="6"/>
  <c r="Z497" i="6"/>
  <c r="Y497" i="6"/>
  <c r="X497" i="6"/>
  <c r="W497" i="6"/>
  <c r="AM497" i="6" s="1"/>
  <c r="V497" i="6"/>
  <c r="AL497" i="6" s="1"/>
  <c r="U497" i="6"/>
  <c r="AK497" i="6" s="1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E497" i="6"/>
  <c r="C497" i="6"/>
  <c r="B497" i="6"/>
  <c r="A497" i="6"/>
  <c r="AT496" i="6"/>
  <c r="AS496" i="6"/>
  <c r="AR496" i="6"/>
  <c r="AQ496" i="6"/>
  <c r="AP496" i="6"/>
  <c r="AO496" i="6"/>
  <c r="AN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AL496" i="6" s="1"/>
  <c r="U496" i="6"/>
  <c r="AK496" i="6" s="1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E496" i="6"/>
  <c r="C496" i="6"/>
  <c r="B496" i="6"/>
  <c r="A496" i="6"/>
  <c r="AT495" i="6"/>
  <c r="AS495" i="6"/>
  <c r="AR495" i="6"/>
  <c r="AQ495" i="6"/>
  <c r="AP495" i="6"/>
  <c r="AO495" i="6"/>
  <c r="AN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AL495" i="6" s="1"/>
  <c r="U495" i="6"/>
  <c r="AM495" i="6" s="1"/>
  <c r="T495" i="6"/>
  <c r="S495" i="6"/>
  <c r="R495" i="6"/>
  <c r="Q495" i="6"/>
  <c r="P495" i="6"/>
  <c r="O495" i="6"/>
  <c r="N495" i="6"/>
  <c r="M495" i="6"/>
  <c r="L495" i="6"/>
  <c r="K495" i="6"/>
  <c r="J495" i="6"/>
  <c r="H495" i="6"/>
  <c r="G495" i="6"/>
  <c r="F495" i="6"/>
  <c r="E495" i="6"/>
  <c r="C495" i="6"/>
  <c r="B495" i="6"/>
  <c r="A495" i="6"/>
  <c r="AT494" i="6"/>
  <c r="AS494" i="6"/>
  <c r="AR494" i="6"/>
  <c r="AQ494" i="6"/>
  <c r="AP494" i="6"/>
  <c r="AO494" i="6"/>
  <c r="AN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AL494" i="6" s="1"/>
  <c r="U494" i="6"/>
  <c r="AM494" i="6" s="1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E494" i="6"/>
  <c r="C494" i="6"/>
  <c r="B494" i="6"/>
  <c r="A494" i="6"/>
  <c r="AT493" i="6"/>
  <c r="AS493" i="6"/>
  <c r="AR493" i="6"/>
  <c r="AQ493" i="6"/>
  <c r="AP493" i="6"/>
  <c r="AO493" i="6"/>
  <c r="AN493" i="6"/>
  <c r="AJ493" i="6"/>
  <c r="AI493" i="6"/>
  <c r="AH493" i="6"/>
  <c r="AG493" i="6"/>
  <c r="AF493" i="6"/>
  <c r="AE493" i="6"/>
  <c r="AD493" i="6"/>
  <c r="AC493" i="6"/>
  <c r="AB493" i="6"/>
  <c r="AA493" i="6"/>
  <c r="Z493" i="6"/>
  <c r="Y493" i="6"/>
  <c r="X493" i="6"/>
  <c r="W493" i="6"/>
  <c r="V493" i="6"/>
  <c r="AM493" i="6" s="1"/>
  <c r="U493" i="6"/>
  <c r="AK493" i="6" s="1"/>
  <c r="T493" i="6"/>
  <c r="S493" i="6"/>
  <c r="R493" i="6"/>
  <c r="Q493" i="6"/>
  <c r="P493" i="6"/>
  <c r="O493" i="6"/>
  <c r="N493" i="6"/>
  <c r="M493" i="6"/>
  <c r="L493" i="6"/>
  <c r="K493" i="6"/>
  <c r="J493" i="6"/>
  <c r="H493" i="6"/>
  <c r="G493" i="6"/>
  <c r="F493" i="6"/>
  <c r="E493" i="6"/>
  <c r="C493" i="6"/>
  <c r="B493" i="6"/>
  <c r="A493" i="6"/>
  <c r="AT492" i="6"/>
  <c r="AS492" i="6"/>
  <c r="AR492" i="6"/>
  <c r="AQ492" i="6"/>
  <c r="AP492" i="6"/>
  <c r="AO492" i="6"/>
  <c r="AN492" i="6"/>
  <c r="AJ492" i="6"/>
  <c r="AI492" i="6"/>
  <c r="AH492" i="6"/>
  <c r="AG492" i="6"/>
  <c r="AF492" i="6"/>
  <c r="AE492" i="6"/>
  <c r="AD492" i="6"/>
  <c r="AC492" i="6"/>
  <c r="AB492" i="6"/>
  <c r="AA492" i="6"/>
  <c r="Z492" i="6"/>
  <c r="Y492" i="6"/>
  <c r="X492" i="6"/>
  <c r="W492" i="6"/>
  <c r="AM492" i="6" s="1"/>
  <c r="V492" i="6"/>
  <c r="AL492" i="6" s="1"/>
  <c r="U492" i="6"/>
  <c r="AK492" i="6" s="1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E492" i="6"/>
  <c r="C492" i="6"/>
  <c r="B492" i="6"/>
  <c r="A492" i="6"/>
  <c r="AT491" i="6"/>
  <c r="AS491" i="6"/>
  <c r="AR491" i="6"/>
  <c r="AQ491" i="6"/>
  <c r="AP491" i="6"/>
  <c r="AO491" i="6"/>
  <c r="AN491" i="6"/>
  <c r="AJ491" i="6"/>
  <c r="AI491" i="6"/>
  <c r="AH491" i="6"/>
  <c r="AG491" i="6"/>
  <c r="AF491" i="6"/>
  <c r="AE491" i="6"/>
  <c r="AD491" i="6"/>
  <c r="AC491" i="6"/>
  <c r="AB491" i="6"/>
  <c r="AA491" i="6"/>
  <c r="Z491" i="6"/>
  <c r="Y491" i="6"/>
  <c r="X491" i="6"/>
  <c r="W491" i="6"/>
  <c r="AM491" i="6" s="1"/>
  <c r="V491" i="6"/>
  <c r="AL491" i="6" s="1"/>
  <c r="U491" i="6"/>
  <c r="AK491" i="6" s="1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E491" i="6"/>
  <c r="C491" i="6"/>
  <c r="B491" i="6"/>
  <c r="A491" i="6"/>
  <c r="AT490" i="6"/>
  <c r="AS490" i="6"/>
  <c r="AR490" i="6"/>
  <c r="AQ490" i="6"/>
  <c r="AP490" i="6"/>
  <c r="AO490" i="6"/>
  <c r="AN490" i="6"/>
  <c r="AJ490" i="6"/>
  <c r="AI490" i="6"/>
  <c r="AH490" i="6"/>
  <c r="AG490" i="6"/>
  <c r="AF490" i="6"/>
  <c r="AE490" i="6"/>
  <c r="AD490" i="6"/>
  <c r="AC490" i="6"/>
  <c r="AB490" i="6"/>
  <c r="AA490" i="6"/>
  <c r="Z490" i="6"/>
  <c r="Y490" i="6"/>
  <c r="X490" i="6"/>
  <c r="W490" i="6"/>
  <c r="V490" i="6"/>
  <c r="AL490" i="6" s="1"/>
  <c r="U490" i="6"/>
  <c r="AK490" i="6" s="1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E490" i="6"/>
  <c r="C490" i="6"/>
  <c r="B490" i="6"/>
  <c r="A490" i="6"/>
  <c r="AT489" i="6"/>
  <c r="AS489" i="6"/>
  <c r="AR489" i="6"/>
  <c r="AQ489" i="6"/>
  <c r="AP489" i="6"/>
  <c r="AO489" i="6"/>
  <c r="AN489" i="6"/>
  <c r="AJ489" i="6"/>
  <c r="AI489" i="6"/>
  <c r="AH489" i="6"/>
  <c r="AG489" i="6"/>
  <c r="AF489" i="6"/>
  <c r="AE489" i="6"/>
  <c r="AD489" i="6"/>
  <c r="AC489" i="6"/>
  <c r="AB489" i="6"/>
  <c r="AA489" i="6"/>
  <c r="Z489" i="6"/>
  <c r="Y489" i="6"/>
  <c r="X489" i="6"/>
  <c r="W489" i="6"/>
  <c r="V489" i="6"/>
  <c r="AL489" i="6" s="1"/>
  <c r="U489" i="6"/>
  <c r="AM489" i="6" s="1"/>
  <c r="T489" i="6"/>
  <c r="S489" i="6"/>
  <c r="R489" i="6"/>
  <c r="Q489" i="6"/>
  <c r="P489" i="6"/>
  <c r="O489" i="6"/>
  <c r="N489" i="6"/>
  <c r="M489" i="6"/>
  <c r="L489" i="6"/>
  <c r="K489" i="6"/>
  <c r="J489" i="6"/>
  <c r="H489" i="6"/>
  <c r="G489" i="6"/>
  <c r="F489" i="6"/>
  <c r="E489" i="6"/>
  <c r="C489" i="6"/>
  <c r="B489" i="6"/>
  <c r="A489" i="6"/>
  <c r="AT488" i="6"/>
  <c r="AS488" i="6"/>
  <c r="AR488" i="6"/>
  <c r="AQ488" i="6"/>
  <c r="AP488" i="6"/>
  <c r="AO488" i="6"/>
  <c r="AN488" i="6"/>
  <c r="AJ488" i="6"/>
  <c r="AI488" i="6"/>
  <c r="AH488" i="6"/>
  <c r="AG488" i="6"/>
  <c r="AF488" i="6"/>
  <c r="AE488" i="6"/>
  <c r="AD488" i="6"/>
  <c r="AC488" i="6"/>
  <c r="AB488" i="6"/>
  <c r="AA488" i="6"/>
  <c r="Z488" i="6"/>
  <c r="Y488" i="6"/>
  <c r="X488" i="6"/>
  <c r="W488" i="6"/>
  <c r="V488" i="6"/>
  <c r="AL488" i="6" s="1"/>
  <c r="U488" i="6"/>
  <c r="AM488" i="6" s="1"/>
  <c r="T488" i="6"/>
  <c r="S488" i="6"/>
  <c r="R488" i="6"/>
  <c r="Q488" i="6"/>
  <c r="P488" i="6"/>
  <c r="O488" i="6"/>
  <c r="N488" i="6"/>
  <c r="M488" i="6"/>
  <c r="L488" i="6"/>
  <c r="K488" i="6"/>
  <c r="J488" i="6"/>
  <c r="H488" i="6"/>
  <c r="G488" i="6"/>
  <c r="F488" i="6"/>
  <c r="E488" i="6"/>
  <c r="C488" i="6"/>
  <c r="B488" i="6"/>
  <c r="A488" i="6"/>
  <c r="AT487" i="6"/>
  <c r="AS487" i="6"/>
  <c r="AR487" i="6"/>
  <c r="AQ487" i="6"/>
  <c r="AP487" i="6"/>
  <c r="AO487" i="6"/>
  <c r="AN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AL487" i="6" s="1"/>
  <c r="U487" i="6"/>
  <c r="AM487" i="6" s="1"/>
  <c r="T487" i="6"/>
  <c r="S487" i="6"/>
  <c r="R487" i="6"/>
  <c r="Q487" i="6"/>
  <c r="P487" i="6"/>
  <c r="O487" i="6"/>
  <c r="N487" i="6"/>
  <c r="M487" i="6"/>
  <c r="L487" i="6"/>
  <c r="K487" i="6"/>
  <c r="J487" i="6"/>
  <c r="H487" i="6"/>
  <c r="G487" i="6"/>
  <c r="F487" i="6"/>
  <c r="E487" i="6"/>
  <c r="C487" i="6"/>
  <c r="B487" i="6"/>
  <c r="A487" i="6"/>
  <c r="AT486" i="6"/>
  <c r="AS486" i="6"/>
  <c r="AR486" i="6"/>
  <c r="AQ486" i="6"/>
  <c r="AP486" i="6"/>
  <c r="AO486" i="6"/>
  <c r="AN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AL486" i="6" s="1"/>
  <c r="U486" i="6"/>
  <c r="AM486" i="6" s="1"/>
  <c r="T486" i="6"/>
  <c r="S486" i="6"/>
  <c r="R486" i="6"/>
  <c r="Q486" i="6"/>
  <c r="P486" i="6"/>
  <c r="O486" i="6"/>
  <c r="N486" i="6"/>
  <c r="M486" i="6"/>
  <c r="L486" i="6"/>
  <c r="K486" i="6"/>
  <c r="J486" i="6"/>
  <c r="H486" i="6"/>
  <c r="G486" i="6"/>
  <c r="F486" i="6"/>
  <c r="E486" i="6"/>
  <c r="C486" i="6"/>
  <c r="B486" i="6"/>
  <c r="A486" i="6"/>
  <c r="AT485" i="6"/>
  <c r="AS485" i="6"/>
  <c r="AR485" i="6"/>
  <c r="AQ485" i="6"/>
  <c r="AP485" i="6"/>
  <c r="AO485" i="6"/>
  <c r="AN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AL485" i="6" s="1"/>
  <c r="U485" i="6"/>
  <c r="AM485" i="6" s="1"/>
  <c r="T485" i="6"/>
  <c r="S485" i="6"/>
  <c r="R485" i="6"/>
  <c r="Q485" i="6"/>
  <c r="P485" i="6"/>
  <c r="O485" i="6"/>
  <c r="N485" i="6"/>
  <c r="M485" i="6"/>
  <c r="L485" i="6"/>
  <c r="K485" i="6"/>
  <c r="J485" i="6"/>
  <c r="H485" i="6"/>
  <c r="G485" i="6"/>
  <c r="F485" i="6"/>
  <c r="E485" i="6"/>
  <c r="C485" i="6"/>
  <c r="B485" i="6"/>
  <c r="A485" i="6"/>
  <c r="AT484" i="6"/>
  <c r="AS484" i="6"/>
  <c r="AR484" i="6"/>
  <c r="AQ484" i="6"/>
  <c r="AP484" i="6"/>
  <c r="AO484" i="6"/>
  <c r="AN484" i="6"/>
  <c r="AJ484" i="6"/>
  <c r="AI484" i="6"/>
  <c r="AH484" i="6"/>
  <c r="AG484" i="6"/>
  <c r="AF484" i="6"/>
  <c r="AE484" i="6"/>
  <c r="AD484" i="6"/>
  <c r="AC484" i="6"/>
  <c r="AB484" i="6"/>
  <c r="AA484" i="6"/>
  <c r="Z484" i="6"/>
  <c r="Y484" i="6"/>
  <c r="X484" i="6"/>
  <c r="W484" i="6"/>
  <c r="V484" i="6"/>
  <c r="AL484" i="6" s="1"/>
  <c r="U484" i="6"/>
  <c r="AM484" i="6" s="1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E484" i="6"/>
  <c r="C484" i="6"/>
  <c r="B484" i="6"/>
  <c r="A484" i="6"/>
  <c r="AT483" i="6"/>
  <c r="AS483" i="6"/>
  <c r="AR483" i="6"/>
  <c r="AQ483" i="6"/>
  <c r="AP483" i="6"/>
  <c r="AO483" i="6"/>
  <c r="AN483" i="6"/>
  <c r="AJ483" i="6"/>
  <c r="AI483" i="6"/>
  <c r="AH483" i="6"/>
  <c r="AG483" i="6"/>
  <c r="AF483" i="6"/>
  <c r="AE483" i="6"/>
  <c r="AD483" i="6"/>
  <c r="AC483" i="6"/>
  <c r="AB483" i="6"/>
  <c r="AA483" i="6"/>
  <c r="Z483" i="6"/>
  <c r="Y483" i="6"/>
  <c r="X483" i="6"/>
  <c r="W483" i="6"/>
  <c r="AM483" i="6" s="1"/>
  <c r="V483" i="6"/>
  <c r="AL483" i="6" s="1"/>
  <c r="U483" i="6"/>
  <c r="AK483" i="6" s="1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E483" i="6"/>
  <c r="C483" i="6"/>
  <c r="B483" i="6"/>
  <c r="A483" i="6"/>
  <c r="AT482" i="6"/>
  <c r="AS482" i="6"/>
  <c r="AR482" i="6"/>
  <c r="AQ482" i="6"/>
  <c r="AP482" i="6"/>
  <c r="AO482" i="6"/>
  <c r="AN482" i="6"/>
  <c r="AJ482" i="6"/>
  <c r="AI482" i="6"/>
  <c r="AH482" i="6"/>
  <c r="AG482" i="6"/>
  <c r="AF482" i="6"/>
  <c r="AE482" i="6"/>
  <c r="AD482" i="6"/>
  <c r="AC482" i="6"/>
  <c r="AB482" i="6"/>
  <c r="AA482" i="6"/>
  <c r="Z482" i="6"/>
  <c r="Y482" i="6"/>
  <c r="X482" i="6"/>
  <c r="W482" i="6"/>
  <c r="V482" i="6"/>
  <c r="AL482" i="6" s="1"/>
  <c r="U482" i="6"/>
  <c r="AK482" i="6" s="1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E482" i="6"/>
  <c r="C482" i="6"/>
  <c r="B482" i="6"/>
  <c r="A482" i="6"/>
  <c r="AT481" i="6"/>
  <c r="AS481" i="6"/>
  <c r="AR481" i="6"/>
  <c r="AQ481" i="6"/>
  <c r="AP481" i="6"/>
  <c r="AO481" i="6"/>
  <c r="AN481" i="6"/>
  <c r="AJ481" i="6"/>
  <c r="AI481" i="6"/>
  <c r="AH481" i="6"/>
  <c r="AG481" i="6"/>
  <c r="AF481" i="6"/>
  <c r="AE481" i="6"/>
  <c r="AD481" i="6"/>
  <c r="AC481" i="6"/>
  <c r="AB481" i="6"/>
  <c r="AA481" i="6"/>
  <c r="Z481" i="6"/>
  <c r="Y481" i="6"/>
  <c r="X481" i="6"/>
  <c r="W481" i="6"/>
  <c r="V481" i="6"/>
  <c r="AL481" i="6" s="1"/>
  <c r="U481" i="6"/>
  <c r="AK481" i="6" s="1"/>
  <c r="T481" i="6"/>
  <c r="S481" i="6"/>
  <c r="R481" i="6"/>
  <c r="Q481" i="6"/>
  <c r="P481" i="6"/>
  <c r="O481" i="6"/>
  <c r="N481" i="6"/>
  <c r="M481" i="6"/>
  <c r="L481" i="6"/>
  <c r="K481" i="6"/>
  <c r="J481" i="6"/>
  <c r="H481" i="6"/>
  <c r="G481" i="6"/>
  <c r="F481" i="6"/>
  <c r="E481" i="6"/>
  <c r="C481" i="6"/>
  <c r="B481" i="6"/>
  <c r="A481" i="6"/>
  <c r="AT480" i="6"/>
  <c r="AS480" i="6"/>
  <c r="AR480" i="6"/>
  <c r="AQ480" i="6"/>
  <c r="AP480" i="6"/>
  <c r="AO480" i="6"/>
  <c r="AN480" i="6"/>
  <c r="AJ480" i="6"/>
  <c r="AI480" i="6"/>
  <c r="AH480" i="6"/>
  <c r="AG480" i="6"/>
  <c r="AF480" i="6"/>
  <c r="AE480" i="6"/>
  <c r="AD480" i="6"/>
  <c r="AC480" i="6"/>
  <c r="AB480" i="6"/>
  <c r="AA480" i="6"/>
  <c r="Z480" i="6"/>
  <c r="Y480" i="6"/>
  <c r="X480" i="6"/>
  <c r="W480" i="6"/>
  <c r="V480" i="6"/>
  <c r="AL480" i="6" s="1"/>
  <c r="U480" i="6"/>
  <c r="AK480" i="6" s="1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E480" i="6"/>
  <c r="C480" i="6"/>
  <c r="B480" i="6"/>
  <c r="A480" i="6"/>
  <c r="AT479" i="6"/>
  <c r="AS479" i="6"/>
  <c r="AR479" i="6"/>
  <c r="AQ479" i="6"/>
  <c r="AP479" i="6"/>
  <c r="AO479" i="6"/>
  <c r="AN479" i="6"/>
  <c r="AJ479" i="6"/>
  <c r="AI479" i="6"/>
  <c r="AH479" i="6"/>
  <c r="AG479" i="6"/>
  <c r="AF479" i="6"/>
  <c r="AE479" i="6"/>
  <c r="AD479" i="6"/>
  <c r="AC479" i="6"/>
  <c r="AB479" i="6"/>
  <c r="AA479" i="6"/>
  <c r="Z479" i="6"/>
  <c r="Y479" i="6"/>
  <c r="X479" i="6"/>
  <c r="W479" i="6"/>
  <c r="V479" i="6"/>
  <c r="U479" i="6"/>
  <c r="AM479" i="6" s="1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E479" i="6"/>
  <c r="C479" i="6"/>
  <c r="B479" i="6"/>
  <c r="A479" i="6"/>
  <c r="AT478" i="6"/>
  <c r="AS478" i="6"/>
  <c r="AR478" i="6"/>
  <c r="AQ478" i="6"/>
  <c r="AP478" i="6"/>
  <c r="AO478" i="6"/>
  <c r="AN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AL478" i="6" s="1"/>
  <c r="U478" i="6"/>
  <c r="AK478" i="6" s="1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E478" i="6"/>
  <c r="C478" i="6"/>
  <c r="B478" i="6"/>
  <c r="A478" i="6"/>
  <c r="AT477" i="6"/>
  <c r="AS477" i="6"/>
  <c r="AR477" i="6"/>
  <c r="AQ477" i="6"/>
  <c r="AP477" i="6"/>
  <c r="AO477" i="6"/>
  <c r="AN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AL477" i="6" s="1"/>
  <c r="U477" i="6"/>
  <c r="AM477" i="6" s="1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E477" i="6"/>
  <c r="C477" i="6"/>
  <c r="B477" i="6"/>
  <c r="A477" i="6"/>
  <c r="AT476" i="6"/>
  <c r="AS476" i="6"/>
  <c r="AR476" i="6"/>
  <c r="AQ476" i="6"/>
  <c r="AP476" i="6"/>
  <c r="AO476" i="6"/>
  <c r="AN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AL476" i="6" s="1"/>
  <c r="U476" i="6"/>
  <c r="AM476" i="6" s="1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E476" i="6"/>
  <c r="C476" i="6"/>
  <c r="B476" i="6"/>
  <c r="A476" i="6"/>
  <c r="AT475" i="6"/>
  <c r="AS475" i="6"/>
  <c r="AR475" i="6"/>
  <c r="AQ475" i="6"/>
  <c r="AP475" i="6"/>
  <c r="AO475" i="6"/>
  <c r="AN475" i="6"/>
  <c r="AJ475" i="6"/>
  <c r="AI475" i="6"/>
  <c r="AH475" i="6"/>
  <c r="AG475" i="6"/>
  <c r="AF475" i="6"/>
  <c r="AE475" i="6"/>
  <c r="AD475" i="6"/>
  <c r="AC475" i="6"/>
  <c r="AB475" i="6"/>
  <c r="AA475" i="6"/>
  <c r="Z475" i="6"/>
  <c r="Y475" i="6"/>
  <c r="X475" i="6"/>
  <c r="W475" i="6"/>
  <c r="V475" i="6"/>
  <c r="AL475" i="6" s="1"/>
  <c r="U475" i="6"/>
  <c r="AK475" i="6" s="1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E475" i="6"/>
  <c r="C475" i="6"/>
  <c r="B475" i="6"/>
  <c r="A475" i="6"/>
  <c r="AT474" i="6"/>
  <c r="AS474" i="6"/>
  <c r="AR474" i="6"/>
  <c r="AQ474" i="6"/>
  <c r="AP474" i="6"/>
  <c r="AO474" i="6"/>
  <c r="AN474" i="6"/>
  <c r="AJ474" i="6"/>
  <c r="AI474" i="6"/>
  <c r="AH474" i="6"/>
  <c r="AG474" i="6"/>
  <c r="AF474" i="6"/>
  <c r="AE474" i="6"/>
  <c r="AD474" i="6"/>
  <c r="AC474" i="6"/>
  <c r="AB474" i="6"/>
  <c r="AA474" i="6"/>
  <c r="Z474" i="6"/>
  <c r="Y474" i="6"/>
  <c r="X474" i="6"/>
  <c r="W474" i="6"/>
  <c r="V474" i="6"/>
  <c r="AL474" i="6" s="1"/>
  <c r="U474" i="6"/>
  <c r="AK474" i="6" s="1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E474" i="6"/>
  <c r="C474" i="6"/>
  <c r="B474" i="6"/>
  <c r="A474" i="6"/>
  <c r="AT473" i="6"/>
  <c r="AS473" i="6"/>
  <c r="AR473" i="6"/>
  <c r="AQ473" i="6"/>
  <c r="AP473" i="6"/>
  <c r="AO473" i="6"/>
  <c r="AN473" i="6"/>
  <c r="AJ473" i="6"/>
  <c r="AI473" i="6"/>
  <c r="AH473" i="6"/>
  <c r="AG473" i="6"/>
  <c r="AF473" i="6"/>
  <c r="AE473" i="6"/>
  <c r="AD473" i="6"/>
  <c r="AC473" i="6"/>
  <c r="AB473" i="6"/>
  <c r="AA473" i="6"/>
  <c r="Z473" i="6"/>
  <c r="Y473" i="6"/>
  <c r="X473" i="6"/>
  <c r="W473" i="6"/>
  <c r="AM473" i="6" s="1"/>
  <c r="V473" i="6"/>
  <c r="AL473" i="6" s="1"/>
  <c r="U473" i="6"/>
  <c r="AK473" i="6" s="1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E473" i="6"/>
  <c r="C473" i="6"/>
  <c r="B473" i="6"/>
  <c r="A473" i="6"/>
  <c r="AT472" i="6"/>
  <c r="AS472" i="6"/>
  <c r="AR472" i="6"/>
  <c r="AQ472" i="6"/>
  <c r="AP472" i="6"/>
  <c r="AO472" i="6"/>
  <c r="AN472" i="6"/>
  <c r="AJ472" i="6"/>
  <c r="AI472" i="6"/>
  <c r="AH472" i="6"/>
  <c r="AG472" i="6"/>
  <c r="AF472" i="6"/>
  <c r="AE472" i="6"/>
  <c r="AD472" i="6"/>
  <c r="AC472" i="6"/>
  <c r="AB472" i="6"/>
  <c r="AA472" i="6"/>
  <c r="Z472" i="6"/>
  <c r="Y472" i="6"/>
  <c r="X472" i="6"/>
  <c r="W472" i="6"/>
  <c r="AM472" i="6" s="1"/>
  <c r="V472" i="6"/>
  <c r="AL472" i="6" s="1"/>
  <c r="U472" i="6"/>
  <c r="AK472" i="6" s="1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E472" i="6"/>
  <c r="C472" i="6"/>
  <c r="B472" i="6"/>
  <c r="A472" i="6"/>
  <c r="AT471" i="6"/>
  <c r="AS471" i="6"/>
  <c r="AR471" i="6"/>
  <c r="AQ471" i="6"/>
  <c r="AP471" i="6"/>
  <c r="AO471" i="6"/>
  <c r="AN471" i="6"/>
  <c r="AJ471" i="6"/>
  <c r="AI471" i="6"/>
  <c r="AH471" i="6"/>
  <c r="AG471" i="6"/>
  <c r="AF471" i="6"/>
  <c r="AE471" i="6"/>
  <c r="AD471" i="6"/>
  <c r="AC471" i="6"/>
  <c r="AB471" i="6"/>
  <c r="AA471" i="6"/>
  <c r="Z471" i="6"/>
  <c r="Y471" i="6"/>
  <c r="X471" i="6"/>
  <c r="W471" i="6"/>
  <c r="V471" i="6"/>
  <c r="AL471" i="6" s="1"/>
  <c r="U471" i="6"/>
  <c r="AK471" i="6" s="1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E471" i="6"/>
  <c r="C471" i="6"/>
  <c r="B471" i="6"/>
  <c r="A471" i="6"/>
  <c r="AT470" i="6"/>
  <c r="AS470" i="6"/>
  <c r="AR470" i="6"/>
  <c r="AQ470" i="6"/>
  <c r="AP470" i="6"/>
  <c r="AO470" i="6"/>
  <c r="AN470" i="6"/>
  <c r="AJ470" i="6"/>
  <c r="AI470" i="6"/>
  <c r="AH470" i="6"/>
  <c r="AG470" i="6"/>
  <c r="AF470" i="6"/>
  <c r="AE470" i="6"/>
  <c r="AD470" i="6"/>
  <c r="AC470" i="6"/>
  <c r="AB470" i="6"/>
  <c r="AA470" i="6"/>
  <c r="Z470" i="6"/>
  <c r="Y470" i="6"/>
  <c r="X470" i="6"/>
  <c r="W470" i="6"/>
  <c r="V470" i="6"/>
  <c r="AL470" i="6" s="1"/>
  <c r="U470" i="6"/>
  <c r="AK470" i="6" s="1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E470" i="6"/>
  <c r="C470" i="6"/>
  <c r="B470" i="6"/>
  <c r="A470" i="6"/>
  <c r="AT469" i="6"/>
  <c r="AS469" i="6"/>
  <c r="AR469" i="6"/>
  <c r="AQ469" i="6"/>
  <c r="AP469" i="6"/>
  <c r="AO469" i="6"/>
  <c r="AN469" i="6"/>
  <c r="AJ469" i="6"/>
  <c r="AI469" i="6"/>
  <c r="AH469" i="6"/>
  <c r="AG469" i="6"/>
  <c r="AF469" i="6"/>
  <c r="AE469" i="6"/>
  <c r="AD469" i="6"/>
  <c r="AC469" i="6"/>
  <c r="AB469" i="6"/>
  <c r="AA469" i="6"/>
  <c r="Z469" i="6"/>
  <c r="Y469" i="6"/>
  <c r="X469" i="6"/>
  <c r="W469" i="6"/>
  <c r="V469" i="6"/>
  <c r="AL469" i="6" s="1"/>
  <c r="U469" i="6"/>
  <c r="AM469" i="6" s="1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E469" i="6"/>
  <c r="C469" i="6"/>
  <c r="B469" i="6"/>
  <c r="A469" i="6"/>
  <c r="AT468" i="6"/>
  <c r="AS468" i="6"/>
  <c r="AR468" i="6"/>
  <c r="AQ468" i="6"/>
  <c r="AP468" i="6"/>
  <c r="AO468" i="6"/>
  <c r="AN468" i="6"/>
  <c r="AJ468" i="6"/>
  <c r="AI468" i="6"/>
  <c r="AH468" i="6"/>
  <c r="AG468" i="6"/>
  <c r="AF468" i="6"/>
  <c r="AE468" i="6"/>
  <c r="AD468" i="6"/>
  <c r="AC468" i="6"/>
  <c r="AB468" i="6"/>
  <c r="AA468" i="6"/>
  <c r="Z468" i="6"/>
  <c r="Y468" i="6"/>
  <c r="X468" i="6"/>
  <c r="W468" i="6"/>
  <c r="V468" i="6"/>
  <c r="AM468" i="6" s="1"/>
  <c r="U468" i="6"/>
  <c r="AK468" i="6" s="1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E468" i="6"/>
  <c r="C468" i="6"/>
  <c r="B468" i="6"/>
  <c r="A468" i="6"/>
  <c r="AT467" i="6"/>
  <c r="AS467" i="6"/>
  <c r="AR467" i="6"/>
  <c r="AQ467" i="6"/>
  <c r="AP467" i="6"/>
  <c r="AO467" i="6"/>
  <c r="AN467" i="6"/>
  <c r="AJ467" i="6"/>
  <c r="AI467" i="6"/>
  <c r="AH467" i="6"/>
  <c r="AG467" i="6"/>
  <c r="AF467" i="6"/>
  <c r="AE467" i="6"/>
  <c r="AD467" i="6"/>
  <c r="AC467" i="6"/>
  <c r="AB467" i="6"/>
  <c r="AA467" i="6"/>
  <c r="Z467" i="6"/>
  <c r="Y467" i="6"/>
  <c r="X467" i="6"/>
  <c r="W467" i="6"/>
  <c r="V467" i="6"/>
  <c r="U467" i="6"/>
  <c r="AM467" i="6" s="1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E467" i="6"/>
  <c r="C467" i="6"/>
  <c r="B467" i="6"/>
  <c r="A467" i="6"/>
  <c r="AT466" i="6"/>
  <c r="AS466" i="6"/>
  <c r="AR466" i="6"/>
  <c r="AQ466" i="6"/>
  <c r="AP466" i="6"/>
  <c r="AO466" i="6"/>
  <c r="AN466" i="6"/>
  <c r="AJ466" i="6"/>
  <c r="AI466" i="6"/>
  <c r="AH466" i="6"/>
  <c r="AG466" i="6"/>
  <c r="AF466" i="6"/>
  <c r="AE466" i="6"/>
  <c r="AD466" i="6"/>
  <c r="AC466" i="6"/>
  <c r="AB466" i="6"/>
  <c r="AA466" i="6"/>
  <c r="Z466" i="6"/>
  <c r="Y466" i="6"/>
  <c r="X466" i="6"/>
  <c r="W466" i="6"/>
  <c r="V466" i="6"/>
  <c r="AL466" i="6" s="1"/>
  <c r="U466" i="6"/>
  <c r="AM466" i="6" s="1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E466" i="6"/>
  <c r="C466" i="6"/>
  <c r="B466" i="6"/>
  <c r="A466" i="6"/>
  <c r="AT465" i="6"/>
  <c r="AS465" i="6"/>
  <c r="AR465" i="6"/>
  <c r="AQ465" i="6"/>
  <c r="AP465" i="6"/>
  <c r="AO465" i="6"/>
  <c r="AN465" i="6"/>
  <c r="AJ465" i="6"/>
  <c r="AI465" i="6"/>
  <c r="AH465" i="6"/>
  <c r="AG465" i="6"/>
  <c r="AF465" i="6"/>
  <c r="AE465" i="6"/>
  <c r="AD465" i="6"/>
  <c r="AC465" i="6"/>
  <c r="AB465" i="6"/>
  <c r="AA465" i="6"/>
  <c r="Z465" i="6"/>
  <c r="Y465" i="6"/>
  <c r="X465" i="6"/>
  <c r="W465" i="6"/>
  <c r="AM465" i="6" s="1"/>
  <c r="V465" i="6"/>
  <c r="AL465" i="6" s="1"/>
  <c r="U465" i="6"/>
  <c r="AK465" i="6" s="1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E465" i="6"/>
  <c r="C465" i="6"/>
  <c r="B465" i="6"/>
  <c r="A465" i="6"/>
  <c r="AT464" i="6"/>
  <c r="AS464" i="6"/>
  <c r="AR464" i="6"/>
  <c r="AQ464" i="6"/>
  <c r="AP464" i="6"/>
  <c r="AO464" i="6"/>
  <c r="AN464" i="6"/>
  <c r="AJ464" i="6"/>
  <c r="AI464" i="6"/>
  <c r="AH464" i="6"/>
  <c r="AG464" i="6"/>
  <c r="AF464" i="6"/>
  <c r="AE464" i="6"/>
  <c r="AD464" i="6"/>
  <c r="AC464" i="6"/>
  <c r="AB464" i="6"/>
  <c r="AA464" i="6"/>
  <c r="Z464" i="6"/>
  <c r="Y464" i="6"/>
  <c r="X464" i="6"/>
  <c r="W464" i="6"/>
  <c r="V464" i="6"/>
  <c r="AL464" i="6" s="1"/>
  <c r="U464" i="6"/>
  <c r="AK464" i="6" s="1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E464" i="6"/>
  <c r="C464" i="6"/>
  <c r="B464" i="6"/>
  <c r="A464" i="6"/>
  <c r="AT463" i="6"/>
  <c r="AS463" i="6"/>
  <c r="AR463" i="6"/>
  <c r="AQ463" i="6"/>
  <c r="AP463" i="6"/>
  <c r="AO463" i="6"/>
  <c r="AN463" i="6"/>
  <c r="AJ463" i="6"/>
  <c r="AI463" i="6"/>
  <c r="AH463" i="6"/>
  <c r="AG463" i="6"/>
  <c r="AF463" i="6"/>
  <c r="AE463" i="6"/>
  <c r="AD463" i="6"/>
  <c r="AC463" i="6"/>
  <c r="AB463" i="6"/>
  <c r="AA463" i="6"/>
  <c r="Z463" i="6"/>
  <c r="Y463" i="6"/>
  <c r="X463" i="6"/>
  <c r="W463" i="6"/>
  <c r="V463" i="6"/>
  <c r="AL463" i="6" s="1"/>
  <c r="U463" i="6"/>
  <c r="AM463" i="6" s="1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E463" i="6"/>
  <c r="C463" i="6"/>
  <c r="B463" i="6"/>
  <c r="A463" i="6"/>
  <c r="AT462" i="6"/>
  <c r="AS462" i="6"/>
  <c r="AR462" i="6"/>
  <c r="AQ462" i="6"/>
  <c r="AP462" i="6"/>
  <c r="AO462" i="6"/>
  <c r="AN462" i="6"/>
  <c r="AJ462" i="6"/>
  <c r="AI462" i="6"/>
  <c r="AH462" i="6"/>
  <c r="AG462" i="6"/>
  <c r="AF462" i="6"/>
  <c r="AE462" i="6"/>
  <c r="AD462" i="6"/>
  <c r="AC462" i="6"/>
  <c r="AB462" i="6"/>
  <c r="AA462" i="6"/>
  <c r="Z462" i="6"/>
  <c r="Y462" i="6"/>
  <c r="X462" i="6"/>
  <c r="W462" i="6"/>
  <c r="V462" i="6"/>
  <c r="AL462" i="6" s="1"/>
  <c r="U462" i="6"/>
  <c r="AM462" i="6" s="1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E462" i="6"/>
  <c r="C462" i="6"/>
  <c r="B462" i="6"/>
  <c r="A462" i="6"/>
  <c r="AT461" i="6"/>
  <c r="AS461" i="6"/>
  <c r="AR461" i="6"/>
  <c r="AQ461" i="6"/>
  <c r="AP461" i="6"/>
  <c r="AO461" i="6"/>
  <c r="AN461" i="6"/>
  <c r="AJ461" i="6"/>
  <c r="AI461" i="6"/>
  <c r="AH461" i="6"/>
  <c r="AG461" i="6"/>
  <c r="AF461" i="6"/>
  <c r="AE461" i="6"/>
  <c r="AD461" i="6"/>
  <c r="AC461" i="6"/>
  <c r="AB461" i="6"/>
  <c r="AA461" i="6"/>
  <c r="Z461" i="6"/>
  <c r="Y461" i="6"/>
  <c r="X461" i="6"/>
  <c r="W461" i="6"/>
  <c r="V461" i="6"/>
  <c r="AL461" i="6" s="1"/>
  <c r="U461" i="6"/>
  <c r="AK461" i="6" s="1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E461" i="6"/>
  <c r="C461" i="6"/>
  <c r="B461" i="6"/>
  <c r="A461" i="6"/>
  <c r="AT460" i="6"/>
  <c r="AS460" i="6"/>
  <c r="AR460" i="6"/>
  <c r="AQ460" i="6"/>
  <c r="AP460" i="6"/>
  <c r="AO460" i="6"/>
  <c r="AN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AL460" i="6" s="1"/>
  <c r="U460" i="6"/>
  <c r="AK460" i="6" s="1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E460" i="6"/>
  <c r="C460" i="6"/>
  <c r="B460" i="6"/>
  <c r="A460" i="6"/>
  <c r="AT459" i="6"/>
  <c r="AS459" i="6"/>
  <c r="AR459" i="6"/>
  <c r="AQ459" i="6"/>
  <c r="AP459" i="6"/>
  <c r="AO459" i="6"/>
  <c r="AN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AM459" i="6" s="1"/>
  <c r="U459" i="6"/>
  <c r="AK459" i="6" s="1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E459" i="6"/>
  <c r="C459" i="6"/>
  <c r="B459" i="6"/>
  <c r="A459" i="6"/>
  <c r="AT458" i="6"/>
  <c r="AS458" i="6"/>
  <c r="AR458" i="6"/>
  <c r="AQ458" i="6"/>
  <c r="AP458" i="6"/>
  <c r="AO458" i="6"/>
  <c r="AN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AL458" i="6" s="1"/>
  <c r="U458" i="6"/>
  <c r="AM458" i="6" s="1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E458" i="6"/>
  <c r="C458" i="6"/>
  <c r="B458" i="6"/>
  <c r="A458" i="6"/>
  <c r="AT457" i="6"/>
  <c r="AS457" i="6"/>
  <c r="AR457" i="6"/>
  <c r="AQ457" i="6"/>
  <c r="AP457" i="6"/>
  <c r="AO457" i="6"/>
  <c r="AN457" i="6"/>
  <c r="AJ457" i="6"/>
  <c r="AI457" i="6"/>
  <c r="AH457" i="6"/>
  <c r="AG457" i="6"/>
  <c r="AF457" i="6"/>
  <c r="AE457" i="6"/>
  <c r="AD457" i="6"/>
  <c r="AC457" i="6"/>
  <c r="AB457" i="6"/>
  <c r="AA457" i="6"/>
  <c r="Z457" i="6"/>
  <c r="Y457" i="6"/>
  <c r="X457" i="6"/>
  <c r="W457" i="6"/>
  <c r="V457" i="6"/>
  <c r="U457" i="6"/>
  <c r="AM457" i="6" s="1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E457" i="6"/>
  <c r="C457" i="6"/>
  <c r="B457" i="6"/>
  <c r="A457" i="6"/>
  <c r="AT456" i="6"/>
  <c r="AS456" i="6"/>
  <c r="AR456" i="6"/>
  <c r="AQ456" i="6"/>
  <c r="AP456" i="6"/>
  <c r="AO456" i="6"/>
  <c r="AN456" i="6"/>
  <c r="AJ456" i="6"/>
  <c r="AI456" i="6"/>
  <c r="AH456" i="6"/>
  <c r="AG456" i="6"/>
  <c r="AF456" i="6"/>
  <c r="AE456" i="6"/>
  <c r="AD456" i="6"/>
  <c r="AC456" i="6"/>
  <c r="AB456" i="6"/>
  <c r="AA456" i="6"/>
  <c r="Z456" i="6"/>
  <c r="Y456" i="6"/>
  <c r="X456" i="6"/>
  <c r="W456" i="6"/>
  <c r="V456" i="6"/>
  <c r="AL456" i="6" s="1"/>
  <c r="U456" i="6"/>
  <c r="AM456" i="6" s="1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E456" i="6"/>
  <c r="C456" i="6"/>
  <c r="B456" i="6"/>
  <c r="A456" i="6"/>
  <c r="AT455" i="6"/>
  <c r="AS455" i="6"/>
  <c r="AR455" i="6"/>
  <c r="AQ455" i="6"/>
  <c r="AP455" i="6"/>
  <c r="AO455" i="6"/>
  <c r="AN455" i="6"/>
  <c r="AJ455" i="6"/>
  <c r="AI455" i="6"/>
  <c r="AH455" i="6"/>
  <c r="AG455" i="6"/>
  <c r="AF455" i="6"/>
  <c r="AE455" i="6"/>
  <c r="AD455" i="6"/>
  <c r="AC455" i="6"/>
  <c r="AB455" i="6"/>
  <c r="AA455" i="6"/>
  <c r="Z455" i="6"/>
  <c r="Y455" i="6"/>
  <c r="X455" i="6"/>
  <c r="W455" i="6"/>
  <c r="V455" i="6"/>
  <c r="AL455" i="6" s="1"/>
  <c r="U455" i="6"/>
  <c r="AK455" i="6" s="1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E455" i="6"/>
  <c r="C455" i="6"/>
  <c r="B455" i="6"/>
  <c r="A455" i="6"/>
  <c r="AT454" i="6"/>
  <c r="AS454" i="6"/>
  <c r="AR454" i="6"/>
  <c r="AQ454" i="6"/>
  <c r="AP454" i="6"/>
  <c r="AO454" i="6"/>
  <c r="AN454" i="6"/>
  <c r="AJ454" i="6"/>
  <c r="AI454" i="6"/>
  <c r="AH454" i="6"/>
  <c r="AG454" i="6"/>
  <c r="AF454" i="6"/>
  <c r="AE454" i="6"/>
  <c r="AD454" i="6"/>
  <c r="AC454" i="6"/>
  <c r="AB454" i="6"/>
  <c r="AA454" i="6"/>
  <c r="Z454" i="6"/>
  <c r="Y454" i="6"/>
  <c r="X454" i="6"/>
  <c r="W454" i="6"/>
  <c r="V454" i="6"/>
  <c r="AL454" i="6" s="1"/>
  <c r="U454" i="6"/>
  <c r="AK454" i="6" s="1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E454" i="6"/>
  <c r="C454" i="6"/>
  <c r="B454" i="6"/>
  <c r="A454" i="6"/>
  <c r="AT453" i="6"/>
  <c r="AS453" i="6"/>
  <c r="AR453" i="6"/>
  <c r="AQ453" i="6"/>
  <c r="AP453" i="6"/>
  <c r="AO453" i="6"/>
  <c r="AN453" i="6"/>
  <c r="AJ453" i="6"/>
  <c r="AI453" i="6"/>
  <c r="AH453" i="6"/>
  <c r="AG453" i="6"/>
  <c r="AF453" i="6"/>
  <c r="AE453" i="6"/>
  <c r="AD453" i="6"/>
  <c r="AC453" i="6"/>
  <c r="AB453" i="6"/>
  <c r="AA453" i="6"/>
  <c r="Z453" i="6"/>
  <c r="Y453" i="6"/>
  <c r="X453" i="6"/>
  <c r="W453" i="6"/>
  <c r="V453" i="6"/>
  <c r="AL453" i="6" s="1"/>
  <c r="U453" i="6"/>
  <c r="AM453" i="6" s="1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E453" i="6"/>
  <c r="C453" i="6"/>
  <c r="B453" i="6"/>
  <c r="A453" i="6"/>
  <c r="AT452" i="6"/>
  <c r="AS452" i="6"/>
  <c r="AR452" i="6"/>
  <c r="AQ452" i="6"/>
  <c r="AP452" i="6"/>
  <c r="AO452" i="6"/>
  <c r="AN452" i="6"/>
  <c r="AJ452" i="6"/>
  <c r="AI452" i="6"/>
  <c r="AH452" i="6"/>
  <c r="AG452" i="6"/>
  <c r="AF452" i="6"/>
  <c r="AE452" i="6"/>
  <c r="AD452" i="6"/>
  <c r="AC452" i="6"/>
  <c r="AB452" i="6"/>
  <c r="AA452" i="6"/>
  <c r="Z452" i="6"/>
  <c r="Y452" i="6"/>
  <c r="X452" i="6"/>
  <c r="W452" i="6"/>
  <c r="V452" i="6"/>
  <c r="AM452" i="6" s="1"/>
  <c r="U452" i="6"/>
  <c r="AK452" i="6" s="1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E452" i="6"/>
  <c r="C452" i="6"/>
  <c r="B452" i="6"/>
  <c r="A452" i="6"/>
  <c r="AT451" i="6"/>
  <c r="AS451" i="6"/>
  <c r="AR451" i="6"/>
  <c r="AQ451" i="6"/>
  <c r="AP451" i="6"/>
  <c r="AO451" i="6"/>
  <c r="AN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AM451" i="6" s="1"/>
  <c r="V451" i="6"/>
  <c r="AL451" i="6" s="1"/>
  <c r="U451" i="6"/>
  <c r="AK451" i="6" s="1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E451" i="6"/>
  <c r="C451" i="6"/>
  <c r="B451" i="6"/>
  <c r="A451" i="6"/>
  <c r="AT450" i="6"/>
  <c r="AS450" i="6"/>
  <c r="AR450" i="6"/>
  <c r="AQ450" i="6"/>
  <c r="AP450" i="6"/>
  <c r="AO450" i="6"/>
  <c r="AN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AL450" i="6" s="1"/>
  <c r="U450" i="6"/>
  <c r="AK450" i="6" s="1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E450" i="6"/>
  <c r="C450" i="6"/>
  <c r="B450" i="6"/>
  <c r="A450" i="6"/>
  <c r="AT449" i="6"/>
  <c r="AS449" i="6"/>
  <c r="AR449" i="6"/>
  <c r="AQ449" i="6"/>
  <c r="AP449" i="6"/>
  <c r="AO449" i="6"/>
  <c r="AN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AL449" i="6" s="1"/>
  <c r="U449" i="6"/>
  <c r="AM449" i="6" s="1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E449" i="6"/>
  <c r="C449" i="6"/>
  <c r="B449" i="6"/>
  <c r="A449" i="6"/>
  <c r="AT448" i="6"/>
  <c r="AS448" i="6"/>
  <c r="AR448" i="6"/>
  <c r="AQ448" i="6"/>
  <c r="AP448" i="6"/>
  <c r="AO448" i="6"/>
  <c r="AN448" i="6"/>
  <c r="AJ448" i="6"/>
  <c r="AI448" i="6"/>
  <c r="AH448" i="6"/>
  <c r="AG448" i="6"/>
  <c r="AF448" i="6"/>
  <c r="AE448" i="6"/>
  <c r="AD448" i="6"/>
  <c r="AC448" i="6"/>
  <c r="AB448" i="6"/>
  <c r="AA448" i="6"/>
  <c r="Z448" i="6"/>
  <c r="Y448" i="6"/>
  <c r="X448" i="6"/>
  <c r="W448" i="6"/>
  <c r="V448" i="6"/>
  <c r="AL448" i="6" s="1"/>
  <c r="U448" i="6"/>
  <c r="AM448" i="6" s="1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E448" i="6"/>
  <c r="C448" i="6"/>
  <c r="B448" i="6"/>
  <c r="A448" i="6"/>
  <c r="AT447" i="6"/>
  <c r="AS447" i="6"/>
  <c r="AR447" i="6"/>
  <c r="AQ447" i="6"/>
  <c r="AP447" i="6"/>
  <c r="AO447" i="6"/>
  <c r="AN447" i="6"/>
  <c r="AJ447" i="6"/>
  <c r="AI447" i="6"/>
  <c r="AH447" i="6"/>
  <c r="AG447" i="6"/>
  <c r="AF447" i="6"/>
  <c r="AE447" i="6"/>
  <c r="AD447" i="6"/>
  <c r="AC447" i="6"/>
  <c r="AB447" i="6"/>
  <c r="AA447" i="6"/>
  <c r="Z447" i="6"/>
  <c r="Y447" i="6"/>
  <c r="X447" i="6"/>
  <c r="W447" i="6"/>
  <c r="V447" i="6"/>
  <c r="AM447" i="6" s="1"/>
  <c r="U447" i="6"/>
  <c r="AK447" i="6" s="1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E447" i="6"/>
  <c r="C447" i="6"/>
  <c r="B447" i="6"/>
  <c r="A447" i="6"/>
  <c r="AT446" i="6"/>
  <c r="AS446" i="6"/>
  <c r="AR446" i="6"/>
  <c r="AQ446" i="6"/>
  <c r="AP446" i="6"/>
  <c r="AO446" i="6"/>
  <c r="AN446" i="6"/>
  <c r="AJ446" i="6"/>
  <c r="AI446" i="6"/>
  <c r="AH446" i="6"/>
  <c r="AG446" i="6"/>
  <c r="AF446" i="6"/>
  <c r="AE446" i="6"/>
  <c r="AD446" i="6"/>
  <c r="AC446" i="6"/>
  <c r="AB446" i="6"/>
  <c r="AA446" i="6"/>
  <c r="Z446" i="6"/>
  <c r="Y446" i="6"/>
  <c r="X446" i="6"/>
  <c r="W446" i="6"/>
  <c r="V446" i="6"/>
  <c r="U446" i="6"/>
  <c r="AM446" i="6" s="1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E446" i="6"/>
  <c r="C446" i="6"/>
  <c r="B446" i="6"/>
  <c r="A446" i="6"/>
  <c r="AT445" i="6"/>
  <c r="AS445" i="6"/>
  <c r="AR445" i="6"/>
  <c r="AQ445" i="6"/>
  <c r="AP445" i="6"/>
  <c r="AO445" i="6"/>
  <c r="AN445" i="6"/>
  <c r="AJ445" i="6"/>
  <c r="AI445" i="6"/>
  <c r="AH445" i="6"/>
  <c r="AG445" i="6"/>
  <c r="AF445" i="6"/>
  <c r="AE445" i="6"/>
  <c r="AD445" i="6"/>
  <c r="AC445" i="6"/>
  <c r="AB445" i="6"/>
  <c r="AA445" i="6"/>
  <c r="Z445" i="6"/>
  <c r="Y445" i="6"/>
  <c r="X445" i="6"/>
  <c r="W445" i="6"/>
  <c r="V445" i="6"/>
  <c r="AL445" i="6" s="1"/>
  <c r="U445" i="6"/>
  <c r="AK445" i="6" s="1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E445" i="6"/>
  <c r="C445" i="6"/>
  <c r="B445" i="6"/>
  <c r="A445" i="6"/>
  <c r="AT444" i="6"/>
  <c r="AS444" i="6"/>
  <c r="AR444" i="6"/>
  <c r="AQ444" i="6"/>
  <c r="AP444" i="6"/>
  <c r="AO444" i="6"/>
  <c r="AN444" i="6"/>
  <c r="AJ444" i="6"/>
  <c r="AI444" i="6"/>
  <c r="AH444" i="6"/>
  <c r="AG444" i="6"/>
  <c r="AF444" i="6"/>
  <c r="AE444" i="6"/>
  <c r="AD444" i="6"/>
  <c r="AC444" i="6"/>
  <c r="AB444" i="6"/>
  <c r="AA444" i="6"/>
  <c r="Z444" i="6"/>
  <c r="Y444" i="6"/>
  <c r="X444" i="6"/>
  <c r="W444" i="6"/>
  <c r="V444" i="6"/>
  <c r="AL444" i="6" s="1"/>
  <c r="U444" i="6"/>
  <c r="AK444" i="6" s="1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E444" i="6"/>
  <c r="C444" i="6"/>
  <c r="B444" i="6"/>
  <c r="A444" i="6"/>
  <c r="AT443" i="6"/>
  <c r="AS443" i="6"/>
  <c r="AR443" i="6"/>
  <c r="AQ443" i="6"/>
  <c r="AP443" i="6"/>
  <c r="AO443" i="6"/>
  <c r="AN443" i="6"/>
  <c r="AJ443" i="6"/>
  <c r="AI443" i="6"/>
  <c r="AH443" i="6"/>
  <c r="AG443" i="6"/>
  <c r="AF443" i="6"/>
  <c r="AE443" i="6"/>
  <c r="AD443" i="6"/>
  <c r="AC443" i="6"/>
  <c r="AB443" i="6"/>
  <c r="AA443" i="6"/>
  <c r="Z443" i="6"/>
  <c r="Y443" i="6"/>
  <c r="X443" i="6"/>
  <c r="W443" i="6"/>
  <c r="AM443" i="6" s="1"/>
  <c r="V443" i="6"/>
  <c r="AL443" i="6" s="1"/>
  <c r="U443" i="6"/>
  <c r="AK443" i="6" s="1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E443" i="6"/>
  <c r="C443" i="6"/>
  <c r="B443" i="6"/>
  <c r="A443" i="6"/>
  <c r="AT442" i="6"/>
  <c r="AS442" i="6"/>
  <c r="AR442" i="6"/>
  <c r="AQ442" i="6"/>
  <c r="AP442" i="6"/>
  <c r="AO442" i="6"/>
  <c r="AN442" i="6"/>
  <c r="AJ442" i="6"/>
  <c r="AI442" i="6"/>
  <c r="AH442" i="6"/>
  <c r="AG442" i="6"/>
  <c r="AF442" i="6"/>
  <c r="AE442" i="6"/>
  <c r="AD442" i="6"/>
  <c r="AC442" i="6"/>
  <c r="AB442" i="6"/>
  <c r="AA442" i="6"/>
  <c r="Z442" i="6"/>
  <c r="Y442" i="6"/>
  <c r="X442" i="6"/>
  <c r="W442" i="6"/>
  <c r="V442" i="6"/>
  <c r="AL442" i="6" s="1"/>
  <c r="U442" i="6"/>
  <c r="AM442" i="6" s="1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E442" i="6"/>
  <c r="C442" i="6"/>
  <c r="B442" i="6"/>
  <c r="A442" i="6"/>
  <c r="AT441" i="6"/>
  <c r="AS441" i="6"/>
  <c r="AR441" i="6"/>
  <c r="AQ441" i="6"/>
  <c r="AP441" i="6"/>
  <c r="AO441" i="6"/>
  <c r="AN441" i="6"/>
  <c r="AJ441" i="6"/>
  <c r="AI441" i="6"/>
  <c r="AH441" i="6"/>
  <c r="AG441" i="6"/>
  <c r="AF441" i="6"/>
  <c r="AE441" i="6"/>
  <c r="AD441" i="6"/>
  <c r="AC441" i="6"/>
  <c r="AB441" i="6"/>
  <c r="AA441" i="6"/>
  <c r="Z441" i="6"/>
  <c r="Y441" i="6"/>
  <c r="X441" i="6"/>
  <c r="W441" i="6"/>
  <c r="V441" i="6"/>
  <c r="AL441" i="6" s="1"/>
  <c r="U441" i="6"/>
  <c r="AK441" i="6" s="1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E441" i="6"/>
  <c r="C441" i="6"/>
  <c r="B441" i="6"/>
  <c r="A441" i="6"/>
  <c r="AT440" i="6"/>
  <c r="AS440" i="6"/>
  <c r="AR440" i="6"/>
  <c r="AQ440" i="6"/>
  <c r="AP440" i="6"/>
  <c r="AO440" i="6"/>
  <c r="AN440" i="6"/>
  <c r="AJ440" i="6"/>
  <c r="AI440" i="6"/>
  <c r="AH440" i="6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AL440" i="6" s="1"/>
  <c r="U440" i="6"/>
  <c r="AK440" i="6" s="1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E440" i="6"/>
  <c r="C440" i="6"/>
  <c r="B440" i="6"/>
  <c r="A440" i="6"/>
  <c r="AT439" i="6"/>
  <c r="AS439" i="6"/>
  <c r="AR439" i="6"/>
  <c r="AQ439" i="6"/>
  <c r="AP439" i="6"/>
  <c r="AO439" i="6"/>
  <c r="AN439" i="6"/>
  <c r="AJ439" i="6"/>
  <c r="AI439" i="6"/>
  <c r="AH439" i="6"/>
  <c r="AG439" i="6"/>
  <c r="AF439" i="6"/>
  <c r="AE439" i="6"/>
  <c r="AD439" i="6"/>
  <c r="AC439" i="6"/>
  <c r="AB439" i="6"/>
  <c r="AA439" i="6"/>
  <c r="Z439" i="6"/>
  <c r="Y439" i="6"/>
  <c r="X439" i="6"/>
  <c r="W439" i="6"/>
  <c r="V439" i="6"/>
  <c r="AL439" i="6" s="1"/>
  <c r="U439" i="6"/>
  <c r="AM439" i="6" s="1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E439" i="6"/>
  <c r="C439" i="6"/>
  <c r="B439" i="6"/>
  <c r="A439" i="6"/>
  <c r="AT438" i="6"/>
  <c r="AS438" i="6"/>
  <c r="AR438" i="6"/>
  <c r="AQ438" i="6"/>
  <c r="AP438" i="6"/>
  <c r="AO438" i="6"/>
  <c r="AN438" i="6"/>
  <c r="AJ438" i="6"/>
  <c r="AI438" i="6"/>
  <c r="AH438" i="6"/>
  <c r="AG438" i="6"/>
  <c r="AF438" i="6"/>
  <c r="AE438" i="6"/>
  <c r="AD438" i="6"/>
  <c r="AC438" i="6"/>
  <c r="AB438" i="6"/>
  <c r="AA438" i="6"/>
  <c r="Z438" i="6"/>
  <c r="Y438" i="6"/>
  <c r="X438" i="6"/>
  <c r="W438" i="6"/>
  <c r="V438" i="6"/>
  <c r="AL438" i="6" s="1"/>
  <c r="U438" i="6"/>
  <c r="AM438" i="6" s="1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E438" i="6"/>
  <c r="C438" i="6"/>
  <c r="B438" i="6"/>
  <c r="A438" i="6"/>
  <c r="AT437" i="6"/>
  <c r="AS437" i="6"/>
  <c r="AR437" i="6"/>
  <c r="AQ437" i="6"/>
  <c r="AP437" i="6"/>
  <c r="AO437" i="6"/>
  <c r="AN437" i="6"/>
  <c r="AJ437" i="6"/>
  <c r="AI437" i="6"/>
  <c r="AH437" i="6"/>
  <c r="AG437" i="6"/>
  <c r="AF437" i="6"/>
  <c r="AE437" i="6"/>
  <c r="AD437" i="6"/>
  <c r="AC437" i="6"/>
  <c r="AB437" i="6"/>
  <c r="AA437" i="6"/>
  <c r="Z437" i="6"/>
  <c r="Y437" i="6"/>
  <c r="X437" i="6"/>
  <c r="W437" i="6"/>
  <c r="V437" i="6"/>
  <c r="AL437" i="6" s="1"/>
  <c r="U437" i="6"/>
  <c r="AK437" i="6" s="1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E437" i="6"/>
  <c r="C437" i="6"/>
  <c r="B437" i="6"/>
  <c r="A437" i="6"/>
  <c r="AT436" i="6"/>
  <c r="AS436" i="6"/>
  <c r="AR436" i="6"/>
  <c r="AQ436" i="6"/>
  <c r="AP436" i="6"/>
  <c r="AO436" i="6"/>
  <c r="AN436" i="6"/>
  <c r="AJ436" i="6"/>
  <c r="AI436" i="6"/>
  <c r="AH436" i="6"/>
  <c r="AG436" i="6"/>
  <c r="AF436" i="6"/>
  <c r="AE436" i="6"/>
  <c r="AD436" i="6"/>
  <c r="AC436" i="6"/>
  <c r="AB436" i="6"/>
  <c r="AA436" i="6"/>
  <c r="Z436" i="6"/>
  <c r="Y436" i="6"/>
  <c r="X436" i="6"/>
  <c r="W436" i="6"/>
  <c r="V436" i="6"/>
  <c r="AL436" i="6" s="1"/>
  <c r="U436" i="6"/>
  <c r="AK436" i="6" s="1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E436" i="6"/>
  <c r="C436" i="6"/>
  <c r="B436" i="6"/>
  <c r="A436" i="6"/>
  <c r="AT435" i="6"/>
  <c r="AS435" i="6"/>
  <c r="AR435" i="6"/>
  <c r="AQ435" i="6"/>
  <c r="AP435" i="6"/>
  <c r="AO435" i="6"/>
  <c r="AN435" i="6"/>
  <c r="AJ435" i="6"/>
  <c r="AI435" i="6"/>
  <c r="AH435" i="6"/>
  <c r="AG435" i="6"/>
  <c r="AF435" i="6"/>
  <c r="AE435" i="6"/>
  <c r="AD435" i="6"/>
  <c r="AC435" i="6"/>
  <c r="AB435" i="6"/>
  <c r="AA435" i="6"/>
  <c r="Z435" i="6"/>
  <c r="Y435" i="6"/>
  <c r="X435" i="6"/>
  <c r="W435" i="6"/>
  <c r="V435" i="6"/>
  <c r="U435" i="6"/>
  <c r="AM435" i="6" s="1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E435" i="6"/>
  <c r="C435" i="6"/>
  <c r="B435" i="6"/>
  <c r="A435" i="6"/>
  <c r="AT434" i="6"/>
  <c r="AS434" i="6"/>
  <c r="AR434" i="6"/>
  <c r="AQ434" i="6"/>
  <c r="AP434" i="6"/>
  <c r="AO434" i="6"/>
  <c r="AN434" i="6"/>
  <c r="AJ434" i="6"/>
  <c r="AI434" i="6"/>
  <c r="AH434" i="6"/>
  <c r="AG434" i="6"/>
  <c r="AF434" i="6"/>
  <c r="AE434" i="6"/>
  <c r="AD434" i="6"/>
  <c r="AC434" i="6"/>
  <c r="AB434" i="6"/>
  <c r="AA434" i="6"/>
  <c r="Z434" i="6"/>
  <c r="Y434" i="6"/>
  <c r="X434" i="6"/>
  <c r="W434" i="6"/>
  <c r="V434" i="6"/>
  <c r="AL434" i="6" s="1"/>
  <c r="U434" i="6"/>
  <c r="AK434" i="6" s="1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E434" i="6"/>
  <c r="C434" i="6"/>
  <c r="B434" i="6"/>
  <c r="A434" i="6"/>
  <c r="AT433" i="6"/>
  <c r="AS433" i="6"/>
  <c r="AR433" i="6"/>
  <c r="AQ433" i="6"/>
  <c r="AP433" i="6"/>
  <c r="AO433" i="6"/>
  <c r="AN433" i="6"/>
  <c r="AJ433" i="6"/>
  <c r="AI433" i="6"/>
  <c r="AH433" i="6"/>
  <c r="AG433" i="6"/>
  <c r="AF433" i="6"/>
  <c r="AE433" i="6"/>
  <c r="AD433" i="6"/>
  <c r="AC433" i="6"/>
  <c r="AB433" i="6"/>
  <c r="AA433" i="6"/>
  <c r="Z433" i="6"/>
  <c r="Y433" i="6"/>
  <c r="X433" i="6"/>
  <c r="W433" i="6"/>
  <c r="V433" i="6"/>
  <c r="AL433" i="6" s="1"/>
  <c r="U433" i="6"/>
  <c r="AM433" i="6" s="1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E433" i="6"/>
  <c r="C433" i="6"/>
  <c r="B433" i="6"/>
  <c r="A433" i="6"/>
  <c r="AT432" i="6"/>
  <c r="AS432" i="6"/>
  <c r="AR432" i="6"/>
  <c r="AQ432" i="6"/>
  <c r="AP432" i="6"/>
  <c r="AO432" i="6"/>
  <c r="AN432" i="6"/>
  <c r="AJ432" i="6"/>
  <c r="AI432" i="6"/>
  <c r="AH432" i="6"/>
  <c r="AG432" i="6"/>
  <c r="AF432" i="6"/>
  <c r="AE432" i="6"/>
  <c r="AD432" i="6"/>
  <c r="AC432" i="6"/>
  <c r="AB432" i="6"/>
  <c r="AA432" i="6"/>
  <c r="Z432" i="6"/>
  <c r="Y432" i="6"/>
  <c r="X432" i="6"/>
  <c r="W432" i="6"/>
  <c r="V432" i="6"/>
  <c r="AL432" i="6" s="1"/>
  <c r="U432" i="6"/>
  <c r="AM432" i="6" s="1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E432" i="6"/>
  <c r="C432" i="6"/>
  <c r="B432" i="6"/>
  <c r="A432" i="6"/>
  <c r="AT431" i="6"/>
  <c r="AS431" i="6"/>
  <c r="AR431" i="6"/>
  <c r="AQ431" i="6"/>
  <c r="AP431" i="6"/>
  <c r="AO431" i="6"/>
  <c r="AN431" i="6"/>
  <c r="AJ431" i="6"/>
  <c r="AI431" i="6"/>
  <c r="AH431" i="6"/>
  <c r="AG431" i="6"/>
  <c r="AF431" i="6"/>
  <c r="AE431" i="6"/>
  <c r="AD431" i="6"/>
  <c r="AC431" i="6"/>
  <c r="AB431" i="6"/>
  <c r="AA431" i="6"/>
  <c r="Z431" i="6"/>
  <c r="Y431" i="6"/>
  <c r="X431" i="6"/>
  <c r="W431" i="6"/>
  <c r="V431" i="6"/>
  <c r="AL431" i="6" s="1"/>
  <c r="U431" i="6"/>
  <c r="AK431" i="6" s="1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E431" i="6"/>
  <c r="C431" i="6"/>
  <c r="B431" i="6"/>
  <c r="A431" i="6"/>
  <c r="AT430" i="6"/>
  <c r="AS430" i="6"/>
  <c r="AR430" i="6"/>
  <c r="AQ430" i="6"/>
  <c r="AP430" i="6"/>
  <c r="AO430" i="6"/>
  <c r="AN430" i="6"/>
  <c r="AJ430" i="6"/>
  <c r="AI430" i="6"/>
  <c r="AH430" i="6"/>
  <c r="AG430" i="6"/>
  <c r="AF430" i="6"/>
  <c r="AE430" i="6"/>
  <c r="AD430" i="6"/>
  <c r="AC430" i="6"/>
  <c r="AB430" i="6"/>
  <c r="AA430" i="6"/>
  <c r="Z430" i="6"/>
  <c r="Y430" i="6"/>
  <c r="X430" i="6"/>
  <c r="W430" i="6"/>
  <c r="V430" i="6"/>
  <c r="AL430" i="6" s="1"/>
  <c r="U430" i="6"/>
  <c r="AK430" i="6" s="1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E430" i="6"/>
  <c r="C430" i="6"/>
  <c r="B430" i="6"/>
  <c r="A430" i="6"/>
  <c r="AT429" i="6"/>
  <c r="AS429" i="6"/>
  <c r="AR429" i="6"/>
  <c r="AQ429" i="6"/>
  <c r="AP429" i="6"/>
  <c r="AO429" i="6"/>
  <c r="AN429" i="6"/>
  <c r="AJ429" i="6"/>
  <c r="AI429" i="6"/>
  <c r="AH429" i="6"/>
  <c r="AG429" i="6"/>
  <c r="AF429" i="6"/>
  <c r="AE429" i="6"/>
  <c r="AD429" i="6"/>
  <c r="AC429" i="6"/>
  <c r="AB429" i="6"/>
  <c r="AA429" i="6"/>
  <c r="Z429" i="6"/>
  <c r="Y429" i="6"/>
  <c r="X429" i="6"/>
  <c r="W429" i="6"/>
  <c r="V429" i="6"/>
  <c r="AL429" i="6" s="1"/>
  <c r="U429" i="6"/>
  <c r="AM429" i="6" s="1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E429" i="6"/>
  <c r="C429" i="6"/>
  <c r="B429" i="6"/>
  <c r="A429" i="6"/>
  <c r="AT428" i="6"/>
  <c r="AS428" i="6"/>
  <c r="AR428" i="6"/>
  <c r="AQ428" i="6"/>
  <c r="AP428" i="6"/>
  <c r="AO428" i="6"/>
  <c r="AN428" i="6"/>
  <c r="AJ428" i="6"/>
  <c r="AI428" i="6"/>
  <c r="AH428" i="6"/>
  <c r="AG428" i="6"/>
  <c r="AF428" i="6"/>
  <c r="AE428" i="6"/>
  <c r="AD428" i="6"/>
  <c r="AC428" i="6"/>
  <c r="AB428" i="6"/>
  <c r="AA428" i="6"/>
  <c r="Z428" i="6"/>
  <c r="Y428" i="6"/>
  <c r="X428" i="6"/>
  <c r="W428" i="6"/>
  <c r="V428" i="6"/>
  <c r="AL428" i="6" s="1"/>
  <c r="U428" i="6"/>
  <c r="AM428" i="6" s="1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E428" i="6"/>
  <c r="C428" i="6"/>
  <c r="B428" i="6"/>
  <c r="A428" i="6"/>
  <c r="AT427" i="6"/>
  <c r="AS427" i="6"/>
  <c r="AR427" i="6"/>
  <c r="AQ427" i="6"/>
  <c r="AP427" i="6"/>
  <c r="AO427" i="6"/>
  <c r="AN427" i="6"/>
  <c r="AJ427" i="6"/>
  <c r="AI427" i="6"/>
  <c r="AH427" i="6"/>
  <c r="AG427" i="6"/>
  <c r="AF427" i="6"/>
  <c r="AE427" i="6"/>
  <c r="AD427" i="6"/>
  <c r="AC427" i="6"/>
  <c r="AB427" i="6"/>
  <c r="AA427" i="6"/>
  <c r="Z427" i="6"/>
  <c r="Y427" i="6"/>
  <c r="X427" i="6"/>
  <c r="W427" i="6"/>
  <c r="V427" i="6"/>
  <c r="AL427" i="6" s="1"/>
  <c r="U427" i="6"/>
  <c r="AK427" i="6" s="1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E427" i="6"/>
  <c r="C427" i="6"/>
  <c r="B427" i="6"/>
  <c r="A427" i="6"/>
  <c r="AT426" i="6"/>
  <c r="AS426" i="6"/>
  <c r="AR426" i="6"/>
  <c r="AQ426" i="6"/>
  <c r="AP426" i="6"/>
  <c r="AO426" i="6"/>
  <c r="AN426" i="6"/>
  <c r="AJ426" i="6"/>
  <c r="AI426" i="6"/>
  <c r="AH426" i="6"/>
  <c r="AG426" i="6"/>
  <c r="AF426" i="6"/>
  <c r="AE426" i="6"/>
  <c r="AD426" i="6"/>
  <c r="AC426" i="6"/>
  <c r="AB426" i="6"/>
  <c r="AA426" i="6"/>
  <c r="Z426" i="6"/>
  <c r="Y426" i="6"/>
  <c r="X426" i="6"/>
  <c r="W426" i="6"/>
  <c r="V426" i="6"/>
  <c r="AL426" i="6" s="1"/>
  <c r="U426" i="6"/>
  <c r="AK426" i="6" s="1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E426" i="6"/>
  <c r="C426" i="6"/>
  <c r="B426" i="6"/>
  <c r="A426" i="6"/>
  <c r="AT425" i="6"/>
  <c r="AS425" i="6"/>
  <c r="AR425" i="6"/>
  <c r="AQ425" i="6"/>
  <c r="AP425" i="6"/>
  <c r="AO425" i="6"/>
  <c r="AN425" i="6"/>
  <c r="AJ425" i="6"/>
  <c r="AI425" i="6"/>
  <c r="AH425" i="6"/>
  <c r="AG425" i="6"/>
  <c r="AF425" i="6"/>
  <c r="AE425" i="6"/>
  <c r="AD425" i="6"/>
  <c r="AC425" i="6"/>
  <c r="AB425" i="6"/>
  <c r="AA425" i="6"/>
  <c r="Z425" i="6"/>
  <c r="Y425" i="6"/>
  <c r="X425" i="6"/>
  <c r="W425" i="6"/>
  <c r="V425" i="6"/>
  <c r="AL425" i="6" s="1"/>
  <c r="U425" i="6"/>
  <c r="AM425" i="6" s="1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E425" i="6"/>
  <c r="C425" i="6"/>
  <c r="B425" i="6"/>
  <c r="A425" i="6"/>
  <c r="AT424" i="6"/>
  <c r="AS424" i="6"/>
  <c r="AR424" i="6"/>
  <c r="AQ424" i="6"/>
  <c r="AP424" i="6"/>
  <c r="AO424" i="6"/>
  <c r="AN424" i="6"/>
  <c r="AJ424" i="6"/>
  <c r="AI424" i="6"/>
  <c r="AH424" i="6"/>
  <c r="AG424" i="6"/>
  <c r="AF424" i="6"/>
  <c r="AE424" i="6"/>
  <c r="AD424" i="6"/>
  <c r="AC424" i="6"/>
  <c r="AB424" i="6"/>
  <c r="AA424" i="6"/>
  <c r="Z424" i="6"/>
  <c r="Y424" i="6"/>
  <c r="X424" i="6"/>
  <c r="W424" i="6"/>
  <c r="V424" i="6"/>
  <c r="U424" i="6"/>
  <c r="AM424" i="6" s="1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E424" i="6"/>
  <c r="C424" i="6"/>
  <c r="B424" i="6"/>
  <c r="A424" i="6"/>
  <c r="AT423" i="6"/>
  <c r="AS423" i="6"/>
  <c r="AR423" i="6"/>
  <c r="AQ423" i="6"/>
  <c r="AP423" i="6"/>
  <c r="AO423" i="6"/>
  <c r="AN423" i="6"/>
  <c r="AJ423" i="6"/>
  <c r="AI423" i="6"/>
  <c r="AH423" i="6"/>
  <c r="AG423" i="6"/>
  <c r="AF423" i="6"/>
  <c r="AE423" i="6"/>
  <c r="AD423" i="6"/>
  <c r="AC423" i="6"/>
  <c r="AB423" i="6"/>
  <c r="AA423" i="6"/>
  <c r="Z423" i="6"/>
  <c r="Y423" i="6"/>
  <c r="X423" i="6"/>
  <c r="W423" i="6"/>
  <c r="V423" i="6"/>
  <c r="AL423" i="6" s="1"/>
  <c r="U423" i="6"/>
  <c r="AM423" i="6" s="1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E423" i="6"/>
  <c r="C423" i="6"/>
  <c r="B423" i="6"/>
  <c r="A423" i="6"/>
  <c r="AT422" i="6"/>
  <c r="AS422" i="6"/>
  <c r="AR422" i="6"/>
  <c r="AQ422" i="6"/>
  <c r="AP422" i="6"/>
  <c r="AO422" i="6"/>
  <c r="AN422" i="6"/>
  <c r="AJ422" i="6"/>
  <c r="AI422" i="6"/>
  <c r="AH422" i="6"/>
  <c r="AG422" i="6"/>
  <c r="AF422" i="6"/>
  <c r="AE422" i="6"/>
  <c r="AD422" i="6"/>
  <c r="AC422" i="6"/>
  <c r="AB422" i="6"/>
  <c r="AA422" i="6"/>
  <c r="Z422" i="6"/>
  <c r="Y422" i="6"/>
  <c r="X422" i="6"/>
  <c r="W422" i="6"/>
  <c r="AM422" i="6" s="1"/>
  <c r="V422" i="6"/>
  <c r="AL422" i="6" s="1"/>
  <c r="U422" i="6"/>
  <c r="AK422" i="6" s="1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E422" i="6"/>
  <c r="C422" i="6"/>
  <c r="B422" i="6"/>
  <c r="A422" i="6"/>
  <c r="AT421" i="6"/>
  <c r="AS421" i="6"/>
  <c r="AR421" i="6"/>
  <c r="AQ421" i="6"/>
  <c r="AP421" i="6"/>
  <c r="AO421" i="6"/>
  <c r="AN421" i="6"/>
  <c r="AJ421" i="6"/>
  <c r="AI421" i="6"/>
  <c r="AH421" i="6"/>
  <c r="AG421" i="6"/>
  <c r="AF421" i="6"/>
  <c r="AE421" i="6"/>
  <c r="AD421" i="6"/>
  <c r="AC421" i="6"/>
  <c r="AB421" i="6"/>
  <c r="AA421" i="6"/>
  <c r="Z421" i="6"/>
  <c r="Y421" i="6"/>
  <c r="X421" i="6"/>
  <c r="W421" i="6"/>
  <c r="V421" i="6"/>
  <c r="AL421" i="6" s="1"/>
  <c r="U421" i="6"/>
  <c r="AK421" i="6" s="1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E421" i="6"/>
  <c r="C421" i="6"/>
  <c r="B421" i="6"/>
  <c r="A421" i="6"/>
  <c r="AT420" i="6"/>
  <c r="AS420" i="6"/>
  <c r="AR420" i="6"/>
  <c r="AQ420" i="6"/>
  <c r="AP420" i="6"/>
  <c r="AO420" i="6"/>
  <c r="AN420" i="6"/>
  <c r="AJ420" i="6"/>
  <c r="AI420" i="6"/>
  <c r="AH420" i="6"/>
  <c r="AG420" i="6"/>
  <c r="AF420" i="6"/>
  <c r="AE420" i="6"/>
  <c r="AD420" i="6"/>
  <c r="AC420" i="6"/>
  <c r="AB420" i="6"/>
  <c r="AA420" i="6"/>
  <c r="Z420" i="6"/>
  <c r="Y420" i="6"/>
  <c r="X420" i="6"/>
  <c r="W420" i="6"/>
  <c r="V420" i="6"/>
  <c r="AL420" i="6" s="1"/>
  <c r="U420" i="6"/>
  <c r="AK420" i="6" s="1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E420" i="6"/>
  <c r="C420" i="6"/>
  <c r="B420" i="6"/>
  <c r="A420" i="6"/>
  <c r="AT419" i="6"/>
  <c r="AS419" i="6"/>
  <c r="AR419" i="6"/>
  <c r="AQ419" i="6"/>
  <c r="AP419" i="6"/>
  <c r="AO419" i="6"/>
  <c r="AN419" i="6"/>
  <c r="AJ419" i="6"/>
  <c r="AI419" i="6"/>
  <c r="AH419" i="6"/>
  <c r="AG419" i="6"/>
  <c r="AF419" i="6"/>
  <c r="AE419" i="6"/>
  <c r="AD419" i="6"/>
  <c r="AC419" i="6"/>
  <c r="AB419" i="6"/>
  <c r="AA419" i="6"/>
  <c r="Z419" i="6"/>
  <c r="Y419" i="6"/>
  <c r="X419" i="6"/>
  <c r="W419" i="6"/>
  <c r="V419" i="6"/>
  <c r="AL419" i="6" s="1"/>
  <c r="U419" i="6"/>
  <c r="AM419" i="6" s="1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E419" i="6"/>
  <c r="C419" i="6"/>
  <c r="B419" i="6"/>
  <c r="A419" i="6"/>
  <c r="AT418" i="6"/>
  <c r="AS418" i="6"/>
  <c r="AR418" i="6"/>
  <c r="AQ418" i="6"/>
  <c r="AP418" i="6"/>
  <c r="AO418" i="6"/>
  <c r="AN418" i="6"/>
  <c r="AJ418" i="6"/>
  <c r="AI418" i="6"/>
  <c r="AH418" i="6"/>
  <c r="AG418" i="6"/>
  <c r="AF418" i="6"/>
  <c r="AE418" i="6"/>
  <c r="AD418" i="6"/>
  <c r="AC418" i="6"/>
  <c r="AB418" i="6"/>
  <c r="AA418" i="6"/>
  <c r="Z418" i="6"/>
  <c r="Y418" i="6"/>
  <c r="X418" i="6"/>
  <c r="W418" i="6"/>
  <c r="V418" i="6"/>
  <c r="AL418" i="6" s="1"/>
  <c r="U418" i="6"/>
  <c r="AM418" i="6" s="1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E418" i="6"/>
  <c r="C418" i="6"/>
  <c r="B418" i="6"/>
  <c r="A418" i="6"/>
  <c r="AT417" i="6"/>
  <c r="AS417" i="6"/>
  <c r="AR417" i="6"/>
  <c r="AQ417" i="6"/>
  <c r="AP417" i="6"/>
  <c r="AO417" i="6"/>
  <c r="AN417" i="6"/>
  <c r="AJ417" i="6"/>
  <c r="AI417" i="6"/>
  <c r="AH417" i="6"/>
  <c r="AG417" i="6"/>
  <c r="AF417" i="6"/>
  <c r="AE417" i="6"/>
  <c r="AD417" i="6"/>
  <c r="AC417" i="6"/>
  <c r="AB417" i="6"/>
  <c r="AA417" i="6"/>
  <c r="Z417" i="6"/>
  <c r="Y417" i="6"/>
  <c r="X417" i="6"/>
  <c r="W417" i="6"/>
  <c r="V417" i="6"/>
  <c r="AM417" i="6" s="1"/>
  <c r="U417" i="6"/>
  <c r="AK417" i="6" s="1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E417" i="6"/>
  <c r="C417" i="6"/>
  <c r="B417" i="6"/>
  <c r="A417" i="6"/>
  <c r="AT416" i="6"/>
  <c r="AS416" i="6"/>
  <c r="AR416" i="6"/>
  <c r="AQ416" i="6"/>
  <c r="AP416" i="6"/>
  <c r="AO416" i="6"/>
  <c r="AN416" i="6"/>
  <c r="AJ416" i="6"/>
  <c r="AI416" i="6"/>
  <c r="AH416" i="6"/>
  <c r="AG416" i="6"/>
  <c r="AF416" i="6"/>
  <c r="AE416" i="6"/>
  <c r="AD416" i="6"/>
  <c r="AC416" i="6"/>
  <c r="AB416" i="6"/>
  <c r="AA416" i="6"/>
  <c r="Z416" i="6"/>
  <c r="Y416" i="6"/>
  <c r="X416" i="6"/>
  <c r="W416" i="6"/>
  <c r="V416" i="6"/>
  <c r="AL416" i="6" s="1"/>
  <c r="U416" i="6"/>
  <c r="AK416" i="6" s="1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E416" i="6"/>
  <c r="C416" i="6"/>
  <c r="B416" i="6"/>
  <c r="A416" i="6"/>
  <c r="AT415" i="6"/>
  <c r="AS415" i="6"/>
  <c r="AR415" i="6"/>
  <c r="AQ415" i="6"/>
  <c r="AP415" i="6"/>
  <c r="AO415" i="6"/>
  <c r="AN415" i="6"/>
  <c r="AJ415" i="6"/>
  <c r="AI415" i="6"/>
  <c r="AH415" i="6"/>
  <c r="AG415" i="6"/>
  <c r="AF415" i="6"/>
  <c r="AE415" i="6"/>
  <c r="AD415" i="6"/>
  <c r="AC415" i="6"/>
  <c r="AB415" i="6"/>
  <c r="AA415" i="6"/>
  <c r="Z415" i="6"/>
  <c r="Y415" i="6"/>
  <c r="X415" i="6"/>
  <c r="W415" i="6"/>
  <c r="V415" i="6"/>
  <c r="AL415" i="6" s="1"/>
  <c r="U415" i="6"/>
  <c r="AM415" i="6" s="1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E415" i="6"/>
  <c r="C415" i="6"/>
  <c r="B415" i="6"/>
  <c r="A415" i="6"/>
  <c r="AT414" i="6"/>
  <c r="AS414" i="6"/>
  <c r="AR414" i="6"/>
  <c r="AQ414" i="6"/>
  <c r="AP414" i="6"/>
  <c r="AO414" i="6"/>
  <c r="AN414" i="6"/>
  <c r="AJ414" i="6"/>
  <c r="AI414" i="6"/>
  <c r="AH414" i="6"/>
  <c r="AG414" i="6"/>
  <c r="AF414" i="6"/>
  <c r="AE414" i="6"/>
  <c r="AD414" i="6"/>
  <c r="AC414" i="6"/>
  <c r="AB414" i="6"/>
  <c r="AA414" i="6"/>
  <c r="Z414" i="6"/>
  <c r="Y414" i="6"/>
  <c r="X414" i="6"/>
  <c r="W414" i="6"/>
  <c r="V414" i="6"/>
  <c r="U414" i="6"/>
  <c r="AM414" i="6" s="1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E414" i="6"/>
  <c r="C414" i="6"/>
  <c r="B414" i="6"/>
  <c r="A414" i="6"/>
  <c r="AT413" i="6"/>
  <c r="AS413" i="6"/>
  <c r="AR413" i="6"/>
  <c r="AQ413" i="6"/>
  <c r="AP413" i="6"/>
  <c r="AO413" i="6"/>
  <c r="AN413" i="6"/>
  <c r="AJ413" i="6"/>
  <c r="AI413" i="6"/>
  <c r="AH413" i="6"/>
  <c r="AG413" i="6"/>
  <c r="AF413" i="6"/>
  <c r="AE413" i="6"/>
  <c r="AD413" i="6"/>
  <c r="AC413" i="6"/>
  <c r="AB413" i="6"/>
  <c r="AA413" i="6"/>
  <c r="Z413" i="6"/>
  <c r="Y413" i="6"/>
  <c r="X413" i="6"/>
  <c r="W413" i="6"/>
  <c r="V413" i="6"/>
  <c r="AL413" i="6" s="1"/>
  <c r="U413" i="6"/>
  <c r="AM413" i="6" s="1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E413" i="6"/>
  <c r="C413" i="6"/>
  <c r="B413" i="6"/>
  <c r="A413" i="6"/>
  <c r="AT412" i="6"/>
  <c r="AS412" i="6"/>
  <c r="AR412" i="6"/>
  <c r="AQ412" i="6"/>
  <c r="AP412" i="6"/>
  <c r="AO412" i="6"/>
  <c r="AN412" i="6"/>
  <c r="AJ412" i="6"/>
  <c r="AI412" i="6"/>
  <c r="AH412" i="6"/>
  <c r="AG412" i="6"/>
  <c r="AF412" i="6"/>
  <c r="AE412" i="6"/>
  <c r="AD412" i="6"/>
  <c r="AC412" i="6"/>
  <c r="AB412" i="6"/>
  <c r="AA412" i="6"/>
  <c r="Z412" i="6"/>
  <c r="Y412" i="6"/>
  <c r="X412" i="6"/>
  <c r="W412" i="6"/>
  <c r="V412" i="6"/>
  <c r="AL412" i="6" s="1"/>
  <c r="U412" i="6"/>
  <c r="AM412" i="6" s="1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E412" i="6"/>
  <c r="C412" i="6"/>
  <c r="B412" i="6"/>
  <c r="A412" i="6"/>
  <c r="AT411" i="6"/>
  <c r="AS411" i="6"/>
  <c r="AR411" i="6"/>
  <c r="AQ411" i="6"/>
  <c r="AP411" i="6"/>
  <c r="AO411" i="6"/>
  <c r="AN411" i="6"/>
  <c r="AJ411" i="6"/>
  <c r="AI411" i="6"/>
  <c r="AH411" i="6"/>
  <c r="AG411" i="6"/>
  <c r="AF411" i="6"/>
  <c r="AE411" i="6"/>
  <c r="AD411" i="6"/>
  <c r="AC411" i="6"/>
  <c r="AB411" i="6"/>
  <c r="AA411" i="6"/>
  <c r="Z411" i="6"/>
  <c r="Y411" i="6"/>
  <c r="X411" i="6"/>
  <c r="W411" i="6"/>
  <c r="V411" i="6"/>
  <c r="AL411" i="6" s="1"/>
  <c r="U411" i="6"/>
  <c r="AK411" i="6" s="1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E411" i="6"/>
  <c r="C411" i="6"/>
  <c r="B411" i="6"/>
  <c r="A411" i="6"/>
  <c r="AT410" i="6"/>
  <c r="AS410" i="6"/>
  <c r="AR410" i="6"/>
  <c r="AQ410" i="6"/>
  <c r="AP410" i="6"/>
  <c r="AO410" i="6"/>
  <c r="AN410" i="6"/>
  <c r="AJ410" i="6"/>
  <c r="AI410" i="6"/>
  <c r="AH410" i="6"/>
  <c r="AG410" i="6"/>
  <c r="AF410" i="6"/>
  <c r="AE410" i="6"/>
  <c r="AD410" i="6"/>
  <c r="AC410" i="6"/>
  <c r="AB410" i="6"/>
  <c r="AA410" i="6"/>
  <c r="Z410" i="6"/>
  <c r="Y410" i="6"/>
  <c r="X410" i="6"/>
  <c r="W410" i="6"/>
  <c r="V410" i="6"/>
  <c r="AL410" i="6" s="1"/>
  <c r="U410" i="6"/>
  <c r="AK410" i="6" s="1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E410" i="6"/>
  <c r="C410" i="6"/>
  <c r="B410" i="6"/>
  <c r="A410" i="6"/>
  <c r="AT409" i="6"/>
  <c r="AS409" i="6"/>
  <c r="AR409" i="6"/>
  <c r="AQ409" i="6"/>
  <c r="AP409" i="6"/>
  <c r="AO409" i="6"/>
  <c r="AN409" i="6"/>
  <c r="AJ409" i="6"/>
  <c r="AI409" i="6"/>
  <c r="AH409" i="6"/>
  <c r="AG409" i="6"/>
  <c r="AF409" i="6"/>
  <c r="AE409" i="6"/>
  <c r="AD409" i="6"/>
  <c r="AC409" i="6"/>
  <c r="AB409" i="6"/>
  <c r="AA409" i="6"/>
  <c r="Z409" i="6"/>
  <c r="Y409" i="6"/>
  <c r="X409" i="6"/>
  <c r="W409" i="6"/>
  <c r="V409" i="6"/>
  <c r="AM409" i="6" s="1"/>
  <c r="U409" i="6"/>
  <c r="AK409" i="6" s="1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E409" i="6"/>
  <c r="C409" i="6"/>
  <c r="B409" i="6"/>
  <c r="A409" i="6"/>
  <c r="AT408" i="6"/>
  <c r="AS408" i="6"/>
  <c r="AR408" i="6"/>
  <c r="AQ408" i="6"/>
  <c r="AP408" i="6"/>
  <c r="AO408" i="6"/>
  <c r="AN408" i="6"/>
  <c r="AJ408" i="6"/>
  <c r="AI408" i="6"/>
  <c r="AH408" i="6"/>
  <c r="AG408" i="6"/>
  <c r="AF408" i="6"/>
  <c r="AE408" i="6"/>
  <c r="AD408" i="6"/>
  <c r="AC408" i="6"/>
  <c r="AB408" i="6"/>
  <c r="AA408" i="6"/>
  <c r="Z408" i="6"/>
  <c r="Y408" i="6"/>
  <c r="X408" i="6"/>
  <c r="W408" i="6"/>
  <c r="AM408" i="6" s="1"/>
  <c r="V408" i="6"/>
  <c r="AL408" i="6" s="1"/>
  <c r="U408" i="6"/>
  <c r="AK408" i="6" s="1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E408" i="6"/>
  <c r="C408" i="6"/>
  <c r="B408" i="6"/>
  <c r="A408" i="6"/>
  <c r="AT407" i="6"/>
  <c r="AS407" i="6"/>
  <c r="AR407" i="6"/>
  <c r="AQ407" i="6"/>
  <c r="AP407" i="6"/>
  <c r="AO407" i="6"/>
  <c r="AN407" i="6"/>
  <c r="AJ407" i="6"/>
  <c r="AI407" i="6"/>
  <c r="AH407" i="6"/>
  <c r="AG407" i="6"/>
  <c r="AF407" i="6"/>
  <c r="AE407" i="6"/>
  <c r="AD407" i="6"/>
  <c r="AC407" i="6"/>
  <c r="AB407" i="6"/>
  <c r="AA407" i="6"/>
  <c r="Z407" i="6"/>
  <c r="Y407" i="6"/>
  <c r="X407" i="6"/>
  <c r="W407" i="6"/>
  <c r="V407" i="6"/>
  <c r="AL407" i="6" s="1"/>
  <c r="U407" i="6"/>
  <c r="AK407" i="6" s="1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E407" i="6"/>
  <c r="C407" i="6"/>
  <c r="B407" i="6"/>
  <c r="A407" i="6"/>
  <c r="AT406" i="6"/>
  <c r="AS406" i="6"/>
  <c r="AR406" i="6"/>
  <c r="AQ406" i="6"/>
  <c r="AP406" i="6"/>
  <c r="AO406" i="6"/>
  <c r="AN406" i="6"/>
  <c r="AJ406" i="6"/>
  <c r="AI406" i="6"/>
  <c r="AH406" i="6"/>
  <c r="AG406" i="6"/>
  <c r="AF406" i="6"/>
  <c r="AE406" i="6"/>
  <c r="AD406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E406" i="6"/>
  <c r="C406" i="6"/>
  <c r="B406" i="6"/>
  <c r="A406" i="6"/>
  <c r="AT405" i="6"/>
  <c r="AS405" i="6"/>
  <c r="AR405" i="6"/>
  <c r="AQ405" i="6"/>
  <c r="AP405" i="6"/>
  <c r="AO405" i="6"/>
  <c r="AN405" i="6"/>
  <c r="AJ405" i="6"/>
  <c r="AI405" i="6"/>
  <c r="AH405" i="6"/>
  <c r="AG405" i="6"/>
  <c r="AF405" i="6"/>
  <c r="AE405" i="6"/>
  <c r="AD405" i="6"/>
  <c r="AC405" i="6"/>
  <c r="AB405" i="6"/>
  <c r="AA405" i="6"/>
  <c r="Z405" i="6"/>
  <c r="Y405" i="6"/>
  <c r="X405" i="6"/>
  <c r="W405" i="6"/>
  <c r="V405" i="6"/>
  <c r="AL405" i="6" s="1"/>
  <c r="U405" i="6"/>
  <c r="AK405" i="6" s="1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E405" i="6"/>
  <c r="C405" i="6"/>
  <c r="B405" i="6"/>
  <c r="A405" i="6"/>
  <c r="AT404" i="6"/>
  <c r="AS404" i="6"/>
  <c r="AR404" i="6"/>
  <c r="AQ404" i="6"/>
  <c r="AP404" i="6"/>
  <c r="AO404" i="6"/>
  <c r="AN404" i="6"/>
  <c r="AJ404" i="6"/>
  <c r="AI404" i="6"/>
  <c r="AH404" i="6"/>
  <c r="AG404" i="6"/>
  <c r="AF404" i="6"/>
  <c r="AE404" i="6"/>
  <c r="AD404" i="6"/>
  <c r="AC404" i="6"/>
  <c r="AB404" i="6"/>
  <c r="AA404" i="6"/>
  <c r="Z404" i="6"/>
  <c r="Y404" i="6"/>
  <c r="X404" i="6"/>
  <c r="W404" i="6"/>
  <c r="V404" i="6"/>
  <c r="AL404" i="6" s="1"/>
  <c r="U404" i="6"/>
  <c r="AK404" i="6" s="1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C404" i="6"/>
  <c r="B404" i="6"/>
  <c r="A404" i="6"/>
  <c r="AT403" i="6"/>
  <c r="AS403" i="6"/>
  <c r="AR403" i="6"/>
  <c r="AQ403" i="6"/>
  <c r="AP403" i="6"/>
  <c r="AO403" i="6"/>
  <c r="AN403" i="6"/>
  <c r="AJ403" i="6"/>
  <c r="AI403" i="6"/>
  <c r="AH403" i="6"/>
  <c r="AG403" i="6"/>
  <c r="AF403" i="6"/>
  <c r="AE403" i="6"/>
  <c r="AD403" i="6"/>
  <c r="AC403" i="6"/>
  <c r="AB403" i="6"/>
  <c r="AA403" i="6"/>
  <c r="Z403" i="6"/>
  <c r="Y403" i="6"/>
  <c r="X403" i="6"/>
  <c r="W403" i="6"/>
  <c r="V403" i="6"/>
  <c r="AM403" i="6" s="1"/>
  <c r="U403" i="6"/>
  <c r="AK403" i="6" s="1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C403" i="6"/>
  <c r="B403" i="6"/>
  <c r="A403" i="6"/>
  <c r="AT402" i="6"/>
  <c r="AS402" i="6"/>
  <c r="AR402" i="6"/>
  <c r="AQ402" i="6"/>
  <c r="AP402" i="6"/>
  <c r="AO402" i="6"/>
  <c r="AN402" i="6"/>
  <c r="AJ402" i="6"/>
  <c r="AI402" i="6"/>
  <c r="AH402" i="6"/>
  <c r="AG402" i="6"/>
  <c r="AF402" i="6"/>
  <c r="AE402" i="6"/>
  <c r="AD402" i="6"/>
  <c r="AC402" i="6"/>
  <c r="AB402" i="6"/>
  <c r="AA402" i="6"/>
  <c r="Z402" i="6"/>
  <c r="Y402" i="6"/>
  <c r="X402" i="6"/>
  <c r="W402" i="6"/>
  <c r="AM402" i="6" s="1"/>
  <c r="V402" i="6"/>
  <c r="AL402" i="6" s="1"/>
  <c r="U402" i="6"/>
  <c r="AK402" i="6" s="1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C402" i="6"/>
  <c r="B402" i="6"/>
  <c r="A402" i="6"/>
  <c r="AT401" i="6"/>
  <c r="AS401" i="6"/>
  <c r="AR401" i="6"/>
  <c r="AQ401" i="6"/>
  <c r="AP401" i="6"/>
  <c r="AO401" i="6"/>
  <c r="AN401" i="6"/>
  <c r="AJ401" i="6"/>
  <c r="AI401" i="6"/>
  <c r="AH401" i="6"/>
  <c r="AG401" i="6"/>
  <c r="AF401" i="6"/>
  <c r="AE401" i="6"/>
  <c r="AD401" i="6"/>
  <c r="AC401" i="6"/>
  <c r="AB401" i="6"/>
  <c r="AA401" i="6"/>
  <c r="Z401" i="6"/>
  <c r="Y401" i="6"/>
  <c r="X401" i="6"/>
  <c r="W401" i="6"/>
  <c r="V401" i="6"/>
  <c r="AL401" i="6" s="1"/>
  <c r="U401" i="6"/>
  <c r="AK401" i="6" s="1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C401" i="6"/>
  <c r="B401" i="6"/>
  <c r="A401" i="6"/>
  <c r="AT400" i="6"/>
  <c r="AS400" i="6"/>
  <c r="AR400" i="6"/>
  <c r="AQ400" i="6"/>
  <c r="AP400" i="6"/>
  <c r="AO400" i="6"/>
  <c r="AN400" i="6"/>
  <c r="AJ400" i="6"/>
  <c r="AI400" i="6"/>
  <c r="AH400" i="6"/>
  <c r="AG400" i="6"/>
  <c r="AF400" i="6"/>
  <c r="AE400" i="6"/>
  <c r="AD400" i="6"/>
  <c r="AC400" i="6"/>
  <c r="AB400" i="6"/>
  <c r="AA400" i="6"/>
  <c r="Z400" i="6"/>
  <c r="Y400" i="6"/>
  <c r="X400" i="6"/>
  <c r="W400" i="6"/>
  <c r="V400" i="6"/>
  <c r="U400" i="6"/>
  <c r="AM400" i="6" s="1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C400" i="6"/>
  <c r="B400" i="6"/>
  <c r="A400" i="6"/>
  <c r="AT399" i="6"/>
  <c r="AS399" i="6"/>
  <c r="AR399" i="6"/>
  <c r="AQ399" i="6"/>
  <c r="AP399" i="6"/>
  <c r="AO399" i="6"/>
  <c r="AN399" i="6"/>
  <c r="AJ399" i="6"/>
  <c r="AI399" i="6"/>
  <c r="AH399" i="6"/>
  <c r="AG399" i="6"/>
  <c r="AF399" i="6"/>
  <c r="AE399" i="6"/>
  <c r="AD399" i="6"/>
  <c r="AC399" i="6"/>
  <c r="AB399" i="6"/>
  <c r="AA399" i="6"/>
  <c r="Z399" i="6"/>
  <c r="Y399" i="6"/>
  <c r="X399" i="6"/>
  <c r="W399" i="6"/>
  <c r="V399" i="6"/>
  <c r="AL399" i="6" s="1"/>
  <c r="U399" i="6"/>
  <c r="AK399" i="6" s="1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C399" i="6"/>
  <c r="B399" i="6"/>
  <c r="A399" i="6"/>
  <c r="AT398" i="6"/>
  <c r="AS398" i="6"/>
  <c r="AR398" i="6"/>
  <c r="AQ398" i="6"/>
  <c r="AP398" i="6"/>
  <c r="AO398" i="6"/>
  <c r="AN398" i="6"/>
  <c r="AJ398" i="6"/>
  <c r="AI398" i="6"/>
  <c r="AH398" i="6"/>
  <c r="AG398" i="6"/>
  <c r="AF398" i="6"/>
  <c r="AE398" i="6"/>
  <c r="AD398" i="6"/>
  <c r="AC398" i="6"/>
  <c r="AB398" i="6"/>
  <c r="AA398" i="6"/>
  <c r="Z398" i="6"/>
  <c r="Y398" i="6"/>
  <c r="X398" i="6"/>
  <c r="W398" i="6"/>
  <c r="V398" i="6"/>
  <c r="AL398" i="6" s="1"/>
  <c r="U398" i="6"/>
  <c r="AK398" i="6" s="1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C398" i="6"/>
  <c r="B398" i="6"/>
  <c r="A398" i="6"/>
  <c r="AT397" i="6"/>
  <c r="AS397" i="6"/>
  <c r="AR397" i="6"/>
  <c r="AQ397" i="6"/>
  <c r="AP397" i="6"/>
  <c r="AO397" i="6"/>
  <c r="AN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AL397" i="6" s="1"/>
  <c r="U397" i="6"/>
  <c r="AM397" i="6" s="1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C397" i="6"/>
  <c r="B397" i="6"/>
  <c r="A397" i="6"/>
  <c r="AT396" i="6"/>
  <c r="AS396" i="6"/>
  <c r="AR396" i="6"/>
  <c r="AQ396" i="6"/>
  <c r="AP396" i="6"/>
  <c r="AO396" i="6"/>
  <c r="AN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AM396" i="6" s="1"/>
  <c r="V396" i="6"/>
  <c r="AL396" i="6" s="1"/>
  <c r="U396" i="6"/>
  <c r="AK396" i="6" s="1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C396" i="6"/>
  <c r="B396" i="6"/>
  <c r="A396" i="6"/>
  <c r="AT395" i="6"/>
  <c r="AS395" i="6"/>
  <c r="AR395" i="6"/>
  <c r="AQ395" i="6"/>
  <c r="AP395" i="6"/>
  <c r="AO395" i="6"/>
  <c r="AN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AL395" i="6" s="1"/>
  <c r="U395" i="6"/>
  <c r="AK395" i="6" s="1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C395" i="6"/>
  <c r="B395" i="6"/>
  <c r="A395" i="6"/>
  <c r="AT394" i="6"/>
  <c r="AS394" i="6"/>
  <c r="AR394" i="6"/>
  <c r="AQ394" i="6"/>
  <c r="AP394" i="6"/>
  <c r="AO394" i="6"/>
  <c r="AN394" i="6"/>
  <c r="AJ394" i="6"/>
  <c r="AI394" i="6"/>
  <c r="AH394" i="6"/>
  <c r="AG394" i="6"/>
  <c r="AF394" i="6"/>
  <c r="AE394" i="6"/>
  <c r="AD394" i="6"/>
  <c r="AC394" i="6"/>
  <c r="AB394" i="6"/>
  <c r="AA394" i="6"/>
  <c r="Z394" i="6"/>
  <c r="Y394" i="6"/>
  <c r="X394" i="6"/>
  <c r="W394" i="6"/>
  <c r="V394" i="6"/>
  <c r="AL394" i="6" s="1"/>
  <c r="U394" i="6"/>
  <c r="AK394" i="6" s="1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C394" i="6"/>
  <c r="B394" i="6"/>
  <c r="A394" i="6"/>
  <c r="AT393" i="6"/>
  <c r="AS393" i="6"/>
  <c r="AR393" i="6"/>
  <c r="AQ393" i="6"/>
  <c r="AP393" i="6"/>
  <c r="AO393" i="6"/>
  <c r="AN393" i="6"/>
  <c r="AJ393" i="6"/>
  <c r="AI393" i="6"/>
  <c r="AH393" i="6"/>
  <c r="AG393" i="6"/>
  <c r="AF393" i="6"/>
  <c r="AE393" i="6"/>
  <c r="AD393" i="6"/>
  <c r="AC393" i="6"/>
  <c r="AB393" i="6"/>
  <c r="AA393" i="6"/>
  <c r="Z393" i="6"/>
  <c r="Y393" i="6"/>
  <c r="X393" i="6"/>
  <c r="W393" i="6"/>
  <c r="V393" i="6"/>
  <c r="U393" i="6"/>
  <c r="AM393" i="6" s="1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C393" i="6"/>
  <c r="B393" i="6"/>
  <c r="A393" i="6"/>
  <c r="AT392" i="6"/>
  <c r="AS392" i="6"/>
  <c r="AR392" i="6"/>
  <c r="AQ392" i="6"/>
  <c r="AP392" i="6"/>
  <c r="AO392" i="6"/>
  <c r="AN392" i="6"/>
  <c r="AJ392" i="6"/>
  <c r="AI392" i="6"/>
  <c r="AH392" i="6"/>
  <c r="AG392" i="6"/>
  <c r="AF392" i="6"/>
  <c r="AE392" i="6"/>
  <c r="AD392" i="6"/>
  <c r="AC392" i="6"/>
  <c r="AB392" i="6"/>
  <c r="AA392" i="6"/>
  <c r="Z392" i="6"/>
  <c r="Y392" i="6"/>
  <c r="X392" i="6"/>
  <c r="W392" i="6"/>
  <c r="V392" i="6"/>
  <c r="AL392" i="6" s="1"/>
  <c r="U392" i="6"/>
  <c r="AK392" i="6" s="1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C392" i="6"/>
  <c r="B392" i="6"/>
  <c r="A392" i="6"/>
  <c r="AT391" i="6"/>
  <c r="AS391" i="6"/>
  <c r="AR391" i="6"/>
  <c r="AQ391" i="6"/>
  <c r="AP391" i="6"/>
  <c r="AO391" i="6"/>
  <c r="AN391" i="6"/>
  <c r="AJ391" i="6"/>
  <c r="AI391" i="6"/>
  <c r="AH391" i="6"/>
  <c r="AG391" i="6"/>
  <c r="AF391" i="6"/>
  <c r="AE391" i="6"/>
  <c r="AD391" i="6"/>
  <c r="AC391" i="6"/>
  <c r="AB391" i="6"/>
  <c r="AA391" i="6"/>
  <c r="Z391" i="6"/>
  <c r="Y391" i="6"/>
  <c r="X391" i="6"/>
  <c r="W391" i="6"/>
  <c r="V391" i="6"/>
  <c r="AM391" i="6" s="1"/>
  <c r="U391" i="6"/>
  <c r="AK391" i="6" s="1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C391" i="6"/>
  <c r="B391" i="6"/>
  <c r="A391" i="6"/>
  <c r="AT390" i="6"/>
  <c r="AS390" i="6"/>
  <c r="AR390" i="6"/>
  <c r="AQ390" i="6"/>
  <c r="AP390" i="6"/>
  <c r="AO390" i="6"/>
  <c r="AN390" i="6"/>
  <c r="AJ390" i="6"/>
  <c r="AI390" i="6"/>
  <c r="AH390" i="6"/>
  <c r="AG390" i="6"/>
  <c r="AF390" i="6"/>
  <c r="AE390" i="6"/>
  <c r="AD390" i="6"/>
  <c r="AC390" i="6"/>
  <c r="AB390" i="6"/>
  <c r="AA390" i="6"/>
  <c r="Z390" i="6"/>
  <c r="Y390" i="6"/>
  <c r="X390" i="6"/>
  <c r="W390" i="6"/>
  <c r="AM390" i="6" s="1"/>
  <c r="V390" i="6"/>
  <c r="AL390" i="6" s="1"/>
  <c r="U390" i="6"/>
  <c r="AK390" i="6" s="1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C390" i="6"/>
  <c r="B390" i="6"/>
  <c r="A390" i="6"/>
  <c r="AT389" i="6"/>
  <c r="AS389" i="6"/>
  <c r="AR389" i="6"/>
  <c r="AQ389" i="6"/>
  <c r="AP389" i="6"/>
  <c r="AO389" i="6"/>
  <c r="AN389" i="6"/>
  <c r="AJ389" i="6"/>
  <c r="AI389" i="6"/>
  <c r="AH389" i="6"/>
  <c r="AG389" i="6"/>
  <c r="AF389" i="6"/>
  <c r="AE389" i="6"/>
  <c r="AD389" i="6"/>
  <c r="AC389" i="6"/>
  <c r="AB389" i="6"/>
  <c r="AA389" i="6"/>
  <c r="Z389" i="6"/>
  <c r="Y389" i="6"/>
  <c r="X389" i="6"/>
  <c r="W389" i="6"/>
  <c r="V389" i="6"/>
  <c r="AL389" i="6" s="1"/>
  <c r="U389" i="6"/>
  <c r="AK389" i="6" s="1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C389" i="6"/>
  <c r="B389" i="6"/>
  <c r="A389" i="6"/>
  <c r="AT388" i="6"/>
  <c r="AS388" i="6"/>
  <c r="AR388" i="6"/>
  <c r="AQ388" i="6"/>
  <c r="AP388" i="6"/>
  <c r="AO388" i="6"/>
  <c r="AN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AL388" i="6" s="1"/>
  <c r="U388" i="6"/>
  <c r="AK388" i="6" s="1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C388" i="6"/>
  <c r="B388" i="6"/>
  <c r="A388" i="6"/>
  <c r="AT387" i="6"/>
  <c r="AS387" i="6"/>
  <c r="AR387" i="6"/>
  <c r="AQ387" i="6"/>
  <c r="AP387" i="6"/>
  <c r="AO387" i="6"/>
  <c r="AN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AM387" i="6" s="1"/>
  <c r="U387" i="6"/>
  <c r="AK387" i="6" s="1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C387" i="6"/>
  <c r="B387" i="6"/>
  <c r="A387" i="6"/>
  <c r="AT386" i="6"/>
  <c r="AS386" i="6"/>
  <c r="AR386" i="6"/>
  <c r="AQ386" i="6"/>
  <c r="AP386" i="6"/>
  <c r="AO386" i="6"/>
  <c r="AN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AM386" i="6" s="1"/>
  <c r="V386" i="6"/>
  <c r="AL386" i="6" s="1"/>
  <c r="U386" i="6"/>
  <c r="AK386" i="6" s="1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C386" i="6"/>
  <c r="B386" i="6"/>
  <c r="A386" i="6"/>
  <c r="AT385" i="6"/>
  <c r="AS385" i="6"/>
  <c r="AR385" i="6"/>
  <c r="AQ385" i="6"/>
  <c r="AP385" i="6"/>
  <c r="AO385" i="6"/>
  <c r="AN385" i="6"/>
  <c r="AJ385" i="6"/>
  <c r="AI385" i="6"/>
  <c r="AH385" i="6"/>
  <c r="AG385" i="6"/>
  <c r="AF385" i="6"/>
  <c r="AE385" i="6"/>
  <c r="AD385" i="6"/>
  <c r="AC385" i="6"/>
  <c r="AB385" i="6"/>
  <c r="AA385" i="6"/>
  <c r="Z385" i="6"/>
  <c r="Y385" i="6"/>
  <c r="X385" i="6"/>
  <c r="W385" i="6"/>
  <c r="V385" i="6"/>
  <c r="AL385" i="6" s="1"/>
  <c r="U385" i="6"/>
  <c r="AK385" i="6" s="1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C385" i="6"/>
  <c r="B385" i="6"/>
  <c r="A385" i="6"/>
  <c r="AT384" i="6"/>
  <c r="AS384" i="6"/>
  <c r="AR384" i="6"/>
  <c r="AQ384" i="6"/>
  <c r="AP384" i="6"/>
  <c r="AO384" i="6"/>
  <c r="AN384" i="6"/>
  <c r="AJ384" i="6"/>
  <c r="AI384" i="6"/>
  <c r="AH384" i="6"/>
  <c r="AG384" i="6"/>
  <c r="AF384" i="6"/>
  <c r="AE384" i="6"/>
  <c r="AD384" i="6"/>
  <c r="AC384" i="6"/>
  <c r="AB384" i="6"/>
  <c r="AA384" i="6"/>
  <c r="Z384" i="6"/>
  <c r="Y384" i="6"/>
  <c r="X384" i="6"/>
  <c r="W384" i="6"/>
  <c r="V384" i="6"/>
  <c r="U384" i="6"/>
  <c r="AM384" i="6" s="1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C384" i="6"/>
  <c r="B384" i="6"/>
  <c r="A384" i="6"/>
  <c r="AT383" i="6"/>
  <c r="AS383" i="6"/>
  <c r="AR383" i="6"/>
  <c r="AQ383" i="6"/>
  <c r="AP383" i="6"/>
  <c r="AO383" i="6"/>
  <c r="AN383" i="6"/>
  <c r="AJ383" i="6"/>
  <c r="AI383" i="6"/>
  <c r="AH383" i="6"/>
  <c r="AG383" i="6"/>
  <c r="AF383" i="6"/>
  <c r="AE383" i="6"/>
  <c r="AD383" i="6"/>
  <c r="AC383" i="6"/>
  <c r="AB383" i="6"/>
  <c r="AA383" i="6"/>
  <c r="Z383" i="6"/>
  <c r="Y383" i="6"/>
  <c r="X383" i="6"/>
  <c r="W383" i="6"/>
  <c r="V383" i="6"/>
  <c r="AL383" i="6" s="1"/>
  <c r="U383" i="6"/>
  <c r="AK383" i="6" s="1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C383" i="6"/>
  <c r="B383" i="6"/>
  <c r="A383" i="6"/>
  <c r="AT382" i="6"/>
  <c r="AS382" i="6"/>
  <c r="AR382" i="6"/>
  <c r="AQ382" i="6"/>
  <c r="AP382" i="6"/>
  <c r="AO382" i="6"/>
  <c r="AN382" i="6"/>
  <c r="AJ382" i="6"/>
  <c r="AI382" i="6"/>
  <c r="AH382" i="6"/>
  <c r="AG382" i="6"/>
  <c r="AF382" i="6"/>
  <c r="AE382" i="6"/>
  <c r="AD382" i="6"/>
  <c r="AC382" i="6"/>
  <c r="AB382" i="6"/>
  <c r="AA382" i="6"/>
  <c r="Z382" i="6"/>
  <c r="Y382" i="6"/>
  <c r="X382" i="6"/>
  <c r="W382" i="6"/>
  <c r="V382" i="6"/>
  <c r="AL382" i="6" s="1"/>
  <c r="U382" i="6"/>
  <c r="AK382" i="6" s="1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C382" i="6"/>
  <c r="B382" i="6"/>
  <c r="A382" i="6"/>
  <c r="AT381" i="6"/>
  <c r="AS381" i="6"/>
  <c r="AR381" i="6"/>
  <c r="AQ381" i="6"/>
  <c r="AP381" i="6"/>
  <c r="AO381" i="6"/>
  <c r="AN381" i="6"/>
  <c r="AJ381" i="6"/>
  <c r="AI381" i="6"/>
  <c r="AH381" i="6"/>
  <c r="AG381" i="6"/>
  <c r="AF381" i="6"/>
  <c r="AE381" i="6"/>
  <c r="AD381" i="6"/>
  <c r="AC381" i="6"/>
  <c r="AB381" i="6"/>
  <c r="AA381" i="6"/>
  <c r="Z381" i="6"/>
  <c r="Y381" i="6"/>
  <c r="X381" i="6"/>
  <c r="W381" i="6"/>
  <c r="AM381" i="6" s="1"/>
  <c r="V381" i="6"/>
  <c r="AL381" i="6" s="1"/>
  <c r="U381" i="6"/>
  <c r="AK381" i="6" s="1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C381" i="6"/>
  <c r="B381" i="6"/>
  <c r="A381" i="6"/>
  <c r="AT380" i="6"/>
  <c r="AS380" i="6"/>
  <c r="AR380" i="6"/>
  <c r="AQ380" i="6"/>
  <c r="AP380" i="6"/>
  <c r="AO380" i="6"/>
  <c r="AN380" i="6"/>
  <c r="AJ380" i="6"/>
  <c r="AI380" i="6"/>
  <c r="AH380" i="6"/>
  <c r="AG380" i="6"/>
  <c r="AF380" i="6"/>
  <c r="AE380" i="6"/>
  <c r="AD380" i="6"/>
  <c r="AC380" i="6"/>
  <c r="AB380" i="6"/>
  <c r="AA380" i="6"/>
  <c r="Z380" i="6"/>
  <c r="Y380" i="6"/>
  <c r="X380" i="6"/>
  <c r="W380" i="6"/>
  <c r="AM380" i="6" s="1"/>
  <c r="V380" i="6"/>
  <c r="AL380" i="6" s="1"/>
  <c r="U380" i="6"/>
  <c r="AK380" i="6" s="1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C380" i="6"/>
  <c r="B380" i="6"/>
  <c r="A380" i="6"/>
  <c r="AT379" i="6"/>
  <c r="AS379" i="6"/>
  <c r="AR379" i="6"/>
  <c r="AQ379" i="6"/>
  <c r="AP379" i="6"/>
  <c r="AO379" i="6"/>
  <c r="AN379" i="6"/>
  <c r="AJ379" i="6"/>
  <c r="AI379" i="6"/>
  <c r="AH379" i="6"/>
  <c r="AG379" i="6"/>
  <c r="AF379" i="6"/>
  <c r="AE379" i="6"/>
  <c r="AD379" i="6"/>
  <c r="AC379" i="6"/>
  <c r="AB379" i="6"/>
  <c r="AA379" i="6"/>
  <c r="Z379" i="6"/>
  <c r="Y379" i="6"/>
  <c r="X379" i="6"/>
  <c r="W379" i="6"/>
  <c r="V379" i="6"/>
  <c r="AL379" i="6" s="1"/>
  <c r="U379" i="6"/>
  <c r="AK379" i="6" s="1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C379" i="6"/>
  <c r="B379" i="6"/>
  <c r="A379" i="6"/>
  <c r="AT378" i="6"/>
  <c r="AS378" i="6"/>
  <c r="AR378" i="6"/>
  <c r="AQ378" i="6"/>
  <c r="AP378" i="6"/>
  <c r="AO378" i="6"/>
  <c r="AN378" i="6"/>
  <c r="AJ378" i="6"/>
  <c r="AI378" i="6"/>
  <c r="AH378" i="6"/>
  <c r="AG378" i="6"/>
  <c r="AF378" i="6"/>
  <c r="AE378" i="6"/>
  <c r="AD378" i="6"/>
  <c r="AC378" i="6"/>
  <c r="AB378" i="6"/>
  <c r="AA378" i="6"/>
  <c r="Z378" i="6"/>
  <c r="Y378" i="6"/>
  <c r="X378" i="6"/>
  <c r="W378" i="6"/>
  <c r="V378" i="6"/>
  <c r="AL378" i="6" s="1"/>
  <c r="U378" i="6"/>
  <c r="AK378" i="6" s="1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C378" i="6"/>
  <c r="B378" i="6"/>
  <c r="A378" i="6"/>
  <c r="AT377" i="6"/>
  <c r="AS377" i="6"/>
  <c r="AR377" i="6"/>
  <c r="AQ377" i="6"/>
  <c r="AP377" i="6"/>
  <c r="AO377" i="6"/>
  <c r="AN377" i="6"/>
  <c r="AJ377" i="6"/>
  <c r="AI377" i="6"/>
  <c r="AH377" i="6"/>
  <c r="AG377" i="6"/>
  <c r="AF377" i="6"/>
  <c r="AE377" i="6"/>
  <c r="AD377" i="6"/>
  <c r="AC377" i="6"/>
  <c r="AB377" i="6"/>
  <c r="AA377" i="6"/>
  <c r="Z377" i="6"/>
  <c r="Y377" i="6"/>
  <c r="X377" i="6"/>
  <c r="W377" i="6"/>
  <c r="AM377" i="6" s="1"/>
  <c r="V377" i="6"/>
  <c r="AL377" i="6" s="1"/>
  <c r="U377" i="6"/>
  <c r="AK377" i="6" s="1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C377" i="6"/>
  <c r="B377" i="6"/>
  <c r="A377" i="6"/>
  <c r="AT376" i="6"/>
  <c r="AS376" i="6"/>
  <c r="AR376" i="6"/>
  <c r="AQ376" i="6"/>
  <c r="AP376" i="6"/>
  <c r="AO376" i="6"/>
  <c r="AN376" i="6"/>
  <c r="AJ376" i="6"/>
  <c r="AI376" i="6"/>
  <c r="AH376" i="6"/>
  <c r="AG376" i="6"/>
  <c r="AF376" i="6"/>
  <c r="AE376" i="6"/>
  <c r="AD376" i="6"/>
  <c r="AC376" i="6"/>
  <c r="AB376" i="6"/>
  <c r="AA376" i="6"/>
  <c r="Z376" i="6"/>
  <c r="Y376" i="6"/>
  <c r="X376" i="6"/>
  <c r="W376" i="6"/>
  <c r="AM376" i="6" s="1"/>
  <c r="V376" i="6"/>
  <c r="AL376" i="6" s="1"/>
  <c r="U376" i="6"/>
  <c r="AK376" i="6" s="1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C376" i="6"/>
  <c r="B376" i="6"/>
  <c r="A376" i="6"/>
  <c r="AT375" i="6"/>
  <c r="AS375" i="6"/>
  <c r="AR375" i="6"/>
  <c r="AQ375" i="6"/>
  <c r="AP375" i="6"/>
  <c r="AO375" i="6"/>
  <c r="AN375" i="6"/>
  <c r="AJ375" i="6"/>
  <c r="AI375" i="6"/>
  <c r="AH375" i="6"/>
  <c r="AG375" i="6"/>
  <c r="AF375" i="6"/>
  <c r="AE375" i="6"/>
  <c r="AD375" i="6"/>
  <c r="AC375" i="6"/>
  <c r="AB375" i="6"/>
  <c r="AA375" i="6"/>
  <c r="Z375" i="6"/>
  <c r="Y375" i="6"/>
  <c r="X375" i="6"/>
  <c r="W375" i="6"/>
  <c r="V375" i="6"/>
  <c r="AL375" i="6" s="1"/>
  <c r="U375" i="6"/>
  <c r="AK375" i="6" s="1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C375" i="6"/>
  <c r="B375" i="6"/>
  <c r="A375" i="6"/>
  <c r="AT374" i="6"/>
  <c r="AS374" i="6"/>
  <c r="AR374" i="6"/>
  <c r="AQ374" i="6"/>
  <c r="AP374" i="6"/>
  <c r="AO374" i="6"/>
  <c r="AN374" i="6"/>
  <c r="AJ374" i="6"/>
  <c r="AI374" i="6"/>
  <c r="AH374" i="6"/>
  <c r="AG374" i="6"/>
  <c r="AF374" i="6"/>
  <c r="AE374" i="6"/>
  <c r="AD374" i="6"/>
  <c r="AC374" i="6"/>
  <c r="AB374" i="6"/>
  <c r="AA374" i="6"/>
  <c r="Z374" i="6"/>
  <c r="Y374" i="6"/>
  <c r="X374" i="6"/>
  <c r="W374" i="6"/>
  <c r="V374" i="6"/>
  <c r="U374" i="6"/>
  <c r="AM374" i="6" s="1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C374" i="6"/>
  <c r="B374" i="6"/>
  <c r="A374" i="6"/>
  <c r="AT373" i="6"/>
  <c r="AS373" i="6"/>
  <c r="AR373" i="6"/>
  <c r="AQ373" i="6"/>
  <c r="AP373" i="6"/>
  <c r="AO373" i="6"/>
  <c r="AN373" i="6"/>
  <c r="AJ373" i="6"/>
  <c r="AI373" i="6"/>
  <c r="AH373" i="6"/>
  <c r="AG373" i="6"/>
  <c r="AF373" i="6"/>
  <c r="AE373" i="6"/>
  <c r="AD373" i="6"/>
  <c r="AC373" i="6"/>
  <c r="AB373" i="6"/>
  <c r="AA373" i="6"/>
  <c r="Z373" i="6"/>
  <c r="Y373" i="6"/>
  <c r="X373" i="6"/>
  <c r="W373" i="6"/>
  <c r="V373" i="6"/>
  <c r="AM373" i="6" s="1"/>
  <c r="U373" i="6"/>
  <c r="AK373" i="6" s="1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C373" i="6"/>
  <c r="B373" i="6"/>
  <c r="A373" i="6"/>
  <c r="AT372" i="6"/>
  <c r="AS372" i="6"/>
  <c r="AR372" i="6"/>
  <c r="AQ372" i="6"/>
  <c r="AP372" i="6"/>
  <c r="AO372" i="6"/>
  <c r="AN372" i="6"/>
  <c r="AJ372" i="6"/>
  <c r="AI372" i="6"/>
  <c r="AH372" i="6"/>
  <c r="AG372" i="6"/>
  <c r="AF372" i="6"/>
  <c r="AE372" i="6"/>
  <c r="AD372" i="6"/>
  <c r="AC372" i="6"/>
  <c r="AB372" i="6"/>
  <c r="AA372" i="6"/>
  <c r="Z372" i="6"/>
  <c r="Y372" i="6"/>
  <c r="X372" i="6"/>
  <c r="W372" i="6"/>
  <c r="AM372" i="6" s="1"/>
  <c r="V372" i="6"/>
  <c r="AL372" i="6" s="1"/>
  <c r="U372" i="6"/>
  <c r="AK372" i="6" s="1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C372" i="6"/>
  <c r="B372" i="6"/>
  <c r="A372" i="6"/>
  <c r="AT371" i="6"/>
  <c r="AS371" i="6"/>
  <c r="AR371" i="6"/>
  <c r="AQ371" i="6"/>
  <c r="AP371" i="6"/>
  <c r="AO371" i="6"/>
  <c r="AN371" i="6"/>
  <c r="AJ371" i="6"/>
  <c r="AI371" i="6"/>
  <c r="AH371" i="6"/>
  <c r="AG371" i="6"/>
  <c r="AF371" i="6"/>
  <c r="AE371" i="6"/>
  <c r="AD371" i="6"/>
  <c r="AC371" i="6"/>
  <c r="AB371" i="6"/>
  <c r="AA371" i="6"/>
  <c r="Z371" i="6"/>
  <c r="Y371" i="6"/>
  <c r="X371" i="6"/>
  <c r="W371" i="6"/>
  <c r="V371" i="6"/>
  <c r="AL374" i="6" s="1"/>
  <c r="U371" i="6"/>
  <c r="AK374" i="6" s="1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C371" i="6"/>
  <c r="B371" i="6"/>
  <c r="A371" i="6"/>
  <c r="AT370" i="6"/>
  <c r="AS370" i="6"/>
  <c r="AR370" i="6"/>
  <c r="AQ370" i="6"/>
  <c r="AP370" i="6"/>
  <c r="AO370" i="6"/>
  <c r="AN370" i="6"/>
  <c r="AJ370" i="6"/>
  <c r="AI370" i="6"/>
  <c r="AH370" i="6"/>
  <c r="AG370" i="6"/>
  <c r="AF370" i="6"/>
  <c r="AE370" i="6"/>
  <c r="AD370" i="6"/>
  <c r="AC370" i="6"/>
  <c r="AB370" i="6"/>
  <c r="AA370" i="6"/>
  <c r="Z370" i="6"/>
  <c r="Y370" i="6"/>
  <c r="X370" i="6"/>
  <c r="W370" i="6"/>
  <c r="V370" i="6"/>
  <c r="U370" i="6"/>
  <c r="AM370" i="6" s="1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C370" i="6"/>
  <c r="B370" i="6"/>
  <c r="A370" i="6"/>
  <c r="AT369" i="6"/>
  <c r="AS369" i="6"/>
  <c r="AR369" i="6"/>
  <c r="AQ369" i="6"/>
  <c r="AP369" i="6"/>
  <c r="AO369" i="6"/>
  <c r="AN369" i="6"/>
  <c r="AJ369" i="6"/>
  <c r="AI369" i="6"/>
  <c r="AH369" i="6"/>
  <c r="AG369" i="6"/>
  <c r="AF369" i="6"/>
  <c r="AE369" i="6"/>
  <c r="AD369" i="6"/>
  <c r="AC369" i="6"/>
  <c r="AB369" i="6"/>
  <c r="AA369" i="6"/>
  <c r="Z369" i="6"/>
  <c r="Y369" i="6"/>
  <c r="X369" i="6"/>
  <c r="W369" i="6"/>
  <c r="V369" i="6"/>
  <c r="AM369" i="6" s="1"/>
  <c r="U369" i="6"/>
  <c r="AK369" i="6" s="1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C369" i="6"/>
  <c r="B369" i="6"/>
  <c r="A369" i="6"/>
  <c r="AT368" i="6"/>
  <c r="AS368" i="6"/>
  <c r="AR368" i="6"/>
  <c r="AQ368" i="6"/>
  <c r="AP368" i="6"/>
  <c r="AO368" i="6"/>
  <c r="AN368" i="6"/>
  <c r="AJ368" i="6"/>
  <c r="AI368" i="6"/>
  <c r="AH368" i="6"/>
  <c r="AG368" i="6"/>
  <c r="AF368" i="6"/>
  <c r="AE368" i="6"/>
  <c r="AD368" i="6"/>
  <c r="AC368" i="6"/>
  <c r="AB368" i="6"/>
  <c r="AA368" i="6"/>
  <c r="Z368" i="6"/>
  <c r="Y368" i="6"/>
  <c r="X368" i="6"/>
  <c r="W368" i="6"/>
  <c r="V368" i="6"/>
  <c r="AL368" i="6" s="1"/>
  <c r="U368" i="6"/>
  <c r="AM368" i="6" s="1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C368" i="6"/>
  <c r="B368" i="6"/>
  <c r="A368" i="6"/>
  <c r="AT367" i="6"/>
  <c r="AS367" i="6"/>
  <c r="AR367" i="6"/>
  <c r="AQ367" i="6"/>
  <c r="AP367" i="6"/>
  <c r="AO367" i="6"/>
  <c r="AN367" i="6"/>
  <c r="AJ367" i="6"/>
  <c r="AI367" i="6"/>
  <c r="AH367" i="6"/>
  <c r="AG367" i="6"/>
  <c r="AF367" i="6"/>
  <c r="AE367" i="6"/>
  <c r="AD367" i="6"/>
  <c r="AC367" i="6"/>
  <c r="AB367" i="6"/>
  <c r="AA367" i="6"/>
  <c r="Z367" i="6"/>
  <c r="Y367" i="6"/>
  <c r="X367" i="6"/>
  <c r="W367" i="6"/>
  <c r="V367" i="6"/>
  <c r="AL367" i="6" s="1"/>
  <c r="U367" i="6"/>
  <c r="AK367" i="6" s="1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C367" i="6"/>
  <c r="B367" i="6"/>
  <c r="A367" i="6"/>
  <c r="AT366" i="6"/>
  <c r="AS366" i="6"/>
  <c r="AR366" i="6"/>
  <c r="AQ366" i="6"/>
  <c r="AP366" i="6"/>
  <c r="AO366" i="6"/>
  <c r="AN366" i="6"/>
  <c r="AJ366" i="6"/>
  <c r="AI366" i="6"/>
  <c r="AH366" i="6"/>
  <c r="AG366" i="6"/>
  <c r="AF366" i="6"/>
  <c r="AE366" i="6"/>
  <c r="AD366" i="6"/>
  <c r="AC366" i="6"/>
  <c r="AB366" i="6"/>
  <c r="AA366" i="6"/>
  <c r="Z366" i="6"/>
  <c r="Y366" i="6"/>
  <c r="X366" i="6"/>
  <c r="W366" i="6"/>
  <c r="V366" i="6"/>
  <c r="U366" i="6"/>
  <c r="AM366" i="6" s="1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C366" i="6"/>
  <c r="B366" i="6"/>
  <c r="A366" i="6"/>
  <c r="AT365" i="6"/>
  <c r="AS365" i="6"/>
  <c r="AR365" i="6"/>
  <c r="AQ365" i="6"/>
  <c r="AP365" i="6"/>
  <c r="AO365" i="6"/>
  <c r="AN365" i="6"/>
  <c r="AJ365" i="6"/>
  <c r="AI365" i="6"/>
  <c r="AH365" i="6"/>
  <c r="AG365" i="6"/>
  <c r="AF365" i="6"/>
  <c r="AE365" i="6"/>
  <c r="AD365" i="6"/>
  <c r="AC365" i="6"/>
  <c r="AB365" i="6"/>
  <c r="AA365" i="6"/>
  <c r="Z365" i="6"/>
  <c r="Y365" i="6"/>
  <c r="X365" i="6"/>
  <c r="W365" i="6"/>
  <c r="V365" i="6"/>
  <c r="AL365" i="6" s="1"/>
  <c r="U365" i="6"/>
  <c r="AK365" i="6" s="1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C365" i="6"/>
  <c r="B365" i="6"/>
  <c r="A365" i="6"/>
  <c r="AT364" i="6"/>
  <c r="AS364" i="6"/>
  <c r="AR364" i="6"/>
  <c r="AQ364" i="6"/>
  <c r="AP364" i="6"/>
  <c r="AO364" i="6"/>
  <c r="AN364" i="6"/>
  <c r="AJ364" i="6"/>
  <c r="AI364" i="6"/>
  <c r="AH364" i="6"/>
  <c r="AG364" i="6"/>
  <c r="AF364" i="6"/>
  <c r="AE364" i="6"/>
  <c r="AD364" i="6"/>
  <c r="AC364" i="6"/>
  <c r="AB364" i="6"/>
  <c r="AA364" i="6"/>
  <c r="Z364" i="6"/>
  <c r="Y364" i="6"/>
  <c r="X364" i="6"/>
  <c r="W364" i="6"/>
  <c r="V364" i="6"/>
  <c r="AL364" i="6" s="1"/>
  <c r="U364" i="6"/>
  <c r="AK364" i="6" s="1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C364" i="6"/>
  <c r="B364" i="6"/>
  <c r="A364" i="6"/>
  <c r="AT363" i="6"/>
  <c r="AS363" i="6"/>
  <c r="AR363" i="6"/>
  <c r="AQ363" i="6"/>
  <c r="AP363" i="6"/>
  <c r="AO363" i="6"/>
  <c r="AN363" i="6"/>
  <c r="AJ363" i="6"/>
  <c r="AI363" i="6"/>
  <c r="AH363" i="6"/>
  <c r="AG363" i="6"/>
  <c r="AF363" i="6"/>
  <c r="AE363" i="6"/>
  <c r="AD363" i="6"/>
  <c r="AC363" i="6"/>
  <c r="AB363" i="6"/>
  <c r="AA363" i="6"/>
  <c r="Z363" i="6"/>
  <c r="Y363" i="6"/>
  <c r="X363" i="6"/>
  <c r="W363" i="6"/>
  <c r="V363" i="6"/>
  <c r="AL363" i="6" s="1"/>
  <c r="U363" i="6"/>
  <c r="AM363" i="6" s="1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C363" i="6"/>
  <c r="B363" i="6"/>
  <c r="A363" i="6"/>
  <c r="AT362" i="6"/>
  <c r="AS362" i="6"/>
  <c r="AR362" i="6"/>
  <c r="AQ362" i="6"/>
  <c r="AP362" i="6"/>
  <c r="AO362" i="6"/>
  <c r="AN362" i="6"/>
  <c r="AJ362" i="6"/>
  <c r="AI362" i="6"/>
  <c r="AH362" i="6"/>
  <c r="AG362" i="6"/>
  <c r="AF362" i="6"/>
  <c r="AE362" i="6"/>
  <c r="AD362" i="6"/>
  <c r="AC362" i="6"/>
  <c r="AB362" i="6"/>
  <c r="AA362" i="6"/>
  <c r="Z362" i="6"/>
  <c r="Y362" i="6"/>
  <c r="X362" i="6"/>
  <c r="W362" i="6"/>
  <c r="V362" i="6"/>
  <c r="AL362" i="6" s="1"/>
  <c r="U362" i="6"/>
  <c r="AM362" i="6" s="1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C362" i="6"/>
  <c r="B362" i="6"/>
  <c r="A362" i="6"/>
  <c r="AT361" i="6"/>
  <c r="AS361" i="6"/>
  <c r="AR361" i="6"/>
  <c r="AQ361" i="6"/>
  <c r="AP361" i="6"/>
  <c r="AO361" i="6"/>
  <c r="AN361" i="6"/>
  <c r="AJ361" i="6"/>
  <c r="AI361" i="6"/>
  <c r="AH361" i="6"/>
  <c r="AG361" i="6"/>
  <c r="AF361" i="6"/>
  <c r="AE361" i="6"/>
  <c r="AD361" i="6"/>
  <c r="AC361" i="6"/>
  <c r="AB361" i="6"/>
  <c r="AA361" i="6"/>
  <c r="Z361" i="6"/>
  <c r="Y361" i="6"/>
  <c r="X361" i="6"/>
  <c r="W361" i="6"/>
  <c r="V361" i="6"/>
  <c r="AL361" i="6" s="1"/>
  <c r="U361" i="6"/>
  <c r="AK361" i="6" s="1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C361" i="6"/>
  <c r="B361" i="6"/>
  <c r="A361" i="6"/>
  <c r="AT360" i="6"/>
  <c r="AS360" i="6"/>
  <c r="AR360" i="6"/>
  <c r="AQ360" i="6"/>
  <c r="AP360" i="6"/>
  <c r="AO360" i="6"/>
  <c r="AN360" i="6"/>
  <c r="AJ360" i="6"/>
  <c r="AI360" i="6"/>
  <c r="AH360" i="6"/>
  <c r="AG360" i="6"/>
  <c r="AF360" i="6"/>
  <c r="AE360" i="6"/>
  <c r="AD360" i="6"/>
  <c r="AC360" i="6"/>
  <c r="AB360" i="6"/>
  <c r="AA360" i="6"/>
  <c r="Z360" i="6"/>
  <c r="Y360" i="6"/>
  <c r="X360" i="6"/>
  <c r="W360" i="6"/>
  <c r="AM360" i="6" s="1"/>
  <c r="V360" i="6"/>
  <c r="AL360" i="6" s="1"/>
  <c r="U360" i="6"/>
  <c r="AK360" i="6" s="1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C360" i="6"/>
  <c r="B360" i="6"/>
  <c r="A360" i="6"/>
  <c r="AT359" i="6"/>
  <c r="AS359" i="6"/>
  <c r="AR359" i="6"/>
  <c r="AQ359" i="6"/>
  <c r="AP359" i="6"/>
  <c r="AO359" i="6"/>
  <c r="AN359" i="6"/>
  <c r="AJ359" i="6"/>
  <c r="AI359" i="6"/>
  <c r="AH359" i="6"/>
  <c r="AG359" i="6"/>
  <c r="AF359" i="6"/>
  <c r="AE359" i="6"/>
  <c r="AD359" i="6"/>
  <c r="AC359" i="6"/>
  <c r="AB359" i="6"/>
  <c r="AA359" i="6"/>
  <c r="Z359" i="6"/>
  <c r="Y359" i="6"/>
  <c r="X359" i="6"/>
  <c r="W359" i="6"/>
  <c r="AM359" i="6" s="1"/>
  <c r="V359" i="6"/>
  <c r="AL359" i="6" s="1"/>
  <c r="U359" i="6"/>
  <c r="AK359" i="6" s="1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C359" i="6"/>
  <c r="B359" i="6"/>
  <c r="A359" i="6"/>
  <c r="AT358" i="6"/>
  <c r="AS358" i="6"/>
  <c r="AR358" i="6"/>
  <c r="AQ358" i="6"/>
  <c r="AP358" i="6"/>
  <c r="AO358" i="6"/>
  <c r="AN358" i="6"/>
  <c r="AJ358" i="6"/>
  <c r="AI358" i="6"/>
  <c r="AH358" i="6"/>
  <c r="AG358" i="6"/>
  <c r="AF358" i="6"/>
  <c r="AE358" i="6"/>
  <c r="AD358" i="6"/>
  <c r="AC358" i="6"/>
  <c r="AB358" i="6"/>
  <c r="AA358" i="6"/>
  <c r="Z358" i="6"/>
  <c r="Y358" i="6"/>
  <c r="X358" i="6"/>
  <c r="W358" i="6"/>
  <c r="V358" i="6"/>
  <c r="U358" i="6"/>
  <c r="AM358" i="6" s="1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C358" i="6"/>
  <c r="B358" i="6"/>
  <c r="A358" i="6"/>
  <c r="AT357" i="6"/>
  <c r="AS357" i="6"/>
  <c r="AR357" i="6"/>
  <c r="AQ357" i="6"/>
  <c r="AP357" i="6"/>
  <c r="AO357" i="6"/>
  <c r="AN357" i="6"/>
  <c r="AJ357" i="6"/>
  <c r="AI357" i="6"/>
  <c r="AH357" i="6"/>
  <c r="AG357" i="6"/>
  <c r="AF357" i="6"/>
  <c r="AE357" i="6"/>
  <c r="AD357" i="6"/>
  <c r="AC357" i="6"/>
  <c r="AB357" i="6"/>
  <c r="AA357" i="6"/>
  <c r="Z357" i="6"/>
  <c r="Y357" i="6"/>
  <c r="X357" i="6"/>
  <c r="W357" i="6"/>
  <c r="AM357" i="6" s="1"/>
  <c r="V357" i="6"/>
  <c r="AL357" i="6" s="1"/>
  <c r="U357" i="6"/>
  <c r="AK357" i="6" s="1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C357" i="6"/>
  <c r="B357" i="6"/>
  <c r="A357" i="6"/>
  <c r="AT356" i="6"/>
  <c r="AS356" i="6"/>
  <c r="AR356" i="6"/>
  <c r="AQ356" i="6"/>
  <c r="AP356" i="6"/>
  <c r="AO356" i="6"/>
  <c r="AN356" i="6"/>
  <c r="AJ356" i="6"/>
  <c r="AI356" i="6"/>
  <c r="AH356" i="6"/>
  <c r="AG356" i="6"/>
  <c r="AF356" i="6"/>
  <c r="AE356" i="6"/>
  <c r="AD356" i="6"/>
  <c r="AC356" i="6"/>
  <c r="AB356" i="6"/>
  <c r="AA356" i="6"/>
  <c r="Z356" i="6"/>
  <c r="Y356" i="6"/>
  <c r="X356" i="6"/>
  <c r="W356" i="6"/>
  <c r="V356" i="6"/>
  <c r="AL356" i="6" s="1"/>
  <c r="U356" i="6"/>
  <c r="AM356" i="6" s="1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C356" i="6"/>
  <c r="B356" i="6"/>
  <c r="A356" i="6"/>
  <c r="AT355" i="6"/>
  <c r="AS355" i="6"/>
  <c r="AR355" i="6"/>
  <c r="AQ355" i="6"/>
  <c r="AP355" i="6"/>
  <c r="AO355" i="6"/>
  <c r="AN355" i="6"/>
  <c r="AJ355" i="6"/>
  <c r="AI355" i="6"/>
  <c r="AH355" i="6"/>
  <c r="AG355" i="6"/>
  <c r="AF355" i="6"/>
  <c r="AE355" i="6"/>
  <c r="AD355" i="6"/>
  <c r="AC355" i="6"/>
  <c r="AB355" i="6"/>
  <c r="AA355" i="6"/>
  <c r="Z355" i="6"/>
  <c r="Y355" i="6"/>
  <c r="X355" i="6"/>
  <c r="W355" i="6"/>
  <c r="V355" i="6"/>
  <c r="AL355" i="6" s="1"/>
  <c r="U355" i="6"/>
  <c r="AK355" i="6" s="1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C355" i="6"/>
  <c r="B355" i="6"/>
  <c r="A355" i="6"/>
  <c r="AT354" i="6"/>
  <c r="AS354" i="6"/>
  <c r="AR354" i="6"/>
  <c r="AQ354" i="6"/>
  <c r="AP354" i="6"/>
  <c r="AO354" i="6"/>
  <c r="AN354" i="6"/>
  <c r="AJ354" i="6"/>
  <c r="AI354" i="6"/>
  <c r="AH354" i="6"/>
  <c r="AG354" i="6"/>
  <c r="AF354" i="6"/>
  <c r="AE354" i="6"/>
  <c r="AD354" i="6"/>
  <c r="AC354" i="6"/>
  <c r="AB354" i="6"/>
  <c r="AA354" i="6"/>
  <c r="Z354" i="6"/>
  <c r="Y354" i="6"/>
  <c r="X354" i="6"/>
  <c r="W354" i="6"/>
  <c r="V354" i="6"/>
  <c r="AL354" i="6" s="1"/>
  <c r="U354" i="6"/>
  <c r="AK354" i="6" s="1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C354" i="6"/>
  <c r="B354" i="6"/>
  <c r="A354" i="6"/>
  <c r="AT353" i="6"/>
  <c r="AS353" i="6"/>
  <c r="AR353" i="6"/>
  <c r="AQ353" i="6"/>
  <c r="AP353" i="6"/>
  <c r="AO353" i="6"/>
  <c r="AN353" i="6"/>
  <c r="AJ353" i="6"/>
  <c r="AI353" i="6"/>
  <c r="AH353" i="6"/>
  <c r="AG353" i="6"/>
  <c r="AF353" i="6"/>
  <c r="AE353" i="6"/>
  <c r="AD353" i="6"/>
  <c r="AC353" i="6"/>
  <c r="AB353" i="6"/>
  <c r="AA353" i="6"/>
  <c r="Z353" i="6"/>
  <c r="Y353" i="6"/>
  <c r="X353" i="6"/>
  <c r="W353" i="6"/>
  <c r="AM353" i="6" s="1"/>
  <c r="V353" i="6"/>
  <c r="AL353" i="6" s="1"/>
  <c r="U353" i="6"/>
  <c r="AK353" i="6" s="1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C353" i="6"/>
  <c r="B353" i="6"/>
  <c r="A353" i="6"/>
  <c r="AT352" i="6"/>
  <c r="AS352" i="6"/>
  <c r="AR352" i="6"/>
  <c r="AQ352" i="6"/>
  <c r="AP352" i="6"/>
  <c r="AO352" i="6"/>
  <c r="AN352" i="6"/>
  <c r="AJ352" i="6"/>
  <c r="AI352" i="6"/>
  <c r="AH352" i="6"/>
  <c r="AG352" i="6"/>
  <c r="AF352" i="6"/>
  <c r="AE352" i="6"/>
  <c r="AD352" i="6"/>
  <c r="AC352" i="6"/>
  <c r="AB352" i="6"/>
  <c r="AA352" i="6"/>
  <c r="Z352" i="6"/>
  <c r="Y352" i="6"/>
  <c r="X352" i="6"/>
  <c r="W352" i="6"/>
  <c r="V352" i="6"/>
  <c r="AL352" i="6" s="1"/>
  <c r="U352" i="6"/>
  <c r="AM352" i="6" s="1"/>
  <c r="T352" i="6"/>
  <c r="S352" i="6"/>
  <c r="R352" i="6"/>
  <c r="P352" i="6"/>
  <c r="O352" i="6"/>
  <c r="M352" i="6"/>
  <c r="K352" i="6"/>
  <c r="J352" i="6"/>
  <c r="H352" i="6"/>
  <c r="G352" i="6"/>
  <c r="F352" i="6"/>
  <c r="E352" i="6"/>
  <c r="C352" i="6"/>
  <c r="B352" i="6"/>
  <c r="A352" i="6"/>
  <c r="AT351" i="6"/>
  <c r="AS351" i="6"/>
  <c r="AR351" i="6"/>
  <c r="AQ351" i="6"/>
  <c r="AP351" i="6"/>
  <c r="AO351" i="6"/>
  <c r="AN351" i="6"/>
  <c r="AJ351" i="6"/>
  <c r="AI351" i="6"/>
  <c r="AH351" i="6"/>
  <c r="AG351" i="6"/>
  <c r="AF351" i="6"/>
  <c r="AE351" i="6"/>
  <c r="AD351" i="6"/>
  <c r="AC351" i="6"/>
  <c r="AB351" i="6"/>
  <c r="AA351" i="6"/>
  <c r="Z351" i="6"/>
  <c r="Y351" i="6"/>
  <c r="X351" i="6"/>
  <c r="W351" i="6"/>
  <c r="V351" i="6"/>
  <c r="U351" i="6"/>
  <c r="AM351" i="6" s="1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C351" i="6"/>
  <c r="B351" i="6"/>
  <c r="A351" i="6"/>
  <c r="AT350" i="6"/>
  <c r="AS350" i="6"/>
  <c r="AR350" i="6"/>
  <c r="AQ350" i="6"/>
  <c r="AP350" i="6"/>
  <c r="AO350" i="6"/>
  <c r="AN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AL350" i="6" s="1"/>
  <c r="U350" i="6"/>
  <c r="AM350" i="6" s="1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C350" i="6"/>
  <c r="B350" i="6"/>
  <c r="A350" i="6"/>
  <c r="AT349" i="6"/>
  <c r="AS349" i="6"/>
  <c r="AR349" i="6"/>
  <c r="AQ349" i="6"/>
  <c r="AP349" i="6"/>
  <c r="AO349" i="6"/>
  <c r="AN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AL349" i="6" s="1"/>
  <c r="U349" i="6"/>
  <c r="AK349" i="6" s="1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C349" i="6"/>
  <c r="B349" i="6"/>
  <c r="A349" i="6"/>
  <c r="AT348" i="6"/>
  <c r="AS348" i="6"/>
  <c r="AR348" i="6"/>
  <c r="AQ348" i="6"/>
  <c r="AP348" i="6"/>
  <c r="AO348" i="6"/>
  <c r="AN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AL348" i="6" s="1"/>
  <c r="U348" i="6"/>
  <c r="AK348" i="6" s="1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C348" i="6"/>
  <c r="B348" i="6"/>
  <c r="A348" i="6"/>
  <c r="AT347" i="6"/>
  <c r="AS347" i="6"/>
  <c r="AR347" i="6"/>
  <c r="AQ347" i="6"/>
  <c r="AP347" i="6"/>
  <c r="AO347" i="6"/>
  <c r="AN347" i="6"/>
  <c r="AJ347" i="6"/>
  <c r="AI347" i="6"/>
  <c r="AH347" i="6"/>
  <c r="AG347" i="6"/>
  <c r="AF347" i="6"/>
  <c r="AE347" i="6"/>
  <c r="AD347" i="6"/>
  <c r="AC347" i="6"/>
  <c r="AB347" i="6"/>
  <c r="AA347" i="6"/>
  <c r="Z347" i="6"/>
  <c r="Y347" i="6"/>
  <c r="X347" i="6"/>
  <c r="W347" i="6"/>
  <c r="V347" i="6"/>
  <c r="AL347" i="6" s="1"/>
  <c r="U347" i="6"/>
  <c r="AM347" i="6" s="1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C347" i="6"/>
  <c r="B347" i="6"/>
  <c r="A347" i="6"/>
  <c r="AT346" i="6"/>
  <c r="AS346" i="6"/>
  <c r="AR346" i="6"/>
  <c r="AQ346" i="6"/>
  <c r="AP346" i="6"/>
  <c r="AO346" i="6"/>
  <c r="AN346" i="6"/>
  <c r="AJ346" i="6"/>
  <c r="AI346" i="6"/>
  <c r="AH346" i="6"/>
  <c r="AG346" i="6"/>
  <c r="AF346" i="6"/>
  <c r="AE346" i="6"/>
  <c r="AD346" i="6"/>
  <c r="AC346" i="6"/>
  <c r="AB346" i="6"/>
  <c r="AA346" i="6"/>
  <c r="Z346" i="6"/>
  <c r="Y346" i="6"/>
  <c r="X346" i="6"/>
  <c r="W346" i="6"/>
  <c r="AM346" i="6" s="1"/>
  <c r="V346" i="6"/>
  <c r="AL346" i="6" s="1"/>
  <c r="U346" i="6"/>
  <c r="AK346" i="6" s="1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C346" i="6"/>
  <c r="B346" i="6"/>
  <c r="A346" i="6"/>
  <c r="AT345" i="6"/>
  <c r="AS345" i="6"/>
  <c r="AR345" i="6"/>
  <c r="AQ345" i="6"/>
  <c r="AP345" i="6"/>
  <c r="AO345" i="6"/>
  <c r="AN345" i="6"/>
  <c r="AJ345" i="6"/>
  <c r="AI345" i="6"/>
  <c r="AH345" i="6"/>
  <c r="AG345" i="6"/>
  <c r="AF345" i="6"/>
  <c r="AE345" i="6"/>
  <c r="AD345" i="6"/>
  <c r="AC345" i="6"/>
  <c r="AB345" i="6"/>
  <c r="AA345" i="6"/>
  <c r="Z345" i="6"/>
  <c r="Y345" i="6"/>
  <c r="X345" i="6"/>
  <c r="W345" i="6"/>
  <c r="AM345" i="6" s="1"/>
  <c r="V345" i="6"/>
  <c r="AL345" i="6" s="1"/>
  <c r="U345" i="6"/>
  <c r="AK345" i="6" s="1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C345" i="6"/>
  <c r="B345" i="6"/>
  <c r="A345" i="6"/>
  <c r="AT344" i="6"/>
  <c r="AS344" i="6"/>
  <c r="AR344" i="6"/>
  <c r="AQ344" i="6"/>
  <c r="AP344" i="6"/>
  <c r="AO344" i="6"/>
  <c r="AN344" i="6"/>
  <c r="AJ344" i="6"/>
  <c r="AI344" i="6"/>
  <c r="AH344" i="6"/>
  <c r="AG344" i="6"/>
  <c r="AF344" i="6"/>
  <c r="AE344" i="6"/>
  <c r="AD344" i="6"/>
  <c r="AC344" i="6"/>
  <c r="AB344" i="6"/>
  <c r="AA344" i="6"/>
  <c r="Z344" i="6"/>
  <c r="Y344" i="6"/>
  <c r="X344" i="6"/>
  <c r="W344" i="6"/>
  <c r="V344" i="6"/>
  <c r="AL344" i="6" s="1"/>
  <c r="U344" i="6"/>
  <c r="AK344" i="6" s="1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C344" i="6"/>
  <c r="B344" i="6"/>
  <c r="A344" i="6"/>
  <c r="AT343" i="6"/>
  <c r="AS343" i="6"/>
  <c r="AR343" i="6"/>
  <c r="AQ343" i="6"/>
  <c r="AP343" i="6"/>
  <c r="AO343" i="6"/>
  <c r="AN343" i="6"/>
  <c r="AJ343" i="6"/>
  <c r="AI343" i="6"/>
  <c r="AH343" i="6"/>
  <c r="AG343" i="6"/>
  <c r="AF343" i="6"/>
  <c r="AE343" i="6"/>
  <c r="AD343" i="6"/>
  <c r="AC343" i="6"/>
  <c r="AB343" i="6"/>
  <c r="AA343" i="6"/>
  <c r="Z343" i="6"/>
  <c r="Y343" i="6"/>
  <c r="X343" i="6"/>
  <c r="W343" i="6"/>
  <c r="V343" i="6"/>
  <c r="AL343" i="6" s="1"/>
  <c r="U343" i="6"/>
  <c r="AM343" i="6" s="1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C343" i="6"/>
  <c r="B343" i="6"/>
  <c r="A343" i="6"/>
  <c r="AT342" i="6"/>
  <c r="AS342" i="6"/>
  <c r="AR342" i="6"/>
  <c r="AQ342" i="6"/>
  <c r="AP342" i="6"/>
  <c r="AO342" i="6"/>
  <c r="AN342" i="6"/>
  <c r="AJ342" i="6"/>
  <c r="AI342" i="6"/>
  <c r="AH342" i="6"/>
  <c r="AG342" i="6"/>
  <c r="AF342" i="6"/>
  <c r="AE342" i="6"/>
  <c r="AD342" i="6"/>
  <c r="AC342" i="6"/>
  <c r="AB342" i="6"/>
  <c r="AA342" i="6"/>
  <c r="Z342" i="6"/>
  <c r="Y342" i="6"/>
  <c r="X342" i="6"/>
  <c r="W342" i="6"/>
  <c r="V342" i="6"/>
  <c r="U342" i="6"/>
  <c r="AM342" i="6" s="1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C342" i="6"/>
  <c r="B342" i="6"/>
  <c r="A342" i="6"/>
  <c r="AT341" i="6"/>
  <c r="AS341" i="6"/>
  <c r="AR341" i="6"/>
  <c r="AQ341" i="6"/>
  <c r="AP341" i="6"/>
  <c r="AO341" i="6"/>
  <c r="AN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AL341" i="6" s="1"/>
  <c r="U341" i="6"/>
  <c r="AK341" i="6" s="1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C341" i="6"/>
  <c r="B341" i="6"/>
  <c r="A341" i="6"/>
  <c r="AT340" i="6"/>
  <c r="AS340" i="6"/>
  <c r="AR340" i="6"/>
  <c r="AQ340" i="6"/>
  <c r="AP340" i="6"/>
  <c r="AO340" i="6"/>
  <c r="AN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AL340" i="6" s="1"/>
  <c r="U340" i="6"/>
  <c r="AK340" i="6" s="1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C340" i="6"/>
  <c r="B340" i="6"/>
  <c r="A340" i="6"/>
  <c r="AT339" i="6"/>
  <c r="AS339" i="6"/>
  <c r="AR339" i="6"/>
  <c r="AQ339" i="6"/>
  <c r="AP339" i="6"/>
  <c r="AO339" i="6"/>
  <c r="AN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AL342" i="6" s="1"/>
  <c r="U339" i="6"/>
  <c r="AM339" i="6" s="1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C339" i="6"/>
  <c r="B339" i="6"/>
  <c r="A339" i="6"/>
  <c r="AT338" i="6"/>
  <c r="AS338" i="6"/>
  <c r="AR338" i="6"/>
  <c r="AQ338" i="6"/>
  <c r="AP338" i="6"/>
  <c r="AO338" i="6"/>
  <c r="AN338" i="6"/>
  <c r="AJ338" i="6"/>
  <c r="AI338" i="6"/>
  <c r="AH338" i="6"/>
  <c r="AG338" i="6"/>
  <c r="AF338" i="6"/>
  <c r="AE338" i="6"/>
  <c r="AD338" i="6"/>
  <c r="AC338" i="6"/>
  <c r="AB338" i="6"/>
  <c r="AA338" i="6"/>
  <c r="Z338" i="6"/>
  <c r="Y338" i="6"/>
  <c r="X338" i="6"/>
  <c r="W338" i="6"/>
  <c r="V338" i="6"/>
  <c r="U338" i="6"/>
  <c r="AM338" i="6" s="1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C338" i="6"/>
  <c r="B338" i="6"/>
  <c r="A338" i="6"/>
  <c r="AT337" i="6"/>
  <c r="AS337" i="6"/>
  <c r="AR337" i="6"/>
  <c r="AQ337" i="6"/>
  <c r="AP337" i="6"/>
  <c r="AO337" i="6"/>
  <c r="AN337" i="6"/>
  <c r="AJ337" i="6"/>
  <c r="AI337" i="6"/>
  <c r="AH337" i="6"/>
  <c r="AG337" i="6"/>
  <c r="AF337" i="6"/>
  <c r="AE337" i="6"/>
  <c r="AD337" i="6"/>
  <c r="AC337" i="6"/>
  <c r="AB337" i="6"/>
  <c r="AA337" i="6"/>
  <c r="Z337" i="6"/>
  <c r="Y337" i="6"/>
  <c r="X337" i="6"/>
  <c r="W337" i="6"/>
  <c r="V337" i="6"/>
  <c r="AL337" i="6" s="1"/>
  <c r="U337" i="6"/>
  <c r="AK337" i="6" s="1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C337" i="6"/>
  <c r="B337" i="6"/>
  <c r="A337" i="6"/>
  <c r="AT336" i="6"/>
  <c r="AS336" i="6"/>
  <c r="AR336" i="6"/>
  <c r="AQ336" i="6"/>
  <c r="AP336" i="6"/>
  <c r="AO336" i="6"/>
  <c r="AN336" i="6"/>
  <c r="AJ336" i="6"/>
  <c r="AI336" i="6"/>
  <c r="AH336" i="6"/>
  <c r="AG336" i="6"/>
  <c r="AF336" i="6"/>
  <c r="AE336" i="6"/>
  <c r="AD336" i="6"/>
  <c r="AC336" i="6"/>
  <c r="AB336" i="6"/>
  <c r="AA336" i="6"/>
  <c r="Z336" i="6"/>
  <c r="Y336" i="6"/>
  <c r="X336" i="6"/>
  <c r="W336" i="6"/>
  <c r="V336" i="6"/>
  <c r="AL336" i="6" s="1"/>
  <c r="U336" i="6"/>
  <c r="AK336" i="6" s="1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C336" i="6"/>
  <c r="B336" i="6"/>
  <c r="A336" i="6"/>
  <c r="AT335" i="6"/>
  <c r="AS335" i="6"/>
  <c r="AR335" i="6"/>
  <c r="AQ335" i="6"/>
  <c r="AP335" i="6"/>
  <c r="AO335" i="6"/>
  <c r="AN335" i="6"/>
  <c r="AJ335" i="6"/>
  <c r="AI335" i="6"/>
  <c r="AH335" i="6"/>
  <c r="AG335" i="6"/>
  <c r="AF335" i="6"/>
  <c r="AE335" i="6"/>
  <c r="AD335" i="6"/>
  <c r="AC335" i="6"/>
  <c r="AB335" i="6"/>
  <c r="AA335" i="6"/>
  <c r="Z335" i="6"/>
  <c r="Y335" i="6"/>
  <c r="X335" i="6"/>
  <c r="W335" i="6"/>
  <c r="V335" i="6"/>
  <c r="U335" i="6"/>
  <c r="AM335" i="6" s="1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C335" i="6"/>
  <c r="B335" i="6"/>
  <c r="A335" i="6"/>
  <c r="AT334" i="6"/>
  <c r="AS334" i="6"/>
  <c r="AR334" i="6"/>
  <c r="AQ334" i="6"/>
  <c r="AP334" i="6"/>
  <c r="AO334" i="6"/>
  <c r="AN334" i="6"/>
  <c r="AJ334" i="6"/>
  <c r="AI334" i="6"/>
  <c r="AH334" i="6"/>
  <c r="AG334" i="6"/>
  <c r="AF334" i="6"/>
  <c r="AE334" i="6"/>
  <c r="AD334" i="6"/>
  <c r="AC334" i="6"/>
  <c r="AB334" i="6"/>
  <c r="AA334" i="6"/>
  <c r="Z334" i="6"/>
  <c r="Y334" i="6"/>
  <c r="X334" i="6"/>
  <c r="W334" i="6"/>
  <c r="V334" i="6"/>
  <c r="AL334" i="6" s="1"/>
  <c r="U334" i="6"/>
  <c r="AK334" i="6" s="1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C334" i="6"/>
  <c r="B334" i="6"/>
  <c r="A334" i="6"/>
  <c r="AT333" i="6"/>
  <c r="AS333" i="6"/>
  <c r="AR333" i="6"/>
  <c r="AQ333" i="6"/>
  <c r="AP333" i="6"/>
  <c r="AO333" i="6"/>
  <c r="AN333" i="6"/>
  <c r="AJ333" i="6"/>
  <c r="AI333" i="6"/>
  <c r="AH333" i="6"/>
  <c r="AG333" i="6"/>
  <c r="AF333" i="6"/>
  <c r="AE333" i="6"/>
  <c r="AD333" i="6"/>
  <c r="AC333" i="6"/>
  <c r="AB333" i="6"/>
  <c r="AA333" i="6"/>
  <c r="Z333" i="6"/>
  <c r="Y333" i="6"/>
  <c r="X333" i="6"/>
  <c r="W333" i="6"/>
  <c r="V333" i="6"/>
  <c r="AL333" i="6" s="1"/>
  <c r="U333" i="6"/>
  <c r="AM333" i="6" s="1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C333" i="6"/>
  <c r="B333" i="6"/>
  <c r="A333" i="6"/>
  <c r="AT332" i="6"/>
  <c r="AS332" i="6"/>
  <c r="AR332" i="6"/>
  <c r="AQ332" i="6"/>
  <c r="AP332" i="6"/>
  <c r="AO332" i="6"/>
  <c r="AN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AM332" i="6" s="1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C332" i="6"/>
  <c r="B332" i="6"/>
  <c r="A332" i="6"/>
  <c r="AT331" i="6"/>
  <c r="AS331" i="6"/>
  <c r="AR331" i="6"/>
  <c r="AQ331" i="6"/>
  <c r="AP331" i="6"/>
  <c r="AO331" i="6"/>
  <c r="AN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AL332" i="6" s="1"/>
  <c r="U331" i="6"/>
  <c r="AM331" i="6" s="1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C331" i="6"/>
  <c r="B331" i="6"/>
  <c r="A331" i="6"/>
  <c r="AT330" i="6"/>
  <c r="AS330" i="6"/>
  <c r="AR330" i="6"/>
  <c r="AQ330" i="6"/>
  <c r="AP330" i="6"/>
  <c r="AO330" i="6"/>
  <c r="AN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AL330" i="6" s="1"/>
  <c r="U330" i="6"/>
  <c r="AM330" i="6" s="1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C330" i="6"/>
  <c r="B330" i="6"/>
  <c r="A330" i="6"/>
  <c r="AT329" i="6"/>
  <c r="AS329" i="6"/>
  <c r="AR329" i="6"/>
  <c r="AQ329" i="6"/>
  <c r="AP329" i="6"/>
  <c r="AO329" i="6"/>
  <c r="AN329" i="6"/>
  <c r="AJ329" i="6"/>
  <c r="AI329" i="6"/>
  <c r="AH329" i="6"/>
  <c r="AG329" i="6"/>
  <c r="AF329" i="6"/>
  <c r="AE329" i="6"/>
  <c r="AD329" i="6"/>
  <c r="AC329" i="6"/>
  <c r="AB329" i="6"/>
  <c r="AA329" i="6"/>
  <c r="Z329" i="6"/>
  <c r="Y329" i="6"/>
  <c r="X329" i="6"/>
  <c r="W329" i="6"/>
  <c r="V329" i="6"/>
  <c r="AL329" i="6" s="1"/>
  <c r="U329" i="6"/>
  <c r="AK329" i="6" s="1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C329" i="6"/>
  <c r="B329" i="6"/>
  <c r="A329" i="6"/>
  <c r="AT328" i="6"/>
  <c r="AS328" i="6"/>
  <c r="AR328" i="6"/>
  <c r="AQ328" i="6"/>
  <c r="AP328" i="6"/>
  <c r="AO328" i="6"/>
  <c r="AN328" i="6"/>
  <c r="AJ328" i="6"/>
  <c r="AI328" i="6"/>
  <c r="AH328" i="6"/>
  <c r="AG328" i="6"/>
  <c r="AF328" i="6"/>
  <c r="AE328" i="6"/>
  <c r="AD328" i="6"/>
  <c r="AC328" i="6"/>
  <c r="AB328" i="6"/>
  <c r="AA328" i="6"/>
  <c r="Z328" i="6"/>
  <c r="Y328" i="6"/>
  <c r="X328" i="6"/>
  <c r="W328" i="6"/>
  <c r="V328" i="6"/>
  <c r="AL328" i="6" s="1"/>
  <c r="U328" i="6"/>
  <c r="AK328" i="6" s="1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C328" i="6"/>
  <c r="B328" i="6"/>
  <c r="A328" i="6"/>
  <c r="AT327" i="6"/>
  <c r="AS327" i="6"/>
  <c r="AR327" i="6"/>
  <c r="AQ327" i="6"/>
  <c r="AP327" i="6"/>
  <c r="AO327" i="6"/>
  <c r="AN327" i="6"/>
  <c r="AJ327" i="6"/>
  <c r="AI327" i="6"/>
  <c r="AH327" i="6"/>
  <c r="AG327" i="6"/>
  <c r="AF327" i="6"/>
  <c r="AE327" i="6"/>
  <c r="AD327" i="6"/>
  <c r="AC327" i="6"/>
  <c r="AB327" i="6"/>
  <c r="AA327" i="6"/>
  <c r="Z327" i="6"/>
  <c r="Y327" i="6"/>
  <c r="X327" i="6"/>
  <c r="W327" i="6"/>
  <c r="V327" i="6"/>
  <c r="U327" i="6"/>
  <c r="AM327" i="6" s="1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C327" i="6"/>
  <c r="B327" i="6"/>
  <c r="A327" i="6"/>
  <c r="AT326" i="6"/>
  <c r="AS326" i="6"/>
  <c r="AR326" i="6"/>
  <c r="AQ326" i="6"/>
  <c r="AP326" i="6"/>
  <c r="AO326" i="6"/>
  <c r="AN326" i="6"/>
  <c r="AJ326" i="6"/>
  <c r="AI326" i="6"/>
  <c r="AH326" i="6"/>
  <c r="AG326" i="6"/>
  <c r="AF326" i="6"/>
  <c r="AE326" i="6"/>
  <c r="AD326" i="6"/>
  <c r="AC326" i="6"/>
  <c r="AB326" i="6"/>
  <c r="AA326" i="6"/>
  <c r="Z326" i="6"/>
  <c r="Y326" i="6"/>
  <c r="X326" i="6"/>
  <c r="W326" i="6"/>
  <c r="V326" i="6"/>
  <c r="AL326" i="6" s="1"/>
  <c r="U326" i="6"/>
  <c r="AK326" i="6" s="1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C326" i="6"/>
  <c r="B326" i="6"/>
  <c r="A326" i="6"/>
  <c r="AT325" i="6"/>
  <c r="AS325" i="6"/>
  <c r="AR325" i="6"/>
  <c r="AQ325" i="6"/>
  <c r="AP325" i="6"/>
  <c r="AO325" i="6"/>
  <c r="AN325" i="6"/>
  <c r="AJ325" i="6"/>
  <c r="AI325" i="6"/>
  <c r="AH325" i="6"/>
  <c r="AG325" i="6"/>
  <c r="AF325" i="6"/>
  <c r="AE325" i="6"/>
  <c r="AD325" i="6"/>
  <c r="AC325" i="6"/>
  <c r="AB325" i="6"/>
  <c r="AA325" i="6"/>
  <c r="Z325" i="6"/>
  <c r="Y325" i="6"/>
  <c r="X325" i="6"/>
  <c r="W325" i="6"/>
  <c r="V325" i="6"/>
  <c r="AL325" i="6" s="1"/>
  <c r="U325" i="6"/>
  <c r="AM325" i="6" s="1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C325" i="6"/>
  <c r="B325" i="6"/>
  <c r="A325" i="6"/>
  <c r="AT324" i="6"/>
  <c r="AS324" i="6"/>
  <c r="AR324" i="6"/>
  <c r="AQ324" i="6"/>
  <c r="AP324" i="6"/>
  <c r="AO324" i="6"/>
  <c r="AN324" i="6"/>
  <c r="AJ324" i="6"/>
  <c r="AI324" i="6"/>
  <c r="AH324" i="6"/>
  <c r="AG324" i="6"/>
  <c r="AF324" i="6"/>
  <c r="AE324" i="6"/>
  <c r="AD324" i="6"/>
  <c r="AC324" i="6"/>
  <c r="AB324" i="6"/>
  <c r="AA324" i="6"/>
  <c r="Z324" i="6"/>
  <c r="Y324" i="6"/>
  <c r="X324" i="6"/>
  <c r="W324" i="6"/>
  <c r="V324" i="6"/>
  <c r="AL324" i="6" s="1"/>
  <c r="U324" i="6"/>
  <c r="AM324" i="6" s="1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C324" i="6"/>
  <c r="B324" i="6"/>
  <c r="A324" i="6"/>
  <c r="AT323" i="6"/>
  <c r="AS323" i="6"/>
  <c r="AR323" i="6"/>
  <c r="AQ323" i="6"/>
  <c r="AP323" i="6"/>
  <c r="AO323" i="6"/>
  <c r="AN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AL323" i="6" s="1"/>
  <c r="U323" i="6"/>
  <c r="AK323" i="6" s="1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C323" i="6"/>
  <c r="B323" i="6"/>
  <c r="A323" i="6"/>
  <c r="AT322" i="6"/>
  <c r="AS322" i="6"/>
  <c r="AR322" i="6"/>
  <c r="AQ322" i="6"/>
  <c r="AP322" i="6"/>
  <c r="AO322" i="6"/>
  <c r="AN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AL322" i="6" s="1"/>
  <c r="U322" i="6"/>
  <c r="AK322" i="6" s="1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C322" i="6"/>
  <c r="B322" i="6"/>
  <c r="A322" i="6"/>
  <c r="AT321" i="6"/>
  <c r="AS321" i="6"/>
  <c r="AR321" i="6"/>
  <c r="AQ321" i="6"/>
  <c r="AP321" i="6"/>
  <c r="AO321" i="6"/>
  <c r="AN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AM321" i="6" s="1"/>
  <c r="V321" i="6"/>
  <c r="AL321" i="6" s="1"/>
  <c r="U321" i="6"/>
  <c r="AK321" i="6" s="1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C321" i="6"/>
  <c r="B321" i="6"/>
  <c r="A321" i="6"/>
  <c r="AT320" i="6"/>
  <c r="AS320" i="6"/>
  <c r="AR320" i="6"/>
  <c r="AQ320" i="6"/>
  <c r="AP320" i="6"/>
  <c r="AO320" i="6"/>
  <c r="AN320" i="6"/>
  <c r="AJ320" i="6"/>
  <c r="AI320" i="6"/>
  <c r="AH320" i="6"/>
  <c r="AG320" i="6"/>
  <c r="AF320" i="6"/>
  <c r="AE320" i="6"/>
  <c r="AD320" i="6"/>
  <c r="AC320" i="6"/>
  <c r="AB320" i="6"/>
  <c r="AA320" i="6"/>
  <c r="Z320" i="6"/>
  <c r="Y320" i="6"/>
  <c r="X320" i="6"/>
  <c r="W320" i="6"/>
  <c r="V320" i="6"/>
  <c r="AL320" i="6" s="1"/>
  <c r="U320" i="6"/>
  <c r="AM320" i="6" s="1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C320" i="6"/>
  <c r="B320" i="6"/>
  <c r="A320" i="6"/>
  <c r="AT319" i="6"/>
  <c r="AS319" i="6"/>
  <c r="AR319" i="6"/>
  <c r="AQ319" i="6"/>
  <c r="AP319" i="6"/>
  <c r="AO319" i="6"/>
  <c r="AN319" i="6"/>
  <c r="AJ319" i="6"/>
  <c r="AI319" i="6"/>
  <c r="AH319" i="6"/>
  <c r="AG319" i="6"/>
  <c r="AF319" i="6"/>
  <c r="AE319" i="6"/>
  <c r="AD319" i="6"/>
  <c r="AC319" i="6"/>
  <c r="AB319" i="6"/>
  <c r="AA319" i="6"/>
  <c r="Z319" i="6"/>
  <c r="Y319" i="6"/>
  <c r="X319" i="6"/>
  <c r="W319" i="6"/>
  <c r="V319" i="6"/>
  <c r="AL319" i="6" s="1"/>
  <c r="U319" i="6"/>
  <c r="AK319" i="6" s="1"/>
  <c r="T319" i="6"/>
  <c r="R319" i="6"/>
  <c r="P319" i="6"/>
  <c r="O319" i="6"/>
  <c r="M319" i="6"/>
  <c r="K319" i="6"/>
  <c r="J319" i="6"/>
  <c r="H319" i="6"/>
  <c r="G319" i="6"/>
  <c r="F319" i="6"/>
  <c r="E319" i="6"/>
  <c r="C319" i="6"/>
  <c r="B319" i="6"/>
  <c r="A319" i="6"/>
  <c r="AT318" i="6"/>
  <c r="AS318" i="6"/>
  <c r="AR318" i="6"/>
  <c r="AQ318" i="6"/>
  <c r="AP318" i="6"/>
  <c r="AO318" i="6"/>
  <c r="AN318" i="6"/>
  <c r="AJ318" i="6"/>
  <c r="AI318" i="6"/>
  <c r="AH318" i="6"/>
  <c r="AG318" i="6"/>
  <c r="AF318" i="6"/>
  <c r="AE318" i="6"/>
  <c r="AD318" i="6"/>
  <c r="AC318" i="6"/>
  <c r="AB318" i="6"/>
  <c r="AA318" i="6"/>
  <c r="Z318" i="6"/>
  <c r="Y318" i="6"/>
  <c r="X318" i="6"/>
  <c r="W318" i="6"/>
  <c r="V318" i="6"/>
  <c r="AL318" i="6" s="1"/>
  <c r="U318" i="6"/>
  <c r="AK318" i="6" s="1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C318" i="6"/>
  <c r="B318" i="6"/>
  <c r="A318" i="6"/>
  <c r="AT317" i="6"/>
  <c r="AS317" i="6"/>
  <c r="AR317" i="6"/>
  <c r="AQ317" i="6"/>
  <c r="AP317" i="6"/>
  <c r="AO317" i="6"/>
  <c r="AN317" i="6"/>
  <c r="AJ317" i="6"/>
  <c r="AI317" i="6"/>
  <c r="AH317" i="6"/>
  <c r="AG317" i="6"/>
  <c r="AF317" i="6"/>
  <c r="AE317" i="6"/>
  <c r="AD317" i="6"/>
  <c r="AC317" i="6"/>
  <c r="AB317" i="6"/>
  <c r="AA317" i="6"/>
  <c r="Z317" i="6"/>
  <c r="Y317" i="6"/>
  <c r="X317" i="6"/>
  <c r="W317" i="6"/>
  <c r="V317" i="6"/>
  <c r="AL317" i="6" s="1"/>
  <c r="U317" i="6"/>
  <c r="AK317" i="6" s="1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C317" i="6"/>
  <c r="B317" i="6"/>
  <c r="A317" i="6"/>
  <c r="AT316" i="6"/>
  <c r="AS316" i="6"/>
  <c r="AR316" i="6"/>
  <c r="AQ316" i="6"/>
  <c r="AP316" i="6"/>
  <c r="AO316" i="6"/>
  <c r="AN316" i="6"/>
  <c r="AJ316" i="6"/>
  <c r="AI316" i="6"/>
  <c r="AH316" i="6"/>
  <c r="AG316" i="6"/>
  <c r="AF316" i="6"/>
  <c r="AE316" i="6"/>
  <c r="AD316" i="6"/>
  <c r="AC316" i="6"/>
  <c r="AB316" i="6"/>
  <c r="AA316" i="6"/>
  <c r="Z316" i="6"/>
  <c r="Y316" i="6"/>
  <c r="X316" i="6"/>
  <c r="W316" i="6"/>
  <c r="V316" i="6"/>
  <c r="U316" i="6"/>
  <c r="AM316" i="6" s="1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C316" i="6"/>
  <c r="B316" i="6"/>
  <c r="A316" i="6"/>
  <c r="AT315" i="6"/>
  <c r="AS315" i="6"/>
  <c r="AR315" i="6"/>
  <c r="AQ315" i="6"/>
  <c r="AP315" i="6"/>
  <c r="AO315" i="6"/>
  <c r="AN315" i="6"/>
  <c r="AJ315" i="6"/>
  <c r="AI315" i="6"/>
  <c r="AH315" i="6"/>
  <c r="AG315" i="6"/>
  <c r="AF315" i="6"/>
  <c r="AE315" i="6"/>
  <c r="AD315" i="6"/>
  <c r="AC315" i="6"/>
  <c r="AB315" i="6"/>
  <c r="AA315" i="6"/>
  <c r="Z315" i="6"/>
  <c r="Y315" i="6"/>
  <c r="X315" i="6"/>
  <c r="W315" i="6"/>
  <c r="AM315" i="6" s="1"/>
  <c r="V315" i="6"/>
  <c r="AL315" i="6" s="1"/>
  <c r="U315" i="6"/>
  <c r="AK315" i="6" s="1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C315" i="6"/>
  <c r="B315" i="6"/>
  <c r="A315" i="6"/>
  <c r="AT314" i="6"/>
  <c r="AS314" i="6"/>
  <c r="AR314" i="6"/>
  <c r="AQ314" i="6"/>
  <c r="AP314" i="6"/>
  <c r="AO314" i="6"/>
  <c r="AN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AM314" i="6" s="1"/>
  <c r="V314" i="6"/>
  <c r="AL314" i="6" s="1"/>
  <c r="U314" i="6"/>
  <c r="AK314" i="6" s="1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C314" i="6"/>
  <c r="B314" i="6"/>
  <c r="A314" i="6"/>
  <c r="AT313" i="6"/>
  <c r="AS313" i="6"/>
  <c r="AR313" i="6"/>
  <c r="AQ313" i="6"/>
  <c r="AP313" i="6"/>
  <c r="AO313" i="6"/>
  <c r="AN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AL313" i="6" s="1"/>
  <c r="U313" i="6"/>
  <c r="AM313" i="6" s="1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C313" i="6"/>
  <c r="B313" i="6"/>
  <c r="A313" i="6"/>
  <c r="AT312" i="6"/>
  <c r="AS312" i="6"/>
  <c r="AR312" i="6"/>
  <c r="AQ312" i="6"/>
  <c r="AP312" i="6"/>
  <c r="AO312" i="6"/>
  <c r="AN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AL312" i="6" s="1"/>
  <c r="U312" i="6"/>
  <c r="AK312" i="6" s="1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C312" i="6"/>
  <c r="B312" i="6"/>
  <c r="A312" i="6"/>
  <c r="AT311" i="6"/>
  <c r="AS311" i="6"/>
  <c r="AR311" i="6"/>
  <c r="AQ311" i="6"/>
  <c r="AP311" i="6"/>
  <c r="AO311" i="6"/>
  <c r="AN311" i="6"/>
  <c r="AJ311" i="6"/>
  <c r="AI311" i="6"/>
  <c r="AH311" i="6"/>
  <c r="AG311" i="6"/>
  <c r="AF311" i="6"/>
  <c r="AE311" i="6"/>
  <c r="AD311" i="6"/>
  <c r="AC311" i="6"/>
  <c r="AB311" i="6"/>
  <c r="AA311" i="6"/>
  <c r="Z311" i="6"/>
  <c r="Y311" i="6"/>
  <c r="X311" i="6"/>
  <c r="W311" i="6"/>
  <c r="V311" i="6"/>
  <c r="AL311" i="6" s="1"/>
  <c r="U311" i="6"/>
  <c r="AK311" i="6" s="1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C311" i="6"/>
  <c r="B311" i="6"/>
  <c r="A311" i="6"/>
  <c r="AT310" i="6"/>
  <c r="AS310" i="6"/>
  <c r="AR310" i="6"/>
  <c r="AQ310" i="6"/>
  <c r="AP310" i="6"/>
  <c r="AO310" i="6"/>
  <c r="AN310" i="6"/>
  <c r="AJ310" i="6"/>
  <c r="AI310" i="6"/>
  <c r="AH310" i="6"/>
  <c r="AG310" i="6"/>
  <c r="AF310" i="6"/>
  <c r="AE310" i="6"/>
  <c r="AD310" i="6"/>
  <c r="AC310" i="6"/>
  <c r="AB310" i="6"/>
  <c r="AA310" i="6"/>
  <c r="Z310" i="6"/>
  <c r="Y310" i="6"/>
  <c r="X310" i="6"/>
  <c r="W310" i="6"/>
  <c r="V310" i="6"/>
  <c r="AL310" i="6" s="1"/>
  <c r="U310" i="6"/>
  <c r="AM310" i="6" s="1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C310" i="6"/>
  <c r="B310" i="6"/>
  <c r="A310" i="6"/>
  <c r="AT309" i="6"/>
  <c r="AS309" i="6"/>
  <c r="AR309" i="6"/>
  <c r="AQ309" i="6"/>
  <c r="AP309" i="6"/>
  <c r="AO309" i="6"/>
  <c r="AN309" i="6"/>
  <c r="AJ309" i="6"/>
  <c r="AI309" i="6"/>
  <c r="AH309" i="6"/>
  <c r="AG309" i="6"/>
  <c r="AF309" i="6"/>
  <c r="AE309" i="6"/>
  <c r="AD309" i="6"/>
  <c r="AC309" i="6"/>
  <c r="AB309" i="6"/>
  <c r="AA309" i="6"/>
  <c r="Z309" i="6"/>
  <c r="Y309" i="6"/>
  <c r="X309" i="6"/>
  <c r="W309" i="6"/>
  <c r="V309" i="6"/>
  <c r="AL309" i="6" s="1"/>
  <c r="U309" i="6"/>
  <c r="AM309" i="6" s="1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C309" i="6"/>
  <c r="B309" i="6"/>
  <c r="A309" i="6"/>
  <c r="AT308" i="6"/>
  <c r="AS308" i="6"/>
  <c r="AR308" i="6"/>
  <c r="AQ308" i="6"/>
  <c r="AP308" i="6"/>
  <c r="AO308" i="6"/>
  <c r="AN308" i="6"/>
  <c r="AJ308" i="6"/>
  <c r="AI308" i="6"/>
  <c r="AH308" i="6"/>
  <c r="AG308" i="6"/>
  <c r="AF308" i="6"/>
  <c r="AE308" i="6"/>
  <c r="AD308" i="6"/>
  <c r="AC308" i="6"/>
  <c r="AB308" i="6"/>
  <c r="AA308" i="6"/>
  <c r="Z308" i="6"/>
  <c r="Y308" i="6"/>
  <c r="X308" i="6"/>
  <c r="W308" i="6"/>
  <c r="AM308" i="6" s="1"/>
  <c r="V308" i="6"/>
  <c r="AL308" i="6" s="1"/>
  <c r="U308" i="6"/>
  <c r="AK308" i="6" s="1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C308" i="6"/>
  <c r="B308" i="6"/>
  <c r="A308" i="6"/>
  <c r="AT307" i="6"/>
  <c r="AS307" i="6"/>
  <c r="AR307" i="6"/>
  <c r="AQ307" i="6"/>
  <c r="AP307" i="6"/>
  <c r="AO307" i="6"/>
  <c r="AN307" i="6"/>
  <c r="AJ307" i="6"/>
  <c r="AI307" i="6"/>
  <c r="AH307" i="6"/>
  <c r="AG307" i="6"/>
  <c r="AF307" i="6"/>
  <c r="AE307" i="6"/>
  <c r="AD307" i="6"/>
  <c r="AC307" i="6"/>
  <c r="AB307" i="6"/>
  <c r="AA307" i="6"/>
  <c r="Z307" i="6"/>
  <c r="Y307" i="6"/>
  <c r="X307" i="6"/>
  <c r="W307" i="6"/>
  <c r="V307" i="6"/>
  <c r="AL307" i="6" s="1"/>
  <c r="U307" i="6"/>
  <c r="AK307" i="6" s="1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C307" i="6"/>
  <c r="B307" i="6"/>
  <c r="A307" i="6"/>
  <c r="AT306" i="6"/>
  <c r="AS306" i="6"/>
  <c r="AR306" i="6"/>
  <c r="AQ306" i="6"/>
  <c r="AP306" i="6"/>
  <c r="AO306" i="6"/>
  <c r="AN306" i="6"/>
  <c r="AJ306" i="6"/>
  <c r="AI306" i="6"/>
  <c r="AH306" i="6"/>
  <c r="AG306" i="6"/>
  <c r="AF306" i="6"/>
  <c r="AE306" i="6"/>
  <c r="AD306" i="6"/>
  <c r="AC306" i="6"/>
  <c r="AB306" i="6"/>
  <c r="AA306" i="6"/>
  <c r="Z306" i="6"/>
  <c r="Y306" i="6"/>
  <c r="X306" i="6"/>
  <c r="W306" i="6"/>
  <c r="V306" i="6"/>
  <c r="AL306" i="6" s="1"/>
  <c r="U306" i="6"/>
  <c r="AM306" i="6" s="1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C306" i="6"/>
  <c r="B306" i="6"/>
  <c r="A306" i="6"/>
  <c r="AT305" i="6"/>
  <c r="AS305" i="6"/>
  <c r="AR305" i="6"/>
  <c r="AQ305" i="6"/>
  <c r="AP305" i="6"/>
  <c r="AO305" i="6"/>
  <c r="AN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AL305" i="6" s="1"/>
  <c r="U305" i="6"/>
  <c r="AM305" i="6" s="1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C305" i="6"/>
  <c r="B305" i="6"/>
  <c r="A305" i="6"/>
  <c r="AT304" i="6"/>
  <c r="AS304" i="6"/>
  <c r="AR304" i="6"/>
  <c r="AQ304" i="6"/>
  <c r="AP304" i="6"/>
  <c r="AO304" i="6"/>
  <c r="AN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AL304" i="6" s="1"/>
  <c r="U304" i="6"/>
  <c r="AK304" i="6" s="1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C304" i="6"/>
  <c r="B304" i="6"/>
  <c r="A304" i="6"/>
  <c r="AT303" i="6"/>
  <c r="AS303" i="6"/>
  <c r="AR303" i="6"/>
  <c r="AQ303" i="6"/>
  <c r="AP303" i="6"/>
  <c r="AO303" i="6"/>
  <c r="AN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AM303" i="6" s="1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C303" i="6"/>
  <c r="B303" i="6"/>
  <c r="A303" i="6"/>
  <c r="AT302" i="6"/>
  <c r="AS302" i="6"/>
  <c r="AR302" i="6"/>
  <c r="AQ302" i="6"/>
  <c r="AP302" i="6"/>
  <c r="AO302" i="6"/>
  <c r="AN302" i="6"/>
  <c r="AJ302" i="6"/>
  <c r="AI302" i="6"/>
  <c r="AH302" i="6"/>
  <c r="AG302" i="6"/>
  <c r="AF302" i="6"/>
  <c r="AE302" i="6"/>
  <c r="AD302" i="6"/>
  <c r="AC302" i="6"/>
  <c r="AB302" i="6"/>
  <c r="AA302" i="6"/>
  <c r="Z302" i="6"/>
  <c r="Y302" i="6"/>
  <c r="X302" i="6"/>
  <c r="W302" i="6"/>
  <c r="V302" i="6"/>
  <c r="AL302" i="6" s="1"/>
  <c r="U302" i="6"/>
  <c r="AK302" i="6" s="1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C302" i="6"/>
  <c r="B302" i="6"/>
  <c r="A302" i="6"/>
  <c r="AT301" i="6"/>
  <c r="AS301" i="6"/>
  <c r="AR301" i="6"/>
  <c r="AQ301" i="6"/>
  <c r="AP301" i="6"/>
  <c r="AO301" i="6"/>
  <c r="AN301" i="6"/>
  <c r="AJ301" i="6"/>
  <c r="AI301" i="6"/>
  <c r="AH301" i="6"/>
  <c r="AG301" i="6"/>
  <c r="AF301" i="6"/>
  <c r="AE301" i="6"/>
  <c r="AD301" i="6"/>
  <c r="AC301" i="6"/>
  <c r="AB301" i="6"/>
  <c r="AA301" i="6"/>
  <c r="Z301" i="6"/>
  <c r="Y301" i="6"/>
  <c r="X301" i="6"/>
  <c r="W301" i="6"/>
  <c r="AM301" i="6" s="1"/>
  <c r="V301" i="6"/>
  <c r="AL301" i="6" s="1"/>
  <c r="U301" i="6"/>
  <c r="AK301" i="6" s="1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C301" i="6"/>
  <c r="B301" i="6"/>
  <c r="A301" i="6"/>
  <c r="AT300" i="6"/>
  <c r="AS300" i="6"/>
  <c r="AR300" i="6"/>
  <c r="AQ300" i="6"/>
  <c r="AP300" i="6"/>
  <c r="AO300" i="6"/>
  <c r="AN300" i="6"/>
  <c r="AJ300" i="6"/>
  <c r="AI300" i="6"/>
  <c r="AH300" i="6"/>
  <c r="AG300" i="6"/>
  <c r="AF300" i="6"/>
  <c r="AE300" i="6"/>
  <c r="AD300" i="6"/>
  <c r="AC300" i="6"/>
  <c r="AB300" i="6"/>
  <c r="AA300" i="6"/>
  <c r="Z300" i="6"/>
  <c r="Y300" i="6"/>
  <c r="X300" i="6"/>
  <c r="W300" i="6"/>
  <c r="V300" i="6"/>
  <c r="AL300" i="6" s="1"/>
  <c r="U300" i="6"/>
  <c r="AM300" i="6" s="1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C300" i="6"/>
  <c r="B300" i="6"/>
  <c r="A300" i="6"/>
  <c r="AT299" i="6"/>
  <c r="AS299" i="6"/>
  <c r="AR299" i="6"/>
  <c r="AQ299" i="6"/>
  <c r="AP299" i="6"/>
  <c r="AO299" i="6"/>
  <c r="AN299" i="6"/>
  <c r="AJ299" i="6"/>
  <c r="AI299" i="6"/>
  <c r="AH299" i="6"/>
  <c r="AG299" i="6"/>
  <c r="AF299" i="6"/>
  <c r="AE299" i="6"/>
  <c r="AD299" i="6"/>
  <c r="AC299" i="6"/>
  <c r="AB299" i="6"/>
  <c r="AA299" i="6"/>
  <c r="Z299" i="6"/>
  <c r="Y299" i="6"/>
  <c r="X299" i="6"/>
  <c r="W299" i="6"/>
  <c r="V299" i="6"/>
  <c r="AL299" i="6" s="1"/>
  <c r="U299" i="6"/>
  <c r="AM299" i="6" s="1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C299" i="6"/>
  <c r="B299" i="6"/>
  <c r="A299" i="6"/>
  <c r="AT298" i="6"/>
  <c r="AS298" i="6"/>
  <c r="AR298" i="6"/>
  <c r="AQ298" i="6"/>
  <c r="AP298" i="6"/>
  <c r="AO298" i="6"/>
  <c r="AN298" i="6"/>
  <c r="AJ298" i="6"/>
  <c r="AI298" i="6"/>
  <c r="AH298" i="6"/>
  <c r="AG298" i="6"/>
  <c r="AF298" i="6"/>
  <c r="AE298" i="6"/>
  <c r="AD298" i="6"/>
  <c r="AC298" i="6"/>
  <c r="AB298" i="6"/>
  <c r="AA298" i="6"/>
  <c r="Z298" i="6"/>
  <c r="Y298" i="6"/>
  <c r="X298" i="6"/>
  <c r="W298" i="6"/>
  <c r="AM298" i="6" s="1"/>
  <c r="V298" i="6"/>
  <c r="AL298" i="6" s="1"/>
  <c r="U298" i="6"/>
  <c r="AK298" i="6" s="1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C298" i="6"/>
  <c r="B298" i="6"/>
  <c r="A298" i="6"/>
  <c r="AT297" i="6"/>
  <c r="AS297" i="6"/>
  <c r="AR297" i="6"/>
  <c r="AQ297" i="6"/>
  <c r="AP297" i="6"/>
  <c r="AO297" i="6"/>
  <c r="AN297" i="6"/>
  <c r="AJ297" i="6"/>
  <c r="AI297" i="6"/>
  <c r="AH297" i="6"/>
  <c r="AG297" i="6"/>
  <c r="AF297" i="6"/>
  <c r="AE297" i="6"/>
  <c r="AD297" i="6"/>
  <c r="AC297" i="6"/>
  <c r="AB297" i="6"/>
  <c r="AA297" i="6"/>
  <c r="Z297" i="6"/>
  <c r="Y297" i="6"/>
  <c r="X297" i="6"/>
  <c r="W297" i="6"/>
  <c r="V297" i="6"/>
  <c r="U297" i="6"/>
  <c r="AM297" i="6" s="1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C297" i="6"/>
  <c r="B297" i="6"/>
  <c r="A297" i="6"/>
  <c r="AT296" i="6"/>
  <c r="AS296" i="6"/>
  <c r="AR296" i="6"/>
  <c r="AQ296" i="6"/>
  <c r="AP296" i="6"/>
  <c r="AO296" i="6"/>
  <c r="AN296" i="6"/>
  <c r="AJ296" i="6"/>
  <c r="AI296" i="6"/>
  <c r="AH296" i="6"/>
  <c r="AG296" i="6"/>
  <c r="AF296" i="6"/>
  <c r="AE296" i="6"/>
  <c r="AD296" i="6"/>
  <c r="AC296" i="6"/>
  <c r="AB296" i="6"/>
  <c r="AA296" i="6"/>
  <c r="Z296" i="6"/>
  <c r="Y296" i="6"/>
  <c r="X296" i="6"/>
  <c r="W296" i="6"/>
  <c r="V296" i="6"/>
  <c r="AL296" i="6" s="1"/>
  <c r="U296" i="6"/>
  <c r="AK296" i="6" s="1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C296" i="6"/>
  <c r="B296" i="6"/>
  <c r="A296" i="6"/>
  <c r="AT295" i="6"/>
  <c r="AS295" i="6"/>
  <c r="AR295" i="6"/>
  <c r="AQ295" i="6"/>
  <c r="AP295" i="6"/>
  <c r="AO295" i="6"/>
  <c r="AN295" i="6"/>
  <c r="AJ295" i="6"/>
  <c r="AI295" i="6"/>
  <c r="AH295" i="6"/>
  <c r="AG295" i="6"/>
  <c r="AF295" i="6"/>
  <c r="AE295" i="6"/>
  <c r="AD295" i="6"/>
  <c r="AC295" i="6"/>
  <c r="AB295" i="6"/>
  <c r="AA295" i="6"/>
  <c r="Z295" i="6"/>
  <c r="Y295" i="6"/>
  <c r="X295" i="6"/>
  <c r="W295" i="6"/>
  <c r="V295" i="6"/>
  <c r="AL295" i="6" s="1"/>
  <c r="U295" i="6"/>
  <c r="AK295" i="6" s="1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C295" i="6"/>
  <c r="B295" i="6"/>
  <c r="A295" i="6"/>
  <c r="AT294" i="6"/>
  <c r="AS294" i="6"/>
  <c r="AR294" i="6"/>
  <c r="AQ294" i="6"/>
  <c r="AP294" i="6"/>
  <c r="AO294" i="6"/>
  <c r="AN294" i="6"/>
  <c r="AJ294" i="6"/>
  <c r="AI294" i="6"/>
  <c r="AH294" i="6"/>
  <c r="AG294" i="6"/>
  <c r="AF294" i="6"/>
  <c r="AE294" i="6"/>
  <c r="AD294" i="6"/>
  <c r="AC294" i="6"/>
  <c r="AB294" i="6"/>
  <c r="AA294" i="6"/>
  <c r="Z294" i="6"/>
  <c r="Y294" i="6"/>
  <c r="X294" i="6"/>
  <c r="W294" i="6"/>
  <c r="V294" i="6"/>
  <c r="AL294" i="6" s="1"/>
  <c r="U294" i="6"/>
  <c r="AM294" i="6" s="1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C294" i="6"/>
  <c r="B294" i="6"/>
  <c r="A294" i="6"/>
  <c r="AT293" i="6"/>
  <c r="AS293" i="6"/>
  <c r="AR293" i="6"/>
  <c r="AQ293" i="6"/>
  <c r="AP293" i="6"/>
  <c r="AO293" i="6"/>
  <c r="AN293" i="6"/>
  <c r="AJ293" i="6"/>
  <c r="AI293" i="6"/>
  <c r="AH293" i="6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AL293" i="6" s="1"/>
  <c r="U293" i="6"/>
  <c r="AM293" i="6" s="1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C293" i="6"/>
  <c r="B293" i="6"/>
  <c r="A293" i="6"/>
  <c r="AT292" i="6"/>
  <c r="AS292" i="6"/>
  <c r="AR292" i="6"/>
  <c r="AQ292" i="6"/>
  <c r="AP292" i="6"/>
  <c r="AO292" i="6"/>
  <c r="AN292" i="6"/>
  <c r="AJ292" i="6"/>
  <c r="AI292" i="6"/>
  <c r="AH292" i="6"/>
  <c r="AG292" i="6"/>
  <c r="AF292" i="6"/>
  <c r="AE292" i="6"/>
  <c r="AD292" i="6"/>
  <c r="AC292" i="6"/>
  <c r="AB292" i="6"/>
  <c r="AA292" i="6"/>
  <c r="Z292" i="6"/>
  <c r="Y292" i="6"/>
  <c r="X292" i="6"/>
  <c r="W292" i="6"/>
  <c r="V292" i="6"/>
  <c r="AL292" i="6" s="1"/>
  <c r="U292" i="6"/>
  <c r="AK292" i="6" s="1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C292" i="6"/>
  <c r="B292" i="6"/>
  <c r="A292" i="6"/>
  <c r="AT291" i="6"/>
  <c r="AS291" i="6"/>
  <c r="AR291" i="6"/>
  <c r="AQ291" i="6"/>
  <c r="AP291" i="6"/>
  <c r="AO291" i="6"/>
  <c r="AN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AL291" i="6" s="1"/>
  <c r="U291" i="6"/>
  <c r="AK291" i="6" s="1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C291" i="6"/>
  <c r="B291" i="6"/>
  <c r="A291" i="6"/>
  <c r="AT290" i="6"/>
  <c r="AS290" i="6"/>
  <c r="AR290" i="6"/>
  <c r="AQ290" i="6"/>
  <c r="AP290" i="6"/>
  <c r="AO290" i="6"/>
  <c r="AN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AL290" i="6" s="1"/>
  <c r="U290" i="6"/>
  <c r="AM290" i="6" s="1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C290" i="6"/>
  <c r="B290" i="6"/>
  <c r="A290" i="6"/>
  <c r="AT289" i="6"/>
  <c r="AS289" i="6"/>
  <c r="AR289" i="6"/>
  <c r="AQ289" i="6"/>
  <c r="AP289" i="6"/>
  <c r="AO289" i="6"/>
  <c r="AN289" i="6"/>
  <c r="AJ289" i="6"/>
  <c r="AI289" i="6"/>
  <c r="AH289" i="6"/>
  <c r="AG289" i="6"/>
  <c r="AF289" i="6"/>
  <c r="AE289" i="6"/>
  <c r="AD289" i="6"/>
  <c r="AC289" i="6"/>
  <c r="AB289" i="6"/>
  <c r="AA289" i="6"/>
  <c r="Z289" i="6"/>
  <c r="Y289" i="6"/>
  <c r="X289" i="6"/>
  <c r="W289" i="6"/>
  <c r="V289" i="6"/>
  <c r="AM289" i="6" s="1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C289" i="6"/>
  <c r="B289" i="6"/>
  <c r="A289" i="6"/>
  <c r="AT288" i="6"/>
  <c r="AS288" i="6"/>
  <c r="AR288" i="6"/>
  <c r="AQ288" i="6"/>
  <c r="AP288" i="6"/>
  <c r="AO288" i="6"/>
  <c r="AN288" i="6"/>
  <c r="AJ288" i="6"/>
  <c r="AI288" i="6"/>
  <c r="AH288" i="6"/>
  <c r="AG288" i="6"/>
  <c r="AF288" i="6"/>
  <c r="AE288" i="6"/>
  <c r="AD288" i="6"/>
  <c r="AC288" i="6"/>
  <c r="AB288" i="6"/>
  <c r="AA288" i="6"/>
  <c r="Z288" i="6"/>
  <c r="Y288" i="6"/>
  <c r="X288" i="6"/>
  <c r="W288" i="6"/>
  <c r="AM288" i="6" s="1"/>
  <c r="V288" i="6"/>
  <c r="AL288" i="6" s="1"/>
  <c r="U288" i="6"/>
  <c r="AK288" i="6" s="1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C288" i="6"/>
  <c r="B288" i="6"/>
  <c r="A288" i="6"/>
  <c r="AT287" i="6"/>
  <c r="AS287" i="6"/>
  <c r="AR287" i="6"/>
  <c r="AQ287" i="6"/>
  <c r="AP287" i="6"/>
  <c r="AO287" i="6"/>
  <c r="AN287" i="6"/>
  <c r="AJ287" i="6"/>
  <c r="AI287" i="6"/>
  <c r="AH287" i="6"/>
  <c r="AG287" i="6"/>
  <c r="AF287" i="6"/>
  <c r="AE287" i="6"/>
  <c r="AD287" i="6"/>
  <c r="AC287" i="6"/>
  <c r="AB287" i="6"/>
  <c r="AA287" i="6"/>
  <c r="Z287" i="6"/>
  <c r="Y287" i="6"/>
  <c r="X287" i="6"/>
  <c r="W287" i="6"/>
  <c r="V287" i="6"/>
  <c r="U287" i="6"/>
  <c r="AM287" i="6" s="1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C287" i="6"/>
  <c r="B287" i="6"/>
  <c r="A287" i="6"/>
  <c r="AT286" i="6"/>
  <c r="AS286" i="6"/>
  <c r="AR286" i="6"/>
  <c r="AQ286" i="6"/>
  <c r="AP286" i="6"/>
  <c r="AO286" i="6"/>
  <c r="AN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AM286" i="6" s="1"/>
  <c r="V286" i="6"/>
  <c r="AL286" i="6" s="1"/>
  <c r="U286" i="6"/>
  <c r="AK286" i="6" s="1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C286" i="6"/>
  <c r="B286" i="6"/>
  <c r="A286" i="6"/>
  <c r="AT285" i="6"/>
  <c r="AS285" i="6"/>
  <c r="AR285" i="6"/>
  <c r="AQ285" i="6"/>
  <c r="AP285" i="6"/>
  <c r="AO285" i="6"/>
  <c r="AN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AL285" i="6" s="1"/>
  <c r="U285" i="6"/>
  <c r="AK285" i="6" s="1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C285" i="6"/>
  <c r="B285" i="6"/>
  <c r="A285" i="6"/>
  <c r="AT284" i="6"/>
  <c r="AS284" i="6"/>
  <c r="AR284" i="6"/>
  <c r="AQ284" i="6"/>
  <c r="AP284" i="6"/>
  <c r="AO284" i="6"/>
  <c r="AN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AL284" i="6" s="1"/>
  <c r="U284" i="6"/>
  <c r="AK284" i="6" s="1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C284" i="6"/>
  <c r="B284" i="6"/>
  <c r="A284" i="6"/>
  <c r="AT283" i="6"/>
  <c r="AS283" i="6"/>
  <c r="AR283" i="6"/>
  <c r="AQ283" i="6"/>
  <c r="AP283" i="6"/>
  <c r="AO283" i="6"/>
  <c r="AN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AL283" i="6" s="1"/>
  <c r="U283" i="6"/>
  <c r="AM283" i="6" s="1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C283" i="6"/>
  <c r="B283" i="6"/>
  <c r="A283" i="6"/>
  <c r="AT282" i="6"/>
  <c r="AS282" i="6"/>
  <c r="AR282" i="6"/>
  <c r="AQ282" i="6"/>
  <c r="AP282" i="6"/>
  <c r="AO282" i="6"/>
  <c r="AN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AM282" i="6" s="1"/>
  <c r="V282" i="6"/>
  <c r="AL282" i="6" s="1"/>
  <c r="U282" i="6"/>
  <c r="AK282" i="6" s="1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C282" i="6"/>
  <c r="B282" i="6"/>
  <c r="A282" i="6"/>
  <c r="AT281" i="6"/>
  <c r="AS281" i="6"/>
  <c r="AR281" i="6"/>
  <c r="AQ281" i="6"/>
  <c r="AP281" i="6"/>
  <c r="AO281" i="6"/>
  <c r="AN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AL281" i="6" s="1"/>
  <c r="U281" i="6"/>
  <c r="AK281" i="6" s="1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C281" i="6"/>
  <c r="B281" i="6"/>
  <c r="A281" i="6"/>
  <c r="AT280" i="6"/>
  <c r="AS280" i="6"/>
  <c r="AR280" i="6"/>
  <c r="AQ280" i="6"/>
  <c r="AP280" i="6"/>
  <c r="AO280" i="6"/>
  <c r="AN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AL280" i="6" s="1"/>
  <c r="U280" i="6"/>
  <c r="AK280" i="6" s="1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C280" i="6"/>
  <c r="B280" i="6"/>
  <c r="A280" i="6"/>
  <c r="AT279" i="6"/>
  <c r="AS279" i="6"/>
  <c r="AR279" i="6"/>
  <c r="AQ279" i="6"/>
  <c r="AP279" i="6"/>
  <c r="AO279" i="6"/>
  <c r="AN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AL279" i="6" s="1"/>
  <c r="U279" i="6"/>
  <c r="AM279" i="6" s="1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C279" i="6"/>
  <c r="B279" i="6"/>
  <c r="A279" i="6"/>
  <c r="AT278" i="6"/>
  <c r="AS278" i="6"/>
  <c r="AR278" i="6"/>
  <c r="AQ278" i="6"/>
  <c r="AP278" i="6"/>
  <c r="AO278" i="6"/>
  <c r="AN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AM278" i="6" s="1"/>
  <c r="V278" i="6"/>
  <c r="AL278" i="6" s="1"/>
  <c r="U278" i="6"/>
  <c r="AK278" i="6" s="1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C278" i="6"/>
  <c r="B278" i="6"/>
  <c r="A278" i="6"/>
  <c r="AT277" i="6"/>
  <c r="AS277" i="6"/>
  <c r="AR277" i="6"/>
  <c r="AQ277" i="6"/>
  <c r="AP277" i="6"/>
  <c r="AO277" i="6"/>
  <c r="AN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AL277" i="6" s="1"/>
  <c r="U277" i="6"/>
  <c r="AK277" i="6" s="1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C277" i="6"/>
  <c r="B277" i="6"/>
  <c r="A277" i="6"/>
  <c r="AT276" i="6"/>
  <c r="AS276" i="6"/>
  <c r="AR276" i="6"/>
  <c r="AQ276" i="6"/>
  <c r="AP276" i="6"/>
  <c r="AO276" i="6"/>
  <c r="AN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AM276" i="6" s="1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C276" i="6"/>
  <c r="B276" i="6"/>
  <c r="A276" i="6"/>
  <c r="AT275" i="6"/>
  <c r="AS275" i="6"/>
  <c r="AR275" i="6"/>
  <c r="AQ275" i="6"/>
  <c r="AP275" i="6"/>
  <c r="AO275" i="6"/>
  <c r="AN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AL275" i="6" s="1"/>
  <c r="U275" i="6"/>
  <c r="AK275" i="6" s="1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C275" i="6"/>
  <c r="B275" i="6"/>
  <c r="A275" i="6"/>
  <c r="AT274" i="6"/>
  <c r="AS274" i="6"/>
  <c r="AR274" i="6"/>
  <c r="AQ274" i="6"/>
  <c r="AP274" i="6"/>
  <c r="AO274" i="6"/>
  <c r="AN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AL274" i="6" s="1"/>
  <c r="U274" i="6"/>
  <c r="AK274" i="6" s="1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C274" i="6"/>
  <c r="B274" i="6"/>
  <c r="A274" i="6"/>
  <c r="AT273" i="6"/>
  <c r="AS273" i="6"/>
  <c r="AR273" i="6"/>
  <c r="AQ273" i="6"/>
  <c r="AP273" i="6"/>
  <c r="AO273" i="6"/>
  <c r="AN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AL273" i="6" s="1"/>
  <c r="U273" i="6"/>
  <c r="AM273" i="6" s="1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C273" i="6"/>
  <c r="B273" i="6"/>
  <c r="A273" i="6"/>
  <c r="AT272" i="6"/>
  <c r="AS272" i="6"/>
  <c r="AR272" i="6"/>
  <c r="AQ272" i="6"/>
  <c r="AP272" i="6"/>
  <c r="AO272" i="6"/>
  <c r="AN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AL272" i="6" s="1"/>
  <c r="U272" i="6"/>
  <c r="AM272" i="6" s="1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C272" i="6"/>
  <c r="B272" i="6"/>
  <c r="A272" i="6"/>
  <c r="AT271" i="6"/>
  <c r="AS271" i="6"/>
  <c r="AR271" i="6"/>
  <c r="AQ271" i="6"/>
  <c r="AP271" i="6"/>
  <c r="AO271" i="6"/>
  <c r="AN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AL271" i="6" s="1"/>
  <c r="U271" i="6"/>
  <c r="AK271" i="6" s="1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C271" i="6"/>
  <c r="B271" i="6"/>
  <c r="A271" i="6"/>
  <c r="AT270" i="6"/>
  <c r="AS270" i="6"/>
  <c r="AR270" i="6"/>
  <c r="AQ270" i="6"/>
  <c r="AP270" i="6"/>
  <c r="AO270" i="6"/>
  <c r="AN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AL270" i="6" s="1"/>
  <c r="U270" i="6"/>
  <c r="AK270" i="6" s="1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C270" i="6"/>
  <c r="B270" i="6"/>
  <c r="A270" i="6"/>
  <c r="AT269" i="6"/>
  <c r="AS269" i="6"/>
  <c r="AR269" i="6"/>
  <c r="AQ269" i="6"/>
  <c r="AP269" i="6"/>
  <c r="AO269" i="6"/>
  <c r="AN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AL269" i="6" s="1"/>
  <c r="U269" i="6"/>
  <c r="AM269" i="6" s="1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C269" i="6"/>
  <c r="B269" i="6"/>
  <c r="A269" i="6"/>
  <c r="AT268" i="6"/>
  <c r="AS268" i="6"/>
  <c r="AR268" i="6"/>
  <c r="AQ268" i="6"/>
  <c r="AP268" i="6"/>
  <c r="AO268" i="6"/>
  <c r="AN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AM268" i="6" s="1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C268" i="6"/>
  <c r="B268" i="6"/>
  <c r="A268" i="6"/>
  <c r="AT267" i="6"/>
  <c r="AS267" i="6"/>
  <c r="AR267" i="6"/>
  <c r="AQ267" i="6"/>
  <c r="AP267" i="6"/>
  <c r="AO267" i="6"/>
  <c r="AN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AL267" i="6" s="1"/>
  <c r="U267" i="6"/>
  <c r="AM267" i="6" s="1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C267" i="6"/>
  <c r="B267" i="6"/>
  <c r="A267" i="6"/>
  <c r="AT266" i="6"/>
  <c r="AS266" i="6"/>
  <c r="AR266" i="6"/>
  <c r="AQ266" i="6"/>
  <c r="AP266" i="6"/>
  <c r="AO266" i="6"/>
  <c r="AN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AM266" i="6" s="1"/>
  <c r="V266" i="6"/>
  <c r="AL266" i="6" s="1"/>
  <c r="U266" i="6"/>
  <c r="AK266" i="6" s="1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C266" i="6"/>
  <c r="B266" i="6"/>
  <c r="A266" i="6"/>
  <c r="AT265" i="6"/>
  <c r="AS265" i="6"/>
  <c r="AR265" i="6"/>
  <c r="AQ265" i="6"/>
  <c r="AP265" i="6"/>
  <c r="AO265" i="6"/>
  <c r="AN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AL265" i="6" s="1"/>
  <c r="U265" i="6"/>
  <c r="AK265" i="6" s="1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C265" i="6"/>
  <c r="B265" i="6"/>
  <c r="A265" i="6"/>
  <c r="AT264" i="6"/>
  <c r="AS264" i="6"/>
  <c r="AR264" i="6"/>
  <c r="AQ264" i="6"/>
  <c r="AP264" i="6"/>
  <c r="AO264" i="6"/>
  <c r="AN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AL264" i="6" s="1"/>
  <c r="U264" i="6"/>
  <c r="AK264" i="6" s="1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C264" i="6"/>
  <c r="B264" i="6"/>
  <c r="A264" i="6"/>
  <c r="AT263" i="6"/>
  <c r="AS263" i="6"/>
  <c r="AR263" i="6"/>
  <c r="AQ263" i="6"/>
  <c r="AP263" i="6"/>
  <c r="AO263" i="6"/>
  <c r="AN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AM263" i="6" s="1"/>
  <c r="U263" i="6"/>
  <c r="AK263" i="6" s="1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C263" i="6"/>
  <c r="B263" i="6"/>
  <c r="A263" i="6"/>
  <c r="AT262" i="6"/>
  <c r="AS262" i="6"/>
  <c r="AR262" i="6"/>
  <c r="AQ262" i="6"/>
  <c r="AP262" i="6"/>
  <c r="AO262" i="6"/>
  <c r="AN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AL262" i="6" s="1"/>
  <c r="U262" i="6"/>
  <c r="AM262" i="6" s="1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C262" i="6"/>
  <c r="B262" i="6"/>
  <c r="A262" i="6"/>
  <c r="AT261" i="6"/>
  <c r="AS261" i="6"/>
  <c r="AR261" i="6"/>
  <c r="AQ261" i="6"/>
  <c r="AP261" i="6"/>
  <c r="AO261" i="6"/>
  <c r="AN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AM261" i="6" s="1"/>
  <c r="V261" i="6"/>
  <c r="AL261" i="6" s="1"/>
  <c r="U261" i="6"/>
  <c r="AK261" i="6" s="1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C261" i="6"/>
  <c r="B261" i="6"/>
  <c r="A261" i="6"/>
  <c r="AT260" i="6"/>
  <c r="AS260" i="6"/>
  <c r="AR260" i="6"/>
  <c r="AQ260" i="6"/>
  <c r="AP260" i="6"/>
  <c r="AO260" i="6"/>
  <c r="AN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AL260" i="6" s="1"/>
  <c r="U260" i="6"/>
  <c r="AK260" i="6" s="1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C260" i="6"/>
  <c r="B260" i="6"/>
  <c r="A260" i="6"/>
  <c r="AT259" i="6"/>
  <c r="AS259" i="6"/>
  <c r="AR259" i="6"/>
  <c r="AQ259" i="6"/>
  <c r="AP259" i="6"/>
  <c r="AO259" i="6"/>
  <c r="AN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AM259" i="6" s="1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C259" i="6"/>
  <c r="B259" i="6"/>
  <c r="A259" i="6"/>
  <c r="AT258" i="6"/>
  <c r="AS258" i="6"/>
  <c r="AR258" i="6"/>
  <c r="AQ258" i="6"/>
  <c r="AP258" i="6"/>
  <c r="AO258" i="6"/>
  <c r="AN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AM258" i="6" s="1"/>
  <c r="V258" i="6"/>
  <c r="AL258" i="6" s="1"/>
  <c r="U258" i="6"/>
  <c r="AK258" i="6" s="1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C258" i="6"/>
  <c r="B258" i="6"/>
  <c r="A258" i="6"/>
  <c r="AT257" i="6"/>
  <c r="AS257" i="6"/>
  <c r="AR257" i="6"/>
  <c r="AQ257" i="6"/>
  <c r="AP257" i="6"/>
  <c r="AO257" i="6"/>
  <c r="AN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AM257" i="6" s="1"/>
  <c r="V257" i="6"/>
  <c r="AL257" i="6" s="1"/>
  <c r="U257" i="6"/>
  <c r="AK257" i="6" s="1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C257" i="6"/>
  <c r="B257" i="6"/>
  <c r="A257" i="6"/>
  <c r="AT256" i="6"/>
  <c r="AS256" i="6"/>
  <c r="AR256" i="6"/>
  <c r="AQ256" i="6"/>
  <c r="AP256" i="6"/>
  <c r="AO256" i="6"/>
  <c r="AN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AL256" i="6" s="1"/>
  <c r="U256" i="6"/>
  <c r="AM256" i="6" s="1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C256" i="6"/>
  <c r="B256" i="6"/>
  <c r="A256" i="6"/>
  <c r="AT255" i="6"/>
  <c r="AS255" i="6"/>
  <c r="AR255" i="6"/>
  <c r="AQ255" i="6"/>
  <c r="AP255" i="6"/>
  <c r="AO255" i="6"/>
  <c r="AN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AL255" i="6" s="1"/>
  <c r="U255" i="6"/>
  <c r="AK255" i="6" s="1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C255" i="6"/>
  <c r="B255" i="6"/>
  <c r="A255" i="6"/>
  <c r="AT254" i="6"/>
  <c r="AS254" i="6"/>
  <c r="AR254" i="6"/>
  <c r="AQ254" i="6"/>
  <c r="AP254" i="6"/>
  <c r="AO254" i="6"/>
  <c r="AN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AL254" i="6" s="1"/>
  <c r="U254" i="6"/>
  <c r="AK254" i="6" s="1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C254" i="6"/>
  <c r="B254" i="6"/>
  <c r="A254" i="6"/>
  <c r="AT253" i="6"/>
  <c r="AS253" i="6"/>
  <c r="AR253" i="6"/>
  <c r="AQ253" i="6"/>
  <c r="AP253" i="6"/>
  <c r="AO253" i="6"/>
  <c r="AN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AL253" i="6" s="1"/>
  <c r="U253" i="6"/>
  <c r="AM253" i="6" s="1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C253" i="6"/>
  <c r="B253" i="6"/>
  <c r="A253" i="6"/>
  <c r="AT252" i="6"/>
  <c r="AS252" i="6"/>
  <c r="AR252" i="6"/>
  <c r="AQ252" i="6"/>
  <c r="AP252" i="6"/>
  <c r="AO252" i="6"/>
  <c r="AN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AM252" i="6" s="1"/>
  <c r="U252" i="6"/>
  <c r="AK252" i="6" s="1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C252" i="6"/>
  <c r="B252" i="6"/>
  <c r="A252" i="6"/>
  <c r="AT251" i="6"/>
  <c r="AS251" i="6"/>
  <c r="AR251" i="6"/>
  <c r="AQ251" i="6"/>
  <c r="AP251" i="6"/>
  <c r="AO251" i="6"/>
  <c r="AN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AM251" i="6" s="1"/>
  <c r="V251" i="6"/>
  <c r="AL251" i="6" s="1"/>
  <c r="U251" i="6"/>
  <c r="AK251" i="6" s="1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C251" i="6"/>
  <c r="B251" i="6"/>
  <c r="A251" i="6"/>
  <c r="AT250" i="6"/>
  <c r="AS250" i="6"/>
  <c r="AR250" i="6"/>
  <c r="AQ250" i="6"/>
  <c r="AP250" i="6"/>
  <c r="AO250" i="6"/>
  <c r="AN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AL250" i="6" s="1"/>
  <c r="U250" i="6"/>
  <c r="AK250" i="6" s="1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C250" i="6"/>
  <c r="B250" i="6"/>
  <c r="A250" i="6"/>
  <c r="AT249" i="6"/>
  <c r="AS249" i="6"/>
  <c r="AR249" i="6"/>
  <c r="AQ249" i="6"/>
  <c r="AP249" i="6"/>
  <c r="AO249" i="6"/>
  <c r="AN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AL249" i="6" s="1"/>
  <c r="U249" i="6"/>
  <c r="AM249" i="6" s="1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C249" i="6"/>
  <c r="B249" i="6"/>
  <c r="A249" i="6"/>
  <c r="AT248" i="6"/>
  <c r="AS248" i="6"/>
  <c r="AR248" i="6"/>
  <c r="AQ248" i="6"/>
  <c r="AP248" i="6"/>
  <c r="AO248" i="6"/>
  <c r="AN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AM248" i="6" s="1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C248" i="6"/>
  <c r="B248" i="6"/>
  <c r="A248" i="6"/>
  <c r="AT247" i="6"/>
  <c r="AS247" i="6"/>
  <c r="AR247" i="6"/>
  <c r="AQ247" i="6"/>
  <c r="AP247" i="6"/>
  <c r="AO247" i="6"/>
  <c r="AN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AL247" i="6" s="1"/>
  <c r="U247" i="6"/>
  <c r="AM247" i="6" s="1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C247" i="6"/>
  <c r="B247" i="6"/>
  <c r="A247" i="6"/>
  <c r="AT246" i="6"/>
  <c r="AS246" i="6"/>
  <c r="AR246" i="6"/>
  <c r="AQ246" i="6"/>
  <c r="AP246" i="6"/>
  <c r="AO246" i="6"/>
  <c r="AN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AL246" i="6" s="1"/>
  <c r="U246" i="6"/>
  <c r="AM246" i="6" s="1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C246" i="6"/>
  <c r="B246" i="6"/>
  <c r="A246" i="6"/>
  <c r="AT245" i="6"/>
  <c r="AS245" i="6"/>
  <c r="AR245" i="6"/>
  <c r="AQ245" i="6"/>
  <c r="AP245" i="6"/>
  <c r="AO245" i="6"/>
  <c r="AN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AL245" i="6" s="1"/>
  <c r="U245" i="6"/>
  <c r="AK245" i="6" s="1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C245" i="6"/>
  <c r="B245" i="6"/>
  <c r="A245" i="6"/>
  <c r="AT244" i="6"/>
  <c r="AS244" i="6"/>
  <c r="AR244" i="6"/>
  <c r="AQ244" i="6"/>
  <c r="AP244" i="6"/>
  <c r="AO244" i="6"/>
  <c r="AN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AL244" i="6" s="1"/>
  <c r="U244" i="6"/>
  <c r="AK244" i="6" s="1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C244" i="6"/>
  <c r="B244" i="6"/>
  <c r="A244" i="6"/>
  <c r="AT243" i="6"/>
  <c r="AS243" i="6"/>
  <c r="AR243" i="6"/>
  <c r="AQ243" i="6"/>
  <c r="AP243" i="6"/>
  <c r="AO243" i="6"/>
  <c r="AN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AL243" i="6" s="1"/>
  <c r="U243" i="6"/>
  <c r="AM243" i="6" s="1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C243" i="6"/>
  <c r="B243" i="6"/>
  <c r="A243" i="6"/>
  <c r="AT242" i="6"/>
  <c r="AS242" i="6"/>
  <c r="AR242" i="6"/>
  <c r="AQ242" i="6"/>
  <c r="AP242" i="6"/>
  <c r="AO242" i="6"/>
  <c r="AN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AM242" i="6" s="1"/>
  <c r="V242" i="6"/>
  <c r="AL242" i="6" s="1"/>
  <c r="U242" i="6"/>
  <c r="AK242" i="6" s="1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C242" i="6"/>
  <c r="B242" i="6"/>
  <c r="A242" i="6"/>
  <c r="AT241" i="6"/>
  <c r="AS241" i="6"/>
  <c r="AR241" i="6"/>
  <c r="AQ241" i="6"/>
  <c r="AP241" i="6"/>
  <c r="AO241" i="6"/>
  <c r="AN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AL241" i="6" s="1"/>
  <c r="U241" i="6"/>
  <c r="AK241" i="6" s="1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C241" i="6"/>
  <c r="B241" i="6"/>
  <c r="A241" i="6"/>
  <c r="AT240" i="6"/>
  <c r="AS240" i="6"/>
  <c r="AR240" i="6"/>
  <c r="AQ240" i="6"/>
  <c r="AP240" i="6"/>
  <c r="AO240" i="6"/>
  <c r="AN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AL240" i="6" s="1"/>
  <c r="U240" i="6"/>
  <c r="AK240" i="6" s="1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C240" i="6"/>
  <c r="B240" i="6"/>
  <c r="A240" i="6"/>
  <c r="AT239" i="6"/>
  <c r="AS239" i="6"/>
  <c r="AR239" i="6"/>
  <c r="AQ239" i="6"/>
  <c r="AP239" i="6"/>
  <c r="AO239" i="6"/>
  <c r="AN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AL239" i="6" s="1"/>
  <c r="U239" i="6"/>
  <c r="AM239" i="6" s="1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C239" i="6"/>
  <c r="B239" i="6"/>
  <c r="A239" i="6"/>
  <c r="AT238" i="6"/>
  <c r="AS238" i="6"/>
  <c r="AR238" i="6"/>
  <c r="AQ238" i="6"/>
  <c r="AP238" i="6"/>
  <c r="AO238" i="6"/>
  <c r="AN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AM238" i="6" s="1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C238" i="6"/>
  <c r="B238" i="6"/>
  <c r="A238" i="6"/>
  <c r="AT237" i="6"/>
  <c r="AS237" i="6"/>
  <c r="AR237" i="6"/>
  <c r="AQ237" i="6"/>
  <c r="AP237" i="6"/>
  <c r="AO237" i="6"/>
  <c r="AN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AL237" i="6" s="1"/>
  <c r="U237" i="6"/>
  <c r="AM237" i="6" s="1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C237" i="6"/>
  <c r="B237" i="6"/>
  <c r="A237" i="6"/>
  <c r="AT236" i="6"/>
  <c r="AS236" i="6"/>
  <c r="AR236" i="6"/>
  <c r="AQ236" i="6"/>
  <c r="AP236" i="6"/>
  <c r="AO236" i="6"/>
  <c r="AN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AM236" i="6" s="1"/>
  <c r="V236" i="6"/>
  <c r="AL236" i="6" s="1"/>
  <c r="U236" i="6"/>
  <c r="AK236" i="6" s="1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C236" i="6"/>
  <c r="B236" i="6"/>
  <c r="A236" i="6"/>
  <c r="AT235" i="6"/>
  <c r="AS235" i="6"/>
  <c r="AR235" i="6"/>
  <c r="AQ235" i="6"/>
  <c r="AP235" i="6"/>
  <c r="AO235" i="6"/>
  <c r="AN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AL235" i="6" s="1"/>
  <c r="U235" i="6"/>
  <c r="AK235" i="6" s="1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C235" i="6"/>
  <c r="B235" i="6"/>
  <c r="A235" i="6"/>
  <c r="AT234" i="6"/>
  <c r="AS234" i="6"/>
  <c r="AR234" i="6"/>
  <c r="AQ234" i="6"/>
  <c r="AP234" i="6"/>
  <c r="AO234" i="6"/>
  <c r="AN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AL234" i="6" s="1"/>
  <c r="U234" i="6"/>
  <c r="AK234" i="6" s="1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C234" i="6"/>
  <c r="B234" i="6"/>
  <c r="A234" i="6"/>
  <c r="AT233" i="6"/>
  <c r="AS233" i="6"/>
  <c r="AR233" i="6"/>
  <c r="AQ233" i="6"/>
  <c r="AP233" i="6"/>
  <c r="AO233" i="6"/>
  <c r="AN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AL233" i="6" s="1"/>
  <c r="U233" i="6"/>
  <c r="AM233" i="6" s="1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C233" i="6"/>
  <c r="B233" i="6"/>
  <c r="A233" i="6"/>
  <c r="AT232" i="6"/>
  <c r="AS232" i="6"/>
  <c r="AR232" i="6"/>
  <c r="AQ232" i="6"/>
  <c r="AP232" i="6"/>
  <c r="AO232" i="6"/>
  <c r="AN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AM232" i="6" s="1"/>
  <c r="U232" i="6"/>
  <c r="AK232" i="6" s="1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C232" i="6"/>
  <c r="B232" i="6"/>
  <c r="A232" i="6"/>
  <c r="AT231" i="6"/>
  <c r="AS231" i="6"/>
  <c r="AR231" i="6"/>
  <c r="AQ231" i="6"/>
  <c r="AP231" i="6"/>
  <c r="AO231" i="6"/>
  <c r="AN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AM231" i="6" s="1"/>
  <c r="V231" i="6"/>
  <c r="AL231" i="6" s="1"/>
  <c r="U231" i="6"/>
  <c r="AK231" i="6" s="1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C231" i="6"/>
  <c r="B231" i="6"/>
  <c r="A231" i="6"/>
  <c r="AT230" i="6"/>
  <c r="AS230" i="6"/>
  <c r="AR230" i="6"/>
  <c r="AQ230" i="6"/>
  <c r="AP230" i="6"/>
  <c r="AO230" i="6"/>
  <c r="AN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AL230" i="6" s="1"/>
  <c r="U230" i="6"/>
  <c r="AK230" i="6" s="1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C230" i="6"/>
  <c r="B230" i="6"/>
  <c r="A230" i="6"/>
  <c r="AT229" i="6"/>
  <c r="AS229" i="6"/>
  <c r="AR229" i="6"/>
  <c r="AQ229" i="6"/>
  <c r="AP229" i="6"/>
  <c r="AO229" i="6"/>
  <c r="AN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AL229" i="6" s="1"/>
  <c r="U229" i="6"/>
  <c r="AM229" i="6" s="1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C229" i="6"/>
  <c r="B229" i="6"/>
  <c r="A229" i="6"/>
  <c r="AT228" i="6"/>
  <c r="AS228" i="6"/>
  <c r="AR228" i="6"/>
  <c r="AQ228" i="6"/>
  <c r="AP228" i="6"/>
  <c r="AO228" i="6"/>
  <c r="AN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AL228" i="6" s="1"/>
  <c r="U228" i="6"/>
  <c r="AM228" i="6" s="1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C228" i="6"/>
  <c r="B228" i="6"/>
  <c r="A228" i="6"/>
  <c r="AT227" i="6"/>
  <c r="AS227" i="6"/>
  <c r="AR227" i="6"/>
  <c r="AQ227" i="6"/>
  <c r="AP227" i="6"/>
  <c r="AO227" i="6"/>
  <c r="AN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AM227" i="6" s="1"/>
  <c r="U227" i="6"/>
  <c r="AK227" i="6" s="1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C227" i="6"/>
  <c r="B227" i="6"/>
  <c r="A227" i="6"/>
  <c r="AT226" i="6"/>
  <c r="AS226" i="6"/>
  <c r="AR226" i="6"/>
  <c r="AQ226" i="6"/>
  <c r="AP226" i="6"/>
  <c r="AO226" i="6"/>
  <c r="AN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AM226" i="6" s="1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C226" i="6"/>
  <c r="B226" i="6"/>
  <c r="A226" i="6"/>
  <c r="AT225" i="6"/>
  <c r="AS225" i="6"/>
  <c r="AR225" i="6"/>
  <c r="AQ225" i="6"/>
  <c r="AP225" i="6"/>
  <c r="AO225" i="6"/>
  <c r="AN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AL225" i="6" s="1"/>
  <c r="U225" i="6"/>
  <c r="AK225" i="6" s="1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C225" i="6"/>
  <c r="B225" i="6"/>
  <c r="A225" i="6"/>
  <c r="AT224" i="6"/>
  <c r="AS224" i="6"/>
  <c r="AR224" i="6"/>
  <c r="AQ224" i="6"/>
  <c r="AP224" i="6"/>
  <c r="AO224" i="6"/>
  <c r="AN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AL224" i="6" s="1"/>
  <c r="U224" i="6"/>
  <c r="AK224" i="6" s="1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C224" i="6"/>
  <c r="B224" i="6"/>
  <c r="A224" i="6"/>
  <c r="AT223" i="6"/>
  <c r="AS223" i="6"/>
  <c r="AR223" i="6"/>
  <c r="AQ223" i="6"/>
  <c r="AP223" i="6"/>
  <c r="AO223" i="6"/>
  <c r="AN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AL223" i="6" s="1"/>
  <c r="U223" i="6"/>
  <c r="AM223" i="6" s="1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C223" i="6"/>
  <c r="B223" i="6"/>
  <c r="A223" i="6"/>
  <c r="AT222" i="6"/>
  <c r="AS222" i="6"/>
  <c r="AR222" i="6"/>
  <c r="AQ222" i="6"/>
  <c r="AP222" i="6"/>
  <c r="AO222" i="6"/>
  <c r="AN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AL222" i="6" s="1"/>
  <c r="U222" i="6"/>
  <c r="AM222" i="6" s="1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C222" i="6"/>
  <c r="B222" i="6"/>
  <c r="A222" i="6"/>
  <c r="AT221" i="6"/>
  <c r="AS221" i="6"/>
  <c r="AR221" i="6"/>
  <c r="AQ221" i="6"/>
  <c r="AP221" i="6"/>
  <c r="AO221" i="6"/>
  <c r="AN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AM221" i="6" s="1"/>
  <c r="V221" i="6"/>
  <c r="AL221" i="6" s="1"/>
  <c r="U221" i="6"/>
  <c r="AK221" i="6" s="1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C221" i="6"/>
  <c r="B221" i="6"/>
  <c r="A221" i="6"/>
  <c r="AT220" i="6"/>
  <c r="AS220" i="6"/>
  <c r="AR220" i="6"/>
  <c r="AQ220" i="6"/>
  <c r="AP220" i="6"/>
  <c r="AO220" i="6"/>
  <c r="AN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AL220" i="6" s="1"/>
  <c r="U220" i="6"/>
  <c r="AK220" i="6" s="1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C220" i="6"/>
  <c r="B220" i="6"/>
  <c r="A220" i="6"/>
  <c r="AT219" i="6"/>
  <c r="AS219" i="6"/>
  <c r="AR219" i="6"/>
  <c r="AQ219" i="6"/>
  <c r="AP219" i="6"/>
  <c r="AO219" i="6"/>
  <c r="AN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AL219" i="6" s="1"/>
  <c r="U219" i="6"/>
  <c r="AM219" i="6" s="1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C219" i="6"/>
  <c r="B219" i="6"/>
  <c r="A219" i="6"/>
  <c r="AT218" i="6"/>
  <c r="AS218" i="6"/>
  <c r="AR218" i="6"/>
  <c r="AQ218" i="6"/>
  <c r="AP218" i="6"/>
  <c r="AO218" i="6"/>
  <c r="AN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AM218" i="6" s="1"/>
  <c r="V218" i="6"/>
  <c r="AL218" i="6" s="1"/>
  <c r="U218" i="6"/>
  <c r="AK218" i="6" s="1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C218" i="6"/>
  <c r="B218" i="6"/>
  <c r="A218" i="6"/>
  <c r="AT217" i="6"/>
  <c r="AS217" i="6"/>
  <c r="AR217" i="6"/>
  <c r="AQ217" i="6"/>
  <c r="AP217" i="6"/>
  <c r="AO217" i="6"/>
  <c r="AN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AM217" i="6" s="1"/>
  <c r="V217" i="6"/>
  <c r="AL217" i="6" s="1"/>
  <c r="U217" i="6"/>
  <c r="AK217" i="6" s="1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C217" i="6"/>
  <c r="B217" i="6"/>
  <c r="A217" i="6"/>
  <c r="AT216" i="6"/>
  <c r="AS216" i="6"/>
  <c r="AR216" i="6"/>
  <c r="AQ216" i="6"/>
  <c r="AP216" i="6"/>
  <c r="AO216" i="6"/>
  <c r="AN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AL216" i="6" s="1"/>
  <c r="U216" i="6"/>
  <c r="AK216" i="6" s="1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C216" i="6"/>
  <c r="B216" i="6"/>
  <c r="A216" i="6"/>
  <c r="AT215" i="6"/>
  <c r="AS215" i="6"/>
  <c r="AR215" i="6"/>
  <c r="AQ215" i="6"/>
  <c r="AP215" i="6"/>
  <c r="AO215" i="6"/>
  <c r="AN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AL215" i="6" s="1"/>
  <c r="U215" i="6"/>
  <c r="AM215" i="6" s="1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C215" i="6"/>
  <c r="B215" i="6"/>
  <c r="A215" i="6"/>
  <c r="AT214" i="6"/>
  <c r="AS214" i="6"/>
  <c r="AR214" i="6"/>
  <c r="AQ214" i="6"/>
  <c r="AP214" i="6"/>
  <c r="AO214" i="6"/>
  <c r="AN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AM214" i="6" s="1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C214" i="6"/>
  <c r="B214" i="6"/>
  <c r="A214" i="6"/>
  <c r="AT213" i="6"/>
  <c r="AS213" i="6"/>
  <c r="AR213" i="6"/>
  <c r="AQ213" i="6"/>
  <c r="AP213" i="6"/>
  <c r="AO213" i="6"/>
  <c r="AN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AL213" i="6" s="1"/>
  <c r="U213" i="6"/>
  <c r="AM213" i="6" s="1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C213" i="6"/>
  <c r="B213" i="6"/>
  <c r="A213" i="6"/>
  <c r="AT212" i="6"/>
  <c r="AS212" i="6"/>
  <c r="AR212" i="6"/>
  <c r="AQ212" i="6"/>
  <c r="AP212" i="6"/>
  <c r="AO212" i="6"/>
  <c r="AN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AL212" i="6" s="1"/>
  <c r="U212" i="6"/>
  <c r="AM212" i="6" s="1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C212" i="6"/>
  <c r="B212" i="6"/>
  <c r="A212" i="6"/>
  <c r="AT211" i="6"/>
  <c r="AS211" i="6"/>
  <c r="AR211" i="6"/>
  <c r="AQ211" i="6"/>
  <c r="AP211" i="6"/>
  <c r="AO211" i="6"/>
  <c r="AN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AM211" i="6" s="1"/>
  <c r="V211" i="6"/>
  <c r="AL211" i="6" s="1"/>
  <c r="U211" i="6"/>
  <c r="AK211" i="6" s="1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C211" i="6"/>
  <c r="B211" i="6"/>
  <c r="A211" i="6"/>
  <c r="AT210" i="6"/>
  <c r="AS210" i="6"/>
  <c r="AR210" i="6"/>
  <c r="AQ210" i="6"/>
  <c r="AP210" i="6"/>
  <c r="AO210" i="6"/>
  <c r="AN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AM210" i="6" s="1"/>
  <c r="V210" i="6"/>
  <c r="AL210" i="6" s="1"/>
  <c r="U210" i="6"/>
  <c r="AK210" i="6" s="1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C210" i="6"/>
  <c r="B210" i="6"/>
  <c r="A210" i="6"/>
  <c r="AT209" i="6"/>
  <c r="AS209" i="6"/>
  <c r="AR209" i="6"/>
  <c r="AQ209" i="6"/>
  <c r="AP209" i="6"/>
  <c r="AO209" i="6"/>
  <c r="AN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AL209" i="6" s="1"/>
  <c r="U209" i="6"/>
  <c r="AM209" i="6" s="1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C209" i="6"/>
  <c r="B209" i="6"/>
  <c r="A209" i="6"/>
  <c r="AT208" i="6"/>
  <c r="AS208" i="6"/>
  <c r="AR208" i="6"/>
  <c r="AQ208" i="6"/>
  <c r="AP208" i="6"/>
  <c r="AO208" i="6"/>
  <c r="AN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AL208" i="6" s="1"/>
  <c r="U208" i="6"/>
  <c r="AM208" i="6" s="1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C208" i="6"/>
  <c r="B208" i="6"/>
  <c r="A208" i="6"/>
  <c r="AT207" i="6"/>
  <c r="AS207" i="6"/>
  <c r="AR207" i="6"/>
  <c r="AQ207" i="6"/>
  <c r="AP207" i="6"/>
  <c r="AO207" i="6"/>
  <c r="AN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AL207" i="6" s="1"/>
  <c r="U207" i="6"/>
  <c r="AK207" i="6" s="1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C207" i="6"/>
  <c r="B207" i="6"/>
  <c r="A207" i="6"/>
  <c r="AT206" i="6"/>
  <c r="AS206" i="6"/>
  <c r="AR206" i="6"/>
  <c r="AQ206" i="6"/>
  <c r="AP206" i="6"/>
  <c r="AO206" i="6"/>
  <c r="AN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AL206" i="6" s="1"/>
  <c r="U206" i="6"/>
  <c r="AK206" i="6" s="1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C206" i="6"/>
  <c r="B206" i="6"/>
  <c r="A206" i="6"/>
  <c r="AT205" i="6"/>
  <c r="AS205" i="6"/>
  <c r="AR205" i="6"/>
  <c r="AQ205" i="6"/>
  <c r="AP205" i="6"/>
  <c r="AO205" i="6"/>
  <c r="AN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AL205" i="6" s="1"/>
  <c r="U205" i="6"/>
  <c r="AM205" i="6" s="1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C205" i="6"/>
  <c r="B205" i="6"/>
  <c r="A205" i="6"/>
  <c r="AT204" i="6"/>
  <c r="AS204" i="6"/>
  <c r="AR204" i="6"/>
  <c r="AQ204" i="6"/>
  <c r="AP204" i="6"/>
  <c r="AO204" i="6"/>
  <c r="AN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AM204" i="6" s="1"/>
  <c r="U204" i="6"/>
  <c r="AK204" i="6" s="1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C204" i="6"/>
  <c r="B204" i="6"/>
  <c r="A204" i="6"/>
  <c r="AT203" i="6"/>
  <c r="AS203" i="6"/>
  <c r="AR203" i="6"/>
  <c r="AQ203" i="6"/>
  <c r="AP203" i="6"/>
  <c r="AO203" i="6"/>
  <c r="AN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AM203" i="6" s="1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C203" i="6"/>
  <c r="B203" i="6"/>
  <c r="A203" i="6"/>
  <c r="AT202" i="6"/>
  <c r="AS202" i="6"/>
  <c r="AR202" i="6"/>
  <c r="AQ202" i="6"/>
  <c r="AP202" i="6"/>
  <c r="AO202" i="6"/>
  <c r="AN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AL202" i="6" s="1"/>
  <c r="U202" i="6"/>
  <c r="AM202" i="6" s="1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C202" i="6"/>
  <c r="B202" i="6"/>
  <c r="A202" i="6"/>
  <c r="AT201" i="6"/>
  <c r="AS201" i="6"/>
  <c r="AR201" i="6"/>
  <c r="AQ201" i="6"/>
  <c r="AP201" i="6"/>
  <c r="AO201" i="6"/>
  <c r="AN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AL201" i="6" s="1"/>
  <c r="U201" i="6"/>
  <c r="AK201" i="6" s="1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C201" i="6"/>
  <c r="B201" i="6"/>
  <c r="A201" i="6"/>
  <c r="AT200" i="6"/>
  <c r="AS200" i="6"/>
  <c r="AR200" i="6"/>
  <c r="AQ200" i="6"/>
  <c r="AP200" i="6"/>
  <c r="AO200" i="6"/>
  <c r="AN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AL200" i="6" s="1"/>
  <c r="U200" i="6"/>
  <c r="AK200" i="6" s="1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C200" i="6"/>
  <c r="B200" i="6"/>
  <c r="A200" i="6"/>
  <c r="AT199" i="6"/>
  <c r="AS199" i="6"/>
  <c r="AR199" i="6"/>
  <c r="AQ199" i="6"/>
  <c r="AP199" i="6"/>
  <c r="AO199" i="6"/>
  <c r="AN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AL199" i="6" s="1"/>
  <c r="U199" i="6"/>
  <c r="AM199" i="6" s="1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C199" i="6"/>
  <c r="B199" i="6"/>
  <c r="A199" i="6"/>
  <c r="AT198" i="6"/>
  <c r="AS198" i="6"/>
  <c r="AR198" i="6"/>
  <c r="AQ198" i="6"/>
  <c r="AP198" i="6"/>
  <c r="AO198" i="6"/>
  <c r="AN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AL198" i="6" s="1"/>
  <c r="U198" i="6"/>
  <c r="AM198" i="6" s="1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C198" i="6"/>
  <c r="B198" i="6"/>
  <c r="A198" i="6"/>
  <c r="AT197" i="6"/>
  <c r="AS197" i="6"/>
  <c r="AR197" i="6"/>
  <c r="AQ197" i="6"/>
  <c r="AP197" i="6"/>
  <c r="AO197" i="6"/>
  <c r="AN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AM197" i="6" s="1"/>
  <c r="U197" i="6"/>
  <c r="AK197" i="6" s="1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C197" i="6"/>
  <c r="B197" i="6"/>
  <c r="A197" i="6"/>
  <c r="AT196" i="6"/>
  <c r="AS196" i="6"/>
  <c r="AR196" i="6"/>
  <c r="AQ196" i="6"/>
  <c r="AP196" i="6"/>
  <c r="AO196" i="6"/>
  <c r="AN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AM196" i="6" s="1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C196" i="6"/>
  <c r="B196" i="6"/>
  <c r="A196" i="6"/>
  <c r="AT195" i="6"/>
  <c r="AS195" i="6"/>
  <c r="AR195" i="6"/>
  <c r="AQ195" i="6"/>
  <c r="AP195" i="6"/>
  <c r="AO195" i="6"/>
  <c r="AN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AL195" i="6" s="1"/>
  <c r="U195" i="6"/>
  <c r="AK195" i="6" s="1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C195" i="6"/>
  <c r="B195" i="6"/>
  <c r="A195" i="6"/>
  <c r="AT194" i="6"/>
  <c r="AS194" i="6"/>
  <c r="AR194" i="6"/>
  <c r="AQ194" i="6"/>
  <c r="AP194" i="6"/>
  <c r="AO194" i="6"/>
  <c r="AN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AL194" i="6" s="1"/>
  <c r="U194" i="6"/>
  <c r="AK194" i="6" s="1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C194" i="6"/>
  <c r="B194" i="6"/>
  <c r="A194" i="6"/>
  <c r="AT193" i="6"/>
  <c r="AS193" i="6"/>
  <c r="AR193" i="6"/>
  <c r="AQ193" i="6"/>
  <c r="AP193" i="6"/>
  <c r="AO193" i="6"/>
  <c r="AN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AM193" i="6" s="1"/>
  <c r="U193" i="6"/>
  <c r="AK193" i="6" s="1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C193" i="6"/>
  <c r="B193" i="6"/>
  <c r="A193" i="6"/>
  <c r="AT192" i="6"/>
  <c r="AS192" i="6"/>
  <c r="AR192" i="6"/>
  <c r="AQ192" i="6"/>
  <c r="AP192" i="6"/>
  <c r="AO192" i="6"/>
  <c r="AN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AL192" i="6" s="1"/>
  <c r="U192" i="6"/>
  <c r="AM192" i="6" s="1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C192" i="6"/>
  <c r="B192" i="6"/>
  <c r="A192" i="6"/>
  <c r="AT191" i="6"/>
  <c r="AS191" i="6"/>
  <c r="AR191" i="6"/>
  <c r="AQ191" i="6"/>
  <c r="AP191" i="6"/>
  <c r="AO191" i="6"/>
  <c r="AN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AL191" i="6" s="1"/>
  <c r="U191" i="6"/>
  <c r="AK191" i="6" s="1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C191" i="6"/>
  <c r="B191" i="6"/>
  <c r="A191" i="6"/>
  <c r="AT190" i="6"/>
  <c r="AS190" i="6"/>
  <c r="AR190" i="6"/>
  <c r="AQ190" i="6"/>
  <c r="AP190" i="6"/>
  <c r="AO190" i="6"/>
  <c r="AN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AM190" i="6" s="1"/>
  <c r="V190" i="6"/>
  <c r="AL190" i="6" s="1"/>
  <c r="U190" i="6"/>
  <c r="AK190" i="6" s="1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C190" i="6"/>
  <c r="B190" i="6"/>
  <c r="A190" i="6"/>
  <c r="AT189" i="6"/>
  <c r="AS189" i="6"/>
  <c r="AR189" i="6"/>
  <c r="AQ189" i="6"/>
  <c r="AP189" i="6"/>
  <c r="AO189" i="6"/>
  <c r="AN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AM189" i="6" s="1"/>
  <c r="V189" i="6"/>
  <c r="AL189" i="6" s="1"/>
  <c r="U189" i="6"/>
  <c r="AK189" i="6" s="1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C189" i="6"/>
  <c r="B189" i="6"/>
  <c r="A189" i="6"/>
  <c r="AT188" i="6"/>
  <c r="AS188" i="6"/>
  <c r="AR188" i="6"/>
  <c r="AQ188" i="6"/>
  <c r="AP188" i="6"/>
  <c r="AO188" i="6"/>
  <c r="AN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AL188" i="6" s="1"/>
  <c r="U188" i="6"/>
  <c r="AM188" i="6" s="1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C188" i="6"/>
  <c r="B188" i="6"/>
  <c r="A188" i="6"/>
  <c r="AT187" i="6"/>
  <c r="AS187" i="6"/>
  <c r="AR187" i="6"/>
  <c r="AQ187" i="6"/>
  <c r="AP187" i="6"/>
  <c r="AO187" i="6"/>
  <c r="AN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AL187" i="6" s="1"/>
  <c r="U187" i="6"/>
  <c r="AK187" i="6" s="1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C187" i="6"/>
  <c r="B187" i="6"/>
  <c r="A187" i="6"/>
  <c r="AT186" i="6"/>
  <c r="AS186" i="6"/>
  <c r="AR186" i="6"/>
  <c r="AQ186" i="6"/>
  <c r="AP186" i="6"/>
  <c r="AO186" i="6"/>
  <c r="AN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AM186" i="6" s="1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C186" i="6"/>
  <c r="B186" i="6"/>
  <c r="A186" i="6"/>
  <c r="AT185" i="6"/>
  <c r="AS185" i="6"/>
  <c r="AR185" i="6"/>
  <c r="AQ185" i="6"/>
  <c r="AP185" i="6"/>
  <c r="AO185" i="6"/>
  <c r="AN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AM185" i="6" s="1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C185" i="6"/>
  <c r="B185" i="6"/>
  <c r="A185" i="6"/>
  <c r="AT184" i="6"/>
  <c r="AS184" i="6"/>
  <c r="AR184" i="6"/>
  <c r="AQ184" i="6"/>
  <c r="AP184" i="6"/>
  <c r="AO184" i="6"/>
  <c r="AN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AL184" i="6" s="1"/>
  <c r="U184" i="6"/>
  <c r="AM184" i="6" s="1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C184" i="6"/>
  <c r="B184" i="6"/>
  <c r="A184" i="6"/>
  <c r="AT183" i="6"/>
  <c r="AS183" i="6"/>
  <c r="AR183" i="6"/>
  <c r="AQ183" i="6"/>
  <c r="AP183" i="6"/>
  <c r="AO183" i="6"/>
  <c r="AN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AM183" i="6" s="1"/>
  <c r="U183" i="6"/>
  <c r="AK183" i="6" s="1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C183" i="6"/>
  <c r="B183" i="6"/>
  <c r="A183" i="6"/>
  <c r="AT182" i="6"/>
  <c r="AS182" i="6"/>
  <c r="AR182" i="6"/>
  <c r="AQ182" i="6"/>
  <c r="AP182" i="6"/>
  <c r="AO182" i="6"/>
  <c r="AN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AL182" i="6" s="1"/>
  <c r="U182" i="6"/>
  <c r="AK182" i="6" s="1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C182" i="6"/>
  <c r="B182" i="6"/>
  <c r="A182" i="6"/>
  <c r="AT181" i="6"/>
  <c r="AS181" i="6"/>
  <c r="AR181" i="6"/>
  <c r="AQ181" i="6"/>
  <c r="AP181" i="6"/>
  <c r="AO181" i="6"/>
  <c r="AN181" i="6"/>
  <c r="AJ181" i="6"/>
  <c r="AI181" i="6"/>
  <c r="AH181" i="6"/>
  <c r="AG181" i="6"/>
  <c r="AF181" i="6"/>
  <c r="AE181" i="6"/>
  <c r="AD181" i="6"/>
  <c r="AC181" i="6"/>
  <c r="AB181" i="6"/>
  <c r="AA181" i="6"/>
  <c r="AL181" i="6" s="1"/>
  <c r="Z181" i="6"/>
  <c r="AK181" i="6" s="1"/>
  <c r="Y181" i="6"/>
  <c r="X181" i="6"/>
  <c r="W181" i="6"/>
  <c r="V181" i="6"/>
  <c r="U181" i="6"/>
  <c r="AM181" i="6" s="1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C181" i="6"/>
  <c r="B181" i="6"/>
  <c r="A181" i="6"/>
  <c r="AT180" i="6"/>
  <c r="AS180" i="6"/>
  <c r="AR180" i="6"/>
  <c r="AQ180" i="6"/>
  <c r="AP180" i="6"/>
  <c r="AO180" i="6"/>
  <c r="AN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AM180" i="6" s="1"/>
  <c r="U180" i="6"/>
  <c r="AK180" i="6" s="1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C180" i="6"/>
  <c r="B180" i="6"/>
  <c r="A180" i="6"/>
  <c r="AT179" i="6"/>
  <c r="AS179" i="6"/>
  <c r="AR179" i="6"/>
  <c r="AQ179" i="6"/>
  <c r="AP179" i="6"/>
  <c r="AO179" i="6"/>
  <c r="AN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AL179" i="6" s="1"/>
  <c r="U179" i="6"/>
  <c r="AK179" i="6" s="1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C179" i="6"/>
  <c r="B179" i="6"/>
  <c r="A179" i="6"/>
  <c r="AT178" i="6"/>
  <c r="AS178" i="6"/>
  <c r="AR178" i="6"/>
  <c r="AQ178" i="6"/>
  <c r="AP178" i="6"/>
  <c r="AO178" i="6"/>
  <c r="AN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AL178" i="6" s="1"/>
  <c r="U178" i="6"/>
  <c r="AK178" i="6" s="1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C178" i="6"/>
  <c r="B178" i="6"/>
  <c r="A178" i="6"/>
  <c r="AT177" i="6"/>
  <c r="AS177" i="6"/>
  <c r="AR177" i="6"/>
  <c r="AQ177" i="6"/>
  <c r="AP177" i="6"/>
  <c r="AO177" i="6"/>
  <c r="AN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AL177" i="6" s="1"/>
  <c r="U177" i="6"/>
  <c r="AM177" i="6" s="1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C177" i="6"/>
  <c r="B177" i="6"/>
  <c r="A177" i="6"/>
  <c r="AT176" i="6"/>
  <c r="AS176" i="6"/>
  <c r="AR176" i="6"/>
  <c r="AQ176" i="6"/>
  <c r="AP176" i="6"/>
  <c r="AO176" i="6"/>
  <c r="AN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AL176" i="6" s="1"/>
  <c r="U176" i="6"/>
  <c r="AM176" i="6" s="1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C176" i="6"/>
  <c r="B176" i="6"/>
  <c r="A176" i="6"/>
  <c r="AT175" i="6"/>
  <c r="AS175" i="6"/>
  <c r="AR175" i="6"/>
  <c r="AQ175" i="6"/>
  <c r="AP175" i="6"/>
  <c r="AO175" i="6"/>
  <c r="AN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AM175" i="6" s="1"/>
  <c r="U175" i="6"/>
  <c r="AK175" i="6" s="1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C175" i="6"/>
  <c r="B175" i="6"/>
  <c r="A175" i="6"/>
  <c r="AT174" i="6"/>
  <c r="AS174" i="6"/>
  <c r="AR174" i="6"/>
  <c r="AQ174" i="6"/>
  <c r="AP174" i="6"/>
  <c r="AO174" i="6"/>
  <c r="AN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AL174" i="6" s="1"/>
  <c r="U174" i="6"/>
  <c r="AK174" i="6" s="1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C174" i="6"/>
  <c r="B174" i="6"/>
  <c r="A174" i="6"/>
  <c r="AT173" i="6"/>
  <c r="AS173" i="6"/>
  <c r="AR173" i="6"/>
  <c r="AQ173" i="6"/>
  <c r="AP173" i="6"/>
  <c r="AO173" i="6"/>
  <c r="AN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AM173" i="6" s="1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C173" i="6"/>
  <c r="B173" i="6"/>
  <c r="A173" i="6"/>
  <c r="AT172" i="6"/>
  <c r="AS172" i="6"/>
  <c r="AR172" i="6"/>
  <c r="AQ172" i="6"/>
  <c r="AP172" i="6"/>
  <c r="AO172" i="6"/>
  <c r="AN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AL172" i="6" s="1"/>
  <c r="U172" i="6"/>
  <c r="AK172" i="6" s="1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C172" i="6"/>
  <c r="B172" i="6"/>
  <c r="A172" i="6"/>
  <c r="AT171" i="6"/>
  <c r="AS171" i="6"/>
  <c r="AR171" i="6"/>
  <c r="AQ171" i="6"/>
  <c r="AP171" i="6"/>
  <c r="AO171" i="6"/>
  <c r="AN171" i="6"/>
  <c r="AJ171" i="6"/>
  <c r="AI171" i="6"/>
  <c r="AH171" i="6"/>
  <c r="AG171" i="6"/>
  <c r="AF171" i="6"/>
  <c r="AE171" i="6"/>
  <c r="AD171" i="6"/>
  <c r="AC171" i="6"/>
  <c r="AB171" i="6"/>
  <c r="AA171" i="6"/>
  <c r="AL171" i="6" s="1"/>
  <c r="Z171" i="6"/>
  <c r="Y171" i="6"/>
  <c r="X171" i="6"/>
  <c r="W171" i="6"/>
  <c r="V171" i="6"/>
  <c r="U171" i="6"/>
  <c r="AK171" i="6" s="1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C171" i="6"/>
  <c r="B171" i="6"/>
  <c r="A171" i="6"/>
  <c r="AT170" i="6"/>
  <c r="AS170" i="6"/>
  <c r="AR170" i="6"/>
  <c r="AQ170" i="6"/>
  <c r="AP170" i="6"/>
  <c r="AO170" i="6"/>
  <c r="AN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AM170" i="6" s="1"/>
  <c r="U170" i="6"/>
  <c r="AK170" i="6" s="1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C170" i="6"/>
  <c r="B170" i="6"/>
  <c r="A170" i="6"/>
  <c r="AT169" i="6"/>
  <c r="AS169" i="6"/>
  <c r="AR169" i="6"/>
  <c r="AQ169" i="6"/>
  <c r="AP169" i="6"/>
  <c r="AO169" i="6"/>
  <c r="AN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AL169" i="6" s="1"/>
  <c r="U169" i="6"/>
  <c r="AK169" i="6" s="1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C169" i="6"/>
  <c r="B169" i="6"/>
  <c r="A169" i="6"/>
  <c r="AT168" i="6"/>
  <c r="AS168" i="6"/>
  <c r="AR168" i="6"/>
  <c r="AQ168" i="6"/>
  <c r="AP168" i="6"/>
  <c r="AO168" i="6"/>
  <c r="AN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AL168" i="6" s="1"/>
  <c r="U168" i="6"/>
  <c r="AK168" i="6" s="1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C168" i="6"/>
  <c r="B168" i="6"/>
  <c r="A168" i="6"/>
  <c r="AT167" i="6"/>
  <c r="AS167" i="6"/>
  <c r="AR167" i="6"/>
  <c r="AQ167" i="6"/>
  <c r="AP167" i="6"/>
  <c r="AO167" i="6"/>
  <c r="AN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AM167" i="6" s="1"/>
  <c r="V167" i="6"/>
  <c r="AL167" i="6" s="1"/>
  <c r="U167" i="6"/>
  <c r="AK167" i="6" s="1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C167" i="6"/>
  <c r="B167" i="6"/>
  <c r="A167" i="6"/>
  <c r="AT166" i="6"/>
  <c r="AS166" i="6"/>
  <c r="AR166" i="6"/>
  <c r="AQ166" i="6"/>
  <c r="AP166" i="6"/>
  <c r="AO166" i="6"/>
  <c r="AN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AM166" i="6" s="1"/>
  <c r="U166" i="6"/>
  <c r="AK166" i="6" s="1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C166" i="6"/>
  <c r="B166" i="6"/>
  <c r="A166" i="6"/>
  <c r="AT165" i="6"/>
  <c r="AS165" i="6"/>
  <c r="AR165" i="6"/>
  <c r="AQ165" i="6"/>
  <c r="AP165" i="6"/>
  <c r="AO165" i="6"/>
  <c r="AN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AL165" i="6" s="1"/>
  <c r="U165" i="6"/>
  <c r="AM165" i="6" s="1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C165" i="6"/>
  <c r="B165" i="6"/>
  <c r="A165" i="6"/>
  <c r="AT164" i="6"/>
  <c r="AS164" i="6"/>
  <c r="AR164" i="6"/>
  <c r="AQ164" i="6"/>
  <c r="AP164" i="6"/>
  <c r="AO164" i="6"/>
  <c r="AN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AL164" i="6" s="1"/>
  <c r="U164" i="6"/>
  <c r="AK164" i="6" s="1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C164" i="6"/>
  <c r="B164" i="6"/>
  <c r="A164" i="6"/>
  <c r="AT163" i="6"/>
  <c r="AS163" i="6"/>
  <c r="AR163" i="6"/>
  <c r="AQ163" i="6"/>
  <c r="AP163" i="6"/>
  <c r="AO163" i="6"/>
  <c r="AN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AM163" i="6" s="1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C163" i="6"/>
  <c r="B163" i="6"/>
  <c r="A163" i="6"/>
  <c r="AT162" i="6"/>
  <c r="AS162" i="6"/>
  <c r="AR162" i="6"/>
  <c r="AQ162" i="6"/>
  <c r="AP162" i="6"/>
  <c r="AO162" i="6"/>
  <c r="AN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AL162" i="6" s="1"/>
  <c r="U162" i="6"/>
  <c r="AK162" i="6" s="1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C162" i="6"/>
  <c r="B162" i="6"/>
  <c r="A162" i="6"/>
  <c r="AT161" i="6"/>
  <c r="AS161" i="6"/>
  <c r="AR161" i="6"/>
  <c r="AQ161" i="6"/>
  <c r="AP161" i="6"/>
  <c r="AO161" i="6"/>
  <c r="AN161" i="6"/>
  <c r="AM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AL161" i="6" s="1"/>
  <c r="U161" i="6"/>
  <c r="AK161" i="6" s="1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C161" i="6"/>
  <c r="B161" i="6"/>
  <c r="A161" i="6"/>
  <c r="AT160" i="6"/>
  <c r="AS160" i="6"/>
  <c r="AR160" i="6"/>
  <c r="AQ160" i="6"/>
  <c r="AP160" i="6"/>
  <c r="AO160" i="6"/>
  <c r="AN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AL160" i="6" s="1"/>
  <c r="U160" i="6"/>
  <c r="AM160" i="6" s="1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C160" i="6"/>
  <c r="B160" i="6"/>
  <c r="A160" i="6"/>
  <c r="AT159" i="6"/>
  <c r="AS159" i="6"/>
  <c r="AR159" i="6"/>
  <c r="AQ159" i="6"/>
  <c r="AP159" i="6"/>
  <c r="AO159" i="6"/>
  <c r="AN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AL159" i="6" s="1"/>
  <c r="U159" i="6"/>
  <c r="AK159" i="6" s="1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C159" i="6"/>
  <c r="B159" i="6"/>
  <c r="A159" i="6"/>
  <c r="AT158" i="6"/>
  <c r="AS158" i="6"/>
  <c r="AR158" i="6"/>
  <c r="AQ158" i="6"/>
  <c r="AP158" i="6"/>
  <c r="AO158" i="6"/>
  <c r="AN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AL158" i="6" s="1"/>
  <c r="U158" i="6"/>
  <c r="AK158" i="6" s="1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C158" i="6"/>
  <c r="B158" i="6"/>
  <c r="A158" i="6"/>
  <c r="AT157" i="6"/>
  <c r="AS157" i="6"/>
  <c r="AR157" i="6"/>
  <c r="AQ157" i="6"/>
  <c r="AP157" i="6"/>
  <c r="AO157" i="6"/>
  <c r="AN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AM157" i="6" s="1"/>
  <c r="V157" i="6"/>
  <c r="AL157" i="6" s="1"/>
  <c r="U157" i="6"/>
  <c r="AK157" i="6" s="1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C157" i="6"/>
  <c r="B157" i="6"/>
  <c r="A157" i="6"/>
  <c r="AT156" i="6"/>
  <c r="AS156" i="6"/>
  <c r="AR156" i="6"/>
  <c r="AQ156" i="6"/>
  <c r="AP156" i="6"/>
  <c r="AO156" i="6"/>
  <c r="AN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AL156" i="6" s="1"/>
  <c r="U156" i="6"/>
  <c r="AM156" i="6" s="1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C156" i="6"/>
  <c r="B156" i="6"/>
  <c r="A156" i="6"/>
  <c r="AT155" i="6"/>
  <c r="AS155" i="6"/>
  <c r="AR155" i="6"/>
  <c r="AQ155" i="6"/>
  <c r="AP155" i="6"/>
  <c r="AO155" i="6"/>
  <c r="AN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AL155" i="6" s="1"/>
  <c r="U155" i="6"/>
  <c r="AK155" i="6" s="1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C155" i="6"/>
  <c r="B155" i="6"/>
  <c r="A155" i="6"/>
  <c r="AT154" i="6"/>
  <c r="AS154" i="6"/>
  <c r="AR154" i="6"/>
  <c r="AQ154" i="6"/>
  <c r="AP154" i="6"/>
  <c r="AO154" i="6"/>
  <c r="AN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AL154" i="6" s="1"/>
  <c r="U154" i="6"/>
  <c r="AK154" i="6" s="1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C154" i="6"/>
  <c r="B154" i="6"/>
  <c r="A154" i="6"/>
  <c r="AT153" i="6"/>
  <c r="AS153" i="6"/>
  <c r="AR153" i="6"/>
  <c r="AQ153" i="6"/>
  <c r="AP153" i="6"/>
  <c r="AO153" i="6"/>
  <c r="AN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AM153" i="6" s="1"/>
  <c r="V153" i="6"/>
  <c r="AL153" i="6" s="1"/>
  <c r="U153" i="6"/>
  <c r="AK153" i="6" s="1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C153" i="6"/>
  <c r="B153" i="6"/>
  <c r="A153" i="6"/>
  <c r="AT152" i="6"/>
  <c r="AS152" i="6"/>
  <c r="AR152" i="6"/>
  <c r="AQ152" i="6"/>
  <c r="AP152" i="6"/>
  <c r="AO152" i="6"/>
  <c r="AN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AL152" i="6" s="1"/>
  <c r="U152" i="6"/>
  <c r="AM152" i="6" s="1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C152" i="6"/>
  <c r="B152" i="6"/>
  <c r="A152" i="6"/>
  <c r="AT151" i="6"/>
  <c r="AS151" i="6"/>
  <c r="AR151" i="6"/>
  <c r="AQ151" i="6"/>
  <c r="AP151" i="6"/>
  <c r="AO151" i="6"/>
  <c r="AN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AM151" i="6" s="1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C151" i="6"/>
  <c r="B151" i="6"/>
  <c r="A151" i="6"/>
  <c r="AT150" i="6"/>
  <c r="AS150" i="6"/>
  <c r="AR150" i="6"/>
  <c r="AQ150" i="6"/>
  <c r="AP150" i="6"/>
  <c r="AO150" i="6"/>
  <c r="AN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AL150" i="6" s="1"/>
  <c r="U150" i="6"/>
  <c r="AM150" i="6" s="1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C150" i="6"/>
  <c r="B150" i="6"/>
  <c r="A150" i="6"/>
  <c r="AT149" i="6"/>
  <c r="AS149" i="6"/>
  <c r="AR149" i="6"/>
  <c r="AQ149" i="6"/>
  <c r="AP149" i="6"/>
  <c r="AO149" i="6"/>
  <c r="AN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AL149" i="6" s="1"/>
  <c r="U149" i="6"/>
  <c r="AM149" i="6" s="1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C149" i="6"/>
  <c r="B149" i="6"/>
  <c r="A149" i="6"/>
  <c r="AT148" i="6"/>
  <c r="AS148" i="6"/>
  <c r="AR148" i="6"/>
  <c r="AQ148" i="6"/>
  <c r="AP148" i="6"/>
  <c r="AO148" i="6"/>
  <c r="AN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AL148" i="6" s="1"/>
  <c r="U148" i="6"/>
  <c r="AK148" i="6" s="1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C148" i="6"/>
  <c r="B148" i="6"/>
  <c r="A148" i="6"/>
  <c r="AT147" i="6"/>
  <c r="AS147" i="6"/>
  <c r="AR147" i="6"/>
  <c r="AQ147" i="6"/>
  <c r="AP147" i="6"/>
  <c r="AO147" i="6"/>
  <c r="AN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AM147" i="6" s="1"/>
  <c r="V147" i="6"/>
  <c r="AL147" i="6" s="1"/>
  <c r="U147" i="6"/>
  <c r="AK147" i="6" s="1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C147" i="6"/>
  <c r="B147" i="6"/>
  <c r="A147" i="6"/>
  <c r="AT146" i="6"/>
  <c r="AS146" i="6"/>
  <c r="AR146" i="6"/>
  <c r="AQ146" i="6"/>
  <c r="AP146" i="6"/>
  <c r="AO146" i="6"/>
  <c r="AN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AL146" i="6" s="1"/>
  <c r="U146" i="6"/>
  <c r="AM146" i="6" s="1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C146" i="6"/>
  <c r="B146" i="6"/>
  <c r="A146" i="6"/>
  <c r="AT145" i="6"/>
  <c r="AS145" i="6"/>
  <c r="AR145" i="6"/>
  <c r="AQ145" i="6"/>
  <c r="AP145" i="6"/>
  <c r="AO145" i="6"/>
  <c r="AN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AL145" i="6" s="1"/>
  <c r="U145" i="6"/>
  <c r="AM145" i="6" s="1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C145" i="6"/>
  <c r="B145" i="6"/>
  <c r="A145" i="6"/>
  <c r="AT144" i="6"/>
  <c r="AS144" i="6"/>
  <c r="AR144" i="6"/>
  <c r="AQ144" i="6"/>
  <c r="AP144" i="6"/>
  <c r="AO144" i="6"/>
  <c r="AN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AL144" i="6" s="1"/>
  <c r="U144" i="6"/>
  <c r="AK144" i="6" s="1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C144" i="6"/>
  <c r="B144" i="6"/>
  <c r="A144" i="6"/>
  <c r="AT143" i="6"/>
  <c r="AS143" i="6"/>
  <c r="AR143" i="6"/>
  <c r="AQ143" i="6"/>
  <c r="AP143" i="6"/>
  <c r="AO143" i="6"/>
  <c r="AN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AM143" i="6" s="1"/>
  <c r="V143" i="6"/>
  <c r="AL143" i="6" s="1"/>
  <c r="U143" i="6"/>
  <c r="AK143" i="6" s="1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C143" i="6"/>
  <c r="B143" i="6"/>
  <c r="A143" i="6"/>
  <c r="AT142" i="6"/>
  <c r="AS142" i="6"/>
  <c r="AR142" i="6"/>
  <c r="AQ142" i="6"/>
  <c r="AP142" i="6"/>
  <c r="AO142" i="6"/>
  <c r="AN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AL142" i="6" s="1"/>
  <c r="U142" i="6"/>
  <c r="AM142" i="6" s="1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C142" i="6"/>
  <c r="B142" i="6"/>
  <c r="A142" i="6"/>
  <c r="AT141" i="6"/>
  <c r="AS141" i="6"/>
  <c r="AR141" i="6"/>
  <c r="AQ141" i="6"/>
  <c r="AP141" i="6"/>
  <c r="AO141" i="6"/>
  <c r="AN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AL141" i="6" s="1"/>
  <c r="U141" i="6"/>
  <c r="AM141" i="6" s="1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C141" i="6"/>
  <c r="B141" i="6"/>
  <c r="A141" i="6"/>
  <c r="AT140" i="6"/>
  <c r="AS140" i="6"/>
  <c r="AR140" i="6"/>
  <c r="AQ140" i="6"/>
  <c r="AP140" i="6"/>
  <c r="AO140" i="6"/>
  <c r="AN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AM140" i="6" s="1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C140" i="6"/>
  <c r="B140" i="6"/>
  <c r="A140" i="6"/>
  <c r="AT139" i="6"/>
  <c r="AS139" i="6"/>
  <c r="AR139" i="6"/>
  <c r="AQ139" i="6"/>
  <c r="AP139" i="6"/>
  <c r="AO139" i="6"/>
  <c r="AN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AL139" i="6" s="1"/>
  <c r="U139" i="6"/>
  <c r="AK139" i="6" s="1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C139" i="6"/>
  <c r="B139" i="6"/>
  <c r="A139" i="6"/>
  <c r="AT138" i="6"/>
  <c r="AS138" i="6"/>
  <c r="AR138" i="6"/>
  <c r="AQ138" i="6"/>
  <c r="AP138" i="6"/>
  <c r="AO138" i="6"/>
  <c r="AN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AL138" i="6" s="1"/>
  <c r="U138" i="6"/>
  <c r="AK138" i="6" s="1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C138" i="6"/>
  <c r="B138" i="6"/>
  <c r="A138" i="6"/>
  <c r="AT137" i="6"/>
  <c r="AS137" i="6"/>
  <c r="AR137" i="6"/>
  <c r="AQ137" i="6"/>
  <c r="AP137" i="6"/>
  <c r="AO137" i="6"/>
  <c r="AN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AM137" i="6" s="1"/>
  <c r="V137" i="6"/>
  <c r="AL137" i="6" s="1"/>
  <c r="U137" i="6"/>
  <c r="AK137" i="6" s="1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C137" i="6"/>
  <c r="B137" i="6"/>
  <c r="A137" i="6"/>
  <c r="AT136" i="6"/>
  <c r="AS136" i="6"/>
  <c r="AR136" i="6"/>
  <c r="AQ136" i="6"/>
  <c r="AP136" i="6"/>
  <c r="AO136" i="6"/>
  <c r="AN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AL136" i="6" s="1"/>
  <c r="U136" i="6"/>
  <c r="AM136" i="6" s="1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C136" i="6"/>
  <c r="B136" i="6"/>
  <c r="A136" i="6"/>
  <c r="AT135" i="6"/>
  <c r="AS135" i="6"/>
  <c r="AR135" i="6"/>
  <c r="AQ135" i="6"/>
  <c r="AP135" i="6"/>
  <c r="AO135" i="6"/>
  <c r="AN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AL135" i="6" s="1"/>
  <c r="U135" i="6"/>
  <c r="AK135" i="6" s="1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C135" i="6"/>
  <c r="B135" i="6"/>
  <c r="A135" i="6"/>
  <c r="AT134" i="6"/>
  <c r="AS134" i="6"/>
  <c r="AR134" i="6"/>
  <c r="AQ134" i="6"/>
  <c r="AP134" i="6"/>
  <c r="AO134" i="6"/>
  <c r="AN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AL134" i="6" s="1"/>
  <c r="U134" i="6"/>
  <c r="AK134" i="6" s="1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C134" i="6"/>
  <c r="B134" i="6"/>
  <c r="A134" i="6"/>
  <c r="AT133" i="6"/>
  <c r="AS133" i="6"/>
  <c r="AR133" i="6"/>
  <c r="AQ133" i="6"/>
  <c r="AP133" i="6"/>
  <c r="AO133" i="6"/>
  <c r="AN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AM133" i="6" s="1"/>
  <c r="V133" i="6"/>
  <c r="AL133" i="6" s="1"/>
  <c r="U133" i="6"/>
  <c r="AK133" i="6" s="1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C133" i="6"/>
  <c r="B133" i="6"/>
  <c r="A133" i="6"/>
  <c r="AT132" i="6"/>
  <c r="AS132" i="6"/>
  <c r="AR132" i="6"/>
  <c r="AQ132" i="6"/>
  <c r="AP132" i="6"/>
  <c r="AO132" i="6"/>
  <c r="AN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AL132" i="6" s="1"/>
  <c r="U132" i="6"/>
  <c r="AM132" i="6" s="1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C132" i="6"/>
  <c r="B132" i="6"/>
  <c r="A132" i="6"/>
  <c r="AT131" i="6"/>
  <c r="AS131" i="6"/>
  <c r="AR131" i="6"/>
  <c r="AQ131" i="6"/>
  <c r="AP131" i="6"/>
  <c r="AO131" i="6"/>
  <c r="AN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AL131" i="6" s="1"/>
  <c r="U131" i="6"/>
  <c r="AK131" i="6" s="1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C131" i="6"/>
  <c r="B131" i="6"/>
  <c r="A131" i="6"/>
  <c r="AT130" i="6"/>
  <c r="AS130" i="6"/>
  <c r="AR130" i="6"/>
  <c r="AQ130" i="6"/>
  <c r="AP130" i="6"/>
  <c r="AO130" i="6"/>
  <c r="AN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AL130" i="6" s="1"/>
  <c r="U130" i="6"/>
  <c r="AK130" i="6" s="1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C130" i="6"/>
  <c r="B130" i="6"/>
  <c r="A130" i="6"/>
  <c r="AT129" i="6"/>
  <c r="AS129" i="6"/>
  <c r="AR129" i="6"/>
  <c r="AQ129" i="6"/>
  <c r="AP129" i="6"/>
  <c r="AO129" i="6"/>
  <c r="AN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AM129" i="6" s="1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C129" i="6"/>
  <c r="B129" i="6"/>
  <c r="A129" i="6"/>
  <c r="AT128" i="6"/>
  <c r="AS128" i="6"/>
  <c r="AR128" i="6"/>
  <c r="AQ128" i="6"/>
  <c r="AP128" i="6"/>
  <c r="AO128" i="6"/>
  <c r="AN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AL128" i="6" s="1"/>
  <c r="U128" i="6"/>
  <c r="AK128" i="6" s="1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C128" i="6"/>
  <c r="B128" i="6"/>
  <c r="A128" i="6"/>
  <c r="AT127" i="6"/>
  <c r="AS127" i="6"/>
  <c r="AR127" i="6"/>
  <c r="AQ127" i="6"/>
  <c r="AP127" i="6"/>
  <c r="AO127" i="6"/>
  <c r="AN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AM127" i="6" s="1"/>
  <c r="V127" i="6"/>
  <c r="AL127" i="6" s="1"/>
  <c r="U127" i="6"/>
  <c r="AK127" i="6" s="1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C127" i="6"/>
  <c r="B127" i="6"/>
  <c r="A127" i="6"/>
  <c r="AT126" i="6"/>
  <c r="AS126" i="6"/>
  <c r="AR126" i="6"/>
  <c r="AQ126" i="6"/>
  <c r="AP126" i="6"/>
  <c r="AO126" i="6"/>
  <c r="AN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AM126" i="6" s="1"/>
  <c r="V126" i="6"/>
  <c r="AL126" i="6" s="1"/>
  <c r="U126" i="6"/>
  <c r="AK126" i="6" s="1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C126" i="6"/>
  <c r="B126" i="6"/>
  <c r="A126" i="6"/>
  <c r="AT125" i="6"/>
  <c r="AS125" i="6"/>
  <c r="AR125" i="6"/>
  <c r="AQ125" i="6"/>
  <c r="AP125" i="6"/>
  <c r="AO125" i="6"/>
  <c r="AN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AL125" i="6" s="1"/>
  <c r="U125" i="6"/>
  <c r="AM125" i="6" s="1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C125" i="6"/>
  <c r="B125" i="6"/>
  <c r="A125" i="6"/>
  <c r="AT124" i="6"/>
  <c r="AS124" i="6"/>
  <c r="AR124" i="6"/>
  <c r="AQ124" i="6"/>
  <c r="AP124" i="6"/>
  <c r="AO124" i="6"/>
  <c r="AN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AL124" i="6" s="1"/>
  <c r="U124" i="6"/>
  <c r="AK124" i="6" s="1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C124" i="6"/>
  <c r="B124" i="6"/>
  <c r="A124" i="6"/>
  <c r="AT123" i="6"/>
  <c r="AS123" i="6"/>
  <c r="AR123" i="6"/>
  <c r="AQ123" i="6"/>
  <c r="AP123" i="6"/>
  <c r="AO123" i="6"/>
  <c r="AN123" i="6"/>
  <c r="AM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AL123" i="6" s="1"/>
  <c r="U123" i="6"/>
  <c r="AK123" i="6" s="1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C123" i="6"/>
  <c r="B123" i="6"/>
  <c r="A123" i="6"/>
  <c r="AT122" i="6"/>
  <c r="AS122" i="6"/>
  <c r="AR122" i="6"/>
  <c r="AQ122" i="6"/>
  <c r="AP122" i="6"/>
  <c r="AO122" i="6"/>
  <c r="AN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AL122" i="6" s="1"/>
  <c r="U122" i="6"/>
  <c r="AM122" i="6" s="1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C122" i="6"/>
  <c r="B122" i="6"/>
  <c r="A122" i="6"/>
  <c r="AT121" i="6"/>
  <c r="AS121" i="6"/>
  <c r="AR121" i="6"/>
  <c r="AQ121" i="6"/>
  <c r="AP121" i="6"/>
  <c r="AO121" i="6"/>
  <c r="AN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AL121" i="6" s="1"/>
  <c r="U121" i="6"/>
  <c r="AM121" i="6" s="1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C121" i="6"/>
  <c r="B121" i="6"/>
  <c r="A121" i="6"/>
  <c r="AT120" i="6"/>
  <c r="AS120" i="6"/>
  <c r="AR120" i="6"/>
  <c r="AQ120" i="6"/>
  <c r="AP120" i="6"/>
  <c r="AO120" i="6"/>
  <c r="AN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AL120" i="6" s="1"/>
  <c r="U120" i="6"/>
  <c r="AK120" i="6" s="1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C120" i="6"/>
  <c r="B120" i="6"/>
  <c r="A120" i="6"/>
  <c r="AT119" i="6"/>
  <c r="AS119" i="6"/>
  <c r="AR119" i="6"/>
  <c r="AQ119" i="6"/>
  <c r="AP119" i="6"/>
  <c r="AO119" i="6"/>
  <c r="AN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AM119" i="6" s="1"/>
  <c r="V119" i="6"/>
  <c r="AL119" i="6" s="1"/>
  <c r="U119" i="6"/>
  <c r="AK119" i="6" s="1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C119" i="6"/>
  <c r="B119" i="6"/>
  <c r="A119" i="6"/>
  <c r="AT118" i="6"/>
  <c r="AS118" i="6"/>
  <c r="AR118" i="6"/>
  <c r="AQ118" i="6"/>
  <c r="AP118" i="6"/>
  <c r="AO118" i="6"/>
  <c r="AN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AM118" i="6" s="1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C118" i="6"/>
  <c r="B118" i="6"/>
  <c r="A118" i="6"/>
  <c r="AT117" i="6"/>
  <c r="AS117" i="6"/>
  <c r="AR117" i="6"/>
  <c r="AQ117" i="6"/>
  <c r="AP117" i="6"/>
  <c r="AO117" i="6"/>
  <c r="AN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AM117" i="6" s="1"/>
  <c r="V117" i="6"/>
  <c r="AL117" i="6" s="1"/>
  <c r="U117" i="6"/>
  <c r="AK117" i="6" s="1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C117" i="6"/>
  <c r="B117" i="6"/>
  <c r="A117" i="6"/>
  <c r="AT116" i="6"/>
  <c r="AS116" i="6"/>
  <c r="AR116" i="6"/>
  <c r="AQ116" i="6"/>
  <c r="AP116" i="6"/>
  <c r="AO116" i="6"/>
  <c r="AN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AM116" i="6" s="1"/>
  <c r="U116" i="6"/>
  <c r="AK116" i="6" s="1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C116" i="6"/>
  <c r="B116" i="6"/>
  <c r="A116" i="6"/>
  <c r="AT115" i="6"/>
  <c r="AS115" i="6"/>
  <c r="AR115" i="6"/>
  <c r="AQ115" i="6"/>
  <c r="AP115" i="6"/>
  <c r="AO115" i="6"/>
  <c r="AN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AL115" i="6" s="1"/>
  <c r="U115" i="6"/>
  <c r="AM115" i="6" s="1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C115" i="6"/>
  <c r="B115" i="6"/>
  <c r="A115" i="6"/>
  <c r="AT114" i="6"/>
  <c r="AS114" i="6"/>
  <c r="AR114" i="6"/>
  <c r="AQ114" i="6"/>
  <c r="AP114" i="6"/>
  <c r="AO114" i="6"/>
  <c r="AN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AL114" i="6" s="1"/>
  <c r="U114" i="6"/>
  <c r="AK114" i="6" s="1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C114" i="6"/>
  <c r="B114" i="6"/>
  <c r="A114" i="6"/>
  <c r="AT113" i="6"/>
  <c r="AS113" i="6"/>
  <c r="AR113" i="6"/>
  <c r="AQ113" i="6"/>
  <c r="AP113" i="6"/>
  <c r="AO113" i="6"/>
  <c r="AN113" i="6"/>
  <c r="AM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AL113" i="6" s="1"/>
  <c r="U113" i="6"/>
  <c r="AK113" i="6" s="1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C113" i="6"/>
  <c r="B113" i="6"/>
  <c r="A113" i="6"/>
  <c r="AT112" i="6"/>
  <c r="AS112" i="6"/>
  <c r="AR112" i="6"/>
  <c r="AQ112" i="6"/>
  <c r="AP112" i="6"/>
  <c r="AO112" i="6"/>
  <c r="AN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AL112" i="6" s="1"/>
  <c r="U112" i="6"/>
  <c r="AM112" i="6" s="1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C112" i="6"/>
  <c r="B112" i="6"/>
  <c r="A112" i="6"/>
  <c r="AT111" i="6"/>
  <c r="AS111" i="6"/>
  <c r="AR111" i="6"/>
  <c r="AQ111" i="6"/>
  <c r="AP111" i="6"/>
  <c r="AO111" i="6"/>
  <c r="AN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AL111" i="6" s="1"/>
  <c r="U111" i="6"/>
  <c r="AM111" i="6" s="1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C111" i="6"/>
  <c r="B111" i="6"/>
  <c r="A111" i="6"/>
  <c r="AT110" i="6"/>
  <c r="AS110" i="6"/>
  <c r="AR110" i="6"/>
  <c r="AQ110" i="6"/>
  <c r="AP110" i="6"/>
  <c r="AO110" i="6"/>
  <c r="AN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AL110" i="6" s="1"/>
  <c r="U110" i="6"/>
  <c r="AK110" i="6" s="1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C110" i="6"/>
  <c r="B110" i="6"/>
  <c r="A110" i="6"/>
  <c r="AT109" i="6"/>
  <c r="AS109" i="6"/>
  <c r="AR109" i="6"/>
  <c r="AQ109" i="6"/>
  <c r="AP109" i="6"/>
  <c r="AO109" i="6"/>
  <c r="AN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AM109" i="6" s="1"/>
  <c r="V109" i="6"/>
  <c r="AL109" i="6" s="1"/>
  <c r="U109" i="6"/>
  <c r="AK109" i="6" s="1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C109" i="6"/>
  <c r="B109" i="6"/>
  <c r="A109" i="6"/>
  <c r="AT108" i="6"/>
  <c r="AS108" i="6"/>
  <c r="AR108" i="6"/>
  <c r="AQ108" i="6"/>
  <c r="AP108" i="6"/>
  <c r="AO108" i="6"/>
  <c r="AN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AL108" i="6" s="1"/>
  <c r="U108" i="6"/>
  <c r="AM108" i="6" s="1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C108" i="6"/>
  <c r="B108" i="6"/>
  <c r="A108" i="6"/>
  <c r="AT107" i="6"/>
  <c r="AS107" i="6"/>
  <c r="AR107" i="6"/>
  <c r="AQ107" i="6"/>
  <c r="AP107" i="6"/>
  <c r="AO107" i="6"/>
  <c r="AN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AL107" i="6" s="1"/>
  <c r="U107" i="6"/>
  <c r="AM107" i="6" s="1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C107" i="6"/>
  <c r="B107" i="6"/>
  <c r="A107" i="6"/>
  <c r="AT106" i="6"/>
  <c r="AS106" i="6"/>
  <c r="AR106" i="6"/>
  <c r="AQ106" i="6"/>
  <c r="AP106" i="6"/>
  <c r="AO106" i="6"/>
  <c r="AN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AL106" i="6" s="1"/>
  <c r="U106" i="6"/>
  <c r="AK106" i="6" s="1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C106" i="6"/>
  <c r="B106" i="6"/>
  <c r="A106" i="6"/>
  <c r="AT105" i="6"/>
  <c r="AS105" i="6"/>
  <c r="AR105" i="6"/>
  <c r="AQ105" i="6"/>
  <c r="AP105" i="6"/>
  <c r="AO105" i="6"/>
  <c r="AN105" i="6"/>
  <c r="AM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AL105" i="6" s="1"/>
  <c r="U105" i="6"/>
  <c r="AK105" i="6" s="1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C105" i="6"/>
  <c r="B105" i="6"/>
  <c r="A105" i="6"/>
  <c r="AT104" i="6"/>
  <c r="AS104" i="6"/>
  <c r="AR104" i="6"/>
  <c r="AQ104" i="6"/>
  <c r="AP104" i="6"/>
  <c r="AO104" i="6"/>
  <c r="AN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AM104" i="6" s="1"/>
  <c r="V104" i="6"/>
  <c r="AL104" i="6" s="1"/>
  <c r="U104" i="6"/>
  <c r="AK104" i="6" s="1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C104" i="6"/>
  <c r="B104" i="6"/>
  <c r="A104" i="6"/>
  <c r="AT103" i="6"/>
  <c r="AS103" i="6"/>
  <c r="AR103" i="6"/>
  <c r="AQ103" i="6"/>
  <c r="AP103" i="6"/>
  <c r="AO103" i="6"/>
  <c r="AN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AL103" i="6" s="1"/>
  <c r="U103" i="6"/>
  <c r="AM103" i="6" s="1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C103" i="6"/>
  <c r="B103" i="6"/>
  <c r="A103" i="6"/>
  <c r="AT102" i="6"/>
  <c r="AS102" i="6"/>
  <c r="AR102" i="6"/>
  <c r="AQ102" i="6"/>
  <c r="AP102" i="6"/>
  <c r="AO102" i="6"/>
  <c r="AN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AL102" i="6" s="1"/>
  <c r="U102" i="6"/>
  <c r="AK102" i="6" s="1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C102" i="6"/>
  <c r="B102" i="6"/>
  <c r="A102" i="6"/>
  <c r="AT101" i="6"/>
  <c r="AS101" i="6"/>
  <c r="AR101" i="6"/>
  <c r="AQ101" i="6"/>
  <c r="AP101" i="6"/>
  <c r="AO101" i="6"/>
  <c r="AN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AM101" i="6" s="1"/>
  <c r="V101" i="6"/>
  <c r="AL101" i="6" s="1"/>
  <c r="U101" i="6"/>
  <c r="AK101" i="6" s="1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C101" i="6"/>
  <c r="B101" i="6"/>
  <c r="A101" i="6"/>
  <c r="AT100" i="6"/>
  <c r="AS100" i="6"/>
  <c r="AR100" i="6"/>
  <c r="AQ100" i="6"/>
  <c r="AP100" i="6"/>
  <c r="AO100" i="6"/>
  <c r="AN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AL100" i="6" s="1"/>
  <c r="U100" i="6"/>
  <c r="AM100" i="6" s="1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C100" i="6"/>
  <c r="B100" i="6"/>
  <c r="A100" i="6"/>
  <c r="AT99" i="6"/>
  <c r="AS99" i="6"/>
  <c r="AR99" i="6"/>
  <c r="AQ99" i="6"/>
  <c r="AP99" i="6"/>
  <c r="AO99" i="6"/>
  <c r="AN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AL99" i="6" s="1"/>
  <c r="U99" i="6"/>
  <c r="AK99" i="6" s="1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C99" i="6"/>
  <c r="B99" i="6"/>
  <c r="A99" i="6"/>
  <c r="AT98" i="6"/>
  <c r="AS98" i="6"/>
  <c r="AR98" i="6"/>
  <c r="AQ98" i="6"/>
  <c r="AP98" i="6"/>
  <c r="AO98" i="6"/>
  <c r="AN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AL98" i="6" s="1"/>
  <c r="U98" i="6"/>
  <c r="AK98" i="6" s="1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C98" i="6"/>
  <c r="B98" i="6"/>
  <c r="A98" i="6"/>
  <c r="AT97" i="6"/>
  <c r="AS97" i="6"/>
  <c r="AR97" i="6"/>
  <c r="AQ97" i="6"/>
  <c r="AP97" i="6"/>
  <c r="AO97" i="6"/>
  <c r="AN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AM97" i="6" s="1"/>
  <c r="V97" i="6"/>
  <c r="AL97" i="6" s="1"/>
  <c r="U97" i="6"/>
  <c r="AK97" i="6" s="1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C97" i="6"/>
  <c r="B97" i="6"/>
  <c r="A97" i="6"/>
  <c r="AT96" i="6"/>
  <c r="AS96" i="6"/>
  <c r="AR96" i="6"/>
  <c r="AQ96" i="6"/>
  <c r="AP96" i="6"/>
  <c r="AO96" i="6"/>
  <c r="AN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AM96" i="6" s="1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C96" i="6"/>
  <c r="B96" i="6"/>
  <c r="A96" i="6"/>
  <c r="AT95" i="6"/>
  <c r="AS95" i="6"/>
  <c r="AR95" i="6"/>
  <c r="AQ95" i="6"/>
  <c r="AP95" i="6"/>
  <c r="AO95" i="6"/>
  <c r="AN95" i="6"/>
  <c r="AM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AL95" i="6" s="1"/>
  <c r="U95" i="6"/>
  <c r="AK95" i="6" s="1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C95" i="6"/>
  <c r="B95" i="6"/>
  <c r="A95" i="6"/>
  <c r="AT94" i="6"/>
  <c r="AS94" i="6"/>
  <c r="AR94" i="6"/>
  <c r="AQ94" i="6"/>
  <c r="AP94" i="6"/>
  <c r="AO94" i="6"/>
  <c r="AN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AL94" i="6" s="1"/>
  <c r="U94" i="6"/>
  <c r="AM94" i="6" s="1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C94" i="6"/>
  <c r="B94" i="6"/>
  <c r="A94" i="6"/>
  <c r="AT93" i="6"/>
  <c r="AS93" i="6"/>
  <c r="AR93" i="6"/>
  <c r="AQ93" i="6"/>
  <c r="AP93" i="6"/>
  <c r="AO93" i="6"/>
  <c r="AN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AL93" i="6" s="1"/>
  <c r="U93" i="6"/>
  <c r="AM93" i="6" s="1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C93" i="6"/>
  <c r="B93" i="6"/>
  <c r="A93" i="6"/>
  <c r="AT92" i="6"/>
  <c r="AS92" i="6"/>
  <c r="AR92" i="6"/>
  <c r="AQ92" i="6"/>
  <c r="AP92" i="6"/>
  <c r="AO92" i="6"/>
  <c r="AN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AL92" i="6" s="1"/>
  <c r="U92" i="6"/>
  <c r="AK92" i="6" s="1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C92" i="6"/>
  <c r="B92" i="6"/>
  <c r="A92" i="6"/>
  <c r="AT91" i="6"/>
  <c r="AS91" i="6"/>
  <c r="AR91" i="6"/>
  <c r="AQ91" i="6"/>
  <c r="AP91" i="6"/>
  <c r="AO91" i="6"/>
  <c r="AN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AM91" i="6" s="1"/>
  <c r="V91" i="6"/>
  <c r="AL91" i="6" s="1"/>
  <c r="U91" i="6"/>
  <c r="AK91" i="6" s="1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C91" i="6"/>
  <c r="B91" i="6"/>
  <c r="A91" i="6"/>
  <c r="AT90" i="6"/>
  <c r="AS90" i="6"/>
  <c r="AR90" i="6"/>
  <c r="AQ90" i="6"/>
  <c r="AP90" i="6"/>
  <c r="AO90" i="6"/>
  <c r="AN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AM90" i="6" s="1"/>
  <c r="V90" i="6"/>
  <c r="AL90" i="6" s="1"/>
  <c r="U90" i="6"/>
  <c r="AK90" i="6" s="1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C90" i="6"/>
  <c r="B90" i="6"/>
  <c r="A90" i="6"/>
  <c r="AT89" i="6"/>
  <c r="AS89" i="6"/>
  <c r="AR89" i="6"/>
  <c r="AQ89" i="6"/>
  <c r="AP89" i="6"/>
  <c r="AO89" i="6"/>
  <c r="AN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AL89" i="6" s="1"/>
  <c r="U89" i="6"/>
  <c r="AM89" i="6" s="1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C89" i="6"/>
  <c r="B89" i="6"/>
  <c r="A89" i="6"/>
  <c r="AT88" i="6"/>
  <c r="AS88" i="6"/>
  <c r="AR88" i="6"/>
  <c r="AQ88" i="6"/>
  <c r="AP88" i="6"/>
  <c r="AO88" i="6"/>
  <c r="AN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AL88" i="6" s="1"/>
  <c r="U88" i="6"/>
  <c r="AK88" i="6" s="1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C88" i="6"/>
  <c r="B88" i="6"/>
  <c r="A88" i="6"/>
  <c r="AT87" i="6"/>
  <c r="AS87" i="6"/>
  <c r="AR87" i="6"/>
  <c r="AQ87" i="6"/>
  <c r="AP87" i="6"/>
  <c r="AO87" i="6"/>
  <c r="AN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AM87" i="6" s="1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C87" i="6"/>
  <c r="B87" i="6"/>
  <c r="A87" i="6"/>
  <c r="AT86" i="6"/>
  <c r="AS86" i="6"/>
  <c r="AR86" i="6"/>
  <c r="AQ86" i="6"/>
  <c r="AP86" i="6"/>
  <c r="AO86" i="6"/>
  <c r="AN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AL86" i="6" s="1"/>
  <c r="U86" i="6"/>
  <c r="AM86" i="6" s="1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C86" i="6"/>
  <c r="B86" i="6"/>
  <c r="A86" i="6"/>
  <c r="AT85" i="6"/>
  <c r="AS85" i="6"/>
  <c r="AR85" i="6"/>
  <c r="AQ85" i="6"/>
  <c r="AP85" i="6"/>
  <c r="AO85" i="6"/>
  <c r="AN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AL85" i="6" s="1"/>
  <c r="U85" i="6"/>
  <c r="AK85" i="6" s="1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C85" i="6"/>
  <c r="B85" i="6"/>
  <c r="A85" i="6"/>
  <c r="AT84" i="6"/>
  <c r="AS84" i="6"/>
  <c r="AR84" i="6"/>
  <c r="AQ84" i="6"/>
  <c r="AP84" i="6"/>
  <c r="AO84" i="6"/>
  <c r="AN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AL84" i="6" s="1"/>
  <c r="U84" i="6"/>
  <c r="AK84" i="6" s="1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C84" i="6"/>
  <c r="B84" i="6"/>
  <c r="A84" i="6"/>
  <c r="AT83" i="6"/>
  <c r="AS83" i="6"/>
  <c r="AR83" i="6"/>
  <c r="AQ83" i="6"/>
  <c r="AP83" i="6"/>
  <c r="AO83" i="6"/>
  <c r="AN83" i="6"/>
  <c r="AM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AL83" i="6" s="1"/>
  <c r="U83" i="6"/>
  <c r="AK83" i="6" s="1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C83" i="6"/>
  <c r="B83" i="6"/>
  <c r="A83" i="6"/>
  <c r="AT82" i="6"/>
  <c r="AS82" i="6"/>
  <c r="AR82" i="6"/>
  <c r="AQ82" i="6"/>
  <c r="AP82" i="6"/>
  <c r="AO82" i="6"/>
  <c r="AN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AL82" i="6" s="1"/>
  <c r="U82" i="6"/>
  <c r="AM82" i="6" s="1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C82" i="6"/>
  <c r="B82" i="6"/>
  <c r="A82" i="6"/>
  <c r="AT81" i="6"/>
  <c r="AS81" i="6"/>
  <c r="AR81" i="6"/>
  <c r="AQ81" i="6"/>
  <c r="AP81" i="6"/>
  <c r="AO81" i="6"/>
  <c r="AN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AL81" i="6" s="1"/>
  <c r="U81" i="6"/>
  <c r="AM81" i="6" s="1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C81" i="6"/>
  <c r="B81" i="6"/>
  <c r="A81" i="6"/>
  <c r="AT80" i="6"/>
  <c r="AS80" i="6"/>
  <c r="AR80" i="6"/>
  <c r="AQ80" i="6"/>
  <c r="AP80" i="6"/>
  <c r="AO80" i="6"/>
  <c r="AN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AL80" i="6" s="1"/>
  <c r="U80" i="6"/>
  <c r="AK80" i="6" s="1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C80" i="6"/>
  <c r="B80" i="6"/>
  <c r="A80" i="6"/>
  <c r="AT79" i="6"/>
  <c r="AS79" i="6"/>
  <c r="AR79" i="6"/>
  <c r="AQ79" i="6"/>
  <c r="AP79" i="6"/>
  <c r="AO79" i="6"/>
  <c r="AN79" i="6"/>
  <c r="AM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AL79" i="6" s="1"/>
  <c r="U79" i="6"/>
  <c r="AK79" i="6" s="1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C79" i="6"/>
  <c r="B79" i="6"/>
  <c r="A79" i="6"/>
  <c r="AT78" i="6"/>
  <c r="AS78" i="6"/>
  <c r="AR78" i="6"/>
  <c r="AQ78" i="6"/>
  <c r="AP78" i="6"/>
  <c r="AO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AL78" i="6" s="1"/>
  <c r="U78" i="6"/>
  <c r="AM78" i="6" s="1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C78" i="6"/>
  <c r="B78" i="6"/>
  <c r="A78" i="6"/>
  <c r="AT77" i="6"/>
  <c r="AS77" i="6"/>
  <c r="AR77" i="6"/>
  <c r="AQ77" i="6"/>
  <c r="AP77" i="6"/>
  <c r="AO77" i="6"/>
  <c r="AN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AL77" i="6" s="1"/>
  <c r="U77" i="6"/>
  <c r="AM77" i="6" s="1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C77" i="6"/>
  <c r="B77" i="6"/>
  <c r="A77" i="6"/>
  <c r="AT76" i="6"/>
  <c r="AS76" i="6"/>
  <c r="AR76" i="6"/>
  <c r="AQ76" i="6"/>
  <c r="AP76" i="6"/>
  <c r="AO76" i="6"/>
  <c r="AN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AL76" i="6" s="1"/>
  <c r="U76" i="6"/>
  <c r="AK76" i="6" s="1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C76" i="6"/>
  <c r="B76" i="6"/>
  <c r="A76" i="6"/>
  <c r="AT75" i="6"/>
  <c r="AS75" i="6"/>
  <c r="AR75" i="6"/>
  <c r="AQ75" i="6"/>
  <c r="AP75" i="6"/>
  <c r="AO75" i="6"/>
  <c r="AN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AM75" i="6" s="1"/>
  <c r="V75" i="6"/>
  <c r="AL75" i="6" s="1"/>
  <c r="U75" i="6"/>
  <c r="AK75" i="6" s="1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C75" i="6"/>
  <c r="B75" i="6"/>
  <c r="A75" i="6"/>
  <c r="AT74" i="6"/>
  <c r="AS74" i="6"/>
  <c r="AR74" i="6"/>
  <c r="AQ74" i="6"/>
  <c r="AP74" i="6"/>
  <c r="AO74" i="6"/>
  <c r="AN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AL74" i="6" s="1"/>
  <c r="U74" i="6"/>
  <c r="AM74" i="6" s="1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C74" i="6"/>
  <c r="B74" i="6"/>
  <c r="A74" i="6"/>
  <c r="AT73" i="6"/>
  <c r="AS73" i="6"/>
  <c r="AR73" i="6"/>
  <c r="AQ73" i="6"/>
  <c r="AP73" i="6"/>
  <c r="AO73" i="6"/>
  <c r="AN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AL73" i="6" s="1"/>
  <c r="U73" i="6"/>
  <c r="AM73" i="6" s="1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C73" i="6"/>
  <c r="B73" i="6"/>
  <c r="A73" i="6"/>
  <c r="AT72" i="6"/>
  <c r="AS72" i="6"/>
  <c r="AR72" i="6"/>
  <c r="AQ72" i="6"/>
  <c r="AP72" i="6"/>
  <c r="AO72" i="6"/>
  <c r="AN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AL72" i="6" s="1"/>
  <c r="U72" i="6"/>
  <c r="AK72" i="6" s="1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C72" i="6"/>
  <c r="B72" i="6"/>
  <c r="A72" i="6"/>
  <c r="AT71" i="6"/>
  <c r="AS71" i="6"/>
  <c r="AR71" i="6"/>
  <c r="AQ71" i="6"/>
  <c r="AP71" i="6"/>
  <c r="AO71" i="6"/>
  <c r="AN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AM71" i="6" s="1"/>
  <c r="V71" i="6"/>
  <c r="AL71" i="6" s="1"/>
  <c r="U71" i="6"/>
  <c r="AK71" i="6" s="1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C71" i="6"/>
  <c r="B71" i="6"/>
  <c r="A71" i="6"/>
  <c r="AT70" i="6"/>
  <c r="AS70" i="6"/>
  <c r="AR70" i="6"/>
  <c r="AQ70" i="6"/>
  <c r="AP70" i="6"/>
  <c r="AO70" i="6"/>
  <c r="AN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AM70" i="6" s="1"/>
  <c r="U70" i="6"/>
  <c r="AK70" i="6" s="1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C70" i="6"/>
  <c r="B70" i="6"/>
  <c r="A70" i="6"/>
  <c r="AT69" i="6"/>
  <c r="AS69" i="6"/>
  <c r="AR69" i="6"/>
  <c r="AQ69" i="6"/>
  <c r="AP69" i="6"/>
  <c r="AO69" i="6"/>
  <c r="AN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AL69" i="6" s="1"/>
  <c r="U69" i="6"/>
  <c r="AK69" i="6" s="1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C69" i="6"/>
  <c r="B69" i="6"/>
  <c r="A69" i="6"/>
  <c r="AT68" i="6"/>
  <c r="AS68" i="6"/>
  <c r="AR68" i="6"/>
  <c r="AQ68" i="6"/>
  <c r="AP68" i="6"/>
  <c r="AO68" i="6"/>
  <c r="AN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AL68" i="6" s="1"/>
  <c r="U68" i="6"/>
  <c r="AK68" i="6" s="1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C68" i="6"/>
  <c r="B68" i="6"/>
  <c r="A68" i="6"/>
  <c r="AT67" i="6"/>
  <c r="AS67" i="6"/>
  <c r="AR67" i="6"/>
  <c r="AQ67" i="6"/>
  <c r="AP67" i="6"/>
  <c r="AO67" i="6"/>
  <c r="AN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AM67" i="6" s="1"/>
  <c r="V67" i="6"/>
  <c r="AL67" i="6" s="1"/>
  <c r="U67" i="6"/>
  <c r="AK67" i="6" s="1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C67" i="6"/>
  <c r="B67" i="6"/>
  <c r="A67" i="6"/>
  <c r="AT66" i="6"/>
  <c r="AS66" i="6"/>
  <c r="AR66" i="6"/>
  <c r="AQ66" i="6"/>
  <c r="AP66" i="6"/>
  <c r="AO66" i="6"/>
  <c r="AN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AM66" i="6" s="1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C66" i="6"/>
  <c r="B66" i="6"/>
  <c r="A66" i="6"/>
  <c r="AT65" i="6"/>
  <c r="AS65" i="6"/>
  <c r="AR65" i="6"/>
  <c r="AQ65" i="6"/>
  <c r="AP65" i="6"/>
  <c r="AO65" i="6"/>
  <c r="AN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AM65" i="6" s="1"/>
  <c r="V65" i="6"/>
  <c r="AL65" i="6" s="1"/>
  <c r="U65" i="6"/>
  <c r="AK65" i="6" s="1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C65" i="6"/>
  <c r="B65" i="6"/>
  <c r="A65" i="6"/>
  <c r="AT64" i="6"/>
  <c r="AS64" i="6"/>
  <c r="AR64" i="6"/>
  <c r="AQ64" i="6"/>
  <c r="AP64" i="6"/>
  <c r="AO64" i="6"/>
  <c r="AN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AL64" i="6" s="1"/>
  <c r="U64" i="6"/>
  <c r="AM64" i="6" s="1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C64" i="6"/>
  <c r="B64" i="6"/>
  <c r="A64" i="6"/>
  <c r="AT63" i="6"/>
  <c r="AS63" i="6"/>
  <c r="AR63" i="6"/>
  <c r="AQ63" i="6"/>
  <c r="AP63" i="6"/>
  <c r="AO63" i="6"/>
  <c r="AN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AL63" i="6" s="1"/>
  <c r="U63" i="6"/>
  <c r="AM63" i="6" s="1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C63" i="6"/>
  <c r="B63" i="6"/>
  <c r="A63" i="6"/>
  <c r="AT62" i="6"/>
  <c r="AS62" i="6"/>
  <c r="AR62" i="6"/>
  <c r="AQ62" i="6"/>
  <c r="AP62" i="6"/>
  <c r="AO62" i="6"/>
  <c r="AN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AL62" i="6" s="1"/>
  <c r="U62" i="6"/>
  <c r="AK62" i="6" s="1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C62" i="6"/>
  <c r="B62" i="6"/>
  <c r="A62" i="6"/>
  <c r="AT61" i="6"/>
  <c r="AS61" i="6"/>
  <c r="AR61" i="6"/>
  <c r="AQ61" i="6"/>
  <c r="AP61" i="6"/>
  <c r="AO61" i="6"/>
  <c r="AN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AM61" i="6" s="1"/>
  <c r="V61" i="6"/>
  <c r="AL61" i="6" s="1"/>
  <c r="U61" i="6"/>
  <c r="AK61" i="6" s="1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C61" i="6"/>
  <c r="B61" i="6"/>
  <c r="A61" i="6"/>
  <c r="AT60" i="6"/>
  <c r="AS60" i="6"/>
  <c r="AR60" i="6"/>
  <c r="AQ60" i="6"/>
  <c r="AP60" i="6"/>
  <c r="AO60" i="6"/>
  <c r="AN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AL60" i="6" s="1"/>
  <c r="U60" i="6"/>
  <c r="AM60" i="6" s="1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C60" i="6"/>
  <c r="B60" i="6"/>
  <c r="A60" i="6"/>
  <c r="AT59" i="6"/>
  <c r="AS59" i="6"/>
  <c r="AR59" i="6"/>
  <c r="AQ59" i="6"/>
  <c r="AP59" i="6"/>
  <c r="AO59" i="6"/>
  <c r="AN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AL59" i="6" s="1"/>
  <c r="U59" i="6"/>
  <c r="AM59" i="6" s="1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C59" i="6"/>
  <c r="B59" i="6"/>
  <c r="A59" i="6"/>
  <c r="AT58" i="6"/>
  <c r="AS58" i="6"/>
  <c r="AR58" i="6"/>
  <c r="AQ58" i="6"/>
  <c r="AP58" i="6"/>
  <c r="AO58" i="6"/>
  <c r="AN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AL58" i="6" s="1"/>
  <c r="U58" i="6"/>
  <c r="AK58" i="6" s="1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C58" i="6"/>
  <c r="B58" i="6"/>
  <c r="A58" i="6"/>
  <c r="AT57" i="6"/>
  <c r="AS57" i="6"/>
  <c r="AR57" i="6"/>
  <c r="AQ57" i="6"/>
  <c r="AP57" i="6"/>
  <c r="AO57" i="6"/>
  <c r="AN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AM57" i="6" s="1"/>
  <c r="V57" i="6"/>
  <c r="AL57" i="6" s="1"/>
  <c r="U57" i="6"/>
  <c r="AK57" i="6" s="1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C57" i="6"/>
  <c r="B57" i="6"/>
  <c r="A57" i="6"/>
  <c r="AT56" i="6"/>
  <c r="AS56" i="6"/>
  <c r="AR56" i="6"/>
  <c r="AQ56" i="6"/>
  <c r="AP56" i="6"/>
  <c r="AO56" i="6"/>
  <c r="AN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AM56" i="6" s="1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C56" i="6"/>
  <c r="B56" i="6"/>
  <c r="A56" i="6"/>
  <c r="AT55" i="6"/>
  <c r="AS55" i="6"/>
  <c r="AR55" i="6"/>
  <c r="AQ55" i="6"/>
  <c r="AP55" i="6"/>
  <c r="AO55" i="6"/>
  <c r="AN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AL55" i="6" s="1"/>
  <c r="U55" i="6"/>
  <c r="AM55" i="6" s="1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C55" i="6"/>
  <c r="B55" i="6"/>
  <c r="A55" i="6"/>
  <c r="AT54" i="6"/>
  <c r="AS54" i="6"/>
  <c r="AR54" i="6"/>
  <c r="AQ54" i="6"/>
  <c r="AP54" i="6"/>
  <c r="AO54" i="6"/>
  <c r="AN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AL54" i="6" s="1"/>
  <c r="U54" i="6"/>
  <c r="AK54" i="6" s="1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C54" i="6"/>
  <c r="B54" i="6"/>
  <c r="A54" i="6"/>
  <c r="AT53" i="6"/>
  <c r="AS53" i="6"/>
  <c r="AR53" i="6"/>
  <c r="AQ53" i="6"/>
  <c r="AP53" i="6"/>
  <c r="AO53" i="6"/>
  <c r="AN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AL56" i="6" s="1"/>
  <c r="U53" i="6"/>
  <c r="AM53" i="6" s="1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C53" i="6"/>
  <c r="B53" i="6"/>
  <c r="A53" i="6"/>
  <c r="AT52" i="6"/>
  <c r="AS52" i="6"/>
  <c r="AR52" i="6"/>
  <c r="AQ52" i="6"/>
  <c r="AP52" i="6"/>
  <c r="AO52" i="6"/>
  <c r="AN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AM52" i="6" s="1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C52" i="6"/>
  <c r="B52" i="6"/>
  <c r="A52" i="6"/>
  <c r="AT51" i="6"/>
  <c r="AS51" i="6"/>
  <c r="AR51" i="6"/>
  <c r="AQ51" i="6"/>
  <c r="AP51" i="6"/>
  <c r="AO51" i="6"/>
  <c r="AN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AL51" i="6" s="1"/>
  <c r="U51" i="6"/>
  <c r="AM51" i="6" s="1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C51" i="6"/>
  <c r="B51" i="6"/>
  <c r="A51" i="6"/>
  <c r="AT50" i="6"/>
  <c r="AS50" i="6"/>
  <c r="AR50" i="6"/>
  <c r="AQ50" i="6"/>
  <c r="AP50" i="6"/>
  <c r="AO50" i="6"/>
  <c r="AN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AL50" i="6" s="1"/>
  <c r="U50" i="6"/>
  <c r="AK50" i="6" s="1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C50" i="6"/>
  <c r="B50" i="6"/>
  <c r="A50" i="6"/>
  <c r="AT49" i="6"/>
  <c r="AS49" i="6"/>
  <c r="AR49" i="6"/>
  <c r="AQ49" i="6"/>
  <c r="AP49" i="6"/>
  <c r="AO49" i="6"/>
  <c r="AN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AM49" i="6" s="1"/>
  <c r="V49" i="6"/>
  <c r="AL49" i="6" s="1"/>
  <c r="U49" i="6"/>
  <c r="AK49" i="6" s="1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C49" i="6"/>
  <c r="B49" i="6"/>
  <c r="A49" i="6"/>
  <c r="AT48" i="6"/>
  <c r="AS48" i="6"/>
  <c r="AR48" i="6"/>
  <c r="AQ48" i="6"/>
  <c r="AP48" i="6"/>
  <c r="AO48" i="6"/>
  <c r="AN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AL48" i="6" s="1"/>
  <c r="U48" i="6"/>
  <c r="AM48" i="6" s="1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C48" i="6"/>
  <c r="B48" i="6"/>
  <c r="A48" i="6"/>
  <c r="AT47" i="6"/>
  <c r="AS47" i="6"/>
  <c r="AR47" i="6"/>
  <c r="AQ47" i="6"/>
  <c r="AP47" i="6"/>
  <c r="AO47" i="6"/>
  <c r="AN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AL47" i="6" s="1"/>
  <c r="U47" i="6"/>
  <c r="AM47" i="6" s="1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C47" i="6"/>
  <c r="B47" i="6"/>
  <c r="A47" i="6"/>
  <c r="AT46" i="6"/>
  <c r="AS46" i="6"/>
  <c r="AR46" i="6"/>
  <c r="AQ46" i="6"/>
  <c r="AP46" i="6"/>
  <c r="AO46" i="6"/>
  <c r="AN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AL46" i="6" s="1"/>
  <c r="U46" i="6"/>
  <c r="AK46" i="6" s="1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C46" i="6"/>
  <c r="B46" i="6"/>
  <c r="A46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C45" i="6"/>
  <c r="B45" i="6"/>
  <c r="A45" i="6"/>
  <c r="AT44" i="6"/>
  <c r="AS44" i="6"/>
  <c r="AR44" i="6"/>
  <c r="AQ44" i="6"/>
  <c r="AP44" i="6"/>
  <c r="AO44" i="6"/>
  <c r="AN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AL44" i="6" s="1"/>
  <c r="U44" i="6"/>
  <c r="AK44" i="6" s="1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C44" i="6"/>
  <c r="B44" i="6"/>
  <c r="A44" i="6"/>
  <c r="AT43" i="6"/>
  <c r="AS43" i="6"/>
  <c r="AR43" i="6"/>
  <c r="AQ43" i="6"/>
  <c r="AP43" i="6"/>
  <c r="AO43" i="6"/>
  <c r="AN43" i="6"/>
  <c r="AM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AL43" i="6" s="1"/>
  <c r="U43" i="6"/>
  <c r="AK43" i="6" s="1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C43" i="6"/>
  <c r="B43" i="6"/>
  <c r="A43" i="6"/>
  <c r="AT42" i="6"/>
  <c r="AS42" i="6"/>
  <c r="AR42" i="6"/>
  <c r="AQ42" i="6"/>
  <c r="AP42" i="6"/>
  <c r="AO42" i="6"/>
  <c r="AN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AM42" i="6" s="1"/>
  <c r="V42" i="6"/>
  <c r="AL42" i="6" s="1"/>
  <c r="U42" i="6"/>
  <c r="AK42" i="6" s="1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C42" i="6"/>
  <c r="B42" i="6"/>
  <c r="A42" i="6"/>
  <c r="AT41" i="6"/>
  <c r="AS41" i="6"/>
  <c r="AR41" i="6"/>
  <c r="AQ41" i="6"/>
  <c r="AP41" i="6"/>
  <c r="AO41" i="6"/>
  <c r="AN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AL41" i="6" s="1"/>
  <c r="U41" i="6"/>
  <c r="AK41" i="6" s="1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C41" i="6"/>
  <c r="B41" i="6"/>
  <c r="A41" i="6"/>
  <c r="AT40" i="6"/>
  <c r="AS40" i="6"/>
  <c r="AR40" i="6"/>
  <c r="AQ40" i="6"/>
  <c r="AP40" i="6"/>
  <c r="AO40" i="6"/>
  <c r="AN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AM40" i="6" s="1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C40" i="6"/>
  <c r="B40" i="6"/>
  <c r="A40" i="6"/>
  <c r="AT39" i="6"/>
  <c r="AS39" i="6"/>
  <c r="AR39" i="6"/>
  <c r="AQ39" i="6"/>
  <c r="AP39" i="6"/>
  <c r="AO39" i="6"/>
  <c r="AN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AL39" i="6" s="1"/>
  <c r="U39" i="6"/>
  <c r="AK39" i="6" s="1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C39" i="6"/>
  <c r="B39" i="6"/>
  <c r="A39" i="6"/>
  <c r="AT38" i="6"/>
  <c r="AS38" i="6"/>
  <c r="AR38" i="6"/>
  <c r="AQ38" i="6"/>
  <c r="AP38" i="6"/>
  <c r="AO38" i="6"/>
  <c r="AN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AL38" i="6" s="1"/>
  <c r="U38" i="6"/>
  <c r="AK38" i="6" s="1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C38" i="6"/>
  <c r="B38" i="6"/>
  <c r="A38" i="6"/>
  <c r="AT37" i="6"/>
  <c r="AS37" i="6"/>
  <c r="AR37" i="6"/>
  <c r="AQ37" i="6"/>
  <c r="AP37" i="6"/>
  <c r="AO37" i="6"/>
  <c r="AN37" i="6"/>
  <c r="AM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AL37" i="6" s="1"/>
  <c r="U37" i="6"/>
  <c r="AK37" i="6" s="1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C37" i="6"/>
  <c r="B37" i="6"/>
  <c r="A37" i="6"/>
  <c r="AT36" i="6"/>
  <c r="AS36" i="6"/>
  <c r="AR36" i="6"/>
  <c r="AQ36" i="6"/>
  <c r="AP36" i="6"/>
  <c r="AO36" i="6"/>
  <c r="AN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AM36" i="6" s="1"/>
  <c r="V36" i="6"/>
  <c r="AL36" i="6" s="1"/>
  <c r="U36" i="6"/>
  <c r="AK36" i="6" s="1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C36" i="6"/>
  <c r="B36" i="6"/>
  <c r="A36" i="6"/>
  <c r="AT35" i="6"/>
  <c r="AS35" i="6"/>
  <c r="AR35" i="6"/>
  <c r="AQ35" i="6"/>
  <c r="AP35" i="6"/>
  <c r="AO35" i="6"/>
  <c r="AN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AL35" i="6" s="1"/>
  <c r="U35" i="6"/>
  <c r="AK35" i="6" s="1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C35" i="6"/>
  <c r="B35" i="6"/>
  <c r="A35" i="6"/>
  <c r="AT34" i="6"/>
  <c r="AS34" i="6"/>
  <c r="AR34" i="6"/>
  <c r="AQ34" i="6"/>
  <c r="AP34" i="6"/>
  <c r="AO34" i="6"/>
  <c r="AN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AL34" i="6" s="1"/>
  <c r="U34" i="6"/>
  <c r="AK34" i="6" s="1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C34" i="6"/>
  <c r="B34" i="6"/>
  <c r="A34" i="6"/>
  <c r="AT33" i="6"/>
  <c r="AS33" i="6"/>
  <c r="AR33" i="6"/>
  <c r="AQ33" i="6"/>
  <c r="AP33" i="6"/>
  <c r="AO33" i="6"/>
  <c r="AN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AM33" i="6" s="1"/>
  <c r="V33" i="6"/>
  <c r="AL33" i="6" s="1"/>
  <c r="U33" i="6"/>
  <c r="AK33" i="6" s="1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C33" i="6"/>
  <c r="B33" i="6"/>
  <c r="A33" i="6"/>
  <c r="AT32" i="6"/>
  <c r="AS32" i="6"/>
  <c r="AR32" i="6"/>
  <c r="AQ32" i="6"/>
  <c r="AP32" i="6"/>
  <c r="AO32" i="6"/>
  <c r="AN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AM32" i="6" s="1"/>
  <c r="V32" i="6"/>
  <c r="AL32" i="6" s="1"/>
  <c r="U32" i="6"/>
  <c r="AK32" i="6" s="1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C32" i="6"/>
  <c r="B32" i="6"/>
  <c r="A32" i="6"/>
  <c r="AT31" i="6"/>
  <c r="AS31" i="6"/>
  <c r="AR31" i="6"/>
  <c r="AQ31" i="6"/>
  <c r="AP31" i="6"/>
  <c r="AO31" i="6"/>
  <c r="AN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AM31" i="6" s="1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C31" i="6"/>
  <c r="B31" i="6"/>
  <c r="A31" i="6"/>
  <c r="AT30" i="6"/>
  <c r="AS30" i="6"/>
  <c r="AR30" i="6"/>
  <c r="AQ30" i="6"/>
  <c r="AP30" i="6"/>
  <c r="AO30" i="6"/>
  <c r="AN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AM30" i="6" s="1"/>
  <c r="V30" i="6"/>
  <c r="AL30" i="6" s="1"/>
  <c r="U30" i="6"/>
  <c r="AK30" i="6" s="1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C30" i="6"/>
  <c r="B30" i="6"/>
  <c r="A30" i="6"/>
  <c r="AT29" i="6"/>
  <c r="AS29" i="6"/>
  <c r="AR29" i="6"/>
  <c r="AQ29" i="6"/>
  <c r="AP29" i="6"/>
  <c r="AO29" i="6"/>
  <c r="AN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AL29" i="6" s="1"/>
  <c r="U29" i="6"/>
  <c r="AK29" i="6" s="1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C29" i="6"/>
  <c r="B29" i="6"/>
  <c r="A29" i="6"/>
  <c r="AT28" i="6"/>
  <c r="AS28" i="6"/>
  <c r="AR28" i="6"/>
  <c r="AQ28" i="6"/>
  <c r="AP28" i="6"/>
  <c r="AO28" i="6"/>
  <c r="AN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AL28" i="6" s="1"/>
  <c r="U28" i="6"/>
  <c r="AK28" i="6" s="1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C28" i="6"/>
  <c r="B28" i="6"/>
  <c r="A28" i="6"/>
  <c r="AT27" i="6"/>
  <c r="AS27" i="6"/>
  <c r="AR27" i="6"/>
  <c r="AQ27" i="6"/>
  <c r="AP27" i="6"/>
  <c r="AO27" i="6"/>
  <c r="AN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AM27" i="6" s="1"/>
  <c r="V27" i="6"/>
  <c r="AL27" i="6" s="1"/>
  <c r="U27" i="6"/>
  <c r="AK27" i="6" s="1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C27" i="6"/>
  <c r="B27" i="6"/>
  <c r="A27" i="6"/>
  <c r="AT26" i="6"/>
  <c r="AS26" i="6"/>
  <c r="AR26" i="6"/>
  <c r="AQ26" i="6"/>
  <c r="AP26" i="6"/>
  <c r="AO26" i="6"/>
  <c r="AN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AM26" i="6" s="1"/>
  <c r="V26" i="6"/>
  <c r="AL26" i="6" s="1"/>
  <c r="U26" i="6"/>
  <c r="AK26" i="6" s="1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C26" i="6"/>
  <c r="B26" i="6"/>
  <c r="A26" i="6"/>
  <c r="AT25" i="6"/>
  <c r="AS25" i="6"/>
  <c r="AR25" i="6"/>
  <c r="AQ25" i="6"/>
  <c r="AP25" i="6"/>
  <c r="AO25" i="6"/>
  <c r="AN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AL25" i="6" s="1"/>
  <c r="U25" i="6"/>
  <c r="AM25" i="6" s="1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C25" i="6"/>
  <c r="B25" i="6"/>
  <c r="A25" i="6"/>
  <c r="AT24" i="6"/>
  <c r="AS24" i="6"/>
  <c r="AR24" i="6"/>
  <c r="AQ24" i="6"/>
  <c r="AP24" i="6"/>
  <c r="AO24" i="6"/>
  <c r="AN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AL24" i="6" s="1"/>
  <c r="U24" i="6"/>
  <c r="AK24" i="6" s="1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C24" i="6"/>
  <c r="B24" i="6"/>
  <c r="A24" i="6"/>
  <c r="AT23" i="6"/>
  <c r="AS23" i="6"/>
  <c r="AR23" i="6"/>
  <c r="AQ23" i="6"/>
  <c r="AP23" i="6"/>
  <c r="AO23" i="6"/>
  <c r="AN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AM23" i="6" s="1"/>
  <c r="V23" i="6"/>
  <c r="AL23" i="6" s="1"/>
  <c r="U23" i="6"/>
  <c r="AK23" i="6" s="1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C23" i="6"/>
  <c r="B23" i="6"/>
  <c r="A23" i="6"/>
  <c r="AT22" i="6"/>
  <c r="AS22" i="6"/>
  <c r="AR22" i="6"/>
  <c r="AQ22" i="6"/>
  <c r="AP22" i="6"/>
  <c r="AO22" i="6"/>
  <c r="AN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AM22" i="6" s="1"/>
  <c r="V22" i="6"/>
  <c r="AL22" i="6" s="1"/>
  <c r="U22" i="6"/>
  <c r="AK22" i="6" s="1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F22" i="6"/>
  <c r="E22" i="6"/>
  <c r="C22" i="6"/>
  <c r="B22" i="6"/>
  <c r="A22" i="6"/>
  <c r="AT21" i="6"/>
  <c r="AS21" i="6"/>
  <c r="AR21" i="6"/>
  <c r="AQ21" i="6"/>
  <c r="AP21" i="6"/>
  <c r="AO21" i="6"/>
  <c r="AN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AM21" i="6" s="1"/>
  <c r="V21" i="6"/>
  <c r="AL21" i="6" s="1"/>
  <c r="U21" i="6"/>
  <c r="AK21" i="6" s="1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C21" i="6"/>
  <c r="B21" i="6"/>
  <c r="A21" i="6"/>
  <c r="AT20" i="6"/>
  <c r="AS20" i="6"/>
  <c r="AR20" i="6"/>
  <c r="AQ20" i="6"/>
  <c r="AP20" i="6"/>
  <c r="AO20" i="6"/>
  <c r="AN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AL20" i="6" s="1"/>
  <c r="U20" i="6"/>
  <c r="AM20" i="6" s="1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C20" i="6"/>
  <c r="B20" i="6"/>
  <c r="A20" i="6"/>
  <c r="AT19" i="6"/>
  <c r="AS19" i="6"/>
  <c r="AR19" i="6"/>
  <c r="AQ19" i="6"/>
  <c r="AP19" i="6"/>
  <c r="AO19" i="6"/>
  <c r="AN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AM19" i="6" s="1"/>
  <c r="T19" i="6"/>
  <c r="F19" i="6"/>
  <c r="E19" i="6"/>
  <c r="C19" i="6"/>
  <c r="B19" i="6"/>
  <c r="A19" i="6"/>
  <c r="AT18" i="6"/>
  <c r="AS18" i="6"/>
  <c r="AR18" i="6"/>
  <c r="AQ18" i="6"/>
  <c r="AP18" i="6"/>
  <c r="AO18" i="6"/>
  <c r="AN18" i="6"/>
  <c r="AJ18" i="6"/>
  <c r="AI18" i="6"/>
  <c r="AH18" i="6"/>
  <c r="AG18" i="6"/>
  <c r="AF18" i="6"/>
  <c r="AE18" i="6"/>
  <c r="AU18" i="6" s="1"/>
  <c r="AD18" i="6"/>
  <c r="AC18" i="6"/>
  <c r="AB18" i="6"/>
  <c r="AA18" i="6"/>
  <c r="Z18" i="6"/>
  <c r="Y18" i="6"/>
  <c r="X18" i="6"/>
  <c r="W18" i="6"/>
  <c r="V18" i="6"/>
  <c r="AL18" i="6" s="1"/>
  <c r="U18" i="6"/>
  <c r="AM18" i="6" s="1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C18" i="6"/>
  <c r="B18" i="6"/>
  <c r="A18" i="6"/>
  <c r="AT17" i="6"/>
  <c r="AS17" i="6"/>
  <c r="AR17" i="6"/>
  <c r="AQ17" i="6"/>
  <c r="AP17" i="6"/>
  <c r="AO17" i="6"/>
  <c r="AN17" i="6"/>
  <c r="AJ17" i="6"/>
  <c r="AI17" i="6"/>
  <c r="AH17" i="6"/>
  <c r="AG17" i="6"/>
  <c r="AF17" i="6"/>
  <c r="AE17" i="6"/>
  <c r="AU17" i="6" s="1"/>
  <c r="AD17" i="6"/>
  <c r="AC17" i="6"/>
  <c r="AB17" i="6"/>
  <c r="AA17" i="6"/>
  <c r="Z17" i="6"/>
  <c r="Y17" i="6"/>
  <c r="X17" i="6"/>
  <c r="W17" i="6"/>
  <c r="AM17" i="6" s="1"/>
  <c r="V17" i="6"/>
  <c r="AL17" i="6" s="1"/>
  <c r="U17" i="6"/>
  <c r="AK17" i="6" s="1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C17" i="6"/>
  <c r="B17" i="6"/>
  <c r="A17" i="6"/>
  <c r="AT16" i="6"/>
  <c r="AS16" i="6"/>
  <c r="AR16" i="6"/>
  <c r="AQ16" i="6"/>
  <c r="AP16" i="6"/>
  <c r="AO16" i="6"/>
  <c r="AN16" i="6"/>
  <c r="AJ16" i="6"/>
  <c r="AI16" i="6"/>
  <c r="AH16" i="6"/>
  <c r="AG16" i="6"/>
  <c r="AF16" i="6"/>
  <c r="AE16" i="6"/>
  <c r="AU16" i="6" s="1"/>
  <c r="AD16" i="6"/>
  <c r="AC16" i="6"/>
  <c r="AB16" i="6"/>
  <c r="AA16" i="6"/>
  <c r="Z16" i="6"/>
  <c r="Y16" i="6"/>
  <c r="X16" i="6"/>
  <c r="W16" i="6"/>
  <c r="V16" i="6"/>
  <c r="AL16" i="6" s="1"/>
  <c r="U16" i="6"/>
  <c r="AK16" i="6" s="1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C16" i="6"/>
  <c r="B16" i="6"/>
  <c r="A16" i="6"/>
  <c r="AU15" i="6"/>
  <c r="AT15" i="6"/>
  <c r="AS15" i="6"/>
  <c r="AR15" i="6"/>
  <c r="AQ15" i="6"/>
  <c r="AP15" i="6"/>
  <c r="AO15" i="6"/>
  <c r="AN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AM15" i="6" s="1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C15" i="6"/>
  <c r="B15" i="6"/>
  <c r="A15" i="6"/>
  <c r="AT14" i="6"/>
  <c r="AS14" i="6"/>
  <c r="AR14" i="6"/>
  <c r="AQ14" i="6"/>
  <c r="AP14" i="6"/>
  <c r="AO14" i="6"/>
  <c r="AN14" i="6"/>
  <c r="AJ14" i="6"/>
  <c r="AI14" i="6"/>
  <c r="AH14" i="6"/>
  <c r="AG14" i="6"/>
  <c r="AF14" i="6"/>
  <c r="AE14" i="6"/>
  <c r="AU14" i="6" s="1"/>
  <c r="AD14" i="6"/>
  <c r="AC14" i="6"/>
  <c r="AB14" i="6"/>
  <c r="AA14" i="6"/>
  <c r="Z14" i="6"/>
  <c r="Y14" i="6"/>
  <c r="X14" i="6"/>
  <c r="W14" i="6"/>
  <c r="AM14" i="6" s="1"/>
  <c r="V14" i="6"/>
  <c r="AL14" i="6" s="1"/>
  <c r="U14" i="6"/>
  <c r="AK14" i="6" s="1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C14" i="6"/>
  <c r="B14" i="6"/>
  <c r="A14" i="6"/>
  <c r="AT13" i="6"/>
  <c r="AS13" i="6"/>
  <c r="AR13" i="6"/>
  <c r="AQ13" i="6"/>
  <c r="AP13" i="6"/>
  <c r="AO13" i="6"/>
  <c r="AN13" i="6"/>
  <c r="AJ13" i="6"/>
  <c r="AI13" i="6"/>
  <c r="AH13" i="6"/>
  <c r="AG13" i="6"/>
  <c r="AF13" i="6"/>
  <c r="AE13" i="6"/>
  <c r="AU13" i="6" s="1"/>
  <c r="AD13" i="6"/>
  <c r="AC13" i="6"/>
  <c r="AB13" i="6"/>
  <c r="AA13" i="6"/>
  <c r="Z13" i="6"/>
  <c r="Y13" i="6"/>
  <c r="X13" i="6"/>
  <c r="W13" i="6"/>
  <c r="V13" i="6"/>
  <c r="AL13" i="6" s="1"/>
  <c r="U13" i="6"/>
  <c r="AM13" i="6" s="1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C13" i="6"/>
  <c r="B13" i="6"/>
  <c r="A13" i="6"/>
  <c r="AT12" i="6"/>
  <c r="AS12" i="6"/>
  <c r="AR12" i="6"/>
  <c r="AQ12" i="6"/>
  <c r="AP12" i="6"/>
  <c r="AO12" i="6"/>
  <c r="AN12" i="6"/>
  <c r="AJ12" i="6"/>
  <c r="AI12" i="6"/>
  <c r="AH12" i="6"/>
  <c r="AG12" i="6"/>
  <c r="AF12" i="6"/>
  <c r="AE12" i="6"/>
  <c r="AU12" i="6" s="1"/>
  <c r="AD12" i="6"/>
  <c r="AC12" i="6"/>
  <c r="AB12" i="6"/>
  <c r="AA12" i="6"/>
  <c r="Z12" i="6"/>
  <c r="Y12" i="6"/>
  <c r="X12" i="6"/>
  <c r="W12" i="6"/>
  <c r="AM12" i="6" s="1"/>
  <c r="V12" i="6"/>
  <c r="AL12" i="6" s="1"/>
  <c r="U12" i="6"/>
  <c r="AK12" i="6" s="1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C12" i="6"/>
  <c r="B12" i="6"/>
  <c r="A12" i="6"/>
  <c r="AT11" i="6"/>
  <c r="AS11" i="6"/>
  <c r="AR11" i="6"/>
  <c r="AQ11" i="6"/>
  <c r="AP11" i="6"/>
  <c r="AO11" i="6"/>
  <c r="AN11" i="6"/>
  <c r="AJ11" i="6"/>
  <c r="AI11" i="6"/>
  <c r="AH11" i="6"/>
  <c r="AG11" i="6"/>
  <c r="AF11" i="6"/>
  <c r="AE11" i="6"/>
  <c r="AU11" i="6" s="1"/>
  <c r="AD11" i="6"/>
  <c r="AC11" i="6"/>
  <c r="AB11" i="6"/>
  <c r="AA11" i="6"/>
  <c r="Z11" i="6"/>
  <c r="Y11" i="6"/>
  <c r="X11" i="6"/>
  <c r="W11" i="6"/>
  <c r="V11" i="6"/>
  <c r="AL11" i="6" s="1"/>
  <c r="U11" i="6"/>
  <c r="AK11" i="6" s="1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C11" i="6"/>
  <c r="B11" i="6"/>
  <c r="A11" i="6"/>
  <c r="AT10" i="6"/>
  <c r="AS10" i="6"/>
  <c r="AR10" i="6"/>
  <c r="AQ10" i="6"/>
  <c r="AP10" i="6"/>
  <c r="AO10" i="6"/>
  <c r="AN10" i="6"/>
  <c r="AJ10" i="6"/>
  <c r="AI10" i="6"/>
  <c r="AH10" i="6"/>
  <c r="AG10" i="6"/>
  <c r="AF10" i="6"/>
  <c r="AE10" i="6"/>
  <c r="AU10" i="6" s="1"/>
  <c r="AD10" i="6"/>
  <c r="AC10" i="6"/>
  <c r="AB10" i="6"/>
  <c r="AA10" i="6"/>
  <c r="Z10" i="6"/>
  <c r="Y10" i="6"/>
  <c r="X10" i="6"/>
  <c r="W10" i="6"/>
  <c r="AM10" i="6" s="1"/>
  <c r="V10" i="6"/>
  <c r="AL10" i="6" s="1"/>
  <c r="U10" i="6"/>
  <c r="AK10" i="6" s="1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C10" i="6"/>
  <c r="B10" i="6"/>
  <c r="A10" i="6"/>
  <c r="AT9" i="6"/>
  <c r="AS9" i="6"/>
  <c r="AR9" i="6"/>
  <c r="AQ9" i="6"/>
  <c r="AP9" i="6"/>
  <c r="AO9" i="6"/>
  <c r="AN9" i="6"/>
  <c r="AJ9" i="6"/>
  <c r="AI9" i="6"/>
  <c r="AH9" i="6"/>
  <c r="AG9" i="6"/>
  <c r="AF9" i="6"/>
  <c r="AE9" i="6"/>
  <c r="AU9" i="6" s="1"/>
  <c r="AD9" i="6"/>
  <c r="AC9" i="6"/>
  <c r="AB9" i="6"/>
  <c r="AA9" i="6"/>
  <c r="Z9" i="6"/>
  <c r="Y9" i="6"/>
  <c r="X9" i="6"/>
  <c r="W9" i="6"/>
  <c r="V9" i="6"/>
  <c r="AL9" i="6" s="1"/>
  <c r="U9" i="6"/>
  <c r="AM9" i="6" s="1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C9" i="6"/>
  <c r="B9" i="6"/>
  <c r="A9" i="6"/>
  <c r="AT8" i="6"/>
  <c r="AS8" i="6"/>
  <c r="AR8" i="6"/>
  <c r="AQ8" i="6"/>
  <c r="AP8" i="6"/>
  <c r="AO8" i="6"/>
  <c r="AN8" i="6"/>
  <c r="AJ8" i="6"/>
  <c r="AI8" i="6"/>
  <c r="AH8" i="6"/>
  <c r="AG8" i="6"/>
  <c r="AF8" i="6"/>
  <c r="AE8" i="6"/>
  <c r="AU8" i="6" s="1"/>
  <c r="AD8" i="6"/>
  <c r="AC8" i="6"/>
  <c r="AB8" i="6"/>
  <c r="AA8" i="6"/>
  <c r="Z8" i="6"/>
  <c r="Y8" i="6"/>
  <c r="X8" i="6"/>
  <c r="W8" i="6"/>
  <c r="AM8" i="6" s="1"/>
  <c r="V8" i="6"/>
  <c r="AL8" i="6" s="1"/>
  <c r="U8" i="6"/>
  <c r="AK8" i="6" s="1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C8" i="6"/>
  <c r="B8" i="6"/>
  <c r="A8" i="6"/>
  <c r="AT7" i="6"/>
  <c r="AS7" i="6"/>
  <c r="AR7" i="6"/>
  <c r="AQ7" i="6"/>
  <c r="AP7" i="6"/>
  <c r="AO7" i="6"/>
  <c r="AN7" i="6"/>
  <c r="AJ7" i="6"/>
  <c r="AI7" i="6"/>
  <c r="AH7" i="6"/>
  <c r="AG7" i="6"/>
  <c r="AF7" i="6"/>
  <c r="AE7" i="6"/>
  <c r="AU7" i="6" s="1"/>
  <c r="AD7" i="6"/>
  <c r="AC7" i="6"/>
  <c r="AB7" i="6"/>
  <c r="AA7" i="6"/>
  <c r="Z7" i="6"/>
  <c r="Y7" i="6"/>
  <c r="X7" i="6"/>
  <c r="W7" i="6"/>
  <c r="V7" i="6"/>
  <c r="AL7" i="6" s="1"/>
  <c r="U7" i="6"/>
  <c r="AM7" i="6" s="1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C7" i="6"/>
  <c r="B7" i="6"/>
  <c r="A7" i="6"/>
  <c r="AU6" i="6"/>
  <c r="AT6" i="6"/>
  <c r="AS6" i="6"/>
  <c r="AR6" i="6"/>
  <c r="AQ6" i="6"/>
  <c r="AP6" i="6"/>
  <c r="AO6" i="6"/>
  <c r="AN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AM6" i="6" s="1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C6" i="6"/>
  <c r="B6" i="6"/>
  <c r="A6" i="6"/>
  <c r="AT5" i="6"/>
  <c r="AS5" i="6"/>
  <c r="AR5" i="6"/>
  <c r="AQ5" i="6"/>
  <c r="AP5" i="6"/>
  <c r="AO5" i="6"/>
  <c r="AN5" i="6"/>
  <c r="AJ5" i="6"/>
  <c r="AI5" i="6"/>
  <c r="AH5" i="6"/>
  <c r="AG5" i="6"/>
  <c r="AF5" i="6"/>
  <c r="AE5" i="6"/>
  <c r="AU5" i="6" s="1"/>
  <c r="AD5" i="6"/>
  <c r="AC5" i="6"/>
  <c r="AB5" i="6"/>
  <c r="AA5" i="6"/>
  <c r="Z5" i="6"/>
  <c r="Y5" i="6"/>
  <c r="X5" i="6"/>
  <c r="W5" i="6"/>
  <c r="AM5" i="6" s="1"/>
  <c r="V5" i="6"/>
  <c r="AL5" i="6" s="1"/>
  <c r="U5" i="6"/>
  <c r="AK5" i="6" s="1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C5" i="6"/>
  <c r="B5" i="6"/>
  <c r="A5" i="6"/>
  <c r="AT4" i="6"/>
  <c r="AS4" i="6"/>
  <c r="AR4" i="6"/>
  <c r="AQ4" i="6"/>
  <c r="AP4" i="6"/>
  <c r="AO4" i="6"/>
  <c r="AN4" i="6"/>
  <c r="AJ4" i="6"/>
  <c r="AI4" i="6"/>
  <c r="AH4" i="6"/>
  <c r="AG4" i="6"/>
  <c r="AF4" i="6"/>
  <c r="AE4" i="6"/>
  <c r="AU4" i="6" s="1"/>
  <c r="AD4" i="6"/>
  <c r="AC4" i="6"/>
  <c r="AB4" i="6"/>
  <c r="AA4" i="6"/>
  <c r="Z4" i="6"/>
  <c r="Y4" i="6"/>
  <c r="X4" i="6"/>
  <c r="W4" i="6"/>
  <c r="V4" i="6"/>
  <c r="AL4" i="6" s="1"/>
  <c r="U4" i="6"/>
  <c r="AM4" i="6" s="1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C4" i="6"/>
  <c r="B4" i="6"/>
  <c r="A4" i="6"/>
  <c r="AT3" i="6"/>
  <c r="AS3" i="6"/>
  <c r="AR3" i="6"/>
  <c r="AQ3" i="6"/>
  <c r="AP3" i="6"/>
  <c r="AO3" i="6"/>
  <c r="AN3" i="6"/>
  <c r="AJ3" i="6"/>
  <c r="AI3" i="6"/>
  <c r="AH3" i="6"/>
  <c r="AG3" i="6"/>
  <c r="AF3" i="6"/>
  <c r="AE3" i="6"/>
  <c r="AU3" i="6" s="1"/>
  <c r="AD3" i="6"/>
  <c r="AC3" i="6"/>
  <c r="AB3" i="6"/>
  <c r="AA3" i="6"/>
  <c r="Z3" i="6"/>
  <c r="Y3" i="6"/>
  <c r="X3" i="6"/>
  <c r="W3" i="6"/>
  <c r="AM3" i="6" s="1"/>
  <c r="V3" i="6"/>
  <c r="AL3" i="6" s="1"/>
  <c r="U3" i="6"/>
  <c r="AK3" i="6" s="1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C3" i="6"/>
  <c r="B3" i="6"/>
  <c r="A3" i="6"/>
  <c r="AT2" i="6"/>
  <c r="AS2" i="6"/>
  <c r="AR2" i="6"/>
  <c r="AQ2" i="6"/>
  <c r="AP2" i="6"/>
  <c r="AO2" i="6"/>
  <c r="AN2" i="6"/>
  <c r="AJ2" i="6"/>
  <c r="AI2" i="6"/>
  <c r="AH2" i="6"/>
  <c r="AG2" i="6"/>
  <c r="AF2" i="6"/>
  <c r="AE2" i="6"/>
  <c r="AU2" i="6" s="1"/>
  <c r="AD2" i="6"/>
  <c r="AC2" i="6"/>
  <c r="AB2" i="6"/>
  <c r="AA2" i="6"/>
  <c r="Z2" i="6"/>
  <c r="Y2" i="6"/>
  <c r="X2" i="6"/>
  <c r="W2" i="6"/>
  <c r="V2" i="6"/>
  <c r="AL2" i="6" s="1"/>
  <c r="U2" i="6"/>
  <c r="AK2" i="6" s="1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C2" i="6"/>
  <c r="B2" i="6"/>
  <c r="A2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AE332" i="5"/>
  <c r="AE333" i="5"/>
  <c r="AK7" i="6" l="1"/>
  <c r="AK13" i="6"/>
  <c r="AK20" i="6"/>
  <c r="AK47" i="6"/>
  <c r="AK51" i="6"/>
  <c r="AK55" i="6"/>
  <c r="AK59" i="6"/>
  <c r="AK77" i="6"/>
  <c r="AK111" i="6"/>
  <c r="AK115" i="6"/>
  <c r="AK121" i="6"/>
  <c r="AK165" i="6"/>
  <c r="AM24" i="6"/>
  <c r="AM28" i="6"/>
  <c r="AM34" i="6"/>
  <c r="AM38" i="6"/>
  <c r="AM44" i="6"/>
  <c r="AM46" i="6"/>
  <c r="AK48" i="6"/>
  <c r="AM50" i="6"/>
  <c r="AM54" i="6"/>
  <c r="AK56" i="6"/>
  <c r="AM58" i="6"/>
  <c r="AK60" i="6"/>
  <c r="AM62" i="6"/>
  <c r="AK64" i="6"/>
  <c r="AM68" i="6"/>
  <c r="AM72" i="6"/>
  <c r="AK74" i="6"/>
  <c r="AM76" i="6"/>
  <c r="AK78" i="6"/>
  <c r="AM80" i="6"/>
  <c r="AK82" i="6"/>
  <c r="AM84" i="6"/>
  <c r="AK86" i="6"/>
  <c r="AM88" i="6"/>
  <c r="AM92" i="6"/>
  <c r="AK94" i="6"/>
  <c r="AM98" i="6"/>
  <c r="AK100" i="6"/>
  <c r="AM102" i="6"/>
  <c r="AM106" i="6"/>
  <c r="AK108" i="6"/>
  <c r="AM110" i="6"/>
  <c r="AK112" i="6"/>
  <c r="AM114" i="6"/>
  <c r="AM120" i="6"/>
  <c r="AK122" i="6"/>
  <c r="AM124" i="6"/>
  <c r="AM128" i="6"/>
  <c r="AM130" i="6"/>
  <c r="AK132" i="6"/>
  <c r="AM134" i="6"/>
  <c r="AK136" i="6"/>
  <c r="AM138" i="6"/>
  <c r="AK142" i="6"/>
  <c r="AM144" i="6"/>
  <c r="AK146" i="6"/>
  <c r="AM148" i="6"/>
  <c r="AK150" i="6"/>
  <c r="AK152" i="6"/>
  <c r="AM154" i="6"/>
  <c r="AK156" i="6"/>
  <c r="AM158" i="6"/>
  <c r="AK160" i="6"/>
  <c r="AM162" i="6"/>
  <c r="AM164" i="6"/>
  <c r="AM168" i="6"/>
  <c r="AK4" i="6"/>
  <c r="AK9" i="6"/>
  <c r="AK18" i="6"/>
  <c r="AK25" i="6"/>
  <c r="AK63" i="6"/>
  <c r="AK73" i="6"/>
  <c r="AK81" i="6"/>
  <c r="AK89" i="6"/>
  <c r="AK93" i="6"/>
  <c r="AK103" i="6"/>
  <c r="AK107" i="6"/>
  <c r="AK125" i="6"/>
  <c r="AK141" i="6"/>
  <c r="AK145" i="6"/>
  <c r="AK149" i="6"/>
  <c r="AM2" i="6"/>
  <c r="AM11" i="6"/>
  <c r="AM16" i="6"/>
  <c r="AM29" i="6"/>
  <c r="AM35" i="6"/>
  <c r="AM39" i="6"/>
  <c r="AM41" i="6"/>
  <c r="AM69" i="6"/>
  <c r="AL70" i="6"/>
  <c r="AM85" i="6"/>
  <c r="AK87" i="6"/>
  <c r="AM99" i="6"/>
  <c r="AL116" i="6"/>
  <c r="AM131" i="6"/>
  <c r="AM135" i="6"/>
  <c r="AM139" i="6"/>
  <c r="AM155" i="6"/>
  <c r="AM159" i="6"/>
  <c r="AL166" i="6"/>
  <c r="AM169" i="6"/>
  <c r="AL170" i="6"/>
  <c r="AL87" i="6"/>
  <c r="AM171" i="6"/>
  <c r="AM172" i="6"/>
  <c r="AM174" i="6"/>
  <c r="AL175" i="6"/>
  <c r="AK176" i="6"/>
  <c r="AM178" i="6"/>
  <c r="AM182" i="6"/>
  <c r="AL183" i="6"/>
  <c r="AK184" i="6"/>
  <c r="AK188" i="6"/>
  <c r="AK192" i="6"/>
  <c r="AM194" i="6"/>
  <c r="AL197" i="6"/>
  <c r="AK198" i="6"/>
  <c r="AM200" i="6"/>
  <c r="AK202" i="6"/>
  <c r="AM206" i="6"/>
  <c r="AK208" i="6"/>
  <c r="AK212" i="6"/>
  <c r="AM216" i="6"/>
  <c r="AM220" i="6"/>
  <c r="AK222" i="6"/>
  <c r="AM224" i="6"/>
  <c r="AL227" i="6"/>
  <c r="AK228" i="6"/>
  <c r="AM230" i="6"/>
  <c r="AM234" i="6"/>
  <c r="AM240" i="6"/>
  <c r="AM244" i="6"/>
  <c r="AK246" i="6"/>
  <c r="AM250" i="6"/>
  <c r="AM254" i="6"/>
  <c r="AK256" i="6"/>
  <c r="AM260" i="6"/>
  <c r="AK262" i="6"/>
  <c r="AM264" i="6"/>
  <c r="AM270" i="6"/>
  <c r="AK272" i="6"/>
  <c r="AM274" i="6"/>
  <c r="AM280" i="6"/>
  <c r="AM284" i="6"/>
  <c r="AK177" i="6"/>
  <c r="AM179" i="6"/>
  <c r="AL180" i="6"/>
  <c r="AM187" i="6"/>
  <c r="AM191" i="6"/>
  <c r="AM195" i="6"/>
  <c r="AK199" i="6"/>
  <c r="AM201" i="6"/>
  <c r="AL204" i="6"/>
  <c r="AK205" i="6"/>
  <c r="AM207" i="6"/>
  <c r="AK209" i="6"/>
  <c r="AK213" i="6"/>
  <c r="AK215" i="6"/>
  <c r="AK219" i="6"/>
  <c r="AK223" i="6"/>
  <c r="AM225" i="6"/>
  <c r="AK229" i="6"/>
  <c r="AL232" i="6"/>
  <c r="AK233" i="6"/>
  <c r="AM235" i="6"/>
  <c r="AK237" i="6"/>
  <c r="AK239" i="6"/>
  <c r="AM241" i="6"/>
  <c r="AK243" i="6"/>
  <c r="AM245" i="6"/>
  <c r="AK247" i="6"/>
  <c r="AK249" i="6"/>
  <c r="AL252" i="6"/>
  <c r="AK253" i="6"/>
  <c r="AM255" i="6"/>
  <c r="AM265" i="6"/>
  <c r="AK267" i="6"/>
  <c r="AK269" i="6"/>
  <c r="AM271" i="6"/>
  <c r="AK273" i="6"/>
  <c r="AM275" i="6"/>
  <c r="AM277" i="6"/>
  <c r="AK279" i="6"/>
  <c r="AM281" i="6"/>
  <c r="AK283" i="6"/>
  <c r="AM285" i="6"/>
  <c r="AK289" i="6"/>
  <c r="AL289" i="6"/>
  <c r="AL193" i="6"/>
  <c r="AL263" i="6"/>
  <c r="AM291" i="6"/>
  <c r="AK293" i="6"/>
  <c r="AM295" i="6"/>
  <c r="AK299" i="6"/>
  <c r="AK305" i="6"/>
  <c r="AM307" i="6"/>
  <c r="AK309" i="6"/>
  <c r="AM311" i="6"/>
  <c r="AK313" i="6"/>
  <c r="AM317" i="6"/>
  <c r="AK320" i="6"/>
  <c r="AM322" i="6"/>
  <c r="AK324" i="6"/>
  <c r="AM326" i="6"/>
  <c r="AM328" i="6"/>
  <c r="AK330" i="6"/>
  <c r="AK332" i="6"/>
  <c r="AM334" i="6"/>
  <c r="AM336" i="6"/>
  <c r="AM340" i="6"/>
  <c r="AK342" i="6"/>
  <c r="AM344" i="6"/>
  <c r="AM348" i="6"/>
  <c r="AK350" i="6"/>
  <c r="AK352" i="6"/>
  <c r="AM354" i="6"/>
  <c r="AK356" i="6"/>
  <c r="AK362" i="6"/>
  <c r="AM364" i="6"/>
  <c r="AK368" i="6"/>
  <c r="AM378" i="6"/>
  <c r="AM382" i="6"/>
  <c r="AM388" i="6"/>
  <c r="AM392" i="6"/>
  <c r="AM394" i="6"/>
  <c r="AM398" i="6"/>
  <c r="AM404" i="6"/>
  <c r="AK406" i="6"/>
  <c r="AK290" i="6"/>
  <c r="AM292" i="6"/>
  <c r="AK294" i="6"/>
  <c r="AM296" i="6"/>
  <c r="AK300" i="6"/>
  <c r="AM302" i="6"/>
  <c r="AM304" i="6"/>
  <c r="AK306" i="6"/>
  <c r="AK310" i="6"/>
  <c r="AM312" i="6"/>
  <c r="AM318" i="6"/>
  <c r="AM319" i="6"/>
  <c r="AM323" i="6"/>
  <c r="AK325" i="6"/>
  <c r="AM329" i="6"/>
  <c r="AK333" i="6"/>
  <c r="AM337" i="6"/>
  <c r="AM341" i="6"/>
  <c r="AK343" i="6"/>
  <c r="AK347" i="6"/>
  <c r="AM349" i="6"/>
  <c r="AM355" i="6"/>
  <c r="AM361" i="6"/>
  <c r="AK363" i="6"/>
  <c r="AM365" i="6"/>
  <c r="AM367" i="6"/>
  <c r="AM371" i="6"/>
  <c r="AM375" i="6"/>
  <c r="AM379" i="6"/>
  <c r="AM383" i="6"/>
  <c r="AM385" i="6"/>
  <c r="AM389" i="6"/>
  <c r="AM395" i="6"/>
  <c r="AK397" i="6"/>
  <c r="AM399" i="6"/>
  <c r="AM401" i="6"/>
  <c r="AM405" i="6"/>
  <c r="AL406" i="6"/>
  <c r="AM406" i="6"/>
  <c r="AL369" i="6"/>
  <c r="AL373" i="6"/>
  <c r="AL387" i="6"/>
  <c r="AL391" i="6"/>
  <c r="AL403" i="6"/>
  <c r="AM410" i="6"/>
  <c r="AK412" i="6"/>
  <c r="AM416" i="6"/>
  <c r="AL417" i="6"/>
  <c r="AK418" i="6"/>
  <c r="AM420" i="6"/>
  <c r="AM426" i="6"/>
  <c r="AK428" i="6"/>
  <c r="AM430" i="6"/>
  <c r="AK432" i="6"/>
  <c r="AM434" i="6"/>
  <c r="AM436" i="6"/>
  <c r="AK438" i="6"/>
  <c r="AM440" i="6"/>
  <c r="AK442" i="6"/>
  <c r="AM444" i="6"/>
  <c r="AL447" i="6"/>
  <c r="AK448" i="6"/>
  <c r="AM450" i="6"/>
  <c r="AM454" i="6"/>
  <c r="AK456" i="6"/>
  <c r="AK458" i="6"/>
  <c r="AM460" i="6"/>
  <c r="AK462" i="6"/>
  <c r="AM464" i="6"/>
  <c r="AK466" i="6"/>
  <c r="AM470" i="6"/>
  <c r="AM474" i="6"/>
  <c r="AK476" i="6"/>
  <c r="AM478" i="6"/>
  <c r="AM480" i="6"/>
  <c r="AM481" i="6"/>
  <c r="AM490" i="6"/>
  <c r="AM496" i="6"/>
  <c r="AM503" i="6"/>
  <c r="AM510" i="6"/>
  <c r="AM514" i="6"/>
  <c r="AM518" i="6"/>
  <c r="AL520" i="6"/>
  <c r="AM407" i="6"/>
  <c r="AM411" i="6"/>
  <c r="AK413" i="6"/>
  <c r="AK415" i="6"/>
  <c r="AK419" i="6"/>
  <c r="AM421" i="6"/>
  <c r="AK423" i="6"/>
  <c r="AK425" i="6"/>
  <c r="AM427" i="6"/>
  <c r="AK429" i="6"/>
  <c r="AM431" i="6"/>
  <c r="AK433" i="6"/>
  <c r="AM437" i="6"/>
  <c r="AK439" i="6"/>
  <c r="AM441" i="6"/>
  <c r="AM445" i="6"/>
  <c r="AK449" i="6"/>
  <c r="AL452" i="6"/>
  <c r="AK453" i="6"/>
  <c r="AM455" i="6"/>
  <c r="AM461" i="6"/>
  <c r="AK463" i="6"/>
  <c r="AL468" i="6"/>
  <c r="AK469" i="6"/>
  <c r="AM471" i="6"/>
  <c r="AM475" i="6"/>
  <c r="AK477" i="6"/>
  <c r="AM482" i="6"/>
  <c r="AK484" i="6"/>
  <c r="AK485" i="6"/>
  <c r="AK486" i="6"/>
  <c r="AK487" i="6"/>
  <c r="AK488" i="6"/>
  <c r="AK489" i="6"/>
  <c r="AL493" i="6"/>
  <c r="AK494" i="6"/>
  <c r="AK495" i="6"/>
  <c r="AK502" i="6"/>
  <c r="AK507" i="6"/>
  <c r="AK509" i="6"/>
  <c r="AK513" i="6"/>
  <c r="AK517" i="6"/>
  <c r="AL409" i="6"/>
  <c r="AL459" i="6"/>
  <c r="AK519" i="6"/>
  <c r="AM525" i="6"/>
  <c r="AK529" i="6"/>
  <c r="AM531" i="6"/>
  <c r="AK533" i="6"/>
  <c r="AM535" i="6"/>
  <c r="AM539" i="6"/>
  <c r="AK541" i="6"/>
  <c r="AK543" i="6"/>
  <c r="AM545" i="6"/>
  <c r="AK547" i="6"/>
  <c r="AM549" i="6"/>
  <c r="AM553" i="6"/>
  <c r="AM555" i="6"/>
  <c r="AM559" i="6"/>
  <c r="AK567" i="6"/>
  <c r="AK571" i="6"/>
  <c r="AK577" i="6"/>
  <c r="AK581" i="6"/>
  <c r="AL586" i="6"/>
  <c r="AK587" i="6"/>
  <c r="AK591" i="6"/>
  <c r="AK593" i="6"/>
  <c r="AL596" i="6"/>
  <c r="AK603" i="6"/>
  <c r="AM605" i="6"/>
  <c r="AK607" i="6"/>
  <c r="AL615" i="6"/>
  <c r="AK616" i="6"/>
  <c r="AM618" i="6"/>
  <c r="AK620" i="6"/>
  <c r="AM624" i="6"/>
  <c r="AM628" i="6"/>
  <c r="AK630" i="6"/>
  <c r="AM632" i="6"/>
  <c r="AM634" i="6"/>
  <c r="AM638" i="6"/>
  <c r="AK524" i="6"/>
  <c r="AM526" i="6"/>
  <c r="AM528" i="6"/>
  <c r="AM532" i="6"/>
  <c r="AK534" i="6"/>
  <c r="AK538" i="6"/>
  <c r="AM540" i="6"/>
  <c r="AK544" i="6"/>
  <c r="AM546" i="6"/>
  <c r="AK548" i="6"/>
  <c r="AK552" i="6"/>
  <c r="AM556" i="6"/>
  <c r="AM560" i="6"/>
  <c r="AK562" i="6"/>
  <c r="AK564" i="6"/>
  <c r="AM566" i="6"/>
  <c r="AK568" i="6"/>
  <c r="AM570" i="6"/>
  <c r="AK572" i="6"/>
  <c r="AM574" i="6"/>
  <c r="AM576" i="6"/>
  <c r="AK578" i="6"/>
  <c r="AM580" i="6"/>
  <c r="AK582" i="6"/>
  <c r="AK584" i="6"/>
  <c r="AK588" i="6"/>
  <c r="AM590" i="6"/>
  <c r="AK598" i="6"/>
  <c r="AM600" i="6"/>
  <c r="AM602" i="6"/>
  <c r="AK604" i="6"/>
  <c r="AK608" i="6"/>
  <c r="AK609" i="6"/>
  <c r="AK610" i="6"/>
  <c r="AK611" i="6"/>
  <c r="AK613" i="6"/>
  <c r="AK617" i="6"/>
  <c r="AM619" i="6"/>
  <c r="AK621" i="6"/>
  <c r="AK623" i="6"/>
  <c r="AM625" i="6"/>
  <c r="AL626" i="6"/>
  <c r="AM629" i="6"/>
  <c r="AM635" i="6"/>
  <c r="AL636" i="6"/>
  <c r="AL530" i="6"/>
  <c r="AL558" i="6"/>
  <c r="AL594" i="6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F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F22" i="5"/>
  <c r="H22" i="5"/>
  <c r="I22" i="5"/>
  <c r="J22" i="5"/>
  <c r="K22" i="5"/>
  <c r="L22" i="5"/>
  <c r="M22" i="5"/>
  <c r="N22" i="5"/>
  <c r="O22" i="5"/>
  <c r="P22" i="5"/>
  <c r="Q22" i="5"/>
  <c r="R22" i="5"/>
  <c r="S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F319" i="5"/>
  <c r="G319" i="5"/>
  <c r="H319" i="5"/>
  <c r="J319" i="5"/>
  <c r="K319" i="5"/>
  <c r="M319" i="5"/>
  <c r="O319" i="5"/>
  <c r="P319" i="5"/>
  <c r="R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F352" i="5"/>
  <c r="G352" i="5"/>
  <c r="H352" i="5"/>
  <c r="J352" i="5"/>
  <c r="K352" i="5"/>
  <c r="M352" i="5"/>
  <c r="O352" i="5"/>
  <c r="P352" i="5"/>
  <c r="R352" i="5"/>
  <c r="S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F481" i="5"/>
  <c r="G481" i="5"/>
  <c r="H481" i="5"/>
  <c r="J481" i="5"/>
  <c r="K481" i="5"/>
  <c r="L481" i="5"/>
  <c r="M481" i="5"/>
  <c r="N481" i="5"/>
  <c r="O481" i="5"/>
  <c r="P481" i="5"/>
  <c r="Q481" i="5"/>
  <c r="R481" i="5"/>
  <c r="S481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F485" i="5"/>
  <c r="G485" i="5"/>
  <c r="H485" i="5"/>
  <c r="J485" i="5"/>
  <c r="K485" i="5"/>
  <c r="L485" i="5"/>
  <c r="M485" i="5"/>
  <c r="N485" i="5"/>
  <c r="O485" i="5"/>
  <c r="P485" i="5"/>
  <c r="Q485" i="5"/>
  <c r="R485" i="5"/>
  <c r="S485" i="5"/>
  <c r="F486" i="5"/>
  <c r="G486" i="5"/>
  <c r="H486" i="5"/>
  <c r="J486" i="5"/>
  <c r="K486" i="5"/>
  <c r="L486" i="5"/>
  <c r="M486" i="5"/>
  <c r="N486" i="5"/>
  <c r="O486" i="5"/>
  <c r="P486" i="5"/>
  <c r="Q486" i="5"/>
  <c r="R486" i="5"/>
  <c r="S486" i="5"/>
  <c r="F487" i="5"/>
  <c r="G487" i="5"/>
  <c r="H487" i="5"/>
  <c r="J487" i="5"/>
  <c r="K487" i="5"/>
  <c r="L487" i="5"/>
  <c r="M487" i="5"/>
  <c r="N487" i="5"/>
  <c r="O487" i="5"/>
  <c r="P487" i="5"/>
  <c r="Q487" i="5"/>
  <c r="R487" i="5"/>
  <c r="S487" i="5"/>
  <c r="F488" i="5"/>
  <c r="G488" i="5"/>
  <c r="H488" i="5"/>
  <c r="J488" i="5"/>
  <c r="K488" i="5"/>
  <c r="L488" i="5"/>
  <c r="M488" i="5"/>
  <c r="N488" i="5"/>
  <c r="O488" i="5"/>
  <c r="P488" i="5"/>
  <c r="Q488" i="5"/>
  <c r="R488" i="5"/>
  <c r="S488" i="5"/>
  <c r="F489" i="5"/>
  <c r="G489" i="5"/>
  <c r="H489" i="5"/>
  <c r="J489" i="5"/>
  <c r="K489" i="5"/>
  <c r="L489" i="5"/>
  <c r="M489" i="5"/>
  <c r="N489" i="5"/>
  <c r="O489" i="5"/>
  <c r="P489" i="5"/>
  <c r="Q489" i="5"/>
  <c r="R489" i="5"/>
  <c r="S489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F493" i="5"/>
  <c r="G493" i="5"/>
  <c r="H493" i="5"/>
  <c r="J493" i="5"/>
  <c r="K493" i="5"/>
  <c r="L493" i="5"/>
  <c r="M493" i="5"/>
  <c r="N493" i="5"/>
  <c r="O493" i="5"/>
  <c r="P493" i="5"/>
  <c r="Q493" i="5"/>
  <c r="R493" i="5"/>
  <c r="S493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F495" i="5"/>
  <c r="G495" i="5"/>
  <c r="H495" i="5"/>
  <c r="J495" i="5"/>
  <c r="K495" i="5"/>
  <c r="L495" i="5"/>
  <c r="M495" i="5"/>
  <c r="N495" i="5"/>
  <c r="O495" i="5"/>
  <c r="P495" i="5"/>
  <c r="Q495" i="5"/>
  <c r="R495" i="5"/>
  <c r="S495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F498" i="5"/>
  <c r="G498" i="5"/>
  <c r="H498" i="5"/>
  <c r="J498" i="5"/>
  <c r="K498" i="5"/>
  <c r="L498" i="5"/>
  <c r="M498" i="5"/>
  <c r="N498" i="5"/>
  <c r="O498" i="5"/>
  <c r="P498" i="5"/>
  <c r="Q498" i="5"/>
  <c r="R498" i="5"/>
  <c r="S498" i="5"/>
  <c r="F499" i="5"/>
  <c r="G499" i="5"/>
  <c r="H499" i="5"/>
  <c r="J499" i="5"/>
  <c r="K499" i="5"/>
  <c r="L499" i="5"/>
  <c r="M499" i="5"/>
  <c r="N499" i="5"/>
  <c r="O499" i="5"/>
  <c r="P499" i="5"/>
  <c r="Q499" i="5"/>
  <c r="R499" i="5"/>
  <c r="S499" i="5"/>
  <c r="F500" i="5"/>
  <c r="G500" i="5"/>
  <c r="H500" i="5"/>
  <c r="J500" i="5"/>
  <c r="K500" i="5"/>
  <c r="L500" i="5"/>
  <c r="M500" i="5"/>
  <c r="N500" i="5"/>
  <c r="O500" i="5"/>
  <c r="P500" i="5"/>
  <c r="Q500" i="5"/>
  <c r="R500" i="5"/>
  <c r="S500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F506" i="5"/>
  <c r="G506" i="5"/>
  <c r="H506" i="5"/>
  <c r="J506" i="5"/>
  <c r="K506" i="5"/>
  <c r="L506" i="5"/>
  <c r="M506" i="5"/>
  <c r="N506" i="5"/>
  <c r="O506" i="5"/>
  <c r="P506" i="5"/>
  <c r="Q506" i="5"/>
  <c r="R506" i="5"/>
  <c r="S506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F609" i="5"/>
  <c r="G609" i="5"/>
  <c r="H609" i="5"/>
  <c r="J609" i="5"/>
  <c r="K609" i="5"/>
  <c r="L609" i="5"/>
  <c r="M609" i="5"/>
  <c r="N609" i="5"/>
  <c r="O609" i="5"/>
  <c r="P609" i="5"/>
  <c r="Q609" i="5"/>
  <c r="R609" i="5"/>
  <c r="S609" i="5"/>
  <c r="F610" i="5"/>
  <c r="G610" i="5"/>
  <c r="H610" i="5"/>
  <c r="J610" i="5"/>
  <c r="K610" i="5"/>
  <c r="L610" i="5"/>
  <c r="M610" i="5"/>
  <c r="N610" i="5"/>
  <c r="O610" i="5"/>
  <c r="P610" i="5"/>
  <c r="Q610" i="5"/>
  <c r="R610" i="5"/>
  <c r="S610" i="5"/>
  <c r="F611" i="5"/>
  <c r="G611" i="5"/>
  <c r="H611" i="5"/>
  <c r="J611" i="5"/>
  <c r="K611" i="5"/>
  <c r="L611" i="5"/>
  <c r="M611" i="5"/>
  <c r="N611" i="5"/>
  <c r="O611" i="5"/>
  <c r="P611" i="5"/>
  <c r="Q611" i="5"/>
  <c r="R611" i="5"/>
  <c r="S611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G2" i="5"/>
  <c r="H2" i="5"/>
  <c r="I2" i="5"/>
  <c r="J2" i="5"/>
  <c r="K2" i="5"/>
  <c r="L2" i="5"/>
  <c r="M2" i="5"/>
  <c r="N2" i="5"/>
  <c r="O2" i="5"/>
  <c r="P2" i="5"/>
  <c r="Q2" i="5"/>
  <c r="R2" i="5"/>
  <c r="S2" i="5"/>
  <c r="F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2" i="4"/>
  <c r="O2" i="4" l="1"/>
  <c r="O3" i="4"/>
  <c r="O4" i="4"/>
  <c r="O5" i="4"/>
  <c r="O6" i="4"/>
  <c r="O7" i="4"/>
  <c r="O8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1" i="4"/>
  <c r="H2" i="4"/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2" i="2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2" i="3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3" i="1"/>
  <c r="L4" i="1"/>
  <c r="L5" i="1"/>
  <c r="L6" i="1"/>
  <c r="L7" i="1"/>
  <c r="L2" i="1"/>
  <c r="AU2" i="5" l="1"/>
  <c r="AV2" i="5"/>
  <c r="AW2" i="5"/>
  <c r="AX2" i="5"/>
  <c r="AY2" i="5"/>
  <c r="AZ2" i="5"/>
  <c r="BA2" i="5"/>
  <c r="AU3" i="5"/>
  <c r="AV3" i="5"/>
  <c r="AW3" i="5"/>
  <c r="AX3" i="5"/>
  <c r="AY3" i="5"/>
  <c r="AZ3" i="5"/>
  <c r="BA3" i="5"/>
  <c r="AU4" i="5"/>
  <c r="AV4" i="5"/>
  <c r="AW4" i="5"/>
  <c r="AX4" i="5"/>
  <c r="AY4" i="5"/>
  <c r="AZ4" i="5"/>
  <c r="BA4" i="5"/>
  <c r="AU5" i="5"/>
  <c r="AV5" i="5"/>
  <c r="AW5" i="5"/>
  <c r="AX5" i="5"/>
  <c r="AY5" i="5"/>
  <c r="AZ5" i="5"/>
  <c r="BA5" i="5"/>
  <c r="AU6" i="5"/>
  <c r="AV6" i="5"/>
  <c r="AW6" i="5"/>
  <c r="AX6" i="5"/>
  <c r="AY6" i="5"/>
  <c r="AZ6" i="5"/>
  <c r="BA6" i="5"/>
  <c r="AU7" i="5"/>
  <c r="AV7" i="5"/>
  <c r="AW7" i="5"/>
  <c r="AX7" i="5"/>
  <c r="AY7" i="5"/>
  <c r="AZ7" i="5"/>
  <c r="BA7" i="5"/>
  <c r="AU8" i="5"/>
  <c r="AV8" i="5"/>
  <c r="AW8" i="5"/>
  <c r="AX8" i="5"/>
  <c r="AY8" i="5"/>
  <c r="AZ8" i="5"/>
  <c r="BA8" i="5"/>
  <c r="AU9" i="5"/>
  <c r="AV9" i="5"/>
  <c r="AW9" i="5"/>
  <c r="AX9" i="5"/>
  <c r="AY9" i="5"/>
  <c r="AZ9" i="5"/>
  <c r="BA9" i="5"/>
  <c r="AU10" i="5"/>
  <c r="AV10" i="5"/>
  <c r="AW10" i="5"/>
  <c r="AX10" i="5"/>
  <c r="AY10" i="5"/>
  <c r="AZ10" i="5"/>
  <c r="BA10" i="5"/>
  <c r="AU11" i="5"/>
  <c r="AV11" i="5"/>
  <c r="AW11" i="5"/>
  <c r="AX11" i="5"/>
  <c r="AY11" i="5"/>
  <c r="AZ11" i="5"/>
  <c r="BA11" i="5"/>
  <c r="AU12" i="5"/>
  <c r="AV12" i="5"/>
  <c r="AW12" i="5"/>
  <c r="AX12" i="5"/>
  <c r="AY12" i="5"/>
  <c r="AZ12" i="5"/>
  <c r="BA12" i="5"/>
  <c r="AU13" i="5"/>
  <c r="AV13" i="5"/>
  <c r="AW13" i="5"/>
  <c r="AX13" i="5"/>
  <c r="AY13" i="5"/>
  <c r="AZ13" i="5"/>
  <c r="BA13" i="5"/>
  <c r="AU14" i="5"/>
  <c r="AV14" i="5"/>
  <c r="AW14" i="5"/>
  <c r="AX14" i="5"/>
  <c r="AY14" i="5"/>
  <c r="AZ14" i="5"/>
  <c r="BA14" i="5"/>
  <c r="AU15" i="5"/>
  <c r="AV15" i="5"/>
  <c r="AW15" i="5"/>
  <c r="AX15" i="5"/>
  <c r="AY15" i="5"/>
  <c r="AZ15" i="5"/>
  <c r="BA15" i="5"/>
  <c r="AU16" i="5"/>
  <c r="AV16" i="5"/>
  <c r="AW16" i="5"/>
  <c r="AX16" i="5"/>
  <c r="AY16" i="5"/>
  <c r="AZ16" i="5"/>
  <c r="BA16" i="5"/>
  <c r="AU17" i="5"/>
  <c r="AV17" i="5"/>
  <c r="AW17" i="5"/>
  <c r="AX17" i="5"/>
  <c r="AY17" i="5"/>
  <c r="AZ17" i="5"/>
  <c r="BA17" i="5"/>
  <c r="AU18" i="5"/>
  <c r="AV18" i="5"/>
  <c r="AW18" i="5"/>
  <c r="AX18" i="5"/>
  <c r="AY18" i="5"/>
  <c r="AZ18" i="5"/>
  <c r="BA18" i="5"/>
  <c r="AU19" i="5"/>
  <c r="AV19" i="5"/>
  <c r="AW19" i="5"/>
  <c r="AX19" i="5"/>
  <c r="AY19" i="5"/>
  <c r="AZ19" i="5"/>
  <c r="BA19" i="5"/>
  <c r="AU20" i="5"/>
  <c r="AV20" i="5"/>
  <c r="AW20" i="5"/>
  <c r="AX20" i="5"/>
  <c r="AY20" i="5"/>
  <c r="AZ20" i="5"/>
  <c r="BA20" i="5"/>
  <c r="AU21" i="5"/>
  <c r="AV21" i="5"/>
  <c r="AW21" i="5"/>
  <c r="AX21" i="5"/>
  <c r="AY21" i="5"/>
  <c r="AZ21" i="5"/>
  <c r="BA21" i="5"/>
  <c r="AU22" i="5"/>
  <c r="AV22" i="5"/>
  <c r="AW22" i="5"/>
  <c r="AX22" i="5"/>
  <c r="AY22" i="5"/>
  <c r="AZ22" i="5"/>
  <c r="BA22" i="5"/>
  <c r="AU23" i="5"/>
  <c r="AV23" i="5"/>
  <c r="AW23" i="5"/>
  <c r="AX23" i="5"/>
  <c r="AY23" i="5"/>
  <c r="AZ23" i="5"/>
  <c r="BA23" i="5"/>
  <c r="AU24" i="5"/>
  <c r="AV24" i="5"/>
  <c r="AW24" i="5"/>
  <c r="AX24" i="5"/>
  <c r="AY24" i="5"/>
  <c r="AZ24" i="5"/>
  <c r="BA24" i="5"/>
  <c r="AU25" i="5"/>
  <c r="AV25" i="5"/>
  <c r="AW25" i="5"/>
  <c r="AX25" i="5"/>
  <c r="AY25" i="5"/>
  <c r="AZ25" i="5"/>
  <c r="BA25" i="5"/>
  <c r="AU26" i="5"/>
  <c r="AV26" i="5"/>
  <c r="AW26" i="5"/>
  <c r="AX26" i="5"/>
  <c r="AY26" i="5"/>
  <c r="AZ26" i="5"/>
  <c r="BA26" i="5"/>
  <c r="AU27" i="5"/>
  <c r="AV27" i="5"/>
  <c r="AW27" i="5"/>
  <c r="AX27" i="5"/>
  <c r="AY27" i="5"/>
  <c r="AZ27" i="5"/>
  <c r="BA27" i="5"/>
  <c r="AU28" i="5"/>
  <c r="AV28" i="5"/>
  <c r="AW28" i="5"/>
  <c r="AX28" i="5"/>
  <c r="AY28" i="5"/>
  <c r="AZ28" i="5"/>
  <c r="BA28" i="5"/>
  <c r="AU29" i="5"/>
  <c r="AV29" i="5"/>
  <c r="AW29" i="5"/>
  <c r="AX29" i="5"/>
  <c r="AY29" i="5"/>
  <c r="AZ29" i="5"/>
  <c r="BA29" i="5"/>
  <c r="AU30" i="5"/>
  <c r="AV30" i="5"/>
  <c r="AW30" i="5"/>
  <c r="AX30" i="5"/>
  <c r="AY30" i="5"/>
  <c r="AZ30" i="5"/>
  <c r="BA30" i="5"/>
  <c r="AU31" i="5"/>
  <c r="AV31" i="5"/>
  <c r="AW31" i="5"/>
  <c r="AX31" i="5"/>
  <c r="AY31" i="5"/>
  <c r="AZ31" i="5"/>
  <c r="BA31" i="5"/>
  <c r="AU32" i="5"/>
  <c r="AV32" i="5"/>
  <c r="AW32" i="5"/>
  <c r="AX32" i="5"/>
  <c r="AY32" i="5"/>
  <c r="AZ32" i="5"/>
  <c r="BA32" i="5"/>
  <c r="AU33" i="5"/>
  <c r="AV33" i="5"/>
  <c r="AW33" i="5"/>
  <c r="AX33" i="5"/>
  <c r="AY33" i="5"/>
  <c r="AZ33" i="5"/>
  <c r="BA33" i="5"/>
  <c r="AU34" i="5"/>
  <c r="AV34" i="5"/>
  <c r="AW34" i="5"/>
  <c r="AX34" i="5"/>
  <c r="AY34" i="5"/>
  <c r="AZ34" i="5"/>
  <c r="BA34" i="5"/>
  <c r="AU35" i="5"/>
  <c r="AV35" i="5"/>
  <c r="AW35" i="5"/>
  <c r="AX35" i="5"/>
  <c r="AY35" i="5"/>
  <c r="AZ35" i="5"/>
  <c r="BA35" i="5"/>
  <c r="AU36" i="5"/>
  <c r="AV36" i="5"/>
  <c r="AW36" i="5"/>
  <c r="AX36" i="5"/>
  <c r="AY36" i="5"/>
  <c r="AZ36" i="5"/>
  <c r="BA36" i="5"/>
  <c r="AU37" i="5"/>
  <c r="AV37" i="5"/>
  <c r="AW37" i="5"/>
  <c r="AX37" i="5"/>
  <c r="AY37" i="5"/>
  <c r="AZ37" i="5"/>
  <c r="BA37" i="5"/>
  <c r="AU38" i="5"/>
  <c r="AV38" i="5"/>
  <c r="AW38" i="5"/>
  <c r="AX38" i="5"/>
  <c r="AY38" i="5"/>
  <c r="AZ38" i="5"/>
  <c r="BA38" i="5"/>
  <c r="AU39" i="5"/>
  <c r="AV39" i="5"/>
  <c r="AW39" i="5"/>
  <c r="AX39" i="5"/>
  <c r="AY39" i="5"/>
  <c r="AZ39" i="5"/>
  <c r="BA39" i="5"/>
  <c r="AU40" i="5"/>
  <c r="AV40" i="5"/>
  <c r="AW40" i="5"/>
  <c r="AX40" i="5"/>
  <c r="AY40" i="5"/>
  <c r="AZ40" i="5"/>
  <c r="BA40" i="5"/>
  <c r="AU41" i="5"/>
  <c r="AV41" i="5"/>
  <c r="AW41" i="5"/>
  <c r="AX41" i="5"/>
  <c r="AY41" i="5"/>
  <c r="AZ41" i="5"/>
  <c r="BA41" i="5"/>
  <c r="AU42" i="5"/>
  <c r="AV42" i="5"/>
  <c r="AW42" i="5"/>
  <c r="AX42" i="5"/>
  <c r="AY42" i="5"/>
  <c r="AZ42" i="5"/>
  <c r="BA42" i="5"/>
  <c r="AU43" i="5"/>
  <c r="AV43" i="5"/>
  <c r="AW43" i="5"/>
  <c r="AX43" i="5"/>
  <c r="AY43" i="5"/>
  <c r="AZ43" i="5"/>
  <c r="BA43" i="5"/>
  <c r="AU44" i="5"/>
  <c r="AV44" i="5"/>
  <c r="AW44" i="5"/>
  <c r="AX44" i="5"/>
  <c r="AY44" i="5"/>
  <c r="AZ44" i="5"/>
  <c r="BA44" i="5"/>
  <c r="AU45" i="5"/>
  <c r="AV45" i="5"/>
  <c r="AW45" i="5"/>
  <c r="AX45" i="5"/>
  <c r="AY45" i="5"/>
  <c r="AZ45" i="5"/>
  <c r="BA45" i="5"/>
  <c r="AU46" i="5"/>
  <c r="AV46" i="5"/>
  <c r="AW46" i="5"/>
  <c r="AX46" i="5"/>
  <c r="AY46" i="5"/>
  <c r="AZ46" i="5"/>
  <c r="BA46" i="5"/>
  <c r="AU47" i="5"/>
  <c r="AV47" i="5"/>
  <c r="AW47" i="5"/>
  <c r="AX47" i="5"/>
  <c r="AY47" i="5"/>
  <c r="AZ47" i="5"/>
  <c r="BA47" i="5"/>
  <c r="AU48" i="5"/>
  <c r="AV48" i="5"/>
  <c r="AW48" i="5"/>
  <c r="AX48" i="5"/>
  <c r="AY48" i="5"/>
  <c r="AZ48" i="5"/>
  <c r="BA48" i="5"/>
  <c r="AU49" i="5"/>
  <c r="AV49" i="5"/>
  <c r="AW49" i="5"/>
  <c r="AX49" i="5"/>
  <c r="AY49" i="5"/>
  <c r="AZ49" i="5"/>
  <c r="BA49" i="5"/>
  <c r="AU50" i="5"/>
  <c r="AV50" i="5"/>
  <c r="AW50" i="5"/>
  <c r="AX50" i="5"/>
  <c r="AY50" i="5"/>
  <c r="AZ50" i="5"/>
  <c r="BA50" i="5"/>
  <c r="AU51" i="5"/>
  <c r="AV51" i="5"/>
  <c r="AW51" i="5"/>
  <c r="AX51" i="5"/>
  <c r="AY51" i="5"/>
  <c r="AZ51" i="5"/>
  <c r="BA51" i="5"/>
  <c r="AU52" i="5"/>
  <c r="AV52" i="5"/>
  <c r="AW52" i="5"/>
  <c r="AX52" i="5"/>
  <c r="AY52" i="5"/>
  <c r="AZ52" i="5"/>
  <c r="BA52" i="5"/>
  <c r="AU53" i="5"/>
  <c r="AV53" i="5"/>
  <c r="AW53" i="5"/>
  <c r="AX53" i="5"/>
  <c r="AY53" i="5"/>
  <c r="AZ53" i="5"/>
  <c r="BA53" i="5"/>
  <c r="AU54" i="5"/>
  <c r="AV54" i="5"/>
  <c r="AW54" i="5"/>
  <c r="AX54" i="5"/>
  <c r="AY54" i="5"/>
  <c r="AZ54" i="5"/>
  <c r="BA54" i="5"/>
  <c r="AU55" i="5"/>
  <c r="AV55" i="5"/>
  <c r="AW55" i="5"/>
  <c r="AX55" i="5"/>
  <c r="AY55" i="5"/>
  <c r="AZ55" i="5"/>
  <c r="BA55" i="5"/>
  <c r="AU56" i="5"/>
  <c r="AV56" i="5"/>
  <c r="AW56" i="5"/>
  <c r="AX56" i="5"/>
  <c r="AY56" i="5"/>
  <c r="AZ56" i="5"/>
  <c r="BA56" i="5"/>
  <c r="AU57" i="5"/>
  <c r="AV57" i="5"/>
  <c r="AW57" i="5"/>
  <c r="AX57" i="5"/>
  <c r="AY57" i="5"/>
  <c r="AZ57" i="5"/>
  <c r="BA57" i="5"/>
  <c r="AU58" i="5"/>
  <c r="AV58" i="5"/>
  <c r="AW58" i="5"/>
  <c r="AX58" i="5"/>
  <c r="AY58" i="5"/>
  <c r="AZ58" i="5"/>
  <c r="BA58" i="5"/>
  <c r="AU59" i="5"/>
  <c r="AV59" i="5"/>
  <c r="AW59" i="5"/>
  <c r="AX59" i="5"/>
  <c r="AY59" i="5"/>
  <c r="AZ59" i="5"/>
  <c r="BA59" i="5"/>
  <c r="AU60" i="5"/>
  <c r="AV60" i="5"/>
  <c r="AW60" i="5"/>
  <c r="AX60" i="5"/>
  <c r="AY60" i="5"/>
  <c r="AZ60" i="5"/>
  <c r="BA60" i="5"/>
  <c r="AU61" i="5"/>
  <c r="AV61" i="5"/>
  <c r="AW61" i="5"/>
  <c r="AX61" i="5"/>
  <c r="AY61" i="5"/>
  <c r="AZ61" i="5"/>
  <c r="BA61" i="5"/>
  <c r="AU62" i="5"/>
  <c r="AV62" i="5"/>
  <c r="AW62" i="5"/>
  <c r="AX62" i="5"/>
  <c r="AY62" i="5"/>
  <c r="AZ62" i="5"/>
  <c r="BA62" i="5"/>
  <c r="AU63" i="5"/>
  <c r="AV63" i="5"/>
  <c r="AW63" i="5"/>
  <c r="AX63" i="5"/>
  <c r="AY63" i="5"/>
  <c r="AZ63" i="5"/>
  <c r="BA63" i="5"/>
  <c r="AU64" i="5"/>
  <c r="AV64" i="5"/>
  <c r="AW64" i="5"/>
  <c r="AX64" i="5"/>
  <c r="AY64" i="5"/>
  <c r="AZ64" i="5"/>
  <c r="BA64" i="5"/>
  <c r="AU65" i="5"/>
  <c r="AV65" i="5"/>
  <c r="AW65" i="5"/>
  <c r="AX65" i="5"/>
  <c r="AY65" i="5"/>
  <c r="AZ65" i="5"/>
  <c r="BA65" i="5"/>
  <c r="AU66" i="5"/>
  <c r="AV66" i="5"/>
  <c r="AW66" i="5"/>
  <c r="AX66" i="5"/>
  <c r="AY66" i="5"/>
  <c r="AZ66" i="5"/>
  <c r="BA66" i="5"/>
  <c r="AU67" i="5"/>
  <c r="AV67" i="5"/>
  <c r="AW67" i="5"/>
  <c r="AX67" i="5"/>
  <c r="AY67" i="5"/>
  <c r="AZ67" i="5"/>
  <c r="BA67" i="5"/>
  <c r="AU68" i="5"/>
  <c r="AV68" i="5"/>
  <c r="AW68" i="5"/>
  <c r="AX68" i="5"/>
  <c r="AY68" i="5"/>
  <c r="AZ68" i="5"/>
  <c r="BA68" i="5"/>
  <c r="AU69" i="5"/>
  <c r="AV69" i="5"/>
  <c r="AW69" i="5"/>
  <c r="AX69" i="5"/>
  <c r="AY69" i="5"/>
  <c r="AZ69" i="5"/>
  <c r="BA69" i="5"/>
  <c r="AU70" i="5"/>
  <c r="AV70" i="5"/>
  <c r="AW70" i="5"/>
  <c r="AX70" i="5"/>
  <c r="AY70" i="5"/>
  <c r="AZ70" i="5"/>
  <c r="BA70" i="5"/>
  <c r="AU71" i="5"/>
  <c r="AV71" i="5"/>
  <c r="AW71" i="5"/>
  <c r="AX71" i="5"/>
  <c r="AY71" i="5"/>
  <c r="AZ71" i="5"/>
  <c r="BA71" i="5"/>
  <c r="AU72" i="5"/>
  <c r="AV72" i="5"/>
  <c r="AW72" i="5"/>
  <c r="AX72" i="5"/>
  <c r="AY72" i="5"/>
  <c r="AZ72" i="5"/>
  <c r="BA72" i="5"/>
  <c r="AU73" i="5"/>
  <c r="AV73" i="5"/>
  <c r="AW73" i="5"/>
  <c r="AX73" i="5"/>
  <c r="AY73" i="5"/>
  <c r="AZ73" i="5"/>
  <c r="BA73" i="5"/>
  <c r="AU74" i="5"/>
  <c r="AV74" i="5"/>
  <c r="AW74" i="5"/>
  <c r="AX74" i="5"/>
  <c r="AY74" i="5"/>
  <c r="AZ74" i="5"/>
  <c r="BA74" i="5"/>
  <c r="AU75" i="5"/>
  <c r="AV75" i="5"/>
  <c r="AW75" i="5"/>
  <c r="AX75" i="5"/>
  <c r="AY75" i="5"/>
  <c r="AZ75" i="5"/>
  <c r="BA75" i="5"/>
  <c r="AU76" i="5"/>
  <c r="AV76" i="5"/>
  <c r="AW76" i="5"/>
  <c r="AX76" i="5"/>
  <c r="AY76" i="5"/>
  <c r="AZ76" i="5"/>
  <c r="BA76" i="5"/>
  <c r="AU77" i="5"/>
  <c r="AV77" i="5"/>
  <c r="AW77" i="5"/>
  <c r="AX77" i="5"/>
  <c r="AY77" i="5"/>
  <c r="AZ77" i="5"/>
  <c r="BA77" i="5"/>
  <c r="AU78" i="5"/>
  <c r="AV78" i="5"/>
  <c r="AW78" i="5"/>
  <c r="AX78" i="5"/>
  <c r="AY78" i="5"/>
  <c r="AZ78" i="5"/>
  <c r="BA78" i="5"/>
  <c r="AU79" i="5"/>
  <c r="AV79" i="5"/>
  <c r="AW79" i="5"/>
  <c r="AX79" i="5"/>
  <c r="AY79" i="5"/>
  <c r="AZ79" i="5"/>
  <c r="BA79" i="5"/>
  <c r="AU80" i="5"/>
  <c r="AV80" i="5"/>
  <c r="AW80" i="5"/>
  <c r="AX80" i="5"/>
  <c r="AY80" i="5"/>
  <c r="AZ80" i="5"/>
  <c r="BA80" i="5"/>
  <c r="AU81" i="5"/>
  <c r="AV81" i="5"/>
  <c r="AW81" i="5"/>
  <c r="AX81" i="5"/>
  <c r="AY81" i="5"/>
  <c r="AZ81" i="5"/>
  <c r="BA81" i="5"/>
  <c r="AU82" i="5"/>
  <c r="AV82" i="5"/>
  <c r="AW82" i="5"/>
  <c r="AX82" i="5"/>
  <c r="AY82" i="5"/>
  <c r="AZ82" i="5"/>
  <c r="BA82" i="5"/>
  <c r="AU83" i="5"/>
  <c r="AV83" i="5"/>
  <c r="AW83" i="5"/>
  <c r="AX83" i="5"/>
  <c r="AY83" i="5"/>
  <c r="AZ83" i="5"/>
  <c r="BA83" i="5"/>
  <c r="AU84" i="5"/>
  <c r="AV84" i="5"/>
  <c r="AW84" i="5"/>
  <c r="AX84" i="5"/>
  <c r="AY84" i="5"/>
  <c r="AZ84" i="5"/>
  <c r="BA84" i="5"/>
  <c r="AU85" i="5"/>
  <c r="AV85" i="5"/>
  <c r="AW85" i="5"/>
  <c r="AX85" i="5"/>
  <c r="AY85" i="5"/>
  <c r="AZ85" i="5"/>
  <c r="BA85" i="5"/>
  <c r="AU86" i="5"/>
  <c r="AV86" i="5"/>
  <c r="AW86" i="5"/>
  <c r="AX86" i="5"/>
  <c r="AY86" i="5"/>
  <c r="AZ86" i="5"/>
  <c r="BA86" i="5"/>
  <c r="AU87" i="5"/>
  <c r="AV87" i="5"/>
  <c r="AW87" i="5"/>
  <c r="AX87" i="5"/>
  <c r="AY87" i="5"/>
  <c r="AZ87" i="5"/>
  <c r="BA87" i="5"/>
  <c r="AU88" i="5"/>
  <c r="AV88" i="5"/>
  <c r="AW88" i="5"/>
  <c r="AX88" i="5"/>
  <c r="AY88" i="5"/>
  <c r="AZ88" i="5"/>
  <c r="BA88" i="5"/>
  <c r="AU89" i="5"/>
  <c r="AV89" i="5"/>
  <c r="AW89" i="5"/>
  <c r="AX89" i="5"/>
  <c r="AY89" i="5"/>
  <c r="AZ89" i="5"/>
  <c r="BA89" i="5"/>
  <c r="AU90" i="5"/>
  <c r="AV90" i="5"/>
  <c r="AW90" i="5"/>
  <c r="AX90" i="5"/>
  <c r="AY90" i="5"/>
  <c r="AZ90" i="5"/>
  <c r="BA90" i="5"/>
  <c r="AU91" i="5"/>
  <c r="AV91" i="5"/>
  <c r="AW91" i="5"/>
  <c r="AX91" i="5"/>
  <c r="AY91" i="5"/>
  <c r="AZ91" i="5"/>
  <c r="BA91" i="5"/>
  <c r="AU92" i="5"/>
  <c r="AV92" i="5"/>
  <c r="AW92" i="5"/>
  <c r="AX92" i="5"/>
  <c r="AY92" i="5"/>
  <c r="AZ92" i="5"/>
  <c r="BA92" i="5"/>
  <c r="AU93" i="5"/>
  <c r="AV93" i="5"/>
  <c r="AW93" i="5"/>
  <c r="AX93" i="5"/>
  <c r="AY93" i="5"/>
  <c r="AZ93" i="5"/>
  <c r="BA93" i="5"/>
  <c r="AU94" i="5"/>
  <c r="AV94" i="5"/>
  <c r="AW94" i="5"/>
  <c r="AX94" i="5"/>
  <c r="AY94" i="5"/>
  <c r="AZ94" i="5"/>
  <c r="BA94" i="5"/>
  <c r="AU95" i="5"/>
  <c r="AV95" i="5"/>
  <c r="AW95" i="5"/>
  <c r="AX95" i="5"/>
  <c r="AY95" i="5"/>
  <c r="AZ95" i="5"/>
  <c r="BA95" i="5"/>
  <c r="AU96" i="5"/>
  <c r="AV96" i="5"/>
  <c r="AW96" i="5"/>
  <c r="AX96" i="5"/>
  <c r="AY96" i="5"/>
  <c r="AZ96" i="5"/>
  <c r="BA96" i="5"/>
  <c r="AU97" i="5"/>
  <c r="AV97" i="5"/>
  <c r="AW97" i="5"/>
  <c r="AX97" i="5"/>
  <c r="AY97" i="5"/>
  <c r="AZ97" i="5"/>
  <c r="BA97" i="5"/>
  <c r="AU98" i="5"/>
  <c r="AV98" i="5"/>
  <c r="AW98" i="5"/>
  <c r="AX98" i="5"/>
  <c r="AY98" i="5"/>
  <c r="AZ98" i="5"/>
  <c r="BA98" i="5"/>
  <c r="AU99" i="5"/>
  <c r="AV99" i="5"/>
  <c r="AW99" i="5"/>
  <c r="AX99" i="5"/>
  <c r="AY99" i="5"/>
  <c r="AZ99" i="5"/>
  <c r="BA99" i="5"/>
  <c r="AU100" i="5"/>
  <c r="AV100" i="5"/>
  <c r="AW100" i="5"/>
  <c r="AX100" i="5"/>
  <c r="AY100" i="5"/>
  <c r="AZ100" i="5"/>
  <c r="BA100" i="5"/>
  <c r="AU101" i="5"/>
  <c r="AV101" i="5"/>
  <c r="AW101" i="5"/>
  <c r="AX101" i="5"/>
  <c r="AY101" i="5"/>
  <c r="AZ101" i="5"/>
  <c r="BA101" i="5"/>
  <c r="AU102" i="5"/>
  <c r="AV102" i="5"/>
  <c r="AW102" i="5"/>
  <c r="AX102" i="5"/>
  <c r="AY102" i="5"/>
  <c r="AZ102" i="5"/>
  <c r="BA102" i="5"/>
  <c r="AU103" i="5"/>
  <c r="AV103" i="5"/>
  <c r="AW103" i="5"/>
  <c r="AX103" i="5"/>
  <c r="AY103" i="5"/>
  <c r="AZ103" i="5"/>
  <c r="BA103" i="5"/>
  <c r="AU104" i="5"/>
  <c r="AV104" i="5"/>
  <c r="AW104" i="5"/>
  <c r="AX104" i="5"/>
  <c r="AY104" i="5"/>
  <c r="AZ104" i="5"/>
  <c r="BA104" i="5"/>
  <c r="AU105" i="5"/>
  <c r="AV105" i="5"/>
  <c r="AW105" i="5"/>
  <c r="AX105" i="5"/>
  <c r="AY105" i="5"/>
  <c r="AZ105" i="5"/>
  <c r="BA105" i="5"/>
  <c r="AU106" i="5"/>
  <c r="AV106" i="5"/>
  <c r="AW106" i="5"/>
  <c r="AX106" i="5"/>
  <c r="AY106" i="5"/>
  <c r="AZ106" i="5"/>
  <c r="BA106" i="5"/>
  <c r="AU107" i="5"/>
  <c r="AV107" i="5"/>
  <c r="AW107" i="5"/>
  <c r="AX107" i="5"/>
  <c r="AY107" i="5"/>
  <c r="AZ107" i="5"/>
  <c r="BA107" i="5"/>
  <c r="AU108" i="5"/>
  <c r="AV108" i="5"/>
  <c r="AW108" i="5"/>
  <c r="AX108" i="5"/>
  <c r="AY108" i="5"/>
  <c r="AZ108" i="5"/>
  <c r="BA108" i="5"/>
  <c r="AU109" i="5"/>
  <c r="AV109" i="5"/>
  <c r="AW109" i="5"/>
  <c r="AX109" i="5"/>
  <c r="AY109" i="5"/>
  <c r="AZ109" i="5"/>
  <c r="BA109" i="5"/>
  <c r="AU110" i="5"/>
  <c r="AV110" i="5"/>
  <c r="AW110" i="5"/>
  <c r="AX110" i="5"/>
  <c r="AY110" i="5"/>
  <c r="AZ110" i="5"/>
  <c r="BA110" i="5"/>
  <c r="AU111" i="5"/>
  <c r="AV111" i="5"/>
  <c r="AW111" i="5"/>
  <c r="AX111" i="5"/>
  <c r="AY111" i="5"/>
  <c r="AZ111" i="5"/>
  <c r="BA111" i="5"/>
  <c r="AU112" i="5"/>
  <c r="AV112" i="5"/>
  <c r="AW112" i="5"/>
  <c r="AX112" i="5"/>
  <c r="AY112" i="5"/>
  <c r="AZ112" i="5"/>
  <c r="BA112" i="5"/>
  <c r="AU113" i="5"/>
  <c r="AV113" i="5"/>
  <c r="AW113" i="5"/>
  <c r="AX113" i="5"/>
  <c r="AY113" i="5"/>
  <c r="AZ113" i="5"/>
  <c r="BA113" i="5"/>
  <c r="AU114" i="5"/>
  <c r="AV114" i="5"/>
  <c r="AW114" i="5"/>
  <c r="AX114" i="5"/>
  <c r="AY114" i="5"/>
  <c r="AZ114" i="5"/>
  <c r="BA114" i="5"/>
  <c r="AU115" i="5"/>
  <c r="AV115" i="5"/>
  <c r="AW115" i="5"/>
  <c r="AX115" i="5"/>
  <c r="AY115" i="5"/>
  <c r="AZ115" i="5"/>
  <c r="BA115" i="5"/>
  <c r="AU116" i="5"/>
  <c r="AV116" i="5"/>
  <c r="AW116" i="5"/>
  <c r="AX116" i="5"/>
  <c r="AY116" i="5"/>
  <c r="AZ116" i="5"/>
  <c r="BA116" i="5"/>
  <c r="AU117" i="5"/>
  <c r="AV117" i="5"/>
  <c r="AW117" i="5"/>
  <c r="AX117" i="5"/>
  <c r="AY117" i="5"/>
  <c r="AZ117" i="5"/>
  <c r="BA117" i="5"/>
  <c r="AU118" i="5"/>
  <c r="AV118" i="5"/>
  <c r="AW118" i="5"/>
  <c r="AX118" i="5"/>
  <c r="AY118" i="5"/>
  <c r="AZ118" i="5"/>
  <c r="BA118" i="5"/>
  <c r="AU119" i="5"/>
  <c r="AV119" i="5"/>
  <c r="AW119" i="5"/>
  <c r="AX119" i="5"/>
  <c r="AY119" i="5"/>
  <c r="AZ119" i="5"/>
  <c r="BA119" i="5"/>
  <c r="AU120" i="5"/>
  <c r="AV120" i="5"/>
  <c r="AW120" i="5"/>
  <c r="AX120" i="5"/>
  <c r="AY120" i="5"/>
  <c r="AZ120" i="5"/>
  <c r="BA120" i="5"/>
  <c r="AU121" i="5"/>
  <c r="AV121" i="5"/>
  <c r="AW121" i="5"/>
  <c r="AX121" i="5"/>
  <c r="AY121" i="5"/>
  <c r="AZ121" i="5"/>
  <c r="BA121" i="5"/>
  <c r="AU122" i="5"/>
  <c r="AV122" i="5"/>
  <c r="AW122" i="5"/>
  <c r="AX122" i="5"/>
  <c r="AY122" i="5"/>
  <c r="AZ122" i="5"/>
  <c r="BA122" i="5"/>
  <c r="AU123" i="5"/>
  <c r="AV123" i="5"/>
  <c r="AW123" i="5"/>
  <c r="AX123" i="5"/>
  <c r="AY123" i="5"/>
  <c r="AZ123" i="5"/>
  <c r="BA123" i="5"/>
  <c r="AU124" i="5"/>
  <c r="AV124" i="5"/>
  <c r="AW124" i="5"/>
  <c r="AX124" i="5"/>
  <c r="AY124" i="5"/>
  <c r="AZ124" i="5"/>
  <c r="BA124" i="5"/>
  <c r="AU125" i="5"/>
  <c r="AV125" i="5"/>
  <c r="AW125" i="5"/>
  <c r="AX125" i="5"/>
  <c r="AY125" i="5"/>
  <c r="AZ125" i="5"/>
  <c r="BA125" i="5"/>
  <c r="AU126" i="5"/>
  <c r="AV126" i="5"/>
  <c r="AW126" i="5"/>
  <c r="AX126" i="5"/>
  <c r="AY126" i="5"/>
  <c r="AZ126" i="5"/>
  <c r="BA126" i="5"/>
  <c r="AU127" i="5"/>
  <c r="AV127" i="5"/>
  <c r="AW127" i="5"/>
  <c r="AX127" i="5"/>
  <c r="AY127" i="5"/>
  <c r="AZ127" i="5"/>
  <c r="BA127" i="5"/>
  <c r="AU128" i="5"/>
  <c r="AV128" i="5"/>
  <c r="AW128" i="5"/>
  <c r="AX128" i="5"/>
  <c r="AY128" i="5"/>
  <c r="AZ128" i="5"/>
  <c r="BA128" i="5"/>
  <c r="AU129" i="5"/>
  <c r="AV129" i="5"/>
  <c r="AW129" i="5"/>
  <c r="AX129" i="5"/>
  <c r="AY129" i="5"/>
  <c r="AZ129" i="5"/>
  <c r="BA129" i="5"/>
  <c r="AU130" i="5"/>
  <c r="AV130" i="5"/>
  <c r="AW130" i="5"/>
  <c r="AX130" i="5"/>
  <c r="AY130" i="5"/>
  <c r="AZ130" i="5"/>
  <c r="BA130" i="5"/>
  <c r="AU131" i="5"/>
  <c r="AV131" i="5"/>
  <c r="AW131" i="5"/>
  <c r="AX131" i="5"/>
  <c r="AY131" i="5"/>
  <c r="AZ131" i="5"/>
  <c r="BA131" i="5"/>
  <c r="AU132" i="5"/>
  <c r="AV132" i="5"/>
  <c r="AW132" i="5"/>
  <c r="AX132" i="5"/>
  <c r="AY132" i="5"/>
  <c r="AZ132" i="5"/>
  <c r="BA132" i="5"/>
  <c r="AU133" i="5"/>
  <c r="AV133" i="5"/>
  <c r="AW133" i="5"/>
  <c r="AX133" i="5"/>
  <c r="AY133" i="5"/>
  <c r="AZ133" i="5"/>
  <c r="BA133" i="5"/>
  <c r="AU134" i="5"/>
  <c r="AV134" i="5"/>
  <c r="AW134" i="5"/>
  <c r="AX134" i="5"/>
  <c r="AY134" i="5"/>
  <c r="AZ134" i="5"/>
  <c r="BA134" i="5"/>
  <c r="AU135" i="5"/>
  <c r="AV135" i="5"/>
  <c r="AW135" i="5"/>
  <c r="AX135" i="5"/>
  <c r="AY135" i="5"/>
  <c r="AZ135" i="5"/>
  <c r="BA135" i="5"/>
  <c r="AU136" i="5"/>
  <c r="AV136" i="5"/>
  <c r="AW136" i="5"/>
  <c r="AX136" i="5"/>
  <c r="AY136" i="5"/>
  <c r="AZ136" i="5"/>
  <c r="BA136" i="5"/>
  <c r="AU137" i="5"/>
  <c r="AV137" i="5"/>
  <c r="AW137" i="5"/>
  <c r="AX137" i="5"/>
  <c r="AY137" i="5"/>
  <c r="AZ137" i="5"/>
  <c r="BA137" i="5"/>
  <c r="AU138" i="5"/>
  <c r="AV138" i="5"/>
  <c r="AW138" i="5"/>
  <c r="AX138" i="5"/>
  <c r="AY138" i="5"/>
  <c r="AZ138" i="5"/>
  <c r="BA138" i="5"/>
  <c r="AU139" i="5"/>
  <c r="AV139" i="5"/>
  <c r="AW139" i="5"/>
  <c r="AX139" i="5"/>
  <c r="AY139" i="5"/>
  <c r="AZ139" i="5"/>
  <c r="BA139" i="5"/>
  <c r="AU140" i="5"/>
  <c r="AV140" i="5"/>
  <c r="AW140" i="5"/>
  <c r="AX140" i="5"/>
  <c r="AY140" i="5"/>
  <c r="AZ140" i="5"/>
  <c r="BA140" i="5"/>
  <c r="AU141" i="5"/>
  <c r="AV141" i="5"/>
  <c r="AW141" i="5"/>
  <c r="AX141" i="5"/>
  <c r="AY141" i="5"/>
  <c r="AZ141" i="5"/>
  <c r="BA141" i="5"/>
  <c r="AU142" i="5"/>
  <c r="AV142" i="5"/>
  <c r="AW142" i="5"/>
  <c r="AX142" i="5"/>
  <c r="AY142" i="5"/>
  <c r="AZ142" i="5"/>
  <c r="BA142" i="5"/>
  <c r="AU143" i="5"/>
  <c r="AV143" i="5"/>
  <c r="AW143" i="5"/>
  <c r="AX143" i="5"/>
  <c r="AY143" i="5"/>
  <c r="AZ143" i="5"/>
  <c r="BA143" i="5"/>
  <c r="AU144" i="5"/>
  <c r="AV144" i="5"/>
  <c r="AW144" i="5"/>
  <c r="AX144" i="5"/>
  <c r="AY144" i="5"/>
  <c r="AZ144" i="5"/>
  <c r="BA144" i="5"/>
  <c r="AU145" i="5"/>
  <c r="AV145" i="5"/>
  <c r="AW145" i="5"/>
  <c r="AX145" i="5"/>
  <c r="AY145" i="5"/>
  <c r="AZ145" i="5"/>
  <c r="BA145" i="5"/>
  <c r="AU146" i="5"/>
  <c r="AV146" i="5"/>
  <c r="AW146" i="5"/>
  <c r="AX146" i="5"/>
  <c r="AY146" i="5"/>
  <c r="AZ146" i="5"/>
  <c r="BA146" i="5"/>
  <c r="AU147" i="5"/>
  <c r="AV147" i="5"/>
  <c r="AW147" i="5"/>
  <c r="AX147" i="5"/>
  <c r="AY147" i="5"/>
  <c r="AZ147" i="5"/>
  <c r="BA147" i="5"/>
  <c r="AU148" i="5"/>
  <c r="AV148" i="5"/>
  <c r="AW148" i="5"/>
  <c r="AX148" i="5"/>
  <c r="AY148" i="5"/>
  <c r="AZ148" i="5"/>
  <c r="BA148" i="5"/>
  <c r="AU149" i="5"/>
  <c r="AV149" i="5"/>
  <c r="AW149" i="5"/>
  <c r="AX149" i="5"/>
  <c r="AY149" i="5"/>
  <c r="AZ149" i="5"/>
  <c r="BA149" i="5"/>
  <c r="AU150" i="5"/>
  <c r="AV150" i="5"/>
  <c r="AW150" i="5"/>
  <c r="AX150" i="5"/>
  <c r="AY150" i="5"/>
  <c r="AZ150" i="5"/>
  <c r="BA150" i="5"/>
  <c r="AU151" i="5"/>
  <c r="AV151" i="5"/>
  <c r="AW151" i="5"/>
  <c r="AX151" i="5"/>
  <c r="AY151" i="5"/>
  <c r="AZ151" i="5"/>
  <c r="BA151" i="5"/>
  <c r="AU152" i="5"/>
  <c r="AV152" i="5"/>
  <c r="AW152" i="5"/>
  <c r="AX152" i="5"/>
  <c r="AY152" i="5"/>
  <c r="AZ152" i="5"/>
  <c r="BA152" i="5"/>
  <c r="AU153" i="5"/>
  <c r="AV153" i="5"/>
  <c r="AW153" i="5"/>
  <c r="AX153" i="5"/>
  <c r="AY153" i="5"/>
  <c r="AZ153" i="5"/>
  <c r="BA153" i="5"/>
  <c r="AU154" i="5"/>
  <c r="AV154" i="5"/>
  <c r="AW154" i="5"/>
  <c r="AX154" i="5"/>
  <c r="AY154" i="5"/>
  <c r="AZ154" i="5"/>
  <c r="BA154" i="5"/>
  <c r="AU155" i="5"/>
  <c r="AV155" i="5"/>
  <c r="AW155" i="5"/>
  <c r="AX155" i="5"/>
  <c r="AY155" i="5"/>
  <c r="AZ155" i="5"/>
  <c r="BA155" i="5"/>
  <c r="AU156" i="5"/>
  <c r="AV156" i="5"/>
  <c r="AW156" i="5"/>
  <c r="AX156" i="5"/>
  <c r="AY156" i="5"/>
  <c r="AZ156" i="5"/>
  <c r="BA156" i="5"/>
  <c r="AU157" i="5"/>
  <c r="AV157" i="5"/>
  <c r="AW157" i="5"/>
  <c r="AX157" i="5"/>
  <c r="AY157" i="5"/>
  <c r="AZ157" i="5"/>
  <c r="BA157" i="5"/>
  <c r="AU158" i="5"/>
  <c r="AV158" i="5"/>
  <c r="AW158" i="5"/>
  <c r="AX158" i="5"/>
  <c r="AY158" i="5"/>
  <c r="AZ158" i="5"/>
  <c r="BA158" i="5"/>
  <c r="AU159" i="5"/>
  <c r="AV159" i="5"/>
  <c r="AW159" i="5"/>
  <c r="AX159" i="5"/>
  <c r="AY159" i="5"/>
  <c r="AZ159" i="5"/>
  <c r="BA159" i="5"/>
  <c r="AU160" i="5"/>
  <c r="AV160" i="5"/>
  <c r="AW160" i="5"/>
  <c r="AX160" i="5"/>
  <c r="AY160" i="5"/>
  <c r="AZ160" i="5"/>
  <c r="BA160" i="5"/>
  <c r="AU161" i="5"/>
  <c r="AV161" i="5"/>
  <c r="AW161" i="5"/>
  <c r="AX161" i="5"/>
  <c r="AY161" i="5"/>
  <c r="AZ161" i="5"/>
  <c r="BA161" i="5"/>
  <c r="AU162" i="5"/>
  <c r="AV162" i="5"/>
  <c r="AW162" i="5"/>
  <c r="AX162" i="5"/>
  <c r="AY162" i="5"/>
  <c r="AZ162" i="5"/>
  <c r="BA162" i="5"/>
  <c r="AU163" i="5"/>
  <c r="AV163" i="5"/>
  <c r="AW163" i="5"/>
  <c r="AX163" i="5"/>
  <c r="AY163" i="5"/>
  <c r="AZ163" i="5"/>
  <c r="BA163" i="5"/>
  <c r="AU164" i="5"/>
  <c r="AV164" i="5"/>
  <c r="AW164" i="5"/>
  <c r="AX164" i="5"/>
  <c r="AY164" i="5"/>
  <c r="AZ164" i="5"/>
  <c r="BA164" i="5"/>
  <c r="AU165" i="5"/>
  <c r="AV165" i="5"/>
  <c r="AW165" i="5"/>
  <c r="AX165" i="5"/>
  <c r="AY165" i="5"/>
  <c r="AZ165" i="5"/>
  <c r="BA165" i="5"/>
  <c r="AU166" i="5"/>
  <c r="AV166" i="5"/>
  <c r="AW166" i="5"/>
  <c r="AX166" i="5"/>
  <c r="AY166" i="5"/>
  <c r="AZ166" i="5"/>
  <c r="BA166" i="5"/>
  <c r="AU167" i="5"/>
  <c r="AV167" i="5"/>
  <c r="AW167" i="5"/>
  <c r="AX167" i="5"/>
  <c r="AY167" i="5"/>
  <c r="AZ167" i="5"/>
  <c r="BA167" i="5"/>
  <c r="AU168" i="5"/>
  <c r="AV168" i="5"/>
  <c r="AW168" i="5"/>
  <c r="AX168" i="5"/>
  <c r="AY168" i="5"/>
  <c r="AZ168" i="5"/>
  <c r="BA168" i="5"/>
  <c r="AU169" i="5"/>
  <c r="AV169" i="5"/>
  <c r="AW169" i="5"/>
  <c r="AX169" i="5"/>
  <c r="AY169" i="5"/>
  <c r="AZ169" i="5"/>
  <c r="BA169" i="5"/>
  <c r="AU170" i="5"/>
  <c r="AV170" i="5"/>
  <c r="AW170" i="5"/>
  <c r="AX170" i="5"/>
  <c r="AY170" i="5"/>
  <c r="AZ170" i="5"/>
  <c r="BA170" i="5"/>
  <c r="AU171" i="5"/>
  <c r="AV171" i="5"/>
  <c r="AW171" i="5"/>
  <c r="AX171" i="5"/>
  <c r="AY171" i="5"/>
  <c r="AZ171" i="5"/>
  <c r="BA171" i="5"/>
  <c r="AU172" i="5"/>
  <c r="AV172" i="5"/>
  <c r="AW172" i="5"/>
  <c r="AX172" i="5"/>
  <c r="AY172" i="5"/>
  <c r="AZ172" i="5"/>
  <c r="BA172" i="5"/>
  <c r="AU173" i="5"/>
  <c r="AV173" i="5"/>
  <c r="AW173" i="5"/>
  <c r="AX173" i="5"/>
  <c r="AY173" i="5"/>
  <c r="AZ173" i="5"/>
  <c r="BA173" i="5"/>
  <c r="AU174" i="5"/>
  <c r="AV174" i="5"/>
  <c r="AW174" i="5"/>
  <c r="AX174" i="5"/>
  <c r="AY174" i="5"/>
  <c r="AZ174" i="5"/>
  <c r="BA174" i="5"/>
  <c r="AU175" i="5"/>
  <c r="AV175" i="5"/>
  <c r="AW175" i="5"/>
  <c r="AX175" i="5"/>
  <c r="AY175" i="5"/>
  <c r="AZ175" i="5"/>
  <c r="BA175" i="5"/>
  <c r="AU176" i="5"/>
  <c r="AV176" i="5"/>
  <c r="AW176" i="5"/>
  <c r="AX176" i="5"/>
  <c r="AY176" i="5"/>
  <c r="AZ176" i="5"/>
  <c r="BA176" i="5"/>
  <c r="AU177" i="5"/>
  <c r="AV177" i="5"/>
  <c r="AW177" i="5"/>
  <c r="AX177" i="5"/>
  <c r="AY177" i="5"/>
  <c r="AZ177" i="5"/>
  <c r="BA177" i="5"/>
  <c r="AU178" i="5"/>
  <c r="AV178" i="5"/>
  <c r="AW178" i="5"/>
  <c r="AX178" i="5"/>
  <c r="AY178" i="5"/>
  <c r="AZ178" i="5"/>
  <c r="BA178" i="5"/>
  <c r="AU179" i="5"/>
  <c r="AV179" i="5"/>
  <c r="AW179" i="5"/>
  <c r="AX179" i="5"/>
  <c r="AY179" i="5"/>
  <c r="AZ179" i="5"/>
  <c r="BA179" i="5"/>
  <c r="AU180" i="5"/>
  <c r="AV180" i="5"/>
  <c r="AW180" i="5"/>
  <c r="AX180" i="5"/>
  <c r="AY180" i="5"/>
  <c r="AZ180" i="5"/>
  <c r="BA180" i="5"/>
  <c r="AU181" i="5"/>
  <c r="AV181" i="5"/>
  <c r="AW181" i="5"/>
  <c r="AX181" i="5"/>
  <c r="AY181" i="5"/>
  <c r="AZ181" i="5"/>
  <c r="BA181" i="5"/>
  <c r="AU182" i="5"/>
  <c r="AV182" i="5"/>
  <c r="AW182" i="5"/>
  <c r="AX182" i="5"/>
  <c r="AY182" i="5"/>
  <c r="AZ182" i="5"/>
  <c r="BA182" i="5"/>
  <c r="AU183" i="5"/>
  <c r="AV183" i="5"/>
  <c r="AW183" i="5"/>
  <c r="AX183" i="5"/>
  <c r="AY183" i="5"/>
  <c r="AZ183" i="5"/>
  <c r="BA183" i="5"/>
  <c r="AU184" i="5"/>
  <c r="AV184" i="5"/>
  <c r="AW184" i="5"/>
  <c r="AX184" i="5"/>
  <c r="AY184" i="5"/>
  <c r="AZ184" i="5"/>
  <c r="BA184" i="5"/>
  <c r="AU185" i="5"/>
  <c r="AV185" i="5"/>
  <c r="AW185" i="5"/>
  <c r="AX185" i="5"/>
  <c r="AY185" i="5"/>
  <c r="AZ185" i="5"/>
  <c r="BA185" i="5"/>
  <c r="AU186" i="5"/>
  <c r="AV186" i="5"/>
  <c r="AW186" i="5"/>
  <c r="AX186" i="5"/>
  <c r="AY186" i="5"/>
  <c r="AZ186" i="5"/>
  <c r="BA186" i="5"/>
  <c r="AU187" i="5"/>
  <c r="AV187" i="5"/>
  <c r="AW187" i="5"/>
  <c r="AX187" i="5"/>
  <c r="AY187" i="5"/>
  <c r="AZ187" i="5"/>
  <c r="BA187" i="5"/>
  <c r="AU188" i="5"/>
  <c r="AV188" i="5"/>
  <c r="AW188" i="5"/>
  <c r="AX188" i="5"/>
  <c r="AY188" i="5"/>
  <c r="AZ188" i="5"/>
  <c r="BA188" i="5"/>
  <c r="AU189" i="5"/>
  <c r="AV189" i="5"/>
  <c r="AW189" i="5"/>
  <c r="AX189" i="5"/>
  <c r="AY189" i="5"/>
  <c r="AZ189" i="5"/>
  <c r="BA189" i="5"/>
  <c r="AU190" i="5"/>
  <c r="AV190" i="5"/>
  <c r="AW190" i="5"/>
  <c r="AX190" i="5"/>
  <c r="AY190" i="5"/>
  <c r="AZ190" i="5"/>
  <c r="BA190" i="5"/>
  <c r="AU191" i="5"/>
  <c r="AV191" i="5"/>
  <c r="AW191" i="5"/>
  <c r="AX191" i="5"/>
  <c r="AY191" i="5"/>
  <c r="AZ191" i="5"/>
  <c r="BA191" i="5"/>
  <c r="AU192" i="5"/>
  <c r="AV192" i="5"/>
  <c r="AW192" i="5"/>
  <c r="AX192" i="5"/>
  <c r="AY192" i="5"/>
  <c r="AZ192" i="5"/>
  <c r="BA192" i="5"/>
  <c r="AU193" i="5"/>
  <c r="AV193" i="5"/>
  <c r="AW193" i="5"/>
  <c r="AX193" i="5"/>
  <c r="AY193" i="5"/>
  <c r="AZ193" i="5"/>
  <c r="BA193" i="5"/>
  <c r="AU194" i="5"/>
  <c r="AV194" i="5"/>
  <c r="AW194" i="5"/>
  <c r="AX194" i="5"/>
  <c r="AY194" i="5"/>
  <c r="AZ194" i="5"/>
  <c r="BA194" i="5"/>
  <c r="AU195" i="5"/>
  <c r="AV195" i="5"/>
  <c r="AW195" i="5"/>
  <c r="AX195" i="5"/>
  <c r="AY195" i="5"/>
  <c r="AZ195" i="5"/>
  <c r="BA195" i="5"/>
  <c r="AU196" i="5"/>
  <c r="AV196" i="5"/>
  <c r="AW196" i="5"/>
  <c r="AX196" i="5"/>
  <c r="AY196" i="5"/>
  <c r="AZ196" i="5"/>
  <c r="BA196" i="5"/>
  <c r="AU197" i="5"/>
  <c r="AV197" i="5"/>
  <c r="AW197" i="5"/>
  <c r="AX197" i="5"/>
  <c r="AY197" i="5"/>
  <c r="AZ197" i="5"/>
  <c r="BA197" i="5"/>
  <c r="AU198" i="5"/>
  <c r="AV198" i="5"/>
  <c r="AW198" i="5"/>
  <c r="AX198" i="5"/>
  <c r="AY198" i="5"/>
  <c r="AZ198" i="5"/>
  <c r="BA198" i="5"/>
  <c r="AU199" i="5"/>
  <c r="AV199" i="5"/>
  <c r="AW199" i="5"/>
  <c r="AX199" i="5"/>
  <c r="AY199" i="5"/>
  <c r="AZ199" i="5"/>
  <c r="BA199" i="5"/>
  <c r="AU200" i="5"/>
  <c r="AV200" i="5"/>
  <c r="AW200" i="5"/>
  <c r="AX200" i="5"/>
  <c r="AY200" i="5"/>
  <c r="AZ200" i="5"/>
  <c r="BA200" i="5"/>
  <c r="AU201" i="5"/>
  <c r="AV201" i="5"/>
  <c r="AW201" i="5"/>
  <c r="AX201" i="5"/>
  <c r="AY201" i="5"/>
  <c r="AZ201" i="5"/>
  <c r="BA201" i="5"/>
  <c r="AU202" i="5"/>
  <c r="AV202" i="5"/>
  <c r="AW202" i="5"/>
  <c r="AX202" i="5"/>
  <c r="AY202" i="5"/>
  <c r="AZ202" i="5"/>
  <c r="BA202" i="5"/>
  <c r="AV203" i="5"/>
  <c r="AW203" i="5"/>
  <c r="AX203" i="5"/>
  <c r="AY203" i="5"/>
  <c r="AZ203" i="5"/>
  <c r="BA203" i="5"/>
  <c r="AU204" i="5"/>
  <c r="AV204" i="5"/>
  <c r="AW204" i="5"/>
  <c r="AX204" i="5"/>
  <c r="AY204" i="5"/>
  <c r="AZ204" i="5"/>
  <c r="BA204" i="5"/>
  <c r="AU205" i="5"/>
  <c r="AV205" i="5"/>
  <c r="AW205" i="5"/>
  <c r="AX205" i="5"/>
  <c r="AY205" i="5"/>
  <c r="AZ205" i="5"/>
  <c r="BA205" i="5"/>
  <c r="AU206" i="5"/>
  <c r="AV206" i="5"/>
  <c r="AW206" i="5"/>
  <c r="AX206" i="5"/>
  <c r="AY206" i="5"/>
  <c r="AZ206" i="5"/>
  <c r="BA206" i="5"/>
  <c r="AU207" i="5"/>
  <c r="AV207" i="5"/>
  <c r="AW207" i="5"/>
  <c r="AX207" i="5"/>
  <c r="AY207" i="5"/>
  <c r="AZ207" i="5"/>
  <c r="BA207" i="5"/>
  <c r="AU208" i="5"/>
  <c r="AV208" i="5"/>
  <c r="AW208" i="5"/>
  <c r="AX208" i="5"/>
  <c r="AY208" i="5"/>
  <c r="AZ208" i="5"/>
  <c r="BA208" i="5"/>
  <c r="AU209" i="5"/>
  <c r="AV209" i="5"/>
  <c r="AW209" i="5"/>
  <c r="AX209" i="5"/>
  <c r="AY209" i="5"/>
  <c r="AZ209" i="5"/>
  <c r="BA209" i="5"/>
  <c r="AU210" i="5"/>
  <c r="AV210" i="5"/>
  <c r="AW210" i="5"/>
  <c r="AX210" i="5"/>
  <c r="AY210" i="5"/>
  <c r="AZ210" i="5"/>
  <c r="BA210" i="5"/>
  <c r="AU211" i="5"/>
  <c r="AV211" i="5"/>
  <c r="AW211" i="5"/>
  <c r="AX211" i="5"/>
  <c r="AY211" i="5"/>
  <c r="AZ211" i="5"/>
  <c r="BA211" i="5"/>
  <c r="AU212" i="5"/>
  <c r="AV212" i="5"/>
  <c r="AW212" i="5"/>
  <c r="AX212" i="5"/>
  <c r="AY212" i="5"/>
  <c r="AZ212" i="5"/>
  <c r="BA212" i="5"/>
  <c r="AU213" i="5"/>
  <c r="AV213" i="5"/>
  <c r="AW213" i="5"/>
  <c r="AX213" i="5"/>
  <c r="AY213" i="5"/>
  <c r="AZ213" i="5"/>
  <c r="BA213" i="5"/>
  <c r="AU214" i="5"/>
  <c r="AV214" i="5"/>
  <c r="AW214" i="5"/>
  <c r="AX214" i="5"/>
  <c r="AY214" i="5"/>
  <c r="AZ214" i="5"/>
  <c r="BA214" i="5"/>
  <c r="AU215" i="5"/>
  <c r="AV215" i="5"/>
  <c r="AW215" i="5"/>
  <c r="AX215" i="5"/>
  <c r="AY215" i="5"/>
  <c r="AZ215" i="5"/>
  <c r="BA215" i="5"/>
  <c r="AU216" i="5"/>
  <c r="AV216" i="5"/>
  <c r="AW216" i="5"/>
  <c r="AX216" i="5"/>
  <c r="AY216" i="5"/>
  <c r="AZ216" i="5"/>
  <c r="BA216" i="5"/>
  <c r="AU217" i="5"/>
  <c r="AV217" i="5"/>
  <c r="AW217" i="5"/>
  <c r="AX217" i="5"/>
  <c r="AY217" i="5"/>
  <c r="AZ217" i="5"/>
  <c r="BA217" i="5"/>
  <c r="AU218" i="5"/>
  <c r="AV218" i="5"/>
  <c r="AW218" i="5"/>
  <c r="AX218" i="5"/>
  <c r="AY218" i="5"/>
  <c r="AZ218" i="5"/>
  <c r="BA218" i="5"/>
  <c r="AU219" i="5"/>
  <c r="AV219" i="5"/>
  <c r="AW219" i="5"/>
  <c r="AX219" i="5"/>
  <c r="AY219" i="5"/>
  <c r="AZ219" i="5"/>
  <c r="BA219" i="5"/>
  <c r="AU220" i="5"/>
  <c r="AV220" i="5"/>
  <c r="AW220" i="5"/>
  <c r="AX220" i="5"/>
  <c r="AY220" i="5"/>
  <c r="AZ220" i="5"/>
  <c r="BA220" i="5"/>
  <c r="AU221" i="5"/>
  <c r="AV221" i="5"/>
  <c r="AW221" i="5"/>
  <c r="AX221" i="5"/>
  <c r="AY221" i="5"/>
  <c r="AZ221" i="5"/>
  <c r="BA221" i="5"/>
  <c r="AU222" i="5"/>
  <c r="AV222" i="5"/>
  <c r="AW222" i="5"/>
  <c r="AX222" i="5"/>
  <c r="AY222" i="5"/>
  <c r="AZ222" i="5"/>
  <c r="BA222" i="5"/>
  <c r="AU223" i="5"/>
  <c r="AV223" i="5"/>
  <c r="AW223" i="5"/>
  <c r="AX223" i="5"/>
  <c r="AY223" i="5"/>
  <c r="AZ223" i="5"/>
  <c r="BA223" i="5"/>
  <c r="AU224" i="5"/>
  <c r="AV224" i="5"/>
  <c r="AW224" i="5"/>
  <c r="AX224" i="5"/>
  <c r="AY224" i="5"/>
  <c r="AZ224" i="5"/>
  <c r="BA224" i="5"/>
  <c r="AU225" i="5"/>
  <c r="AV225" i="5"/>
  <c r="AW225" i="5"/>
  <c r="AX225" i="5"/>
  <c r="AY225" i="5"/>
  <c r="AZ225" i="5"/>
  <c r="BA225" i="5"/>
  <c r="AU226" i="5"/>
  <c r="AV226" i="5"/>
  <c r="AW226" i="5"/>
  <c r="AX226" i="5"/>
  <c r="AY226" i="5"/>
  <c r="AZ226" i="5"/>
  <c r="BA226" i="5"/>
  <c r="AU227" i="5"/>
  <c r="AV227" i="5"/>
  <c r="AW227" i="5"/>
  <c r="AX227" i="5"/>
  <c r="AY227" i="5"/>
  <c r="AZ227" i="5"/>
  <c r="BA227" i="5"/>
  <c r="AU228" i="5"/>
  <c r="AV228" i="5"/>
  <c r="AW228" i="5"/>
  <c r="AX228" i="5"/>
  <c r="AY228" i="5"/>
  <c r="AZ228" i="5"/>
  <c r="BA228" i="5"/>
  <c r="AU229" i="5"/>
  <c r="AV229" i="5"/>
  <c r="AW229" i="5"/>
  <c r="AX229" i="5"/>
  <c r="AY229" i="5"/>
  <c r="AZ229" i="5"/>
  <c r="BA229" i="5"/>
  <c r="AU230" i="5"/>
  <c r="AV230" i="5"/>
  <c r="AW230" i="5"/>
  <c r="AX230" i="5"/>
  <c r="AY230" i="5"/>
  <c r="AZ230" i="5"/>
  <c r="BA230" i="5"/>
  <c r="AU231" i="5"/>
  <c r="AV231" i="5"/>
  <c r="AW231" i="5"/>
  <c r="AX231" i="5"/>
  <c r="AY231" i="5"/>
  <c r="AZ231" i="5"/>
  <c r="BA231" i="5"/>
  <c r="AU232" i="5"/>
  <c r="AV232" i="5"/>
  <c r="AW232" i="5"/>
  <c r="AX232" i="5"/>
  <c r="AY232" i="5"/>
  <c r="AZ232" i="5"/>
  <c r="BA232" i="5"/>
  <c r="AU233" i="5"/>
  <c r="AV233" i="5"/>
  <c r="AW233" i="5"/>
  <c r="AX233" i="5"/>
  <c r="AY233" i="5"/>
  <c r="AZ233" i="5"/>
  <c r="BA233" i="5"/>
  <c r="AU234" i="5"/>
  <c r="AV234" i="5"/>
  <c r="AW234" i="5"/>
  <c r="AX234" i="5"/>
  <c r="AY234" i="5"/>
  <c r="AZ234" i="5"/>
  <c r="BA234" i="5"/>
  <c r="AU235" i="5"/>
  <c r="AV235" i="5"/>
  <c r="AW235" i="5"/>
  <c r="AX235" i="5"/>
  <c r="AY235" i="5"/>
  <c r="AZ235" i="5"/>
  <c r="BA235" i="5"/>
  <c r="AU236" i="5"/>
  <c r="AV236" i="5"/>
  <c r="AW236" i="5"/>
  <c r="AX236" i="5"/>
  <c r="AY236" i="5"/>
  <c r="AZ236" i="5"/>
  <c r="BA236" i="5"/>
  <c r="AU237" i="5"/>
  <c r="AV237" i="5"/>
  <c r="AW237" i="5"/>
  <c r="AX237" i="5"/>
  <c r="AY237" i="5"/>
  <c r="AZ237" i="5"/>
  <c r="BA237" i="5"/>
  <c r="AU238" i="5"/>
  <c r="AV238" i="5"/>
  <c r="AW238" i="5"/>
  <c r="AX238" i="5"/>
  <c r="AY238" i="5"/>
  <c r="AZ238" i="5"/>
  <c r="BA238" i="5"/>
  <c r="AU239" i="5"/>
  <c r="AV239" i="5"/>
  <c r="AW239" i="5"/>
  <c r="AX239" i="5"/>
  <c r="AY239" i="5"/>
  <c r="AZ239" i="5"/>
  <c r="BA239" i="5"/>
  <c r="AU240" i="5"/>
  <c r="AV240" i="5"/>
  <c r="AW240" i="5"/>
  <c r="AX240" i="5"/>
  <c r="AY240" i="5"/>
  <c r="AZ240" i="5"/>
  <c r="BA240" i="5"/>
  <c r="AU241" i="5"/>
  <c r="AV241" i="5"/>
  <c r="AW241" i="5"/>
  <c r="AX241" i="5"/>
  <c r="AY241" i="5"/>
  <c r="AZ241" i="5"/>
  <c r="BA241" i="5"/>
  <c r="AU242" i="5"/>
  <c r="AV242" i="5"/>
  <c r="AW242" i="5"/>
  <c r="AX242" i="5"/>
  <c r="AY242" i="5"/>
  <c r="AZ242" i="5"/>
  <c r="BA242" i="5"/>
  <c r="AU243" i="5"/>
  <c r="AV243" i="5"/>
  <c r="AW243" i="5"/>
  <c r="AX243" i="5"/>
  <c r="AY243" i="5"/>
  <c r="AZ243" i="5"/>
  <c r="BA243" i="5"/>
  <c r="AU244" i="5"/>
  <c r="AV244" i="5"/>
  <c r="AW244" i="5"/>
  <c r="AX244" i="5"/>
  <c r="AY244" i="5"/>
  <c r="AZ244" i="5"/>
  <c r="BA244" i="5"/>
  <c r="AU245" i="5"/>
  <c r="AV245" i="5"/>
  <c r="AW245" i="5"/>
  <c r="AX245" i="5"/>
  <c r="AY245" i="5"/>
  <c r="AZ245" i="5"/>
  <c r="BA245" i="5"/>
  <c r="AU246" i="5"/>
  <c r="AV246" i="5"/>
  <c r="AW246" i="5"/>
  <c r="AX246" i="5"/>
  <c r="AY246" i="5"/>
  <c r="AZ246" i="5"/>
  <c r="BA246" i="5"/>
  <c r="AU247" i="5"/>
  <c r="AV247" i="5"/>
  <c r="AW247" i="5"/>
  <c r="AX247" i="5"/>
  <c r="AY247" i="5"/>
  <c r="AZ247" i="5"/>
  <c r="BA247" i="5"/>
  <c r="AU248" i="5"/>
  <c r="AV248" i="5"/>
  <c r="AW248" i="5"/>
  <c r="AX248" i="5"/>
  <c r="AY248" i="5"/>
  <c r="AZ248" i="5"/>
  <c r="BA248" i="5"/>
  <c r="AU249" i="5"/>
  <c r="AV249" i="5"/>
  <c r="AW249" i="5"/>
  <c r="AX249" i="5"/>
  <c r="AY249" i="5"/>
  <c r="AZ249" i="5"/>
  <c r="BA249" i="5"/>
  <c r="AU250" i="5"/>
  <c r="AV250" i="5"/>
  <c r="AW250" i="5"/>
  <c r="AX250" i="5"/>
  <c r="AY250" i="5"/>
  <c r="AZ250" i="5"/>
  <c r="BA250" i="5"/>
  <c r="AU251" i="5"/>
  <c r="AV251" i="5"/>
  <c r="AW251" i="5"/>
  <c r="AX251" i="5"/>
  <c r="AY251" i="5"/>
  <c r="AZ251" i="5"/>
  <c r="BA251" i="5"/>
  <c r="AU252" i="5"/>
  <c r="AV252" i="5"/>
  <c r="AW252" i="5"/>
  <c r="AX252" i="5"/>
  <c r="AY252" i="5"/>
  <c r="AZ252" i="5"/>
  <c r="BA252" i="5"/>
  <c r="AU253" i="5"/>
  <c r="AV253" i="5"/>
  <c r="AW253" i="5"/>
  <c r="AX253" i="5"/>
  <c r="AY253" i="5"/>
  <c r="AZ253" i="5"/>
  <c r="BA253" i="5"/>
  <c r="AU254" i="5"/>
  <c r="AV254" i="5"/>
  <c r="AW254" i="5"/>
  <c r="AX254" i="5"/>
  <c r="AY254" i="5"/>
  <c r="AZ254" i="5"/>
  <c r="BA254" i="5"/>
  <c r="AU255" i="5"/>
  <c r="AV255" i="5"/>
  <c r="AW255" i="5"/>
  <c r="AX255" i="5"/>
  <c r="AY255" i="5"/>
  <c r="AZ255" i="5"/>
  <c r="BA255" i="5"/>
  <c r="AU256" i="5"/>
  <c r="AV256" i="5"/>
  <c r="AW256" i="5"/>
  <c r="AX256" i="5"/>
  <c r="AY256" i="5"/>
  <c r="AZ256" i="5"/>
  <c r="BA256" i="5"/>
  <c r="AU257" i="5"/>
  <c r="AV257" i="5"/>
  <c r="AW257" i="5"/>
  <c r="AX257" i="5"/>
  <c r="AY257" i="5"/>
  <c r="AZ257" i="5"/>
  <c r="BA257" i="5"/>
  <c r="AU258" i="5"/>
  <c r="AV258" i="5"/>
  <c r="AW258" i="5"/>
  <c r="AX258" i="5"/>
  <c r="AY258" i="5"/>
  <c r="AZ258" i="5"/>
  <c r="BA258" i="5"/>
  <c r="AU259" i="5"/>
  <c r="AV259" i="5"/>
  <c r="AW259" i="5"/>
  <c r="AX259" i="5"/>
  <c r="AY259" i="5"/>
  <c r="AZ259" i="5"/>
  <c r="BA259" i="5"/>
  <c r="AU260" i="5"/>
  <c r="AV260" i="5"/>
  <c r="AW260" i="5"/>
  <c r="AX260" i="5"/>
  <c r="AY260" i="5"/>
  <c r="AZ260" i="5"/>
  <c r="BA260" i="5"/>
  <c r="AU261" i="5"/>
  <c r="AV261" i="5"/>
  <c r="AW261" i="5"/>
  <c r="AX261" i="5"/>
  <c r="AY261" i="5"/>
  <c r="AZ261" i="5"/>
  <c r="BA261" i="5"/>
  <c r="AU262" i="5"/>
  <c r="AV262" i="5"/>
  <c r="AW262" i="5"/>
  <c r="AX262" i="5"/>
  <c r="AY262" i="5"/>
  <c r="AZ262" i="5"/>
  <c r="BA262" i="5"/>
  <c r="AU263" i="5"/>
  <c r="AV263" i="5"/>
  <c r="AW263" i="5"/>
  <c r="AX263" i="5"/>
  <c r="AY263" i="5"/>
  <c r="AZ263" i="5"/>
  <c r="BA263" i="5"/>
  <c r="AU264" i="5"/>
  <c r="AV264" i="5"/>
  <c r="AW264" i="5"/>
  <c r="AX264" i="5"/>
  <c r="AY264" i="5"/>
  <c r="AZ264" i="5"/>
  <c r="BA264" i="5"/>
  <c r="AU265" i="5"/>
  <c r="AV265" i="5"/>
  <c r="AW265" i="5"/>
  <c r="AX265" i="5"/>
  <c r="AY265" i="5"/>
  <c r="AZ265" i="5"/>
  <c r="BA265" i="5"/>
  <c r="AU266" i="5"/>
  <c r="AV266" i="5"/>
  <c r="AW266" i="5"/>
  <c r="AX266" i="5"/>
  <c r="AY266" i="5"/>
  <c r="AZ266" i="5"/>
  <c r="BA266" i="5"/>
  <c r="AU267" i="5"/>
  <c r="AV267" i="5"/>
  <c r="AW267" i="5"/>
  <c r="AX267" i="5"/>
  <c r="AY267" i="5"/>
  <c r="AZ267" i="5"/>
  <c r="BA267" i="5"/>
  <c r="AU268" i="5"/>
  <c r="AV268" i="5"/>
  <c r="AW268" i="5"/>
  <c r="AX268" i="5"/>
  <c r="AY268" i="5"/>
  <c r="AZ268" i="5"/>
  <c r="BA268" i="5"/>
  <c r="AU269" i="5"/>
  <c r="AV269" i="5"/>
  <c r="AW269" i="5"/>
  <c r="AX269" i="5"/>
  <c r="AY269" i="5"/>
  <c r="AZ269" i="5"/>
  <c r="BA269" i="5"/>
  <c r="AU270" i="5"/>
  <c r="AV270" i="5"/>
  <c r="AW270" i="5"/>
  <c r="AX270" i="5"/>
  <c r="AY270" i="5"/>
  <c r="AZ270" i="5"/>
  <c r="BA270" i="5"/>
  <c r="AU271" i="5"/>
  <c r="AV271" i="5"/>
  <c r="AW271" i="5"/>
  <c r="AX271" i="5"/>
  <c r="AY271" i="5"/>
  <c r="AZ271" i="5"/>
  <c r="BA271" i="5"/>
  <c r="AU272" i="5"/>
  <c r="AV272" i="5"/>
  <c r="AW272" i="5"/>
  <c r="AX272" i="5"/>
  <c r="AY272" i="5"/>
  <c r="AZ272" i="5"/>
  <c r="BA272" i="5"/>
  <c r="AU273" i="5"/>
  <c r="AV273" i="5"/>
  <c r="AW273" i="5"/>
  <c r="AX273" i="5"/>
  <c r="AY273" i="5"/>
  <c r="AZ273" i="5"/>
  <c r="BA273" i="5"/>
  <c r="AU274" i="5"/>
  <c r="AV274" i="5"/>
  <c r="AW274" i="5"/>
  <c r="AX274" i="5"/>
  <c r="AY274" i="5"/>
  <c r="AZ274" i="5"/>
  <c r="BA274" i="5"/>
  <c r="AU275" i="5"/>
  <c r="AV275" i="5"/>
  <c r="AW275" i="5"/>
  <c r="AX275" i="5"/>
  <c r="AY275" i="5"/>
  <c r="AZ275" i="5"/>
  <c r="BA275" i="5"/>
  <c r="AU276" i="5"/>
  <c r="AV276" i="5"/>
  <c r="AW276" i="5"/>
  <c r="AX276" i="5"/>
  <c r="AY276" i="5"/>
  <c r="AZ276" i="5"/>
  <c r="BA276" i="5"/>
  <c r="AU277" i="5"/>
  <c r="AV277" i="5"/>
  <c r="AW277" i="5"/>
  <c r="AX277" i="5"/>
  <c r="AY277" i="5"/>
  <c r="AZ277" i="5"/>
  <c r="BA277" i="5"/>
  <c r="AU278" i="5"/>
  <c r="AV278" i="5"/>
  <c r="AW278" i="5"/>
  <c r="AX278" i="5"/>
  <c r="AY278" i="5"/>
  <c r="AZ278" i="5"/>
  <c r="BA278" i="5"/>
  <c r="AU279" i="5"/>
  <c r="AV279" i="5"/>
  <c r="AW279" i="5"/>
  <c r="AX279" i="5"/>
  <c r="AY279" i="5"/>
  <c r="AZ279" i="5"/>
  <c r="BA279" i="5"/>
  <c r="AU280" i="5"/>
  <c r="AV280" i="5"/>
  <c r="AW280" i="5"/>
  <c r="AX280" i="5"/>
  <c r="AY280" i="5"/>
  <c r="AZ280" i="5"/>
  <c r="BA280" i="5"/>
  <c r="AU281" i="5"/>
  <c r="AV281" i="5"/>
  <c r="AW281" i="5"/>
  <c r="AX281" i="5"/>
  <c r="AY281" i="5"/>
  <c r="AZ281" i="5"/>
  <c r="BA281" i="5"/>
  <c r="AU282" i="5"/>
  <c r="AV282" i="5"/>
  <c r="AW282" i="5"/>
  <c r="AX282" i="5"/>
  <c r="AY282" i="5"/>
  <c r="AZ282" i="5"/>
  <c r="BA282" i="5"/>
  <c r="AU283" i="5"/>
  <c r="AV283" i="5"/>
  <c r="AW283" i="5"/>
  <c r="AX283" i="5"/>
  <c r="AY283" i="5"/>
  <c r="AZ283" i="5"/>
  <c r="BA283" i="5"/>
  <c r="AU284" i="5"/>
  <c r="AV284" i="5"/>
  <c r="AW284" i="5"/>
  <c r="AX284" i="5"/>
  <c r="AY284" i="5"/>
  <c r="AZ284" i="5"/>
  <c r="BA284" i="5"/>
  <c r="AU285" i="5"/>
  <c r="AV285" i="5"/>
  <c r="AW285" i="5"/>
  <c r="AX285" i="5"/>
  <c r="AY285" i="5"/>
  <c r="AZ285" i="5"/>
  <c r="BA285" i="5"/>
  <c r="AU286" i="5"/>
  <c r="AV286" i="5"/>
  <c r="AW286" i="5"/>
  <c r="AX286" i="5"/>
  <c r="AY286" i="5"/>
  <c r="AZ286" i="5"/>
  <c r="BA286" i="5"/>
  <c r="AU287" i="5"/>
  <c r="AV287" i="5"/>
  <c r="AW287" i="5"/>
  <c r="AX287" i="5"/>
  <c r="AY287" i="5"/>
  <c r="AZ287" i="5"/>
  <c r="BA287" i="5"/>
  <c r="AU288" i="5"/>
  <c r="AV288" i="5"/>
  <c r="AW288" i="5"/>
  <c r="AX288" i="5"/>
  <c r="AY288" i="5"/>
  <c r="AZ288" i="5"/>
  <c r="BA288" i="5"/>
  <c r="AU289" i="5"/>
  <c r="AV289" i="5"/>
  <c r="AW289" i="5"/>
  <c r="AX289" i="5"/>
  <c r="AY289" i="5"/>
  <c r="AZ289" i="5"/>
  <c r="BA289" i="5"/>
  <c r="AU290" i="5"/>
  <c r="AV290" i="5"/>
  <c r="AW290" i="5"/>
  <c r="AX290" i="5"/>
  <c r="AY290" i="5"/>
  <c r="AZ290" i="5"/>
  <c r="BA290" i="5"/>
  <c r="AU291" i="5"/>
  <c r="AV291" i="5"/>
  <c r="AW291" i="5"/>
  <c r="AX291" i="5"/>
  <c r="AY291" i="5"/>
  <c r="AZ291" i="5"/>
  <c r="BA291" i="5"/>
  <c r="AU292" i="5"/>
  <c r="AV292" i="5"/>
  <c r="AW292" i="5"/>
  <c r="AX292" i="5"/>
  <c r="AY292" i="5"/>
  <c r="AZ292" i="5"/>
  <c r="BA292" i="5"/>
  <c r="AU293" i="5"/>
  <c r="AV293" i="5"/>
  <c r="AW293" i="5"/>
  <c r="AX293" i="5"/>
  <c r="AY293" i="5"/>
  <c r="AZ293" i="5"/>
  <c r="BA293" i="5"/>
  <c r="AU294" i="5"/>
  <c r="AV294" i="5"/>
  <c r="AW294" i="5"/>
  <c r="AX294" i="5"/>
  <c r="AY294" i="5"/>
  <c r="AZ294" i="5"/>
  <c r="BA294" i="5"/>
  <c r="AU295" i="5"/>
  <c r="AV295" i="5"/>
  <c r="AW295" i="5"/>
  <c r="AX295" i="5"/>
  <c r="AY295" i="5"/>
  <c r="AZ295" i="5"/>
  <c r="BA295" i="5"/>
  <c r="AU296" i="5"/>
  <c r="AV296" i="5"/>
  <c r="AW296" i="5"/>
  <c r="AX296" i="5"/>
  <c r="AY296" i="5"/>
  <c r="AZ296" i="5"/>
  <c r="BA296" i="5"/>
  <c r="AU297" i="5"/>
  <c r="AV297" i="5"/>
  <c r="AW297" i="5"/>
  <c r="AX297" i="5"/>
  <c r="AY297" i="5"/>
  <c r="AZ297" i="5"/>
  <c r="BA297" i="5"/>
  <c r="AU298" i="5"/>
  <c r="AV298" i="5"/>
  <c r="AW298" i="5"/>
  <c r="AX298" i="5"/>
  <c r="AY298" i="5"/>
  <c r="AZ298" i="5"/>
  <c r="BA298" i="5"/>
  <c r="AU299" i="5"/>
  <c r="AV299" i="5"/>
  <c r="AW299" i="5"/>
  <c r="AX299" i="5"/>
  <c r="AY299" i="5"/>
  <c r="AZ299" i="5"/>
  <c r="BA299" i="5"/>
  <c r="AU300" i="5"/>
  <c r="AV300" i="5"/>
  <c r="AW300" i="5"/>
  <c r="AX300" i="5"/>
  <c r="AY300" i="5"/>
  <c r="AZ300" i="5"/>
  <c r="BA300" i="5"/>
  <c r="AU301" i="5"/>
  <c r="AV301" i="5"/>
  <c r="AW301" i="5"/>
  <c r="AX301" i="5"/>
  <c r="AY301" i="5"/>
  <c r="AZ301" i="5"/>
  <c r="BA301" i="5"/>
  <c r="AU302" i="5"/>
  <c r="AV302" i="5"/>
  <c r="AW302" i="5"/>
  <c r="AX302" i="5"/>
  <c r="AY302" i="5"/>
  <c r="AZ302" i="5"/>
  <c r="BA302" i="5"/>
  <c r="AU303" i="5"/>
  <c r="AV303" i="5"/>
  <c r="AW303" i="5"/>
  <c r="AX303" i="5"/>
  <c r="AY303" i="5"/>
  <c r="AZ303" i="5"/>
  <c r="BA303" i="5"/>
  <c r="AU304" i="5"/>
  <c r="AV304" i="5"/>
  <c r="AW304" i="5"/>
  <c r="AX304" i="5"/>
  <c r="AY304" i="5"/>
  <c r="AZ304" i="5"/>
  <c r="BA304" i="5"/>
  <c r="AU305" i="5"/>
  <c r="AV305" i="5"/>
  <c r="AW305" i="5"/>
  <c r="AX305" i="5"/>
  <c r="AY305" i="5"/>
  <c r="AZ305" i="5"/>
  <c r="BA305" i="5"/>
  <c r="AU306" i="5"/>
  <c r="AV306" i="5"/>
  <c r="AW306" i="5"/>
  <c r="AX306" i="5"/>
  <c r="AY306" i="5"/>
  <c r="AZ306" i="5"/>
  <c r="BA306" i="5"/>
  <c r="AU307" i="5"/>
  <c r="AV307" i="5"/>
  <c r="AW307" i="5"/>
  <c r="AX307" i="5"/>
  <c r="AY307" i="5"/>
  <c r="AZ307" i="5"/>
  <c r="BA307" i="5"/>
  <c r="AU308" i="5"/>
  <c r="AV308" i="5"/>
  <c r="AW308" i="5"/>
  <c r="AX308" i="5"/>
  <c r="AY308" i="5"/>
  <c r="AZ308" i="5"/>
  <c r="BA308" i="5"/>
  <c r="AU309" i="5"/>
  <c r="AV309" i="5"/>
  <c r="AW309" i="5"/>
  <c r="AX309" i="5"/>
  <c r="AY309" i="5"/>
  <c r="AZ309" i="5"/>
  <c r="BA309" i="5"/>
  <c r="AU310" i="5"/>
  <c r="AV310" i="5"/>
  <c r="AW310" i="5"/>
  <c r="AX310" i="5"/>
  <c r="AY310" i="5"/>
  <c r="AZ310" i="5"/>
  <c r="BA310" i="5"/>
  <c r="AU311" i="5"/>
  <c r="AV311" i="5"/>
  <c r="AW311" i="5"/>
  <c r="AX311" i="5"/>
  <c r="AY311" i="5"/>
  <c r="AZ311" i="5"/>
  <c r="BA311" i="5"/>
  <c r="AU312" i="5"/>
  <c r="AV312" i="5"/>
  <c r="AW312" i="5"/>
  <c r="AX312" i="5"/>
  <c r="AY312" i="5"/>
  <c r="AZ312" i="5"/>
  <c r="BA312" i="5"/>
  <c r="AU313" i="5"/>
  <c r="AV313" i="5"/>
  <c r="AW313" i="5"/>
  <c r="AX313" i="5"/>
  <c r="AY313" i="5"/>
  <c r="AZ313" i="5"/>
  <c r="BA313" i="5"/>
  <c r="AU314" i="5"/>
  <c r="AV314" i="5"/>
  <c r="AW314" i="5"/>
  <c r="AX314" i="5"/>
  <c r="AY314" i="5"/>
  <c r="AZ314" i="5"/>
  <c r="BA314" i="5"/>
  <c r="AU315" i="5"/>
  <c r="AV315" i="5"/>
  <c r="AW315" i="5"/>
  <c r="AX315" i="5"/>
  <c r="AY315" i="5"/>
  <c r="AZ315" i="5"/>
  <c r="BA315" i="5"/>
  <c r="AU316" i="5"/>
  <c r="AV316" i="5"/>
  <c r="AW316" i="5"/>
  <c r="AX316" i="5"/>
  <c r="AY316" i="5"/>
  <c r="AZ316" i="5"/>
  <c r="BA316" i="5"/>
  <c r="AU317" i="5"/>
  <c r="AV317" i="5"/>
  <c r="AW317" i="5"/>
  <c r="AX317" i="5"/>
  <c r="AY317" i="5"/>
  <c r="AZ317" i="5"/>
  <c r="BA317" i="5"/>
  <c r="AU318" i="5"/>
  <c r="AV318" i="5"/>
  <c r="AW318" i="5"/>
  <c r="AX318" i="5"/>
  <c r="AY318" i="5"/>
  <c r="AZ318" i="5"/>
  <c r="BA318" i="5"/>
  <c r="AU319" i="5"/>
  <c r="AV319" i="5"/>
  <c r="AW319" i="5"/>
  <c r="AX319" i="5"/>
  <c r="AY319" i="5"/>
  <c r="AZ319" i="5"/>
  <c r="BA319" i="5"/>
  <c r="AU320" i="5"/>
  <c r="AV320" i="5"/>
  <c r="AW320" i="5"/>
  <c r="AX320" i="5"/>
  <c r="AY320" i="5"/>
  <c r="AZ320" i="5"/>
  <c r="BA320" i="5"/>
  <c r="AU321" i="5"/>
  <c r="AV321" i="5"/>
  <c r="AW321" i="5"/>
  <c r="AX321" i="5"/>
  <c r="AY321" i="5"/>
  <c r="AZ321" i="5"/>
  <c r="BA321" i="5"/>
  <c r="AU322" i="5"/>
  <c r="AV322" i="5"/>
  <c r="AW322" i="5"/>
  <c r="AX322" i="5"/>
  <c r="AY322" i="5"/>
  <c r="AZ322" i="5"/>
  <c r="BA322" i="5"/>
  <c r="AU323" i="5"/>
  <c r="AV323" i="5"/>
  <c r="AW323" i="5"/>
  <c r="AX323" i="5"/>
  <c r="AY323" i="5"/>
  <c r="AZ323" i="5"/>
  <c r="BA323" i="5"/>
  <c r="AU324" i="5"/>
  <c r="AV324" i="5"/>
  <c r="AW324" i="5"/>
  <c r="AX324" i="5"/>
  <c r="AY324" i="5"/>
  <c r="AZ324" i="5"/>
  <c r="BA324" i="5"/>
  <c r="AU325" i="5"/>
  <c r="AV325" i="5"/>
  <c r="AW325" i="5"/>
  <c r="AX325" i="5"/>
  <c r="AY325" i="5"/>
  <c r="AZ325" i="5"/>
  <c r="BA325" i="5"/>
  <c r="AU326" i="5"/>
  <c r="AV326" i="5"/>
  <c r="AW326" i="5"/>
  <c r="AX326" i="5"/>
  <c r="AY326" i="5"/>
  <c r="AZ326" i="5"/>
  <c r="BA326" i="5"/>
  <c r="AU327" i="5"/>
  <c r="AV327" i="5"/>
  <c r="AW327" i="5"/>
  <c r="AX327" i="5"/>
  <c r="AY327" i="5"/>
  <c r="AZ327" i="5"/>
  <c r="BA327" i="5"/>
  <c r="AU328" i="5"/>
  <c r="AV328" i="5"/>
  <c r="AW328" i="5"/>
  <c r="AX328" i="5"/>
  <c r="AY328" i="5"/>
  <c r="AZ328" i="5"/>
  <c r="BA328" i="5"/>
  <c r="AU329" i="5"/>
  <c r="AV329" i="5"/>
  <c r="AW329" i="5"/>
  <c r="AX329" i="5"/>
  <c r="AY329" i="5"/>
  <c r="AZ329" i="5"/>
  <c r="BA329" i="5"/>
  <c r="AU330" i="5"/>
  <c r="AV330" i="5"/>
  <c r="AW330" i="5"/>
  <c r="AX330" i="5"/>
  <c r="AY330" i="5"/>
  <c r="AZ330" i="5"/>
  <c r="BA330" i="5"/>
  <c r="AU331" i="5"/>
  <c r="AV331" i="5"/>
  <c r="AW331" i="5"/>
  <c r="AX331" i="5"/>
  <c r="AY331" i="5"/>
  <c r="AZ331" i="5"/>
  <c r="BA331" i="5"/>
  <c r="AU332" i="5"/>
  <c r="AV332" i="5"/>
  <c r="AW332" i="5"/>
  <c r="AX332" i="5"/>
  <c r="AY332" i="5"/>
  <c r="AZ332" i="5"/>
  <c r="BA332" i="5"/>
  <c r="AU333" i="5"/>
  <c r="AV333" i="5"/>
  <c r="AW333" i="5"/>
  <c r="AX333" i="5"/>
  <c r="AY333" i="5"/>
  <c r="AZ333" i="5"/>
  <c r="BA333" i="5"/>
  <c r="AU334" i="5"/>
  <c r="AV334" i="5"/>
  <c r="AW334" i="5"/>
  <c r="AX334" i="5"/>
  <c r="AY334" i="5"/>
  <c r="AZ334" i="5"/>
  <c r="BA334" i="5"/>
  <c r="AU335" i="5"/>
  <c r="AV335" i="5"/>
  <c r="AW335" i="5"/>
  <c r="AX335" i="5"/>
  <c r="AY335" i="5"/>
  <c r="AZ335" i="5"/>
  <c r="BA335" i="5"/>
  <c r="AU336" i="5"/>
  <c r="AV336" i="5"/>
  <c r="AW336" i="5"/>
  <c r="AX336" i="5"/>
  <c r="AY336" i="5"/>
  <c r="AZ336" i="5"/>
  <c r="BA336" i="5"/>
  <c r="AU337" i="5"/>
  <c r="AV337" i="5"/>
  <c r="AW337" i="5"/>
  <c r="AX337" i="5"/>
  <c r="AY337" i="5"/>
  <c r="AZ337" i="5"/>
  <c r="BA337" i="5"/>
  <c r="AU338" i="5"/>
  <c r="AV338" i="5"/>
  <c r="AW338" i="5"/>
  <c r="AX338" i="5"/>
  <c r="AY338" i="5"/>
  <c r="AZ338" i="5"/>
  <c r="BA338" i="5"/>
  <c r="AU339" i="5"/>
  <c r="AV339" i="5"/>
  <c r="AW339" i="5"/>
  <c r="AX339" i="5"/>
  <c r="AY339" i="5"/>
  <c r="AZ339" i="5"/>
  <c r="BA339" i="5"/>
  <c r="AU340" i="5"/>
  <c r="AV340" i="5"/>
  <c r="AW340" i="5"/>
  <c r="AX340" i="5"/>
  <c r="AY340" i="5"/>
  <c r="AZ340" i="5"/>
  <c r="BA340" i="5"/>
  <c r="AU341" i="5"/>
  <c r="AV341" i="5"/>
  <c r="AW341" i="5"/>
  <c r="AX341" i="5"/>
  <c r="AY341" i="5"/>
  <c r="AZ341" i="5"/>
  <c r="BA341" i="5"/>
  <c r="AU342" i="5"/>
  <c r="AV342" i="5"/>
  <c r="AW342" i="5"/>
  <c r="AX342" i="5"/>
  <c r="AY342" i="5"/>
  <c r="AZ342" i="5"/>
  <c r="BA342" i="5"/>
  <c r="AU343" i="5"/>
  <c r="AV343" i="5"/>
  <c r="AW343" i="5"/>
  <c r="AX343" i="5"/>
  <c r="AY343" i="5"/>
  <c r="AZ343" i="5"/>
  <c r="BA343" i="5"/>
  <c r="AU344" i="5"/>
  <c r="AV344" i="5"/>
  <c r="AW344" i="5"/>
  <c r="AX344" i="5"/>
  <c r="AY344" i="5"/>
  <c r="AZ344" i="5"/>
  <c r="BA344" i="5"/>
  <c r="AU345" i="5"/>
  <c r="AV345" i="5"/>
  <c r="AW345" i="5"/>
  <c r="AX345" i="5"/>
  <c r="AY345" i="5"/>
  <c r="AZ345" i="5"/>
  <c r="BA345" i="5"/>
  <c r="AU346" i="5"/>
  <c r="AV346" i="5"/>
  <c r="AW346" i="5"/>
  <c r="AX346" i="5"/>
  <c r="AY346" i="5"/>
  <c r="AZ346" i="5"/>
  <c r="BA346" i="5"/>
  <c r="AU347" i="5"/>
  <c r="AV347" i="5"/>
  <c r="AW347" i="5"/>
  <c r="AX347" i="5"/>
  <c r="AY347" i="5"/>
  <c r="AZ347" i="5"/>
  <c r="BA347" i="5"/>
  <c r="AU348" i="5"/>
  <c r="AV348" i="5"/>
  <c r="AW348" i="5"/>
  <c r="AX348" i="5"/>
  <c r="AY348" i="5"/>
  <c r="AZ348" i="5"/>
  <c r="BA348" i="5"/>
  <c r="AU349" i="5"/>
  <c r="AV349" i="5"/>
  <c r="AW349" i="5"/>
  <c r="AX349" i="5"/>
  <c r="AY349" i="5"/>
  <c r="AZ349" i="5"/>
  <c r="BA349" i="5"/>
  <c r="AU350" i="5"/>
  <c r="AV350" i="5"/>
  <c r="AW350" i="5"/>
  <c r="AX350" i="5"/>
  <c r="AY350" i="5"/>
  <c r="AZ350" i="5"/>
  <c r="BA350" i="5"/>
  <c r="AU351" i="5"/>
  <c r="AV351" i="5"/>
  <c r="AW351" i="5"/>
  <c r="AX351" i="5"/>
  <c r="AY351" i="5"/>
  <c r="AZ351" i="5"/>
  <c r="BA351" i="5"/>
  <c r="AU352" i="5"/>
  <c r="AV352" i="5"/>
  <c r="AW352" i="5"/>
  <c r="AX352" i="5"/>
  <c r="AY352" i="5"/>
  <c r="AZ352" i="5"/>
  <c r="BA352" i="5"/>
  <c r="AU353" i="5"/>
  <c r="AV353" i="5"/>
  <c r="AW353" i="5"/>
  <c r="AX353" i="5"/>
  <c r="AY353" i="5"/>
  <c r="AZ353" i="5"/>
  <c r="BA353" i="5"/>
  <c r="AU354" i="5"/>
  <c r="AV354" i="5"/>
  <c r="AW354" i="5"/>
  <c r="AX354" i="5"/>
  <c r="AY354" i="5"/>
  <c r="AZ354" i="5"/>
  <c r="BA354" i="5"/>
  <c r="AU355" i="5"/>
  <c r="AV355" i="5"/>
  <c r="AW355" i="5"/>
  <c r="AX355" i="5"/>
  <c r="AY355" i="5"/>
  <c r="AZ355" i="5"/>
  <c r="BA355" i="5"/>
  <c r="AU356" i="5"/>
  <c r="AV356" i="5"/>
  <c r="AW356" i="5"/>
  <c r="AX356" i="5"/>
  <c r="AY356" i="5"/>
  <c r="AZ356" i="5"/>
  <c r="BA356" i="5"/>
  <c r="AU357" i="5"/>
  <c r="AV357" i="5"/>
  <c r="AW357" i="5"/>
  <c r="AX357" i="5"/>
  <c r="AY357" i="5"/>
  <c r="AZ357" i="5"/>
  <c r="BA357" i="5"/>
  <c r="AU358" i="5"/>
  <c r="AV358" i="5"/>
  <c r="AW358" i="5"/>
  <c r="AX358" i="5"/>
  <c r="AY358" i="5"/>
  <c r="AZ358" i="5"/>
  <c r="BA358" i="5"/>
  <c r="AU359" i="5"/>
  <c r="AV359" i="5"/>
  <c r="AW359" i="5"/>
  <c r="AX359" i="5"/>
  <c r="AY359" i="5"/>
  <c r="AZ359" i="5"/>
  <c r="BA359" i="5"/>
  <c r="AU360" i="5"/>
  <c r="AV360" i="5"/>
  <c r="AW360" i="5"/>
  <c r="AX360" i="5"/>
  <c r="AY360" i="5"/>
  <c r="AZ360" i="5"/>
  <c r="BA360" i="5"/>
  <c r="AU361" i="5"/>
  <c r="AV361" i="5"/>
  <c r="AW361" i="5"/>
  <c r="AX361" i="5"/>
  <c r="AY361" i="5"/>
  <c r="AZ361" i="5"/>
  <c r="BA361" i="5"/>
  <c r="AU362" i="5"/>
  <c r="AV362" i="5"/>
  <c r="AW362" i="5"/>
  <c r="AX362" i="5"/>
  <c r="AY362" i="5"/>
  <c r="AZ362" i="5"/>
  <c r="BA362" i="5"/>
  <c r="AU363" i="5"/>
  <c r="AV363" i="5"/>
  <c r="AW363" i="5"/>
  <c r="AX363" i="5"/>
  <c r="AY363" i="5"/>
  <c r="AZ363" i="5"/>
  <c r="BA363" i="5"/>
  <c r="AU364" i="5"/>
  <c r="AV364" i="5"/>
  <c r="AW364" i="5"/>
  <c r="AX364" i="5"/>
  <c r="AY364" i="5"/>
  <c r="AZ364" i="5"/>
  <c r="BA364" i="5"/>
  <c r="AU365" i="5"/>
  <c r="AV365" i="5"/>
  <c r="AW365" i="5"/>
  <c r="AX365" i="5"/>
  <c r="AY365" i="5"/>
  <c r="AZ365" i="5"/>
  <c r="BA365" i="5"/>
  <c r="AU366" i="5"/>
  <c r="AV366" i="5"/>
  <c r="AW366" i="5"/>
  <c r="AX366" i="5"/>
  <c r="AY366" i="5"/>
  <c r="AZ366" i="5"/>
  <c r="BA366" i="5"/>
  <c r="AU367" i="5"/>
  <c r="AV367" i="5"/>
  <c r="AW367" i="5"/>
  <c r="AX367" i="5"/>
  <c r="AY367" i="5"/>
  <c r="AZ367" i="5"/>
  <c r="BA367" i="5"/>
  <c r="AU368" i="5"/>
  <c r="AV368" i="5"/>
  <c r="AW368" i="5"/>
  <c r="AX368" i="5"/>
  <c r="AY368" i="5"/>
  <c r="AZ368" i="5"/>
  <c r="BA368" i="5"/>
  <c r="AU369" i="5"/>
  <c r="AV369" i="5"/>
  <c r="AW369" i="5"/>
  <c r="AX369" i="5"/>
  <c r="AY369" i="5"/>
  <c r="AZ369" i="5"/>
  <c r="BA369" i="5"/>
  <c r="AU370" i="5"/>
  <c r="AV370" i="5"/>
  <c r="AW370" i="5"/>
  <c r="AX370" i="5"/>
  <c r="AY370" i="5"/>
  <c r="AZ370" i="5"/>
  <c r="BA370" i="5"/>
  <c r="AU371" i="5"/>
  <c r="AV371" i="5"/>
  <c r="AW371" i="5"/>
  <c r="AX371" i="5"/>
  <c r="AY371" i="5"/>
  <c r="AZ371" i="5"/>
  <c r="BA371" i="5"/>
  <c r="AU372" i="5"/>
  <c r="AV372" i="5"/>
  <c r="AW372" i="5"/>
  <c r="AX372" i="5"/>
  <c r="AY372" i="5"/>
  <c r="AZ372" i="5"/>
  <c r="BA372" i="5"/>
  <c r="AU373" i="5"/>
  <c r="AV373" i="5"/>
  <c r="AW373" i="5"/>
  <c r="AX373" i="5"/>
  <c r="AY373" i="5"/>
  <c r="AZ373" i="5"/>
  <c r="BA373" i="5"/>
  <c r="AU374" i="5"/>
  <c r="AV374" i="5"/>
  <c r="AW374" i="5"/>
  <c r="AX374" i="5"/>
  <c r="AY374" i="5"/>
  <c r="AZ374" i="5"/>
  <c r="BA374" i="5"/>
  <c r="AU375" i="5"/>
  <c r="AV375" i="5"/>
  <c r="AW375" i="5"/>
  <c r="AX375" i="5"/>
  <c r="AY375" i="5"/>
  <c r="AZ375" i="5"/>
  <c r="BA375" i="5"/>
  <c r="AU376" i="5"/>
  <c r="AV376" i="5"/>
  <c r="AW376" i="5"/>
  <c r="AX376" i="5"/>
  <c r="AY376" i="5"/>
  <c r="AZ376" i="5"/>
  <c r="BA376" i="5"/>
  <c r="AU377" i="5"/>
  <c r="AV377" i="5"/>
  <c r="AW377" i="5"/>
  <c r="AX377" i="5"/>
  <c r="AY377" i="5"/>
  <c r="AZ377" i="5"/>
  <c r="BA377" i="5"/>
  <c r="AU378" i="5"/>
  <c r="AV378" i="5"/>
  <c r="AW378" i="5"/>
  <c r="AX378" i="5"/>
  <c r="AY378" i="5"/>
  <c r="AZ378" i="5"/>
  <c r="BA378" i="5"/>
  <c r="AU379" i="5"/>
  <c r="AV379" i="5"/>
  <c r="AW379" i="5"/>
  <c r="AX379" i="5"/>
  <c r="AY379" i="5"/>
  <c r="AZ379" i="5"/>
  <c r="BA379" i="5"/>
  <c r="AU380" i="5"/>
  <c r="AV380" i="5"/>
  <c r="AW380" i="5"/>
  <c r="AX380" i="5"/>
  <c r="AY380" i="5"/>
  <c r="AZ380" i="5"/>
  <c r="BA380" i="5"/>
  <c r="AU381" i="5"/>
  <c r="AV381" i="5"/>
  <c r="AW381" i="5"/>
  <c r="AX381" i="5"/>
  <c r="AY381" i="5"/>
  <c r="AZ381" i="5"/>
  <c r="BA381" i="5"/>
  <c r="AU382" i="5"/>
  <c r="AV382" i="5"/>
  <c r="AW382" i="5"/>
  <c r="AX382" i="5"/>
  <c r="AY382" i="5"/>
  <c r="AZ382" i="5"/>
  <c r="BA382" i="5"/>
  <c r="AU383" i="5"/>
  <c r="AV383" i="5"/>
  <c r="AW383" i="5"/>
  <c r="AX383" i="5"/>
  <c r="AY383" i="5"/>
  <c r="AZ383" i="5"/>
  <c r="BA383" i="5"/>
  <c r="AU384" i="5"/>
  <c r="AV384" i="5"/>
  <c r="AW384" i="5"/>
  <c r="AX384" i="5"/>
  <c r="AY384" i="5"/>
  <c r="AZ384" i="5"/>
  <c r="BA384" i="5"/>
  <c r="AU385" i="5"/>
  <c r="AV385" i="5"/>
  <c r="AW385" i="5"/>
  <c r="AX385" i="5"/>
  <c r="AY385" i="5"/>
  <c r="AZ385" i="5"/>
  <c r="BA385" i="5"/>
  <c r="AU386" i="5"/>
  <c r="AV386" i="5"/>
  <c r="AW386" i="5"/>
  <c r="AX386" i="5"/>
  <c r="AY386" i="5"/>
  <c r="AZ386" i="5"/>
  <c r="BA386" i="5"/>
  <c r="AU387" i="5"/>
  <c r="AV387" i="5"/>
  <c r="AW387" i="5"/>
  <c r="AX387" i="5"/>
  <c r="AY387" i="5"/>
  <c r="AZ387" i="5"/>
  <c r="BA387" i="5"/>
  <c r="AU388" i="5"/>
  <c r="AV388" i="5"/>
  <c r="AW388" i="5"/>
  <c r="AX388" i="5"/>
  <c r="AY388" i="5"/>
  <c r="AZ388" i="5"/>
  <c r="BA388" i="5"/>
  <c r="AU389" i="5"/>
  <c r="AV389" i="5"/>
  <c r="AW389" i="5"/>
  <c r="AX389" i="5"/>
  <c r="AY389" i="5"/>
  <c r="AZ389" i="5"/>
  <c r="BA389" i="5"/>
  <c r="AU390" i="5"/>
  <c r="AV390" i="5"/>
  <c r="AW390" i="5"/>
  <c r="AX390" i="5"/>
  <c r="AY390" i="5"/>
  <c r="AZ390" i="5"/>
  <c r="BA390" i="5"/>
  <c r="AU391" i="5"/>
  <c r="AV391" i="5"/>
  <c r="AW391" i="5"/>
  <c r="AX391" i="5"/>
  <c r="AY391" i="5"/>
  <c r="AZ391" i="5"/>
  <c r="BA391" i="5"/>
  <c r="AU392" i="5"/>
  <c r="AV392" i="5"/>
  <c r="AW392" i="5"/>
  <c r="AX392" i="5"/>
  <c r="AY392" i="5"/>
  <c r="AZ392" i="5"/>
  <c r="BA392" i="5"/>
  <c r="AU393" i="5"/>
  <c r="AV393" i="5"/>
  <c r="AW393" i="5"/>
  <c r="AX393" i="5"/>
  <c r="AY393" i="5"/>
  <c r="AZ393" i="5"/>
  <c r="BA393" i="5"/>
  <c r="AU394" i="5"/>
  <c r="AV394" i="5"/>
  <c r="AW394" i="5"/>
  <c r="AX394" i="5"/>
  <c r="AY394" i="5"/>
  <c r="AZ394" i="5"/>
  <c r="BA394" i="5"/>
  <c r="AU395" i="5"/>
  <c r="AV395" i="5"/>
  <c r="AW395" i="5"/>
  <c r="AX395" i="5"/>
  <c r="AY395" i="5"/>
  <c r="AZ395" i="5"/>
  <c r="BA395" i="5"/>
  <c r="AU396" i="5"/>
  <c r="AV396" i="5"/>
  <c r="AW396" i="5"/>
  <c r="AX396" i="5"/>
  <c r="AY396" i="5"/>
  <c r="AZ396" i="5"/>
  <c r="BA396" i="5"/>
  <c r="AU397" i="5"/>
  <c r="AV397" i="5"/>
  <c r="AW397" i="5"/>
  <c r="AX397" i="5"/>
  <c r="AY397" i="5"/>
  <c r="AZ397" i="5"/>
  <c r="BA397" i="5"/>
  <c r="AU398" i="5"/>
  <c r="AV398" i="5"/>
  <c r="AW398" i="5"/>
  <c r="AX398" i="5"/>
  <c r="AY398" i="5"/>
  <c r="AZ398" i="5"/>
  <c r="BA398" i="5"/>
  <c r="AU399" i="5"/>
  <c r="AV399" i="5"/>
  <c r="AW399" i="5"/>
  <c r="AX399" i="5"/>
  <c r="AY399" i="5"/>
  <c r="AZ399" i="5"/>
  <c r="BA399" i="5"/>
  <c r="AU400" i="5"/>
  <c r="AV400" i="5"/>
  <c r="AW400" i="5"/>
  <c r="AX400" i="5"/>
  <c r="AY400" i="5"/>
  <c r="AZ400" i="5"/>
  <c r="BA400" i="5"/>
  <c r="AU401" i="5"/>
  <c r="AV401" i="5"/>
  <c r="AW401" i="5"/>
  <c r="AX401" i="5"/>
  <c r="AY401" i="5"/>
  <c r="AZ401" i="5"/>
  <c r="BA401" i="5"/>
  <c r="AU402" i="5"/>
  <c r="AV402" i="5"/>
  <c r="AW402" i="5"/>
  <c r="AX402" i="5"/>
  <c r="AY402" i="5"/>
  <c r="AZ402" i="5"/>
  <c r="BA402" i="5"/>
  <c r="AU403" i="5"/>
  <c r="AV403" i="5"/>
  <c r="AW403" i="5"/>
  <c r="AX403" i="5"/>
  <c r="AY403" i="5"/>
  <c r="AZ403" i="5"/>
  <c r="BA403" i="5"/>
  <c r="AU404" i="5"/>
  <c r="AV404" i="5"/>
  <c r="AW404" i="5"/>
  <c r="AX404" i="5"/>
  <c r="AY404" i="5"/>
  <c r="AZ404" i="5"/>
  <c r="BA404" i="5"/>
  <c r="AU405" i="5"/>
  <c r="AV405" i="5"/>
  <c r="AW405" i="5"/>
  <c r="AX405" i="5"/>
  <c r="AY405" i="5"/>
  <c r="AZ405" i="5"/>
  <c r="BA405" i="5"/>
  <c r="AU406" i="5"/>
  <c r="AV406" i="5"/>
  <c r="AW406" i="5"/>
  <c r="AX406" i="5"/>
  <c r="AY406" i="5"/>
  <c r="AZ406" i="5"/>
  <c r="BA406" i="5"/>
  <c r="AU407" i="5"/>
  <c r="AV407" i="5"/>
  <c r="AW407" i="5"/>
  <c r="AX407" i="5"/>
  <c r="AY407" i="5"/>
  <c r="AZ407" i="5"/>
  <c r="BA407" i="5"/>
  <c r="AU408" i="5"/>
  <c r="AV408" i="5"/>
  <c r="AW408" i="5"/>
  <c r="AX408" i="5"/>
  <c r="AY408" i="5"/>
  <c r="AZ408" i="5"/>
  <c r="BA408" i="5"/>
  <c r="AU409" i="5"/>
  <c r="AV409" i="5"/>
  <c r="AW409" i="5"/>
  <c r="AX409" i="5"/>
  <c r="AY409" i="5"/>
  <c r="AZ409" i="5"/>
  <c r="BA409" i="5"/>
  <c r="AU410" i="5"/>
  <c r="AV410" i="5"/>
  <c r="AW410" i="5"/>
  <c r="AX410" i="5"/>
  <c r="AY410" i="5"/>
  <c r="AZ410" i="5"/>
  <c r="BA410" i="5"/>
  <c r="AU411" i="5"/>
  <c r="AV411" i="5"/>
  <c r="AW411" i="5"/>
  <c r="AX411" i="5"/>
  <c r="AY411" i="5"/>
  <c r="AZ411" i="5"/>
  <c r="BA411" i="5"/>
  <c r="AU412" i="5"/>
  <c r="AV412" i="5"/>
  <c r="AW412" i="5"/>
  <c r="AX412" i="5"/>
  <c r="AY412" i="5"/>
  <c r="AZ412" i="5"/>
  <c r="BA412" i="5"/>
  <c r="AU413" i="5"/>
  <c r="AV413" i="5"/>
  <c r="AW413" i="5"/>
  <c r="AX413" i="5"/>
  <c r="AY413" i="5"/>
  <c r="AZ413" i="5"/>
  <c r="BA413" i="5"/>
  <c r="AU414" i="5"/>
  <c r="AV414" i="5"/>
  <c r="AW414" i="5"/>
  <c r="AX414" i="5"/>
  <c r="AY414" i="5"/>
  <c r="AZ414" i="5"/>
  <c r="BA414" i="5"/>
  <c r="AU415" i="5"/>
  <c r="AV415" i="5"/>
  <c r="AW415" i="5"/>
  <c r="AX415" i="5"/>
  <c r="AY415" i="5"/>
  <c r="AZ415" i="5"/>
  <c r="BA415" i="5"/>
  <c r="AU416" i="5"/>
  <c r="AV416" i="5"/>
  <c r="AW416" i="5"/>
  <c r="AX416" i="5"/>
  <c r="AY416" i="5"/>
  <c r="AZ416" i="5"/>
  <c r="BA416" i="5"/>
  <c r="AU417" i="5"/>
  <c r="AV417" i="5"/>
  <c r="AW417" i="5"/>
  <c r="AX417" i="5"/>
  <c r="AY417" i="5"/>
  <c r="AZ417" i="5"/>
  <c r="BA417" i="5"/>
  <c r="AU418" i="5"/>
  <c r="AV418" i="5"/>
  <c r="AW418" i="5"/>
  <c r="AX418" i="5"/>
  <c r="AY418" i="5"/>
  <c r="AZ418" i="5"/>
  <c r="BA418" i="5"/>
  <c r="AU419" i="5"/>
  <c r="AV419" i="5"/>
  <c r="AW419" i="5"/>
  <c r="AX419" i="5"/>
  <c r="AY419" i="5"/>
  <c r="AZ419" i="5"/>
  <c r="BA419" i="5"/>
  <c r="AU420" i="5"/>
  <c r="AV420" i="5"/>
  <c r="AW420" i="5"/>
  <c r="AX420" i="5"/>
  <c r="AY420" i="5"/>
  <c r="AZ420" i="5"/>
  <c r="BA420" i="5"/>
  <c r="AU421" i="5"/>
  <c r="AV421" i="5"/>
  <c r="AW421" i="5"/>
  <c r="AX421" i="5"/>
  <c r="AY421" i="5"/>
  <c r="AZ421" i="5"/>
  <c r="BA421" i="5"/>
  <c r="AU422" i="5"/>
  <c r="AV422" i="5"/>
  <c r="AW422" i="5"/>
  <c r="AX422" i="5"/>
  <c r="AY422" i="5"/>
  <c r="AZ422" i="5"/>
  <c r="BA422" i="5"/>
  <c r="AU423" i="5"/>
  <c r="AV423" i="5"/>
  <c r="AW423" i="5"/>
  <c r="AX423" i="5"/>
  <c r="AY423" i="5"/>
  <c r="AZ423" i="5"/>
  <c r="BA423" i="5"/>
  <c r="AU424" i="5"/>
  <c r="AV424" i="5"/>
  <c r="AW424" i="5"/>
  <c r="AX424" i="5"/>
  <c r="AY424" i="5"/>
  <c r="AZ424" i="5"/>
  <c r="BA424" i="5"/>
  <c r="AU425" i="5"/>
  <c r="AV425" i="5"/>
  <c r="AW425" i="5"/>
  <c r="AX425" i="5"/>
  <c r="AY425" i="5"/>
  <c r="AZ425" i="5"/>
  <c r="BA425" i="5"/>
  <c r="AU426" i="5"/>
  <c r="AV426" i="5"/>
  <c r="AW426" i="5"/>
  <c r="AX426" i="5"/>
  <c r="AY426" i="5"/>
  <c r="AZ426" i="5"/>
  <c r="BA426" i="5"/>
  <c r="AU427" i="5"/>
  <c r="AV427" i="5"/>
  <c r="AW427" i="5"/>
  <c r="AX427" i="5"/>
  <c r="AY427" i="5"/>
  <c r="AZ427" i="5"/>
  <c r="BA427" i="5"/>
  <c r="AU428" i="5"/>
  <c r="AV428" i="5"/>
  <c r="AW428" i="5"/>
  <c r="AX428" i="5"/>
  <c r="AY428" i="5"/>
  <c r="AZ428" i="5"/>
  <c r="BA428" i="5"/>
  <c r="AU429" i="5"/>
  <c r="AV429" i="5"/>
  <c r="AW429" i="5"/>
  <c r="AX429" i="5"/>
  <c r="AY429" i="5"/>
  <c r="AZ429" i="5"/>
  <c r="BA429" i="5"/>
  <c r="AU430" i="5"/>
  <c r="AV430" i="5"/>
  <c r="AW430" i="5"/>
  <c r="AX430" i="5"/>
  <c r="AY430" i="5"/>
  <c r="AZ430" i="5"/>
  <c r="BA430" i="5"/>
  <c r="AU431" i="5"/>
  <c r="AV431" i="5"/>
  <c r="AW431" i="5"/>
  <c r="AX431" i="5"/>
  <c r="AY431" i="5"/>
  <c r="AZ431" i="5"/>
  <c r="BA431" i="5"/>
  <c r="AU432" i="5"/>
  <c r="AV432" i="5"/>
  <c r="AW432" i="5"/>
  <c r="AX432" i="5"/>
  <c r="AY432" i="5"/>
  <c r="AZ432" i="5"/>
  <c r="BA432" i="5"/>
  <c r="AU433" i="5"/>
  <c r="AV433" i="5"/>
  <c r="AW433" i="5"/>
  <c r="AX433" i="5"/>
  <c r="AY433" i="5"/>
  <c r="AZ433" i="5"/>
  <c r="BA433" i="5"/>
  <c r="AU434" i="5"/>
  <c r="AV434" i="5"/>
  <c r="AW434" i="5"/>
  <c r="AX434" i="5"/>
  <c r="AY434" i="5"/>
  <c r="AZ434" i="5"/>
  <c r="BA434" i="5"/>
  <c r="AU435" i="5"/>
  <c r="AV435" i="5"/>
  <c r="AW435" i="5"/>
  <c r="AX435" i="5"/>
  <c r="AY435" i="5"/>
  <c r="AZ435" i="5"/>
  <c r="BA435" i="5"/>
  <c r="AU436" i="5"/>
  <c r="AV436" i="5"/>
  <c r="AW436" i="5"/>
  <c r="AX436" i="5"/>
  <c r="AY436" i="5"/>
  <c r="AZ436" i="5"/>
  <c r="BA436" i="5"/>
  <c r="AU437" i="5"/>
  <c r="AV437" i="5"/>
  <c r="AW437" i="5"/>
  <c r="AX437" i="5"/>
  <c r="AY437" i="5"/>
  <c r="AZ437" i="5"/>
  <c r="BA437" i="5"/>
  <c r="AU438" i="5"/>
  <c r="AV438" i="5"/>
  <c r="AW438" i="5"/>
  <c r="AX438" i="5"/>
  <c r="AY438" i="5"/>
  <c r="AZ438" i="5"/>
  <c r="BA438" i="5"/>
  <c r="AU439" i="5"/>
  <c r="AV439" i="5"/>
  <c r="AW439" i="5"/>
  <c r="AX439" i="5"/>
  <c r="AY439" i="5"/>
  <c r="AZ439" i="5"/>
  <c r="BA439" i="5"/>
  <c r="AU440" i="5"/>
  <c r="AV440" i="5"/>
  <c r="AW440" i="5"/>
  <c r="AX440" i="5"/>
  <c r="AY440" i="5"/>
  <c r="AZ440" i="5"/>
  <c r="BA440" i="5"/>
  <c r="AU441" i="5"/>
  <c r="AV441" i="5"/>
  <c r="AW441" i="5"/>
  <c r="AX441" i="5"/>
  <c r="AY441" i="5"/>
  <c r="AZ441" i="5"/>
  <c r="BA441" i="5"/>
  <c r="AU442" i="5"/>
  <c r="AV442" i="5"/>
  <c r="AW442" i="5"/>
  <c r="AX442" i="5"/>
  <c r="AY442" i="5"/>
  <c r="AZ442" i="5"/>
  <c r="BA442" i="5"/>
  <c r="AU443" i="5"/>
  <c r="AV443" i="5"/>
  <c r="AW443" i="5"/>
  <c r="AX443" i="5"/>
  <c r="AY443" i="5"/>
  <c r="AZ443" i="5"/>
  <c r="BA443" i="5"/>
  <c r="AU444" i="5"/>
  <c r="AV444" i="5"/>
  <c r="AW444" i="5"/>
  <c r="AX444" i="5"/>
  <c r="AY444" i="5"/>
  <c r="AZ444" i="5"/>
  <c r="BA444" i="5"/>
  <c r="AU445" i="5"/>
  <c r="AV445" i="5"/>
  <c r="AW445" i="5"/>
  <c r="AX445" i="5"/>
  <c r="AY445" i="5"/>
  <c r="AZ445" i="5"/>
  <c r="BA445" i="5"/>
  <c r="AU446" i="5"/>
  <c r="AV446" i="5"/>
  <c r="AW446" i="5"/>
  <c r="AX446" i="5"/>
  <c r="AY446" i="5"/>
  <c r="AZ446" i="5"/>
  <c r="BA446" i="5"/>
  <c r="AU447" i="5"/>
  <c r="AV447" i="5"/>
  <c r="AW447" i="5"/>
  <c r="AX447" i="5"/>
  <c r="AY447" i="5"/>
  <c r="AZ447" i="5"/>
  <c r="BA447" i="5"/>
  <c r="AU448" i="5"/>
  <c r="AV448" i="5"/>
  <c r="AW448" i="5"/>
  <c r="AX448" i="5"/>
  <c r="AY448" i="5"/>
  <c r="AZ448" i="5"/>
  <c r="BA448" i="5"/>
  <c r="AU449" i="5"/>
  <c r="AV449" i="5"/>
  <c r="AW449" i="5"/>
  <c r="AX449" i="5"/>
  <c r="AY449" i="5"/>
  <c r="AZ449" i="5"/>
  <c r="BA449" i="5"/>
  <c r="AU450" i="5"/>
  <c r="AV450" i="5"/>
  <c r="AW450" i="5"/>
  <c r="AX450" i="5"/>
  <c r="AY450" i="5"/>
  <c r="AZ450" i="5"/>
  <c r="BA450" i="5"/>
  <c r="AU451" i="5"/>
  <c r="AV451" i="5"/>
  <c r="AW451" i="5"/>
  <c r="AX451" i="5"/>
  <c r="AY451" i="5"/>
  <c r="AZ451" i="5"/>
  <c r="BA451" i="5"/>
  <c r="AU452" i="5"/>
  <c r="AV452" i="5"/>
  <c r="AW452" i="5"/>
  <c r="AX452" i="5"/>
  <c r="AY452" i="5"/>
  <c r="AZ452" i="5"/>
  <c r="BA452" i="5"/>
  <c r="AU453" i="5"/>
  <c r="AV453" i="5"/>
  <c r="AW453" i="5"/>
  <c r="AX453" i="5"/>
  <c r="AY453" i="5"/>
  <c r="AZ453" i="5"/>
  <c r="BA453" i="5"/>
  <c r="AU454" i="5"/>
  <c r="AV454" i="5"/>
  <c r="AW454" i="5"/>
  <c r="AX454" i="5"/>
  <c r="AY454" i="5"/>
  <c r="AZ454" i="5"/>
  <c r="BA454" i="5"/>
  <c r="AU455" i="5"/>
  <c r="AV455" i="5"/>
  <c r="AW455" i="5"/>
  <c r="AX455" i="5"/>
  <c r="AY455" i="5"/>
  <c r="AZ455" i="5"/>
  <c r="BA455" i="5"/>
  <c r="AU456" i="5"/>
  <c r="AV456" i="5"/>
  <c r="AW456" i="5"/>
  <c r="AX456" i="5"/>
  <c r="AY456" i="5"/>
  <c r="AZ456" i="5"/>
  <c r="BA456" i="5"/>
  <c r="AU457" i="5"/>
  <c r="AV457" i="5"/>
  <c r="AW457" i="5"/>
  <c r="AX457" i="5"/>
  <c r="AY457" i="5"/>
  <c r="AZ457" i="5"/>
  <c r="BA457" i="5"/>
  <c r="AU458" i="5"/>
  <c r="AV458" i="5"/>
  <c r="AW458" i="5"/>
  <c r="AX458" i="5"/>
  <c r="AY458" i="5"/>
  <c r="AZ458" i="5"/>
  <c r="BA458" i="5"/>
  <c r="AU459" i="5"/>
  <c r="AV459" i="5"/>
  <c r="AW459" i="5"/>
  <c r="AX459" i="5"/>
  <c r="AY459" i="5"/>
  <c r="AZ459" i="5"/>
  <c r="BA459" i="5"/>
  <c r="AU460" i="5"/>
  <c r="AV460" i="5"/>
  <c r="AW460" i="5"/>
  <c r="AX460" i="5"/>
  <c r="AY460" i="5"/>
  <c r="AZ460" i="5"/>
  <c r="BA460" i="5"/>
  <c r="AU461" i="5"/>
  <c r="AV461" i="5"/>
  <c r="AW461" i="5"/>
  <c r="AX461" i="5"/>
  <c r="AY461" i="5"/>
  <c r="AZ461" i="5"/>
  <c r="BA461" i="5"/>
  <c r="AU462" i="5"/>
  <c r="AV462" i="5"/>
  <c r="AW462" i="5"/>
  <c r="AX462" i="5"/>
  <c r="AY462" i="5"/>
  <c r="AZ462" i="5"/>
  <c r="BA462" i="5"/>
  <c r="AU463" i="5"/>
  <c r="AV463" i="5"/>
  <c r="AW463" i="5"/>
  <c r="AX463" i="5"/>
  <c r="AY463" i="5"/>
  <c r="AZ463" i="5"/>
  <c r="BA463" i="5"/>
  <c r="AU464" i="5"/>
  <c r="AV464" i="5"/>
  <c r="AW464" i="5"/>
  <c r="AX464" i="5"/>
  <c r="AY464" i="5"/>
  <c r="AZ464" i="5"/>
  <c r="BA464" i="5"/>
  <c r="AU465" i="5"/>
  <c r="AV465" i="5"/>
  <c r="AW465" i="5"/>
  <c r="AX465" i="5"/>
  <c r="AY465" i="5"/>
  <c r="AZ465" i="5"/>
  <c r="BA465" i="5"/>
  <c r="AU466" i="5"/>
  <c r="AV466" i="5"/>
  <c r="AW466" i="5"/>
  <c r="AX466" i="5"/>
  <c r="AY466" i="5"/>
  <c r="AZ466" i="5"/>
  <c r="BA466" i="5"/>
  <c r="AU467" i="5"/>
  <c r="AV467" i="5"/>
  <c r="AW467" i="5"/>
  <c r="AX467" i="5"/>
  <c r="AY467" i="5"/>
  <c r="AZ467" i="5"/>
  <c r="BA467" i="5"/>
  <c r="AU468" i="5"/>
  <c r="AV468" i="5"/>
  <c r="AW468" i="5"/>
  <c r="AX468" i="5"/>
  <c r="AY468" i="5"/>
  <c r="AZ468" i="5"/>
  <c r="BA468" i="5"/>
  <c r="AU469" i="5"/>
  <c r="AV469" i="5"/>
  <c r="AW469" i="5"/>
  <c r="AX469" i="5"/>
  <c r="AY469" i="5"/>
  <c r="AZ469" i="5"/>
  <c r="BA469" i="5"/>
  <c r="AU470" i="5"/>
  <c r="AV470" i="5"/>
  <c r="AW470" i="5"/>
  <c r="AX470" i="5"/>
  <c r="AY470" i="5"/>
  <c r="AZ470" i="5"/>
  <c r="BA470" i="5"/>
  <c r="AU471" i="5"/>
  <c r="AV471" i="5"/>
  <c r="AW471" i="5"/>
  <c r="AX471" i="5"/>
  <c r="AY471" i="5"/>
  <c r="AZ471" i="5"/>
  <c r="BA471" i="5"/>
  <c r="AU472" i="5"/>
  <c r="AV472" i="5"/>
  <c r="AW472" i="5"/>
  <c r="AX472" i="5"/>
  <c r="AY472" i="5"/>
  <c r="AZ472" i="5"/>
  <c r="BA472" i="5"/>
  <c r="AU473" i="5"/>
  <c r="AV473" i="5"/>
  <c r="AW473" i="5"/>
  <c r="AX473" i="5"/>
  <c r="AY473" i="5"/>
  <c r="AZ473" i="5"/>
  <c r="BA473" i="5"/>
  <c r="AU474" i="5"/>
  <c r="AV474" i="5"/>
  <c r="AW474" i="5"/>
  <c r="AX474" i="5"/>
  <c r="AY474" i="5"/>
  <c r="AZ474" i="5"/>
  <c r="BA474" i="5"/>
  <c r="AU475" i="5"/>
  <c r="AV475" i="5"/>
  <c r="AW475" i="5"/>
  <c r="AX475" i="5"/>
  <c r="AY475" i="5"/>
  <c r="AZ475" i="5"/>
  <c r="BA475" i="5"/>
  <c r="AU476" i="5"/>
  <c r="AV476" i="5"/>
  <c r="AW476" i="5"/>
  <c r="AX476" i="5"/>
  <c r="AY476" i="5"/>
  <c r="AZ476" i="5"/>
  <c r="BA476" i="5"/>
  <c r="AU477" i="5"/>
  <c r="AV477" i="5"/>
  <c r="AW477" i="5"/>
  <c r="AX477" i="5"/>
  <c r="AY477" i="5"/>
  <c r="AZ477" i="5"/>
  <c r="BA477" i="5"/>
  <c r="AU478" i="5"/>
  <c r="AV478" i="5"/>
  <c r="AW478" i="5"/>
  <c r="AX478" i="5"/>
  <c r="AY478" i="5"/>
  <c r="AZ478" i="5"/>
  <c r="BA478" i="5"/>
  <c r="AU479" i="5"/>
  <c r="AV479" i="5"/>
  <c r="AW479" i="5"/>
  <c r="AX479" i="5"/>
  <c r="AY479" i="5"/>
  <c r="AZ479" i="5"/>
  <c r="BA479" i="5"/>
  <c r="AU480" i="5"/>
  <c r="AV480" i="5"/>
  <c r="AW480" i="5"/>
  <c r="AX480" i="5"/>
  <c r="AY480" i="5"/>
  <c r="AZ480" i="5"/>
  <c r="BA480" i="5"/>
  <c r="AU481" i="5"/>
  <c r="AV481" i="5"/>
  <c r="AW481" i="5"/>
  <c r="AX481" i="5"/>
  <c r="AY481" i="5"/>
  <c r="AZ481" i="5"/>
  <c r="BA481" i="5"/>
  <c r="AU482" i="5"/>
  <c r="AV482" i="5"/>
  <c r="AW482" i="5"/>
  <c r="AX482" i="5"/>
  <c r="AY482" i="5"/>
  <c r="AZ482" i="5"/>
  <c r="BA482" i="5"/>
  <c r="AU483" i="5"/>
  <c r="AV483" i="5"/>
  <c r="AW483" i="5"/>
  <c r="AX483" i="5"/>
  <c r="AY483" i="5"/>
  <c r="AZ483" i="5"/>
  <c r="BA483" i="5"/>
  <c r="AU484" i="5"/>
  <c r="AV484" i="5"/>
  <c r="AW484" i="5"/>
  <c r="AX484" i="5"/>
  <c r="AY484" i="5"/>
  <c r="AZ484" i="5"/>
  <c r="BA484" i="5"/>
  <c r="AU485" i="5"/>
  <c r="AV485" i="5"/>
  <c r="AW485" i="5"/>
  <c r="AX485" i="5"/>
  <c r="AY485" i="5"/>
  <c r="AZ485" i="5"/>
  <c r="BA485" i="5"/>
  <c r="AU486" i="5"/>
  <c r="AV486" i="5"/>
  <c r="AW486" i="5"/>
  <c r="AX486" i="5"/>
  <c r="AY486" i="5"/>
  <c r="AZ486" i="5"/>
  <c r="BA486" i="5"/>
  <c r="AU487" i="5"/>
  <c r="AV487" i="5"/>
  <c r="AW487" i="5"/>
  <c r="AX487" i="5"/>
  <c r="AY487" i="5"/>
  <c r="AZ487" i="5"/>
  <c r="BA487" i="5"/>
  <c r="AU488" i="5"/>
  <c r="AV488" i="5"/>
  <c r="AW488" i="5"/>
  <c r="AX488" i="5"/>
  <c r="AY488" i="5"/>
  <c r="AZ488" i="5"/>
  <c r="BA488" i="5"/>
  <c r="AU489" i="5"/>
  <c r="AV489" i="5"/>
  <c r="AW489" i="5"/>
  <c r="AX489" i="5"/>
  <c r="AY489" i="5"/>
  <c r="AZ489" i="5"/>
  <c r="BA489" i="5"/>
  <c r="AU490" i="5"/>
  <c r="AV490" i="5"/>
  <c r="AW490" i="5"/>
  <c r="AX490" i="5"/>
  <c r="AY490" i="5"/>
  <c r="AZ490" i="5"/>
  <c r="BA490" i="5"/>
  <c r="AU491" i="5"/>
  <c r="AV491" i="5"/>
  <c r="AW491" i="5"/>
  <c r="AX491" i="5"/>
  <c r="AY491" i="5"/>
  <c r="AZ491" i="5"/>
  <c r="BA491" i="5"/>
  <c r="AU492" i="5"/>
  <c r="AV492" i="5"/>
  <c r="AW492" i="5"/>
  <c r="AX492" i="5"/>
  <c r="AY492" i="5"/>
  <c r="AZ492" i="5"/>
  <c r="BA492" i="5"/>
  <c r="AU493" i="5"/>
  <c r="AV493" i="5"/>
  <c r="AW493" i="5"/>
  <c r="AX493" i="5"/>
  <c r="AY493" i="5"/>
  <c r="AZ493" i="5"/>
  <c r="BA493" i="5"/>
  <c r="AU494" i="5"/>
  <c r="AV494" i="5"/>
  <c r="AW494" i="5"/>
  <c r="AX494" i="5"/>
  <c r="AY494" i="5"/>
  <c r="AZ494" i="5"/>
  <c r="BA494" i="5"/>
  <c r="AU495" i="5"/>
  <c r="AV495" i="5"/>
  <c r="AW495" i="5"/>
  <c r="AX495" i="5"/>
  <c r="AY495" i="5"/>
  <c r="AZ495" i="5"/>
  <c r="BA495" i="5"/>
  <c r="AU496" i="5"/>
  <c r="AV496" i="5"/>
  <c r="AW496" i="5"/>
  <c r="AX496" i="5"/>
  <c r="AY496" i="5"/>
  <c r="AZ496" i="5"/>
  <c r="BA496" i="5"/>
  <c r="AU497" i="5"/>
  <c r="AV497" i="5"/>
  <c r="AW497" i="5"/>
  <c r="AX497" i="5"/>
  <c r="AY497" i="5"/>
  <c r="AZ497" i="5"/>
  <c r="BA497" i="5"/>
  <c r="AU498" i="5"/>
  <c r="AV498" i="5"/>
  <c r="AW498" i="5"/>
  <c r="AX498" i="5"/>
  <c r="AY498" i="5"/>
  <c r="AZ498" i="5"/>
  <c r="BA498" i="5"/>
  <c r="AU499" i="5"/>
  <c r="AV499" i="5"/>
  <c r="AW499" i="5"/>
  <c r="AX499" i="5"/>
  <c r="AY499" i="5"/>
  <c r="AZ499" i="5"/>
  <c r="BA499" i="5"/>
  <c r="AU500" i="5"/>
  <c r="AV500" i="5"/>
  <c r="AW500" i="5"/>
  <c r="AX500" i="5"/>
  <c r="AY500" i="5"/>
  <c r="AZ500" i="5"/>
  <c r="BA500" i="5"/>
  <c r="AU501" i="5"/>
  <c r="AV501" i="5"/>
  <c r="AW501" i="5"/>
  <c r="AX501" i="5"/>
  <c r="AY501" i="5"/>
  <c r="AZ501" i="5"/>
  <c r="BA501" i="5"/>
  <c r="AU502" i="5"/>
  <c r="AV502" i="5"/>
  <c r="AW502" i="5"/>
  <c r="AX502" i="5"/>
  <c r="AY502" i="5"/>
  <c r="AZ502" i="5"/>
  <c r="BA502" i="5"/>
  <c r="AU503" i="5"/>
  <c r="AV503" i="5"/>
  <c r="AW503" i="5"/>
  <c r="AX503" i="5"/>
  <c r="AY503" i="5"/>
  <c r="AZ503" i="5"/>
  <c r="BA503" i="5"/>
  <c r="AU504" i="5"/>
  <c r="AV504" i="5"/>
  <c r="AW504" i="5"/>
  <c r="AX504" i="5"/>
  <c r="AY504" i="5"/>
  <c r="AZ504" i="5"/>
  <c r="BA504" i="5"/>
  <c r="AU505" i="5"/>
  <c r="AV505" i="5"/>
  <c r="AW505" i="5"/>
  <c r="AX505" i="5"/>
  <c r="AY505" i="5"/>
  <c r="AZ505" i="5"/>
  <c r="BA505" i="5"/>
  <c r="AU506" i="5"/>
  <c r="AV506" i="5"/>
  <c r="AW506" i="5"/>
  <c r="AX506" i="5"/>
  <c r="AY506" i="5"/>
  <c r="AZ506" i="5"/>
  <c r="BA506" i="5"/>
  <c r="AU507" i="5"/>
  <c r="AV507" i="5"/>
  <c r="AW507" i="5"/>
  <c r="AX507" i="5"/>
  <c r="AY507" i="5"/>
  <c r="AZ507" i="5"/>
  <c r="BA507" i="5"/>
  <c r="AU508" i="5"/>
  <c r="AV508" i="5"/>
  <c r="AW508" i="5"/>
  <c r="AX508" i="5"/>
  <c r="AY508" i="5"/>
  <c r="AZ508" i="5"/>
  <c r="BA508" i="5"/>
  <c r="AU509" i="5"/>
  <c r="AV509" i="5"/>
  <c r="AW509" i="5"/>
  <c r="AX509" i="5"/>
  <c r="AY509" i="5"/>
  <c r="AZ509" i="5"/>
  <c r="BA509" i="5"/>
  <c r="AU510" i="5"/>
  <c r="AV510" i="5"/>
  <c r="AW510" i="5"/>
  <c r="AX510" i="5"/>
  <c r="AY510" i="5"/>
  <c r="AZ510" i="5"/>
  <c r="BA510" i="5"/>
  <c r="AU511" i="5"/>
  <c r="AV511" i="5"/>
  <c r="AW511" i="5"/>
  <c r="AX511" i="5"/>
  <c r="AY511" i="5"/>
  <c r="AZ511" i="5"/>
  <c r="BA511" i="5"/>
  <c r="AU512" i="5"/>
  <c r="AV512" i="5"/>
  <c r="AW512" i="5"/>
  <c r="AX512" i="5"/>
  <c r="AY512" i="5"/>
  <c r="AZ512" i="5"/>
  <c r="BA512" i="5"/>
  <c r="AU513" i="5"/>
  <c r="AV513" i="5"/>
  <c r="AW513" i="5"/>
  <c r="AX513" i="5"/>
  <c r="AY513" i="5"/>
  <c r="AZ513" i="5"/>
  <c r="BA513" i="5"/>
  <c r="AU514" i="5"/>
  <c r="AV514" i="5"/>
  <c r="AW514" i="5"/>
  <c r="AX514" i="5"/>
  <c r="AY514" i="5"/>
  <c r="AZ514" i="5"/>
  <c r="BA514" i="5"/>
  <c r="AU515" i="5"/>
  <c r="AV515" i="5"/>
  <c r="AW515" i="5"/>
  <c r="AX515" i="5"/>
  <c r="AY515" i="5"/>
  <c r="AZ515" i="5"/>
  <c r="BA515" i="5"/>
  <c r="AU516" i="5"/>
  <c r="AV516" i="5"/>
  <c r="AW516" i="5"/>
  <c r="AX516" i="5"/>
  <c r="AY516" i="5"/>
  <c r="AZ516" i="5"/>
  <c r="BA516" i="5"/>
  <c r="AU517" i="5"/>
  <c r="AV517" i="5"/>
  <c r="AW517" i="5"/>
  <c r="AX517" i="5"/>
  <c r="AY517" i="5"/>
  <c r="AZ517" i="5"/>
  <c r="BA517" i="5"/>
  <c r="AU518" i="5"/>
  <c r="AV518" i="5"/>
  <c r="AW518" i="5"/>
  <c r="AX518" i="5"/>
  <c r="AY518" i="5"/>
  <c r="AZ518" i="5"/>
  <c r="BA518" i="5"/>
  <c r="AU519" i="5"/>
  <c r="AV519" i="5"/>
  <c r="AW519" i="5"/>
  <c r="AX519" i="5"/>
  <c r="AY519" i="5"/>
  <c r="AZ519" i="5"/>
  <c r="BA519" i="5"/>
  <c r="AU520" i="5"/>
  <c r="AV520" i="5"/>
  <c r="AW520" i="5"/>
  <c r="AX520" i="5"/>
  <c r="AY520" i="5"/>
  <c r="AZ520" i="5"/>
  <c r="BA520" i="5"/>
  <c r="AU521" i="5"/>
  <c r="AV521" i="5"/>
  <c r="AW521" i="5"/>
  <c r="AX521" i="5"/>
  <c r="AY521" i="5"/>
  <c r="AZ521" i="5"/>
  <c r="BA521" i="5"/>
  <c r="AU522" i="5"/>
  <c r="AV522" i="5"/>
  <c r="AW522" i="5"/>
  <c r="AX522" i="5"/>
  <c r="AY522" i="5"/>
  <c r="AZ522" i="5"/>
  <c r="BA522" i="5"/>
  <c r="AU523" i="5"/>
  <c r="AV523" i="5"/>
  <c r="AW523" i="5"/>
  <c r="AX523" i="5"/>
  <c r="AY523" i="5"/>
  <c r="AZ523" i="5"/>
  <c r="BA523" i="5"/>
  <c r="AU524" i="5"/>
  <c r="AV524" i="5"/>
  <c r="AW524" i="5"/>
  <c r="AX524" i="5"/>
  <c r="AY524" i="5"/>
  <c r="AZ524" i="5"/>
  <c r="BA524" i="5"/>
  <c r="AU525" i="5"/>
  <c r="AV525" i="5"/>
  <c r="AW525" i="5"/>
  <c r="AX525" i="5"/>
  <c r="AY525" i="5"/>
  <c r="AZ525" i="5"/>
  <c r="BA525" i="5"/>
  <c r="AU526" i="5"/>
  <c r="AV526" i="5"/>
  <c r="AW526" i="5"/>
  <c r="AX526" i="5"/>
  <c r="AY526" i="5"/>
  <c r="AZ526" i="5"/>
  <c r="BA526" i="5"/>
  <c r="AU527" i="5"/>
  <c r="AV527" i="5"/>
  <c r="AW527" i="5"/>
  <c r="AX527" i="5"/>
  <c r="AY527" i="5"/>
  <c r="AZ527" i="5"/>
  <c r="BA527" i="5"/>
  <c r="AU528" i="5"/>
  <c r="AV528" i="5"/>
  <c r="AW528" i="5"/>
  <c r="AX528" i="5"/>
  <c r="AY528" i="5"/>
  <c r="AZ528" i="5"/>
  <c r="BA528" i="5"/>
  <c r="AU529" i="5"/>
  <c r="AV529" i="5"/>
  <c r="AW529" i="5"/>
  <c r="AX529" i="5"/>
  <c r="AY529" i="5"/>
  <c r="AZ529" i="5"/>
  <c r="BA529" i="5"/>
  <c r="AU530" i="5"/>
  <c r="AV530" i="5"/>
  <c r="AW530" i="5"/>
  <c r="AX530" i="5"/>
  <c r="AY530" i="5"/>
  <c r="AZ530" i="5"/>
  <c r="BA530" i="5"/>
  <c r="AU531" i="5"/>
  <c r="AV531" i="5"/>
  <c r="AW531" i="5"/>
  <c r="AX531" i="5"/>
  <c r="AY531" i="5"/>
  <c r="AZ531" i="5"/>
  <c r="BA531" i="5"/>
  <c r="AU532" i="5"/>
  <c r="AV532" i="5"/>
  <c r="AW532" i="5"/>
  <c r="AX532" i="5"/>
  <c r="AY532" i="5"/>
  <c r="AZ532" i="5"/>
  <c r="BA532" i="5"/>
  <c r="AU533" i="5"/>
  <c r="AV533" i="5"/>
  <c r="AW533" i="5"/>
  <c r="AX533" i="5"/>
  <c r="AY533" i="5"/>
  <c r="AZ533" i="5"/>
  <c r="BA533" i="5"/>
  <c r="AU534" i="5"/>
  <c r="AV534" i="5"/>
  <c r="AW534" i="5"/>
  <c r="AX534" i="5"/>
  <c r="AY534" i="5"/>
  <c r="AZ534" i="5"/>
  <c r="BA534" i="5"/>
  <c r="AU535" i="5"/>
  <c r="AV535" i="5"/>
  <c r="AW535" i="5"/>
  <c r="AX535" i="5"/>
  <c r="AY535" i="5"/>
  <c r="AZ535" i="5"/>
  <c r="BA535" i="5"/>
  <c r="AU536" i="5"/>
  <c r="AV536" i="5"/>
  <c r="AW536" i="5"/>
  <c r="AX536" i="5"/>
  <c r="AY536" i="5"/>
  <c r="AZ536" i="5"/>
  <c r="BA536" i="5"/>
  <c r="AU537" i="5"/>
  <c r="AV537" i="5"/>
  <c r="AW537" i="5"/>
  <c r="AX537" i="5"/>
  <c r="AY537" i="5"/>
  <c r="AZ537" i="5"/>
  <c r="BA537" i="5"/>
  <c r="AU538" i="5"/>
  <c r="AV538" i="5"/>
  <c r="AW538" i="5"/>
  <c r="AX538" i="5"/>
  <c r="AY538" i="5"/>
  <c r="AZ538" i="5"/>
  <c r="BA538" i="5"/>
  <c r="AU539" i="5"/>
  <c r="AV539" i="5"/>
  <c r="AW539" i="5"/>
  <c r="AX539" i="5"/>
  <c r="AY539" i="5"/>
  <c r="AZ539" i="5"/>
  <c r="BA539" i="5"/>
  <c r="AU540" i="5"/>
  <c r="AV540" i="5"/>
  <c r="AW540" i="5"/>
  <c r="AX540" i="5"/>
  <c r="AY540" i="5"/>
  <c r="AZ540" i="5"/>
  <c r="BA540" i="5"/>
  <c r="AU541" i="5"/>
  <c r="AV541" i="5"/>
  <c r="AW541" i="5"/>
  <c r="AX541" i="5"/>
  <c r="AY541" i="5"/>
  <c r="AZ541" i="5"/>
  <c r="BA541" i="5"/>
  <c r="AU542" i="5"/>
  <c r="AV542" i="5"/>
  <c r="AW542" i="5"/>
  <c r="AX542" i="5"/>
  <c r="AY542" i="5"/>
  <c r="AZ542" i="5"/>
  <c r="BA542" i="5"/>
  <c r="AU543" i="5"/>
  <c r="AV543" i="5"/>
  <c r="AW543" i="5"/>
  <c r="AX543" i="5"/>
  <c r="AY543" i="5"/>
  <c r="AZ543" i="5"/>
  <c r="BA543" i="5"/>
  <c r="AU544" i="5"/>
  <c r="AV544" i="5"/>
  <c r="AW544" i="5"/>
  <c r="AX544" i="5"/>
  <c r="AY544" i="5"/>
  <c r="AZ544" i="5"/>
  <c r="BA544" i="5"/>
  <c r="AU545" i="5"/>
  <c r="AV545" i="5"/>
  <c r="AW545" i="5"/>
  <c r="AX545" i="5"/>
  <c r="AY545" i="5"/>
  <c r="AZ545" i="5"/>
  <c r="BA545" i="5"/>
  <c r="AU546" i="5"/>
  <c r="AV546" i="5"/>
  <c r="AW546" i="5"/>
  <c r="AX546" i="5"/>
  <c r="AY546" i="5"/>
  <c r="AZ546" i="5"/>
  <c r="BA546" i="5"/>
  <c r="AU547" i="5"/>
  <c r="AV547" i="5"/>
  <c r="AW547" i="5"/>
  <c r="AX547" i="5"/>
  <c r="AY547" i="5"/>
  <c r="AZ547" i="5"/>
  <c r="BA547" i="5"/>
  <c r="AU548" i="5"/>
  <c r="AV548" i="5"/>
  <c r="AW548" i="5"/>
  <c r="AX548" i="5"/>
  <c r="AY548" i="5"/>
  <c r="AZ548" i="5"/>
  <c r="BA548" i="5"/>
  <c r="AU549" i="5"/>
  <c r="AV549" i="5"/>
  <c r="AW549" i="5"/>
  <c r="AX549" i="5"/>
  <c r="AY549" i="5"/>
  <c r="AZ549" i="5"/>
  <c r="BA549" i="5"/>
  <c r="AU550" i="5"/>
  <c r="AV550" i="5"/>
  <c r="AW550" i="5"/>
  <c r="AX550" i="5"/>
  <c r="AY550" i="5"/>
  <c r="AZ550" i="5"/>
  <c r="BA550" i="5"/>
  <c r="AU551" i="5"/>
  <c r="AV551" i="5"/>
  <c r="AW551" i="5"/>
  <c r="AX551" i="5"/>
  <c r="AY551" i="5"/>
  <c r="AZ551" i="5"/>
  <c r="BA551" i="5"/>
  <c r="AU552" i="5"/>
  <c r="AV552" i="5"/>
  <c r="AW552" i="5"/>
  <c r="AX552" i="5"/>
  <c r="AY552" i="5"/>
  <c r="AZ552" i="5"/>
  <c r="BA552" i="5"/>
  <c r="AU553" i="5"/>
  <c r="AV553" i="5"/>
  <c r="AW553" i="5"/>
  <c r="AX553" i="5"/>
  <c r="AY553" i="5"/>
  <c r="AZ553" i="5"/>
  <c r="BA553" i="5"/>
  <c r="AU554" i="5"/>
  <c r="AV554" i="5"/>
  <c r="AW554" i="5"/>
  <c r="AX554" i="5"/>
  <c r="AY554" i="5"/>
  <c r="AZ554" i="5"/>
  <c r="BA554" i="5"/>
  <c r="AU555" i="5"/>
  <c r="AV555" i="5"/>
  <c r="AW555" i="5"/>
  <c r="AX555" i="5"/>
  <c r="AY555" i="5"/>
  <c r="AZ555" i="5"/>
  <c r="BA555" i="5"/>
  <c r="AU556" i="5"/>
  <c r="AV556" i="5"/>
  <c r="AW556" i="5"/>
  <c r="AX556" i="5"/>
  <c r="AY556" i="5"/>
  <c r="AZ556" i="5"/>
  <c r="BA556" i="5"/>
  <c r="AU557" i="5"/>
  <c r="AV557" i="5"/>
  <c r="AW557" i="5"/>
  <c r="AX557" i="5"/>
  <c r="AY557" i="5"/>
  <c r="AZ557" i="5"/>
  <c r="BA557" i="5"/>
  <c r="AU558" i="5"/>
  <c r="AV558" i="5"/>
  <c r="AW558" i="5"/>
  <c r="AX558" i="5"/>
  <c r="AY558" i="5"/>
  <c r="AZ558" i="5"/>
  <c r="BA558" i="5"/>
  <c r="AU559" i="5"/>
  <c r="AV559" i="5"/>
  <c r="AW559" i="5"/>
  <c r="AX559" i="5"/>
  <c r="AY559" i="5"/>
  <c r="AZ559" i="5"/>
  <c r="BA559" i="5"/>
  <c r="AU560" i="5"/>
  <c r="AV560" i="5"/>
  <c r="AW560" i="5"/>
  <c r="AX560" i="5"/>
  <c r="AY560" i="5"/>
  <c r="AZ560" i="5"/>
  <c r="BA560" i="5"/>
  <c r="AU561" i="5"/>
  <c r="AV561" i="5"/>
  <c r="AW561" i="5"/>
  <c r="AX561" i="5"/>
  <c r="AY561" i="5"/>
  <c r="AZ561" i="5"/>
  <c r="BA561" i="5"/>
  <c r="AU562" i="5"/>
  <c r="AV562" i="5"/>
  <c r="AW562" i="5"/>
  <c r="AX562" i="5"/>
  <c r="AY562" i="5"/>
  <c r="AZ562" i="5"/>
  <c r="BA562" i="5"/>
  <c r="AV563" i="5"/>
  <c r="AW563" i="5"/>
  <c r="AX563" i="5"/>
  <c r="AY563" i="5"/>
  <c r="AZ563" i="5"/>
  <c r="BA563" i="5"/>
  <c r="AU564" i="5"/>
  <c r="AV564" i="5"/>
  <c r="AW564" i="5"/>
  <c r="AX564" i="5"/>
  <c r="AY564" i="5"/>
  <c r="AZ564" i="5"/>
  <c r="BA564" i="5"/>
  <c r="AU565" i="5"/>
  <c r="AV565" i="5"/>
  <c r="AW565" i="5"/>
  <c r="AX565" i="5"/>
  <c r="AY565" i="5"/>
  <c r="AZ565" i="5"/>
  <c r="BA565" i="5"/>
  <c r="AU566" i="5"/>
  <c r="AV566" i="5"/>
  <c r="AW566" i="5"/>
  <c r="AX566" i="5"/>
  <c r="AY566" i="5"/>
  <c r="AZ566" i="5"/>
  <c r="BA566" i="5"/>
  <c r="AU567" i="5"/>
  <c r="AV567" i="5"/>
  <c r="AW567" i="5"/>
  <c r="AX567" i="5"/>
  <c r="AY567" i="5"/>
  <c r="AZ567" i="5"/>
  <c r="BA567" i="5"/>
  <c r="AU568" i="5"/>
  <c r="AV568" i="5"/>
  <c r="AW568" i="5"/>
  <c r="AX568" i="5"/>
  <c r="AY568" i="5"/>
  <c r="AZ568" i="5"/>
  <c r="BA568" i="5"/>
  <c r="AU569" i="5"/>
  <c r="AV569" i="5"/>
  <c r="AW569" i="5"/>
  <c r="AX569" i="5"/>
  <c r="AY569" i="5"/>
  <c r="AZ569" i="5"/>
  <c r="BA569" i="5"/>
  <c r="AU570" i="5"/>
  <c r="AV570" i="5"/>
  <c r="AW570" i="5"/>
  <c r="AX570" i="5"/>
  <c r="AY570" i="5"/>
  <c r="AZ570" i="5"/>
  <c r="BA570" i="5"/>
  <c r="AU571" i="5"/>
  <c r="AV571" i="5"/>
  <c r="AW571" i="5"/>
  <c r="AX571" i="5"/>
  <c r="AY571" i="5"/>
  <c r="AZ571" i="5"/>
  <c r="BA571" i="5"/>
  <c r="AU572" i="5"/>
  <c r="AV572" i="5"/>
  <c r="AW572" i="5"/>
  <c r="AX572" i="5"/>
  <c r="AY572" i="5"/>
  <c r="AZ572" i="5"/>
  <c r="BA572" i="5"/>
  <c r="AU573" i="5"/>
  <c r="AV573" i="5"/>
  <c r="AW573" i="5"/>
  <c r="AX573" i="5"/>
  <c r="AY573" i="5"/>
  <c r="AZ573" i="5"/>
  <c r="BA573" i="5"/>
  <c r="AU574" i="5"/>
  <c r="AV574" i="5"/>
  <c r="AW574" i="5"/>
  <c r="AX574" i="5"/>
  <c r="AY574" i="5"/>
  <c r="AZ574" i="5"/>
  <c r="BA574" i="5"/>
  <c r="AU575" i="5"/>
  <c r="AV575" i="5"/>
  <c r="AW575" i="5"/>
  <c r="AX575" i="5"/>
  <c r="AY575" i="5"/>
  <c r="AZ575" i="5"/>
  <c r="BA575" i="5"/>
  <c r="AU576" i="5"/>
  <c r="AV576" i="5"/>
  <c r="AW576" i="5"/>
  <c r="AX576" i="5"/>
  <c r="AY576" i="5"/>
  <c r="AZ576" i="5"/>
  <c r="BA576" i="5"/>
  <c r="AU577" i="5"/>
  <c r="AV577" i="5"/>
  <c r="AW577" i="5"/>
  <c r="AX577" i="5"/>
  <c r="AY577" i="5"/>
  <c r="AZ577" i="5"/>
  <c r="BA577" i="5"/>
  <c r="AU578" i="5"/>
  <c r="AV578" i="5"/>
  <c r="AW578" i="5"/>
  <c r="AX578" i="5"/>
  <c r="AY578" i="5"/>
  <c r="AZ578" i="5"/>
  <c r="BA578" i="5"/>
  <c r="AU579" i="5"/>
  <c r="AV579" i="5"/>
  <c r="AW579" i="5"/>
  <c r="AX579" i="5"/>
  <c r="AY579" i="5"/>
  <c r="AZ579" i="5"/>
  <c r="BA579" i="5"/>
  <c r="AU580" i="5"/>
  <c r="AV580" i="5"/>
  <c r="AW580" i="5"/>
  <c r="AX580" i="5"/>
  <c r="AY580" i="5"/>
  <c r="AZ580" i="5"/>
  <c r="BA580" i="5"/>
  <c r="AU581" i="5"/>
  <c r="AV581" i="5"/>
  <c r="AW581" i="5"/>
  <c r="AX581" i="5"/>
  <c r="AY581" i="5"/>
  <c r="AZ581" i="5"/>
  <c r="BA581" i="5"/>
  <c r="AU582" i="5"/>
  <c r="AV582" i="5"/>
  <c r="AW582" i="5"/>
  <c r="AX582" i="5"/>
  <c r="AY582" i="5"/>
  <c r="AZ582" i="5"/>
  <c r="BA582" i="5"/>
  <c r="AU583" i="5"/>
  <c r="AV583" i="5"/>
  <c r="AW583" i="5"/>
  <c r="AX583" i="5"/>
  <c r="AY583" i="5"/>
  <c r="AZ583" i="5"/>
  <c r="BA583" i="5"/>
  <c r="AU584" i="5"/>
  <c r="AV584" i="5"/>
  <c r="AW584" i="5"/>
  <c r="AX584" i="5"/>
  <c r="AY584" i="5"/>
  <c r="AZ584" i="5"/>
  <c r="BA584" i="5"/>
  <c r="AU585" i="5"/>
  <c r="AV585" i="5"/>
  <c r="AW585" i="5"/>
  <c r="AX585" i="5"/>
  <c r="AY585" i="5"/>
  <c r="AZ585" i="5"/>
  <c r="BA585" i="5"/>
  <c r="AU586" i="5"/>
  <c r="AV586" i="5"/>
  <c r="AW586" i="5"/>
  <c r="AX586" i="5"/>
  <c r="AY586" i="5"/>
  <c r="AZ586" i="5"/>
  <c r="BA586" i="5"/>
  <c r="AU587" i="5"/>
  <c r="AV587" i="5"/>
  <c r="AW587" i="5"/>
  <c r="AX587" i="5"/>
  <c r="AY587" i="5"/>
  <c r="AZ587" i="5"/>
  <c r="BA587" i="5"/>
  <c r="AU588" i="5"/>
  <c r="AV588" i="5"/>
  <c r="AW588" i="5"/>
  <c r="AX588" i="5"/>
  <c r="AY588" i="5"/>
  <c r="AZ588" i="5"/>
  <c r="BA588" i="5"/>
  <c r="AU589" i="5"/>
  <c r="AV589" i="5"/>
  <c r="AW589" i="5"/>
  <c r="AX589" i="5"/>
  <c r="AY589" i="5"/>
  <c r="AZ589" i="5"/>
  <c r="BA589" i="5"/>
  <c r="AU590" i="5"/>
  <c r="AV590" i="5"/>
  <c r="AW590" i="5"/>
  <c r="AX590" i="5"/>
  <c r="AY590" i="5"/>
  <c r="AZ590" i="5"/>
  <c r="BA590" i="5"/>
  <c r="AU591" i="5"/>
  <c r="AV591" i="5"/>
  <c r="AW591" i="5"/>
  <c r="AX591" i="5"/>
  <c r="AY591" i="5"/>
  <c r="AZ591" i="5"/>
  <c r="BA591" i="5"/>
  <c r="AU592" i="5"/>
  <c r="AV592" i="5"/>
  <c r="AW592" i="5"/>
  <c r="AX592" i="5"/>
  <c r="AY592" i="5"/>
  <c r="AZ592" i="5"/>
  <c r="BA592" i="5"/>
  <c r="AU593" i="5"/>
  <c r="AV593" i="5"/>
  <c r="AW593" i="5"/>
  <c r="AX593" i="5"/>
  <c r="AY593" i="5"/>
  <c r="AZ593" i="5"/>
  <c r="BA593" i="5"/>
  <c r="AU594" i="5"/>
  <c r="AV594" i="5"/>
  <c r="AW594" i="5"/>
  <c r="AX594" i="5"/>
  <c r="AY594" i="5"/>
  <c r="AZ594" i="5"/>
  <c r="BA594" i="5"/>
  <c r="AU595" i="5"/>
  <c r="AV595" i="5"/>
  <c r="AW595" i="5"/>
  <c r="AX595" i="5"/>
  <c r="AY595" i="5"/>
  <c r="AZ595" i="5"/>
  <c r="BA595" i="5"/>
  <c r="AU596" i="5"/>
  <c r="AV596" i="5"/>
  <c r="AW596" i="5"/>
  <c r="AX596" i="5"/>
  <c r="AY596" i="5"/>
  <c r="AZ596" i="5"/>
  <c r="BA596" i="5"/>
  <c r="AU597" i="5"/>
  <c r="AV597" i="5"/>
  <c r="AW597" i="5"/>
  <c r="AX597" i="5"/>
  <c r="AY597" i="5"/>
  <c r="AZ597" i="5"/>
  <c r="BA597" i="5"/>
  <c r="AU598" i="5"/>
  <c r="AV598" i="5"/>
  <c r="AW598" i="5"/>
  <c r="AX598" i="5"/>
  <c r="AY598" i="5"/>
  <c r="AZ598" i="5"/>
  <c r="BA598" i="5"/>
  <c r="AU599" i="5"/>
  <c r="AV599" i="5"/>
  <c r="AW599" i="5"/>
  <c r="AX599" i="5"/>
  <c r="AY599" i="5"/>
  <c r="AZ599" i="5"/>
  <c r="BA599" i="5"/>
  <c r="AU600" i="5"/>
  <c r="AV600" i="5"/>
  <c r="AW600" i="5"/>
  <c r="AX600" i="5"/>
  <c r="AY600" i="5"/>
  <c r="AZ600" i="5"/>
  <c r="BA600" i="5"/>
  <c r="AU601" i="5"/>
  <c r="AV601" i="5"/>
  <c r="AW601" i="5"/>
  <c r="AX601" i="5"/>
  <c r="AY601" i="5"/>
  <c r="AZ601" i="5"/>
  <c r="BA601" i="5"/>
  <c r="AU602" i="5"/>
  <c r="AV602" i="5"/>
  <c r="AW602" i="5"/>
  <c r="AX602" i="5"/>
  <c r="AY602" i="5"/>
  <c r="AZ602" i="5"/>
  <c r="BA602" i="5"/>
  <c r="AU603" i="5"/>
  <c r="AV603" i="5"/>
  <c r="AW603" i="5"/>
  <c r="AX603" i="5"/>
  <c r="AY603" i="5"/>
  <c r="AZ603" i="5"/>
  <c r="BA603" i="5"/>
  <c r="AU604" i="5"/>
  <c r="AV604" i="5"/>
  <c r="AW604" i="5"/>
  <c r="AX604" i="5"/>
  <c r="AY604" i="5"/>
  <c r="AZ604" i="5"/>
  <c r="BA604" i="5"/>
  <c r="AU605" i="5"/>
  <c r="AV605" i="5"/>
  <c r="AW605" i="5"/>
  <c r="AX605" i="5"/>
  <c r="AY605" i="5"/>
  <c r="AZ605" i="5"/>
  <c r="BA605" i="5"/>
  <c r="AU606" i="5"/>
  <c r="AV606" i="5"/>
  <c r="AW606" i="5"/>
  <c r="AX606" i="5"/>
  <c r="AY606" i="5"/>
  <c r="AZ606" i="5"/>
  <c r="BA606" i="5"/>
  <c r="AU607" i="5"/>
  <c r="AV607" i="5"/>
  <c r="AW607" i="5"/>
  <c r="AX607" i="5"/>
  <c r="AY607" i="5"/>
  <c r="AZ607" i="5"/>
  <c r="BA607" i="5"/>
  <c r="AU608" i="5"/>
  <c r="AV608" i="5"/>
  <c r="AW608" i="5"/>
  <c r="AX608" i="5"/>
  <c r="AY608" i="5"/>
  <c r="AZ608" i="5"/>
  <c r="BA608" i="5"/>
  <c r="AU609" i="5"/>
  <c r="AV609" i="5"/>
  <c r="AW609" i="5"/>
  <c r="AX609" i="5"/>
  <c r="AY609" i="5"/>
  <c r="AZ609" i="5"/>
  <c r="BA609" i="5"/>
  <c r="AU610" i="5"/>
  <c r="AV610" i="5"/>
  <c r="AW610" i="5"/>
  <c r="AX610" i="5"/>
  <c r="AY610" i="5"/>
  <c r="AZ610" i="5"/>
  <c r="BA610" i="5"/>
  <c r="AU611" i="5"/>
  <c r="AV611" i="5"/>
  <c r="AW611" i="5"/>
  <c r="AX611" i="5"/>
  <c r="AY611" i="5"/>
  <c r="AZ611" i="5"/>
  <c r="BA611" i="5"/>
  <c r="AU612" i="5"/>
  <c r="AV612" i="5"/>
  <c r="AW612" i="5"/>
  <c r="AX612" i="5"/>
  <c r="AY612" i="5"/>
  <c r="AZ612" i="5"/>
  <c r="BA612" i="5"/>
  <c r="AU613" i="5"/>
  <c r="AV613" i="5"/>
  <c r="AW613" i="5"/>
  <c r="AX613" i="5"/>
  <c r="AY613" i="5"/>
  <c r="AZ613" i="5"/>
  <c r="BA613" i="5"/>
  <c r="AU614" i="5"/>
  <c r="AV614" i="5"/>
  <c r="AW614" i="5"/>
  <c r="AX614" i="5"/>
  <c r="AY614" i="5"/>
  <c r="AZ614" i="5"/>
  <c r="BA614" i="5"/>
  <c r="AU615" i="5"/>
  <c r="AV615" i="5"/>
  <c r="AW615" i="5"/>
  <c r="AX615" i="5"/>
  <c r="AY615" i="5"/>
  <c r="AZ615" i="5"/>
  <c r="BA615" i="5"/>
  <c r="AU616" i="5"/>
  <c r="AV616" i="5"/>
  <c r="AW616" i="5"/>
  <c r="AX616" i="5"/>
  <c r="AY616" i="5"/>
  <c r="AZ616" i="5"/>
  <c r="BA616" i="5"/>
  <c r="AU617" i="5"/>
  <c r="AV617" i="5"/>
  <c r="AW617" i="5"/>
  <c r="AX617" i="5"/>
  <c r="AY617" i="5"/>
  <c r="AZ617" i="5"/>
  <c r="BA617" i="5"/>
  <c r="AU618" i="5"/>
  <c r="AV618" i="5"/>
  <c r="AW618" i="5"/>
  <c r="AX618" i="5"/>
  <c r="AY618" i="5"/>
  <c r="AZ618" i="5"/>
  <c r="BA618" i="5"/>
  <c r="AU619" i="5"/>
  <c r="AV619" i="5"/>
  <c r="AW619" i="5"/>
  <c r="AX619" i="5"/>
  <c r="AY619" i="5"/>
  <c r="AZ619" i="5"/>
  <c r="BA619" i="5"/>
  <c r="AU620" i="5"/>
  <c r="AV620" i="5"/>
  <c r="AW620" i="5"/>
  <c r="AX620" i="5"/>
  <c r="AY620" i="5"/>
  <c r="AZ620" i="5"/>
  <c r="BA620" i="5"/>
  <c r="AU621" i="5"/>
  <c r="AV621" i="5"/>
  <c r="AW621" i="5"/>
  <c r="AX621" i="5"/>
  <c r="AY621" i="5"/>
  <c r="AZ621" i="5"/>
  <c r="BA621" i="5"/>
  <c r="AU622" i="5"/>
  <c r="AV622" i="5"/>
  <c r="AW622" i="5"/>
  <c r="AX622" i="5"/>
  <c r="AY622" i="5"/>
  <c r="AZ622" i="5"/>
  <c r="BA622" i="5"/>
  <c r="AU623" i="5"/>
  <c r="AV623" i="5"/>
  <c r="AW623" i="5"/>
  <c r="AX623" i="5"/>
  <c r="AY623" i="5"/>
  <c r="AZ623" i="5"/>
  <c r="BA623" i="5"/>
  <c r="AU624" i="5"/>
  <c r="AV624" i="5"/>
  <c r="AW624" i="5"/>
  <c r="AX624" i="5"/>
  <c r="AY624" i="5"/>
  <c r="AZ624" i="5"/>
  <c r="BA624" i="5"/>
  <c r="AU625" i="5"/>
  <c r="AV625" i="5"/>
  <c r="AW625" i="5"/>
  <c r="AX625" i="5"/>
  <c r="AY625" i="5"/>
  <c r="AZ625" i="5"/>
  <c r="BA625" i="5"/>
  <c r="AU626" i="5"/>
  <c r="AV626" i="5"/>
  <c r="AW626" i="5"/>
  <c r="AX626" i="5"/>
  <c r="AY626" i="5"/>
  <c r="AZ626" i="5"/>
  <c r="BA626" i="5"/>
  <c r="AU627" i="5"/>
  <c r="AV627" i="5"/>
  <c r="AW627" i="5"/>
  <c r="AX627" i="5"/>
  <c r="AY627" i="5"/>
  <c r="AZ627" i="5"/>
  <c r="BA627" i="5"/>
  <c r="AU628" i="5"/>
  <c r="AV628" i="5"/>
  <c r="AW628" i="5"/>
  <c r="AX628" i="5"/>
  <c r="AY628" i="5"/>
  <c r="AZ628" i="5"/>
  <c r="BA628" i="5"/>
  <c r="AU629" i="5"/>
  <c r="AV629" i="5"/>
  <c r="AW629" i="5"/>
  <c r="AX629" i="5"/>
  <c r="AY629" i="5"/>
  <c r="AZ629" i="5"/>
  <c r="BA629" i="5"/>
  <c r="AU630" i="5"/>
  <c r="AV630" i="5"/>
  <c r="AW630" i="5"/>
  <c r="AX630" i="5"/>
  <c r="AY630" i="5"/>
  <c r="AZ630" i="5"/>
  <c r="BA630" i="5"/>
  <c r="AU631" i="5"/>
  <c r="AV631" i="5"/>
  <c r="AW631" i="5"/>
  <c r="AX631" i="5"/>
  <c r="AY631" i="5"/>
  <c r="AZ631" i="5"/>
  <c r="BA631" i="5"/>
  <c r="AU632" i="5"/>
  <c r="AV632" i="5"/>
  <c r="AW632" i="5"/>
  <c r="AX632" i="5"/>
  <c r="AY632" i="5"/>
  <c r="AZ632" i="5"/>
  <c r="BA632" i="5"/>
  <c r="AU633" i="5"/>
  <c r="AV633" i="5"/>
  <c r="AW633" i="5"/>
  <c r="AX633" i="5"/>
  <c r="AY633" i="5"/>
  <c r="AZ633" i="5"/>
  <c r="BA633" i="5"/>
  <c r="AU634" i="5"/>
  <c r="AV634" i="5"/>
  <c r="AW634" i="5"/>
  <c r="AX634" i="5"/>
  <c r="AY634" i="5"/>
  <c r="AZ634" i="5"/>
  <c r="BA634" i="5"/>
  <c r="AU635" i="5"/>
  <c r="AV635" i="5"/>
  <c r="AW635" i="5"/>
  <c r="AX635" i="5"/>
  <c r="AY635" i="5"/>
  <c r="AZ635" i="5"/>
  <c r="BA635" i="5"/>
  <c r="AU636" i="5"/>
  <c r="AV636" i="5"/>
  <c r="AW636" i="5"/>
  <c r="AX636" i="5"/>
  <c r="AY636" i="5"/>
  <c r="AZ636" i="5"/>
  <c r="BA636" i="5"/>
  <c r="AU637" i="5"/>
  <c r="AV637" i="5"/>
  <c r="AW637" i="5"/>
  <c r="AX637" i="5"/>
  <c r="AY637" i="5"/>
  <c r="AZ637" i="5"/>
  <c r="BA637" i="5"/>
  <c r="AU638" i="5"/>
  <c r="AV638" i="5"/>
  <c r="AW638" i="5"/>
  <c r="AX638" i="5"/>
  <c r="AY638" i="5"/>
  <c r="AZ638" i="5"/>
  <c r="BA638" i="5"/>
  <c r="U5" i="5"/>
  <c r="V5" i="5"/>
  <c r="W5" i="5"/>
  <c r="X5" i="5"/>
  <c r="Y5" i="5"/>
  <c r="Z5" i="5"/>
  <c r="AA5" i="5"/>
  <c r="AB5" i="5"/>
  <c r="AC5" i="5"/>
  <c r="AD5" i="5"/>
  <c r="U6" i="5"/>
  <c r="V6" i="5"/>
  <c r="W6" i="5"/>
  <c r="X6" i="5"/>
  <c r="Y6" i="5"/>
  <c r="Z6" i="5"/>
  <c r="AA6" i="5"/>
  <c r="AB6" i="5"/>
  <c r="AC6" i="5"/>
  <c r="AD6" i="5"/>
  <c r="U7" i="5"/>
  <c r="V7" i="5"/>
  <c r="W7" i="5"/>
  <c r="X7" i="5"/>
  <c r="Y7" i="5"/>
  <c r="Z7" i="5"/>
  <c r="AA7" i="5"/>
  <c r="AB7" i="5"/>
  <c r="AC7" i="5"/>
  <c r="AD7" i="5"/>
  <c r="U8" i="5"/>
  <c r="V8" i="5"/>
  <c r="W8" i="5"/>
  <c r="X8" i="5"/>
  <c r="Y8" i="5"/>
  <c r="Z8" i="5"/>
  <c r="AA8" i="5"/>
  <c r="AB8" i="5"/>
  <c r="AC8" i="5"/>
  <c r="AD8" i="5"/>
  <c r="U9" i="5"/>
  <c r="V9" i="5"/>
  <c r="W9" i="5"/>
  <c r="X9" i="5"/>
  <c r="Y9" i="5"/>
  <c r="Z9" i="5"/>
  <c r="AA9" i="5"/>
  <c r="AB9" i="5"/>
  <c r="AC9" i="5"/>
  <c r="AD9" i="5"/>
  <c r="U10" i="5"/>
  <c r="V10" i="5"/>
  <c r="W10" i="5"/>
  <c r="X10" i="5"/>
  <c r="Y10" i="5"/>
  <c r="Z10" i="5"/>
  <c r="AA10" i="5"/>
  <c r="AB10" i="5"/>
  <c r="AC10" i="5"/>
  <c r="AD10" i="5"/>
  <c r="U11" i="5"/>
  <c r="V11" i="5"/>
  <c r="W11" i="5"/>
  <c r="X11" i="5"/>
  <c r="Y11" i="5"/>
  <c r="Z11" i="5"/>
  <c r="AA11" i="5"/>
  <c r="AB11" i="5"/>
  <c r="AC11" i="5"/>
  <c r="AD11" i="5"/>
  <c r="U12" i="5"/>
  <c r="V12" i="5"/>
  <c r="W12" i="5"/>
  <c r="X12" i="5"/>
  <c r="Y12" i="5"/>
  <c r="Z12" i="5"/>
  <c r="AA12" i="5"/>
  <c r="AB12" i="5"/>
  <c r="AC12" i="5"/>
  <c r="AD12" i="5"/>
  <c r="U13" i="5"/>
  <c r="V13" i="5"/>
  <c r="W13" i="5"/>
  <c r="X13" i="5"/>
  <c r="Y13" i="5"/>
  <c r="Z13" i="5"/>
  <c r="AA13" i="5"/>
  <c r="AB13" i="5"/>
  <c r="AC13" i="5"/>
  <c r="AD13" i="5"/>
  <c r="U14" i="5"/>
  <c r="V14" i="5"/>
  <c r="W14" i="5"/>
  <c r="X14" i="5"/>
  <c r="Y14" i="5"/>
  <c r="Z14" i="5"/>
  <c r="AA14" i="5"/>
  <c r="AB14" i="5"/>
  <c r="AC14" i="5"/>
  <c r="AD14" i="5"/>
  <c r="U15" i="5"/>
  <c r="V15" i="5"/>
  <c r="W15" i="5"/>
  <c r="X15" i="5"/>
  <c r="Y15" i="5"/>
  <c r="Z15" i="5"/>
  <c r="AA15" i="5"/>
  <c r="AB15" i="5"/>
  <c r="AC15" i="5"/>
  <c r="AD15" i="5"/>
  <c r="U16" i="5"/>
  <c r="V16" i="5"/>
  <c r="W16" i="5"/>
  <c r="X16" i="5"/>
  <c r="Y16" i="5"/>
  <c r="Z16" i="5"/>
  <c r="AA16" i="5"/>
  <c r="AB16" i="5"/>
  <c r="AC16" i="5"/>
  <c r="AD16" i="5"/>
  <c r="U17" i="5"/>
  <c r="V17" i="5"/>
  <c r="W17" i="5"/>
  <c r="X17" i="5"/>
  <c r="Y17" i="5"/>
  <c r="Z17" i="5"/>
  <c r="AA17" i="5"/>
  <c r="AB17" i="5"/>
  <c r="AC17" i="5"/>
  <c r="AD17" i="5"/>
  <c r="U18" i="5"/>
  <c r="V18" i="5"/>
  <c r="W18" i="5"/>
  <c r="X18" i="5"/>
  <c r="Y18" i="5"/>
  <c r="Z18" i="5"/>
  <c r="AA18" i="5"/>
  <c r="AB18" i="5"/>
  <c r="AC18" i="5"/>
  <c r="AD18" i="5"/>
  <c r="U19" i="5"/>
  <c r="V19" i="5"/>
  <c r="W19" i="5"/>
  <c r="X19" i="5"/>
  <c r="Y19" i="5"/>
  <c r="Z19" i="5"/>
  <c r="AA19" i="5"/>
  <c r="AB19" i="5"/>
  <c r="AC19" i="5"/>
  <c r="AD19" i="5"/>
  <c r="U20" i="5"/>
  <c r="V20" i="5"/>
  <c r="W20" i="5"/>
  <c r="X20" i="5"/>
  <c r="Y20" i="5"/>
  <c r="Z20" i="5"/>
  <c r="AA20" i="5"/>
  <c r="AB20" i="5"/>
  <c r="AC20" i="5"/>
  <c r="AD20" i="5"/>
  <c r="U21" i="5"/>
  <c r="V21" i="5"/>
  <c r="W21" i="5"/>
  <c r="X21" i="5"/>
  <c r="Y21" i="5"/>
  <c r="Z21" i="5"/>
  <c r="AA21" i="5"/>
  <c r="AB21" i="5"/>
  <c r="AC21" i="5"/>
  <c r="AD21" i="5"/>
  <c r="U22" i="5"/>
  <c r="V22" i="5"/>
  <c r="W22" i="5"/>
  <c r="X22" i="5"/>
  <c r="Y22" i="5"/>
  <c r="Z22" i="5"/>
  <c r="AA22" i="5"/>
  <c r="AB22" i="5"/>
  <c r="AC22" i="5"/>
  <c r="AD22" i="5"/>
  <c r="U23" i="5"/>
  <c r="V23" i="5"/>
  <c r="W23" i="5"/>
  <c r="X23" i="5"/>
  <c r="Y23" i="5"/>
  <c r="Z23" i="5"/>
  <c r="AA23" i="5"/>
  <c r="AB23" i="5"/>
  <c r="AC23" i="5"/>
  <c r="AD23" i="5"/>
  <c r="U24" i="5"/>
  <c r="V24" i="5"/>
  <c r="W24" i="5"/>
  <c r="X24" i="5"/>
  <c r="Y24" i="5"/>
  <c r="Z24" i="5"/>
  <c r="AA24" i="5"/>
  <c r="AB24" i="5"/>
  <c r="AC24" i="5"/>
  <c r="AD24" i="5"/>
  <c r="U25" i="5"/>
  <c r="V25" i="5"/>
  <c r="W25" i="5"/>
  <c r="X25" i="5"/>
  <c r="Y25" i="5"/>
  <c r="Z25" i="5"/>
  <c r="AA25" i="5"/>
  <c r="AB25" i="5"/>
  <c r="AC25" i="5"/>
  <c r="AD25" i="5"/>
  <c r="U26" i="5"/>
  <c r="V26" i="5"/>
  <c r="W26" i="5"/>
  <c r="X26" i="5"/>
  <c r="Y26" i="5"/>
  <c r="Z26" i="5"/>
  <c r="AA26" i="5"/>
  <c r="AB26" i="5"/>
  <c r="AC26" i="5"/>
  <c r="AD26" i="5"/>
  <c r="U27" i="5"/>
  <c r="V27" i="5"/>
  <c r="W27" i="5"/>
  <c r="X27" i="5"/>
  <c r="Y27" i="5"/>
  <c r="Z27" i="5"/>
  <c r="AA27" i="5"/>
  <c r="AB27" i="5"/>
  <c r="AC27" i="5"/>
  <c r="AD27" i="5"/>
  <c r="U28" i="5"/>
  <c r="V28" i="5"/>
  <c r="W28" i="5"/>
  <c r="X28" i="5"/>
  <c r="Y28" i="5"/>
  <c r="Z28" i="5"/>
  <c r="AA28" i="5"/>
  <c r="AB28" i="5"/>
  <c r="AC28" i="5"/>
  <c r="AD28" i="5"/>
  <c r="U29" i="5"/>
  <c r="V29" i="5"/>
  <c r="W29" i="5"/>
  <c r="X29" i="5"/>
  <c r="Y29" i="5"/>
  <c r="Z29" i="5"/>
  <c r="AA29" i="5"/>
  <c r="AB29" i="5"/>
  <c r="AC29" i="5"/>
  <c r="AD29" i="5"/>
  <c r="U30" i="5"/>
  <c r="V30" i="5"/>
  <c r="W30" i="5"/>
  <c r="X30" i="5"/>
  <c r="Y30" i="5"/>
  <c r="Z30" i="5"/>
  <c r="AA30" i="5"/>
  <c r="AB30" i="5"/>
  <c r="AC30" i="5"/>
  <c r="AD30" i="5"/>
  <c r="U31" i="5"/>
  <c r="V31" i="5"/>
  <c r="W31" i="5"/>
  <c r="X31" i="5"/>
  <c r="Y31" i="5"/>
  <c r="Z31" i="5"/>
  <c r="AA31" i="5"/>
  <c r="AB31" i="5"/>
  <c r="AC31" i="5"/>
  <c r="AD31" i="5"/>
  <c r="U32" i="5"/>
  <c r="V32" i="5"/>
  <c r="W32" i="5"/>
  <c r="X32" i="5"/>
  <c r="Y32" i="5"/>
  <c r="Z32" i="5"/>
  <c r="AA32" i="5"/>
  <c r="AB32" i="5"/>
  <c r="AC32" i="5"/>
  <c r="AD32" i="5"/>
  <c r="U33" i="5"/>
  <c r="V33" i="5"/>
  <c r="W33" i="5"/>
  <c r="X33" i="5"/>
  <c r="Y33" i="5"/>
  <c r="Z33" i="5"/>
  <c r="AA33" i="5"/>
  <c r="AB33" i="5"/>
  <c r="AC33" i="5"/>
  <c r="AD33" i="5"/>
  <c r="U34" i="5"/>
  <c r="V34" i="5"/>
  <c r="W34" i="5"/>
  <c r="X34" i="5"/>
  <c r="Y34" i="5"/>
  <c r="Z34" i="5"/>
  <c r="AA34" i="5"/>
  <c r="AB34" i="5"/>
  <c r="AC34" i="5"/>
  <c r="AD34" i="5"/>
  <c r="U35" i="5"/>
  <c r="V35" i="5"/>
  <c r="W35" i="5"/>
  <c r="X35" i="5"/>
  <c r="Y35" i="5"/>
  <c r="Z35" i="5"/>
  <c r="AA35" i="5"/>
  <c r="AB35" i="5"/>
  <c r="AC35" i="5"/>
  <c r="AD35" i="5"/>
  <c r="U36" i="5"/>
  <c r="V36" i="5"/>
  <c r="W36" i="5"/>
  <c r="X36" i="5"/>
  <c r="Y36" i="5"/>
  <c r="Z36" i="5"/>
  <c r="AA36" i="5"/>
  <c r="AB36" i="5"/>
  <c r="AC36" i="5"/>
  <c r="AD36" i="5"/>
  <c r="U37" i="5"/>
  <c r="V37" i="5"/>
  <c r="W37" i="5"/>
  <c r="X37" i="5"/>
  <c r="Y37" i="5"/>
  <c r="Z37" i="5"/>
  <c r="AA37" i="5"/>
  <c r="AB37" i="5"/>
  <c r="AC37" i="5"/>
  <c r="AD37" i="5"/>
  <c r="U38" i="5"/>
  <c r="V38" i="5"/>
  <c r="W38" i="5"/>
  <c r="X38" i="5"/>
  <c r="Y38" i="5"/>
  <c r="Z38" i="5"/>
  <c r="AA38" i="5"/>
  <c r="AB38" i="5"/>
  <c r="AC38" i="5"/>
  <c r="AD38" i="5"/>
  <c r="U39" i="5"/>
  <c r="V39" i="5"/>
  <c r="W39" i="5"/>
  <c r="X39" i="5"/>
  <c r="Y39" i="5"/>
  <c r="Z39" i="5"/>
  <c r="AA39" i="5"/>
  <c r="AB39" i="5"/>
  <c r="AC39" i="5"/>
  <c r="AD39" i="5"/>
  <c r="U40" i="5"/>
  <c r="V40" i="5"/>
  <c r="W40" i="5"/>
  <c r="X40" i="5"/>
  <c r="Y40" i="5"/>
  <c r="Z40" i="5"/>
  <c r="AA40" i="5"/>
  <c r="AB40" i="5"/>
  <c r="AC40" i="5"/>
  <c r="AD40" i="5"/>
  <c r="U41" i="5"/>
  <c r="V41" i="5"/>
  <c r="W41" i="5"/>
  <c r="X41" i="5"/>
  <c r="Y41" i="5"/>
  <c r="Z41" i="5"/>
  <c r="AA41" i="5"/>
  <c r="AB41" i="5"/>
  <c r="AC41" i="5"/>
  <c r="AD41" i="5"/>
  <c r="U42" i="5"/>
  <c r="V42" i="5"/>
  <c r="W42" i="5"/>
  <c r="X42" i="5"/>
  <c r="Y42" i="5"/>
  <c r="Z42" i="5"/>
  <c r="AA42" i="5"/>
  <c r="AB42" i="5"/>
  <c r="AC42" i="5"/>
  <c r="AD42" i="5"/>
  <c r="U43" i="5"/>
  <c r="V43" i="5"/>
  <c r="W43" i="5"/>
  <c r="X43" i="5"/>
  <c r="Y43" i="5"/>
  <c r="Z43" i="5"/>
  <c r="AA43" i="5"/>
  <c r="AB43" i="5"/>
  <c r="AC43" i="5"/>
  <c r="AD43" i="5"/>
  <c r="U44" i="5"/>
  <c r="V44" i="5"/>
  <c r="W44" i="5"/>
  <c r="X44" i="5"/>
  <c r="Y44" i="5"/>
  <c r="Z44" i="5"/>
  <c r="AA44" i="5"/>
  <c r="AB44" i="5"/>
  <c r="AC44" i="5"/>
  <c r="AD44" i="5"/>
  <c r="U45" i="5"/>
  <c r="V45" i="5"/>
  <c r="W45" i="5"/>
  <c r="X45" i="5"/>
  <c r="Y45" i="5"/>
  <c r="Z45" i="5"/>
  <c r="AA45" i="5"/>
  <c r="AB45" i="5"/>
  <c r="AC45" i="5"/>
  <c r="AD45" i="5"/>
  <c r="U46" i="5"/>
  <c r="V46" i="5"/>
  <c r="W46" i="5"/>
  <c r="X46" i="5"/>
  <c r="Y46" i="5"/>
  <c r="Z46" i="5"/>
  <c r="AA46" i="5"/>
  <c r="AB46" i="5"/>
  <c r="AC46" i="5"/>
  <c r="AD46" i="5"/>
  <c r="U47" i="5"/>
  <c r="V47" i="5"/>
  <c r="W47" i="5"/>
  <c r="X47" i="5"/>
  <c r="Y47" i="5"/>
  <c r="Z47" i="5"/>
  <c r="AA47" i="5"/>
  <c r="AB47" i="5"/>
  <c r="AC47" i="5"/>
  <c r="AD47" i="5"/>
  <c r="U48" i="5"/>
  <c r="V48" i="5"/>
  <c r="W48" i="5"/>
  <c r="X48" i="5"/>
  <c r="Y48" i="5"/>
  <c r="Z48" i="5"/>
  <c r="AA48" i="5"/>
  <c r="AB48" i="5"/>
  <c r="AC48" i="5"/>
  <c r="AD48" i="5"/>
  <c r="U49" i="5"/>
  <c r="V49" i="5"/>
  <c r="W49" i="5"/>
  <c r="X49" i="5"/>
  <c r="Y49" i="5"/>
  <c r="Z49" i="5"/>
  <c r="AA49" i="5"/>
  <c r="AB49" i="5"/>
  <c r="AC49" i="5"/>
  <c r="AD49" i="5"/>
  <c r="U50" i="5"/>
  <c r="V50" i="5"/>
  <c r="W50" i="5"/>
  <c r="X50" i="5"/>
  <c r="Y50" i="5"/>
  <c r="Z50" i="5"/>
  <c r="AA50" i="5"/>
  <c r="AB50" i="5"/>
  <c r="AC50" i="5"/>
  <c r="AD50" i="5"/>
  <c r="U51" i="5"/>
  <c r="V51" i="5"/>
  <c r="W51" i="5"/>
  <c r="X51" i="5"/>
  <c r="Y51" i="5"/>
  <c r="Z51" i="5"/>
  <c r="AA51" i="5"/>
  <c r="AB51" i="5"/>
  <c r="AC51" i="5"/>
  <c r="AD51" i="5"/>
  <c r="U52" i="5"/>
  <c r="V52" i="5"/>
  <c r="W52" i="5"/>
  <c r="X52" i="5"/>
  <c r="Y52" i="5"/>
  <c r="Z52" i="5"/>
  <c r="AA52" i="5"/>
  <c r="AB52" i="5"/>
  <c r="AC52" i="5"/>
  <c r="AD52" i="5"/>
  <c r="U53" i="5"/>
  <c r="V53" i="5"/>
  <c r="W53" i="5"/>
  <c r="X53" i="5"/>
  <c r="Y53" i="5"/>
  <c r="Z53" i="5"/>
  <c r="AA53" i="5"/>
  <c r="AB53" i="5"/>
  <c r="AC53" i="5"/>
  <c r="AD53" i="5"/>
  <c r="U54" i="5"/>
  <c r="V54" i="5"/>
  <c r="W54" i="5"/>
  <c r="X54" i="5"/>
  <c r="Y54" i="5"/>
  <c r="Z54" i="5"/>
  <c r="AA54" i="5"/>
  <c r="AB54" i="5"/>
  <c r="AC54" i="5"/>
  <c r="AD54" i="5"/>
  <c r="U55" i="5"/>
  <c r="V55" i="5"/>
  <c r="W55" i="5"/>
  <c r="X55" i="5"/>
  <c r="Y55" i="5"/>
  <c r="Z55" i="5"/>
  <c r="AA55" i="5"/>
  <c r="AB55" i="5"/>
  <c r="AC55" i="5"/>
  <c r="AD55" i="5"/>
  <c r="U56" i="5"/>
  <c r="V56" i="5"/>
  <c r="W56" i="5"/>
  <c r="X56" i="5"/>
  <c r="Y56" i="5"/>
  <c r="Z56" i="5"/>
  <c r="AA56" i="5"/>
  <c r="AB56" i="5"/>
  <c r="AC56" i="5"/>
  <c r="AD56" i="5"/>
  <c r="U57" i="5"/>
  <c r="V57" i="5"/>
  <c r="W57" i="5"/>
  <c r="X57" i="5"/>
  <c r="Y57" i="5"/>
  <c r="Z57" i="5"/>
  <c r="AA57" i="5"/>
  <c r="AB57" i="5"/>
  <c r="AC57" i="5"/>
  <c r="AD57" i="5"/>
  <c r="U58" i="5"/>
  <c r="V58" i="5"/>
  <c r="W58" i="5"/>
  <c r="X58" i="5"/>
  <c r="Y58" i="5"/>
  <c r="Z58" i="5"/>
  <c r="AA58" i="5"/>
  <c r="AB58" i="5"/>
  <c r="AC58" i="5"/>
  <c r="AD58" i="5"/>
  <c r="U59" i="5"/>
  <c r="V59" i="5"/>
  <c r="W59" i="5"/>
  <c r="X59" i="5"/>
  <c r="Y59" i="5"/>
  <c r="Z59" i="5"/>
  <c r="AA59" i="5"/>
  <c r="AB59" i="5"/>
  <c r="AC59" i="5"/>
  <c r="AD59" i="5"/>
  <c r="U60" i="5"/>
  <c r="V60" i="5"/>
  <c r="W60" i="5"/>
  <c r="X60" i="5"/>
  <c r="Y60" i="5"/>
  <c r="Z60" i="5"/>
  <c r="AA60" i="5"/>
  <c r="AB60" i="5"/>
  <c r="AC60" i="5"/>
  <c r="AD60" i="5"/>
  <c r="U61" i="5"/>
  <c r="V61" i="5"/>
  <c r="W61" i="5"/>
  <c r="X61" i="5"/>
  <c r="Y61" i="5"/>
  <c r="Z61" i="5"/>
  <c r="AA61" i="5"/>
  <c r="AB61" i="5"/>
  <c r="AC61" i="5"/>
  <c r="AD61" i="5"/>
  <c r="U62" i="5"/>
  <c r="V62" i="5"/>
  <c r="W62" i="5"/>
  <c r="X62" i="5"/>
  <c r="Y62" i="5"/>
  <c r="Z62" i="5"/>
  <c r="AA62" i="5"/>
  <c r="AB62" i="5"/>
  <c r="AC62" i="5"/>
  <c r="AD62" i="5"/>
  <c r="U63" i="5"/>
  <c r="V63" i="5"/>
  <c r="W63" i="5"/>
  <c r="X63" i="5"/>
  <c r="Y63" i="5"/>
  <c r="Z63" i="5"/>
  <c r="AA63" i="5"/>
  <c r="AB63" i="5"/>
  <c r="AC63" i="5"/>
  <c r="AD63" i="5"/>
  <c r="U64" i="5"/>
  <c r="V64" i="5"/>
  <c r="W64" i="5"/>
  <c r="X64" i="5"/>
  <c r="Y64" i="5"/>
  <c r="Z64" i="5"/>
  <c r="AA64" i="5"/>
  <c r="AB64" i="5"/>
  <c r="AC64" i="5"/>
  <c r="AD64" i="5"/>
  <c r="U65" i="5"/>
  <c r="V65" i="5"/>
  <c r="W65" i="5"/>
  <c r="X65" i="5"/>
  <c r="Y65" i="5"/>
  <c r="Z65" i="5"/>
  <c r="AA65" i="5"/>
  <c r="AB65" i="5"/>
  <c r="AC65" i="5"/>
  <c r="AD65" i="5"/>
  <c r="U66" i="5"/>
  <c r="V66" i="5"/>
  <c r="W66" i="5"/>
  <c r="X66" i="5"/>
  <c r="Y66" i="5"/>
  <c r="Z66" i="5"/>
  <c r="AA66" i="5"/>
  <c r="AB66" i="5"/>
  <c r="AC66" i="5"/>
  <c r="AD66" i="5"/>
  <c r="U67" i="5"/>
  <c r="V67" i="5"/>
  <c r="W67" i="5"/>
  <c r="X67" i="5"/>
  <c r="Y67" i="5"/>
  <c r="Z67" i="5"/>
  <c r="AA67" i="5"/>
  <c r="AB67" i="5"/>
  <c r="AC67" i="5"/>
  <c r="AD67" i="5"/>
  <c r="U68" i="5"/>
  <c r="V68" i="5"/>
  <c r="W68" i="5"/>
  <c r="X68" i="5"/>
  <c r="Y68" i="5"/>
  <c r="Z68" i="5"/>
  <c r="AA68" i="5"/>
  <c r="AB68" i="5"/>
  <c r="AC68" i="5"/>
  <c r="AD68" i="5"/>
  <c r="U69" i="5"/>
  <c r="V69" i="5"/>
  <c r="W69" i="5"/>
  <c r="X69" i="5"/>
  <c r="Y69" i="5"/>
  <c r="Z69" i="5"/>
  <c r="AA69" i="5"/>
  <c r="AB69" i="5"/>
  <c r="AC69" i="5"/>
  <c r="AD69" i="5"/>
  <c r="U70" i="5"/>
  <c r="V70" i="5"/>
  <c r="W70" i="5"/>
  <c r="X70" i="5"/>
  <c r="Y70" i="5"/>
  <c r="Z70" i="5"/>
  <c r="AA70" i="5"/>
  <c r="AB70" i="5"/>
  <c r="AC70" i="5"/>
  <c r="AD70" i="5"/>
  <c r="U71" i="5"/>
  <c r="V71" i="5"/>
  <c r="W71" i="5"/>
  <c r="X71" i="5"/>
  <c r="Y71" i="5"/>
  <c r="Z71" i="5"/>
  <c r="AA71" i="5"/>
  <c r="AB71" i="5"/>
  <c r="AC71" i="5"/>
  <c r="AD71" i="5"/>
  <c r="U72" i="5"/>
  <c r="V72" i="5"/>
  <c r="W72" i="5"/>
  <c r="X72" i="5"/>
  <c r="Y72" i="5"/>
  <c r="Z72" i="5"/>
  <c r="AA72" i="5"/>
  <c r="AB72" i="5"/>
  <c r="AC72" i="5"/>
  <c r="AD72" i="5"/>
  <c r="U73" i="5"/>
  <c r="V73" i="5"/>
  <c r="W73" i="5"/>
  <c r="X73" i="5"/>
  <c r="Y73" i="5"/>
  <c r="Z73" i="5"/>
  <c r="AA73" i="5"/>
  <c r="AB73" i="5"/>
  <c r="AC73" i="5"/>
  <c r="AD73" i="5"/>
  <c r="U74" i="5"/>
  <c r="V74" i="5"/>
  <c r="W74" i="5"/>
  <c r="X74" i="5"/>
  <c r="Y74" i="5"/>
  <c r="Z74" i="5"/>
  <c r="AA74" i="5"/>
  <c r="AB74" i="5"/>
  <c r="AC74" i="5"/>
  <c r="AD74" i="5"/>
  <c r="U75" i="5"/>
  <c r="V75" i="5"/>
  <c r="W75" i="5"/>
  <c r="X75" i="5"/>
  <c r="Y75" i="5"/>
  <c r="Z75" i="5"/>
  <c r="AA75" i="5"/>
  <c r="AB75" i="5"/>
  <c r="AC75" i="5"/>
  <c r="AD75" i="5"/>
  <c r="U76" i="5"/>
  <c r="V76" i="5"/>
  <c r="W76" i="5"/>
  <c r="X76" i="5"/>
  <c r="Y76" i="5"/>
  <c r="Z76" i="5"/>
  <c r="AA76" i="5"/>
  <c r="AB76" i="5"/>
  <c r="AC76" i="5"/>
  <c r="AD76" i="5"/>
  <c r="U77" i="5"/>
  <c r="V77" i="5"/>
  <c r="W77" i="5"/>
  <c r="X77" i="5"/>
  <c r="Y77" i="5"/>
  <c r="Z77" i="5"/>
  <c r="AA77" i="5"/>
  <c r="AB77" i="5"/>
  <c r="AC77" i="5"/>
  <c r="AD77" i="5"/>
  <c r="U78" i="5"/>
  <c r="V78" i="5"/>
  <c r="W78" i="5"/>
  <c r="X78" i="5"/>
  <c r="Y78" i="5"/>
  <c r="Z78" i="5"/>
  <c r="AA78" i="5"/>
  <c r="AB78" i="5"/>
  <c r="AC78" i="5"/>
  <c r="AD78" i="5"/>
  <c r="U79" i="5"/>
  <c r="V79" i="5"/>
  <c r="W79" i="5"/>
  <c r="X79" i="5"/>
  <c r="Y79" i="5"/>
  <c r="Z79" i="5"/>
  <c r="AA79" i="5"/>
  <c r="AB79" i="5"/>
  <c r="AC79" i="5"/>
  <c r="AD79" i="5"/>
  <c r="U80" i="5"/>
  <c r="V80" i="5"/>
  <c r="W80" i="5"/>
  <c r="X80" i="5"/>
  <c r="Y80" i="5"/>
  <c r="Z80" i="5"/>
  <c r="AA80" i="5"/>
  <c r="AB80" i="5"/>
  <c r="AC80" i="5"/>
  <c r="AD80" i="5"/>
  <c r="U81" i="5"/>
  <c r="V81" i="5"/>
  <c r="W81" i="5"/>
  <c r="X81" i="5"/>
  <c r="Y81" i="5"/>
  <c r="Z81" i="5"/>
  <c r="AA81" i="5"/>
  <c r="AB81" i="5"/>
  <c r="AC81" i="5"/>
  <c r="AD81" i="5"/>
  <c r="U82" i="5"/>
  <c r="V82" i="5"/>
  <c r="W82" i="5"/>
  <c r="X82" i="5"/>
  <c r="Y82" i="5"/>
  <c r="Z82" i="5"/>
  <c r="AA82" i="5"/>
  <c r="AB82" i="5"/>
  <c r="AC82" i="5"/>
  <c r="AD82" i="5"/>
  <c r="U83" i="5"/>
  <c r="V83" i="5"/>
  <c r="W83" i="5"/>
  <c r="X83" i="5"/>
  <c r="Y83" i="5"/>
  <c r="Z83" i="5"/>
  <c r="AA83" i="5"/>
  <c r="AB83" i="5"/>
  <c r="AC83" i="5"/>
  <c r="AD83" i="5"/>
  <c r="U84" i="5"/>
  <c r="V84" i="5"/>
  <c r="W84" i="5"/>
  <c r="X84" i="5"/>
  <c r="Y84" i="5"/>
  <c r="Z84" i="5"/>
  <c r="AA84" i="5"/>
  <c r="AB84" i="5"/>
  <c r="AC84" i="5"/>
  <c r="AD84" i="5"/>
  <c r="U85" i="5"/>
  <c r="V85" i="5"/>
  <c r="W85" i="5"/>
  <c r="X85" i="5"/>
  <c r="Y85" i="5"/>
  <c r="Z85" i="5"/>
  <c r="AA85" i="5"/>
  <c r="AB85" i="5"/>
  <c r="AC85" i="5"/>
  <c r="AD85" i="5"/>
  <c r="U86" i="5"/>
  <c r="V86" i="5"/>
  <c r="W86" i="5"/>
  <c r="X86" i="5"/>
  <c r="Y86" i="5"/>
  <c r="Z86" i="5"/>
  <c r="AA86" i="5"/>
  <c r="AB86" i="5"/>
  <c r="AC86" i="5"/>
  <c r="AD86" i="5"/>
  <c r="U87" i="5"/>
  <c r="V87" i="5"/>
  <c r="W87" i="5"/>
  <c r="X87" i="5"/>
  <c r="Y87" i="5"/>
  <c r="Z87" i="5"/>
  <c r="AA87" i="5"/>
  <c r="AB87" i="5"/>
  <c r="AC87" i="5"/>
  <c r="AD87" i="5"/>
  <c r="U88" i="5"/>
  <c r="V88" i="5"/>
  <c r="W88" i="5"/>
  <c r="X88" i="5"/>
  <c r="Y88" i="5"/>
  <c r="Z88" i="5"/>
  <c r="AA88" i="5"/>
  <c r="AB88" i="5"/>
  <c r="AC88" i="5"/>
  <c r="AD88" i="5"/>
  <c r="U89" i="5"/>
  <c r="V89" i="5"/>
  <c r="W89" i="5"/>
  <c r="X89" i="5"/>
  <c r="Y89" i="5"/>
  <c r="Z89" i="5"/>
  <c r="AA89" i="5"/>
  <c r="AB89" i="5"/>
  <c r="AC89" i="5"/>
  <c r="AD89" i="5"/>
  <c r="U90" i="5"/>
  <c r="V90" i="5"/>
  <c r="W90" i="5"/>
  <c r="X90" i="5"/>
  <c r="Y90" i="5"/>
  <c r="Z90" i="5"/>
  <c r="AA90" i="5"/>
  <c r="AB90" i="5"/>
  <c r="AC90" i="5"/>
  <c r="AD90" i="5"/>
  <c r="U91" i="5"/>
  <c r="V91" i="5"/>
  <c r="W91" i="5"/>
  <c r="X91" i="5"/>
  <c r="Y91" i="5"/>
  <c r="Z91" i="5"/>
  <c r="AA91" i="5"/>
  <c r="AB91" i="5"/>
  <c r="AC91" i="5"/>
  <c r="AD91" i="5"/>
  <c r="U92" i="5"/>
  <c r="V92" i="5"/>
  <c r="W92" i="5"/>
  <c r="X92" i="5"/>
  <c r="Y92" i="5"/>
  <c r="Z92" i="5"/>
  <c r="AA92" i="5"/>
  <c r="AB92" i="5"/>
  <c r="AC92" i="5"/>
  <c r="AD92" i="5"/>
  <c r="U93" i="5"/>
  <c r="V93" i="5"/>
  <c r="W93" i="5"/>
  <c r="X93" i="5"/>
  <c r="Y93" i="5"/>
  <c r="Z93" i="5"/>
  <c r="AA93" i="5"/>
  <c r="AB93" i="5"/>
  <c r="AC93" i="5"/>
  <c r="AD93" i="5"/>
  <c r="U94" i="5"/>
  <c r="V94" i="5"/>
  <c r="W94" i="5"/>
  <c r="X94" i="5"/>
  <c r="Y94" i="5"/>
  <c r="Z94" i="5"/>
  <c r="AA94" i="5"/>
  <c r="AB94" i="5"/>
  <c r="AC94" i="5"/>
  <c r="AD94" i="5"/>
  <c r="U95" i="5"/>
  <c r="V95" i="5"/>
  <c r="W95" i="5"/>
  <c r="X95" i="5"/>
  <c r="Y95" i="5"/>
  <c r="Z95" i="5"/>
  <c r="AA95" i="5"/>
  <c r="AB95" i="5"/>
  <c r="AC95" i="5"/>
  <c r="AD95" i="5"/>
  <c r="U96" i="5"/>
  <c r="V96" i="5"/>
  <c r="W96" i="5"/>
  <c r="X96" i="5"/>
  <c r="Y96" i="5"/>
  <c r="Z96" i="5"/>
  <c r="AA96" i="5"/>
  <c r="AB96" i="5"/>
  <c r="AC96" i="5"/>
  <c r="AD96" i="5"/>
  <c r="U97" i="5"/>
  <c r="V97" i="5"/>
  <c r="W97" i="5"/>
  <c r="X97" i="5"/>
  <c r="Y97" i="5"/>
  <c r="Z97" i="5"/>
  <c r="AA97" i="5"/>
  <c r="AB97" i="5"/>
  <c r="AC97" i="5"/>
  <c r="AD97" i="5"/>
  <c r="U98" i="5"/>
  <c r="V98" i="5"/>
  <c r="W98" i="5"/>
  <c r="X98" i="5"/>
  <c r="Y98" i="5"/>
  <c r="Z98" i="5"/>
  <c r="AA98" i="5"/>
  <c r="AB98" i="5"/>
  <c r="AC98" i="5"/>
  <c r="AD98" i="5"/>
  <c r="U99" i="5"/>
  <c r="V99" i="5"/>
  <c r="W99" i="5"/>
  <c r="X99" i="5"/>
  <c r="Y99" i="5"/>
  <c r="Z99" i="5"/>
  <c r="AA99" i="5"/>
  <c r="AB99" i="5"/>
  <c r="AC99" i="5"/>
  <c r="AD99" i="5"/>
  <c r="U100" i="5"/>
  <c r="V100" i="5"/>
  <c r="W100" i="5"/>
  <c r="X100" i="5"/>
  <c r="Y100" i="5"/>
  <c r="Z100" i="5"/>
  <c r="AA100" i="5"/>
  <c r="AB100" i="5"/>
  <c r="AC100" i="5"/>
  <c r="AD100" i="5"/>
  <c r="U101" i="5"/>
  <c r="V101" i="5"/>
  <c r="W101" i="5"/>
  <c r="X101" i="5"/>
  <c r="Y101" i="5"/>
  <c r="Z101" i="5"/>
  <c r="AA101" i="5"/>
  <c r="AB101" i="5"/>
  <c r="AC101" i="5"/>
  <c r="AD101" i="5"/>
  <c r="U102" i="5"/>
  <c r="V102" i="5"/>
  <c r="W102" i="5"/>
  <c r="X102" i="5"/>
  <c r="Y102" i="5"/>
  <c r="Z102" i="5"/>
  <c r="AA102" i="5"/>
  <c r="AB102" i="5"/>
  <c r="AC102" i="5"/>
  <c r="AD102" i="5"/>
  <c r="U103" i="5"/>
  <c r="V103" i="5"/>
  <c r="W103" i="5"/>
  <c r="X103" i="5"/>
  <c r="Y103" i="5"/>
  <c r="Z103" i="5"/>
  <c r="AA103" i="5"/>
  <c r="AB103" i="5"/>
  <c r="AC103" i="5"/>
  <c r="AD103" i="5"/>
  <c r="U104" i="5"/>
  <c r="V104" i="5"/>
  <c r="W104" i="5"/>
  <c r="X104" i="5"/>
  <c r="Y104" i="5"/>
  <c r="Z104" i="5"/>
  <c r="AA104" i="5"/>
  <c r="AB104" i="5"/>
  <c r="AC104" i="5"/>
  <c r="AD104" i="5"/>
  <c r="U105" i="5"/>
  <c r="V105" i="5"/>
  <c r="W105" i="5"/>
  <c r="X105" i="5"/>
  <c r="Y105" i="5"/>
  <c r="Z105" i="5"/>
  <c r="AA105" i="5"/>
  <c r="AB105" i="5"/>
  <c r="AC105" i="5"/>
  <c r="AD105" i="5"/>
  <c r="U106" i="5"/>
  <c r="V106" i="5"/>
  <c r="W106" i="5"/>
  <c r="X106" i="5"/>
  <c r="Y106" i="5"/>
  <c r="Z106" i="5"/>
  <c r="AA106" i="5"/>
  <c r="AB106" i="5"/>
  <c r="AC106" i="5"/>
  <c r="AD106" i="5"/>
  <c r="U107" i="5"/>
  <c r="V107" i="5"/>
  <c r="W107" i="5"/>
  <c r="X107" i="5"/>
  <c r="Y107" i="5"/>
  <c r="Z107" i="5"/>
  <c r="AA107" i="5"/>
  <c r="AB107" i="5"/>
  <c r="AC107" i="5"/>
  <c r="AD107" i="5"/>
  <c r="U108" i="5"/>
  <c r="V108" i="5"/>
  <c r="W108" i="5"/>
  <c r="X108" i="5"/>
  <c r="Y108" i="5"/>
  <c r="Z108" i="5"/>
  <c r="AA108" i="5"/>
  <c r="AB108" i="5"/>
  <c r="AC108" i="5"/>
  <c r="AD108" i="5"/>
  <c r="U109" i="5"/>
  <c r="V109" i="5"/>
  <c r="W109" i="5"/>
  <c r="X109" i="5"/>
  <c r="Y109" i="5"/>
  <c r="Z109" i="5"/>
  <c r="AA109" i="5"/>
  <c r="AB109" i="5"/>
  <c r="AC109" i="5"/>
  <c r="AD109" i="5"/>
  <c r="U110" i="5"/>
  <c r="V110" i="5"/>
  <c r="W110" i="5"/>
  <c r="X110" i="5"/>
  <c r="Y110" i="5"/>
  <c r="Z110" i="5"/>
  <c r="AA110" i="5"/>
  <c r="AB110" i="5"/>
  <c r="AC110" i="5"/>
  <c r="AD110" i="5"/>
  <c r="U111" i="5"/>
  <c r="V111" i="5"/>
  <c r="W111" i="5"/>
  <c r="X111" i="5"/>
  <c r="Y111" i="5"/>
  <c r="Z111" i="5"/>
  <c r="AA111" i="5"/>
  <c r="AB111" i="5"/>
  <c r="AC111" i="5"/>
  <c r="AD111" i="5"/>
  <c r="U112" i="5"/>
  <c r="V112" i="5"/>
  <c r="W112" i="5"/>
  <c r="X112" i="5"/>
  <c r="Y112" i="5"/>
  <c r="Z112" i="5"/>
  <c r="AA112" i="5"/>
  <c r="AB112" i="5"/>
  <c r="AC112" i="5"/>
  <c r="AD112" i="5"/>
  <c r="U113" i="5"/>
  <c r="V113" i="5"/>
  <c r="W113" i="5"/>
  <c r="X113" i="5"/>
  <c r="Y113" i="5"/>
  <c r="Z113" i="5"/>
  <c r="AA113" i="5"/>
  <c r="AB113" i="5"/>
  <c r="AC113" i="5"/>
  <c r="AD113" i="5"/>
  <c r="U114" i="5"/>
  <c r="V114" i="5"/>
  <c r="W114" i="5"/>
  <c r="X114" i="5"/>
  <c r="Y114" i="5"/>
  <c r="Z114" i="5"/>
  <c r="AA114" i="5"/>
  <c r="AB114" i="5"/>
  <c r="AC114" i="5"/>
  <c r="AD114" i="5"/>
  <c r="U115" i="5"/>
  <c r="V115" i="5"/>
  <c r="W115" i="5"/>
  <c r="X115" i="5"/>
  <c r="Y115" i="5"/>
  <c r="Z115" i="5"/>
  <c r="AA115" i="5"/>
  <c r="AB115" i="5"/>
  <c r="AC115" i="5"/>
  <c r="AD115" i="5"/>
  <c r="U116" i="5"/>
  <c r="V116" i="5"/>
  <c r="W116" i="5"/>
  <c r="X116" i="5"/>
  <c r="Y116" i="5"/>
  <c r="Z116" i="5"/>
  <c r="AA116" i="5"/>
  <c r="AB116" i="5"/>
  <c r="AC116" i="5"/>
  <c r="AD116" i="5"/>
  <c r="U117" i="5"/>
  <c r="V117" i="5"/>
  <c r="W117" i="5"/>
  <c r="X117" i="5"/>
  <c r="Y117" i="5"/>
  <c r="Z117" i="5"/>
  <c r="AA117" i="5"/>
  <c r="AB117" i="5"/>
  <c r="AC117" i="5"/>
  <c r="AD117" i="5"/>
  <c r="U118" i="5"/>
  <c r="V118" i="5"/>
  <c r="W118" i="5"/>
  <c r="X118" i="5"/>
  <c r="Y118" i="5"/>
  <c r="Z118" i="5"/>
  <c r="AA118" i="5"/>
  <c r="AB118" i="5"/>
  <c r="AC118" i="5"/>
  <c r="AD118" i="5"/>
  <c r="U119" i="5"/>
  <c r="V119" i="5"/>
  <c r="W119" i="5"/>
  <c r="X119" i="5"/>
  <c r="Y119" i="5"/>
  <c r="Z119" i="5"/>
  <c r="AA119" i="5"/>
  <c r="AB119" i="5"/>
  <c r="AC119" i="5"/>
  <c r="AD119" i="5"/>
  <c r="U120" i="5"/>
  <c r="V120" i="5"/>
  <c r="W120" i="5"/>
  <c r="X120" i="5"/>
  <c r="Y120" i="5"/>
  <c r="Z120" i="5"/>
  <c r="AA120" i="5"/>
  <c r="AB120" i="5"/>
  <c r="AC120" i="5"/>
  <c r="AD120" i="5"/>
  <c r="U121" i="5"/>
  <c r="V121" i="5"/>
  <c r="W121" i="5"/>
  <c r="X121" i="5"/>
  <c r="Y121" i="5"/>
  <c r="Z121" i="5"/>
  <c r="AA121" i="5"/>
  <c r="AB121" i="5"/>
  <c r="AC121" i="5"/>
  <c r="AD121" i="5"/>
  <c r="U122" i="5"/>
  <c r="V122" i="5"/>
  <c r="W122" i="5"/>
  <c r="X122" i="5"/>
  <c r="Y122" i="5"/>
  <c r="Z122" i="5"/>
  <c r="AA122" i="5"/>
  <c r="AB122" i="5"/>
  <c r="AC122" i="5"/>
  <c r="AD122" i="5"/>
  <c r="U123" i="5"/>
  <c r="V123" i="5"/>
  <c r="W123" i="5"/>
  <c r="X123" i="5"/>
  <c r="Y123" i="5"/>
  <c r="Z123" i="5"/>
  <c r="AA123" i="5"/>
  <c r="AB123" i="5"/>
  <c r="AC123" i="5"/>
  <c r="AD123" i="5"/>
  <c r="U124" i="5"/>
  <c r="V124" i="5"/>
  <c r="W124" i="5"/>
  <c r="X124" i="5"/>
  <c r="Y124" i="5"/>
  <c r="Z124" i="5"/>
  <c r="AA124" i="5"/>
  <c r="AB124" i="5"/>
  <c r="AC124" i="5"/>
  <c r="AD124" i="5"/>
  <c r="U125" i="5"/>
  <c r="V125" i="5"/>
  <c r="W125" i="5"/>
  <c r="X125" i="5"/>
  <c r="Y125" i="5"/>
  <c r="Z125" i="5"/>
  <c r="AA125" i="5"/>
  <c r="AB125" i="5"/>
  <c r="AC125" i="5"/>
  <c r="AD125" i="5"/>
  <c r="U126" i="5"/>
  <c r="V126" i="5"/>
  <c r="W126" i="5"/>
  <c r="X126" i="5"/>
  <c r="Y126" i="5"/>
  <c r="Z126" i="5"/>
  <c r="AA126" i="5"/>
  <c r="AB126" i="5"/>
  <c r="AC126" i="5"/>
  <c r="AD126" i="5"/>
  <c r="U127" i="5"/>
  <c r="V127" i="5"/>
  <c r="W127" i="5"/>
  <c r="X127" i="5"/>
  <c r="Y127" i="5"/>
  <c r="Z127" i="5"/>
  <c r="AA127" i="5"/>
  <c r="AB127" i="5"/>
  <c r="AC127" i="5"/>
  <c r="AD127" i="5"/>
  <c r="U128" i="5"/>
  <c r="V128" i="5"/>
  <c r="W128" i="5"/>
  <c r="X128" i="5"/>
  <c r="Y128" i="5"/>
  <c r="Z128" i="5"/>
  <c r="AA128" i="5"/>
  <c r="AB128" i="5"/>
  <c r="AC128" i="5"/>
  <c r="AD128" i="5"/>
  <c r="U129" i="5"/>
  <c r="V129" i="5"/>
  <c r="W129" i="5"/>
  <c r="X129" i="5"/>
  <c r="Y129" i="5"/>
  <c r="Z129" i="5"/>
  <c r="AA129" i="5"/>
  <c r="AB129" i="5"/>
  <c r="AC129" i="5"/>
  <c r="AD129" i="5"/>
  <c r="U130" i="5"/>
  <c r="V130" i="5"/>
  <c r="W130" i="5"/>
  <c r="X130" i="5"/>
  <c r="Y130" i="5"/>
  <c r="Z130" i="5"/>
  <c r="AA130" i="5"/>
  <c r="AB130" i="5"/>
  <c r="AC130" i="5"/>
  <c r="AD130" i="5"/>
  <c r="U131" i="5"/>
  <c r="V131" i="5"/>
  <c r="W131" i="5"/>
  <c r="X131" i="5"/>
  <c r="Y131" i="5"/>
  <c r="Z131" i="5"/>
  <c r="AA131" i="5"/>
  <c r="AB131" i="5"/>
  <c r="AC131" i="5"/>
  <c r="AD131" i="5"/>
  <c r="U132" i="5"/>
  <c r="V132" i="5"/>
  <c r="W132" i="5"/>
  <c r="X132" i="5"/>
  <c r="Y132" i="5"/>
  <c r="Z132" i="5"/>
  <c r="AA132" i="5"/>
  <c r="AB132" i="5"/>
  <c r="AC132" i="5"/>
  <c r="AD132" i="5"/>
  <c r="U133" i="5"/>
  <c r="V133" i="5"/>
  <c r="W133" i="5"/>
  <c r="X133" i="5"/>
  <c r="Y133" i="5"/>
  <c r="Z133" i="5"/>
  <c r="AA133" i="5"/>
  <c r="AB133" i="5"/>
  <c r="AC133" i="5"/>
  <c r="AD133" i="5"/>
  <c r="U134" i="5"/>
  <c r="V134" i="5"/>
  <c r="W134" i="5"/>
  <c r="X134" i="5"/>
  <c r="Y134" i="5"/>
  <c r="Z134" i="5"/>
  <c r="AA134" i="5"/>
  <c r="AB134" i="5"/>
  <c r="AC134" i="5"/>
  <c r="AD134" i="5"/>
  <c r="U135" i="5"/>
  <c r="V135" i="5"/>
  <c r="W135" i="5"/>
  <c r="X135" i="5"/>
  <c r="Y135" i="5"/>
  <c r="Z135" i="5"/>
  <c r="AA135" i="5"/>
  <c r="AB135" i="5"/>
  <c r="AC135" i="5"/>
  <c r="AD135" i="5"/>
  <c r="U136" i="5"/>
  <c r="V136" i="5"/>
  <c r="W136" i="5"/>
  <c r="X136" i="5"/>
  <c r="Y136" i="5"/>
  <c r="Z136" i="5"/>
  <c r="AA136" i="5"/>
  <c r="AB136" i="5"/>
  <c r="AC136" i="5"/>
  <c r="AD136" i="5"/>
  <c r="U137" i="5"/>
  <c r="V137" i="5"/>
  <c r="W137" i="5"/>
  <c r="X137" i="5"/>
  <c r="Y137" i="5"/>
  <c r="Z137" i="5"/>
  <c r="AA137" i="5"/>
  <c r="AB137" i="5"/>
  <c r="AC137" i="5"/>
  <c r="AD137" i="5"/>
  <c r="U138" i="5"/>
  <c r="V138" i="5"/>
  <c r="W138" i="5"/>
  <c r="X138" i="5"/>
  <c r="Y138" i="5"/>
  <c r="Z138" i="5"/>
  <c r="AA138" i="5"/>
  <c r="AB138" i="5"/>
  <c r="AC138" i="5"/>
  <c r="AD138" i="5"/>
  <c r="U139" i="5"/>
  <c r="V139" i="5"/>
  <c r="W139" i="5"/>
  <c r="X139" i="5"/>
  <c r="Y139" i="5"/>
  <c r="Z139" i="5"/>
  <c r="AA139" i="5"/>
  <c r="AB139" i="5"/>
  <c r="AC139" i="5"/>
  <c r="AD139" i="5"/>
  <c r="U140" i="5"/>
  <c r="V140" i="5"/>
  <c r="W140" i="5"/>
  <c r="X140" i="5"/>
  <c r="Y140" i="5"/>
  <c r="Z140" i="5"/>
  <c r="AA140" i="5"/>
  <c r="AB140" i="5"/>
  <c r="AC140" i="5"/>
  <c r="AD140" i="5"/>
  <c r="U141" i="5"/>
  <c r="V141" i="5"/>
  <c r="W141" i="5"/>
  <c r="X141" i="5"/>
  <c r="Y141" i="5"/>
  <c r="Z141" i="5"/>
  <c r="AA141" i="5"/>
  <c r="AB141" i="5"/>
  <c r="AC141" i="5"/>
  <c r="AD141" i="5"/>
  <c r="U142" i="5"/>
  <c r="V142" i="5"/>
  <c r="W142" i="5"/>
  <c r="X142" i="5"/>
  <c r="Y142" i="5"/>
  <c r="Z142" i="5"/>
  <c r="AA142" i="5"/>
  <c r="AB142" i="5"/>
  <c r="AC142" i="5"/>
  <c r="AD142" i="5"/>
  <c r="U143" i="5"/>
  <c r="V143" i="5"/>
  <c r="W143" i="5"/>
  <c r="X143" i="5"/>
  <c r="Y143" i="5"/>
  <c r="Z143" i="5"/>
  <c r="AA143" i="5"/>
  <c r="AB143" i="5"/>
  <c r="AC143" i="5"/>
  <c r="AD143" i="5"/>
  <c r="U144" i="5"/>
  <c r="V144" i="5"/>
  <c r="W144" i="5"/>
  <c r="X144" i="5"/>
  <c r="Y144" i="5"/>
  <c r="Z144" i="5"/>
  <c r="AA144" i="5"/>
  <c r="AB144" i="5"/>
  <c r="AC144" i="5"/>
  <c r="AD144" i="5"/>
  <c r="U145" i="5"/>
  <c r="V145" i="5"/>
  <c r="W145" i="5"/>
  <c r="X145" i="5"/>
  <c r="Y145" i="5"/>
  <c r="Z145" i="5"/>
  <c r="AA145" i="5"/>
  <c r="AB145" i="5"/>
  <c r="AC145" i="5"/>
  <c r="AD145" i="5"/>
  <c r="U146" i="5"/>
  <c r="V146" i="5"/>
  <c r="W146" i="5"/>
  <c r="X146" i="5"/>
  <c r="Y146" i="5"/>
  <c r="Z146" i="5"/>
  <c r="AA146" i="5"/>
  <c r="AB146" i="5"/>
  <c r="AC146" i="5"/>
  <c r="AD146" i="5"/>
  <c r="U147" i="5"/>
  <c r="V147" i="5"/>
  <c r="W147" i="5"/>
  <c r="X147" i="5"/>
  <c r="Y147" i="5"/>
  <c r="Z147" i="5"/>
  <c r="AA147" i="5"/>
  <c r="AB147" i="5"/>
  <c r="AC147" i="5"/>
  <c r="AD147" i="5"/>
  <c r="U148" i="5"/>
  <c r="V148" i="5"/>
  <c r="W148" i="5"/>
  <c r="X148" i="5"/>
  <c r="Y148" i="5"/>
  <c r="Z148" i="5"/>
  <c r="AA148" i="5"/>
  <c r="AB148" i="5"/>
  <c r="AC148" i="5"/>
  <c r="AD148" i="5"/>
  <c r="U149" i="5"/>
  <c r="V149" i="5"/>
  <c r="W149" i="5"/>
  <c r="X149" i="5"/>
  <c r="Y149" i="5"/>
  <c r="Z149" i="5"/>
  <c r="AA149" i="5"/>
  <c r="AB149" i="5"/>
  <c r="AC149" i="5"/>
  <c r="AD149" i="5"/>
  <c r="U150" i="5"/>
  <c r="V150" i="5"/>
  <c r="W150" i="5"/>
  <c r="X150" i="5"/>
  <c r="Y150" i="5"/>
  <c r="Z150" i="5"/>
  <c r="AA150" i="5"/>
  <c r="AB150" i="5"/>
  <c r="AC150" i="5"/>
  <c r="AD150" i="5"/>
  <c r="U151" i="5"/>
  <c r="V151" i="5"/>
  <c r="W151" i="5"/>
  <c r="X151" i="5"/>
  <c r="Y151" i="5"/>
  <c r="Z151" i="5"/>
  <c r="AA151" i="5"/>
  <c r="AB151" i="5"/>
  <c r="AC151" i="5"/>
  <c r="AD151" i="5"/>
  <c r="U152" i="5"/>
  <c r="V152" i="5"/>
  <c r="W152" i="5"/>
  <c r="X152" i="5"/>
  <c r="Y152" i="5"/>
  <c r="Z152" i="5"/>
  <c r="AA152" i="5"/>
  <c r="AB152" i="5"/>
  <c r="AC152" i="5"/>
  <c r="AD152" i="5"/>
  <c r="U153" i="5"/>
  <c r="V153" i="5"/>
  <c r="W153" i="5"/>
  <c r="X153" i="5"/>
  <c r="Y153" i="5"/>
  <c r="Z153" i="5"/>
  <c r="AA153" i="5"/>
  <c r="AB153" i="5"/>
  <c r="AC153" i="5"/>
  <c r="AD153" i="5"/>
  <c r="U154" i="5"/>
  <c r="V154" i="5"/>
  <c r="W154" i="5"/>
  <c r="X154" i="5"/>
  <c r="Y154" i="5"/>
  <c r="Z154" i="5"/>
  <c r="AA154" i="5"/>
  <c r="AB154" i="5"/>
  <c r="AC154" i="5"/>
  <c r="AD154" i="5"/>
  <c r="U155" i="5"/>
  <c r="V155" i="5"/>
  <c r="W155" i="5"/>
  <c r="X155" i="5"/>
  <c r="Y155" i="5"/>
  <c r="Z155" i="5"/>
  <c r="AA155" i="5"/>
  <c r="AB155" i="5"/>
  <c r="AC155" i="5"/>
  <c r="AD155" i="5"/>
  <c r="U156" i="5"/>
  <c r="V156" i="5"/>
  <c r="W156" i="5"/>
  <c r="X156" i="5"/>
  <c r="Y156" i="5"/>
  <c r="Z156" i="5"/>
  <c r="AA156" i="5"/>
  <c r="AB156" i="5"/>
  <c r="AC156" i="5"/>
  <c r="AD156" i="5"/>
  <c r="U157" i="5"/>
  <c r="V157" i="5"/>
  <c r="W157" i="5"/>
  <c r="X157" i="5"/>
  <c r="Y157" i="5"/>
  <c r="Z157" i="5"/>
  <c r="AA157" i="5"/>
  <c r="AB157" i="5"/>
  <c r="AC157" i="5"/>
  <c r="AD157" i="5"/>
  <c r="U158" i="5"/>
  <c r="V158" i="5"/>
  <c r="W158" i="5"/>
  <c r="X158" i="5"/>
  <c r="Y158" i="5"/>
  <c r="Z158" i="5"/>
  <c r="AA158" i="5"/>
  <c r="AB158" i="5"/>
  <c r="AC158" i="5"/>
  <c r="AD158" i="5"/>
  <c r="U159" i="5"/>
  <c r="V159" i="5"/>
  <c r="W159" i="5"/>
  <c r="X159" i="5"/>
  <c r="Y159" i="5"/>
  <c r="Z159" i="5"/>
  <c r="AA159" i="5"/>
  <c r="AB159" i="5"/>
  <c r="AC159" i="5"/>
  <c r="AD159" i="5"/>
  <c r="U160" i="5"/>
  <c r="V160" i="5"/>
  <c r="W160" i="5"/>
  <c r="X160" i="5"/>
  <c r="Y160" i="5"/>
  <c r="Z160" i="5"/>
  <c r="AA160" i="5"/>
  <c r="AB160" i="5"/>
  <c r="AC160" i="5"/>
  <c r="AD160" i="5"/>
  <c r="U161" i="5"/>
  <c r="V161" i="5"/>
  <c r="W161" i="5"/>
  <c r="X161" i="5"/>
  <c r="Y161" i="5"/>
  <c r="Z161" i="5"/>
  <c r="AA161" i="5"/>
  <c r="AB161" i="5"/>
  <c r="AC161" i="5"/>
  <c r="AD161" i="5"/>
  <c r="U162" i="5"/>
  <c r="V162" i="5"/>
  <c r="W162" i="5"/>
  <c r="X162" i="5"/>
  <c r="Y162" i="5"/>
  <c r="Z162" i="5"/>
  <c r="AA162" i="5"/>
  <c r="AB162" i="5"/>
  <c r="AC162" i="5"/>
  <c r="AD162" i="5"/>
  <c r="U163" i="5"/>
  <c r="V163" i="5"/>
  <c r="W163" i="5"/>
  <c r="X163" i="5"/>
  <c r="Y163" i="5"/>
  <c r="Z163" i="5"/>
  <c r="AA163" i="5"/>
  <c r="AB163" i="5"/>
  <c r="AC163" i="5"/>
  <c r="AD163" i="5"/>
  <c r="U164" i="5"/>
  <c r="V164" i="5"/>
  <c r="W164" i="5"/>
  <c r="X164" i="5"/>
  <c r="Y164" i="5"/>
  <c r="Z164" i="5"/>
  <c r="AA164" i="5"/>
  <c r="AB164" i="5"/>
  <c r="AC164" i="5"/>
  <c r="AD164" i="5"/>
  <c r="U165" i="5"/>
  <c r="V165" i="5"/>
  <c r="W165" i="5"/>
  <c r="X165" i="5"/>
  <c r="Y165" i="5"/>
  <c r="Z165" i="5"/>
  <c r="AA165" i="5"/>
  <c r="AB165" i="5"/>
  <c r="AC165" i="5"/>
  <c r="AD165" i="5"/>
  <c r="U166" i="5"/>
  <c r="V166" i="5"/>
  <c r="W166" i="5"/>
  <c r="X166" i="5"/>
  <c r="Y166" i="5"/>
  <c r="Z166" i="5"/>
  <c r="AA166" i="5"/>
  <c r="AB166" i="5"/>
  <c r="AC166" i="5"/>
  <c r="AD166" i="5"/>
  <c r="U167" i="5"/>
  <c r="V167" i="5"/>
  <c r="W167" i="5"/>
  <c r="X167" i="5"/>
  <c r="Y167" i="5"/>
  <c r="Z167" i="5"/>
  <c r="AA167" i="5"/>
  <c r="AB167" i="5"/>
  <c r="AC167" i="5"/>
  <c r="AD167" i="5"/>
  <c r="U168" i="5"/>
  <c r="V168" i="5"/>
  <c r="W168" i="5"/>
  <c r="X168" i="5"/>
  <c r="Y168" i="5"/>
  <c r="Z168" i="5"/>
  <c r="AA168" i="5"/>
  <c r="AB168" i="5"/>
  <c r="AC168" i="5"/>
  <c r="AD168" i="5"/>
  <c r="U169" i="5"/>
  <c r="V169" i="5"/>
  <c r="W169" i="5"/>
  <c r="X169" i="5"/>
  <c r="Y169" i="5"/>
  <c r="Z169" i="5"/>
  <c r="AA169" i="5"/>
  <c r="AB169" i="5"/>
  <c r="AC169" i="5"/>
  <c r="AD169" i="5"/>
  <c r="U170" i="5"/>
  <c r="V170" i="5"/>
  <c r="W170" i="5"/>
  <c r="X170" i="5"/>
  <c r="Y170" i="5"/>
  <c r="Z170" i="5"/>
  <c r="AA170" i="5"/>
  <c r="AB170" i="5"/>
  <c r="AC170" i="5"/>
  <c r="AD170" i="5"/>
  <c r="U171" i="5"/>
  <c r="V171" i="5"/>
  <c r="W171" i="5"/>
  <c r="X171" i="5"/>
  <c r="Y171" i="5"/>
  <c r="Z171" i="5"/>
  <c r="AA171" i="5"/>
  <c r="AB171" i="5"/>
  <c r="AC171" i="5"/>
  <c r="AD171" i="5"/>
  <c r="U172" i="5"/>
  <c r="V172" i="5"/>
  <c r="W172" i="5"/>
  <c r="X172" i="5"/>
  <c r="Y172" i="5"/>
  <c r="Z172" i="5"/>
  <c r="AA172" i="5"/>
  <c r="AB172" i="5"/>
  <c r="AC172" i="5"/>
  <c r="AD172" i="5"/>
  <c r="U173" i="5"/>
  <c r="V173" i="5"/>
  <c r="W173" i="5"/>
  <c r="X173" i="5"/>
  <c r="Y173" i="5"/>
  <c r="Z173" i="5"/>
  <c r="AA173" i="5"/>
  <c r="AB173" i="5"/>
  <c r="AC173" i="5"/>
  <c r="AD173" i="5"/>
  <c r="U174" i="5"/>
  <c r="V174" i="5"/>
  <c r="W174" i="5"/>
  <c r="X174" i="5"/>
  <c r="Y174" i="5"/>
  <c r="Z174" i="5"/>
  <c r="AA174" i="5"/>
  <c r="AB174" i="5"/>
  <c r="AC174" i="5"/>
  <c r="AD174" i="5"/>
  <c r="U175" i="5"/>
  <c r="V175" i="5"/>
  <c r="W175" i="5"/>
  <c r="X175" i="5"/>
  <c r="Y175" i="5"/>
  <c r="Z175" i="5"/>
  <c r="AA175" i="5"/>
  <c r="AB175" i="5"/>
  <c r="AC175" i="5"/>
  <c r="AD175" i="5"/>
  <c r="U176" i="5"/>
  <c r="V176" i="5"/>
  <c r="W176" i="5"/>
  <c r="X176" i="5"/>
  <c r="Y176" i="5"/>
  <c r="Z176" i="5"/>
  <c r="AA176" i="5"/>
  <c r="AB176" i="5"/>
  <c r="AC176" i="5"/>
  <c r="AD176" i="5"/>
  <c r="U177" i="5"/>
  <c r="V177" i="5"/>
  <c r="W177" i="5"/>
  <c r="X177" i="5"/>
  <c r="Y177" i="5"/>
  <c r="Z177" i="5"/>
  <c r="AA177" i="5"/>
  <c r="AB177" i="5"/>
  <c r="AC177" i="5"/>
  <c r="AD177" i="5"/>
  <c r="U178" i="5"/>
  <c r="V178" i="5"/>
  <c r="W178" i="5"/>
  <c r="X178" i="5"/>
  <c r="Y178" i="5"/>
  <c r="Z178" i="5"/>
  <c r="AA178" i="5"/>
  <c r="AB178" i="5"/>
  <c r="AC178" i="5"/>
  <c r="AD178" i="5"/>
  <c r="U179" i="5"/>
  <c r="V179" i="5"/>
  <c r="W179" i="5"/>
  <c r="X179" i="5"/>
  <c r="Y179" i="5"/>
  <c r="Z179" i="5"/>
  <c r="AA179" i="5"/>
  <c r="AB179" i="5"/>
  <c r="AC179" i="5"/>
  <c r="AD179" i="5"/>
  <c r="U180" i="5"/>
  <c r="V180" i="5"/>
  <c r="W180" i="5"/>
  <c r="X180" i="5"/>
  <c r="Y180" i="5"/>
  <c r="Z180" i="5"/>
  <c r="AA180" i="5"/>
  <c r="AB180" i="5"/>
  <c r="AC180" i="5"/>
  <c r="AD180" i="5"/>
  <c r="U181" i="5"/>
  <c r="V181" i="5"/>
  <c r="W181" i="5"/>
  <c r="X181" i="5"/>
  <c r="Y181" i="5"/>
  <c r="Z181" i="5"/>
  <c r="AA181" i="5"/>
  <c r="AB181" i="5"/>
  <c r="AC181" i="5"/>
  <c r="AD181" i="5"/>
  <c r="U182" i="5"/>
  <c r="V182" i="5"/>
  <c r="W182" i="5"/>
  <c r="X182" i="5"/>
  <c r="Y182" i="5"/>
  <c r="Z182" i="5"/>
  <c r="AA182" i="5"/>
  <c r="AB182" i="5"/>
  <c r="AC182" i="5"/>
  <c r="AD182" i="5"/>
  <c r="U183" i="5"/>
  <c r="V183" i="5"/>
  <c r="W183" i="5"/>
  <c r="X183" i="5"/>
  <c r="Y183" i="5"/>
  <c r="Z183" i="5"/>
  <c r="AA183" i="5"/>
  <c r="AB183" i="5"/>
  <c r="AC183" i="5"/>
  <c r="AD183" i="5"/>
  <c r="U184" i="5"/>
  <c r="V184" i="5"/>
  <c r="W184" i="5"/>
  <c r="X184" i="5"/>
  <c r="Y184" i="5"/>
  <c r="Z184" i="5"/>
  <c r="AA184" i="5"/>
  <c r="AB184" i="5"/>
  <c r="AC184" i="5"/>
  <c r="AD184" i="5"/>
  <c r="U185" i="5"/>
  <c r="V185" i="5"/>
  <c r="W185" i="5"/>
  <c r="X185" i="5"/>
  <c r="Y185" i="5"/>
  <c r="Z185" i="5"/>
  <c r="AA185" i="5"/>
  <c r="AB185" i="5"/>
  <c r="AC185" i="5"/>
  <c r="AD185" i="5"/>
  <c r="U186" i="5"/>
  <c r="V186" i="5"/>
  <c r="W186" i="5"/>
  <c r="X186" i="5"/>
  <c r="Y186" i="5"/>
  <c r="Z186" i="5"/>
  <c r="AA186" i="5"/>
  <c r="AB186" i="5"/>
  <c r="AC186" i="5"/>
  <c r="AD186" i="5"/>
  <c r="U187" i="5"/>
  <c r="V187" i="5"/>
  <c r="W187" i="5"/>
  <c r="X187" i="5"/>
  <c r="Y187" i="5"/>
  <c r="Z187" i="5"/>
  <c r="AA187" i="5"/>
  <c r="AB187" i="5"/>
  <c r="AC187" i="5"/>
  <c r="AD187" i="5"/>
  <c r="U188" i="5"/>
  <c r="V188" i="5"/>
  <c r="W188" i="5"/>
  <c r="X188" i="5"/>
  <c r="Y188" i="5"/>
  <c r="Z188" i="5"/>
  <c r="AA188" i="5"/>
  <c r="AB188" i="5"/>
  <c r="AC188" i="5"/>
  <c r="AD188" i="5"/>
  <c r="U189" i="5"/>
  <c r="V189" i="5"/>
  <c r="W189" i="5"/>
  <c r="X189" i="5"/>
  <c r="Y189" i="5"/>
  <c r="Z189" i="5"/>
  <c r="AA189" i="5"/>
  <c r="AB189" i="5"/>
  <c r="AC189" i="5"/>
  <c r="AD189" i="5"/>
  <c r="U190" i="5"/>
  <c r="V190" i="5"/>
  <c r="W190" i="5"/>
  <c r="X190" i="5"/>
  <c r="Y190" i="5"/>
  <c r="Z190" i="5"/>
  <c r="AA190" i="5"/>
  <c r="AB190" i="5"/>
  <c r="AC190" i="5"/>
  <c r="AD190" i="5"/>
  <c r="U191" i="5"/>
  <c r="V191" i="5"/>
  <c r="W191" i="5"/>
  <c r="X191" i="5"/>
  <c r="Y191" i="5"/>
  <c r="Z191" i="5"/>
  <c r="AA191" i="5"/>
  <c r="AB191" i="5"/>
  <c r="AC191" i="5"/>
  <c r="AD191" i="5"/>
  <c r="U192" i="5"/>
  <c r="V192" i="5"/>
  <c r="W192" i="5"/>
  <c r="X192" i="5"/>
  <c r="Y192" i="5"/>
  <c r="Z192" i="5"/>
  <c r="AA192" i="5"/>
  <c r="AB192" i="5"/>
  <c r="AC192" i="5"/>
  <c r="AD192" i="5"/>
  <c r="U193" i="5"/>
  <c r="V193" i="5"/>
  <c r="W193" i="5"/>
  <c r="X193" i="5"/>
  <c r="Y193" i="5"/>
  <c r="Z193" i="5"/>
  <c r="AA193" i="5"/>
  <c r="AB193" i="5"/>
  <c r="AC193" i="5"/>
  <c r="AD193" i="5"/>
  <c r="U194" i="5"/>
  <c r="V194" i="5"/>
  <c r="W194" i="5"/>
  <c r="X194" i="5"/>
  <c r="Y194" i="5"/>
  <c r="Z194" i="5"/>
  <c r="AA194" i="5"/>
  <c r="AB194" i="5"/>
  <c r="AC194" i="5"/>
  <c r="AD194" i="5"/>
  <c r="U195" i="5"/>
  <c r="V195" i="5"/>
  <c r="W195" i="5"/>
  <c r="X195" i="5"/>
  <c r="Y195" i="5"/>
  <c r="Z195" i="5"/>
  <c r="AA195" i="5"/>
  <c r="AB195" i="5"/>
  <c r="AC195" i="5"/>
  <c r="AD195" i="5"/>
  <c r="U196" i="5"/>
  <c r="V196" i="5"/>
  <c r="W196" i="5"/>
  <c r="X196" i="5"/>
  <c r="Y196" i="5"/>
  <c r="Z196" i="5"/>
  <c r="AA196" i="5"/>
  <c r="AB196" i="5"/>
  <c r="AC196" i="5"/>
  <c r="AD196" i="5"/>
  <c r="U197" i="5"/>
  <c r="V197" i="5"/>
  <c r="W197" i="5"/>
  <c r="X197" i="5"/>
  <c r="Y197" i="5"/>
  <c r="Z197" i="5"/>
  <c r="AA197" i="5"/>
  <c r="AB197" i="5"/>
  <c r="AC197" i="5"/>
  <c r="AD197" i="5"/>
  <c r="U198" i="5"/>
  <c r="V198" i="5"/>
  <c r="W198" i="5"/>
  <c r="X198" i="5"/>
  <c r="Y198" i="5"/>
  <c r="Z198" i="5"/>
  <c r="AA198" i="5"/>
  <c r="AB198" i="5"/>
  <c r="AC198" i="5"/>
  <c r="AD198" i="5"/>
  <c r="U199" i="5"/>
  <c r="V199" i="5"/>
  <c r="W199" i="5"/>
  <c r="X199" i="5"/>
  <c r="Y199" i="5"/>
  <c r="Z199" i="5"/>
  <c r="AA199" i="5"/>
  <c r="AB199" i="5"/>
  <c r="AC199" i="5"/>
  <c r="AD199" i="5"/>
  <c r="U200" i="5"/>
  <c r="V200" i="5"/>
  <c r="W200" i="5"/>
  <c r="X200" i="5"/>
  <c r="Y200" i="5"/>
  <c r="Z200" i="5"/>
  <c r="AA200" i="5"/>
  <c r="AB200" i="5"/>
  <c r="AC200" i="5"/>
  <c r="AD200" i="5"/>
  <c r="U201" i="5"/>
  <c r="V201" i="5"/>
  <c r="W201" i="5"/>
  <c r="X201" i="5"/>
  <c r="Y201" i="5"/>
  <c r="Z201" i="5"/>
  <c r="AA201" i="5"/>
  <c r="AB201" i="5"/>
  <c r="AC201" i="5"/>
  <c r="AD201" i="5"/>
  <c r="U202" i="5"/>
  <c r="V202" i="5"/>
  <c r="W202" i="5"/>
  <c r="X202" i="5"/>
  <c r="Y202" i="5"/>
  <c r="Z202" i="5"/>
  <c r="AA202" i="5"/>
  <c r="AB202" i="5"/>
  <c r="AC202" i="5"/>
  <c r="AD202" i="5"/>
  <c r="U203" i="5"/>
  <c r="V203" i="5"/>
  <c r="W203" i="5"/>
  <c r="X203" i="5"/>
  <c r="Y203" i="5"/>
  <c r="Z203" i="5"/>
  <c r="AA203" i="5"/>
  <c r="AB203" i="5"/>
  <c r="AC203" i="5"/>
  <c r="AD203" i="5"/>
  <c r="U204" i="5"/>
  <c r="V204" i="5"/>
  <c r="W204" i="5"/>
  <c r="X204" i="5"/>
  <c r="Y204" i="5"/>
  <c r="Z204" i="5"/>
  <c r="AA204" i="5"/>
  <c r="AB204" i="5"/>
  <c r="AC204" i="5"/>
  <c r="AD204" i="5"/>
  <c r="U205" i="5"/>
  <c r="V205" i="5"/>
  <c r="W205" i="5"/>
  <c r="X205" i="5"/>
  <c r="Y205" i="5"/>
  <c r="Z205" i="5"/>
  <c r="AA205" i="5"/>
  <c r="AB205" i="5"/>
  <c r="AC205" i="5"/>
  <c r="AD205" i="5"/>
  <c r="U206" i="5"/>
  <c r="V206" i="5"/>
  <c r="W206" i="5"/>
  <c r="X206" i="5"/>
  <c r="Y206" i="5"/>
  <c r="Z206" i="5"/>
  <c r="AA206" i="5"/>
  <c r="AB206" i="5"/>
  <c r="AC206" i="5"/>
  <c r="AD206" i="5"/>
  <c r="U207" i="5"/>
  <c r="V207" i="5"/>
  <c r="W207" i="5"/>
  <c r="X207" i="5"/>
  <c r="Y207" i="5"/>
  <c r="Z207" i="5"/>
  <c r="AA207" i="5"/>
  <c r="AB207" i="5"/>
  <c r="AC207" i="5"/>
  <c r="AD207" i="5"/>
  <c r="U208" i="5"/>
  <c r="V208" i="5"/>
  <c r="W208" i="5"/>
  <c r="X208" i="5"/>
  <c r="Y208" i="5"/>
  <c r="Z208" i="5"/>
  <c r="AA208" i="5"/>
  <c r="AB208" i="5"/>
  <c r="AC208" i="5"/>
  <c r="AD208" i="5"/>
  <c r="U209" i="5"/>
  <c r="V209" i="5"/>
  <c r="W209" i="5"/>
  <c r="X209" i="5"/>
  <c r="Y209" i="5"/>
  <c r="Z209" i="5"/>
  <c r="AA209" i="5"/>
  <c r="AB209" i="5"/>
  <c r="AC209" i="5"/>
  <c r="AD209" i="5"/>
  <c r="U210" i="5"/>
  <c r="V210" i="5"/>
  <c r="W210" i="5"/>
  <c r="X210" i="5"/>
  <c r="Y210" i="5"/>
  <c r="Z210" i="5"/>
  <c r="AA210" i="5"/>
  <c r="AB210" i="5"/>
  <c r="AC210" i="5"/>
  <c r="AD210" i="5"/>
  <c r="U211" i="5"/>
  <c r="V211" i="5"/>
  <c r="W211" i="5"/>
  <c r="X211" i="5"/>
  <c r="Y211" i="5"/>
  <c r="Z211" i="5"/>
  <c r="AA211" i="5"/>
  <c r="AB211" i="5"/>
  <c r="AC211" i="5"/>
  <c r="AD211" i="5"/>
  <c r="U212" i="5"/>
  <c r="V212" i="5"/>
  <c r="W212" i="5"/>
  <c r="X212" i="5"/>
  <c r="Y212" i="5"/>
  <c r="Z212" i="5"/>
  <c r="AA212" i="5"/>
  <c r="AB212" i="5"/>
  <c r="AC212" i="5"/>
  <c r="AD212" i="5"/>
  <c r="U213" i="5"/>
  <c r="V213" i="5"/>
  <c r="W213" i="5"/>
  <c r="X213" i="5"/>
  <c r="Y213" i="5"/>
  <c r="Z213" i="5"/>
  <c r="AA213" i="5"/>
  <c r="AB213" i="5"/>
  <c r="AC213" i="5"/>
  <c r="AD213" i="5"/>
  <c r="U214" i="5"/>
  <c r="V214" i="5"/>
  <c r="W214" i="5"/>
  <c r="X214" i="5"/>
  <c r="Y214" i="5"/>
  <c r="Z214" i="5"/>
  <c r="AA214" i="5"/>
  <c r="AB214" i="5"/>
  <c r="AC214" i="5"/>
  <c r="AD214" i="5"/>
  <c r="U215" i="5"/>
  <c r="V215" i="5"/>
  <c r="W215" i="5"/>
  <c r="X215" i="5"/>
  <c r="Y215" i="5"/>
  <c r="Z215" i="5"/>
  <c r="AA215" i="5"/>
  <c r="AB215" i="5"/>
  <c r="AC215" i="5"/>
  <c r="AD215" i="5"/>
  <c r="U216" i="5"/>
  <c r="V216" i="5"/>
  <c r="W216" i="5"/>
  <c r="X216" i="5"/>
  <c r="Y216" i="5"/>
  <c r="Z216" i="5"/>
  <c r="AA216" i="5"/>
  <c r="AB216" i="5"/>
  <c r="AC216" i="5"/>
  <c r="AD216" i="5"/>
  <c r="U217" i="5"/>
  <c r="V217" i="5"/>
  <c r="W217" i="5"/>
  <c r="X217" i="5"/>
  <c r="Y217" i="5"/>
  <c r="Z217" i="5"/>
  <c r="AA217" i="5"/>
  <c r="AB217" i="5"/>
  <c r="AC217" i="5"/>
  <c r="AD217" i="5"/>
  <c r="U218" i="5"/>
  <c r="V218" i="5"/>
  <c r="W218" i="5"/>
  <c r="X218" i="5"/>
  <c r="Y218" i="5"/>
  <c r="Z218" i="5"/>
  <c r="AA218" i="5"/>
  <c r="AB218" i="5"/>
  <c r="AC218" i="5"/>
  <c r="AD218" i="5"/>
  <c r="U219" i="5"/>
  <c r="V219" i="5"/>
  <c r="W219" i="5"/>
  <c r="X219" i="5"/>
  <c r="Y219" i="5"/>
  <c r="Z219" i="5"/>
  <c r="AA219" i="5"/>
  <c r="AB219" i="5"/>
  <c r="AC219" i="5"/>
  <c r="AD219" i="5"/>
  <c r="U220" i="5"/>
  <c r="V220" i="5"/>
  <c r="W220" i="5"/>
  <c r="X220" i="5"/>
  <c r="Y220" i="5"/>
  <c r="Z220" i="5"/>
  <c r="AA220" i="5"/>
  <c r="AB220" i="5"/>
  <c r="AC220" i="5"/>
  <c r="AD220" i="5"/>
  <c r="U221" i="5"/>
  <c r="V221" i="5"/>
  <c r="W221" i="5"/>
  <c r="X221" i="5"/>
  <c r="Y221" i="5"/>
  <c r="Z221" i="5"/>
  <c r="AA221" i="5"/>
  <c r="AB221" i="5"/>
  <c r="AC221" i="5"/>
  <c r="AD221" i="5"/>
  <c r="U222" i="5"/>
  <c r="V222" i="5"/>
  <c r="W222" i="5"/>
  <c r="X222" i="5"/>
  <c r="Y222" i="5"/>
  <c r="Z222" i="5"/>
  <c r="AA222" i="5"/>
  <c r="AB222" i="5"/>
  <c r="AC222" i="5"/>
  <c r="AD222" i="5"/>
  <c r="U223" i="5"/>
  <c r="V223" i="5"/>
  <c r="W223" i="5"/>
  <c r="X223" i="5"/>
  <c r="Y223" i="5"/>
  <c r="Z223" i="5"/>
  <c r="AA223" i="5"/>
  <c r="AB223" i="5"/>
  <c r="AC223" i="5"/>
  <c r="AD223" i="5"/>
  <c r="U224" i="5"/>
  <c r="V224" i="5"/>
  <c r="W224" i="5"/>
  <c r="X224" i="5"/>
  <c r="Y224" i="5"/>
  <c r="Z224" i="5"/>
  <c r="AA224" i="5"/>
  <c r="AB224" i="5"/>
  <c r="AC224" i="5"/>
  <c r="AD224" i="5"/>
  <c r="U225" i="5"/>
  <c r="V225" i="5"/>
  <c r="W225" i="5"/>
  <c r="X225" i="5"/>
  <c r="Y225" i="5"/>
  <c r="Z225" i="5"/>
  <c r="AA225" i="5"/>
  <c r="AB225" i="5"/>
  <c r="AC225" i="5"/>
  <c r="AD225" i="5"/>
  <c r="U226" i="5"/>
  <c r="V226" i="5"/>
  <c r="W226" i="5"/>
  <c r="X226" i="5"/>
  <c r="Y226" i="5"/>
  <c r="Z226" i="5"/>
  <c r="AA226" i="5"/>
  <c r="AB226" i="5"/>
  <c r="AC226" i="5"/>
  <c r="AD226" i="5"/>
  <c r="U227" i="5"/>
  <c r="V227" i="5"/>
  <c r="W227" i="5"/>
  <c r="X227" i="5"/>
  <c r="Y227" i="5"/>
  <c r="Z227" i="5"/>
  <c r="AA227" i="5"/>
  <c r="AB227" i="5"/>
  <c r="AC227" i="5"/>
  <c r="AD227" i="5"/>
  <c r="U228" i="5"/>
  <c r="V228" i="5"/>
  <c r="W228" i="5"/>
  <c r="X228" i="5"/>
  <c r="Y228" i="5"/>
  <c r="Z228" i="5"/>
  <c r="AA228" i="5"/>
  <c r="AB228" i="5"/>
  <c r="AC228" i="5"/>
  <c r="AD228" i="5"/>
  <c r="U229" i="5"/>
  <c r="V229" i="5"/>
  <c r="W229" i="5"/>
  <c r="X229" i="5"/>
  <c r="Y229" i="5"/>
  <c r="Z229" i="5"/>
  <c r="AA229" i="5"/>
  <c r="AB229" i="5"/>
  <c r="AC229" i="5"/>
  <c r="AD229" i="5"/>
  <c r="U230" i="5"/>
  <c r="V230" i="5"/>
  <c r="W230" i="5"/>
  <c r="X230" i="5"/>
  <c r="Y230" i="5"/>
  <c r="Z230" i="5"/>
  <c r="AA230" i="5"/>
  <c r="AB230" i="5"/>
  <c r="AC230" i="5"/>
  <c r="AD230" i="5"/>
  <c r="U231" i="5"/>
  <c r="V231" i="5"/>
  <c r="W231" i="5"/>
  <c r="X231" i="5"/>
  <c r="Y231" i="5"/>
  <c r="Z231" i="5"/>
  <c r="AA231" i="5"/>
  <c r="AB231" i="5"/>
  <c r="AC231" i="5"/>
  <c r="AD231" i="5"/>
  <c r="U232" i="5"/>
  <c r="V232" i="5"/>
  <c r="W232" i="5"/>
  <c r="X232" i="5"/>
  <c r="Y232" i="5"/>
  <c r="Z232" i="5"/>
  <c r="AA232" i="5"/>
  <c r="AB232" i="5"/>
  <c r="AC232" i="5"/>
  <c r="AD232" i="5"/>
  <c r="U233" i="5"/>
  <c r="V233" i="5"/>
  <c r="W233" i="5"/>
  <c r="X233" i="5"/>
  <c r="Y233" i="5"/>
  <c r="Z233" i="5"/>
  <c r="AA233" i="5"/>
  <c r="AB233" i="5"/>
  <c r="AC233" i="5"/>
  <c r="AD233" i="5"/>
  <c r="U234" i="5"/>
  <c r="V234" i="5"/>
  <c r="W234" i="5"/>
  <c r="X234" i="5"/>
  <c r="Y234" i="5"/>
  <c r="Z234" i="5"/>
  <c r="AA234" i="5"/>
  <c r="AB234" i="5"/>
  <c r="AC234" i="5"/>
  <c r="AD234" i="5"/>
  <c r="U235" i="5"/>
  <c r="V235" i="5"/>
  <c r="W235" i="5"/>
  <c r="X235" i="5"/>
  <c r="Y235" i="5"/>
  <c r="Z235" i="5"/>
  <c r="AA235" i="5"/>
  <c r="AB235" i="5"/>
  <c r="AC235" i="5"/>
  <c r="AD235" i="5"/>
  <c r="U236" i="5"/>
  <c r="V236" i="5"/>
  <c r="W236" i="5"/>
  <c r="X236" i="5"/>
  <c r="Y236" i="5"/>
  <c r="Z236" i="5"/>
  <c r="AA236" i="5"/>
  <c r="AB236" i="5"/>
  <c r="AC236" i="5"/>
  <c r="AD236" i="5"/>
  <c r="U237" i="5"/>
  <c r="V237" i="5"/>
  <c r="W237" i="5"/>
  <c r="X237" i="5"/>
  <c r="Y237" i="5"/>
  <c r="Z237" i="5"/>
  <c r="AA237" i="5"/>
  <c r="AB237" i="5"/>
  <c r="AC237" i="5"/>
  <c r="AD237" i="5"/>
  <c r="U238" i="5"/>
  <c r="V238" i="5"/>
  <c r="W238" i="5"/>
  <c r="X238" i="5"/>
  <c r="Y238" i="5"/>
  <c r="Z238" i="5"/>
  <c r="AA238" i="5"/>
  <c r="AB238" i="5"/>
  <c r="AC238" i="5"/>
  <c r="AD238" i="5"/>
  <c r="U239" i="5"/>
  <c r="V239" i="5"/>
  <c r="W239" i="5"/>
  <c r="X239" i="5"/>
  <c r="Y239" i="5"/>
  <c r="Z239" i="5"/>
  <c r="AA239" i="5"/>
  <c r="AB239" i="5"/>
  <c r="AC239" i="5"/>
  <c r="AD239" i="5"/>
  <c r="U240" i="5"/>
  <c r="V240" i="5"/>
  <c r="W240" i="5"/>
  <c r="X240" i="5"/>
  <c r="Y240" i="5"/>
  <c r="Z240" i="5"/>
  <c r="AA240" i="5"/>
  <c r="AB240" i="5"/>
  <c r="AC240" i="5"/>
  <c r="AD240" i="5"/>
  <c r="U241" i="5"/>
  <c r="V241" i="5"/>
  <c r="W241" i="5"/>
  <c r="X241" i="5"/>
  <c r="Y241" i="5"/>
  <c r="Z241" i="5"/>
  <c r="AA241" i="5"/>
  <c r="AB241" i="5"/>
  <c r="AC241" i="5"/>
  <c r="AD241" i="5"/>
  <c r="U242" i="5"/>
  <c r="V242" i="5"/>
  <c r="W242" i="5"/>
  <c r="X242" i="5"/>
  <c r="Y242" i="5"/>
  <c r="Z242" i="5"/>
  <c r="AA242" i="5"/>
  <c r="AB242" i="5"/>
  <c r="AC242" i="5"/>
  <c r="AD242" i="5"/>
  <c r="U243" i="5"/>
  <c r="V243" i="5"/>
  <c r="W243" i="5"/>
  <c r="X243" i="5"/>
  <c r="Y243" i="5"/>
  <c r="Z243" i="5"/>
  <c r="AA243" i="5"/>
  <c r="AB243" i="5"/>
  <c r="AC243" i="5"/>
  <c r="AD243" i="5"/>
  <c r="U244" i="5"/>
  <c r="V244" i="5"/>
  <c r="W244" i="5"/>
  <c r="X244" i="5"/>
  <c r="Y244" i="5"/>
  <c r="Z244" i="5"/>
  <c r="AA244" i="5"/>
  <c r="AB244" i="5"/>
  <c r="AC244" i="5"/>
  <c r="AD244" i="5"/>
  <c r="U245" i="5"/>
  <c r="V245" i="5"/>
  <c r="W245" i="5"/>
  <c r="X245" i="5"/>
  <c r="Y245" i="5"/>
  <c r="Z245" i="5"/>
  <c r="AA245" i="5"/>
  <c r="AB245" i="5"/>
  <c r="AC245" i="5"/>
  <c r="AD245" i="5"/>
  <c r="U246" i="5"/>
  <c r="V246" i="5"/>
  <c r="W246" i="5"/>
  <c r="X246" i="5"/>
  <c r="Y246" i="5"/>
  <c r="Z246" i="5"/>
  <c r="AA246" i="5"/>
  <c r="AB246" i="5"/>
  <c r="AC246" i="5"/>
  <c r="AD246" i="5"/>
  <c r="U247" i="5"/>
  <c r="V247" i="5"/>
  <c r="W247" i="5"/>
  <c r="X247" i="5"/>
  <c r="Y247" i="5"/>
  <c r="Z247" i="5"/>
  <c r="AA247" i="5"/>
  <c r="AB247" i="5"/>
  <c r="AC247" i="5"/>
  <c r="AD247" i="5"/>
  <c r="U248" i="5"/>
  <c r="V248" i="5"/>
  <c r="W248" i="5"/>
  <c r="X248" i="5"/>
  <c r="Y248" i="5"/>
  <c r="Z248" i="5"/>
  <c r="AA248" i="5"/>
  <c r="AB248" i="5"/>
  <c r="AC248" i="5"/>
  <c r="AD248" i="5"/>
  <c r="U249" i="5"/>
  <c r="V249" i="5"/>
  <c r="W249" i="5"/>
  <c r="X249" i="5"/>
  <c r="Y249" i="5"/>
  <c r="Z249" i="5"/>
  <c r="AA249" i="5"/>
  <c r="AB249" i="5"/>
  <c r="AC249" i="5"/>
  <c r="AD249" i="5"/>
  <c r="U250" i="5"/>
  <c r="V250" i="5"/>
  <c r="W250" i="5"/>
  <c r="X250" i="5"/>
  <c r="Y250" i="5"/>
  <c r="Z250" i="5"/>
  <c r="AA250" i="5"/>
  <c r="AB250" i="5"/>
  <c r="AC250" i="5"/>
  <c r="AD250" i="5"/>
  <c r="U251" i="5"/>
  <c r="V251" i="5"/>
  <c r="W251" i="5"/>
  <c r="X251" i="5"/>
  <c r="Y251" i="5"/>
  <c r="Z251" i="5"/>
  <c r="AA251" i="5"/>
  <c r="AB251" i="5"/>
  <c r="AC251" i="5"/>
  <c r="AD251" i="5"/>
  <c r="U252" i="5"/>
  <c r="V252" i="5"/>
  <c r="W252" i="5"/>
  <c r="X252" i="5"/>
  <c r="Y252" i="5"/>
  <c r="Z252" i="5"/>
  <c r="AA252" i="5"/>
  <c r="AB252" i="5"/>
  <c r="AC252" i="5"/>
  <c r="AD252" i="5"/>
  <c r="U253" i="5"/>
  <c r="V253" i="5"/>
  <c r="W253" i="5"/>
  <c r="X253" i="5"/>
  <c r="Y253" i="5"/>
  <c r="Z253" i="5"/>
  <c r="AA253" i="5"/>
  <c r="AB253" i="5"/>
  <c r="AC253" i="5"/>
  <c r="AD253" i="5"/>
  <c r="U254" i="5"/>
  <c r="V254" i="5"/>
  <c r="W254" i="5"/>
  <c r="X254" i="5"/>
  <c r="Y254" i="5"/>
  <c r="Z254" i="5"/>
  <c r="AA254" i="5"/>
  <c r="AB254" i="5"/>
  <c r="AC254" i="5"/>
  <c r="AD254" i="5"/>
  <c r="U255" i="5"/>
  <c r="V255" i="5"/>
  <c r="W255" i="5"/>
  <c r="X255" i="5"/>
  <c r="Y255" i="5"/>
  <c r="Z255" i="5"/>
  <c r="AA255" i="5"/>
  <c r="AB255" i="5"/>
  <c r="AC255" i="5"/>
  <c r="AD255" i="5"/>
  <c r="U256" i="5"/>
  <c r="V256" i="5"/>
  <c r="W256" i="5"/>
  <c r="X256" i="5"/>
  <c r="Y256" i="5"/>
  <c r="Z256" i="5"/>
  <c r="AA256" i="5"/>
  <c r="AB256" i="5"/>
  <c r="AC256" i="5"/>
  <c r="AD256" i="5"/>
  <c r="U257" i="5"/>
  <c r="V257" i="5"/>
  <c r="W257" i="5"/>
  <c r="X257" i="5"/>
  <c r="Y257" i="5"/>
  <c r="Z257" i="5"/>
  <c r="AA257" i="5"/>
  <c r="AB257" i="5"/>
  <c r="AC257" i="5"/>
  <c r="AD257" i="5"/>
  <c r="U258" i="5"/>
  <c r="V258" i="5"/>
  <c r="W258" i="5"/>
  <c r="X258" i="5"/>
  <c r="Y258" i="5"/>
  <c r="Z258" i="5"/>
  <c r="AA258" i="5"/>
  <c r="AB258" i="5"/>
  <c r="AC258" i="5"/>
  <c r="AD258" i="5"/>
  <c r="U259" i="5"/>
  <c r="V259" i="5"/>
  <c r="W259" i="5"/>
  <c r="X259" i="5"/>
  <c r="Y259" i="5"/>
  <c r="Z259" i="5"/>
  <c r="AA259" i="5"/>
  <c r="AB259" i="5"/>
  <c r="AC259" i="5"/>
  <c r="AD259" i="5"/>
  <c r="U260" i="5"/>
  <c r="V260" i="5"/>
  <c r="W260" i="5"/>
  <c r="X260" i="5"/>
  <c r="Y260" i="5"/>
  <c r="Z260" i="5"/>
  <c r="AA260" i="5"/>
  <c r="AB260" i="5"/>
  <c r="AC260" i="5"/>
  <c r="AD260" i="5"/>
  <c r="U261" i="5"/>
  <c r="V261" i="5"/>
  <c r="W261" i="5"/>
  <c r="X261" i="5"/>
  <c r="Y261" i="5"/>
  <c r="Z261" i="5"/>
  <c r="AA261" i="5"/>
  <c r="AB261" i="5"/>
  <c r="AC261" i="5"/>
  <c r="AD261" i="5"/>
  <c r="U262" i="5"/>
  <c r="V262" i="5"/>
  <c r="W262" i="5"/>
  <c r="X262" i="5"/>
  <c r="Y262" i="5"/>
  <c r="Z262" i="5"/>
  <c r="AA262" i="5"/>
  <c r="AB262" i="5"/>
  <c r="AC262" i="5"/>
  <c r="AD262" i="5"/>
  <c r="U263" i="5"/>
  <c r="V263" i="5"/>
  <c r="W263" i="5"/>
  <c r="X263" i="5"/>
  <c r="Y263" i="5"/>
  <c r="Z263" i="5"/>
  <c r="AA263" i="5"/>
  <c r="AB263" i="5"/>
  <c r="AC263" i="5"/>
  <c r="AD263" i="5"/>
  <c r="U264" i="5"/>
  <c r="V264" i="5"/>
  <c r="W264" i="5"/>
  <c r="X264" i="5"/>
  <c r="Y264" i="5"/>
  <c r="Z264" i="5"/>
  <c r="AA264" i="5"/>
  <c r="AB264" i="5"/>
  <c r="AC264" i="5"/>
  <c r="AD264" i="5"/>
  <c r="U265" i="5"/>
  <c r="V265" i="5"/>
  <c r="W265" i="5"/>
  <c r="X265" i="5"/>
  <c r="Y265" i="5"/>
  <c r="Z265" i="5"/>
  <c r="AA265" i="5"/>
  <c r="AB265" i="5"/>
  <c r="AC265" i="5"/>
  <c r="AD265" i="5"/>
  <c r="U266" i="5"/>
  <c r="V266" i="5"/>
  <c r="W266" i="5"/>
  <c r="X266" i="5"/>
  <c r="Y266" i="5"/>
  <c r="Z266" i="5"/>
  <c r="AA266" i="5"/>
  <c r="AB266" i="5"/>
  <c r="AC266" i="5"/>
  <c r="AD266" i="5"/>
  <c r="U267" i="5"/>
  <c r="V267" i="5"/>
  <c r="W267" i="5"/>
  <c r="X267" i="5"/>
  <c r="Y267" i="5"/>
  <c r="Z267" i="5"/>
  <c r="AA267" i="5"/>
  <c r="AB267" i="5"/>
  <c r="AC267" i="5"/>
  <c r="AD267" i="5"/>
  <c r="U268" i="5"/>
  <c r="V268" i="5"/>
  <c r="W268" i="5"/>
  <c r="X268" i="5"/>
  <c r="Y268" i="5"/>
  <c r="Z268" i="5"/>
  <c r="AA268" i="5"/>
  <c r="AB268" i="5"/>
  <c r="AC268" i="5"/>
  <c r="AD268" i="5"/>
  <c r="U269" i="5"/>
  <c r="V269" i="5"/>
  <c r="W269" i="5"/>
  <c r="X269" i="5"/>
  <c r="Y269" i="5"/>
  <c r="Z269" i="5"/>
  <c r="AA269" i="5"/>
  <c r="AB269" i="5"/>
  <c r="AC269" i="5"/>
  <c r="AD269" i="5"/>
  <c r="U270" i="5"/>
  <c r="V270" i="5"/>
  <c r="W270" i="5"/>
  <c r="X270" i="5"/>
  <c r="Y270" i="5"/>
  <c r="Z270" i="5"/>
  <c r="AA270" i="5"/>
  <c r="AB270" i="5"/>
  <c r="AC270" i="5"/>
  <c r="AD270" i="5"/>
  <c r="U271" i="5"/>
  <c r="V271" i="5"/>
  <c r="W271" i="5"/>
  <c r="X271" i="5"/>
  <c r="Y271" i="5"/>
  <c r="Z271" i="5"/>
  <c r="AA271" i="5"/>
  <c r="AB271" i="5"/>
  <c r="AC271" i="5"/>
  <c r="AD271" i="5"/>
  <c r="U272" i="5"/>
  <c r="V272" i="5"/>
  <c r="W272" i="5"/>
  <c r="X272" i="5"/>
  <c r="Y272" i="5"/>
  <c r="Z272" i="5"/>
  <c r="AA272" i="5"/>
  <c r="AB272" i="5"/>
  <c r="AC272" i="5"/>
  <c r="AD272" i="5"/>
  <c r="U273" i="5"/>
  <c r="V273" i="5"/>
  <c r="W273" i="5"/>
  <c r="X273" i="5"/>
  <c r="Y273" i="5"/>
  <c r="Z273" i="5"/>
  <c r="AA273" i="5"/>
  <c r="AB273" i="5"/>
  <c r="AC273" i="5"/>
  <c r="AD273" i="5"/>
  <c r="U274" i="5"/>
  <c r="V274" i="5"/>
  <c r="W274" i="5"/>
  <c r="X274" i="5"/>
  <c r="Y274" i="5"/>
  <c r="Z274" i="5"/>
  <c r="AA274" i="5"/>
  <c r="AB274" i="5"/>
  <c r="AC274" i="5"/>
  <c r="AD274" i="5"/>
  <c r="U275" i="5"/>
  <c r="V275" i="5"/>
  <c r="W275" i="5"/>
  <c r="X275" i="5"/>
  <c r="Y275" i="5"/>
  <c r="Z275" i="5"/>
  <c r="AA275" i="5"/>
  <c r="AB275" i="5"/>
  <c r="AC275" i="5"/>
  <c r="AD275" i="5"/>
  <c r="U276" i="5"/>
  <c r="V276" i="5"/>
  <c r="W276" i="5"/>
  <c r="X276" i="5"/>
  <c r="Y276" i="5"/>
  <c r="Z276" i="5"/>
  <c r="AA276" i="5"/>
  <c r="AB276" i="5"/>
  <c r="AC276" i="5"/>
  <c r="AD276" i="5"/>
  <c r="U277" i="5"/>
  <c r="V277" i="5"/>
  <c r="W277" i="5"/>
  <c r="X277" i="5"/>
  <c r="Y277" i="5"/>
  <c r="Z277" i="5"/>
  <c r="AA277" i="5"/>
  <c r="AB277" i="5"/>
  <c r="AC277" i="5"/>
  <c r="AD277" i="5"/>
  <c r="U278" i="5"/>
  <c r="V278" i="5"/>
  <c r="W278" i="5"/>
  <c r="X278" i="5"/>
  <c r="Y278" i="5"/>
  <c r="Z278" i="5"/>
  <c r="AA278" i="5"/>
  <c r="AB278" i="5"/>
  <c r="AC278" i="5"/>
  <c r="AD278" i="5"/>
  <c r="U279" i="5"/>
  <c r="V279" i="5"/>
  <c r="W279" i="5"/>
  <c r="X279" i="5"/>
  <c r="Y279" i="5"/>
  <c r="Z279" i="5"/>
  <c r="AA279" i="5"/>
  <c r="AB279" i="5"/>
  <c r="AC279" i="5"/>
  <c r="AD279" i="5"/>
  <c r="U280" i="5"/>
  <c r="V280" i="5"/>
  <c r="W280" i="5"/>
  <c r="X280" i="5"/>
  <c r="Y280" i="5"/>
  <c r="Z280" i="5"/>
  <c r="AA280" i="5"/>
  <c r="AB280" i="5"/>
  <c r="AC280" i="5"/>
  <c r="AD280" i="5"/>
  <c r="U281" i="5"/>
  <c r="V281" i="5"/>
  <c r="W281" i="5"/>
  <c r="X281" i="5"/>
  <c r="Y281" i="5"/>
  <c r="Z281" i="5"/>
  <c r="AA281" i="5"/>
  <c r="AB281" i="5"/>
  <c r="AC281" i="5"/>
  <c r="AD281" i="5"/>
  <c r="U282" i="5"/>
  <c r="V282" i="5"/>
  <c r="W282" i="5"/>
  <c r="X282" i="5"/>
  <c r="Y282" i="5"/>
  <c r="Z282" i="5"/>
  <c r="AA282" i="5"/>
  <c r="AB282" i="5"/>
  <c r="AC282" i="5"/>
  <c r="AD282" i="5"/>
  <c r="U283" i="5"/>
  <c r="V283" i="5"/>
  <c r="W283" i="5"/>
  <c r="X283" i="5"/>
  <c r="Y283" i="5"/>
  <c r="Z283" i="5"/>
  <c r="AA283" i="5"/>
  <c r="AB283" i="5"/>
  <c r="AC283" i="5"/>
  <c r="AD283" i="5"/>
  <c r="U284" i="5"/>
  <c r="V284" i="5"/>
  <c r="W284" i="5"/>
  <c r="X284" i="5"/>
  <c r="Y284" i="5"/>
  <c r="Z284" i="5"/>
  <c r="AA284" i="5"/>
  <c r="AB284" i="5"/>
  <c r="AC284" i="5"/>
  <c r="AD284" i="5"/>
  <c r="U285" i="5"/>
  <c r="V285" i="5"/>
  <c r="W285" i="5"/>
  <c r="X285" i="5"/>
  <c r="Y285" i="5"/>
  <c r="Z285" i="5"/>
  <c r="AA285" i="5"/>
  <c r="AB285" i="5"/>
  <c r="AC285" i="5"/>
  <c r="AD285" i="5"/>
  <c r="U286" i="5"/>
  <c r="V286" i="5"/>
  <c r="W286" i="5"/>
  <c r="X286" i="5"/>
  <c r="Y286" i="5"/>
  <c r="Z286" i="5"/>
  <c r="AA286" i="5"/>
  <c r="AB286" i="5"/>
  <c r="AC286" i="5"/>
  <c r="AD286" i="5"/>
  <c r="U287" i="5"/>
  <c r="V287" i="5"/>
  <c r="W287" i="5"/>
  <c r="X287" i="5"/>
  <c r="Y287" i="5"/>
  <c r="Z287" i="5"/>
  <c r="AA287" i="5"/>
  <c r="AB287" i="5"/>
  <c r="AC287" i="5"/>
  <c r="AD287" i="5"/>
  <c r="U288" i="5"/>
  <c r="V288" i="5"/>
  <c r="W288" i="5"/>
  <c r="X288" i="5"/>
  <c r="Y288" i="5"/>
  <c r="Z288" i="5"/>
  <c r="AA288" i="5"/>
  <c r="AB288" i="5"/>
  <c r="AC288" i="5"/>
  <c r="AD288" i="5"/>
  <c r="U289" i="5"/>
  <c r="V289" i="5"/>
  <c r="W289" i="5"/>
  <c r="X289" i="5"/>
  <c r="Y289" i="5"/>
  <c r="Z289" i="5"/>
  <c r="AA289" i="5"/>
  <c r="AB289" i="5"/>
  <c r="AC289" i="5"/>
  <c r="AD289" i="5"/>
  <c r="U290" i="5"/>
  <c r="V290" i="5"/>
  <c r="W290" i="5"/>
  <c r="X290" i="5"/>
  <c r="Y290" i="5"/>
  <c r="Z290" i="5"/>
  <c r="AA290" i="5"/>
  <c r="AB290" i="5"/>
  <c r="AC290" i="5"/>
  <c r="AD290" i="5"/>
  <c r="U291" i="5"/>
  <c r="V291" i="5"/>
  <c r="W291" i="5"/>
  <c r="X291" i="5"/>
  <c r="Y291" i="5"/>
  <c r="Z291" i="5"/>
  <c r="AA291" i="5"/>
  <c r="AB291" i="5"/>
  <c r="AC291" i="5"/>
  <c r="AD291" i="5"/>
  <c r="U292" i="5"/>
  <c r="V292" i="5"/>
  <c r="W292" i="5"/>
  <c r="X292" i="5"/>
  <c r="Y292" i="5"/>
  <c r="Z292" i="5"/>
  <c r="AA292" i="5"/>
  <c r="AB292" i="5"/>
  <c r="AC292" i="5"/>
  <c r="AD292" i="5"/>
  <c r="U293" i="5"/>
  <c r="V293" i="5"/>
  <c r="W293" i="5"/>
  <c r="X293" i="5"/>
  <c r="Y293" i="5"/>
  <c r="Z293" i="5"/>
  <c r="AA293" i="5"/>
  <c r="AB293" i="5"/>
  <c r="AC293" i="5"/>
  <c r="AD293" i="5"/>
  <c r="U294" i="5"/>
  <c r="V294" i="5"/>
  <c r="W294" i="5"/>
  <c r="X294" i="5"/>
  <c r="Y294" i="5"/>
  <c r="Z294" i="5"/>
  <c r="AA294" i="5"/>
  <c r="AB294" i="5"/>
  <c r="AC294" i="5"/>
  <c r="AD294" i="5"/>
  <c r="U295" i="5"/>
  <c r="V295" i="5"/>
  <c r="W295" i="5"/>
  <c r="X295" i="5"/>
  <c r="Y295" i="5"/>
  <c r="Z295" i="5"/>
  <c r="AA295" i="5"/>
  <c r="AB295" i="5"/>
  <c r="AC295" i="5"/>
  <c r="AD295" i="5"/>
  <c r="U296" i="5"/>
  <c r="V296" i="5"/>
  <c r="W296" i="5"/>
  <c r="X296" i="5"/>
  <c r="Y296" i="5"/>
  <c r="Z296" i="5"/>
  <c r="AA296" i="5"/>
  <c r="AB296" i="5"/>
  <c r="AC296" i="5"/>
  <c r="AD296" i="5"/>
  <c r="U297" i="5"/>
  <c r="V297" i="5"/>
  <c r="W297" i="5"/>
  <c r="X297" i="5"/>
  <c r="Y297" i="5"/>
  <c r="Z297" i="5"/>
  <c r="AA297" i="5"/>
  <c r="AB297" i="5"/>
  <c r="AC297" i="5"/>
  <c r="AD297" i="5"/>
  <c r="U298" i="5"/>
  <c r="V298" i="5"/>
  <c r="W298" i="5"/>
  <c r="X298" i="5"/>
  <c r="Y298" i="5"/>
  <c r="Z298" i="5"/>
  <c r="AA298" i="5"/>
  <c r="AB298" i="5"/>
  <c r="AC298" i="5"/>
  <c r="AD298" i="5"/>
  <c r="U299" i="5"/>
  <c r="V299" i="5"/>
  <c r="W299" i="5"/>
  <c r="X299" i="5"/>
  <c r="Y299" i="5"/>
  <c r="Z299" i="5"/>
  <c r="AA299" i="5"/>
  <c r="AB299" i="5"/>
  <c r="AC299" i="5"/>
  <c r="AD299" i="5"/>
  <c r="U300" i="5"/>
  <c r="V300" i="5"/>
  <c r="W300" i="5"/>
  <c r="X300" i="5"/>
  <c r="Y300" i="5"/>
  <c r="Z300" i="5"/>
  <c r="AA300" i="5"/>
  <c r="AB300" i="5"/>
  <c r="AC300" i="5"/>
  <c r="AD300" i="5"/>
  <c r="U301" i="5"/>
  <c r="V301" i="5"/>
  <c r="W301" i="5"/>
  <c r="X301" i="5"/>
  <c r="Y301" i="5"/>
  <c r="Z301" i="5"/>
  <c r="AA301" i="5"/>
  <c r="AB301" i="5"/>
  <c r="AC301" i="5"/>
  <c r="AD301" i="5"/>
  <c r="U302" i="5"/>
  <c r="V302" i="5"/>
  <c r="W302" i="5"/>
  <c r="X302" i="5"/>
  <c r="Y302" i="5"/>
  <c r="Z302" i="5"/>
  <c r="AA302" i="5"/>
  <c r="AB302" i="5"/>
  <c r="AC302" i="5"/>
  <c r="AD302" i="5"/>
  <c r="U303" i="5"/>
  <c r="V303" i="5"/>
  <c r="W303" i="5"/>
  <c r="X303" i="5"/>
  <c r="Y303" i="5"/>
  <c r="Z303" i="5"/>
  <c r="AA303" i="5"/>
  <c r="AB303" i="5"/>
  <c r="AC303" i="5"/>
  <c r="AD303" i="5"/>
  <c r="U304" i="5"/>
  <c r="V304" i="5"/>
  <c r="W304" i="5"/>
  <c r="X304" i="5"/>
  <c r="Y304" i="5"/>
  <c r="Z304" i="5"/>
  <c r="AA304" i="5"/>
  <c r="AB304" i="5"/>
  <c r="AC304" i="5"/>
  <c r="AD304" i="5"/>
  <c r="U305" i="5"/>
  <c r="V305" i="5"/>
  <c r="W305" i="5"/>
  <c r="X305" i="5"/>
  <c r="Y305" i="5"/>
  <c r="Z305" i="5"/>
  <c r="AA305" i="5"/>
  <c r="AB305" i="5"/>
  <c r="AC305" i="5"/>
  <c r="AD305" i="5"/>
  <c r="U306" i="5"/>
  <c r="V306" i="5"/>
  <c r="W306" i="5"/>
  <c r="X306" i="5"/>
  <c r="Y306" i="5"/>
  <c r="Z306" i="5"/>
  <c r="AA306" i="5"/>
  <c r="AB306" i="5"/>
  <c r="AC306" i="5"/>
  <c r="AD306" i="5"/>
  <c r="U307" i="5"/>
  <c r="V307" i="5"/>
  <c r="W307" i="5"/>
  <c r="X307" i="5"/>
  <c r="Y307" i="5"/>
  <c r="Z307" i="5"/>
  <c r="AA307" i="5"/>
  <c r="AB307" i="5"/>
  <c r="AC307" i="5"/>
  <c r="AD307" i="5"/>
  <c r="U308" i="5"/>
  <c r="V308" i="5"/>
  <c r="W308" i="5"/>
  <c r="X308" i="5"/>
  <c r="Y308" i="5"/>
  <c r="Z308" i="5"/>
  <c r="AA308" i="5"/>
  <c r="AB308" i="5"/>
  <c r="AC308" i="5"/>
  <c r="AD308" i="5"/>
  <c r="U309" i="5"/>
  <c r="V309" i="5"/>
  <c r="W309" i="5"/>
  <c r="X309" i="5"/>
  <c r="Y309" i="5"/>
  <c r="Z309" i="5"/>
  <c r="AA309" i="5"/>
  <c r="AB309" i="5"/>
  <c r="AC309" i="5"/>
  <c r="AD309" i="5"/>
  <c r="U310" i="5"/>
  <c r="V310" i="5"/>
  <c r="W310" i="5"/>
  <c r="X310" i="5"/>
  <c r="Y310" i="5"/>
  <c r="Z310" i="5"/>
  <c r="AA310" i="5"/>
  <c r="AB310" i="5"/>
  <c r="AC310" i="5"/>
  <c r="AD310" i="5"/>
  <c r="U311" i="5"/>
  <c r="V311" i="5"/>
  <c r="W311" i="5"/>
  <c r="X311" i="5"/>
  <c r="Y311" i="5"/>
  <c r="Z311" i="5"/>
  <c r="AA311" i="5"/>
  <c r="AB311" i="5"/>
  <c r="AC311" i="5"/>
  <c r="AD311" i="5"/>
  <c r="U312" i="5"/>
  <c r="V312" i="5"/>
  <c r="W312" i="5"/>
  <c r="X312" i="5"/>
  <c r="Y312" i="5"/>
  <c r="Z312" i="5"/>
  <c r="AA312" i="5"/>
  <c r="AB312" i="5"/>
  <c r="AC312" i="5"/>
  <c r="AD312" i="5"/>
  <c r="U313" i="5"/>
  <c r="V313" i="5"/>
  <c r="W313" i="5"/>
  <c r="X313" i="5"/>
  <c r="Y313" i="5"/>
  <c r="Z313" i="5"/>
  <c r="AA313" i="5"/>
  <c r="AB313" i="5"/>
  <c r="AC313" i="5"/>
  <c r="AD313" i="5"/>
  <c r="U314" i="5"/>
  <c r="V314" i="5"/>
  <c r="W314" i="5"/>
  <c r="X314" i="5"/>
  <c r="Y314" i="5"/>
  <c r="Z314" i="5"/>
  <c r="AA314" i="5"/>
  <c r="AB314" i="5"/>
  <c r="AC314" i="5"/>
  <c r="AD314" i="5"/>
  <c r="U315" i="5"/>
  <c r="V315" i="5"/>
  <c r="W315" i="5"/>
  <c r="X315" i="5"/>
  <c r="Y315" i="5"/>
  <c r="Z315" i="5"/>
  <c r="AA315" i="5"/>
  <c r="AB315" i="5"/>
  <c r="AC315" i="5"/>
  <c r="AD315" i="5"/>
  <c r="U316" i="5"/>
  <c r="V316" i="5"/>
  <c r="W316" i="5"/>
  <c r="X316" i="5"/>
  <c r="Y316" i="5"/>
  <c r="Z316" i="5"/>
  <c r="AA316" i="5"/>
  <c r="AB316" i="5"/>
  <c r="AC316" i="5"/>
  <c r="AD316" i="5"/>
  <c r="U317" i="5"/>
  <c r="V317" i="5"/>
  <c r="W317" i="5"/>
  <c r="X317" i="5"/>
  <c r="Y317" i="5"/>
  <c r="Z317" i="5"/>
  <c r="AA317" i="5"/>
  <c r="AB317" i="5"/>
  <c r="AC317" i="5"/>
  <c r="AD317" i="5"/>
  <c r="U318" i="5"/>
  <c r="V318" i="5"/>
  <c r="W318" i="5"/>
  <c r="X318" i="5"/>
  <c r="Y318" i="5"/>
  <c r="Z318" i="5"/>
  <c r="AA318" i="5"/>
  <c r="AB318" i="5"/>
  <c r="AC318" i="5"/>
  <c r="AD318" i="5"/>
  <c r="U319" i="5"/>
  <c r="V319" i="5"/>
  <c r="W319" i="5"/>
  <c r="X319" i="5"/>
  <c r="Y319" i="5"/>
  <c r="Z319" i="5"/>
  <c r="AA319" i="5"/>
  <c r="AB319" i="5"/>
  <c r="AC319" i="5"/>
  <c r="AD319" i="5"/>
  <c r="U320" i="5"/>
  <c r="V320" i="5"/>
  <c r="W320" i="5"/>
  <c r="X320" i="5"/>
  <c r="Y320" i="5"/>
  <c r="Z320" i="5"/>
  <c r="AA320" i="5"/>
  <c r="AB320" i="5"/>
  <c r="AC320" i="5"/>
  <c r="AD320" i="5"/>
  <c r="U321" i="5"/>
  <c r="V321" i="5"/>
  <c r="W321" i="5"/>
  <c r="X321" i="5"/>
  <c r="Y321" i="5"/>
  <c r="Z321" i="5"/>
  <c r="AA321" i="5"/>
  <c r="AB321" i="5"/>
  <c r="AC321" i="5"/>
  <c r="AD321" i="5"/>
  <c r="U322" i="5"/>
  <c r="V322" i="5"/>
  <c r="W322" i="5"/>
  <c r="X322" i="5"/>
  <c r="Y322" i="5"/>
  <c r="Z322" i="5"/>
  <c r="AA322" i="5"/>
  <c r="AB322" i="5"/>
  <c r="AC322" i="5"/>
  <c r="AD322" i="5"/>
  <c r="U323" i="5"/>
  <c r="V323" i="5"/>
  <c r="W323" i="5"/>
  <c r="X323" i="5"/>
  <c r="Y323" i="5"/>
  <c r="Z323" i="5"/>
  <c r="AA323" i="5"/>
  <c r="AB323" i="5"/>
  <c r="AC323" i="5"/>
  <c r="AD323" i="5"/>
  <c r="U324" i="5"/>
  <c r="V324" i="5"/>
  <c r="W324" i="5"/>
  <c r="X324" i="5"/>
  <c r="Y324" i="5"/>
  <c r="Z324" i="5"/>
  <c r="AA324" i="5"/>
  <c r="AB324" i="5"/>
  <c r="AC324" i="5"/>
  <c r="AD324" i="5"/>
  <c r="U325" i="5"/>
  <c r="V325" i="5"/>
  <c r="W325" i="5"/>
  <c r="X325" i="5"/>
  <c r="Y325" i="5"/>
  <c r="Z325" i="5"/>
  <c r="AA325" i="5"/>
  <c r="AB325" i="5"/>
  <c r="AC325" i="5"/>
  <c r="AD325" i="5"/>
  <c r="U326" i="5"/>
  <c r="V326" i="5"/>
  <c r="W326" i="5"/>
  <c r="X326" i="5"/>
  <c r="Y326" i="5"/>
  <c r="Z326" i="5"/>
  <c r="AA326" i="5"/>
  <c r="AB326" i="5"/>
  <c r="AC326" i="5"/>
  <c r="AD326" i="5"/>
  <c r="U327" i="5"/>
  <c r="V327" i="5"/>
  <c r="W327" i="5"/>
  <c r="X327" i="5"/>
  <c r="Y327" i="5"/>
  <c r="Z327" i="5"/>
  <c r="AA327" i="5"/>
  <c r="AB327" i="5"/>
  <c r="AC327" i="5"/>
  <c r="AD327" i="5"/>
  <c r="U328" i="5"/>
  <c r="V328" i="5"/>
  <c r="W328" i="5"/>
  <c r="X328" i="5"/>
  <c r="Y328" i="5"/>
  <c r="Z328" i="5"/>
  <c r="AA328" i="5"/>
  <c r="AB328" i="5"/>
  <c r="AC328" i="5"/>
  <c r="AD328" i="5"/>
  <c r="U329" i="5"/>
  <c r="V329" i="5"/>
  <c r="W329" i="5"/>
  <c r="X329" i="5"/>
  <c r="Y329" i="5"/>
  <c r="Z329" i="5"/>
  <c r="AA329" i="5"/>
  <c r="AB329" i="5"/>
  <c r="AC329" i="5"/>
  <c r="AD329" i="5"/>
  <c r="U330" i="5"/>
  <c r="V330" i="5"/>
  <c r="W330" i="5"/>
  <c r="X330" i="5"/>
  <c r="Y330" i="5"/>
  <c r="Z330" i="5"/>
  <c r="AA330" i="5"/>
  <c r="AB330" i="5"/>
  <c r="AC330" i="5"/>
  <c r="AD330" i="5"/>
  <c r="U331" i="5"/>
  <c r="V331" i="5"/>
  <c r="W331" i="5"/>
  <c r="X331" i="5"/>
  <c r="Y331" i="5"/>
  <c r="Z331" i="5"/>
  <c r="AA331" i="5"/>
  <c r="AB331" i="5"/>
  <c r="AC331" i="5"/>
  <c r="AD331" i="5"/>
  <c r="U332" i="5"/>
  <c r="V332" i="5"/>
  <c r="W332" i="5"/>
  <c r="X332" i="5"/>
  <c r="Y332" i="5"/>
  <c r="Z332" i="5"/>
  <c r="AA332" i="5"/>
  <c r="AB332" i="5"/>
  <c r="AC332" i="5"/>
  <c r="AD332" i="5"/>
  <c r="U333" i="5"/>
  <c r="V333" i="5"/>
  <c r="W333" i="5"/>
  <c r="X333" i="5"/>
  <c r="Y333" i="5"/>
  <c r="Z333" i="5"/>
  <c r="AA333" i="5"/>
  <c r="AB333" i="5"/>
  <c r="AC333" i="5"/>
  <c r="AD333" i="5"/>
  <c r="U334" i="5"/>
  <c r="V334" i="5"/>
  <c r="W334" i="5"/>
  <c r="X334" i="5"/>
  <c r="Y334" i="5"/>
  <c r="Z334" i="5"/>
  <c r="AA334" i="5"/>
  <c r="AB334" i="5"/>
  <c r="AC334" i="5"/>
  <c r="AD334" i="5"/>
  <c r="U335" i="5"/>
  <c r="V335" i="5"/>
  <c r="W335" i="5"/>
  <c r="X335" i="5"/>
  <c r="Y335" i="5"/>
  <c r="Z335" i="5"/>
  <c r="AA335" i="5"/>
  <c r="AB335" i="5"/>
  <c r="AC335" i="5"/>
  <c r="AD335" i="5"/>
  <c r="U336" i="5"/>
  <c r="V336" i="5"/>
  <c r="W336" i="5"/>
  <c r="X336" i="5"/>
  <c r="Y336" i="5"/>
  <c r="Z336" i="5"/>
  <c r="AA336" i="5"/>
  <c r="AB336" i="5"/>
  <c r="AC336" i="5"/>
  <c r="AD336" i="5"/>
  <c r="U337" i="5"/>
  <c r="V337" i="5"/>
  <c r="W337" i="5"/>
  <c r="X337" i="5"/>
  <c r="Y337" i="5"/>
  <c r="Z337" i="5"/>
  <c r="AA337" i="5"/>
  <c r="AB337" i="5"/>
  <c r="AC337" i="5"/>
  <c r="AD337" i="5"/>
  <c r="U338" i="5"/>
  <c r="V338" i="5"/>
  <c r="W338" i="5"/>
  <c r="X338" i="5"/>
  <c r="Y338" i="5"/>
  <c r="Z338" i="5"/>
  <c r="AA338" i="5"/>
  <c r="AB338" i="5"/>
  <c r="AC338" i="5"/>
  <c r="AD338" i="5"/>
  <c r="U339" i="5"/>
  <c r="V339" i="5"/>
  <c r="W339" i="5"/>
  <c r="X339" i="5"/>
  <c r="Y339" i="5"/>
  <c r="Z339" i="5"/>
  <c r="AA339" i="5"/>
  <c r="AB339" i="5"/>
  <c r="AC339" i="5"/>
  <c r="AD339" i="5"/>
  <c r="U340" i="5"/>
  <c r="V340" i="5"/>
  <c r="W340" i="5"/>
  <c r="X340" i="5"/>
  <c r="Y340" i="5"/>
  <c r="Z340" i="5"/>
  <c r="AA340" i="5"/>
  <c r="AB340" i="5"/>
  <c r="AC340" i="5"/>
  <c r="AD340" i="5"/>
  <c r="U341" i="5"/>
  <c r="V341" i="5"/>
  <c r="W341" i="5"/>
  <c r="X341" i="5"/>
  <c r="Y341" i="5"/>
  <c r="Z341" i="5"/>
  <c r="AA341" i="5"/>
  <c r="AB341" i="5"/>
  <c r="AC341" i="5"/>
  <c r="AD341" i="5"/>
  <c r="U342" i="5"/>
  <c r="V342" i="5"/>
  <c r="W342" i="5"/>
  <c r="X342" i="5"/>
  <c r="Y342" i="5"/>
  <c r="Z342" i="5"/>
  <c r="AA342" i="5"/>
  <c r="AB342" i="5"/>
  <c r="AC342" i="5"/>
  <c r="AD342" i="5"/>
  <c r="U343" i="5"/>
  <c r="V343" i="5"/>
  <c r="W343" i="5"/>
  <c r="X343" i="5"/>
  <c r="Y343" i="5"/>
  <c r="Z343" i="5"/>
  <c r="AA343" i="5"/>
  <c r="AB343" i="5"/>
  <c r="AC343" i="5"/>
  <c r="AD343" i="5"/>
  <c r="U344" i="5"/>
  <c r="V344" i="5"/>
  <c r="W344" i="5"/>
  <c r="X344" i="5"/>
  <c r="Y344" i="5"/>
  <c r="Z344" i="5"/>
  <c r="AA344" i="5"/>
  <c r="AB344" i="5"/>
  <c r="AC344" i="5"/>
  <c r="AD344" i="5"/>
  <c r="U345" i="5"/>
  <c r="V345" i="5"/>
  <c r="W345" i="5"/>
  <c r="X345" i="5"/>
  <c r="Y345" i="5"/>
  <c r="Z345" i="5"/>
  <c r="AA345" i="5"/>
  <c r="AB345" i="5"/>
  <c r="AC345" i="5"/>
  <c r="AD345" i="5"/>
  <c r="U346" i="5"/>
  <c r="V346" i="5"/>
  <c r="W346" i="5"/>
  <c r="X346" i="5"/>
  <c r="Y346" i="5"/>
  <c r="Z346" i="5"/>
  <c r="AA346" i="5"/>
  <c r="AB346" i="5"/>
  <c r="AC346" i="5"/>
  <c r="AD346" i="5"/>
  <c r="U347" i="5"/>
  <c r="V347" i="5"/>
  <c r="W347" i="5"/>
  <c r="X347" i="5"/>
  <c r="Y347" i="5"/>
  <c r="Z347" i="5"/>
  <c r="AA347" i="5"/>
  <c r="AB347" i="5"/>
  <c r="AC347" i="5"/>
  <c r="AD347" i="5"/>
  <c r="U348" i="5"/>
  <c r="V348" i="5"/>
  <c r="W348" i="5"/>
  <c r="X348" i="5"/>
  <c r="Y348" i="5"/>
  <c r="Z348" i="5"/>
  <c r="AA348" i="5"/>
  <c r="AB348" i="5"/>
  <c r="AC348" i="5"/>
  <c r="AD348" i="5"/>
  <c r="U349" i="5"/>
  <c r="V349" i="5"/>
  <c r="W349" i="5"/>
  <c r="X349" i="5"/>
  <c r="Y349" i="5"/>
  <c r="Z349" i="5"/>
  <c r="AA349" i="5"/>
  <c r="AB349" i="5"/>
  <c r="AC349" i="5"/>
  <c r="AD349" i="5"/>
  <c r="U350" i="5"/>
  <c r="V350" i="5"/>
  <c r="W350" i="5"/>
  <c r="X350" i="5"/>
  <c r="Y350" i="5"/>
  <c r="Z350" i="5"/>
  <c r="AA350" i="5"/>
  <c r="AB350" i="5"/>
  <c r="AC350" i="5"/>
  <c r="AD350" i="5"/>
  <c r="U351" i="5"/>
  <c r="V351" i="5"/>
  <c r="W351" i="5"/>
  <c r="X351" i="5"/>
  <c r="Y351" i="5"/>
  <c r="Z351" i="5"/>
  <c r="AA351" i="5"/>
  <c r="AB351" i="5"/>
  <c r="AC351" i="5"/>
  <c r="AD351" i="5"/>
  <c r="U352" i="5"/>
  <c r="V352" i="5"/>
  <c r="W352" i="5"/>
  <c r="X352" i="5"/>
  <c r="Y352" i="5"/>
  <c r="Z352" i="5"/>
  <c r="AA352" i="5"/>
  <c r="AB352" i="5"/>
  <c r="AC352" i="5"/>
  <c r="AD352" i="5"/>
  <c r="U353" i="5"/>
  <c r="V353" i="5"/>
  <c r="W353" i="5"/>
  <c r="X353" i="5"/>
  <c r="Y353" i="5"/>
  <c r="Z353" i="5"/>
  <c r="AA353" i="5"/>
  <c r="AB353" i="5"/>
  <c r="AC353" i="5"/>
  <c r="AD353" i="5"/>
  <c r="U354" i="5"/>
  <c r="V354" i="5"/>
  <c r="W354" i="5"/>
  <c r="X354" i="5"/>
  <c r="Y354" i="5"/>
  <c r="Z354" i="5"/>
  <c r="AA354" i="5"/>
  <c r="AB354" i="5"/>
  <c r="AC354" i="5"/>
  <c r="AD354" i="5"/>
  <c r="U355" i="5"/>
  <c r="V355" i="5"/>
  <c r="W355" i="5"/>
  <c r="X355" i="5"/>
  <c r="Y355" i="5"/>
  <c r="Z355" i="5"/>
  <c r="AA355" i="5"/>
  <c r="AB355" i="5"/>
  <c r="AC355" i="5"/>
  <c r="AD355" i="5"/>
  <c r="U356" i="5"/>
  <c r="V356" i="5"/>
  <c r="W356" i="5"/>
  <c r="X356" i="5"/>
  <c r="Y356" i="5"/>
  <c r="Z356" i="5"/>
  <c r="AA356" i="5"/>
  <c r="AB356" i="5"/>
  <c r="AC356" i="5"/>
  <c r="AD356" i="5"/>
  <c r="U357" i="5"/>
  <c r="V357" i="5"/>
  <c r="W357" i="5"/>
  <c r="X357" i="5"/>
  <c r="Y357" i="5"/>
  <c r="Z357" i="5"/>
  <c r="AA357" i="5"/>
  <c r="AB357" i="5"/>
  <c r="AC357" i="5"/>
  <c r="AD357" i="5"/>
  <c r="U358" i="5"/>
  <c r="V358" i="5"/>
  <c r="W358" i="5"/>
  <c r="X358" i="5"/>
  <c r="Y358" i="5"/>
  <c r="Z358" i="5"/>
  <c r="AA358" i="5"/>
  <c r="AB358" i="5"/>
  <c r="AC358" i="5"/>
  <c r="AD358" i="5"/>
  <c r="U359" i="5"/>
  <c r="V359" i="5"/>
  <c r="W359" i="5"/>
  <c r="X359" i="5"/>
  <c r="Y359" i="5"/>
  <c r="Z359" i="5"/>
  <c r="AA359" i="5"/>
  <c r="AB359" i="5"/>
  <c r="AC359" i="5"/>
  <c r="AD359" i="5"/>
  <c r="U360" i="5"/>
  <c r="V360" i="5"/>
  <c r="W360" i="5"/>
  <c r="X360" i="5"/>
  <c r="Y360" i="5"/>
  <c r="Z360" i="5"/>
  <c r="AA360" i="5"/>
  <c r="AB360" i="5"/>
  <c r="AC360" i="5"/>
  <c r="AD360" i="5"/>
  <c r="U361" i="5"/>
  <c r="V361" i="5"/>
  <c r="W361" i="5"/>
  <c r="X361" i="5"/>
  <c r="Y361" i="5"/>
  <c r="Z361" i="5"/>
  <c r="AA361" i="5"/>
  <c r="AB361" i="5"/>
  <c r="AC361" i="5"/>
  <c r="AD361" i="5"/>
  <c r="U362" i="5"/>
  <c r="V362" i="5"/>
  <c r="W362" i="5"/>
  <c r="X362" i="5"/>
  <c r="Y362" i="5"/>
  <c r="Z362" i="5"/>
  <c r="AA362" i="5"/>
  <c r="AB362" i="5"/>
  <c r="AC362" i="5"/>
  <c r="AD362" i="5"/>
  <c r="U363" i="5"/>
  <c r="V363" i="5"/>
  <c r="W363" i="5"/>
  <c r="X363" i="5"/>
  <c r="Y363" i="5"/>
  <c r="Z363" i="5"/>
  <c r="AA363" i="5"/>
  <c r="AB363" i="5"/>
  <c r="AC363" i="5"/>
  <c r="AD363" i="5"/>
  <c r="U364" i="5"/>
  <c r="V364" i="5"/>
  <c r="W364" i="5"/>
  <c r="X364" i="5"/>
  <c r="Y364" i="5"/>
  <c r="Z364" i="5"/>
  <c r="AA364" i="5"/>
  <c r="AB364" i="5"/>
  <c r="AC364" i="5"/>
  <c r="AD364" i="5"/>
  <c r="U365" i="5"/>
  <c r="V365" i="5"/>
  <c r="W365" i="5"/>
  <c r="X365" i="5"/>
  <c r="Y365" i="5"/>
  <c r="Z365" i="5"/>
  <c r="AA365" i="5"/>
  <c r="AB365" i="5"/>
  <c r="AC365" i="5"/>
  <c r="AD365" i="5"/>
  <c r="U366" i="5"/>
  <c r="V366" i="5"/>
  <c r="W366" i="5"/>
  <c r="X366" i="5"/>
  <c r="Y366" i="5"/>
  <c r="Z366" i="5"/>
  <c r="AA366" i="5"/>
  <c r="AB366" i="5"/>
  <c r="AC366" i="5"/>
  <c r="AD366" i="5"/>
  <c r="U367" i="5"/>
  <c r="V367" i="5"/>
  <c r="W367" i="5"/>
  <c r="X367" i="5"/>
  <c r="Y367" i="5"/>
  <c r="Z367" i="5"/>
  <c r="AA367" i="5"/>
  <c r="AB367" i="5"/>
  <c r="AC367" i="5"/>
  <c r="AD367" i="5"/>
  <c r="U368" i="5"/>
  <c r="V368" i="5"/>
  <c r="W368" i="5"/>
  <c r="X368" i="5"/>
  <c r="Y368" i="5"/>
  <c r="Z368" i="5"/>
  <c r="AA368" i="5"/>
  <c r="AB368" i="5"/>
  <c r="AC368" i="5"/>
  <c r="AD368" i="5"/>
  <c r="U369" i="5"/>
  <c r="V369" i="5"/>
  <c r="W369" i="5"/>
  <c r="X369" i="5"/>
  <c r="Y369" i="5"/>
  <c r="Z369" i="5"/>
  <c r="AA369" i="5"/>
  <c r="AB369" i="5"/>
  <c r="AC369" i="5"/>
  <c r="AD369" i="5"/>
  <c r="U370" i="5"/>
  <c r="V370" i="5"/>
  <c r="W370" i="5"/>
  <c r="X370" i="5"/>
  <c r="Y370" i="5"/>
  <c r="Z370" i="5"/>
  <c r="AA370" i="5"/>
  <c r="AB370" i="5"/>
  <c r="AC370" i="5"/>
  <c r="AD370" i="5"/>
  <c r="U371" i="5"/>
  <c r="V371" i="5"/>
  <c r="W371" i="5"/>
  <c r="X371" i="5"/>
  <c r="Y371" i="5"/>
  <c r="Z371" i="5"/>
  <c r="AA371" i="5"/>
  <c r="AB371" i="5"/>
  <c r="AC371" i="5"/>
  <c r="AD371" i="5"/>
  <c r="U372" i="5"/>
  <c r="V372" i="5"/>
  <c r="W372" i="5"/>
  <c r="X372" i="5"/>
  <c r="Y372" i="5"/>
  <c r="Z372" i="5"/>
  <c r="AA372" i="5"/>
  <c r="AB372" i="5"/>
  <c r="AC372" i="5"/>
  <c r="AD372" i="5"/>
  <c r="U373" i="5"/>
  <c r="V373" i="5"/>
  <c r="W373" i="5"/>
  <c r="X373" i="5"/>
  <c r="Y373" i="5"/>
  <c r="Z373" i="5"/>
  <c r="AA373" i="5"/>
  <c r="AB373" i="5"/>
  <c r="AC373" i="5"/>
  <c r="AD373" i="5"/>
  <c r="U374" i="5"/>
  <c r="V374" i="5"/>
  <c r="W374" i="5"/>
  <c r="X374" i="5"/>
  <c r="Y374" i="5"/>
  <c r="Z374" i="5"/>
  <c r="AA374" i="5"/>
  <c r="AB374" i="5"/>
  <c r="AC374" i="5"/>
  <c r="AD374" i="5"/>
  <c r="U375" i="5"/>
  <c r="V375" i="5"/>
  <c r="W375" i="5"/>
  <c r="X375" i="5"/>
  <c r="Y375" i="5"/>
  <c r="Z375" i="5"/>
  <c r="AA375" i="5"/>
  <c r="AB375" i="5"/>
  <c r="AC375" i="5"/>
  <c r="AD375" i="5"/>
  <c r="U376" i="5"/>
  <c r="V376" i="5"/>
  <c r="W376" i="5"/>
  <c r="X376" i="5"/>
  <c r="Y376" i="5"/>
  <c r="Z376" i="5"/>
  <c r="AA376" i="5"/>
  <c r="AB376" i="5"/>
  <c r="AC376" i="5"/>
  <c r="AD376" i="5"/>
  <c r="U377" i="5"/>
  <c r="V377" i="5"/>
  <c r="W377" i="5"/>
  <c r="X377" i="5"/>
  <c r="Y377" i="5"/>
  <c r="Z377" i="5"/>
  <c r="AA377" i="5"/>
  <c r="AB377" i="5"/>
  <c r="AC377" i="5"/>
  <c r="AD377" i="5"/>
  <c r="U378" i="5"/>
  <c r="V378" i="5"/>
  <c r="W378" i="5"/>
  <c r="X378" i="5"/>
  <c r="Y378" i="5"/>
  <c r="Z378" i="5"/>
  <c r="AA378" i="5"/>
  <c r="AB378" i="5"/>
  <c r="AC378" i="5"/>
  <c r="AD378" i="5"/>
  <c r="U379" i="5"/>
  <c r="V379" i="5"/>
  <c r="W379" i="5"/>
  <c r="X379" i="5"/>
  <c r="Y379" i="5"/>
  <c r="Z379" i="5"/>
  <c r="AA379" i="5"/>
  <c r="AB379" i="5"/>
  <c r="AC379" i="5"/>
  <c r="AD379" i="5"/>
  <c r="U380" i="5"/>
  <c r="V380" i="5"/>
  <c r="W380" i="5"/>
  <c r="X380" i="5"/>
  <c r="Y380" i="5"/>
  <c r="Z380" i="5"/>
  <c r="AA380" i="5"/>
  <c r="AB380" i="5"/>
  <c r="AC380" i="5"/>
  <c r="AD380" i="5"/>
  <c r="U381" i="5"/>
  <c r="V381" i="5"/>
  <c r="W381" i="5"/>
  <c r="X381" i="5"/>
  <c r="Y381" i="5"/>
  <c r="Z381" i="5"/>
  <c r="AA381" i="5"/>
  <c r="AB381" i="5"/>
  <c r="AC381" i="5"/>
  <c r="AD381" i="5"/>
  <c r="U382" i="5"/>
  <c r="V382" i="5"/>
  <c r="W382" i="5"/>
  <c r="X382" i="5"/>
  <c r="Y382" i="5"/>
  <c r="Z382" i="5"/>
  <c r="AA382" i="5"/>
  <c r="AB382" i="5"/>
  <c r="AC382" i="5"/>
  <c r="AD382" i="5"/>
  <c r="U383" i="5"/>
  <c r="V383" i="5"/>
  <c r="W383" i="5"/>
  <c r="X383" i="5"/>
  <c r="Y383" i="5"/>
  <c r="Z383" i="5"/>
  <c r="AA383" i="5"/>
  <c r="AB383" i="5"/>
  <c r="AC383" i="5"/>
  <c r="AD383" i="5"/>
  <c r="U384" i="5"/>
  <c r="V384" i="5"/>
  <c r="W384" i="5"/>
  <c r="X384" i="5"/>
  <c r="Y384" i="5"/>
  <c r="Z384" i="5"/>
  <c r="AA384" i="5"/>
  <c r="AB384" i="5"/>
  <c r="AC384" i="5"/>
  <c r="AD384" i="5"/>
  <c r="U385" i="5"/>
  <c r="V385" i="5"/>
  <c r="W385" i="5"/>
  <c r="X385" i="5"/>
  <c r="Y385" i="5"/>
  <c r="Z385" i="5"/>
  <c r="AA385" i="5"/>
  <c r="AB385" i="5"/>
  <c r="AC385" i="5"/>
  <c r="AD385" i="5"/>
  <c r="U386" i="5"/>
  <c r="V386" i="5"/>
  <c r="W386" i="5"/>
  <c r="X386" i="5"/>
  <c r="Y386" i="5"/>
  <c r="Z386" i="5"/>
  <c r="AA386" i="5"/>
  <c r="AB386" i="5"/>
  <c r="AC386" i="5"/>
  <c r="AD386" i="5"/>
  <c r="U387" i="5"/>
  <c r="V387" i="5"/>
  <c r="W387" i="5"/>
  <c r="X387" i="5"/>
  <c r="Y387" i="5"/>
  <c r="Z387" i="5"/>
  <c r="AA387" i="5"/>
  <c r="AB387" i="5"/>
  <c r="AC387" i="5"/>
  <c r="AD387" i="5"/>
  <c r="U388" i="5"/>
  <c r="V388" i="5"/>
  <c r="W388" i="5"/>
  <c r="X388" i="5"/>
  <c r="Y388" i="5"/>
  <c r="Z388" i="5"/>
  <c r="AA388" i="5"/>
  <c r="AB388" i="5"/>
  <c r="AC388" i="5"/>
  <c r="AD388" i="5"/>
  <c r="U389" i="5"/>
  <c r="V389" i="5"/>
  <c r="W389" i="5"/>
  <c r="X389" i="5"/>
  <c r="Y389" i="5"/>
  <c r="Z389" i="5"/>
  <c r="AA389" i="5"/>
  <c r="AB389" i="5"/>
  <c r="AC389" i="5"/>
  <c r="AD389" i="5"/>
  <c r="U390" i="5"/>
  <c r="V390" i="5"/>
  <c r="W390" i="5"/>
  <c r="X390" i="5"/>
  <c r="Y390" i="5"/>
  <c r="Z390" i="5"/>
  <c r="AA390" i="5"/>
  <c r="AB390" i="5"/>
  <c r="AC390" i="5"/>
  <c r="AD390" i="5"/>
  <c r="U391" i="5"/>
  <c r="V391" i="5"/>
  <c r="W391" i="5"/>
  <c r="X391" i="5"/>
  <c r="Y391" i="5"/>
  <c r="Z391" i="5"/>
  <c r="AA391" i="5"/>
  <c r="AB391" i="5"/>
  <c r="AC391" i="5"/>
  <c r="AD391" i="5"/>
  <c r="U392" i="5"/>
  <c r="V392" i="5"/>
  <c r="W392" i="5"/>
  <c r="X392" i="5"/>
  <c r="Y392" i="5"/>
  <c r="Z392" i="5"/>
  <c r="AA392" i="5"/>
  <c r="AB392" i="5"/>
  <c r="AC392" i="5"/>
  <c r="AD392" i="5"/>
  <c r="U393" i="5"/>
  <c r="V393" i="5"/>
  <c r="W393" i="5"/>
  <c r="X393" i="5"/>
  <c r="Y393" i="5"/>
  <c r="Z393" i="5"/>
  <c r="AA393" i="5"/>
  <c r="AB393" i="5"/>
  <c r="AC393" i="5"/>
  <c r="AD393" i="5"/>
  <c r="U394" i="5"/>
  <c r="V394" i="5"/>
  <c r="W394" i="5"/>
  <c r="X394" i="5"/>
  <c r="Y394" i="5"/>
  <c r="Z394" i="5"/>
  <c r="AA394" i="5"/>
  <c r="AB394" i="5"/>
  <c r="AC394" i="5"/>
  <c r="AD394" i="5"/>
  <c r="U395" i="5"/>
  <c r="V395" i="5"/>
  <c r="W395" i="5"/>
  <c r="X395" i="5"/>
  <c r="Y395" i="5"/>
  <c r="Z395" i="5"/>
  <c r="AA395" i="5"/>
  <c r="AB395" i="5"/>
  <c r="AC395" i="5"/>
  <c r="AD395" i="5"/>
  <c r="U396" i="5"/>
  <c r="V396" i="5"/>
  <c r="W396" i="5"/>
  <c r="X396" i="5"/>
  <c r="Y396" i="5"/>
  <c r="Z396" i="5"/>
  <c r="AA396" i="5"/>
  <c r="AB396" i="5"/>
  <c r="AC396" i="5"/>
  <c r="AD396" i="5"/>
  <c r="U397" i="5"/>
  <c r="V397" i="5"/>
  <c r="W397" i="5"/>
  <c r="X397" i="5"/>
  <c r="Y397" i="5"/>
  <c r="Z397" i="5"/>
  <c r="AA397" i="5"/>
  <c r="AB397" i="5"/>
  <c r="AC397" i="5"/>
  <c r="AD397" i="5"/>
  <c r="U398" i="5"/>
  <c r="V398" i="5"/>
  <c r="W398" i="5"/>
  <c r="X398" i="5"/>
  <c r="Y398" i="5"/>
  <c r="Z398" i="5"/>
  <c r="AA398" i="5"/>
  <c r="AB398" i="5"/>
  <c r="AC398" i="5"/>
  <c r="AD398" i="5"/>
  <c r="U399" i="5"/>
  <c r="V399" i="5"/>
  <c r="W399" i="5"/>
  <c r="X399" i="5"/>
  <c r="Y399" i="5"/>
  <c r="Z399" i="5"/>
  <c r="AA399" i="5"/>
  <c r="AB399" i="5"/>
  <c r="AC399" i="5"/>
  <c r="AD399" i="5"/>
  <c r="U400" i="5"/>
  <c r="V400" i="5"/>
  <c r="W400" i="5"/>
  <c r="X400" i="5"/>
  <c r="Y400" i="5"/>
  <c r="Z400" i="5"/>
  <c r="AA400" i="5"/>
  <c r="AB400" i="5"/>
  <c r="AC400" i="5"/>
  <c r="AD400" i="5"/>
  <c r="U401" i="5"/>
  <c r="V401" i="5"/>
  <c r="W401" i="5"/>
  <c r="X401" i="5"/>
  <c r="Y401" i="5"/>
  <c r="Z401" i="5"/>
  <c r="AA401" i="5"/>
  <c r="AB401" i="5"/>
  <c r="AC401" i="5"/>
  <c r="AD401" i="5"/>
  <c r="U402" i="5"/>
  <c r="V402" i="5"/>
  <c r="W402" i="5"/>
  <c r="X402" i="5"/>
  <c r="Y402" i="5"/>
  <c r="Z402" i="5"/>
  <c r="AA402" i="5"/>
  <c r="AB402" i="5"/>
  <c r="AC402" i="5"/>
  <c r="AD402" i="5"/>
  <c r="U403" i="5"/>
  <c r="V403" i="5"/>
  <c r="W403" i="5"/>
  <c r="X403" i="5"/>
  <c r="Y403" i="5"/>
  <c r="Z403" i="5"/>
  <c r="AA403" i="5"/>
  <c r="AB403" i="5"/>
  <c r="AC403" i="5"/>
  <c r="AD403" i="5"/>
  <c r="U404" i="5"/>
  <c r="V404" i="5"/>
  <c r="W404" i="5"/>
  <c r="X404" i="5"/>
  <c r="Y404" i="5"/>
  <c r="Z404" i="5"/>
  <c r="AA404" i="5"/>
  <c r="AB404" i="5"/>
  <c r="AC404" i="5"/>
  <c r="AD404" i="5"/>
  <c r="U405" i="5"/>
  <c r="V405" i="5"/>
  <c r="W405" i="5"/>
  <c r="X405" i="5"/>
  <c r="Y405" i="5"/>
  <c r="Z405" i="5"/>
  <c r="AA405" i="5"/>
  <c r="AB405" i="5"/>
  <c r="AC405" i="5"/>
  <c r="AD405" i="5"/>
  <c r="U406" i="5"/>
  <c r="V406" i="5"/>
  <c r="W406" i="5"/>
  <c r="X406" i="5"/>
  <c r="Y406" i="5"/>
  <c r="Z406" i="5"/>
  <c r="AA406" i="5"/>
  <c r="AB406" i="5"/>
  <c r="AC406" i="5"/>
  <c r="AD406" i="5"/>
  <c r="U407" i="5"/>
  <c r="V407" i="5"/>
  <c r="W407" i="5"/>
  <c r="X407" i="5"/>
  <c r="Y407" i="5"/>
  <c r="Z407" i="5"/>
  <c r="AA407" i="5"/>
  <c r="AB407" i="5"/>
  <c r="AC407" i="5"/>
  <c r="AD407" i="5"/>
  <c r="U408" i="5"/>
  <c r="V408" i="5"/>
  <c r="W408" i="5"/>
  <c r="X408" i="5"/>
  <c r="Y408" i="5"/>
  <c r="Z408" i="5"/>
  <c r="AA408" i="5"/>
  <c r="AB408" i="5"/>
  <c r="AC408" i="5"/>
  <c r="AD408" i="5"/>
  <c r="U409" i="5"/>
  <c r="V409" i="5"/>
  <c r="W409" i="5"/>
  <c r="X409" i="5"/>
  <c r="Y409" i="5"/>
  <c r="Z409" i="5"/>
  <c r="AA409" i="5"/>
  <c r="AB409" i="5"/>
  <c r="AC409" i="5"/>
  <c r="AD409" i="5"/>
  <c r="U410" i="5"/>
  <c r="V410" i="5"/>
  <c r="W410" i="5"/>
  <c r="X410" i="5"/>
  <c r="Y410" i="5"/>
  <c r="Z410" i="5"/>
  <c r="AA410" i="5"/>
  <c r="AB410" i="5"/>
  <c r="AC410" i="5"/>
  <c r="AD410" i="5"/>
  <c r="U411" i="5"/>
  <c r="V411" i="5"/>
  <c r="W411" i="5"/>
  <c r="X411" i="5"/>
  <c r="Y411" i="5"/>
  <c r="Z411" i="5"/>
  <c r="AA411" i="5"/>
  <c r="AB411" i="5"/>
  <c r="AC411" i="5"/>
  <c r="AD411" i="5"/>
  <c r="U412" i="5"/>
  <c r="V412" i="5"/>
  <c r="W412" i="5"/>
  <c r="X412" i="5"/>
  <c r="Y412" i="5"/>
  <c r="Z412" i="5"/>
  <c r="AA412" i="5"/>
  <c r="AB412" i="5"/>
  <c r="AC412" i="5"/>
  <c r="AD412" i="5"/>
  <c r="U413" i="5"/>
  <c r="V413" i="5"/>
  <c r="W413" i="5"/>
  <c r="X413" i="5"/>
  <c r="Y413" i="5"/>
  <c r="Z413" i="5"/>
  <c r="AA413" i="5"/>
  <c r="AB413" i="5"/>
  <c r="AC413" i="5"/>
  <c r="AD413" i="5"/>
  <c r="U414" i="5"/>
  <c r="V414" i="5"/>
  <c r="W414" i="5"/>
  <c r="X414" i="5"/>
  <c r="Y414" i="5"/>
  <c r="Z414" i="5"/>
  <c r="AA414" i="5"/>
  <c r="AB414" i="5"/>
  <c r="AC414" i="5"/>
  <c r="AD414" i="5"/>
  <c r="U415" i="5"/>
  <c r="V415" i="5"/>
  <c r="W415" i="5"/>
  <c r="X415" i="5"/>
  <c r="Y415" i="5"/>
  <c r="Z415" i="5"/>
  <c r="AA415" i="5"/>
  <c r="AB415" i="5"/>
  <c r="AC415" i="5"/>
  <c r="AD415" i="5"/>
  <c r="U416" i="5"/>
  <c r="V416" i="5"/>
  <c r="W416" i="5"/>
  <c r="X416" i="5"/>
  <c r="Y416" i="5"/>
  <c r="Z416" i="5"/>
  <c r="AA416" i="5"/>
  <c r="AB416" i="5"/>
  <c r="AC416" i="5"/>
  <c r="AD416" i="5"/>
  <c r="U417" i="5"/>
  <c r="V417" i="5"/>
  <c r="W417" i="5"/>
  <c r="X417" i="5"/>
  <c r="Y417" i="5"/>
  <c r="Z417" i="5"/>
  <c r="AA417" i="5"/>
  <c r="AB417" i="5"/>
  <c r="AC417" i="5"/>
  <c r="AD417" i="5"/>
  <c r="U418" i="5"/>
  <c r="V418" i="5"/>
  <c r="W418" i="5"/>
  <c r="X418" i="5"/>
  <c r="Y418" i="5"/>
  <c r="Z418" i="5"/>
  <c r="AA418" i="5"/>
  <c r="AB418" i="5"/>
  <c r="AC418" i="5"/>
  <c r="AD418" i="5"/>
  <c r="U419" i="5"/>
  <c r="V419" i="5"/>
  <c r="W419" i="5"/>
  <c r="X419" i="5"/>
  <c r="Y419" i="5"/>
  <c r="Z419" i="5"/>
  <c r="AA419" i="5"/>
  <c r="AB419" i="5"/>
  <c r="AC419" i="5"/>
  <c r="AD419" i="5"/>
  <c r="U420" i="5"/>
  <c r="V420" i="5"/>
  <c r="W420" i="5"/>
  <c r="X420" i="5"/>
  <c r="Y420" i="5"/>
  <c r="Z420" i="5"/>
  <c r="AA420" i="5"/>
  <c r="AB420" i="5"/>
  <c r="AC420" i="5"/>
  <c r="AD420" i="5"/>
  <c r="U421" i="5"/>
  <c r="V421" i="5"/>
  <c r="W421" i="5"/>
  <c r="X421" i="5"/>
  <c r="Y421" i="5"/>
  <c r="Z421" i="5"/>
  <c r="AA421" i="5"/>
  <c r="AB421" i="5"/>
  <c r="AC421" i="5"/>
  <c r="AD421" i="5"/>
  <c r="U422" i="5"/>
  <c r="V422" i="5"/>
  <c r="W422" i="5"/>
  <c r="X422" i="5"/>
  <c r="Y422" i="5"/>
  <c r="Z422" i="5"/>
  <c r="AA422" i="5"/>
  <c r="AB422" i="5"/>
  <c r="AC422" i="5"/>
  <c r="AD422" i="5"/>
  <c r="U423" i="5"/>
  <c r="V423" i="5"/>
  <c r="W423" i="5"/>
  <c r="X423" i="5"/>
  <c r="Y423" i="5"/>
  <c r="Z423" i="5"/>
  <c r="AA423" i="5"/>
  <c r="AB423" i="5"/>
  <c r="AC423" i="5"/>
  <c r="AD423" i="5"/>
  <c r="U424" i="5"/>
  <c r="V424" i="5"/>
  <c r="W424" i="5"/>
  <c r="X424" i="5"/>
  <c r="Y424" i="5"/>
  <c r="Z424" i="5"/>
  <c r="AA424" i="5"/>
  <c r="AB424" i="5"/>
  <c r="AC424" i="5"/>
  <c r="AD424" i="5"/>
  <c r="U425" i="5"/>
  <c r="V425" i="5"/>
  <c r="W425" i="5"/>
  <c r="X425" i="5"/>
  <c r="Y425" i="5"/>
  <c r="Z425" i="5"/>
  <c r="AA425" i="5"/>
  <c r="AB425" i="5"/>
  <c r="AC425" i="5"/>
  <c r="AD425" i="5"/>
  <c r="U426" i="5"/>
  <c r="V426" i="5"/>
  <c r="W426" i="5"/>
  <c r="X426" i="5"/>
  <c r="Y426" i="5"/>
  <c r="Z426" i="5"/>
  <c r="AA426" i="5"/>
  <c r="AB426" i="5"/>
  <c r="AC426" i="5"/>
  <c r="AD426" i="5"/>
  <c r="U427" i="5"/>
  <c r="V427" i="5"/>
  <c r="W427" i="5"/>
  <c r="X427" i="5"/>
  <c r="Y427" i="5"/>
  <c r="Z427" i="5"/>
  <c r="AA427" i="5"/>
  <c r="AB427" i="5"/>
  <c r="AC427" i="5"/>
  <c r="AD427" i="5"/>
  <c r="U428" i="5"/>
  <c r="V428" i="5"/>
  <c r="W428" i="5"/>
  <c r="X428" i="5"/>
  <c r="Y428" i="5"/>
  <c r="Z428" i="5"/>
  <c r="AA428" i="5"/>
  <c r="AB428" i="5"/>
  <c r="AC428" i="5"/>
  <c r="AD428" i="5"/>
  <c r="U429" i="5"/>
  <c r="V429" i="5"/>
  <c r="W429" i="5"/>
  <c r="X429" i="5"/>
  <c r="Y429" i="5"/>
  <c r="Z429" i="5"/>
  <c r="AA429" i="5"/>
  <c r="AB429" i="5"/>
  <c r="AC429" i="5"/>
  <c r="AD429" i="5"/>
  <c r="U430" i="5"/>
  <c r="V430" i="5"/>
  <c r="W430" i="5"/>
  <c r="X430" i="5"/>
  <c r="Y430" i="5"/>
  <c r="Z430" i="5"/>
  <c r="AA430" i="5"/>
  <c r="AB430" i="5"/>
  <c r="AC430" i="5"/>
  <c r="AD430" i="5"/>
  <c r="U431" i="5"/>
  <c r="V431" i="5"/>
  <c r="W431" i="5"/>
  <c r="X431" i="5"/>
  <c r="Y431" i="5"/>
  <c r="Z431" i="5"/>
  <c r="AA431" i="5"/>
  <c r="AB431" i="5"/>
  <c r="AC431" i="5"/>
  <c r="AD431" i="5"/>
  <c r="U432" i="5"/>
  <c r="V432" i="5"/>
  <c r="W432" i="5"/>
  <c r="X432" i="5"/>
  <c r="Y432" i="5"/>
  <c r="Z432" i="5"/>
  <c r="AA432" i="5"/>
  <c r="AB432" i="5"/>
  <c r="AC432" i="5"/>
  <c r="AD432" i="5"/>
  <c r="U433" i="5"/>
  <c r="V433" i="5"/>
  <c r="W433" i="5"/>
  <c r="X433" i="5"/>
  <c r="Y433" i="5"/>
  <c r="Z433" i="5"/>
  <c r="AA433" i="5"/>
  <c r="AB433" i="5"/>
  <c r="AC433" i="5"/>
  <c r="AD433" i="5"/>
  <c r="U434" i="5"/>
  <c r="V434" i="5"/>
  <c r="W434" i="5"/>
  <c r="X434" i="5"/>
  <c r="Y434" i="5"/>
  <c r="Z434" i="5"/>
  <c r="AA434" i="5"/>
  <c r="AB434" i="5"/>
  <c r="AC434" i="5"/>
  <c r="AD434" i="5"/>
  <c r="U435" i="5"/>
  <c r="V435" i="5"/>
  <c r="W435" i="5"/>
  <c r="X435" i="5"/>
  <c r="Y435" i="5"/>
  <c r="Z435" i="5"/>
  <c r="AA435" i="5"/>
  <c r="AB435" i="5"/>
  <c r="AC435" i="5"/>
  <c r="AD435" i="5"/>
  <c r="U436" i="5"/>
  <c r="V436" i="5"/>
  <c r="W436" i="5"/>
  <c r="X436" i="5"/>
  <c r="Y436" i="5"/>
  <c r="Z436" i="5"/>
  <c r="AA436" i="5"/>
  <c r="AB436" i="5"/>
  <c r="AC436" i="5"/>
  <c r="AD436" i="5"/>
  <c r="U437" i="5"/>
  <c r="V437" i="5"/>
  <c r="W437" i="5"/>
  <c r="X437" i="5"/>
  <c r="Y437" i="5"/>
  <c r="Z437" i="5"/>
  <c r="AA437" i="5"/>
  <c r="AB437" i="5"/>
  <c r="AC437" i="5"/>
  <c r="AD437" i="5"/>
  <c r="U438" i="5"/>
  <c r="V438" i="5"/>
  <c r="W438" i="5"/>
  <c r="X438" i="5"/>
  <c r="Y438" i="5"/>
  <c r="Z438" i="5"/>
  <c r="AA438" i="5"/>
  <c r="AB438" i="5"/>
  <c r="AC438" i="5"/>
  <c r="AD438" i="5"/>
  <c r="U439" i="5"/>
  <c r="V439" i="5"/>
  <c r="W439" i="5"/>
  <c r="X439" i="5"/>
  <c r="Y439" i="5"/>
  <c r="Z439" i="5"/>
  <c r="AA439" i="5"/>
  <c r="AB439" i="5"/>
  <c r="AC439" i="5"/>
  <c r="AD439" i="5"/>
  <c r="U440" i="5"/>
  <c r="V440" i="5"/>
  <c r="W440" i="5"/>
  <c r="X440" i="5"/>
  <c r="Y440" i="5"/>
  <c r="Z440" i="5"/>
  <c r="AA440" i="5"/>
  <c r="AB440" i="5"/>
  <c r="AC440" i="5"/>
  <c r="AD440" i="5"/>
  <c r="U441" i="5"/>
  <c r="V441" i="5"/>
  <c r="W441" i="5"/>
  <c r="X441" i="5"/>
  <c r="Y441" i="5"/>
  <c r="Z441" i="5"/>
  <c r="AA441" i="5"/>
  <c r="AB441" i="5"/>
  <c r="AC441" i="5"/>
  <c r="AD441" i="5"/>
  <c r="U442" i="5"/>
  <c r="V442" i="5"/>
  <c r="W442" i="5"/>
  <c r="X442" i="5"/>
  <c r="Y442" i="5"/>
  <c r="Z442" i="5"/>
  <c r="AA442" i="5"/>
  <c r="AB442" i="5"/>
  <c r="AC442" i="5"/>
  <c r="AD442" i="5"/>
  <c r="U443" i="5"/>
  <c r="V443" i="5"/>
  <c r="W443" i="5"/>
  <c r="X443" i="5"/>
  <c r="Y443" i="5"/>
  <c r="Z443" i="5"/>
  <c r="AA443" i="5"/>
  <c r="AB443" i="5"/>
  <c r="AC443" i="5"/>
  <c r="AD443" i="5"/>
  <c r="U444" i="5"/>
  <c r="V444" i="5"/>
  <c r="W444" i="5"/>
  <c r="X444" i="5"/>
  <c r="Y444" i="5"/>
  <c r="Z444" i="5"/>
  <c r="AA444" i="5"/>
  <c r="AB444" i="5"/>
  <c r="AC444" i="5"/>
  <c r="AD444" i="5"/>
  <c r="U445" i="5"/>
  <c r="V445" i="5"/>
  <c r="W445" i="5"/>
  <c r="X445" i="5"/>
  <c r="Y445" i="5"/>
  <c r="Z445" i="5"/>
  <c r="AA445" i="5"/>
  <c r="AB445" i="5"/>
  <c r="AC445" i="5"/>
  <c r="AD445" i="5"/>
  <c r="U446" i="5"/>
  <c r="V446" i="5"/>
  <c r="W446" i="5"/>
  <c r="X446" i="5"/>
  <c r="Y446" i="5"/>
  <c r="Z446" i="5"/>
  <c r="AA446" i="5"/>
  <c r="AB446" i="5"/>
  <c r="AC446" i="5"/>
  <c r="AD446" i="5"/>
  <c r="U447" i="5"/>
  <c r="V447" i="5"/>
  <c r="W447" i="5"/>
  <c r="X447" i="5"/>
  <c r="Y447" i="5"/>
  <c r="Z447" i="5"/>
  <c r="AA447" i="5"/>
  <c r="AB447" i="5"/>
  <c r="AC447" i="5"/>
  <c r="AD447" i="5"/>
  <c r="U448" i="5"/>
  <c r="V448" i="5"/>
  <c r="W448" i="5"/>
  <c r="X448" i="5"/>
  <c r="Y448" i="5"/>
  <c r="Z448" i="5"/>
  <c r="AA448" i="5"/>
  <c r="AB448" i="5"/>
  <c r="AC448" i="5"/>
  <c r="AD448" i="5"/>
  <c r="U449" i="5"/>
  <c r="V449" i="5"/>
  <c r="W449" i="5"/>
  <c r="X449" i="5"/>
  <c r="Y449" i="5"/>
  <c r="Z449" i="5"/>
  <c r="AA449" i="5"/>
  <c r="AB449" i="5"/>
  <c r="AC449" i="5"/>
  <c r="AD449" i="5"/>
  <c r="U450" i="5"/>
  <c r="V450" i="5"/>
  <c r="W450" i="5"/>
  <c r="X450" i="5"/>
  <c r="Y450" i="5"/>
  <c r="Z450" i="5"/>
  <c r="AA450" i="5"/>
  <c r="AB450" i="5"/>
  <c r="AC450" i="5"/>
  <c r="AD450" i="5"/>
  <c r="U451" i="5"/>
  <c r="V451" i="5"/>
  <c r="W451" i="5"/>
  <c r="X451" i="5"/>
  <c r="Y451" i="5"/>
  <c r="Z451" i="5"/>
  <c r="AA451" i="5"/>
  <c r="AB451" i="5"/>
  <c r="AC451" i="5"/>
  <c r="AD451" i="5"/>
  <c r="U452" i="5"/>
  <c r="V452" i="5"/>
  <c r="W452" i="5"/>
  <c r="X452" i="5"/>
  <c r="Y452" i="5"/>
  <c r="Z452" i="5"/>
  <c r="AA452" i="5"/>
  <c r="AB452" i="5"/>
  <c r="AC452" i="5"/>
  <c r="AD452" i="5"/>
  <c r="U453" i="5"/>
  <c r="V453" i="5"/>
  <c r="W453" i="5"/>
  <c r="X453" i="5"/>
  <c r="Y453" i="5"/>
  <c r="Z453" i="5"/>
  <c r="AA453" i="5"/>
  <c r="AB453" i="5"/>
  <c r="AC453" i="5"/>
  <c r="AD453" i="5"/>
  <c r="U454" i="5"/>
  <c r="V454" i="5"/>
  <c r="W454" i="5"/>
  <c r="X454" i="5"/>
  <c r="Y454" i="5"/>
  <c r="Z454" i="5"/>
  <c r="AA454" i="5"/>
  <c r="AB454" i="5"/>
  <c r="AC454" i="5"/>
  <c r="AD454" i="5"/>
  <c r="U455" i="5"/>
  <c r="V455" i="5"/>
  <c r="W455" i="5"/>
  <c r="X455" i="5"/>
  <c r="Y455" i="5"/>
  <c r="Z455" i="5"/>
  <c r="AA455" i="5"/>
  <c r="AB455" i="5"/>
  <c r="AC455" i="5"/>
  <c r="AD455" i="5"/>
  <c r="U456" i="5"/>
  <c r="V456" i="5"/>
  <c r="W456" i="5"/>
  <c r="X456" i="5"/>
  <c r="Y456" i="5"/>
  <c r="Z456" i="5"/>
  <c r="AA456" i="5"/>
  <c r="AB456" i="5"/>
  <c r="AC456" i="5"/>
  <c r="AD456" i="5"/>
  <c r="U457" i="5"/>
  <c r="V457" i="5"/>
  <c r="W457" i="5"/>
  <c r="X457" i="5"/>
  <c r="Y457" i="5"/>
  <c r="Z457" i="5"/>
  <c r="AA457" i="5"/>
  <c r="AB457" i="5"/>
  <c r="AC457" i="5"/>
  <c r="AD457" i="5"/>
  <c r="U458" i="5"/>
  <c r="V458" i="5"/>
  <c r="W458" i="5"/>
  <c r="X458" i="5"/>
  <c r="Y458" i="5"/>
  <c r="Z458" i="5"/>
  <c r="AA458" i="5"/>
  <c r="AB458" i="5"/>
  <c r="AC458" i="5"/>
  <c r="AD458" i="5"/>
  <c r="U459" i="5"/>
  <c r="V459" i="5"/>
  <c r="W459" i="5"/>
  <c r="X459" i="5"/>
  <c r="Y459" i="5"/>
  <c r="Z459" i="5"/>
  <c r="AA459" i="5"/>
  <c r="AB459" i="5"/>
  <c r="AC459" i="5"/>
  <c r="AD459" i="5"/>
  <c r="U460" i="5"/>
  <c r="V460" i="5"/>
  <c r="W460" i="5"/>
  <c r="X460" i="5"/>
  <c r="Y460" i="5"/>
  <c r="Z460" i="5"/>
  <c r="AA460" i="5"/>
  <c r="AB460" i="5"/>
  <c r="AC460" i="5"/>
  <c r="AD460" i="5"/>
  <c r="U461" i="5"/>
  <c r="V461" i="5"/>
  <c r="W461" i="5"/>
  <c r="X461" i="5"/>
  <c r="Y461" i="5"/>
  <c r="Z461" i="5"/>
  <c r="AA461" i="5"/>
  <c r="AB461" i="5"/>
  <c r="AC461" i="5"/>
  <c r="AD461" i="5"/>
  <c r="U462" i="5"/>
  <c r="V462" i="5"/>
  <c r="W462" i="5"/>
  <c r="X462" i="5"/>
  <c r="Y462" i="5"/>
  <c r="Z462" i="5"/>
  <c r="AA462" i="5"/>
  <c r="AB462" i="5"/>
  <c r="AC462" i="5"/>
  <c r="AD462" i="5"/>
  <c r="U463" i="5"/>
  <c r="V463" i="5"/>
  <c r="W463" i="5"/>
  <c r="X463" i="5"/>
  <c r="Y463" i="5"/>
  <c r="Z463" i="5"/>
  <c r="AA463" i="5"/>
  <c r="AB463" i="5"/>
  <c r="AC463" i="5"/>
  <c r="AD463" i="5"/>
  <c r="U464" i="5"/>
  <c r="V464" i="5"/>
  <c r="W464" i="5"/>
  <c r="X464" i="5"/>
  <c r="Y464" i="5"/>
  <c r="Z464" i="5"/>
  <c r="AA464" i="5"/>
  <c r="AB464" i="5"/>
  <c r="AC464" i="5"/>
  <c r="AD464" i="5"/>
  <c r="U465" i="5"/>
  <c r="V465" i="5"/>
  <c r="W465" i="5"/>
  <c r="X465" i="5"/>
  <c r="Y465" i="5"/>
  <c r="Z465" i="5"/>
  <c r="AA465" i="5"/>
  <c r="AB465" i="5"/>
  <c r="AC465" i="5"/>
  <c r="AD465" i="5"/>
  <c r="U466" i="5"/>
  <c r="V466" i="5"/>
  <c r="W466" i="5"/>
  <c r="X466" i="5"/>
  <c r="Y466" i="5"/>
  <c r="Z466" i="5"/>
  <c r="AA466" i="5"/>
  <c r="AB466" i="5"/>
  <c r="AC466" i="5"/>
  <c r="AD466" i="5"/>
  <c r="U467" i="5"/>
  <c r="V467" i="5"/>
  <c r="W467" i="5"/>
  <c r="X467" i="5"/>
  <c r="Y467" i="5"/>
  <c r="Z467" i="5"/>
  <c r="AA467" i="5"/>
  <c r="AB467" i="5"/>
  <c r="AC467" i="5"/>
  <c r="AD467" i="5"/>
  <c r="U468" i="5"/>
  <c r="V468" i="5"/>
  <c r="W468" i="5"/>
  <c r="X468" i="5"/>
  <c r="Y468" i="5"/>
  <c r="Z468" i="5"/>
  <c r="AA468" i="5"/>
  <c r="AB468" i="5"/>
  <c r="AC468" i="5"/>
  <c r="AD468" i="5"/>
  <c r="U469" i="5"/>
  <c r="V469" i="5"/>
  <c r="W469" i="5"/>
  <c r="X469" i="5"/>
  <c r="Y469" i="5"/>
  <c r="Z469" i="5"/>
  <c r="AA469" i="5"/>
  <c r="AB469" i="5"/>
  <c r="AC469" i="5"/>
  <c r="AD469" i="5"/>
  <c r="U470" i="5"/>
  <c r="V470" i="5"/>
  <c r="W470" i="5"/>
  <c r="X470" i="5"/>
  <c r="Y470" i="5"/>
  <c r="Z470" i="5"/>
  <c r="AA470" i="5"/>
  <c r="AB470" i="5"/>
  <c r="AC470" i="5"/>
  <c r="AD470" i="5"/>
  <c r="U471" i="5"/>
  <c r="V471" i="5"/>
  <c r="W471" i="5"/>
  <c r="X471" i="5"/>
  <c r="Y471" i="5"/>
  <c r="Z471" i="5"/>
  <c r="AA471" i="5"/>
  <c r="AB471" i="5"/>
  <c r="AC471" i="5"/>
  <c r="AD471" i="5"/>
  <c r="U472" i="5"/>
  <c r="V472" i="5"/>
  <c r="W472" i="5"/>
  <c r="X472" i="5"/>
  <c r="Y472" i="5"/>
  <c r="Z472" i="5"/>
  <c r="AA472" i="5"/>
  <c r="AB472" i="5"/>
  <c r="AC472" i="5"/>
  <c r="AD472" i="5"/>
  <c r="U473" i="5"/>
  <c r="V473" i="5"/>
  <c r="W473" i="5"/>
  <c r="X473" i="5"/>
  <c r="Y473" i="5"/>
  <c r="Z473" i="5"/>
  <c r="AA473" i="5"/>
  <c r="AB473" i="5"/>
  <c r="AC473" i="5"/>
  <c r="AD473" i="5"/>
  <c r="U474" i="5"/>
  <c r="V474" i="5"/>
  <c r="W474" i="5"/>
  <c r="X474" i="5"/>
  <c r="Y474" i="5"/>
  <c r="Z474" i="5"/>
  <c r="AA474" i="5"/>
  <c r="AB474" i="5"/>
  <c r="AC474" i="5"/>
  <c r="AD474" i="5"/>
  <c r="U475" i="5"/>
  <c r="V475" i="5"/>
  <c r="W475" i="5"/>
  <c r="X475" i="5"/>
  <c r="Y475" i="5"/>
  <c r="Z475" i="5"/>
  <c r="AA475" i="5"/>
  <c r="AB475" i="5"/>
  <c r="AC475" i="5"/>
  <c r="AD475" i="5"/>
  <c r="U476" i="5"/>
  <c r="V476" i="5"/>
  <c r="W476" i="5"/>
  <c r="X476" i="5"/>
  <c r="Y476" i="5"/>
  <c r="Z476" i="5"/>
  <c r="AA476" i="5"/>
  <c r="AB476" i="5"/>
  <c r="AC476" i="5"/>
  <c r="AD476" i="5"/>
  <c r="U477" i="5"/>
  <c r="V477" i="5"/>
  <c r="W477" i="5"/>
  <c r="X477" i="5"/>
  <c r="Y477" i="5"/>
  <c r="Z477" i="5"/>
  <c r="AA477" i="5"/>
  <c r="AB477" i="5"/>
  <c r="AC477" i="5"/>
  <c r="AD477" i="5"/>
  <c r="U478" i="5"/>
  <c r="V478" i="5"/>
  <c r="W478" i="5"/>
  <c r="X478" i="5"/>
  <c r="Y478" i="5"/>
  <c r="Z478" i="5"/>
  <c r="AA478" i="5"/>
  <c r="AB478" i="5"/>
  <c r="AC478" i="5"/>
  <c r="AD478" i="5"/>
  <c r="U479" i="5"/>
  <c r="V479" i="5"/>
  <c r="W479" i="5"/>
  <c r="X479" i="5"/>
  <c r="Y479" i="5"/>
  <c r="Z479" i="5"/>
  <c r="AA479" i="5"/>
  <c r="AB479" i="5"/>
  <c r="AC479" i="5"/>
  <c r="AD479" i="5"/>
  <c r="U480" i="5"/>
  <c r="V480" i="5"/>
  <c r="W480" i="5"/>
  <c r="X480" i="5"/>
  <c r="Y480" i="5"/>
  <c r="Z480" i="5"/>
  <c r="AA480" i="5"/>
  <c r="AB480" i="5"/>
  <c r="AC480" i="5"/>
  <c r="AD480" i="5"/>
  <c r="U481" i="5"/>
  <c r="V481" i="5"/>
  <c r="W481" i="5"/>
  <c r="X481" i="5"/>
  <c r="Y481" i="5"/>
  <c r="Z481" i="5"/>
  <c r="AA481" i="5"/>
  <c r="AB481" i="5"/>
  <c r="AC481" i="5"/>
  <c r="AD481" i="5"/>
  <c r="U482" i="5"/>
  <c r="V482" i="5"/>
  <c r="W482" i="5"/>
  <c r="X482" i="5"/>
  <c r="Y482" i="5"/>
  <c r="Z482" i="5"/>
  <c r="AA482" i="5"/>
  <c r="AB482" i="5"/>
  <c r="AC482" i="5"/>
  <c r="AD482" i="5"/>
  <c r="U483" i="5"/>
  <c r="V483" i="5"/>
  <c r="W483" i="5"/>
  <c r="X483" i="5"/>
  <c r="Y483" i="5"/>
  <c r="Z483" i="5"/>
  <c r="AA483" i="5"/>
  <c r="AB483" i="5"/>
  <c r="AC483" i="5"/>
  <c r="AD483" i="5"/>
  <c r="U484" i="5"/>
  <c r="V484" i="5"/>
  <c r="W484" i="5"/>
  <c r="X484" i="5"/>
  <c r="Y484" i="5"/>
  <c r="Z484" i="5"/>
  <c r="AA484" i="5"/>
  <c r="AB484" i="5"/>
  <c r="AC484" i="5"/>
  <c r="AD484" i="5"/>
  <c r="U485" i="5"/>
  <c r="V485" i="5"/>
  <c r="W485" i="5"/>
  <c r="X485" i="5"/>
  <c r="Y485" i="5"/>
  <c r="Z485" i="5"/>
  <c r="AA485" i="5"/>
  <c r="AB485" i="5"/>
  <c r="AC485" i="5"/>
  <c r="AD485" i="5"/>
  <c r="U486" i="5"/>
  <c r="V486" i="5"/>
  <c r="W486" i="5"/>
  <c r="X486" i="5"/>
  <c r="Y486" i="5"/>
  <c r="Z486" i="5"/>
  <c r="AA486" i="5"/>
  <c r="AB486" i="5"/>
  <c r="AC486" i="5"/>
  <c r="AD486" i="5"/>
  <c r="U487" i="5"/>
  <c r="V487" i="5"/>
  <c r="W487" i="5"/>
  <c r="X487" i="5"/>
  <c r="Y487" i="5"/>
  <c r="Z487" i="5"/>
  <c r="AA487" i="5"/>
  <c r="AB487" i="5"/>
  <c r="AC487" i="5"/>
  <c r="AD487" i="5"/>
  <c r="U488" i="5"/>
  <c r="V488" i="5"/>
  <c r="W488" i="5"/>
  <c r="X488" i="5"/>
  <c r="Y488" i="5"/>
  <c r="Z488" i="5"/>
  <c r="AA488" i="5"/>
  <c r="AB488" i="5"/>
  <c r="AC488" i="5"/>
  <c r="AD488" i="5"/>
  <c r="U489" i="5"/>
  <c r="V489" i="5"/>
  <c r="W489" i="5"/>
  <c r="X489" i="5"/>
  <c r="Y489" i="5"/>
  <c r="Z489" i="5"/>
  <c r="AA489" i="5"/>
  <c r="AB489" i="5"/>
  <c r="AC489" i="5"/>
  <c r="AD489" i="5"/>
  <c r="U490" i="5"/>
  <c r="V490" i="5"/>
  <c r="W490" i="5"/>
  <c r="X490" i="5"/>
  <c r="Y490" i="5"/>
  <c r="Z490" i="5"/>
  <c r="AA490" i="5"/>
  <c r="AB490" i="5"/>
  <c r="AC490" i="5"/>
  <c r="AD490" i="5"/>
  <c r="U491" i="5"/>
  <c r="V491" i="5"/>
  <c r="W491" i="5"/>
  <c r="X491" i="5"/>
  <c r="Y491" i="5"/>
  <c r="Z491" i="5"/>
  <c r="AA491" i="5"/>
  <c r="AB491" i="5"/>
  <c r="AC491" i="5"/>
  <c r="AD491" i="5"/>
  <c r="U492" i="5"/>
  <c r="V492" i="5"/>
  <c r="W492" i="5"/>
  <c r="X492" i="5"/>
  <c r="Y492" i="5"/>
  <c r="Z492" i="5"/>
  <c r="AA492" i="5"/>
  <c r="AB492" i="5"/>
  <c r="AC492" i="5"/>
  <c r="AD492" i="5"/>
  <c r="U493" i="5"/>
  <c r="V493" i="5"/>
  <c r="W493" i="5"/>
  <c r="X493" i="5"/>
  <c r="Y493" i="5"/>
  <c r="Z493" i="5"/>
  <c r="AA493" i="5"/>
  <c r="AB493" i="5"/>
  <c r="AC493" i="5"/>
  <c r="AD493" i="5"/>
  <c r="U494" i="5"/>
  <c r="V494" i="5"/>
  <c r="W494" i="5"/>
  <c r="X494" i="5"/>
  <c r="Y494" i="5"/>
  <c r="Z494" i="5"/>
  <c r="AA494" i="5"/>
  <c r="AB494" i="5"/>
  <c r="AC494" i="5"/>
  <c r="AD494" i="5"/>
  <c r="U495" i="5"/>
  <c r="V495" i="5"/>
  <c r="W495" i="5"/>
  <c r="X495" i="5"/>
  <c r="Y495" i="5"/>
  <c r="Z495" i="5"/>
  <c r="AA495" i="5"/>
  <c r="AB495" i="5"/>
  <c r="AC495" i="5"/>
  <c r="AD495" i="5"/>
  <c r="U496" i="5"/>
  <c r="V496" i="5"/>
  <c r="W496" i="5"/>
  <c r="X496" i="5"/>
  <c r="Y496" i="5"/>
  <c r="Z496" i="5"/>
  <c r="AA496" i="5"/>
  <c r="AB496" i="5"/>
  <c r="AC496" i="5"/>
  <c r="AD496" i="5"/>
  <c r="U497" i="5"/>
  <c r="V497" i="5"/>
  <c r="W497" i="5"/>
  <c r="X497" i="5"/>
  <c r="Y497" i="5"/>
  <c r="Z497" i="5"/>
  <c r="AA497" i="5"/>
  <c r="AB497" i="5"/>
  <c r="AC497" i="5"/>
  <c r="AD497" i="5"/>
  <c r="U498" i="5"/>
  <c r="V498" i="5"/>
  <c r="W498" i="5"/>
  <c r="X498" i="5"/>
  <c r="Y498" i="5"/>
  <c r="Z498" i="5"/>
  <c r="AA498" i="5"/>
  <c r="AB498" i="5"/>
  <c r="AC498" i="5"/>
  <c r="AD498" i="5"/>
  <c r="U499" i="5"/>
  <c r="V499" i="5"/>
  <c r="W499" i="5"/>
  <c r="X499" i="5"/>
  <c r="Y499" i="5"/>
  <c r="Z499" i="5"/>
  <c r="AA499" i="5"/>
  <c r="AB499" i="5"/>
  <c r="AC499" i="5"/>
  <c r="AD499" i="5"/>
  <c r="U500" i="5"/>
  <c r="V500" i="5"/>
  <c r="W500" i="5"/>
  <c r="X500" i="5"/>
  <c r="Y500" i="5"/>
  <c r="Z500" i="5"/>
  <c r="AA500" i="5"/>
  <c r="AB500" i="5"/>
  <c r="AC500" i="5"/>
  <c r="AD500" i="5"/>
  <c r="U501" i="5"/>
  <c r="V501" i="5"/>
  <c r="W501" i="5"/>
  <c r="X501" i="5"/>
  <c r="Y501" i="5"/>
  <c r="Z501" i="5"/>
  <c r="AA501" i="5"/>
  <c r="AB501" i="5"/>
  <c r="AC501" i="5"/>
  <c r="AD501" i="5"/>
  <c r="U502" i="5"/>
  <c r="V502" i="5"/>
  <c r="W502" i="5"/>
  <c r="X502" i="5"/>
  <c r="Y502" i="5"/>
  <c r="Z502" i="5"/>
  <c r="AA502" i="5"/>
  <c r="AB502" i="5"/>
  <c r="AC502" i="5"/>
  <c r="AD502" i="5"/>
  <c r="U503" i="5"/>
  <c r="V503" i="5"/>
  <c r="W503" i="5"/>
  <c r="X503" i="5"/>
  <c r="Y503" i="5"/>
  <c r="Z503" i="5"/>
  <c r="AA503" i="5"/>
  <c r="AB503" i="5"/>
  <c r="AC503" i="5"/>
  <c r="AD503" i="5"/>
  <c r="U504" i="5"/>
  <c r="V504" i="5"/>
  <c r="W504" i="5"/>
  <c r="X504" i="5"/>
  <c r="Y504" i="5"/>
  <c r="Z504" i="5"/>
  <c r="AA504" i="5"/>
  <c r="AB504" i="5"/>
  <c r="AC504" i="5"/>
  <c r="AD504" i="5"/>
  <c r="U505" i="5"/>
  <c r="V505" i="5"/>
  <c r="W505" i="5"/>
  <c r="X505" i="5"/>
  <c r="Y505" i="5"/>
  <c r="Z505" i="5"/>
  <c r="AA505" i="5"/>
  <c r="AB505" i="5"/>
  <c r="AC505" i="5"/>
  <c r="AD505" i="5"/>
  <c r="U506" i="5"/>
  <c r="V506" i="5"/>
  <c r="W506" i="5"/>
  <c r="X506" i="5"/>
  <c r="Y506" i="5"/>
  <c r="Z506" i="5"/>
  <c r="AA506" i="5"/>
  <c r="AB506" i="5"/>
  <c r="AC506" i="5"/>
  <c r="AD506" i="5"/>
  <c r="U507" i="5"/>
  <c r="V507" i="5"/>
  <c r="W507" i="5"/>
  <c r="X507" i="5"/>
  <c r="Y507" i="5"/>
  <c r="Z507" i="5"/>
  <c r="AA507" i="5"/>
  <c r="AB507" i="5"/>
  <c r="AC507" i="5"/>
  <c r="AD507" i="5"/>
  <c r="U508" i="5"/>
  <c r="V508" i="5"/>
  <c r="W508" i="5"/>
  <c r="X508" i="5"/>
  <c r="Y508" i="5"/>
  <c r="Z508" i="5"/>
  <c r="AA508" i="5"/>
  <c r="AB508" i="5"/>
  <c r="AC508" i="5"/>
  <c r="AD508" i="5"/>
  <c r="U509" i="5"/>
  <c r="V509" i="5"/>
  <c r="W509" i="5"/>
  <c r="X509" i="5"/>
  <c r="Y509" i="5"/>
  <c r="Z509" i="5"/>
  <c r="AA509" i="5"/>
  <c r="AB509" i="5"/>
  <c r="AC509" i="5"/>
  <c r="AD509" i="5"/>
  <c r="U510" i="5"/>
  <c r="V510" i="5"/>
  <c r="W510" i="5"/>
  <c r="X510" i="5"/>
  <c r="Y510" i="5"/>
  <c r="Z510" i="5"/>
  <c r="AA510" i="5"/>
  <c r="AB510" i="5"/>
  <c r="AC510" i="5"/>
  <c r="AD510" i="5"/>
  <c r="U511" i="5"/>
  <c r="V511" i="5"/>
  <c r="W511" i="5"/>
  <c r="X511" i="5"/>
  <c r="Y511" i="5"/>
  <c r="Z511" i="5"/>
  <c r="AA511" i="5"/>
  <c r="AB511" i="5"/>
  <c r="AC511" i="5"/>
  <c r="AD511" i="5"/>
  <c r="U512" i="5"/>
  <c r="V512" i="5"/>
  <c r="W512" i="5"/>
  <c r="X512" i="5"/>
  <c r="Y512" i="5"/>
  <c r="Z512" i="5"/>
  <c r="AA512" i="5"/>
  <c r="AB512" i="5"/>
  <c r="AC512" i="5"/>
  <c r="AD512" i="5"/>
  <c r="U513" i="5"/>
  <c r="V513" i="5"/>
  <c r="W513" i="5"/>
  <c r="X513" i="5"/>
  <c r="Y513" i="5"/>
  <c r="Z513" i="5"/>
  <c r="AA513" i="5"/>
  <c r="AB513" i="5"/>
  <c r="AC513" i="5"/>
  <c r="AD513" i="5"/>
  <c r="U514" i="5"/>
  <c r="V514" i="5"/>
  <c r="W514" i="5"/>
  <c r="X514" i="5"/>
  <c r="Y514" i="5"/>
  <c r="Z514" i="5"/>
  <c r="AA514" i="5"/>
  <c r="AB514" i="5"/>
  <c r="AC514" i="5"/>
  <c r="AD514" i="5"/>
  <c r="U515" i="5"/>
  <c r="V515" i="5"/>
  <c r="W515" i="5"/>
  <c r="X515" i="5"/>
  <c r="Y515" i="5"/>
  <c r="Z515" i="5"/>
  <c r="AA515" i="5"/>
  <c r="AB515" i="5"/>
  <c r="AC515" i="5"/>
  <c r="AD515" i="5"/>
  <c r="U516" i="5"/>
  <c r="V516" i="5"/>
  <c r="W516" i="5"/>
  <c r="X516" i="5"/>
  <c r="Y516" i="5"/>
  <c r="Z516" i="5"/>
  <c r="AA516" i="5"/>
  <c r="AB516" i="5"/>
  <c r="AC516" i="5"/>
  <c r="AD516" i="5"/>
  <c r="U517" i="5"/>
  <c r="V517" i="5"/>
  <c r="W517" i="5"/>
  <c r="X517" i="5"/>
  <c r="Y517" i="5"/>
  <c r="Z517" i="5"/>
  <c r="AA517" i="5"/>
  <c r="AB517" i="5"/>
  <c r="AC517" i="5"/>
  <c r="AD517" i="5"/>
  <c r="U518" i="5"/>
  <c r="V518" i="5"/>
  <c r="W518" i="5"/>
  <c r="X518" i="5"/>
  <c r="Y518" i="5"/>
  <c r="Z518" i="5"/>
  <c r="AA518" i="5"/>
  <c r="AB518" i="5"/>
  <c r="AC518" i="5"/>
  <c r="AD518" i="5"/>
  <c r="U519" i="5"/>
  <c r="V519" i="5"/>
  <c r="W519" i="5"/>
  <c r="X519" i="5"/>
  <c r="Y519" i="5"/>
  <c r="Z519" i="5"/>
  <c r="AA519" i="5"/>
  <c r="AB519" i="5"/>
  <c r="AC519" i="5"/>
  <c r="AD519" i="5"/>
  <c r="U520" i="5"/>
  <c r="V520" i="5"/>
  <c r="W520" i="5"/>
  <c r="X520" i="5"/>
  <c r="Y520" i="5"/>
  <c r="Z520" i="5"/>
  <c r="AA520" i="5"/>
  <c r="AB520" i="5"/>
  <c r="AC520" i="5"/>
  <c r="AD520" i="5"/>
  <c r="U521" i="5"/>
  <c r="V521" i="5"/>
  <c r="W521" i="5"/>
  <c r="X521" i="5"/>
  <c r="Y521" i="5"/>
  <c r="Z521" i="5"/>
  <c r="AA521" i="5"/>
  <c r="AB521" i="5"/>
  <c r="AC521" i="5"/>
  <c r="AD521" i="5"/>
  <c r="U522" i="5"/>
  <c r="V522" i="5"/>
  <c r="W522" i="5"/>
  <c r="X522" i="5"/>
  <c r="Y522" i="5"/>
  <c r="Z522" i="5"/>
  <c r="AA522" i="5"/>
  <c r="AB522" i="5"/>
  <c r="AC522" i="5"/>
  <c r="AD522" i="5"/>
  <c r="U523" i="5"/>
  <c r="V523" i="5"/>
  <c r="W523" i="5"/>
  <c r="X523" i="5"/>
  <c r="Y523" i="5"/>
  <c r="Z523" i="5"/>
  <c r="AA523" i="5"/>
  <c r="AB523" i="5"/>
  <c r="AC523" i="5"/>
  <c r="AD523" i="5"/>
  <c r="U524" i="5"/>
  <c r="V524" i="5"/>
  <c r="W524" i="5"/>
  <c r="X524" i="5"/>
  <c r="Y524" i="5"/>
  <c r="Z524" i="5"/>
  <c r="AA524" i="5"/>
  <c r="AB524" i="5"/>
  <c r="AC524" i="5"/>
  <c r="AD524" i="5"/>
  <c r="U525" i="5"/>
  <c r="V525" i="5"/>
  <c r="W525" i="5"/>
  <c r="X525" i="5"/>
  <c r="Y525" i="5"/>
  <c r="Z525" i="5"/>
  <c r="AA525" i="5"/>
  <c r="AB525" i="5"/>
  <c r="AC525" i="5"/>
  <c r="AD525" i="5"/>
  <c r="U526" i="5"/>
  <c r="V526" i="5"/>
  <c r="W526" i="5"/>
  <c r="X526" i="5"/>
  <c r="Y526" i="5"/>
  <c r="Z526" i="5"/>
  <c r="AA526" i="5"/>
  <c r="AB526" i="5"/>
  <c r="AC526" i="5"/>
  <c r="AD526" i="5"/>
  <c r="U527" i="5"/>
  <c r="V527" i="5"/>
  <c r="W527" i="5"/>
  <c r="X527" i="5"/>
  <c r="Y527" i="5"/>
  <c r="Z527" i="5"/>
  <c r="AA527" i="5"/>
  <c r="AB527" i="5"/>
  <c r="AC527" i="5"/>
  <c r="AD527" i="5"/>
  <c r="U528" i="5"/>
  <c r="V528" i="5"/>
  <c r="W528" i="5"/>
  <c r="X528" i="5"/>
  <c r="Y528" i="5"/>
  <c r="Z528" i="5"/>
  <c r="AA528" i="5"/>
  <c r="AB528" i="5"/>
  <c r="AC528" i="5"/>
  <c r="AD528" i="5"/>
  <c r="U529" i="5"/>
  <c r="V529" i="5"/>
  <c r="W529" i="5"/>
  <c r="X529" i="5"/>
  <c r="Y529" i="5"/>
  <c r="Z529" i="5"/>
  <c r="AA529" i="5"/>
  <c r="AB529" i="5"/>
  <c r="AC529" i="5"/>
  <c r="AD529" i="5"/>
  <c r="U530" i="5"/>
  <c r="V530" i="5"/>
  <c r="W530" i="5"/>
  <c r="X530" i="5"/>
  <c r="Y530" i="5"/>
  <c r="Z530" i="5"/>
  <c r="AA530" i="5"/>
  <c r="AB530" i="5"/>
  <c r="AC530" i="5"/>
  <c r="AD530" i="5"/>
  <c r="U531" i="5"/>
  <c r="V531" i="5"/>
  <c r="W531" i="5"/>
  <c r="X531" i="5"/>
  <c r="Y531" i="5"/>
  <c r="Z531" i="5"/>
  <c r="AA531" i="5"/>
  <c r="AB531" i="5"/>
  <c r="AC531" i="5"/>
  <c r="AD531" i="5"/>
  <c r="U532" i="5"/>
  <c r="V532" i="5"/>
  <c r="W532" i="5"/>
  <c r="X532" i="5"/>
  <c r="Y532" i="5"/>
  <c r="Z532" i="5"/>
  <c r="AA532" i="5"/>
  <c r="AB532" i="5"/>
  <c r="AC532" i="5"/>
  <c r="AD532" i="5"/>
  <c r="U533" i="5"/>
  <c r="V533" i="5"/>
  <c r="W533" i="5"/>
  <c r="X533" i="5"/>
  <c r="Y533" i="5"/>
  <c r="Z533" i="5"/>
  <c r="AA533" i="5"/>
  <c r="AB533" i="5"/>
  <c r="AC533" i="5"/>
  <c r="AD533" i="5"/>
  <c r="U534" i="5"/>
  <c r="V534" i="5"/>
  <c r="W534" i="5"/>
  <c r="X534" i="5"/>
  <c r="Y534" i="5"/>
  <c r="Z534" i="5"/>
  <c r="AA534" i="5"/>
  <c r="AB534" i="5"/>
  <c r="AC534" i="5"/>
  <c r="AD534" i="5"/>
  <c r="U535" i="5"/>
  <c r="V535" i="5"/>
  <c r="W535" i="5"/>
  <c r="X535" i="5"/>
  <c r="Y535" i="5"/>
  <c r="Z535" i="5"/>
  <c r="AA535" i="5"/>
  <c r="AB535" i="5"/>
  <c r="AC535" i="5"/>
  <c r="AD535" i="5"/>
  <c r="U536" i="5"/>
  <c r="V536" i="5"/>
  <c r="W536" i="5"/>
  <c r="X536" i="5"/>
  <c r="Y536" i="5"/>
  <c r="Z536" i="5"/>
  <c r="AA536" i="5"/>
  <c r="AB536" i="5"/>
  <c r="AC536" i="5"/>
  <c r="AD536" i="5"/>
  <c r="U537" i="5"/>
  <c r="V537" i="5"/>
  <c r="W537" i="5"/>
  <c r="X537" i="5"/>
  <c r="Y537" i="5"/>
  <c r="Z537" i="5"/>
  <c r="AA537" i="5"/>
  <c r="AB537" i="5"/>
  <c r="AC537" i="5"/>
  <c r="AD537" i="5"/>
  <c r="U538" i="5"/>
  <c r="V538" i="5"/>
  <c r="W538" i="5"/>
  <c r="X538" i="5"/>
  <c r="Y538" i="5"/>
  <c r="Z538" i="5"/>
  <c r="AA538" i="5"/>
  <c r="AB538" i="5"/>
  <c r="AC538" i="5"/>
  <c r="AD538" i="5"/>
  <c r="U539" i="5"/>
  <c r="V539" i="5"/>
  <c r="W539" i="5"/>
  <c r="X539" i="5"/>
  <c r="Y539" i="5"/>
  <c r="Z539" i="5"/>
  <c r="AA539" i="5"/>
  <c r="AB539" i="5"/>
  <c r="AC539" i="5"/>
  <c r="AD539" i="5"/>
  <c r="U540" i="5"/>
  <c r="V540" i="5"/>
  <c r="W540" i="5"/>
  <c r="X540" i="5"/>
  <c r="Y540" i="5"/>
  <c r="Z540" i="5"/>
  <c r="AA540" i="5"/>
  <c r="AB540" i="5"/>
  <c r="AC540" i="5"/>
  <c r="AD540" i="5"/>
  <c r="U541" i="5"/>
  <c r="V541" i="5"/>
  <c r="W541" i="5"/>
  <c r="X541" i="5"/>
  <c r="Y541" i="5"/>
  <c r="Z541" i="5"/>
  <c r="AA541" i="5"/>
  <c r="AB541" i="5"/>
  <c r="AC541" i="5"/>
  <c r="AD541" i="5"/>
  <c r="U542" i="5"/>
  <c r="V542" i="5"/>
  <c r="W542" i="5"/>
  <c r="X542" i="5"/>
  <c r="Y542" i="5"/>
  <c r="Z542" i="5"/>
  <c r="AA542" i="5"/>
  <c r="AB542" i="5"/>
  <c r="AC542" i="5"/>
  <c r="AD542" i="5"/>
  <c r="U543" i="5"/>
  <c r="V543" i="5"/>
  <c r="W543" i="5"/>
  <c r="X543" i="5"/>
  <c r="Y543" i="5"/>
  <c r="Z543" i="5"/>
  <c r="AA543" i="5"/>
  <c r="AB543" i="5"/>
  <c r="AC543" i="5"/>
  <c r="AD543" i="5"/>
  <c r="U544" i="5"/>
  <c r="V544" i="5"/>
  <c r="W544" i="5"/>
  <c r="X544" i="5"/>
  <c r="Y544" i="5"/>
  <c r="Z544" i="5"/>
  <c r="AA544" i="5"/>
  <c r="AB544" i="5"/>
  <c r="AC544" i="5"/>
  <c r="AD544" i="5"/>
  <c r="U545" i="5"/>
  <c r="V545" i="5"/>
  <c r="W545" i="5"/>
  <c r="X545" i="5"/>
  <c r="Y545" i="5"/>
  <c r="Z545" i="5"/>
  <c r="AA545" i="5"/>
  <c r="AB545" i="5"/>
  <c r="AC545" i="5"/>
  <c r="AD545" i="5"/>
  <c r="U546" i="5"/>
  <c r="V546" i="5"/>
  <c r="W546" i="5"/>
  <c r="X546" i="5"/>
  <c r="Y546" i="5"/>
  <c r="Z546" i="5"/>
  <c r="AA546" i="5"/>
  <c r="AB546" i="5"/>
  <c r="AC546" i="5"/>
  <c r="AD546" i="5"/>
  <c r="U547" i="5"/>
  <c r="V547" i="5"/>
  <c r="W547" i="5"/>
  <c r="X547" i="5"/>
  <c r="Y547" i="5"/>
  <c r="Z547" i="5"/>
  <c r="AA547" i="5"/>
  <c r="AB547" i="5"/>
  <c r="AC547" i="5"/>
  <c r="AD547" i="5"/>
  <c r="U548" i="5"/>
  <c r="V548" i="5"/>
  <c r="W548" i="5"/>
  <c r="X548" i="5"/>
  <c r="Y548" i="5"/>
  <c r="Z548" i="5"/>
  <c r="AA548" i="5"/>
  <c r="AB548" i="5"/>
  <c r="AC548" i="5"/>
  <c r="AD548" i="5"/>
  <c r="U549" i="5"/>
  <c r="V549" i="5"/>
  <c r="W549" i="5"/>
  <c r="X549" i="5"/>
  <c r="Y549" i="5"/>
  <c r="Z549" i="5"/>
  <c r="AA549" i="5"/>
  <c r="AB549" i="5"/>
  <c r="AC549" i="5"/>
  <c r="AD549" i="5"/>
  <c r="U550" i="5"/>
  <c r="V550" i="5"/>
  <c r="W550" i="5"/>
  <c r="X550" i="5"/>
  <c r="Y550" i="5"/>
  <c r="Z550" i="5"/>
  <c r="AA550" i="5"/>
  <c r="AB550" i="5"/>
  <c r="AC550" i="5"/>
  <c r="AD550" i="5"/>
  <c r="U551" i="5"/>
  <c r="V551" i="5"/>
  <c r="W551" i="5"/>
  <c r="X551" i="5"/>
  <c r="Y551" i="5"/>
  <c r="Z551" i="5"/>
  <c r="AA551" i="5"/>
  <c r="AB551" i="5"/>
  <c r="AC551" i="5"/>
  <c r="AD551" i="5"/>
  <c r="U552" i="5"/>
  <c r="V552" i="5"/>
  <c r="W552" i="5"/>
  <c r="X552" i="5"/>
  <c r="Y552" i="5"/>
  <c r="Z552" i="5"/>
  <c r="AA552" i="5"/>
  <c r="AB552" i="5"/>
  <c r="AC552" i="5"/>
  <c r="AD552" i="5"/>
  <c r="U553" i="5"/>
  <c r="V553" i="5"/>
  <c r="W553" i="5"/>
  <c r="X553" i="5"/>
  <c r="Y553" i="5"/>
  <c r="Z553" i="5"/>
  <c r="AA553" i="5"/>
  <c r="AB553" i="5"/>
  <c r="AC553" i="5"/>
  <c r="AD553" i="5"/>
  <c r="U554" i="5"/>
  <c r="V554" i="5"/>
  <c r="W554" i="5"/>
  <c r="X554" i="5"/>
  <c r="Y554" i="5"/>
  <c r="Z554" i="5"/>
  <c r="AA554" i="5"/>
  <c r="AB554" i="5"/>
  <c r="AC554" i="5"/>
  <c r="AD554" i="5"/>
  <c r="U555" i="5"/>
  <c r="V555" i="5"/>
  <c r="W555" i="5"/>
  <c r="X555" i="5"/>
  <c r="Y555" i="5"/>
  <c r="Z555" i="5"/>
  <c r="AA555" i="5"/>
  <c r="AB555" i="5"/>
  <c r="AC555" i="5"/>
  <c r="AD555" i="5"/>
  <c r="U556" i="5"/>
  <c r="V556" i="5"/>
  <c r="W556" i="5"/>
  <c r="X556" i="5"/>
  <c r="Y556" i="5"/>
  <c r="Z556" i="5"/>
  <c r="AA556" i="5"/>
  <c r="AB556" i="5"/>
  <c r="AC556" i="5"/>
  <c r="AD556" i="5"/>
  <c r="U557" i="5"/>
  <c r="V557" i="5"/>
  <c r="W557" i="5"/>
  <c r="X557" i="5"/>
  <c r="Y557" i="5"/>
  <c r="Z557" i="5"/>
  <c r="AA557" i="5"/>
  <c r="AB557" i="5"/>
  <c r="AC557" i="5"/>
  <c r="AD557" i="5"/>
  <c r="U558" i="5"/>
  <c r="V558" i="5"/>
  <c r="W558" i="5"/>
  <c r="X558" i="5"/>
  <c r="Y558" i="5"/>
  <c r="Z558" i="5"/>
  <c r="AA558" i="5"/>
  <c r="AB558" i="5"/>
  <c r="AC558" i="5"/>
  <c r="AD558" i="5"/>
  <c r="U559" i="5"/>
  <c r="V559" i="5"/>
  <c r="W559" i="5"/>
  <c r="X559" i="5"/>
  <c r="Y559" i="5"/>
  <c r="Z559" i="5"/>
  <c r="AA559" i="5"/>
  <c r="AB559" i="5"/>
  <c r="AC559" i="5"/>
  <c r="AD559" i="5"/>
  <c r="U560" i="5"/>
  <c r="V560" i="5"/>
  <c r="W560" i="5"/>
  <c r="X560" i="5"/>
  <c r="Y560" i="5"/>
  <c r="Z560" i="5"/>
  <c r="AA560" i="5"/>
  <c r="AB560" i="5"/>
  <c r="AC560" i="5"/>
  <c r="AD560" i="5"/>
  <c r="U561" i="5"/>
  <c r="V561" i="5"/>
  <c r="W561" i="5"/>
  <c r="X561" i="5"/>
  <c r="Y561" i="5"/>
  <c r="Z561" i="5"/>
  <c r="AA561" i="5"/>
  <c r="AB561" i="5"/>
  <c r="AC561" i="5"/>
  <c r="AD561" i="5"/>
  <c r="U562" i="5"/>
  <c r="V562" i="5"/>
  <c r="W562" i="5"/>
  <c r="X562" i="5"/>
  <c r="Y562" i="5"/>
  <c r="Z562" i="5"/>
  <c r="AA562" i="5"/>
  <c r="AB562" i="5"/>
  <c r="AC562" i="5"/>
  <c r="AD562" i="5"/>
  <c r="U563" i="5"/>
  <c r="V563" i="5"/>
  <c r="W563" i="5"/>
  <c r="X563" i="5"/>
  <c r="Y563" i="5"/>
  <c r="Z563" i="5"/>
  <c r="AA563" i="5"/>
  <c r="AB563" i="5"/>
  <c r="AC563" i="5"/>
  <c r="AD563" i="5"/>
  <c r="U564" i="5"/>
  <c r="V564" i="5"/>
  <c r="W564" i="5"/>
  <c r="X564" i="5"/>
  <c r="Y564" i="5"/>
  <c r="Z564" i="5"/>
  <c r="AA564" i="5"/>
  <c r="AB564" i="5"/>
  <c r="AC564" i="5"/>
  <c r="AD564" i="5"/>
  <c r="U565" i="5"/>
  <c r="V565" i="5"/>
  <c r="W565" i="5"/>
  <c r="X565" i="5"/>
  <c r="Y565" i="5"/>
  <c r="Z565" i="5"/>
  <c r="AA565" i="5"/>
  <c r="AB565" i="5"/>
  <c r="AC565" i="5"/>
  <c r="AD565" i="5"/>
  <c r="U566" i="5"/>
  <c r="V566" i="5"/>
  <c r="W566" i="5"/>
  <c r="X566" i="5"/>
  <c r="Y566" i="5"/>
  <c r="Z566" i="5"/>
  <c r="AA566" i="5"/>
  <c r="AB566" i="5"/>
  <c r="AC566" i="5"/>
  <c r="AD566" i="5"/>
  <c r="U567" i="5"/>
  <c r="V567" i="5"/>
  <c r="W567" i="5"/>
  <c r="X567" i="5"/>
  <c r="Y567" i="5"/>
  <c r="Z567" i="5"/>
  <c r="AA567" i="5"/>
  <c r="AB567" i="5"/>
  <c r="AC567" i="5"/>
  <c r="AD567" i="5"/>
  <c r="U568" i="5"/>
  <c r="V568" i="5"/>
  <c r="W568" i="5"/>
  <c r="X568" i="5"/>
  <c r="Y568" i="5"/>
  <c r="Z568" i="5"/>
  <c r="AA568" i="5"/>
  <c r="AB568" i="5"/>
  <c r="AC568" i="5"/>
  <c r="AD568" i="5"/>
  <c r="U569" i="5"/>
  <c r="V569" i="5"/>
  <c r="W569" i="5"/>
  <c r="X569" i="5"/>
  <c r="Y569" i="5"/>
  <c r="Z569" i="5"/>
  <c r="AA569" i="5"/>
  <c r="AB569" i="5"/>
  <c r="AC569" i="5"/>
  <c r="AD569" i="5"/>
  <c r="U570" i="5"/>
  <c r="V570" i="5"/>
  <c r="W570" i="5"/>
  <c r="X570" i="5"/>
  <c r="Y570" i="5"/>
  <c r="Z570" i="5"/>
  <c r="AA570" i="5"/>
  <c r="AB570" i="5"/>
  <c r="AC570" i="5"/>
  <c r="AD570" i="5"/>
  <c r="U571" i="5"/>
  <c r="V571" i="5"/>
  <c r="W571" i="5"/>
  <c r="X571" i="5"/>
  <c r="Y571" i="5"/>
  <c r="Z571" i="5"/>
  <c r="AA571" i="5"/>
  <c r="AB571" i="5"/>
  <c r="AC571" i="5"/>
  <c r="AD571" i="5"/>
  <c r="U572" i="5"/>
  <c r="V572" i="5"/>
  <c r="W572" i="5"/>
  <c r="X572" i="5"/>
  <c r="Y572" i="5"/>
  <c r="Z572" i="5"/>
  <c r="AA572" i="5"/>
  <c r="AB572" i="5"/>
  <c r="AC572" i="5"/>
  <c r="AD572" i="5"/>
  <c r="U573" i="5"/>
  <c r="V573" i="5"/>
  <c r="W573" i="5"/>
  <c r="X573" i="5"/>
  <c r="Y573" i="5"/>
  <c r="Z573" i="5"/>
  <c r="AA573" i="5"/>
  <c r="AB573" i="5"/>
  <c r="AC573" i="5"/>
  <c r="AD573" i="5"/>
  <c r="U574" i="5"/>
  <c r="V574" i="5"/>
  <c r="W574" i="5"/>
  <c r="X574" i="5"/>
  <c r="Y574" i="5"/>
  <c r="Z574" i="5"/>
  <c r="AA574" i="5"/>
  <c r="AB574" i="5"/>
  <c r="AC574" i="5"/>
  <c r="AD574" i="5"/>
  <c r="U575" i="5"/>
  <c r="V575" i="5"/>
  <c r="W575" i="5"/>
  <c r="X575" i="5"/>
  <c r="Y575" i="5"/>
  <c r="Z575" i="5"/>
  <c r="AA575" i="5"/>
  <c r="AB575" i="5"/>
  <c r="AC575" i="5"/>
  <c r="AD575" i="5"/>
  <c r="U576" i="5"/>
  <c r="V576" i="5"/>
  <c r="W576" i="5"/>
  <c r="X576" i="5"/>
  <c r="Y576" i="5"/>
  <c r="Z576" i="5"/>
  <c r="AA576" i="5"/>
  <c r="AB576" i="5"/>
  <c r="AC576" i="5"/>
  <c r="AD576" i="5"/>
  <c r="U577" i="5"/>
  <c r="V577" i="5"/>
  <c r="W577" i="5"/>
  <c r="X577" i="5"/>
  <c r="Y577" i="5"/>
  <c r="Z577" i="5"/>
  <c r="AA577" i="5"/>
  <c r="AB577" i="5"/>
  <c r="AC577" i="5"/>
  <c r="AD577" i="5"/>
  <c r="U578" i="5"/>
  <c r="V578" i="5"/>
  <c r="W578" i="5"/>
  <c r="X578" i="5"/>
  <c r="Y578" i="5"/>
  <c r="Z578" i="5"/>
  <c r="AA578" i="5"/>
  <c r="AB578" i="5"/>
  <c r="AC578" i="5"/>
  <c r="AD578" i="5"/>
  <c r="U579" i="5"/>
  <c r="V579" i="5"/>
  <c r="W579" i="5"/>
  <c r="X579" i="5"/>
  <c r="Y579" i="5"/>
  <c r="Z579" i="5"/>
  <c r="AA579" i="5"/>
  <c r="AB579" i="5"/>
  <c r="AC579" i="5"/>
  <c r="AD579" i="5"/>
  <c r="U580" i="5"/>
  <c r="V580" i="5"/>
  <c r="W580" i="5"/>
  <c r="X580" i="5"/>
  <c r="Y580" i="5"/>
  <c r="Z580" i="5"/>
  <c r="AA580" i="5"/>
  <c r="AB580" i="5"/>
  <c r="AC580" i="5"/>
  <c r="AD580" i="5"/>
  <c r="U581" i="5"/>
  <c r="V581" i="5"/>
  <c r="W581" i="5"/>
  <c r="X581" i="5"/>
  <c r="Y581" i="5"/>
  <c r="Z581" i="5"/>
  <c r="AA581" i="5"/>
  <c r="AB581" i="5"/>
  <c r="AC581" i="5"/>
  <c r="AD581" i="5"/>
  <c r="U582" i="5"/>
  <c r="V582" i="5"/>
  <c r="W582" i="5"/>
  <c r="X582" i="5"/>
  <c r="Y582" i="5"/>
  <c r="Z582" i="5"/>
  <c r="AA582" i="5"/>
  <c r="AB582" i="5"/>
  <c r="AC582" i="5"/>
  <c r="AD582" i="5"/>
  <c r="U583" i="5"/>
  <c r="V583" i="5"/>
  <c r="W583" i="5"/>
  <c r="X583" i="5"/>
  <c r="Y583" i="5"/>
  <c r="Z583" i="5"/>
  <c r="AA583" i="5"/>
  <c r="AB583" i="5"/>
  <c r="AC583" i="5"/>
  <c r="AD583" i="5"/>
  <c r="U584" i="5"/>
  <c r="V584" i="5"/>
  <c r="W584" i="5"/>
  <c r="X584" i="5"/>
  <c r="Y584" i="5"/>
  <c r="Z584" i="5"/>
  <c r="AA584" i="5"/>
  <c r="AB584" i="5"/>
  <c r="AC584" i="5"/>
  <c r="AD584" i="5"/>
  <c r="U585" i="5"/>
  <c r="V585" i="5"/>
  <c r="W585" i="5"/>
  <c r="X585" i="5"/>
  <c r="Y585" i="5"/>
  <c r="Z585" i="5"/>
  <c r="AA585" i="5"/>
  <c r="AB585" i="5"/>
  <c r="AC585" i="5"/>
  <c r="AD585" i="5"/>
  <c r="U586" i="5"/>
  <c r="V586" i="5"/>
  <c r="W586" i="5"/>
  <c r="X586" i="5"/>
  <c r="Y586" i="5"/>
  <c r="Z586" i="5"/>
  <c r="AA586" i="5"/>
  <c r="AB586" i="5"/>
  <c r="AC586" i="5"/>
  <c r="AD586" i="5"/>
  <c r="U587" i="5"/>
  <c r="V587" i="5"/>
  <c r="W587" i="5"/>
  <c r="X587" i="5"/>
  <c r="Y587" i="5"/>
  <c r="Z587" i="5"/>
  <c r="AA587" i="5"/>
  <c r="AB587" i="5"/>
  <c r="AC587" i="5"/>
  <c r="AD587" i="5"/>
  <c r="U588" i="5"/>
  <c r="V588" i="5"/>
  <c r="W588" i="5"/>
  <c r="X588" i="5"/>
  <c r="Y588" i="5"/>
  <c r="Z588" i="5"/>
  <c r="AA588" i="5"/>
  <c r="AB588" i="5"/>
  <c r="AC588" i="5"/>
  <c r="AD588" i="5"/>
  <c r="U589" i="5"/>
  <c r="V589" i="5"/>
  <c r="W589" i="5"/>
  <c r="X589" i="5"/>
  <c r="Y589" i="5"/>
  <c r="Z589" i="5"/>
  <c r="AA589" i="5"/>
  <c r="AB589" i="5"/>
  <c r="AC589" i="5"/>
  <c r="AD589" i="5"/>
  <c r="U590" i="5"/>
  <c r="V590" i="5"/>
  <c r="W590" i="5"/>
  <c r="X590" i="5"/>
  <c r="Y590" i="5"/>
  <c r="Z590" i="5"/>
  <c r="AA590" i="5"/>
  <c r="AB590" i="5"/>
  <c r="AC590" i="5"/>
  <c r="AD590" i="5"/>
  <c r="U591" i="5"/>
  <c r="V591" i="5"/>
  <c r="W591" i="5"/>
  <c r="X591" i="5"/>
  <c r="Y591" i="5"/>
  <c r="Z591" i="5"/>
  <c r="AA591" i="5"/>
  <c r="AB591" i="5"/>
  <c r="AC591" i="5"/>
  <c r="AD591" i="5"/>
  <c r="U592" i="5"/>
  <c r="V592" i="5"/>
  <c r="W592" i="5"/>
  <c r="X592" i="5"/>
  <c r="Y592" i="5"/>
  <c r="Z592" i="5"/>
  <c r="AA592" i="5"/>
  <c r="AB592" i="5"/>
  <c r="AC592" i="5"/>
  <c r="AD592" i="5"/>
  <c r="U593" i="5"/>
  <c r="V593" i="5"/>
  <c r="W593" i="5"/>
  <c r="X593" i="5"/>
  <c r="Y593" i="5"/>
  <c r="Z593" i="5"/>
  <c r="AA593" i="5"/>
  <c r="AB593" i="5"/>
  <c r="AC593" i="5"/>
  <c r="AD593" i="5"/>
  <c r="U594" i="5"/>
  <c r="V594" i="5"/>
  <c r="W594" i="5"/>
  <c r="X594" i="5"/>
  <c r="Y594" i="5"/>
  <c r="Z594" i="5"/>
  <c r="AA594" i="5"/>
  <c r="AB594" i="5"/>
  <c r="AC594" i="5"/>
  <c r="AD594" i="5"/>
  <c r="U595" i="5"/>
  <c r="V595" i="5"/>
  <c r="W595" i="5"/>
  <c r="X595" i="5"/>
  <c r="Y595" i="5"/>
  <c r="Z595" i="5"/>
  <c r="AA595" i="5"/>
  <c r="AB595" i="5"/>
  <c r="AC595" i="5"/>
  <c r="AD595" i="5"/>
  <c r="U596" i="5"/>
  <c r="V596" i="5"/>
  <c r="W596" i="5"/>
  <c r="X596" i="5"/>
  <c r="Y596" i="5"/>
  <c r="Z596" i="5"/>
  <c r="AA596" i="5"/>
  <c r="AB596" i="5"/>
  <c r="AC596" i="5"/>
  <c r="AD596" i="5"/>
  <c r="U597" i="5"/>
  <c r="V597" i="5"/>
  <c r="W597" i="5"/>
  <c r="X597" i="5"/>
  <c r="Y597" i="5"/>
  <c r="Z597" i="5"/>
  <c r="AA597" i="5"/>
  <c r="AB597" i="5"/>
  <c r="AC597" i="5"/>
  <c r="AD597" i="5"/>
  <c r="U598" i="5"/>
  <c r="V598" i="5"/>
  <c r="W598" i="5"/>
  <c r="X598" i="5"/>
  <c r="Y598" i="5"/>
  <c r="Z598" i="5"/>
  <c r="AA598" i="5"/>
  <c r="AB598" i="5"/>
  <c r="AC598" i="5"/>
  <c r="AD598" i="5"/>
  <c r="U599" i="5"/>
  <c r="V599" i="5"/>
  <c r="W599" i="5"/>
  <c r="X599" i="5"/>
  <c r="Y599" i="5"/>
  <c r="Z599" i="5"/>
  <c r="AA599" i="5"/>
  <c r="AB599" i="5"/>
  <c r="AC599" i="5"/>
  <c r="AD599" i="5"/>
  <c r="U600" i="5"/>
  <c r="V600" i="5"/>
  <c r="W600" i="5"/>
  <c r="X600" i="5"/>
  <c r="Y600" i="5"/>
  <c r="Z600" i="5"/>
  <c r="AA600" i="5"/>
  <c r="AB600" i="5"/>
  <c r="AC600" i="5"/>
  <c r="AD600" i="5"/>
  <c r="U601" i="5"/>
  <c r="V601" i="5"/>
  <c r="W601" i="5"/>
  <c r="X601" i="5"/>
  <c r="Y601" i="5"/>
  <c r="Z601" i="5"/>
  <c r="AA601" i="5"/>
  <c r="AB601" i="5"/>
  <c r="AC601" i="5"/>
  <c r="AD601" i="5"/>
  <c r="U602" i="5"/>
  <c r="V602" i="5"/>
  <c r="W602" i="5"/>
  <c r="X602" i="5"/>
  <c r="Y602" i="5"/>
  <c r="Z602" i="5"/>
  <c r="AA602" i="5"/>
  <c r="AB602" i="5"/>
  <c r="AC602" i="5"/>
  <c r="AD602" i="5"/>
  <c r="U603" i="5"/>
  <c r="V603" i="5"/>
  <c r="W603" i="5"/>
  <c r="X603" i="5"/>
  <c r="Y603" i="5"/>
  <c r="Z603" i="5"/>
  <c r="AA603" i="5"/>
  <c r="AB603" i="5"/>
  <c r="AC603" i="5"/>
  <c r="AD603" i="5"/>
  <c r="U604" i="5"/>
  <c r="V604" i="5"/>
  <c r="W604" i="5"/>
  <c r="X604" i="5"/>
  <c r="Y604" i="5"/>
  <c r="Z604" i="5"/>
  <c r="AA604" i="5"/>
  <c r="AB604" i="5"/>
  <c r="AC604" i="5"/>
  <c r="AD604" i="5"/>
  <c r="U605" i="5"/>
  <c r="V605" i="5"/>
  <c r="W605" i="5"/>
  <c r="X605" i="5"/>
  <c r="Y605" i="5"/>
  <c r="Z605" i="5"/>
  <c r="AA605" i="5"/>
  <c r="AB605" i="5"/>
  <c r="AC605" i="5"/>
  <c r="AD605" i="5"/>
  <c r="U606" i="5"/>
  <c r="V606" i="5"/>
  <c r="W606" i="5"/>
  <c r="X606" i="5"/>
  <c r="Y606" i="5"/>
  <c r="Z606" i="5"/>
  <c r="AA606" i="5"/>
  <c r="AB606" i="5"/>
  <c r="AC606" i="5"/>
  <c r="AD606" i="5"/>
  <c r="U607" i="5"/>
  <c r="V607" i="5"/>
  <c r="W607" i="5"/>
  <c r="X607" i="5"/>
  <c r="Y607" i="5"/>
  <c r="Z607" i="5"/>
  <c r="AA607" i="5"/>
  <c r="AB607" i="5"/>
  <c r="AC607" i="5"/>
  <c r="AD607" i="5"/>
  <c r="U608" i="5"/>
  <c r="V608" i="5"/>
  <c r="W608" i="5"/>
  <c r="X608" i="5"/>
  <c r="Y608" i="5"/>
  <c r="Z608" i="5"/>
  <c r="AA608" i="5"/>
  <c r="AB608" i="5"/>
  <c r="AC608" i="5"/>
  <c r="AD608" i="5"/>
  <c r="U609" i="5"/>
  <c r="V609" i="5"/>
  <c r="W609" i="5"/>
  <c r="X609" i="5"/>
  <c r="Y609" i="5"/>
  <c r="Z609" i="5"/>
  <c r="AA609" i="5"/>
  <c r="AB609" i="5"/>
  <c r="AC609" i="5"/>
  <c r="AD609" i="5"/>
  <c r="U610" i="5"/>
  <c r="V610" i="5"/>
  <c r="W610" i="5"/>
  <c r="X610" i="5"/>
  <c r="Y610" i="5"/>
  <c r="Z610" i="5"/>
  <c r="AA610" i="5"/>
  <c r="AB610" i="5"/>
  <c r="AC610" i="5"/>
  <c r="AD610" i="5"/>
  <c r="U611" i="5"/>
  <c r="V611" i="5"/>
  <c r="W611" i="5"/>
  <c r="X611" i="5"/>
  <c r="Y611" i="5"/>
  <c r="Z611" i="5"/>
  <c r="AA611" i="5"/>
  <c r="AB611" i="5"/>
  <c r="AC611" i="5"/>
  <c r="AD611" i="5"/>
  <c r="U612" i="5"/>
  <c r="V612" i="5"/>
  <c r="W612" i="5"/>
  <c r="X612" i="5"/>
  <c r="Y612" i="5"/>
  <c r="Z612" i="5"/>
  <c r="AA612" i="5"/>
  <c r="AB612" i="5"/>
  <c r="AC612" i="5"/>
  <c r="AD612" i="5"/>
  <c r="U613" i="5"/>
  <c r="V613" i="5"/>
  <c r="W613" i="5"/>
  <c r="X613" i="5"/>
  <c r="Y613" i="5"/>
  <c r="Z613" i="5"/>
  <c r="AA613" i="5"/>
  <c r="AB613" i="5"/>
  <c r="AC613" i="5"/>
  <c r="AD613" i="5"/>
  <c r="U614" i="5"/>
  <c r="V614" i="5"/>
  <c r="W614" i="5"/>
  <c r="X614" i="5"/>
  <c r="Y614" i="5"/>
  <c r="Z614" i="5"/>
  <c r="AA614" i="5"/>
  <c r="AB614" i="5"/>
  <c r="AC614" i="5"/>
  <c r="AD614" i="5"/>
  <c r="U615" i="5"/>
  <c r="V615" i="5"/>
  <c r="W615" i="5"/>
  <c r="X615" i="5"/>
  <c r="Y615" i="5"/>
  <c r="Z615" i="5"/>
  <c r="AA615" i="5"/>
  <c r="AB615" i="5"/>
  <c r="AC615" i="5"/>
  <c r="AD615" i="5"/>
  <c r="U616" i="5"/>
  <c r="V616" i="5"/>
  <c r="W616" i="5"/>
  <c r="X616" i="5"/>
  <c r="Y616" i="5"/>
  <c r="Z616" i="5"/>
  <c r="AA616" i="5"/>
  <c r="AB616" i="5"/>
  <c r="AC616" i="5"/>
  <c r="AD616" i="5"/>
  <c r="U617" i="5"/>
  <c r="V617" i="5"/>
  <c r="W617" i="5"/>
  <c r="X617" i="5"/>
  <c r="Y617" i="5"/>
  <c r="Z617" i="5"/>
  <c r="AA617" i="5"/>
  <c r="AB617" i="5"/>
  <c r="AC617" i="5"/>
  <c r="AD617" i="5"/>
  <c r="U618" i="5"/>
  <c r="V618" i="5"/>
  <c r="W618" i="5"/>
  <c r="X618" i="5"/>
  <c r="Y618" i="5"/>
  <c r="Z618" i="5"/>
  <c r="AA618" i="5"/>
  <c r="AB618" i="5"/>
  <c r="AC618" i="5"/>
  <c r="AD618" i="5"/>
  <c r="U619" i="5"/>
  <c r="V619" i="5"/>
  <c r="W619" i="5"/>
  <c r="X619" i="5"/>
  <c r="Y619" i="5"/>
  <c r="Z619" i="5"/>
  <c r="AA619" i="5"/>
  <c r="AB619" i="5"/>
  <c r="AC619" i="5"/>
  <c r="AD619" i="5"/>
  <c r="U620" i="5"/>
  <c r="V620" i="5"/>
  <c r="W620" i="5"/>
  <c r="X620" i="5"/>
  <c r="Y620" i="5"/>
  <c r="Z620" i="5"/>
  <c r="AA620" i="5"/>
  <c r="AB620" i="5"/>
  <c r="AC620" i="5"/>
  <c r="AD620" i="5"/>
  <c r="U621" i="5"/>
  <c r="V621" i="5"/>
  <c r="W621" i="5"/>
  <c r="X621" i="5"/>
  <c r="Y621" i="5"/>
  <c r="Z621" i="5"/>
  <c r="AA621" i="5"/>
  <c r="AB621" i="5"/>
  <c r="AC621" i="5"/>
  <c r="AD621" i="5"/>
  <c r="U622" i="5"/>
  <c r="V622" i="5"/>
  <c r="W622" i="5"/>
  <c r="X622" i="5"/>
  <c r="Y622" i="5"/>
  <c r="Z622" i="5"/>
  <c r="AA622" i="5"/>
  <c r="AB622" i="5"/>
  <c r="AC622" i="5"/>
  <c r="AD622" i="5"/>
  <c r="U623" i="5"/>
  <c r="V623" i="5"/>
  <c r="W623" i="5"/>
  <c r="X623" i="5"/>
  <c r="Y623" i="5"/>
  <c r="Z623" i="5"/>
  <c r="AA623" i="5"/>
  <c r="AB623" i="5"/>
  <c r="AC623" i="5"/>
  <c r="AD623" i="5"/>
  <c r="U624" i="5"/>
  <c r="V624" i="5"/>
  <c r="W624" i="5"/>
  <c r="X624" i="5"/>
  <c r="Y624" i="5"/>
  <c r="Z624" i="5"/>
  <c r="AA624" i="5"/>
  <c r="AB624" i="5"/>
  <c r="AC624" i="5"/>
  <c r="AD624" i="5"/>
  <c r="U625" i="5"/>
  <c r="V625" i="5"/>
  <c r="W625" i="5"/>
  <c r="X625" i="5"/>
  <c r="Y625" i="5"/>
  <c r="Z625" i="5"/>
  <c r="AA625" i="5"/>
  <c r="AB625" i="5"/>
  <c r="AC625" i="5"/>
  <c r="AD625" i="5"/>
  <c r="U626" i="5"/>
  <c r="V626" i="5"/>
  <c r="W626" i="5"/>
  <c r="X626" i="5"/>
  <c r="Y626" i="5"/>
  <c r="Z626" i="5"/>
  <c r="AA626" i="5"/>
  <c r="AB626" i="5"/>
  <c r="AC626" i="5"/>
  <c r="AD626" i="5"/>
  <c r="U627" i="5"/>
  <c r="V627" i="5"/>
  <c r="W627" i="5"/>
  <c r="X627" i="5"/>
  <c r="Y627" i="5"/>
  <c r="Z627" i="5"/>
  <c r="AA627" i="5"/>
  <c r="AB627" i="5"/>
  <c r="AC627" i="5"/>
  <c r="AD627" i="5"/>
  <c r="U628" i="5"/>
  <c r="V628" i="5"/>
  <c r="W628" i="5"/>
  <c r="X628" i="5"/>
  <c r="Y628" i="5"/>
  <c r="Z628" i="5"/>
  <c r="AA628" i="5"/>
  <c r="AB628" i="5"/>
  <c r="AC628" i="5"/>
  <c r="AD628" i="5"/>
  <c r="U629" i="5"/>
  <c r="V629" i="5"/>
  <c r="W629" i="5"/>
  <c r="X629" i="5"/>
  <c r="Y629" i="5"/>
  <c r="Z629" i="5"/>
  <c r="AA629" i="5"/>
  <c r="AB629" i="5"/>
  <c r="AC629" i="5"/>
  <c r="AD629" i="5"/>
  <c r="U630" i="5"/>
  <c r="V630" i="5"/>
  <c r="W630" i="5"/>
  <c r="X630" i="5"/>
  <c r="Y630" i="5"/>
  <c r="Z630" i="5"/>
  <c r="AA630" i="5"/>
  <c r="AB630" i="5"/>
  <c r="AC630" i="5"/>
  <c r="AD630" i="5"/>
  <c r="U631" i="5"/>
  <c r="V631" i="5"/>
  <c r="W631" i="5"/>
  <c r="X631" i="5"/>
  <c r="Y631" i="5"/>
  <c r="Z631" i="5"/>
  <c r="AA631" i="5"/>
  <c r="AB631" i="5"/>
  <c r="AC631" i="5"/>
  <c r="AD631" i="5"/>
  <c r="U632" i="5"/>
  <c r="V632" i="5"/>
  <c r="W632" i="5"/>
  <c r="X632" i="5"/>
  <c r="Y632" i="5"/>
  <c r="Z632" i="5"/>
  <c r="AA632" i="5"/>
  <c r="AB632" i="5"/>
  <c r="AC632" i="5"/>
  <c r="AD632" i="5"/>
  <c r="U633" i="5"/>
  <c r="V633" i="5"/>
  <c r="W633" i="5"/>
  <c r="X633" i="5"/>
  <c r="Y633" i="5"/>
  <c r="Z633" i="5"/>
  <c r="AA633" i="5"/>
  <c r="AB633" i="5"/>
  <c r="AC633" i="5"/>
  <c r="AD633" i="5"/>
  <c r="U634" i="5"/>
  <c r="V634" i="5"/>
  <c r="W634" i="5"/>
  <c r="X634" i="5"/>
  <c r="Y634" i="5"/>
  <c r="Z634" i="5"/>
  <c r="AA634" i="5"/>
  <c r="AB634" i="5"/>
  <c r="AC634" i="5"/>
  <c r="AD634" i="5"/>
  <c r="U635" i="5"/>
  <c r="V635" i="5"/>
  <c r="W635" i="5"/>
  <c r="X635" i="5"/>
  <c r="Y635" i="5"/>
  <c r="Z635" i="5"/>
  <c r="AA635" i="5"/>
  <c r="AB635" i="5"/>
  <c r="AC635" i="5"/>
  <c r="AD635" i="5"/>
  <c r="U636" i="5"/>
  <c r="V636" i="5"/>
  <c r="W636" i="5"/>
  <c r="X636" i="5"/>
  <c r="Y636" i="5"/>
  <c r="Z636" i="5"/>
  <c r="AA636" i="5"/>
  <c r="AB636" i="5"/>
  <c r="AC636" i="5"/>
  <c r="AD636" i="5"/>
  <c r="U637" i="5"/>
  <c r="V637" i="5"/>
  <c r="W637" i="5"/>
  <c r="X637" i="5"/>
  <c r="Y637" i="5"/>
  <c r="Z637" i="5"/>
  <c r="AA637" i="5"/>
  <c r="AB637" i="5"/>
  <c r="AC637" i="5"/>
  <c r="AD637" i="5"/>
  <c r="U638" i="5"/>
  <c r="V638" i="5"/>
  <c r="W638" i="5"/>
  <c r="X638" i="5"/>
  <c r="Y638" i="5"/>
  <c r="Z638" i="5"/>
  <c r="AA638" i="5"/>
  <c r="AB638" i="5"/>
  <c r="AC638" i="5"/>
  <c r="AD638" i="5"/>
  <c r="V2" i="5"/>
  <c r="W2" i="5"/>
  <c r="X2" i="5"/>
  <c r="Y2" i="5"/>
  <c r="Z2" i="5"/>
  <c r="AA2" i="5"/>
  <c r="AB2" i="5"/>
  <c r="AC2" i="5"/>
  <c r="AD2" i="5"/>
  <c r="U3" i="5"/>
  <c r="V3" i="5"/>
  <c r="W3" i="5"/>
  <c r="X3" i="5"/>
  <c r="Y3" i="5"/>
  <c r="Z3" i="5"/>
  <c r="AA3" i="5"/>
  <c r="AB3" i="5"/>
  <c r="AC3" i="5"/>
  <c r="AD3" i="5"/>
  <c r="U4" i="5"/>
  <c r="V4" i="5"/>
  <c r="W4" i="5"/>
  <c r="X4" i="5"/>
  <c r="Y4" i="5"/>
  <c r="Z4" i="5"/>
  <c r="AA4" i="5"/>
  <c r="AB4" i="5"/>
  <c r="AC4" i="5"/>
  <c r="AD4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T638" i="4"/>
  <c r="Q638" i="4"/>
  <c r="O638" i="4"/>
  <c r="N638" i="4"/>
  <c r="J638" i="4"/>
  <c r="I638" i="4"/>
  <c r="G638" i="4"/>
  <c r="F638" i="4"/>
  <c r="E638" i="4"/>
  <c r="D638" i="4"/>
  <c r="E638" i="5" s="1"/>
  <c r="C638" i="4"/>
  <c r="C638" i="5" s="1"/>
  <c r="B638" i="4"/>
  <c r="B638" i="5" s="1"/>
  <c r="T637" i="4"/>
  <c r="Q637" i="4"/>
  <c r="O637" i="4"/>
  <c r="N637" i="4"/>
  <c r="J637" i="4"/>
  <c r="I637" i="4"/>
  <c r="G637" i="4"/>
  <c r="F637" i="4"/>
  <c r="E637" i="4"/>
  <c r="D637" i="4"/>
  <c r="E637" i="5" s="1"/>
  <c r="C637" i="4"/>
  <c r="C637" i="5" s="1"/>
  <c r="B637" i="4"/>
  <c r="B637" i="5" s="1"/>
  <c r="T636" i="4"/>
  <c r="Q636" i="4"/>
  <c r="O636" i="4"/>
  <c r="N636" i="4"/>
  <c r="J636" i="4"/>
  <c r="I636" i="4"/>
  <c r="G636" i="4"/>
  <c r="F636" i="4"/>
  <c r="E636" i="4"/>
  <c r="D636" i="4"/>
  <c r="E636" i="5" s="1"/>
  <c r="C636" i="4"/>
  <c r="C636" i="5" s="1"/>
  <c r="B636" i="4"/>
  <c r="B636" i="5" s="1"/>
  <c r="T635" i="4"/>
  <c r="Q635" i="4"/>
  <c r="O635" i="4"/>
  <c r="N635" i="4"/>
  <c r="J635" i="4"/>
  <c r="I635" i="4"/>
  <c r="G635" i="4"/>
  <c r="F635" i="4"/>
  <c r="E635" i="4"/>
  <c r="D635" i="4"/>
  <c r="E635" i="5" s="1"/>
  <c r="C635" i="4"/>
  <c r="C635" i="5" s="1"/>
  <c r="B635" i="4"/>
  <c r="B635" i="5" s="1"/>
  <c r="T634" i="4"/>
  <c r="Q634" i="4"/>
  <c r="O634" i="4"/>
  <c r="N634" i="4"/>
  <c r="J634" i="4"/>
  <c r="I634" i="4"/>
  <c r="G634" i="4"/>
  <c r="F634" i="4"/>
  <c r="E634" i="4"/>
  <c r="D634" i="4"/>
  <c r="E634" i="5" s="1"/>
  <c r="C634" i="4"/>
  <c r="C634" i="5" s="1"/>
  <c r="B634" i="4"/>
  <c r="B634" i="5" s="1"/>
  <c r="T633" i="4"/>
  <c r="Q633" i="4"/>
  <c r="O633" i="4"/>
  <c r="N633" i="4"/>
  <c r="J633" i="4"/>
  <c r="I633" i="4"/>
  <c r="G633" i="4"/>
  <c r="F633" i="4"/>
  <c r="E633" i="4"/>
  <c r="D633" i="4"/>
  <c r="E633" i="5" s="1"/>
  <c r="C633" i="4"/>
  <c r="C633" i="5" s="1"/>
  <c r="B633" i="4"/>
  <c r="B633" i="5" s="1"/>
  <c r="T632" i="4"/>
  <c r="Q632" i="4"/>
  <c r="O632" i="4"/>
  <c r="N632" i="4"/>
  <c r="J632" i="4"/>
  <c r="I632" i="4"/>
  <c r="G632" i="4"/>
  <c r="F632" i="4"/>
  <c r="E632" i="4"/>
  <c r="D632" i="4"/>
  <c r="E632" i="5" s="1"/>
  <c r="C632" i="4"/>
  <c r="C632" i="5" s="1"/>
  <c r="B632" i="4"/>
  <c r="B632" i="5" s="1"/>
  <c r="T631" i="4"/>
  <c r="Q631" i="4"/>
  <c r="O631" i="4"/>
  <c r="N631" i="4"/>
  <c r="J631" i="4"/>
  <c r="I631" i="4"/>
  <c r="G631" i="4"/>
  <c r="F631" i="4"/>
  <c r="E631" i="4"/>
  <c r="D631" i="4"/>
  <c r="E631" i="5" s="1"/>
  <c r="C631" i="4"/>
  <c r="C631" i="5" s="1"/>
  <c r="B631" i="4"/>
  <c r="B631" i="5" s="1"/>
  <c r="T630" i="4"/>
  <c r="Q630" i="4"/>
  <c r="O630" i="4"/>
  <c r="N630" i="4"/>
  <c r="J630" i="4"/>
  <c r="I630" i="4"/>
  <c r="G630" i="4"/>
  <c r="F630" i="4"/>
  <c r="E630" i="4"/>
  <c r="D630" i="4"/>
  <c r="E630" i="5" s="1"/>
  <c r="C630" i="4"/>
  <c r="C630" i="5" s="1"/>
  <c r="B630" i="4"/>
  <c r="B630" i="5" s="1"/>
  <c r="T629" i="4"/>
  <c r="Q629" i="4"/>
  <c r="O629" i="4"/>
  <c r="N629" i="4"/>
  <c r="J629" i="4"/>
  <c r="I629" i="4"/>
  <c r="G629" i="4"/>
  <c r="F629" i="4"/>
  <c r="E629" i="4"/>
  <c r="D629" i="4"/>
  <c r="E629" i="5" s="1"/>
  <c r="C629" i="4"/>
  <c r="C629" i="5" s="1"/>
  <c r="B629" i="4"/>
  <c r="B629" i="5" s="1"/>
  <c r="T628" i="4"/>
  <c r="Q628" i="4"/>
  <c r="O628" i="4"/>
  <c r="N628" i="4"/>
  <c r="J628" i="4"/>
  <c r="I628" i="4"/>
  <c r="G628" i="4"/>
  <c r="F628" i="4"/>
  <c r="E628" i="4"/>
  <c r="D628" i="4"/>
  <c r="E628" i="5" s="1"/>
  <c r="C628" i="4"/>
  <c r="C628" i="5" s="1"/>
  <c r="B628" i="4"/>
  <c r="B628" i="5" s="1"/>
  <c r="T627" i="4"/>
  <c r="Q627" i="4"/>
  <c r="O627" i="4"/>
  <c r="N627" i="4"/>
  <c r="J627" i="4"/>
  <c r="I627" i="4"/>
  <c r="G627" i="4"/>
  <c r="F627" i="4"/>
  <c r="E627" i="4"/>
  <c r="D627" i="4"/>
  <c r="E627" i="5" s="1"/>
  <c r="C627" i="4"/>
  <c r="C627" i="5" s="1"/>
  <c r="B627" i="4"/>
  <c r="B627" i="5" s="1"/>
  <c r="T626" i="4"/>
  <c r="Q626" i="4"/>
  <c r="O626" i="4"/>
  <c r="N626" i="4"/>
  <c r="J626" i="4"/>
  <c r="I626" i="4"/>
  <c r="G626" i="4"/>
  <c r="F626" i="4"/>
  <c r="E626" i="4"/>
  <c r="D626" i="4"/>
  <c r="E626" i="5" s="1"/>
  <c r="C626" i="4"/>
  <c r="C626" i="5" s="1"/>
  <c r="B626" i="4"/>
  <c r="B626" i="5" s="1"/>
  <c r="T625" i="4"/>
  <c r="Q625" i="4"/>
  <c r="O625" i="4"/>
  <c r="N625" i="4"/>
  <c r="J625" i="4"/>
  <c r="I625" i="4"/>
  <c r="G625" i="4"/>
  <c r="F625" i="4"/>
  <c r="E625" i="4"/>
  <c r="D625" i="4"/>
  <c r="E625" i="5" s="1"/>
  <c r="C625" i="4"/>
  <c r="C625" i="5" s="1"/>
  <c r="B625" i="4"/>
  <c r="B625" i="5" s="1"/>
  <c r="T624" i="4"/>
  <c r="Q624" i="4"/>
  <c r="O624" i="4"/>
  <c r="N624" i="4"/>
  <c r="J624" i="4"/>
  <c r="I624" i="4"/>
  <c r="G624" i="4"/>
  <c r="F624" i="4"/>
  <c r="E624" i="4"/>
  <c r="D624" i="4"/>
  <c r="E624" i="5" s="1"/>
  <c r="C624" i="4"/>
  <c r="C624" i="5" s="1"/>
  <c r="B624" i="4"/>
  <c r="B624" i="5" s="1"/>
  <c r="T623" i="4"/>
  <c r="Q623" i="4"/>
  <c r="O623" i="4"/>
  <c r="N623" i="4"/>
  <c r="J623" i="4"/>
  <c r="I623" i="4"/>
  <c r="G623" i="4"/>
  <c r="F623" i="4"/>
  <c r="E623" i="4"/>
  <c r="D623" i="4"/>
  <c r="E623" i="5" s="1"/>
  <c r="C623" i="4"/>
  <c r="C623" i="5" s="1"/>
  <c r="B623" i="4"/>
  <c r="B623" i="5" s="1"/>
  <c r="T622" i="4"/>
  <c r="Q622" i="4"/>
  <c r="O622" i="4"/>
  <c r="N622" i="4"/>
  <c r="J622" i="4"/>
  <c r="I622" i="4"/>
  <c r="G622" i="4"/>
  <c r="F622" i="4"/>
  <c r="E622" i="4"/>
  <c r="D622" i="4"/>
  <c r="E622" i="5" s="1"/>
  <c r="C622" i="4"/>
  <c r="C622" i="5" s="1"/>
  <c r="B622" i="4"/>
  <c r="B622" i="5" s="1"/>
  <c r="T621" i="4"/>
  <c r="Q621" i="4"/>
  <c r="O621" i="4"/>
  <c r="N621" i="4"/>
  <c r="J621" i="4"/>
  <c r="I621" i="4"/>
  <c r="G621" i="4"/>
  <c r="F621" i="4"/>
  <c r="E621" i="4"/>
  <c r="D621" i="4"/>
  <c r="E621" i="5" s="1"/>
  <c r="C621" i="4"/>
  <c r="C621" i="5" s="1"/>
  <c r="B621" i="4"/>
  <c r="B621" i="5" s="1"/>
  <c r="T620" i="4"/>
  <c r="Q620" i="4"/>
  <c r="O620" i="4"/>
  <c r="N620" i="4"/>
  <c r="J620" i="4"/>
  <c r="I620" i="4"/>
  <c r="G620" i="4"/>
  <c r="F620" i="4"/>
  <c r="E620" i="4"/>
  <c r="D620" i="4"/>
  <c r="E620" i="5" s="1"/>
  <c r="C620" i="4"/>
  <c r="C620" i="5" s="1"/>
  <c r="B620" i="4"/>
  <c r="B620" i="5" s="1"/>
  <c r="T619" i="4"/>
  <c r="Q619" i="4"/>
  <c r="O619" i="4"/>
  <c r="N619" i="4"/>
  <c r="J619" i="4"/>
  <c r="I619" i="4"/>
  <c r="G619" i="4"/>
  <c r="F619" i="4"/>
  <c r="E619" i="4"/>
  <c r="D619" i="4"/>
  <c r="E619" i="5" s="1"/>
  <c r="C619" i="4"/>
  <c r="C619" i="5" s="1"/>
  <c r="B619" i="4"/>
  <c r="B619" i="5" s="1"/>
  <c r="T618" i="4"/>
  <c r="Q618" i="4"/>
  <c r="O618" i="4"/>
  <c r="N618" i="4"/>
  <c r="J618" i="4"/>
  <c r="I618" i="4"/>
  <c r="G618" i="4"/>
  <c r="F618" i="4"/>
  <c r="E618" i="4"/>
  <c r="D618" i="4"/>
  <c r="E618" i="5" s="1"/>
  <c r="C618" i="4"/>
  <c r="C618" i="5" s="1"/>
  <c r="B618" i="4"/>
  <c r="B618" i="5" s="1"/>
  <c r="T617" i="4"/>
  <c r="Q617" i="4"/>
  <c r="O617" i="4"/>
  <c r="N617" i="4"/>
  <c r="J617" i="4"/>
  <c r="I617" i="4"/>
  <c r="G617" i="4"/>
  <c r="F617" i="4"/>
  <c r="E617" i="4"/>
  <c r="D617" i="4"/>
  <c r="E617" i="5" s="1"/>
  <c r="C617" i="4"/>
  <c r="C617" i="5" s="1"/>
  <c r="B617" i="4"/>
  <c r="B617" i="5" s="1"/>
  <c r="T616" i="4"/>
  <c r="Q616" i="4"/>
  <c r="O616" i="4"/>
  <c r="N616" i="4"/>
  <c r="J616" i="4"/>
  <c r="I616" i="4"/>
  <c r="G616" i="4"/>
  <c r="F616" i="4"/>
  <c r="E616" i="4"/>
  <c r="D616" i="4"/>
  <c r="E616" i="5" s="1"/>
  <c r="C616" i="4"/>
  <c r="C616" i="5" s="1"/>
  <c r="B616" i="4"/>
  <c r="B616" i="5" s="1"/>
  <c r="T615" i="4"/>
  <c r="Q615" i="4"/>
  <c r="O615" i="4"/>
  <c r="N615" i="4"/>
  <c r="J615" i="4"/>
  <c r="I615" i="4"/>
  <c r="G615" i="4"/>
  <c r="F615" i="4"/>
  <c r="E615" i="4"/>
  <c r="D615" i="4"/>
  <c r="E615" i="5" s="1"/>
  <c r="C615" i="4"/>
  <c r="C615" i="5" s="1"/>
  <c r="B615" i="4"/>
  <c r="B615" i="5" s="1"/>
  <c r="T614" i="4"/>
  <c r="Q614" i="4"/>
  <c r="O614" i="4"/>
  <c r="N614" i="4"/>
  <c r="J614" i="4"/>
  <c r="I614" i="4"/>
  <c r="G614" i="4"/>
  <c r="F614" i="4"/>
  <c r="E614" i="4"/>
  <c r="D614" i="4"/>
  <c r="E614" i="5" s="1"/>
  <c r="C614" i="4"/>
  <c r="C614" i="5" s="1"/>
  <c r="B614" i="4"/>
  <c r="B614" i="5" s="1"/>
  <c r="T613" i="4"/>
  <c r="Q613" i="4"/>
  <c r="O613" i="4"/>
  <c r="N613" i="4"/>
  <c r="J613" i="4"/>
  <c r="I613" i="4"/>
  <c r="G613" i="4"/>
  <c r="F613" i="4"/>
  <c r="E613" i="4"/>
  <c r="D613" i="4"/>
  <c r="E613" i="5" s="1"/>
  <c r="C613" i="4"/>
  <c r="C613" i="5" s="1"/>
  <c r="B613" i="4"/>
  <c r="B613" i="5" s="1"/>
  <c r="T612" i="4"/>
  <c r="Q612" i="4"/>
  <c r="O612" i="4"/>
  <c r="N612" i="4"/>
  <c r="J612" i="4"/>
  <c r="I612" i="4"/>
  <c r="G612" i="4"/>
  <c r="F612" i="4"/>
  <c r="E612" i="4"/>
  <c r="D612" i="4"/>
  <c r="E612" i="5" s="1"/>
  <c r="C612" i="4"/>
  <c r="C612" i="5" s="1"/>
  <c r="B612" i="4"/>
  <c r="B612" i="5" s="1"/>
  <c r="T611" i="4"/>
  <c r="Q611" i="4"/>
  <c r="O611" i="4"/>
  <c r="N611" i="4"/>
  <c r="J611" i="4"/>
  <c r="I611" i="4"/>
  <c r="G611" i="4"/>
  <c r="F611" i="4"/>
  <c r="E611" i="4"/>
  <c r="D611" i="4"/>
  <c r="E611" i="5" s="1"/>
  <c r="C611" i="4"/>
  <c r="C611" i="5" s="1"/>
  <c r="B611" i="4"/>
  <c r="B611" i="5" s="1"/>
  <c r="T610" i="4"/>
  <c r="Q610" i="4"/>
  <c r="O610" i="4"/>
  <c r="N610" i="4"/>
  <c r="J610" i="4"/>
  <c r="I610" i="4"/>
  <c r="G610" i="4"/>
  <c r="F610" i="4"/>
  <c r="E610" i="4"/>
  <c r="D610" i="4"/>
  <c r="E610" i="5" s="1"/>
  <c r="C610" i="4"/>
  <c r="C610" i="5" s="1"/>
  <c r="B610" i="4"/>
  <c r="B610" i="5" s="1"/>
  <c r="T609" i="4"/>
  <c r="Q609" i="4"/>
  <c r="O609" i="4"/>
  <c r="N609" i="4"/>
  <c r="J609" i="4"/>
  <c r="I609" i="4"/>
  <c r="G609" i="4"/>
  <c r="F609" i="4"/>
  <c r="E609" i="4"/>
  <c r="D609" i="4"/>
  <c r="E609" i="5" s="1"/>
  <c r="C609" i="4"/>
  <c r="C609" i="5" s="1"/>
  <c r="B609" i="4"/>
  <c r="B609" i="5" s="1"/>
  <c r="T608" i="4"/>
  <c r="Q608" i="4"/>
  <c r="O608" i="4"/>
  <c r="N608" i="4"/>
  <c r="J608" i="4"/>
  <c r="I608" i="4"/>
  <c r="G608" i="4"/>
  <c r="F608" i="4"/>
  <c r="E608" i="4"/>
  <c r="D608" i="4"/>
  <c r="E608" i="5" s="1"/>
  <c r="C608" i="4"/>
  <c r="C608" i="5" s="1"/>
  <c r="B608" i="4"/>
  <c r="B608" i="5" s="1"/>
  <c r="T607" i="4"/>
  <c r="Q607" i="4"/>
  <c r="O607" i="4"/>
  <c r="N607" i="4"/>
  <c r="J607" i="4"/>
  <c r="I607" i="4"/>
  <c r="G607" i="4"/>
  <c r="F607" i="4"/>
  <c r="E607" i="4"/>
  <c r="D607" i="4"/>
  <c r="E607" i="5" s="1"/>
  <c r="C607" i="4"/>
  <c r="C607" i="5" s="1"/>
  <c r="B607" i="4"/>
  <c r="B607" i="5" s="1"/>
  <c r="T606" i="4"/>
  <c r="Q606" i="4"/>
  <c r="O606" i="4"/>
  <c r="N606" i="4"/>
  <c r="J606" i="4"/>
  <c r="I606" i="4"/>
  <c r="G606" i="4"/>
  <c r="F606" i="4"/>
  <c r="E606" i="4"/>
  <c r="D606" i="4"/>
  <c r="E606" i="5" s="1"/>
  <c r="C606" i="4"/>
  <c r="C606" i="5" s="1"/>
  <c r="B606" i="4"/>
  <c r="B606" i="5" s="1"/>
  <c r="T605" i="4"/>
  <c r="Q605" i="4"/>
  <c r="O605" i="4"/>
  <c r="N605" i="4"/>
  <c r="J605" i="4"/>
  <c r="I605" i="4"/>
  <c r="G605" i="4"/>
  <c r="F605" i="4"/>
  <c r="E605" i="4"/>
  <c r="D605" i="4"/>
  <c r="E605" i="5" s="1"/>
  <c r="C605" i="4"/>
  <c r="C605" i="5" s="1"/>
  <c r="B605" i="4"/>
  <c r="B605" i="5" s="1"/>
  <c r="T604" i="4"/>
  <c r="Q604" i="4"/>
  <c r="O604" i="4"/>
  <c r="N604" i="4"/>
  <c r="J604" i="4"/>
  <c r="I604" i="4"/>
  <c r="G604" i="4"/>
  <c r="F604" i="4"/>
  <c r="E604" i="4"/>
  <c r="D604" i="4"/>
  <c r="E604" i="5" s="1"/>
  <c r="C604" i="4"/>
  <c r="C604" i="5" s="1"/>
  <c r="B604" i="4"/>
  <c r="B604" i="5" s="1"/>
  <c r="T603" i="4"/>
  <c r="Q603" i="4"/>
  <c r="O603" i="4"/>
  <c r="N603" i="4"/>
  <c r="J603" i="4"/>
  <c r="I603" i="4"/>
  <c r="G603" i="4"/>
  <c r="F603" i="4"/>
  <c r="E603" i="4"/>
  <c r="D603" i="4"/>
  <c r="E603" i="5" s="1"/>
  <c r="C603" i="4"/>
  <c r="C603" i="5" s="1"/>
  <c r="B603" i="4"/>
  <c r="B603" i="5" s="1"/>
  <c r="T602" i="4"/>
  <c r="Q602" i="4"/>
  <c r="O602" i="4"/>
  <c r="N602" i="4"/>
  <c r="J602" i="4"/>
  <c r="I602" i="4"/>
  <c r="G602" i="4"/>
  <c r="F602" i="4"/>
  <c r="E602" i="4"/>
  <c r="D602" i="4"/>
  <c r="E602" i="5" s="1"/>
  <c r="C602" i="4"/>
  <c r="C602" i="5" s="1"/>
  <c r="B602" i="4"/>
  <c r="B602" i="5" s="1"/>
  <c r="T601" i="4"/>
  <c r="Q601" i="4"/>
  <c r="O601" i="4"/>
  <c r="N601" i="4"/>
  <c r="J601" i="4"/>
  <c r="I601" i="4"/>
  <c r="G601" i="4"/>
  <c r="F601" i="4"/>
  <c r="E601" i="4"/>
  <c r="D601" i="4"/>
  <c r="E601" i="5" s="1"/>
  <c r="C601" i="4"/>
  <c r="C601" i="5" s="1"/>
  <c r="B601" i="4"/>
  <c r="B601" i="5" s="1"/>
  <c r="T600" i="4"/>
  <c r="Q600" i="4"/>
  <c r="O600" i="4"/>
  <c r="N600" i="4"/>
  <c r="J600" i="4"/>
  <c r="I600" i="4"/>
  <c r="G600" i="4"/>
  <c r="F600" i="4"/>
  <c r="E600" i="4"/>
  <c r="D600" i="4"/>
  <c r="E600" i="5" s="1"/>
  <c r="C600" i="4"/>
  <c r="C600" i="5" s="1"/>
  <c r="B600" i="4"/>
  <c r="B600" i="5" s="1"/>
  <c r="T599" i="4"/>
  <c r="Q599" i="4"/>
  <c r="O599" i="4"/>
  <c r="N599" i="4"/>
  <c r="J599" i="4"/>
  <c r="I599" i="4"/>
  <c r="G599" i="4"/>
  <c r="F599" i="4"/>
  <c r="E599" i="4"/>
  <c r="D599" i="4"/>
  <c r="E599" i="5" s="1"/>
  <c r="C599" i="4"/>
  <c r="C599" i="5" s="1"/>
  <c r="B599" i="4"/>
  <c r="B599" i="5" s="1"/>
  <c r="T598" i="4"/>
  <c r="Q598" i="4"/>
  <c r="O598" i="4"/>
  <c r="N598" i="4"/>
  <c r="J598" i="4"/>
  <c r="I598" i="4"/>
  <c r="G598" i="4"/>
  <c r="F598" i="4"/>
  <c r="E598" i="4"/>
  <c r="D598" i="4"/>
  <c r="E598" i="5" s="1"/>
  <c r="C598" i="4"/>
  <c r="C598" i="5" s="1"/>
  <c r="B598" i="4"/>
  <c r="B598" i="5" s="1"/>
  <c r="T597" i="4"/>
  <c r="Q597" i="4"/>
  <c r="O597" i="4"/>
  <c r="N597" i="4"/>
  <c r="J597" i="4"/>
  <c r="I597" i="4"/>
  <c r="G597" i="4"/>
  <c r="F597" i="4"/>
  <c r="E597" i="4"/>
  <c r="D597" i="4"/>
  <c r="E597" i="5" s="1"/>
  <c r="C597" i="4"/>
  <c r="C597" i="5" s="1"/>
  <c r="B597" i="4"/>
  <c r="B597" i="5" s="1"/>
  <c r="T596" i="4"/>
  <c r="Q596" i="4"/>
  <c r="O596" i="4"/>
  <c r="N596" i="4"/>
  <c r="J596" i="4"/>
  <c r="I596" i="4"/>
  <c r="G596" i="4"/>
  <c r="F596" i="4"/>
  <c r="E596" i="4"/>
  <c r="D596" i="4"/>
  <c r="E596" i="5" s="1"/>
  <c r="C596" i="4"/>
  <c r="C596" i="5" s="1"/>
  <c r="B596" i="4"/>
  <c r="B596" i="5" s="1"/>
  <c r="T595" i="4"/>
  <c r="Q595" i="4"/>
  <c r="O595" i="4"/>
  <c r="N595" i="4"/>
  <c r="J595" i="4"/>
  <c r="I595" i="4"/>
  <c r="G595" i="4"/>
  <c r="F595" i="4"/>
  <c r="E595" i="4"/>
  <c r="D595" i="4"/>
  <c r="E595" i="5" s="1"/>
  <c r="C595" i="4"/>
  <c r="C595" i="5" s="1"/>
  <c r="B595" i="4"/>
  <c r="B595" i="5" s="1"/>
  <c r="T594" i="4"/>
  <c r="Q594" i="4"/>
  <c r="O594" i="4"/>
  <c r="N594" i="4"/>
  <c r="J594" i="4"/>
  <c r="I594" i="4"/>
  <c r="G594" i="4"/>
  <c r="F594" i="4"/>
  <c r="E594" i="4"/>
  <c r="D594" i="4"/>
  <c r="E594" i="5" s="1"/>
  <c r="C594" i="4"/>
  <c r="C594" i="5" s="1"/>
  <c r="B594" i="4"/>
  <c r="B594" i="5" s="1"/>
  <c r="T593" i="4"/>
  <c r="Q593" i="4"/>
  <c r="O593" i="4"/>
  <c r="N593" i="4"/>
  <c r="J593" i="4"/>
  <c r="I593" i="4"/>
  <c r="G593" i="4"/>
  <c r="F593" i="4"/>
  <c r="E593" i="4"/>
  <c r="D593" i="4"/>
  <c r="E593" i="5" s="1"/>
  <c r="C593" i="4"/>
  <c r="C593" i="5" s="1"/>
  <c r="B593" i="4"/>
  <c r="B593" i="5" s="1"/>
  <c r="T592" i="4"/>
  <c r="Q592" i="4"/>
  <c r="O592" i="4"/>
  <c r="N592" i="4"/>
  <c r="J592" i="4"/>
  <c r="I592" i="4"/>
  <c r="G592" i="4"/>
  <c r="F592" i="4"/>
  <c r="E592" i="4"/>
  <c r="D592" i="4"/>
  <c r="E592" i="5" s="1"/>
  <c r="C592" i="4"/>
  <c r="C592" i="5" s="1"/>
  <c r="B592" i="4"/>
  <c r="B592" i="5" s="1"/>
  <c r="T591" i="4"/>
  <c r="Q591" i="4"/>
  <c r="O591" i="4"/>
  <c r="N591" i="4"/>
  <c r="J591" i="4"/>
  <c r="I591" i="4"/>
  <c r="G591" i="4"/>
  <c r="F591" i="4"/>
  <c r="E591" i="4"/>
  <c r="D591" i="4"/>
  <c r="E591" i="5" s="1"/>
  <c r="C591" i="4"/>
  <c r="C591" i="5" s="1"/>
  <c r="B591" i="4"/>
  <c r="B591" i="5" s="1"/>
  <c r="T590" i="4"/>
  <c r="Q590" i="4"/>
  <c r="O590" i="4"/>
  <c r="N590" i="4"/>
  <c r="J590" i="4"/>
  <c r="I590" i="4"/>
  <c r="G590" i="4"/>
  <c r="F590" i="4"/>
  <c r="E590" i="4"/>
  <c r="D590" i="4"/>
  <c r="E590" i="5" s="1"/>
  <c r="C590" i="4"/>
  <c r="C590" i="5" s="1"/>
  <c r="B590" i="4"/>
  <c r="B590" i="5" s="1"/>
  <c r="T589" i="4"/>
  <c r="Q589" i="4"/>
  <c r="O589" i="4"/>
  <c r="N589" i="4"/>
  <c r="J589" i="4"/>
  <c r="I589" i="4"/>
  <c r="G589" i="4"/>
  <c r="F589" i="4"/>
  <c r="E589" i="4"/>
  <c r="D589" i="4"/>
  <c r="E589" i="5" s="1"/>
  <c r="C589" i="4"/>
  <c r="C589" i="5" s="1"/>
  <c r="B589" i="4"/>
  <c r="B589" i="5" s="1"/>
  <c r="T588" i="4"/>
  <c r="Q588" i="4"/>
  <c r="O588" i="4"/>
  <c r="N588" i="4"/>
  <c r="J588" i="4"/>
  <c r="I588" i="4"/>
  <c r="G588" i="4"/>
  <c r="F588" i="4"/>
  <c r="E588" i="4"/>
  <c r="D588" i="4"/>
  <c r="E588" i="5" s="1"/>
  <c r="C588" i="4"/>
  <c r="C588" i="5" s="1"/>
  <c r="B588" i="4"/>
  <c r="B588" i="5" s="1"/>
  <c r="T587" i="4"/>
  <c r="Q587" i="4"/>
  <c r="O587" i="4"/>
  <c r="N587" i="4"/>
  <c r="J587" i="4"/>
  <c r="I587" i="4"/>
  <c r="G587" i="4"/>
  <c r="F587" i="4"/>
  <c r="E587" i="4"/>
  <c r="D587" i="4"/>
  <c r="E587" i="5" s="1"/>
  <c r="C587" i="4"/>
  <c r="C587" i="5" s="1"/>
  <c r="B587" i="4"/>
  <c r="B587" i="5" s="1"/>
  <c r="T586" i="4"/>
  <c r="Q586" i="4"/>
  <c r="O586" i="4"/>
  <c r="N586" i="4"/>
  <c r="J586" i="4"/>
  <c r="I586" i="4"/>
  <c r="G586" i="4"/>
  <c r="F586" i="4"/>
  <c r="E586" i="4"/>
  <c r="D586" i="4"/>
  <c r="E586" i="5" s="1"/>
  <c r="C586" i="4"/>
  <c r="C586" i="5" s="1"/>
  <c r="B586" i="4"/>
  <c r="B586" i="5" s="1"/>
  <c r="T585" i="4"/>
  <c r="Q585" i="4"/>
  <c r="O585" i="4"/>
  <c r="N585" i="4"/>
  <c r="J585" i="4"/>
  <c r="I585" i="4"/>
  <c r="G585" i="4"/>
  <c r="F585" i="4"/>
  <c r="E585" i="4"/>
  <c r="D585" i="4"/>
  <c r="E585" i="5" s="1"/>
  <c r="C585" i="4"/>
  <c r="C585" i="5" s="1"/>
  <c r="B585" i="4"/>
  <c r="B585" i="5" s="1"/>
  <c r="T584" i="4"/>
  <c r="Q584" i="4"/>
  <c r="O584" i="4"/>
  <c r="N584" i="4"/>
  <c r="J584" i="4"/>
  <c r="I584" i="4"/>
  <c r="G584" i="4"/>
  <c r="F584" i="4"/>
  <c r="E584" i="4"/>
  <c r="D584" i="4"/>
  <c r="E584" i="5" s="1"/>
  <c r="C584" i="4"/>
  <c r="C584" i="5" s="1"/>
  <c r="B584" i="4"/>
  <c r="B584" i="5" s="1"/>
  <c r="T583" i="4"/>
  <c r="Q583" i="4"/>
  <c r="O583" i="4"/>
  <c r="N583" i="4"/>
  <c r="J583" i="4"/>
  <c r="I583" i="4"/>
  <c r="G583" i="4"/>
  <c r="F583" i="4"/>
  <c r="E583" i="4"/>
  <c r="D583" i="4"/>
  <c r="E583" i="5" s="1"/>
  <c r="C583" i="4"/>
  <c r="C583" i="5" s="1"/>
  <c r="B583" i="4"/>
  <c r="B583" i="5" s="1"/>
  <c r="T582" i="4"/>
  <c r="Q582" i="4"/>
  <c r="O582" i="4"/>
  <c r="N582" i="4"/>
  <c r="J582" i="4"/>
  <c r="I582" i="4"/>
  <c r="G582" i="4"/>
  <c r="F582" i="4"/>
  <c r="E582" i="4"/>
  <c r="D582" i="4"/>
  <c r="E582" i="5" s="1"/>
  <c r="C582" i="4"/>
  <c r="C582" i="5" s="1"/>
  <c r="B582" i="4"/>
  <c r="B582" i="5" s="1"/>
  <c r="T581" i="4"/>
  <c r="Q581" i="4"/>
  <c r="O581" i="4"/>
  <c r="N581" i="4"/>
  <c r="J581" i="4"/>
  <c r="I581" i="4"/>
  <c r="G581" i="4"/>
  <c r="F581" i="4"/>
  <c r="E581" i="4"/>
  <c r="D581" i="4"/>
  <c r="E581" i="5" s="1"/>
  <c r="C581" i="4"/>
  <c r="C581" i="5" s="1"/>
  <c r="B581" i="4"/>
  <c r="B581" i="5" s="1"/>
  <c r="T580" i="4"/>
  <c r="Q580" i="4"/>
  <c r="O580" i="4"/>
  <c r="N580" i="4"/>
  <c r="J580" i="4"/>
  <c r="I580" i="4"/>
  <c r="G580" i="4"/>
  <c r="F580" i="4"/>
  <c r="E580" i="4"/>
  <c r="D580" i="4"/>
  <c r="E580" i="5" s="1"/>
  <c r="C580" i="4"/>
  <c r="C580" i="5" s="1"/>
  <c r="B580" i="4"/>
  <c r="B580" i="5" s="1"/>
  <c r="T579" i="4"/>
  <c r="Q579" i="4"/>
  <c r="O579" i="4"/>
  <c r="N579" i="4"/>
  <c r="J579" i="4"/>
  <c r="I579" i="4"/>
  <c r="G579" i="4"/>
  <c r="F579" i="4"/>
  <c r="E579" i="4"/>
  <c r="D579" i="4"/>
  <c r="E579" i="5" s="1"/>
  <c r="C579" i="4"/>
  <c r="C579" i="5" s="1"/>
  <c r="B579" i="4"/>
  <c r="B579" i="5" s="1"/>
  <c r="T578" i="4"/>
  <c r="Q578" i="4"/>
  <c r="O578" i="4"/>
  <c r="N578" i="4"/>
  <c r="J578" i="4"/>
  <c r="I578" i="4"/>
  <c r="G578" i="4"/>
  <c r="F578" i="4"/>
  <c r="E578" i="4"/>
  <c r="D578" i="4"/>
  <c r="E578" i="5" s="1"/>
  <c r="C578" i="4"/>
  <c r="C578" i="5" s="1"/>
  <c r="B578" i="4"/>
  <c r="B578" i="5" s="1"/>
  <c r="T577" i="4"/>
  <c r="Q577" i="4"/>
  <c r="O577" i="4"/>
  <c r="N577" i="4"/>
  <c r="J577" i="4"/>
  <c r="I577" i="4"/>
  <c r="G577" i="4"/>
  <c r="F577" i="4"/>
  <c r="E577" i="4"/>
  <c r="D577" i="4"/>
  <c r="E577" i="5" s="1"/>
  <c r="C577" i="4"/>
  <c r="C577" i="5" s="1"/>
  <c r="B577" i="4"/>
  <c r="B577" i="5" s="1"/>
  <c r="T576" i="4"/>
  <c r="Q576" i="4"/>
  <c r="O576" i="4"/>
  <c r="N576" i="4"/>
  <c r="J576" i="4"/>
  <c r="I576" i="4"/>
  <c r="G576" i="4"/>
  <c r="F576" i="4"/>
  <c r="E576" i="4"/>
  <c r="D576" i="4"/>
  <c r="E576" i="5" s="1"/>
  <c r="C576" i="4"/>
  <c r="C576" i="5" s="1"/>
  <c r="B576" i="4"/>
  <c r="B576" i="5" s="1"/>
  <c r="T575" i="4"/>
  <c r="Q575" i="4"/>
  <c r="O575" i="4"/>
  <c r="N575" i="4"/>
  <c r="J575" i="4"/>
  <c r="I575" i="4"/>
  <c r="G575" i="4"/>
  <c r="F575" i="4"/>
  <c r="E575" i="4"/>
  <c r="D575" i="4"/>
  <c r="E575" i="5" s="1"/>
  <c r="C575" i="4"/>
  <c r="C575" i="5" s="1"/>
  <c r="B575" i="4"/>
  <c r="B575" i="5" s="1"/>
  <c r="T574" i="4"/>
  <c r="Q574" i="4"/>
  <c r="O574" i="4"/>
  <c r="N574" i="4"/>
  <c r="J574" i="4"/>
  <c r="I574" i="4"/>
  <c r="G574" i="4"/>
  <c r="F574" i="4"/>
  <c r="E574" i="4"/>
  <c r="D574" i="4"/>
  <c r="E574" i="5" s="1"/>
  <c r="C574" i="4"/>
  <c r="C574" i="5" s="1"/>
  <c r="B574" i="4"/>
  <c r="B574" i="5" s="1"/>
  <c r="T573" i="4"/>
  <c r="Q573" i="4"/>
  <c r="O573" i="4"/>
  <c r="N573" i="4"/>
  <c r="J573" i="4"/>
  <c r="I573" i="4"/>
  <c r="G573" i="4"/>
  <c r="F573" i="4"/>
  <c r="E573" i="4"/>
  <c r="D573" i="4"/>
  <c r="E573" i="5" s="1"/>
  <c r="C573" i="4"/>
  <c r="C573" i="5" s="1"/>
  <c r="B573" i="4"/>
  <c r="B573" i="5" s="1"/>
  <c r="T572" i="4"/>
  <c r="Q572" i="4"/>
  <c r="O572" i="4"/>
  <c r="N572" i="4"/>
  <c r="J572" i="4"/>
  <c r="I572" i="4"/>
  <c r="G572" i="4"/>
  <c r="F572" i="4"/>
  <c r="E572" i="4"/>
  <c r="D572" i="4"/>
  <c r="E572" i="5" s="1"/>
  <c r="C572" i="4"/>
  <c r="C572" i="5" s="1"/>
  <c r="B572" i="4"/>
  <c r="B572" i="5" s="1"/>
  <c r="T571" i="4"/>
  <c r="Q571" i="4"/>
  <c r="O571" i="4"/>
  <c r="N571" i="4"/>
  <c r="J571" i="4"/>
  <c r="I571" i="4"/>
  <c r="G571" i="4"/>
  <c r="F571" i="4"/>
  <c r="E571" i="4"/>
  <c r="D571" i="4"/>
  <c r="E571" i="5" s="1"/>
  <c r="C571" i="4"/>
  <c r="C571" i="5" s="1"/>
  <c r="B571" i="4"/>
  <c r="B571" i="5" s="1"/>
  <c r="T570" i="4"/>
  <c r="Q570" i="4"/>
  <c r="O570" i="4"/>
  <c r="N570" i="4"/>
  <c r="J570" i="4"/>
  <c r="I570" i="4"/>
  <c r="G570" i="4"/>
  <c r="F570" i="4"/>
  <c r="E570" i="4"/>
  <c r="D570" i="4"/>
  <c r="E570" i="5" s="1"/>
  <c r="C570" i="4"/>
  <c r="C570" i="5" s="1"/>
  <c r="B570" i="4"/>
  <c r="B570" i="5" s="1"/>
  <c r="T569" i="4"/>
  <c r="Q569" i="4"/>
  <c r="O569" i="4"/>
  <c r="N569" i="4"/>
  <c r="J569" i="4"/>
  <c r="I569" i="4"/>
  <c r="G569" i="4"/>
  <c r="F569" i="4"/>
  <c r="E569" i="4"/>
  <c r="D569" i="4"/>
  <c r="E569" i="5" s="1"/>
  <c r="C569" i="4"/>
  <c r="C569" i="5" s="1"/>
  <c r="B569" i="4"/>
  <c r="B569" i="5" s="1"/>
  <c r="T568" i="4"/>
  <c r="Q568" i="4"/>
  <c r="O568" i="4"/>
  <c r="N568" i="4"/>
  <c r="J568" i="4"/>
  <c r="I568" i="4"/>
  <c r="G568" i="4"/>
  <c r="F568" i="4"/>
  <c r="E568" i="4"/>
  <c r="D568" i="4"/>
  <c r="E568" i="5" s="1"/>
  <c r="C568" i="4"/>
  <c r="C568" i="5" s="1"/>
  <c r="B568" i="4"/>
  <c r="B568" i="5" s="1"/>
  <c r="T567" i="4"/>
  <c r="Q567" i="4"/>
  <c r="O567" i="4"/>
  <c r="N567" i="4"/>
  <c r="J567" i="4"/>
  <c r="I567" i="4"/>
  <c r="G567" i="4"/>
  <c r="F567" i="4"/>
  <c r="E567" i="4"/>
  <c r="D567" i="4"/>
  <c r="E567" i="5" s="1"/>
  <c r="C567" i="4"/>
  <c r="C567" i="5" s="1"/>
  <c r="B567" i="4"/>
  <c r="B567" i="5" s="1"/>
  <c r="T566" i="4"/>
  <c r="Q566" i="4"/>
  <c r="O566" i="4"/>
  <c r="N566" i="4"/>
  <c r="J566" i="4"/>
  <c r="I566" i="4"/>
  <c r="G566" i="4"/>
  <c r="F566" i="4"/>
  <c r="E566" i="4"/>
  <c r="D566" i="4"/>
  <c r="E566" i="5" s="1"/>
  <c r="C566" i="4"/>
  <c r="C566" i="5" s="1"/>
  <c r="B566" i="4"/>
  <c r="B566" i="5" s="1"/>
  <c r="T565" i="4"/>
  <c r="Q565" i="4"/>
  <c r="O565" i="4"/>
  <c r="N565" i="4"/>
  <c r="J565" i="4"/>
  <c r="I565" i="4"/>
  <c r="G565" i="4"/>
  <c r="F565" i="4"/>
  <c r="E565" i="4"/>
  <c r="D565" i="4"/>
  <c r="E565" i="5" s="1"/>
  <c r="C565" i="4"/>
  <c r="C565" i="5" s="1"/>
  <c r="B565" i="4"/>
  <c r="B565" i="5" s="1"/>
  <c r="T564" i="4"/>
  <c r="Q564" i="4"/>
  <c r="O564" i="4"/>
  <c r="N564" i="4"/>
  <c r="J564" i="4"/>
  <c r="I564" i="4"/>
  <c r="G564" i="4"/>
  <c r="F564" i="4"/>
  <c r="E564" i="4"/>
  <c r="D564" i="4"/>
  <c r="E564" i="5" s="1"/>
  <c r="C564" i="4"/>
  <c r="C564" i="5" s="1"/>
  <c r="B564" i="4"/>
  <c r="B564" i="5" s="1"/>
  <c r="T563" i="4"/>
  <c r="Q563" i="4"/>
  <c r="O563" i="4"/>
  <c r="N563" i="4"/>
  <c r="J563" i="4"/>
  <c r="I563" i="4"/>
  <c r="G563" i="4"/>
  <c r="F563" i="4"/>
  <c r="E563" i="4"/>
  <c r="D563" i="4"/>
  <c r="E563" i="5" s="1"/>
  <c r="C563" i="4"/>
  <c r="C563" i="5" s="1"/>
  <c r="B563" i="4"/>
  <c r="B563" i="5" s="1"/>
  <c r="T562" i="4"/>
  <c r="Q562" i="4"/>
  <c r="O562" i="4"/>
  <c r="N562" i="4"/>
  <c r="J562" i="4"/>
  <c r="I562" i="4"/>
  <c r="G562" i="4"/>
  <c r="F562" i="4"/>
  <c r="E562" i="4"/>
  <c r="D562" i="4"/>
  <c r="E562" i="5" s="1"/>
  <c r="C562" i="4"/>
  <c r="C562" i="5" s="1"/>
  <c r="B562" i="4"/>
  <c r="B562" i="5" s="1"/>
  <c r="T561" i="4"/>
  <c r="Q561" i="4"/>
  <c r="O561" i="4"/>
  <c r="N561" i="4"/>
  <c r="J561" i="4"/>
  <c r="I561" i="4"/>
  <c r="G561" i="4"/>
  <c r="F561" i="4"/>
  <c r="E561" i="4"/>
  <c r="D561" i="4"/>
  <c r="E561" i="5" s="1"/>
  <c r="C561" i="4"/>
  <c r="C561" i="5" s="1"/>
  <c r="B561" i="4"/>
  <c r="B561" i="5" s="1"/>
  <c r="T560" i="4"/>
  <c r="Q560" i="4"/>
  <c r="O560" i="4"/>
  <c r="N560" i="4"/>
  <c r="J560" i="4"/>
  <c r="I560" i="4"/>
  <c r="G560" i="4"/>
  <c r="F560" i="4"/>
  <c r="E560" i="4"/>
  <c r="D560" i="4"/>
  <c r="E560" i="5" s="1"/>
  <c r="C560" i="4"/>
  <c r="C560" i="5" s="1"/>
  <c r="B560" i="4"/>
  <c r="B560" i="5" s="1"/>
  <c r="T559" i="4"/>
  <c r="Q559" i="4"/>
  <c r="O559" i="4"/>
  <c r="N559" i="4"/>
  <c r="J559" i="4"/>
  <c r="I559" i="4"/>
  <c r="G559" i="4"/>
  <c r="F559" i="4"/>
  <c r="E559" i="4"/>
  <c r="D559" i="4"/>
  <c r="E559" i="5" s="1"/>
  <c r="C559" i="4"/>
  <c r="C559" i="5" s="1"/>
  <c r="B559" i="4"/>
  <c r="B559" i="5" s="1"/>
  <c r="T558" i="4"/>
  <c r="Q558" i="4"/>
  <c r="O558" i="4"/>
  <c r="N558" i="4"/>
  <c r="J558" i="4"/>
  <c r="I558" i="4"/>
  <c r="G558" i="4"/>
  <c r="F558" i="4"/>
  <c r="E558" i="4"/>
  <c r="D558" i="4"/>
  <c r="E558" i="5" s="1"/>
  <c r="C558" i="4"/>
  <c r="C558" i="5" s="1"/>
  <c r="B558" i="4"/>
  <c r="B558" i="5" s="1"/>
  <c r="T557" i="4"/>
  <c r="Q557" i="4"/>
  <c r="O557" i="4"/>
  <c r="N557" i="4"/>
  <c r="J557" i="4"/>
  <c r="I557" i="4"/>
  <c r="G557" i="4"/>
  <c r="F557" i="4"/>
  <c r="E557" i="4"/>
  <c r="D557" i="4"/>
  <c r="E557" i="5" s="1"/>
  <c r="C557" i="4"/>
  <c r="C557" i="5" s="1"/>
  <c r="B557" i="4"/>
  <c r="B557" i="5" s="1"/>
  <c r="T556" i="4"/>
  <c r="Q556" i="4"/>
  <c r="O556" i="4"/>
  <c r="N556" i="4"/>
  <c r="J556" i="4"/>
  <c r="I556" i="4"/>
  <c r="G556" i="4"/>
  <c r="F556" i="4"/>
  <c r="E556" i="4"/>
  <c r="D556" i="4"/>
  <c r="E556" i="5" s="1"/>
  <c r="C556" i="4"/>
  <c r="C556" i="5" s="1"/>
  <c r="B556" i="4"/>
  <c r="B556" i="5" s="1"/>
  <c r="T555" i="4"/>
  <c r="Q555" i="4"/>
  <c r="O555" i="4"/>
  <c r="N555" i="4"/>
  <c r="J555" i="4"/>
  <c r="I555" i="4"/>
  <c r="G555" i="4"/>
  <c r="F555" i="4"/>
  <c r="E555" i="4"/>
  <c r="D555" i="4"/>
  <c r="E555" i="5" s="1"/>
  <c r="C555" i="4"/>
  <c r="C555" i="5" s="1"/>
  <c r="B555" i="4"/>
  <c r="B555" i="5" s="1"/>
  <c r="T554" i="4"/>
  <c r="Q554" i="4"/>
  <c r="O554" i="4"/>
  <c r="N554" i="4"/>
  <c r="J554" i="4"/>
  <c r="I554" i="4"/>
  <c r="G554" i="4"/>
  <c r="F554" i="4"/>
  <c r="E554" i="4"/>
  <c r="D554" i="4"/>
  <c r="E554" i="5" s="1"/>
  <c r="C554" i="4"/>
  <c r="C554" i="5" s="1"/>
  <c r="B554" i="4"/>
  <c r="B554" i="5" s="1"/>
  <c r="T553" i="4"/>
  <c r="Q553" i="4"/>
  <c r="O553" i="4"/>
  <c r="N553" i="4"/>
  <c r="J553" i="4"/>
  <c r="I553" i="4"/>
  <c r="G553" i="4"/>
  <c r="F553" i="4"/>
  <c r="E553" i="4"/>
  <c r="D553" i="4"/>
  <c r="E553" i="5" s="1"/>
  <c r="C553" i="4"/>
  <c r="C553" i="5" s="1"/>
  <c r="B553" i="4"/>
  <c r="B553" i="5" s="1"/>
  <c r="T552" i="4"/>
  <c r="Q552" i="4"/>
  <c r="O552" i="4"/>
  <c r="N552" i="4"/>
  <c r="J552" i="4"/>
  <c r="I552" i="4"/>
  <c r="G552" i="4"/>
  <c r="F552" i="4"/>
  <c r="E552" i="4"/>
  <c r="D552" i="4"/>
  <c r="E552" i="5" s="1"/>
  <c r="C552" i="4"/>
  <c r="C552" i="5" s="1"/>
  <c r="B552" i="4"/>
  <c r="B552" i="5" s="1"/>
  <c r="T551" i="4"/>
  <c r="Q551" i="4"/>
  <c r="O551" i="4"/>
  <c r="N551" i="4"/>
  <c r="J551" i="4"/>
  <c r="I551" i="4"/>
  <c r="G551" i="4"/>
  <c r="F551" i="4"/>
  <c r="E551" i="4"/>
  <c r="D551" i="4"/>
  <c r="E551" i="5" s="1"/>
  <c r="C551" i="4"/>
  <c r="C551" i="5" s="1"/>
  <c r="B551" i="4"/>
  <c r="B551" i="5" s="1"/>
  <c r="T550" i="4"/>
  <c r="Q550" i="4"/>
  <c r="O550" i="4"/>
  <c r="N550" i="4"/>
  <c r="J550" i="4"/>
  <c r="I550" i="4"/>
  <c r="G550" i="4"/>
  <c r="F550" i="4"/>
  <c r="E550" i="4"/>
  <c r="D550" i="4"/>
  <c r="E550" i="5" s="1"/>
  <c r="C550" i="4"/>
  <c r="C550" i="5" s="1"/>
  <c r="B550" i="4"/>
  <c r="B550" i="5" s="1"/>
  <c r="T549" i="4"/>
  <c r="Q549" i="4"/>
  <c r="O549" i="4"/>
  <c r="N549" i="4"/>
  <c r="J549" i="4"/>
  <c r="I549" i="4"/>
  <c r="G549" i="4"/>
  <c r="F549" i="4"/>
  <c r="E549" i="4"/>
  <c r="D549" i="4"/>
  <c r="E549" i="5" s="1"/>
  <c r="C549" i="4"/>
  <c r="C549" i="5" s="1"/>
  <c r="B549" i="4"/>
  <c r="B549" i="5" s="1"/>
  <c r="T548" i="4"/>
  <c r="Q548" i="4"/>
  <c r="O548" i="4"/>
  <c r="N548" i="4"/>
  <c r="J548" i="4"/>
  <c r="I548" i="4"/>
  <c r="G548" i="4"/>
  <c r="F548" i="4"/>
  <c r="E548" i="4"/>
  <c r="D548" i="4"/>
  <c r="E548" i="5" s="1"/>
  <c r="C548" i="4"/>
  <c r="C548" i="5" s="1"/>
  <c r="B548" i="4"/>
  <c r="B548" i="5" s="1"/>
  <c r="T547" i="4"/>
  <c r="Q547" i="4"/>
  <c r="O547" i="4"/>
  <c r="N547" i="4"/>
  <c r="J547" i="4"/>
  <c r="I547" i="4"/>
  <c r="G547" i="4"/>
  <c r="F547" i="4"/>
  <c r="E547" i="4"/>
  <c r="D547" i="4"/>
  <c r="E547" i="5" s="1"/>
  <c r="C547" i="4"/>
  <c r="C547" i="5" s="1"/>
  <c r="B547" i="4"/>
  <c r="B547" i="5" s="1"/>
  <c r="T546" i="4"/>
  <c r="Q546" i="4"/>
  <c r="O546" i="4"/>
  <c r="N546" i="4"/>
  <c r="J546" i="4"/>
  <c r="I546" i="4"/>
  <c r="G546" i="4"/>
  <c r="F546" i="4"/>
  <c r="E546" i="4"/>
  <c r="D546" i="4"/>
  <c r="E546" i="5" s="1"/>
  <c r="C546" i="4"/>
  <c r="C546" i="5" s="1"/>
  <c r="B546" i="4"/>
  <c r="B546" i="5" s="1"/>
  <c r="T545" i="4"/>
  <c r="Q545" i="4"/>
  <c r="O545" i="4"/>
  <c r="N545" i="4"/>
  <c r="J545" i="4"/>
  <c r="I545" i="4"/>
  <c r="G545" i="4"/>
  <c r="F545" i="4"/>
  <c r="E545" i="4"/>
  <c r="D545" i="4"/>
  <c r="E545" i="5" s="1"/>
  <c r="C545" i="4"/>
  <c r="C545" i="5" s="1"/>
  <c r="B545" i="4"/>
  <c r="B545" i="5" s="1"/>
  <c r="T544" i="4"/>
  <c r="Q544" i="4"/>
  <c r="O544" i="4"/>
  <c r="N544" i="4"/>
  <c r="J544" i="4"/>
  <c r="I544" i="4"/>
  <c r="G544" i="4"/>
  <c r="F544" i="4"/>
  <c r="E544" i="4"/>
  <c r="D544" i="4"/>
  <c r="E544" i="5" s="1"/>
  <c r="C544" i="4"/>
  <c r="C544" i="5" s="1"/>
  <c r="B544" i="4"/>
  <c r="B544" i="5" s="1"/>
  <c r="T543" i="4"/>
  <c r="Q543" i="4"/>
  <c r="O543" i="4"/>
  <c r="N543" i="4"/>
  <c r="J543" i="4"/>
  <c r="I543" i="4"/>
  <c r="G543" i="4"/>
  <c r="F543" i="4"/>
  <c r="E543" i="4"/>
  <c r="D543" i="4"/>
  <c r="E543" i="5" s="1"/>
  <c r="C543" i="4"/>
  <c r="C543" i="5" s="1"/>
  <c r="B543" i="4"/>
  <c r="B543" i="5" s="1"/>
  <c r="T542" i="4"/>
  <c r="Q542" i="4"/>
  <c r="O542" i="4"/>
  <c r="N542" i="4"/>
  <c r="J542" i="4"/>
  <c r="I542" i="4"/>
  <c r="G542" i="4"/>
  <c r="F542" i="4"/>
  <c r="E542" i="4"/>
  <c r="D542" i="4"/>
  <c r="E542" i="5" s="1"/>
  <c r="C542" i="4"/>
  <c r="C542" i="5" s="1"/>
  <c r="B542" i="4"/>
  <c r="B542" i="5" s="1"/>
  <c r="T541" i="4"/>
  <c r="Q541" i="4"/>
  <c r="O541" i="4"/>
  <c r="N541" i="4"/>
  <c r="J541" i="4"/>
  <c r="I541" i="4"/>
  <c r="G541" i="4"/>
  <c r="F541" i="4"/>
  <c r="E541" i="4"/>
  <c r="D541" i="4"/>
  <c r="E541" i="5" s="1"/>
  <c r="C541" i="4"/>
  <c r="C541" i="5" s="1"/>
  <c r="B541" i="4"/>
  <c r="B541" i="5" s="1"/>
  <c r="T540" i="4"/>
  <c r="Q540" i="4"/>
  <c r="O540" i="4"/>
  <c r="N540" i="4"/>
  <c r="J540" i="4"/>
  <c r="I540" i="4"/>
  <c r="G540" i="4"/>
  <c r="F540" i="4"/>
  <c r="E540" i="4"/>
  <c r="D540" i="4"/>
  <c r="E540" i="5" s="1"/>
  <c r="C540" i="4"/>
  <c r="C540" i="5" s="1"/>
  <c r="B540" i="4"/>
  <c r="B540" i="5" s="1"/>
  <c r="T539" i="4"/>
  <c r="Q539" i="4"/>
  <c r="O539" i="4"/>
  <c r="N539" i="4"/>
  <c r="J539" i="4"/>
  <c r="I539" i="4"/>
  <c r="G539" i="4"/>
  <c r="F539" i="4"/>
  <c r="E539" i="4"/>
  <c r="D539" i="4"/>
  <c r="E539" i="5" s="1"/>
  <c r="C539" i="4"/>
  <c r="C539" i="5" s="1"/>
  <c r="B539" i="4"/>
  <c r="B539" i="5" s="1"/>
  <c r="T538" i="4"/>
  <c r="Q538" i="4"/>
  <c r="O538" i="4"/>
  <c r="N538" i="4"/>
  <c r="J538" i="4"/>
  <c r="I538" i="4"/>
  <c r="G538" i="4"/>
  <c r="F538" i="4"/>
  <c r="E538" i="4"/>
  <c r="D538" i="4"/>
  <c r="E538" i="5" s="1"/>
  <c r="C538" i="4"/>
  <c r="C538" i="5" s="1"/>
  <c r="B538" i="4"/>
  <c r="B538" i="5" s="1"/>
  <c r="T537" i="4"/>
  <c r="Q537" i="4"/>
  <c r="O537" i="4"/>
  <c r="N537" i="4"/>
  <c r="J537" i="4"/>
  <c r="I537" i="4"/>
  <c r="G537" i="4"/>
  <c r="F537" i="4"/>
  <c r="E537" i="4"/>
  <c r="D537" i="4"/>
  <c r="E537" i="5" s="1"/>
  <c r="C537" i="4"/>
  <c r="C537" i="5" s="1"/>
  <c r="B537" i="4"/>
  <c r="B537" i="5" s="1"/>
  <c r="T536" i="4"/>
  <c r="Q536" i="4"/>
  <c r="O536" i="4"/>
  <c r="N536" i="4"/>
  <c r="J536" i="4"/>
  <c r="I536" i="4"/>
  <c r="G536" i="4"/>
  <c r="F536" i="4"/>
  <c r="E536" i="4"/>
  <c r="D536" i="4"/>
  <c r="E536" i="5" s="1"/>
  <c r="C536" i="4"/>
  <c r="C536" i="5" s="1"/>
  <c r="B536" i="4"/>
  <c r="B536" i="5" s="1"/>
  <c r="T535" i="4"/>
  <c r="Q535" i="4"/>
  <c r="O535" i="4"/>
  <c r="N535" i="4"/>
  <c r="J535" i="4"/>
  <c r="I535" i="4"/>
  <c r="G535" i="4"/>
  <c r="F535" i="4"/>
  <c r="E535" i="4"/>
  <c r="D535" i="4"/>
  <c r="E535" i="5" s="1"/>
  <c r="C535" i="4"/>
  <c r="C535" i="5" s="1"/>
  <c r="B535" i="4"/>
  <c r="B535" i="5" s="1"/>
  <c r="T534" i="4"/>
  <c r="Q534" i="4"/>
  <c r="O534" i="4"/>
  <c r="N534" i="4"/>
  <c r="J534" i="4"/>
  <c r="I534" i="4"/>
  <c r="G534" i="4"/>
  <c r="F534" i="4"/>
  <c r="E534" i="4"/>
  <c r="D534" i="4"/>
  <c r="E534" i="5" s="1"/>
  <c r="C534" i="4"/>
  <c r="C534" i="5" s="1"/>
  <c r="B534" i="4"/>
  <c r="B534" i="5" s="1"/>
  <c r="T533" i="4"/>
  <c r="Q533" i="4"/>
  <c r="O533" i="4"/>
  <c r="N533" i="4"/>
  <c r="J533" i="4"/>
  <c r="I533" i="4"/>
  <c r="G533" i="4"/>
  <c r="F533" i="4"/>
  <c r="E533" i="4"/>
  <c r="D533" i="4"/>
  <c r="E533" i="5" s="1"/>
  <c r="C533" i="4"/>
  <c r="C533" i="5" s="1"/>
  <c r="B533" i="4"/>
  <c r="B533" i="5" s="1"/>
  <c r="T532" i="4"/>
  <c r="Q532" i="4"/>
  <c r="O532" i="4"/>
  <c r="N532" i="4"/>
  <c r="J532" i="4"/>
  <c r="I532" i="4"/>
  <c r="G532" i="4"/>
  <c r="F532" i="4"/>
  <c r="E532" i="4"/>
  <c r="D532" i="4"/>
  <c r="E532" i="5" s="1"/>
  <c r="C532" i="4"/>
  <c r="C532" i="5" s="1"/>
  <c r="B532" i="4"/>
  <c r="B532" i="5" s="1"/>
  <c r="T531" i="4"/>
  <c r="Q531" i="4"/>
  <c r="O531" i="4"/>
  <c r="N531" i="4"/>
  <c r="J531" i="4"/>
  <c r="I531" i="4"/>
  <c r="G531" i="4"/>
  <c r="F531" i="4"/>
  <c r="E531" i="4"/>
  <c r="D531" i="4"/>
  <c r="E531" i="5" s="1"/>
  <c r="C531" i="4"/>
  <c r="C531" i="5" s="1"/>
  <c r="B531" i="4"/>
  <c r="B531" i="5" s="1"/>
  <c r="T530" i="4"/>
  <c r="Q530" i="4"/>
  <c r="O530" i="4"/>
  <c r="N530" i="4"/>
  <c r="J530" i="4"/>
  <c r="I530" i="4"/>
  <c r="G530" i="4"/>
  <c r="F530" i="4"/>
  <c r="E530" i="4"/>
  <c r="D530" i="4"/>
  <c r="E530" i="5" s="1"/>
  <c r="C530" i="4"/>
  <c r="C530" i="5" s="1"/>
  <c r="B530" i="4"/>
  <c r="B530" i="5" s="1"/>
  <c r="T529" i="4"/>
  <c r="Q529" i="4"/>
  <c r="O529" i="4"/>
  <c r="N529" i="4"/>
  <c r="J529" i="4"/>
  <c r="I529" i="4"/>
  <c r="G529" i="4"/>
  <c r="F529" i="4"/>
  <c r="E529" i="4"/>
  <c r="D529" i="4"/>
  <c r="E529" i="5" s="1"/>
  <c r="C529" i="4"/>
  <c r="C529" i="5" s="1"/>
  <c r="B529" i="4"/>
  <c r="B529" i="5" s="1"/>
  <c r="T528" i="4"/>
  <c r="Q528" i="4"/>
  <c r="O528" i="4"/>
  <c r="N528" i="4"/>
  <c r="J528" i="4"/>
  <c r="I528" i="4"/>
  <c r="G528" i="4"/>
  <c r="F528" i="4"/>
  <c r="E528" i="4"/>
  <c r="D528" i="4"/>
  <c r="E528" i="5" s="1"/>
  <c r="C528" i="4"/>
  <c r="C528" i="5" s="1"/>
  <c r="B528" i="4"/>
  <c r="B528" i="5" s="1"/>
  <c r="T527" i="4"/>
  <c r="Q527" i="4"/>
  <c r="O527" i="4"/>
  <c r="N527" i="4"/>
  <c r="J527" i="4"/>
  <c r="I527" i="4"/>
  <c r="G527" i="4"/>
  <c r="F527" i="4"/>
  <c r="E527" i="4"/>
  <c r="D527" i="4"/>
  <c r="E527" i="5" s="1"/>
  <c r="C527" i="4"/>
  <c r="C527" i="5" s="1"/>
  <c r="B527" i="4"/>
  <c r="B527" i="5" s="1"/>
  <c r="T526" i="4"/>
  <c r="Q526" i="4"/>
  <c r="O526" i="4"/>
  <c r="N526" i="4"/>
  <c r="J526" i="4"/>
  <c r="I526" i="4"/>
  <c r="G526" i="4"/>
  <c r="F526" i="4"/>
  <c r="E526" i="4"/>
  <c r="D526" i="4"/>
  <c r="E526" i="5" s="1"/>
  <c r="C526" i="4"/>
  <c r="C526" i="5" s="1"/>
  <c r="B526" i="4"/>
  <c r="B526" i="5" s="1"/>
  <c r="T525" i="4"/>
  <c r="Q525" i="4"/>
  <c r="O525" i="4"/>
  <c r="N525" i="4"/>
  <c r="J525" i="4"/>
  <c r="I525" i="4"/>
  <c r="G525" i="4"/>
  <c r="F525" i="4"/>
  <c r="E525" i="4"/>
  <c r="D525" i="4"/>
  <c r="E525" i="5" s="1"/>
  <c r="C525" i="4"/>
  <c r="C525" i="5" s="1"/>
  <c r="B525" i="4"/>
  <c r="B525" i="5" s="1"/>
  <c r="T524" i="4"/>
  <c r="Q524" i="4"/>
  <c r="O524" i="4"/>
  <c r="N524" i="4"/>
  <c r="J524" i="4"/>
  <c r="I524" i="4"/>
  <c r="G524" i="4"/>
  <c r="F524" i="4"/>
  <c r="E524" i="4"/>
  <c r="D524" i="4"/>
  <c r="E524" i="5" s="1"/>
  <c r="C524" i="4"/>
  <c r="C524" i="5" s="1"/>
  <c r="B524" i="4"/>
  <c r="B524" i="5" s="1"/>
  <c r="T523" i="4"/>
  <c r="Q523" i="4"/>
  <c r="O523" i="4"/>
  <c r="N523" i="4"/>
  <c r="J523" i="4"/>
  <c r="I523" i="4"/>
  <c r="G523" i="4"/>
  <c r="F523" i="4"/>
  <c r="E523" i="4"/>
  <c r="D523" i="4"/>
  <c r="E523" i="5" s="1"/>
  <c r="C523" i="4"/>
  <c r="C523" i="5" s="1"/>
  <c r="B523" i="4"/>
  <c r="B523" i="5" s="1"/>
  <c r="T522" i="4"/>
  <c r="Q522" i="4"/>
  <c r="O522" i="4"/>
  <c r="N522" i="4"/>
  <c r="J522" i="4"/>
  <c r="I522" i="4"/>
  <c r="G522" i="4"/>
  <c r="F522" i="4"/>
  <c r="E522" i="4"/>
  <c r="D522" i="4"/>
  <c r="E522" i="5" s="1"/>
  <c r="C522" i="4"/>
  <c r="C522" i="5" s="1"/>
  <c r="B522" i="4"/>
  <c r="B522" i="5" s="1"/>
  <c r="T521" i="4"/>
  <c r="Q521" i="4"/>
  <c r="O521" i="4"/>
  <c r="N521" i="4"/>
  <c r="J521" i="4"/>
  <c r="I521" i="4"/>
  <c r="G521" i="4"/>
  <c r="F521" i="4"/>
  <c r="E521" i="4"/>
  <c r="D521" i="4"/>
  <c r="E521" i="5" s="1"/>
  <c r="C521" i="4"/>
  <c r="C521" i="5" s="1"/>
  <c r="B521" i="4"/>
  <c r="B521" i="5" s="1"/>
  <c r="T520" i="4"/>
  <c r="Q520" i="4"/>
  <c r="O520" i="4"/>
  <c r="N520" i="4"/>
  <c r="J520" i="4"/>
  <c r="I520" i="4"/>
  <c r="G520" i="4"/>
  <c r="F520" i="4"/>
  <c r="E520" i="4"/>
  <c r="D520" i="4"/>
  <c r="E520" i="5" s="1"/>
  <c r="C520" i="4"/>
  <c r="C520" i="5" s="1"/>
  <c r="B520" i="4"/>
  <c r="B520" i="5" s="1"/>
  <c r="T519" i="4"/>
  <c r="Q519" i="4"/>
  <c r="O519" i="4"/>
  <c r="N519" i="4"/>
  <c r="J519" i="4"/>
  <c r="I519" i="4"/>
  <c r="G519" i="4"/>
  <c r="F519" i="4"/>
  <c r="E519" i="4"/>
  <c r="D519" i="4"/>
  <c r="E519" i="5" s="1"/>
  <c r="C519" i="4"/>
  <c r="C519" i="5" s="1"/>
  <c r="B519" i="4"/>
  <c r="B519" i="5" s="1"/>
  <c r="T518" i="4"/>
  <c r="Q518" i="4"/>
  <c r="O518" i="4"/>
  <c r="N518" i="4"/>
  <c r="J518" i="4"/>
  <c r="I518" i="4"/>
  <c r="G518" i="4"/>
  <c r="F518" i="4"/>
  <c r="E518" i="4"/>
  <c r="D518" i="4"/>
  <c r="E518" i="5" s="1"/>
  <c r="C518" i="4"/>
  <c r="C518" i="5" s="1"/>
  <c r="B518" i="4"/>
  <c r="B518" i="5" s="1"/>
  <c r="T517" i="4"/>
  <c r="Q517" i="4"/>
  <c r="O517" i="4"/>
  <c r="N517" i="4"/>
  <c r="J517" i="4"/>
  <c r="I517" i="4"/>
  <c r="G517" i="4"/>
  <c r="F517" i="4"/>
  <c r="E517" i="4"/>
  <c r="D517" i="4"/>
  <c r="E517" i="5" s="1"/>
  <c r="C517" i="4"/>
  <c r="C517" i="5" s="1"/>
  <c r="B517" i="4"/>
  <c r="B517" i="5" s="1"/>
  <c r="T516" i="4"/>
  <c r="Q516" i="4"/>
  <c r="O516" i="4"/>
  <c r="N516" i="4"/>
  <c r="J516" i="4"/>
  <c r="I516" i="4"/>
  <c r="G516" i="4"/>
  <c r="F516" i="4"/>
  <c r="E516" i="4"/>
  <c r="D516" i="4"/>
  <c r="E516" i="5" s="1"/>
  <c r="C516" i="4"/>
  <c r="C516" i="5" s="1"/>
  <c r="B516" i="4"/>
  <c r="B516" i="5" s="1"/>
  <c r="T515" i="4"/>
  <c r="Q515" i="4"/>
  <c r="O515" i="4"/>
  <c r="N515" i="4"/>
  <c r="J515" i="4"/>
  <c r="I515" i="4"/>
  <c r="G515" i="4"/>
  <c r="F515" i="4"/>
  <c r="E515" i="4"/>
  <c r="D515" i="4"/>
  <c r="E515" i="5" s="1"/>
  <c r="C515" i="4"/>
  <c r="C515" i="5" s="1"/>
  <c r="B515" i="4"/>
  <c r="B515" i="5" s="1"/>
  <c r="T514" i="4"/>
  <c r="Q514" i="4"/>
  <c r="O514" i="4"/>
  <c r="N514" i="4"/>
  <c r="J514" i="4"/>
  <c r="I514" i="4"/>
  <c r="G514" i="4"/>
  <c r="F514" i="4"/>
  <c r="E514" i="4"/>
  <c r="D514" i="4"/>
  <c r="E514" i="5" s="1"/>
  <c r="C514" i="4"/>
  <c r="C514" i="5" s="1"/>
  <c r="B514" i="4"/>
  <c r="B514" i="5" s="1"/>
  <c r="T513" i="4"/>
  <c r="Q513" i="4"/>
  <c r="O513" i="4"/>
  <c r="N513" i="4"/>
  <c r="J513" i="4"/>
  <c r="I513" i="4"/>
  <c r="G513" i="4"/>
  <c r="F513" i="4"/>
  <c r="E513" i="4"/>
  <c r="D513" i="4"/>
  <c r="E513" i="5" s="1"/>
  <c r="C513" i="4"/>
  <c r="C513" i="5" s="1"/>
  <c r="B513" i="4"/>
  <c r="B513" i="5" s="1"/>
  <c r="T512" i="4"/>
  <c r="Q512" i="4"/>
  <c r="O512" i="4"/>
  <c r="N512" i="4"/>
  <c r="J512" i="4"/>
  <c r="I512" i="4"/>
  <c r="G512" i="4"/>
  <c r="F512" i="4"/>
  <c r="E512" i="4"/>
  <c r="D512" i="4"/>
  <c r="E512" i="5" s="1"/>
  <c r="C512" i="4"/>
  <c r="C512" i="5" s="1"/>
  <c r="B512" i="4"/>
  <c r="B512" i="5" s="1"/>
  <c r="T511" i="4"/>
  <c r="Q511" i="4"/>
  <c r="O511" i="4"/>
  <c r="N511" i="4"/>
  <c r="J511" i="4"/>
  <c r="I511" i="4"/>
  <c r="G511" i="4"/>
  <c r="F511" i="4"/>
  <c r="E511" i="4"/>
  <c r="D511" i="4"/>
  <c r="E511" i="5" s="1"/>
  <c r="C511" i="4"/>
  <c r="C511" i="5" s="1"/>
  <c r="B511" i="4"/>
  <c r="B511" i="5" s="1"/>
  <c r="T510" i="4"/>
  <c r="Q510" i="4"/>
  <c r="O510" i="4"/>
  <c r="N510" i="4"/>
  <c r="J510" i="4"/>
  <c r="I510" i="4"/>
  <c r="G510" i="4"/>
  <c r="F510" i="4"/>
  <c r="E510" i="4"/>
  <c r="D510" i="4"/>
  <c r="E510" i="5" s="1"/>
  <c r="C510" i="4"/>
  <c r="C510" i="5" s="1"/>
  <c r="B510" i="4"/>
  <c r="B510" i="5" s="1"/>
  <c r="T509" i="4"/>
  <c r="Q509" i="4"/>
  <c r="O509" i="4"/>
  <c r="N509" i="4"/>
  <c r="J509" i="4"/>
  <c r="I509" i="4"/>
  <c r="G509" i="4"/>
  <c r="F509" i="4"/>
  <c r="E509" i="4"/>
  <c r="D509" i="4"/>
  <c r="E509" i="5" s="1"/>
  <c r="C509" i="4"/>
  <c r="C509" i="5" s="1"/>
  <c r="B509" i="4"/>
  <c r="B509" i="5" s="1"/>
  <c r="T508" i="4"/>
  <c r="Q508" i="4"/>
  <c r="O508" i="4"/>
  <c r="N508" i="4"/>
  <c r="J508" i="4"/>
  <c r="I508" i="4"/>
  <c r="G508" i="4"/>
  <c r="F508" i="4"/>
  <c r="E508" i="4"/>
  <c r="D508" i="4"/>
  <c r="E508" i="5" s="1"/>
  <c r="C508" i="4"/>
  <c r="C508" i="5" s="1"/>
  <c r="B508" i="4"/>
  <c r="B508" i="5" s="1"/>
  <c r="T507" i="4"/>
  <c r="Q507" i="4"/>
  <c r="O507" i="4"/>
  <c r="N507" i="4"/>
  <c r="J507" i="4"/>
  <c r="I507" i="4"/>
  <c r="G507" i="4"/>
  <c r="F507" i="4"/>
  <c r="E507" i="4"/>
  <c r="D507" i="4"/>
  <c r="E507" i="5" s="1"/>
  <c r="C507" i="4"/>
  <c r="C507" i="5" s="1"/>
  <c r="B507" i="4"/>
  <c r="B507" i="5" s="1"/>
  <c r="T506" i="4"/>
  <c r="Q506" i="4"/>
  <c r="O506" i="4"/>
  <c r="N506" i="4"/>
  <c r="J506" i="4"/>
  <c r="I506" i="4"/>
  <c r="G506" i="4"/>
  <c r="F506" i="4"/>
  <c r="E506" i="4"/>
  <c r="D506" i="4"/>
  <c r="E506" i="5" s="1"/>
  <c r="C506" i="4"/>
  <c r="C506" i="5" s="1"/>
  <c r="B506" i="4"/>
  <c r="B506" i="5" s="1"/>
  <c r="T505" i="4"/>
  <c r="Q505" i="4"/>
  <c r="O505" i="4"/>
  <c r="N505" i="4"/>
  <c r="J505" i="4"/>
  <c r="I505" i="4"/>
  <c r="G505" i="4"/>
  <c r="F505" i="4"/>
  <c r="E505" i="4"/>
  <c r="D505" i="4"/>
  <c r="E505" i="5" s="1"/>
  <c r="C505" i="4"/>
  <c r="C505" i="5" s="1"/>
  <c r="B505" i="4"/>
  <c r="B505" i="5" s="1"/>
  <c r="T504" i="4"/>
  <c r="Q504" i="4"/>
  <c r="O504" i="4"/>
  <c r="N504" i="4"/>
  <c r="J504" i="4"/>
  <c r="I504" i="4"/>
  <c r="G504" i="4"/>
  <c r="F504" i="4"/>
  <c r="E504" i="4"/>
  <c r="D504" i="4"/>
  <c r="E504" i="5" s="1"/>
  <c r="C504" i="4"/>
  <c r="C504" i="5" s="1"/>
  <c r="B504" i="4"/>
  <c r="B504" i="5" s="1"/>
  <c r="T503" i="4"/>
  <c r="Q503" i="4"/>
  <c r="O503" i="4"/>
  <c r="N503" i="4"/>
  <c r="J503" i="4"/>
  <c r="I503" i="4"/>
  <c r="G503" i="4"/>
  <c r="F503" i="4"/>
  <c r="E503" i="4"/>
  <c r="D503" i="4"/>
  <c r="E503" i="5" s="1"/>
  <c r="C503" i="4"/>
  <c r="C503" i="5" s="1"/>
  <c r="B503" i="4"/>
  <c r="B503" i="5" s="1"/>
  <c r="T502" i="4"/>
  <c r="Q502" i="4"/>
  <c r="O502" i="4"/>
  <c r="N502" i="4"/>
  <c r="J502" i="4"/>
  <c r="I502" i="4"/>
  <c r="G502" i="4"/>
  <c r="F502" i="4"/>
  <c r="E502" i="4"/>
  <c r="D502" i="4"/>
  <c r="E502" i="5" s="1"/>
  <c r="C502" i="4"/>
  <c r="C502" i="5" s="1"/>
  <c r="B502" i="4"/>
  <c r="B502" i="5" s="1"/>
  <c r="T501" i="4"/>
  <c r="Q501" i="4"/>
  <c r="O501" i="4"/>
  <c r="N501" i="4"/>
  <c r="J501" i="4"/>
  <c r="I501" i="4"/>
  <c r="G501" i="4"/>
  <c r="F501" i="4"/>
  <c r="E501" i="4"/>
  <c r="D501" i="4"/>
  <c r="E501" i="5" s="1"/>
  <c r="C501" i="4"/>
  <c r="C501" i="5" s="1"/>
  <c r="B501" i="4"/>
  <c r="B501" i="5" s="1"/>
  <c r="T500" i="4"/>
  <c r="Q500" i="4"/>
  <c r="O500" i="4"/>
  <c r="N500" i="4"/>
  <c r="J500" i="4"/>
  <c r="I500" i="4"/>
  <c r="G500" i="4"/>
  <c r="F500" i="4"/>
  <c r="E500" i="4"/>
  <c r="D500" i="4"/>
  <c r="E500" i="5" s="1"/>
  <c r="C500" i="4"/>
  <c r="C500" i="5" s="1"/>
  <c r="B500" i="4"/>
  <c r="B500" i="5" s="1"/>
  <c r="T499" i="4"/>
  <c r="Q499" i="4"/>
  <c r="O499" i="4"/>
  <c r="N499" i="4"/>
  <c r="J499" i="4"/>
  <c r="I499" i="4"/>
  <c r="G499" i="4"/>
  <c r="F499" i="4"/>
  <c r="E499" i="4"/>
  <c r="D499" i="4"/>
  <c r="E499" i="5" s="1"/>
  <c r="C499" i="4"/>
  <c r="C499" i="5" s="1"/>
  <c r="B499" i="4"/>
  <c r="B499" i="5" s="1"/>
  <c r="T498" i="4"/>
  <c r="Q498" i="4"/>
  <c r="O498" i="4"/>
  <c r="N498" i="4"/>
  <c r="J498" i="4"/>
  <c r="I498" i="4"/>
  <c r="G498" i="4"/>
  <c r="F498" i="4"/>
  <c r="E498" i="4"/>
  <c r="D498" i="4"/>
  <c r="E498" i="5" s="1"/>
  <c r="C498" i="4"/>
  <c r="C498" i="5" s="1"/>
  <c r="B498" i="4"/>
  <c r="B498" i="5" s="1"/>
  <c r="T497" i="4"/>
  <c r="Q497" i="4"/>
  <c r="O497" i="4"/>
  <c r="N497" i="4"/>
  <c r="J497" i="4"/>
  <c r="I497" i="4"/>
  <c r="G497" i="4"/>
  <c r="F497" i="4"/>
  <c r="E497" i="4"/>
  <c r="D497" i="4"/>
  <c r="E497" i="5" s="1"/>
  <c r="C497" i="4"/>
  <c r="C497" i="5" s="1"/>
  <c r="B497" i="4"/>
  <c r="B497" i="5" s="1"/>
  <c r="T496" i="4"/>
  <c r="Q496" i="4"/>
  <c r="O496" i="4"/>
  <c r="N496" i="4"/>
  <c r="J496" i="4"/>
  <c r="I496" i="4"/>
  <c r="G496" i="4"/>
  <c r="F496" i="4"/>
  <c r="E496" i="4"/>
  <c r="D496" i="4"/>
  <c r="E496" i="5" s="1"/>
  <c r="C496" i="4"/>
  <c r="C496" i="5" s="1"/>
  <c r="B496" i="4"/>
  <c r="B496" i="5" s="1"/>
  <c r="T495" i="4"/>
  <c r="Q495" i="4"/>
  <c r="O495" i="4"/>
  <c r="N495" i="4"/>
  <c r="J495" i="4"/>
  <c r="I495" i="4"/>
  <c r="G495" i="4"/>
  <c r="F495" i="4"/>
  <c r="E495" i="4"/>
  <c r="D495" i="4"/>
  <c r="E495" i="5" s="1"/>
  <c r="C495" i="4"/>
  <c r="C495" i="5" s="1"/>
  <c r="B495" i="4"/>
  <c r="B495" i="5" s="1"/>
  <c r="T494" i="4"/>
  <c r="Q494" i="4"/>
  <c r="O494" i="4"/>
  <c r="N494" i="4"/>
  <c r="J494" i="4"/>
  <c r="I494" i="4"/>
  <c r="G494" i="4"/>
  <c r="F494" i="4"/>
  <c r="E494" i="4"/>
  <c r="D494" i="4"/>
  <c r="E494" i="5" s="1"/>
  <c r="C494" i="4"/>
  <c r="C494" i="5" s="1"/>
  <c r="B494" i="4"/>
  <c r="B494" i="5" s="1"/>
  <c r="T493" i="4"/>
  <c r="Q493" i="4"/>
  <c r="O493" i="4"/>
  <c r="N493" i="4"/>
  <c r="J493" i="4"/>
  <c r="I493" i="4"/>
  <c r="G493" i="4"/>
  <c r="F493" i="4"/>
  <c r="E493" i="4"/>
  <c r="D493" i="4"/>
  <c r="E493" i="5" s="1"/>
  <c r="C493" i="4"/>
  <c r="C493" i="5" s="1"/>
  <c r="B493" i="4"/>
  <c r="B493" i="5" s="1"/>
  <c r="T492" i="4"/>
  <c r="Q492" i="4"/>
  <c r="O492" i="4"/>
  <c r="N492" i="4"/>
  <c r="J492" i="4"/>
  <c r="I492" i="4"/>
  <c r="G492" i="4"/>
  <c r="F492" i="4"/>
  <c r="E492" i="4"/>
  <c r="D492" i="4"/>
  <c r="E492" i="5" s="1"/>
  <c r="C492" i="4"/>
  <c r="C492" i="5" s="1"/>
  <c r="B492" i="4"/>
  <c r="B492" i="5" s="1"/>
  <c r="T491" i="4"/>
  <c r="Q491" i="4"/>
  <c r="O491" i="4"/>
  <c r="N491" i="4"/>
  <c r="J491" i="4"/>
  <c r="I491" i="4"/>
  <c r="G491" i="4"/>
  <c r="F491" i="4"/>
  <c r="E491" i="4"/>
  <c r="D491" i="4"/>
  <c r="E491" i="5" s="1"/>
  <c r="C491" i="4"/>
  <c r="C491" i="5" s="1"/>
  <c r="B491" i="4"/>
  <c r="B491" i="5" s="1"/>
  <c r="T490" i="4"/>
  <c r="Q490" i="4"/>
  <c r="O490" i="4"/>
  <c r="N490" i="4"/>
  <c r="J490" i="4"/>
  <c r="I490" i="4"/>
  <c r="G490" i="4"/>
  <c r="F490" i="4"/>
  <c r="E490" i="4"/>
  <c r="D490" i="4"/>
  <c r="E490" i="5" s="1"/>
  <c r="C490" i="4"/>
  <c r="C490" i="5" s="1"/>
  <c r="B490" i="4"/>
  <c r="B490" i="5" s="1"/>
  <c r="T489" i="4"/>
  <c r="Q489" i="4"/>
  <c r="O489" i="4"/>
  <c r="N489" i="4"/>
  <c r="J489" i="4"/>
  <c r="I489" i="4"/>
  <c r="G489" i="4"/>
  <c r="F489" i="4"/>
  <c r="E489" i="4"/>
  <c r="D489" i="4"/>
  <c r="E489" i="5" s="1"/>
  <c r="C489" i="4"/>
  <c r="C489" i="5" s="1"/>
  <c r="B489" i="4"/>
  <c r="B489" i="5" s="1"/>
  <c r="T488" i="4"/>
  <c r="Q488" i="4"/>
  <c r="O488" i="4"/>
  <c r="N488" i="4"/>
  <c r="J488" i="4"/>
  <c r="I488" i="4"/>
  <c r="G488" i="4"/>
  <c r="F488" i="4"/>
  <c r="E488" i="4"/>
  <c r="D488" i="4"/>
  <c r="E488" i="5" s="1"/>
  <c r="C488" i="4"/>
  <c r="C488" i="5" s="1"/>
  <c r="B488" i="4"/>
  <c r="B488" i="5" s="1"/>
  <c r="T487" i="4"/>
  <c r="Q487" i="4"/>
  <c r="O487" i="4"/>
  <c r="N487" i="4"/>
  <c r="J487" i="4"/>
  <c r="I487" i="4"/>
  <c r="G487" i="4"/>
  <c r="F487" i="4"/>
  <c r="E487" i="4"/>
  <c r="D487" i="4"/>
  <c r="E487" i="5" s="1"/>
  <c r="C487" i="4"/>
  <c r="C487" i="5" s="1"/>
  <c r="B487" i="4"/>
  <c r="B487" i="5" s="1"/>
  <c r="T486" i="4"/>
  <c r="Q486" i="4"/>
  <c r="O486" i="4"/>
  <c r="N486" i="4"/>
  <c r="J486" i="4"/>
  <c r="I486" i="4"/>
  <c r="G486" i="4"/>
  <c r="F486" i="4"/>
  <c r="E486" i="4"/>
  <c r="D486" i="4"/>
  <c r="E486" i="5" s="1"/>
  <c r="C486" i="4"/>
  <c r="C486" i="5" s="1"/>
  <c r="B486" i="4"/>
  <c r="B486" i="5" s="1"/>
  <c r="T485" i="4"/>
  <c r="Q485" i="4"/>
  <c r="O485" i="4"/>
  <c r="N485" i="4"/>
  <c r="J485" i="4"/>
  <c r="I485" i="4"/>
  <c r="G485" i="4"/>
  <c r="F485" i="4"/>
  <c r="E485" i="4"/>
  <c r="D485" i="4"/>
  <c r="E485" i="5" s="1"/>
  <c r="C485" i="4"/>
  <c r="C485" i="5" s="1"/>
  <c r="B485" i="4"/>
  <c r="B485" i="5" s="1"/>
  <c r="T484" i="4"/>
  <c r="Q484" i="4"/>
  <c r="O484" i="4"/>
  <c r="N484" i="4"/>
  <c r="J484" i="4"/>
  <c r="I484" i="4"/>
  <c r="G484" i="4"/>
  <c r="F484" i="4"/>
  <c r="E484" i="4"/>
  <c r="D484" i="4"/>
  <c r="E484" i="5" s="1"/>
  <c r="C484" i="4"/>
  <c r="C484" i="5" s="1"/>
  <c r="B484" i="4"/>
  <c r="B484" i="5" s="1"/>
  <c r="T483" i="4"/>
  <c r="Q483" i="4"/>
  <c r="O483" i="4"/>
  <c r="N483" i="4"/>
  <c r="J483" i="4"/>
  <c r="I483" i="4"/>
  <c r="G483" i="4"/>
  <c r="F483" i="4"/>
  <c r="E483" i="4"/>
  <c r="D483" i="4"/>
  <c r="E483" i="5" s="1"/>
  <c r="C483" i="4"/>
  <c r="C483" i="5" s="1"/>
  <c r="B483" i="4"/>
  <c r="B483" i="5" s="1"/>
  <c r="T482" i="4"/>
  <c r="Q482" i="4"/>
  <c r="O482" i="4"/>
  <c r="N482" i="4"/>
  <c r="J482" i="4"/>
  <c r="I482" i="4"/>
  <c r="G482" i="4"/>
  <c r="F482" i="4"/>
  <c r="E482" i="4"/>
  <c r="D482" i="4"/>
  <c r="E482" i="5" s="1"/>
  <c r="C482" i="4"/>
  <c r="C482" i="5" s="1"/>
  <c r="B482" i="4"/>
  <c r="B482" i="5" s="1"/>
  <c r="T481" i="4"/>
  <c r="Q481" i="4"/>
  <c r="O481" i="4"/>
  <c r="N481" i="4"/>
  <c r="J481" i="4"/>
  <c r="I481" i="4"/>
  <c r="G481" i="4"/>
  <c r="F481" i="4"/>
  <c r="E481" i="4"/>
  <c r="D481" i="4"/>
  <c r="E481" i="5" s="1"/>
  <c r="C481" i="4"/>
  <c r="C481" i="5" s="1"/>
  <c r="B481" i="4"/>
  <c r="B481" i="5" s="1"/>
  <c r="T480" i="4"/>
  <c r="Q480" i="4"/>
  <c r="O480" i="4"/>
  <c r="N480" i="4"/>
  <c r="J480" i="4"/>
  <c r="I480" i="4"/>
  <c r="G480" i="4"/>
  <c r="F480" i="4"/>
  <c r="E480" i="4"/>
  <c r="D480" i="4"/>
  <c r="E480" i="5" s="1"/>
  <c r="C480" i="4"/>
  <c r="C480" i="5" s="1"/>
  <c r="B480" i="4"/>
  <c r="B480" i="5" s="1"/>
  <c r="T479" i="4"/>
  <c r="Q479" i="4"/>
  <c r="O479" i="4"/>
  <c r="N479" i="4"/>
  <c r="J479" i="4"/>
  <c r="I479" i="4"/>
  <c r="G479" i="4"/>
  <c r="F479" i="4"/>
  <c r="E479" i="4"/>
  <c r="D479" i="4"/>
  <c r="E479" i="5" s="1"/>
  <c r="C479" i="4"/>
  <c r="C479" i="5" s="1"/>
  <c r="B479" i="4"/>
  <c r="B479" i="5" s="1"/>
  <c r="T478" i="4"/>
  <c r="Q478" i="4"/>
  <c r="O478" i="4"/>
  <c r="N478" i="4"/>
  <c r="J478" i="4"/>
  <c r="I478" i="4"/>
  <c r="G478" i="4"/>
  <c r="F478" i="4"/>
  <c r="E478" i="4"/>
  <c r="D478" i="4"/>
  <c r="E478" i="5" s="1"/>
  <c r="C478" i="4"/>
  <c r="C478" i="5" s="1"/>
  <c r="B478" i="4"/>
  <c r="B478" i="5" s="1"/>
  <c r="T477" i="4"/>
  <c r="Q477" i="4"/>
  <c r="O477" i="4"/>
  <c r="N477" i="4"/>
  <c r="J477" i="4"/>
  <c r="I477" i="4"/>
  <c r="G477" i="4"/>
  <c r="F477" i="4"/>
  <c r="E477" i="4"/>
  <c r="D477" i="4"/>
  <c r="E477" i="5" s="1"/>
  <c r="C477" i="4"/>
  <c r="C477" i="5" s="1"/>
  <c r="B477" i="4"/>
  <c r="B477" i="5" s="1"/>
  <c r="T476" i="4"/>
  <c r="Q476" i="4"/>
  <c r="O476" i="4"/>
  <c r="N476" i="4"/>
  <c r="J476" i="4"/>
  <c r="I476" i="4"/>
  <c r="G476" i="4"/>
  <c r="F476" i="4"/>
  <c r="E476" i="4"/>
  <c r="D476" i="4"/>
  <c r="E476" i="5" s="1"/>
  <c r="C476" i="4"/>
  <c r="C476" i="5" s="1"/>
  <c r="B476" i="4"/>
  <c r="B476" i="5" s="1"/>
  <c r="T475" i="4"/>
  <c r="Q475" i="4"/>
  <c r="O475" i="4"/>
  <c r="N475" i="4"/>
  <c r="J475" i="4"/>
  <c r="I475" i="4"/>
  <c r="G475" i="4"/>
  <c r="F475" i="4"/>
  <c r="E475" i="4"/>
  <c r="D475" i="4"/>
  <c r="E475" i="5" s="1"/>
  <c r="C475" i="4"/>
  <c r="C475" i="5" s="1"/>
  <c r="B475" i="4"/>
  <c r="B475" i="5" s="1"/>
  <c r="T474" i="4"/>
  <c r="Q474" i="4"/>
  <c r="O474" i="4"/>
  <c r="N474" i="4"/>
  <c r="J474" i="4"/>
  <c r="I474" i="4"/>
  <c r="G474" i="4"/>
  <c r="F474" i="4"/>
  <c r="E474" i="4"/>
  <c r="D474" i="4"/>
  <c r="E474" i="5" s="1"/>
  <c r="C474" i="4"/>
  <c r="C474" i="5" s="1"/>
  <c r="B474" i="4"/>
  <c r="B474" i="5" s="1"/>
  <c r="T473" i="4"/>
  <c r="Q473" i="4"/>
  <c r="O473" i="4"/>
  <c r="N473" i="4"/>
  <c r="J473" i="4"/>
  <c r="I473" i="4"/>
  <c r="G473" i="4"/>
  <c r="F473" i="4"/>
  <c r="E473" i="4"/>
  <c r="D473" i="4"/>
  <c r="E473" i="5" s="1"/>
  <c r="C473" i="4"/>
  <c r="C473" i="5" s="1"/>
  <c r="B473" i="4"/>
  <c r="B473" i="5" s="1"/>
  <c r="T472" i="4"/>
  <c r="Q472" i="4"/>
  <c r="O472" i="4"/>
  <c r="N472" i="4"/>
  <c r="J472" i="4"/>
  <c r="I472" i="4"/>
  <c r="G472" i="4"/>
  <c r="F472" i="4"/>
  <c r="E472" i="4"/>
  <c r="D472" i="4"/>
  <c r="E472" i="5" s="1"/>
  <c r="C472" i="4"/>
  <c r="C472" i="5" s="1"/>
  <c r="B472" i="4"/>
  <c r="B472" i="5" s="1"/>
  <c r="T471" i="4"/>
  <c r="Q471" i="4"/>
  <c r="O471" i="4"/>
  <c r="N471" i="4"/>
  <c r="J471" i="4"/>
  <c r="I471" i="4"/>
  <c r="G471" i="4"/>
  <c r="F471" i="4"/>
  <c r="E471" i="4"/>
  <c r="D471" i="4"/>
  <c r="E471" i="5" s="1"/>
  <c r="C471" i="4"/>
  <c r="C471" i="5" s="1"/>
  <c r="B471" i="4"/>
  <c r="B471" i="5" s="1"/>
  <c r="T470" i="4"/>
  <c r="Q470" i="4"/>
  <c r="O470" i="4"/>
  <c r="N470" i="4"/>
  <c r="J470" i="4"/>
  <c r="I470" i="4"/>
  <c r="G470" i="4"/>
  <c r="F470" i="4"/>
  <c r="E470" i="4"/>
  <c r="D470" i="4"/>
  <c r="E470" i="5" s="1"/>
  <c r="C470" i="4"/>
  <c r="C470" i="5" s="1"/>
  <c r="B470" i="4"/>
  <c r="B470" i="5" s="1"/>
  <c r="T469" i="4"/>
  <c r="Q469" i="4"/>
  <c r="O469" i="4"/>
  <c r="N469" i="4"/>
  <c r="J469" i="4"/>
  <c r="I469" i="4"/>
  <c r="G469" i="4"/>
  <c r="F469" i="4"/>
  <c r="E469" i="4"/>
  <c r="D469" i="4"/>
  <c r="E469" i="5" s="1"/>
  <c r="C469" i="4"/>
  <c r="C469" i="5" s="1"/>
  <c r="B469" i="4"/>
  <c r="B469" i="5" s="1"/>
  <c r="T468" i="4"/>
  <c r="Q468" i="4"/>
  <c r="O468" i="4"/>
  <c r="N468" i="4"/>
  <c r="J468" i="4"/>
  <c r="I468" i="4"/>
  <c r="G468" i="4"/>
  <c r="F468" i="4"/>
  <c r="E468" i="4"/>
  <c r="D468" i="4"/>
  <c r="E468" i="5" s="1"/>
  <c r="C468" i="4"/>
  <c r="C468" i="5" s="1"/>
  <c r="B468" i="4"/>
  <c r="B468" i="5" s="1"/>
  <c r="T467" i="4"/>
  <c r="Q467" i="4"/>
  <c r="O467" i="4"/>
  <c r="N467" i="4"/>
  <c r="J467" i="4"/>
  <c r="I467" i="4"/>
  <c r="G467" i="4"/>
  <c r="F467" i="4"/>
  <c r="E467" i="4"/>
  <c r="D467" i="4"/>
  <c r="E467" i="5" s="1"/>
  <c r="C467" i="4"/>
  <c r="C467" i="5" s="1"/>
  <c r="B467" i="4"/>
  <c r="B467" i="5" s="1"/>
  <c r="T466" i="4"/>
  <c r="Q466" i="4"/>
  <c r="O466" i="4"/>
  <c r="N466" i="4"/>
  <c r="J466" i="4"/>
  <c r="I466" i="4"/>
  <c r="G466" i="4"/>
  <c r="F466" i="4"/>
  <c r="E466" i="4"/>
  <c r="D466" i="4"/>
  <c r="E466" i="5" s="1"/>
  <c r="C466" i="4"/>
  <c r="C466" i="5" s="1"/>
  <c r="B466" i="4"/>
  <c r="B466" i="5" s="1"/>
  <c r="T465" i="4"/>
  <c r="Q465" i="4"/>
  <c r="O465" i="4"/>
  <c r="N465" i="4"/>
  <c r="J465" i="4"/>
  <c r="I465" i="4"/>
  <c r="G465" i="4"/>
  <c r="F465" i="4"/>
  <c r="E465" i="4"/>
  <c r="D465" i="4"/>
  <c r="E465" i="5" s="1"/>
  <c r="C465" i="4"/>
  <c r="C465" i="5" s="1"/>
  <c r="B465" i="4"/>
  <c r="B465" i="5" s="1"/>
  <c r="T464" i="4"/>
  <c r="Q464" i="4"/>
  <c r="O464" i="4"/>
  <c r="N464" i="4"/>
  <c r="J464" i="4"/>
  <c r="I464" i="4"/>
  <c r="G464" i="4"/>
  <c r="F464" i="4"/>
  <c r="E464" i="4"/>
  <c r="D464" i="4"/>
  <c r="E464" i="5" s="1"/>
  <c r="C464" i="4"/>
  <c r="C464" i="5" s="1"/>
  <c r="B464" i="4"/>
  <c r="B464" i="5" s="1"/>
  <c r="T463" i="4"/>
  <c r="Q463" i="4"/>
  <c r="O463" i="4"/>
  <c r="N463" i="4"/>
  <c r="J463" i="4"/>
  <c r="I463" i="4"/>
  <c r="G463" i="4"/>
  <c r="F463" i="4"/>
  <c r="E463" i="4"/>
  <c r="D463" i="4"/>
  <c r="E463" i="5" s="1"/>
  <c r="C463" i="4"/>
  <c r="C463" i="5" s="1"/>
  <c r="B463" i="4"/>
  <c r="B463" i="5" s="1"/>
  <c r="T462" i="4"/>
  <c r="Q462" i="4"/>
  <c r="O462" i="4"/>
  <c r="N462" i="4"/>
  <c r="J462" i="4"/>
  <c r="I462" i="4"/>
  <c r="G462" i="4"/>
  <c r="F462" i="4"/>
  <c r="E462" i="4"/>
  <c r="D462" i="4"/>
  <c r="E462" i="5" s="1"/>
  <c r="C462" i="4"/>
  <c r="C462" i="5" s="1"/>
  <c r="B462" i="4"/>
  <c r="B462" i="5" s="1"/>
  <c r="T461" i="4"/>
  <c r="Q461" i="4"/>
  <c r="O461" i="4"/>
  <c r="N461" i="4"/>
  <c r="J461" i="4"/>
  <c r="I461" i="4"/>
  <c r="G461" i="4"/>
  <c r="F461" i="4"/>
  <c r="E461" i="4"/>
  <c r="D461" i="4"/>
  <c r="E461" i="5" s="1"/>
  <c r="C461" i="4"/>
  <c r="C461" i="5" s="1"/>
  <c r="B461" i="4"/>
  <c r="B461" i="5" s="1"/>
  <c r="T460" i="4"/>
  <c r="Q460" i="4"/>
  <c r="O460" i="4"/>
  <c r="N460" i="4"/>
  <c r="J460" i="4"/>
  <c r="I460" i="4"/>
  <c r="G460" i="4"/>
  <c r="F460" i="4"/>
  <c r="E460" i="4"/>
  <c r="D460" i="4"/>
  <c r="E460" i="5" s="1"/>
  <c r="C460" i="4"/>
  <c r="C460" i="5" s="1"/>
  <c r="B460" i="4"/>
  <c r="B460" i="5" s="1"/>
  <c r="T459" i="4"/>
  <c r="Q459" i="4"/>
  <c r="O459" i="4"/>
  <c r="N459" i="4"/>
  <c r="J459" i="4"/>
  <c r="I459" i="4"/>
  <c r="G459" i="4"/>
  <c r="F459" i="4"/>
  <c r="E459" i="4"/>
  <c r="D459" i="4"/>
  <c r="E459" i="5" s="1"/>
  <c r="C459" i="4"/>
  <c r="C459" i="5" s="1"/>
  <c r="B459" i="4"/>
  <c r="B459" i="5" s="1"/>
  <c r="T458" i="4"/>
  <c r="Q458" i="4"/>
  <c r="O458" i="4"/>
  <c r="N458" i="4"/>
  <c r="J458" i="4"/>
  <c r="I458" i="4"/>
  <c r="G458" i="4"/>
  <c r="F458" i="4"/>
  <c r="E458" i="4"/>
  <c r="D458" i="4"/>
  <c r="E458" i="5" s="1"/>
  <c r="C458" i="4"/>
  <c r="C458" i="5" s="1"/>
  <c r="B458" i="4"/>
  <c r="B458" i="5" s="1"/>
  <c r="T457" i="4"/>
  <c r="Q457" i="4"/>
  <c r="O457" i="4"/>
  <c r="N457" i="4"/>
  <c r="J457" i="4"/>
  <c r="I457" i="4"/>
  <c r="G457" i="4"/>
  <c r="F457" i="4"/>
  <c r="E457" i="4"/>
  <c r="D457" i="4"/>
  <c r="E457" i="5" s="1"/>
  <c r="C457" i="4"/>
  <c r="C457" i="5" s="1"/>
  <c r="B457" i="4"/>
  <c r="B457" i="5" s="1"/>
  <c r="T456" i="4"/>
  <c r="Q456" i="4"/>
  <c r="O456" i="4"/>
  <c r="N456" i="4"/>
  <c r="J456" i="4"/>
  <c r="I456" i="4"/>
  <c r="G456" i="4"/>
  <c r="F456" i="4"/>
  <c r="E456" i="4"/>
  <c r="D456" i="4"/>
  <c r="E456" i="5" s="1"/>
  <c r="C456" i="4"/>
  <c r="C456" i="5" s="1"/>
  <c r="B456" i="4"/>
  <c r="B456" i="5" s="1"/>
  <c r="T455" i="4"/>
  <c r="Q455" i="4"/>
  <c r="O455" i="4"/>
  <c r="N455" i="4"/>
  <c r="J455" i="4"/>
  <c r="I455" i="4"/>
  <c r="G455" i="4"/>
  <c r="F455" i="4"/>
  <c r="E455" i="4"/>
  <c r="D455" i="4"/>
  <c r="E455" i="5" s="1"/>
  <c r="C455" i="4"/>
  <c r="C455" i="5" s="1"/>
  <c r="B455" i="4"/>
  <c r="B455" i="5" s="1"/>
  <c r="T454" i="4"/>
  <c r="Q454" i="4"/>
  <c r="O454" i="4"/>
  <c r="N454" i="4"/>
  <c r="J454" i="4"/>
  <c r="I454" i="4"/>
  <c r="G454" i="4"/>
  <c r="F454" i="4"/>
  <c r="E454" i="4"/>
  <c r="D454" i="4"/>
  <c r="E454" i="5" s="1"/>
  <c r="C454" i="4"/>
  <c r="C454" i="5" s="1"/>
  <c r="B454" i="4"/>
  <c r="B454" i="5" s="1"/>
  <c r="T453" i="4"/>
  <c r="Q453" i="4"/>
  <c r="O453" i="4"/>
  <c r="N453" i="4"/>
  <c r="J453" i="4"/>
  <c r="I453" i="4"/>
  <c r="G453" i="4"/>
  <c r="F453" i="4"/>
  <c r="E453" i="4"/>
  <c r="D453" i="4"/>
  <c r="E453" i="5" s="1"/>
  <c r="C453" i="4"/>
  <c r="C453" i="5" s="1"/>
  <c r="B453" i="4"/>
  <c r="B453" i="5" s="1"/>
  <c r="T452" i="4"/>
  <c r="Q452" i="4"/>
  <c r="O452" i="4"/>
  <c r="N452" i="4"/>
  <c r="J452" i="4"/>
  <c r="I452" i="4"/>
  <c r="G452" i="4"/>
  <c r="F452" i="4"/>
  <c r="E452" i="4"/>
  <c r="D452" i="4"/>
  <c r="E452" i="5" s="1"/>
  <c r="C452" i="4"/>
  <c r="C452" i="5" s="1"/>
  <c r="B452" i="4"/>
  <c r="B452" i="5" s="1"/>
  <c r="T451" i="4"/>
  <c r="Q451" i="4"/>
  <c r="O451" i="4"/>
  <c r="N451" i="4"/>
  <c r="J451" i="4"/>
  <c r="I451" i="4"/>
  <c r="G451" i="4"/>
  <c r="F451" i="4"/>
  <c r="E451" i="4"/>
  <c r="D451" i="4"/>
  <c r="E451" i="5" s="1"/>
  <c r="C451" i="4"/>
  <c r="C451" i="5" s="1"/>
  <c r="B451" i="4"/>
  <c r="B451" i="5" s="1"/>
  <c r="T450" i="4"/>
  <c r="Q450" i="4"/>
  <c r="O450" i="4"/>
  <c r="N450" i="4"/>
  <c r="J450" i="4"/>
  <c r="I450" i="4"/>
  <c r="G450" i="4"/>
  <c r="F450" i="4"/>
  <c r="E450" i="4"/>
  <c r="D450" i="4"/>
  <c r="E450" i="5" s="1"/>
  <c r="C450" i="4"/>
  <c r="C450" i="5" s="1"/>
  <c r="B450" i="4"/>
  <c r="B450" i="5" s="1"/>
  <c r="T449" i="4"/>
  <c r="Q449" i="4"/>
  <c r="O449" i="4"/>
  <c r="N449" i="4"/>
  <c r="J449" i="4"/>
  <c r="I449" i="4"/>
  <c r="G449" i="4"/>
  <c r="F449" i="4"/>
  <c r="E449" i="4"/>
  <c r="D449" i="4"/>
  <c r="E449" i="5" s="1"/>
  <c r="C449" i="4"/>
  <c r="C449" i="5" s="1"/>
  <c r="B449" i="4"/>
  <c r="B449" i="5" s="1"/>
  <c r="T448" i="4"/>
  <c r="Q448" i="4"/>
  <c r="O448" i="4"/>
  <c r="N448" i="4"/>
  <c r="J448" i="4"/>
  <c r="I448" i="4"/>
  <c r="G448" i="4"/>
  <c r="F448" i="4"/>
  <c r="E448" i="4"/>
  <c r="D448" i="4"/>
  <c r="E448" i="5" s="1"/>
  <c r="C448" i="4"/>
  <c r="C448" i="5" s="1"/>
  <c r="B448" i="4"/>
  <c r="B448" i="5" s="1"/>
  <c r="T447" i="4"/>
  <c r="Q447" i="4"/>
  <c r="O447" i="4"/>
  <c r="N447" i="4"/>
  <c r="J447" i="4"/>
  <c r="I447" i="4"/>
  <c r="G447" i="4"/>
  <c r="F447" i="4"/>
  <c r="E447" i="4"/>
  <c r="D447" i="4"/>
  <c r="E447" i="5" s="1"/>
  <c r="C447" i="4"/>
  <c r="C447" i="5" s="1"/>
  <c r="B447" i="4"/>
  <c r="B447" i="5" s="1"/>
  <c r="T446" i="4"/>
  <c r="Q446" i="4"/>
  <c r="O446" i="4"/>
  <c r="N446" i="4"/>
  <c r="J446" i="4"/>
  <c r="I446" i="4"/>
  <c r="G446" i="4"/>
  <c r="F446" i="4"/>
  <c r="E446" i="4"/>
  <c r="D446" i="4"/>
  <c r="E446" i="5" s="1"/>
  <c r="C446" i="4"/>
  <c r="C446" i="5" s="1"/>
  <c r="B446" i="4"/>
  <c r="B446" i="5" s="1"/>
  <c r="T445" i="4"/>
  <c r="Q445" i="4"/>
  <c r="O445" i="4"/>
  <c r="N445" i="4"/>
  <c r="J445" i="4"/>
  <c r="I445" i="4"/>
  <c r="G445" i="4"/>
  <c r="F445" i="4"/>
  <c r="E445" i="4"/>
  <c r="D445" i="4"/>
  <c r="E445" i="5" s="1"/>
  <c r="C445" i="4"/>
  <c r="C445" i="5" s="1"/>
  <c r="B445" i="4"/>
  <c r="B445" i="5" s="1"/>
  <c r="T444" i="4"/>
  <c r="Q444" i="4"/>
  <c r="O444" i="4"/>
  <c r="N444" i="4"/>
  <c r="J444" i="4"/>
  <c r="I444" i="4"/>
  <c r="G444" i="4"/>
  <c r="F444" i="4"/>
  <c r="E444" i="4"/>
  <c r="D444" i="4"/>
  <c r="E444" i="5" s="1"/>
  <c r="C444" i="4"/>
  <c r="C444" i="5" s="1"/>
  <c r="B444" i="4"/>
  <c r="B444" i="5" s="1"/>
  <c r="T443" i="4"/>
  <c r="Q443" i="4"/>
  <c r="O443" i="4"/>
  <c r="N443" i="4"/>
  <c r="J443" i="4"/>
  <c r="I443" i="4"/>
  <c r="G443" i="4"/>
  <c r="F443" i="4"/>
  <c r="E443" i="4"/>
  <c r="D443" i="4"/>
  <c r="E443" i="5" s="1"/>
  <c r="C443" i="4"/>
  <c r="C443" i="5" s="1"/>
  <c r="B443" i="4"/>
  <c r="B443" i="5" s="1"/>
  <c r="T442" i="4"/>
  <c r="Q442" i="4"/>
  <c r="O442" i="4"/>
  <c r="N442" i="4"/>
  <c r="J442" i="4"/>
  <c r="I442" i="4"/>
  <c r="G442" i="4"/>
  <c r="F442" i="4"/>
  <c r="E442" i="4"/>
  <c r="D442" i="4"/>
  <c r="E442" i="5" s="1"/>
  <c r="C442" i="4"/>
  <c r="C442" i="5" s="1"/>
  <c r="B442" i="4"/>
  <c r="B442" i="5" s="1"/>
  <c r="T441" i="4"/>
  <c r="Q441" i="4"/>
  <c r="O441" i="4"/>
  <c r="N441" i="4"/>
  <c r="J441" i="4"/>
  <c r="I441" i="4"/>
  <c r="G441" i="4"/>
  <c r="F441" i="4"/>
  <c r="E441" i="4"/>
  <c r="D441" i="4"/>
  <c r="E441" i="5" s="1"/>
  <c r="C441" i="4"/>
  <c r="C441" i="5" s="1"/>
  <c r="B441" i="4"/>
  <c r="B441" i="5" s="1"/>
  <c r="T440" i="4"/>
  <c r="Q440" i="4"/>
  <c r="O440" i="4"/>
  <c r="N440" i="4"/>
  <c r="J440" i="4"/>
  <c r="I440" i="4"/>
  <c r="G440" i="4"/>
  <c r="F440" i="4"/>
  <c r="E440" i="4"/>
  <c r="D440" i="4"/>
  <c r="E440" i="5" s="1"/>
  <c r="C440" i="4"/>
  <c r="C440" i="5" s="1"/>
  <c r="B440" i="4"/>
  <c r="B440" i="5" s="1"/>
  <c r="T439" i="4"/>
  <c r="Q439" i="4"/>
  <c r="O439" i="4"/>
  <c r="N439" i="4"/>
  <c r="J439" i="4"/>
  <c r="I439" i="4"/>
  <c r="G439" i="4"/>
  <c r="F439" i="4"/>
  <c r="E439" i="4"/>
  <c r="D439" i="4"/>
  <c r="E439" i="5" s="1"/>
  <c r="C439" i="4"/>
  <c r="C439" i="5" s="1"/>
  <c r="B439" i="4"/>
  <c r="B439" i="5" s="1"/>
  <c r="T438" i="4"/>
  <c r="Q438" i="4"/>
  <c r="O438" i="4"/>
  <c r="N438" i="4"/>
  <c r="J438" i="4"/>
  <c r="I438" i="4"/>
  <c r="G438" i="4"/>
  <c r="F438" i="4"/>
  <c r="E438" i="4"/>
  <c r="D438" i="4"/>
  <c r="E438" i="5" s="1"/>
  <c r="C438" i="4"/>
  <c r="C438" i="5" s="1"/>
  <c r="B438" i="4"/>
  <c r="B438" i="5" s="1"/>
  <c r="T437" i="4"/>
  <c r="Q437" i="4"/>
  <c r="O437" i="4"/>
  <c r="N437" i="4"/>
  <c r="J437" i="4"/>
  <c r="I437" i="4"/>
  <c r="G437" i="4"/>
  <c r="F437" i="4"/>
  <c r="E437" i="4"/>
  <c r="D437" i="4"/>
  <c r="E437" i="5" s="1"/>
  <c r="C437" i="4"/>
  <c r="C437" i="5" s="1"/>
  <c r="B437" i="4"/>
  <c r="B437" i="5" s="1"/>
  <c r="T436" i="4"/>
  <c r="Q436" i="4"/>
  <c r="O436" i="4"/>
  <c r="N436" i="4"/>
  <c r="J436" i="4"/>
  <c r="I436" i="4"/>
  <c r="G436" i="4"/>
  <c r="F436" i="4"/>
  <c r="E436" i="4"/>
  <c r="D436" i="4"/>
  <c r="E436" i="5" s="1"/>
  <c r="C436" i="4"/>
  <c r="C436" i="5" s="1"/>
  <c r="B436" i="4"/>
  <c r="B436" i="5" s="1"/>
  <c r="T435" i="4"/>
  <c r="Q435" i="4"/>
  <c r="O435" i="4"/>
  <c r="N435" i="4"/>
  <c r="J435" i="4"/>
  <c r="I435" i="4"/>
  <c r="G435" i="4"/>
  <c r="F435" i="4"/>
  <c r="E435" i="4"/>
  <c r="D435" i="4"/>
  <c r="E435" i="5" s="1"/>
  <c r="C435" i="4"/>
  <c r="C435" i="5" s="1"/>
  <c r="B435" i="4"/>
  <c r="B435" i="5" s="1"/>
  <c r="T434" i="4"/>
  <c r="Q434" i="4"/>
  <c r="O434" i="4"/>
  <c r="N434" i="4"/>
  <c r="J434" i="4"/>
  <c r="I434" i="4"/>
  <c r="G434" i="4"/>
  <c r="F434" i="4"/>
  <c r="E434" i="4"/>
  <c r="D434" i="4"/>
  <c r="E434" i="5" s="1"/>
  <c r="C434" i="4"/>
  <c r="C434" i="5" s="1"/>
  <c r="B434" i="4"/>
  <c r="B434" i="5" s="1"/>
  <c r="T433" i="4"/>
  <c r="Q433" i="4"/>
  <c r="O433" i="4"/>
  <c r="N433" i="4"/>
  <c r="J433" i="4"/>
  <c r="I433" i="4"/>
  <c r="G433" i="4"/>
  <c r="F433" i="4"/>
  <c r="E433" i="4"/>
  <c r="D433" i="4"/>
  <c r="E433" i="5" s="1"/>
  <c r="C433" i="4"/>
  <c r="C433" i="5" s="1"/>
  <c r="B433" i="4"/>
  <c r="B433" i="5" s="1"/>
  <c r="T432" i="4"/>
  <c r="Q432" i="4"/>
  <c r="O432" i="4"/>
  <c r="N432" i="4"/>
  <c r="J432" i="4"/>
  <c r="I432" i="4"/>
  <c r="G432" i="4"/>
  <c r="F432" i="4"/>
  <c r="E432" i="4"/>
  <c r="D432" i="4"/>
  <c r="E432" i="5" s="1"/>
  <c r="C432" i="4"/>
  <c r="C432" i="5" s="1"/>
  <c r="B432" i="4"/>
  <c r="B432" i="5" s="1"/>
  <c r="T431" i="4"/>
  <c r="Q431" i="4"/>
  <c r="O431" i="4"/>
  <c r="N431" i="4"/>
  <c r="J431" i="4"/>
  <c r="I431" i="4"/>
  <c r="G431" i="4"/>
  <c r="F431" i="4"/>
  <c r="E431" i="4"/>
  <c r="D431" i="4"/>
  <c r="E431" i="5" s="1"/>
  <c r="C431" i="4"/>
  <c r="C431" i="5" s="1"/>
  <c r="B431" i="4"/>
  <c r="B431" i="5" s="1"/>
  <c r="T430" i="4"/>
  <c r="Q430" i="4"/>
  <c r="O430" i="4"/>
  <c r="N430" i="4"/>
  <c r="J430" i="4"/>
  <c r="I430" i="4"/>
  <c r="G430" i="4"/>
  <c r="F430" i="4"/>
  <c r="E430" i="4"/>
  <c r="D430" i="4"/>
  <c r="E430" i="5" s="1"/>
  <c r="C430" i="4"/>
  <c r="C430" i="5" s="1"/>
  <c r="B430" i="4"/>
  <c r="B430" i="5" s="1"/>
  <c r="T429" i="4"/>
  <c r="Q429" i="4"/>
  <c r="O429" i="4"/>
  <c r="N429" i="4"/>
  <c r="J429" i="4"/>
  <c r="I429" i="4"/>
  <c r="G429" i="4"/>
  <c r="F429" i="4"/>
  <c r="E429" i="4"/>
  <c r="D429" i="4"/>
  <c r="E429" i="5" s="1"/>
  <c r="C429" i="4"/>
  <c r="C429" i="5" s="1"/>
  <c r="B429" i="4"/>
  <c r="B429" i="5" s="1"/>
  <c r="T428" i="4"/>
  <c r="Q428" i="4"/>
  <c r="O428" i="4"/>
  <c r="N428" i="4"/>
  <c r="J428" i="4"/>
  <c r="I428" i="4"/>
  <c r="G428" i="4"/>
  <c r="F428" i="4"/>
  <c r="E428" i="4"/>
  <c r="D428" i="4"/>
  <c r="E428" i="5" s="1"/>
  <c r="C428" i="4"/>
  <c r="C428" i="5" s="1"/>
  <c r="B428" i="4"/>
  <c r="B428" i="5" s="1"/>
  <c r="T427" i="4"/>
  <c r="Q427" i="4"/>
  <c r="O427" i="4"/>
  <c r="N427" i="4"/>
  <c r="J427" i="4"/>
  <c r="I427" i="4"/>
  <c r="G427" i="4"/>
  <c r="F427" i="4"/>
  <c r="E427" i="4"/>
  <c r="D427" i="4"/>
  <c r="E427" i="5" s="1"/>
  <c r="C427" i="4"/>
  <c r="C427" i="5" s="1"/>
  <c r="B427" i="4"/>
  <c r="B427" i="5" s="1"/>
  <c r="T426" i="4"/>
  <c r="Q426" i="4"/>
  <c r="O426" i="4"/>
  <c r="N426" i="4"/>
  <c r="J426" i="4"/>
  <c r="I426" i="4"/>
  <c r="G426" i="4"/>
  <c r="F426" i="4"/>
  <c r="E426" i="4"/>
  <c r="D426" i="4"/>
  <c r="E426" i="5" s="1"/>
  <c r="C426" i="4"/>
  <c r="C426" i="5" s="1"/>
  <c r="B426" i="4"/>
  <c r="B426" i="5" s="1"/>
  <c r="T425" i="4"/>
  <c r="Q425" i="4"/>
  <c r="O425" i="4"/>
  <c r="N425" i="4"/>
  <c r="J425" i="4"/>
  <c r="I425" i="4"/>
  <c r="G425" i="4"/>
  <c r="F425" i="4"/>
  <c r="E425" i="4"/>
  <c r="D425" i="4"/>
  <c r="E425" i="5" s="1"/>
  <c r="C425" i="4"/>
  <c r="C425" i="5" s="1"/>
  <c r="B425" i="4"/>
  <c r="B425" i="5" s="1"/>
  <c r="T424" i="4"/>
  <c r="Q424" i="4"/>
  <c r="O424" i="4"/>
  <c r="N424" i="4"/>
  <c r="J424" i="4"/>
  <c r="I424" i="4"/>
  <c r="G424" i="4"/>
  <c r="F424" i="4"/>
  <c r="E424" i="4"/>
  <c r="D424" i="4"/>
  <c r="E424" i="5" s="1"/>
  <c r="C424" i="4"/>
  <c r="C424" i="5" s="1"/>
  <c r="B424" i="4"/>
  <c r="B424" i="5" s="1"/>
  <c r="T423" i="4"/>
  <c r="Q423" i="4"/>
  <c r="O423" i="4"/>
  <c r="N423" i="4"/>
  <c r="J423" i="4"/>
  <c r="I423" i="4"/>
  <c r="G423" i="4"/>
  <c r="F423" i="4"/>
  <c r="E423" i="4"/>
  <c r="D423" i="4"/>
  <c r="E423" i="5" s="1"/>
  <c r="C423" i="4"/>
  <c r="C423" i="5" s="1"/>
  <c r="B423" i="4"/>
  <c r="B423" i="5" s="1"/>
  <c r="T422" i="4"/>
  <c r="Q422" i="4"/>
  <c r="O422" i="4"/>
  <c r="N422" i="4"/>
  <c r="J422" i="4"/>
  <c r="I422" i="4"/>
  <c r="G422" i="4"/>
  <c r="F422" i="4"/>
  <c r="E422" i="4"/>
  <c r="D422" i="4"/>
  <c r="E422" i="5" s="1"/>
  <c r="C422" i="4"/>
  <c r="C422" i="5" s="1"/>
  <c r="B422" i="4"/>
  <c r="B422" i="5" s="1"/>
  <c r="T421" i="4"/>
  <c r="Q421" i="4"/>
  <c r="O421" i="4"/>
  <c r="N421" i="4"/>
  <c r="J421" i="4"/>
  <c r="I421" i="4"/>
  <c r="G421" i="4"/>
  <c r="F421" i="4"/>
  <c r="E421" i="4"/>
  <c r="D421" i="4"/>
  <c r="E421" i="5" s="1"/>
  <c r="C421" i="4"/>
  <c r="C421" i="5" s="1"/>
  <c r="B421" i="4"/>
  <c r="B421" i="5" s="1"/>
  <c r="T420" i="4"/>
  <c r="Q420" i="4"/>
  <c r="O420" i="4"/>
  <c r="N420" i="4"/>
  <c r="J420" i="4"/>
  <c r="I420" i="4"/>
  <c r="G420" i="4"/>
  <c r="F420" i="4"/>
  <c r="E420" i="4"/>
  <c r="D420" i="4"/>
  <c r="E420" i="5" s="1"/>
  <c r="C420" i="4"/>
  <c r="C420" i="5" s="1"/>
  <c r="B420" i="4"/>
  <c r="B420" i="5" s="1"/>
  <c r="T419" i="4"/>
  <c r="Q419" i="4"/>
  <c r="O419" i="4"/>
  <c r="N419" i="4"/>
  <c r="J419" i="4"/>
  <c r="I419" i="4"/>
  <c r="G419" i="4"/>
  <c r="F419" i="4"/>
  <c r="E419" i="4"/>
  <c r="D419" i="4"/>
  <c r="E419" i="5" s="1"/>
  <c r="C419" i="4"/>
  <c r="C419" i="5" s="1"/>
  <c r="B419" i="4"/>
  <c r="B419" i="5" s="1"/>
  <c r="T418" i="4"/>
  <c r="Q418" i="4"/>
  <c r="O418" i="4"/>
  <c r="N418" i="4"/>
  <c r="J418" i="4"/>
  <c r="I418" i="4"/>
  <c r="G418" i="4"/>
  <c r="F418" i="4"/>
  <c r="E418" i="4"/>
  <c r="D418" i="4"/>
  <c r="E418" i="5" s="1"/>
  <c r="C418" i="4"/>
  <c r="C418" i="5" s="1"/>
  <c r="B418" i="4"/>
  <c r="B418" i="5" s="1"/>
  <c r="T417" i="4"/>
  <c r="Q417" i="4"/>
  <c r="O417" i="4"/>
  <c r="N417" i="4"/>
  <c r="J417" i="4"/>
  <c r="I417" i="4"/>
  <c r="G417" i="4"/>
  <c r="F417" i="4"/>
  <c r="E417" i="4"/>
  <c r="D417" i="4"/>
  <c r="E417" i="5" s="1"/>
  <c r="C417" i="4"/>
  <c r="C417" i="5" s="1"/>
  <c r="B417" i="4"/>
  <c r="B417" i="5" s="1"/>
  <c r="T416" i="4"/>
  <c r="Q416" i="4"/>
  <c r="O416" i="4"/>
  <c r="N416" i="4"/>
  <c r="J416" i="4"/>
  <c r="I416" i="4"/>
  <c r="G416" i="4"/>
  <c r="F416" i="4"/>
  <c r="E416" i="4"/>
  <c r="D416" i="4"/>
  <c r="E416" i="5" s="1"/>
  <c r="C416" i="4"/>
  <c r="C416" i="5" s="1"/>
  <c r="B416" i="4"/>
  <c r="B416" i="5" s="1"/>
  <c r="T415" i="4"/>
  <c r="Q415" i="4"/>
  <c r="O415" i="4"/>
  <c r="N415" i="4"/>
  <c r="J415" i="4"/>
  <c r="I415" i="4"/>
  <c r="G415" i="4"/>
  <c r="F415" i="4"/>
  <c r="E415" i="4"/>
  <c r="D415" i="4"/>
  <c r="E415" i="5" s="1"/>
  <c r="C415" i="4"/>
  <c r="C415" i="5" s="1"/>
  <c r="B415" i="4"/>
  <c r="B415" i="5" s="1"/>
  <c r="T414" i="4"/>
  <c r="Q414" i="4"/>
  <c r="O414" i="4"/>
  <c r="N414" i="4"/>
  <c r="J414" i="4"/>
  <c r="I414" i="4"/>
  <c r="G414" i="4"/>
  <c r="F414" i="4"/>
  <c r="E414" i="4"/>
  <c r="D414" i="4"/>
  <c r="E414" i="5" s="1"/>
  <c r="C414" i="4"/>
  <c r="C414" i="5" s="1"/>
  <c r="B414" i="4"/>
  <c r="B414" i="5" s="1"/>
  <c r="T413" i="4"/>
  <c r="Q413" i="4"/>
  <c r="O413" i="4"/>
  <c r="N413" i="4"/>
  <c r="J413" i="4"/>
  <c r="I413" i="4"/>
  <c r="G413" i="4"/>
  <c r="F413" i="4"/>
  <c r="E413" i="4"/>
  <c r="D413" i="4"/>
  <c r="E413" i="5" s="1"/>
  <c r="C413" i="4"/>
  <c r="C413" i="5" s="1"/>
  <c r="B413" i="4"/>
  <c r="B413" i="5" s="1"/>
  <c r="T412" i="4"/>
  <c r="Q412" i="4"/>
  <c r="O412" i="4"/>
  <c r="N412" i="4"/>
  <c r="J412" i="4"/>
  <c r="I412" i="4"/>
  <c r="G412" i="4"/>
  <c r="F412" i="4"/>
  <c r="E412" i="4"/>
  <c r="D412" i="4"/>
  <c r="E412" i="5" s="1"/>
  <c r="C412" i="4"/>
  <c r="C412" i="5" s="1"/>
  <c r="B412" i="4"/>
  <c r="B412" i="5" s="1"/>
  <c r="T411" i="4"/>
  <c r="Q411" i="4"/>
  <c r="O411" i="4"/>
  <c r="N411" i="4"/>
  <c r="J411" i="4"/>
  <c r="I411" i="4"/>
  <c r="G411" i="4"/>
  <c r="F411" i="4"/>
  <c r="E411" i="4"/>
  <c r="D411" i="4"/>
  <c r="E411" i="5" s="1"/>
  <c r="C411" i="4"/>
  <c r="C411" i="5" s="1"/>
  <c r="B411" i="4"/>
  <c r="B411" i="5" s="1"/>
  <c r="T410" i="4"/>
  <c r="Q410" i="4"/>
  <c r="O410" i="4"/>
  <c r="N410" i="4"/>
  <c r="J410" i="4"/>
  <c r="I410" i="4"/>
  <c r="G410" i="4"/>
  <c r="F410" i="4"/>
  <c r="E410" i="4"/>
  <c r="D410" i="4"/>
  <c r="E410" i="5" s="1"/>
  <c r="C410" i="4"/>
  <c r="C410" i="5" s="1"/>
  <c r="B410" i="4"/>
  <c r="B410" i="5" s="1"/>
  <c r="T409" i="4"/>
  <c r="Q409" i="4"/>
  <c r="O409" i="4"/>
  <c r="N409" i="4"/>
  <c r="J409" i="4"/>
  <c r="I409" i="4"/>
  <c r="G409" i="4"/>
  <c r="F409" i="4"/>
  <c r="E409" i="4"/>
  <c r="D409" i="4"/>
  <c r="E409" i="5" s="1"/>
  <c r="C409" i="4"/>
  <c r="C409" i="5" s="1"/>
  <c r="B409" i="4"/>
  <c r="B409" i="5" s="1"/>
  <c r="T408" i="4"/>
  <c r="Q408" i="4"/>
  <c r="O408" i="4"/>
  <c r="N408" i="4"/>
  <c r="J408" i="4"/>
  <c r="I408" i="4"/>
  <c r="G408" i="4"/>
  <c r="F408" i="4"/>
  <c r="E408" i="4"/>
  <c r="D408" i="4"/>
  <c r="E408" i="5" s="1"/>
  <c r="C408" i="4"/>
  <c r="C408" i="5" s="1"/>
  <c r="B408" i="4"/>
  <c r="B408" i="5" s="1"/>
  <c r="T407" i="4"/>
  <c r="Q407" i="4"/>
  <c r="O407" i="4"/>
  <c r="N407" i="4"/>
  <c r="J407" i="4"/>
  <c r="I407" i="4"/>
  <c r="G407" i="4"/>
  <c r="F407" i="4"/>
  <c r="E407" i="4"/>
  <c r="D407" i="4"/>
  <c r="E407" i="5" s="1"/>
  <c r="C407" i="4"/>
  <c r="C407" i="5" s="1"/>
  <c r="B407" i="4"/>
  <c r="B407" i="5" s="1"/>
  <c r="T406" i="4"/>
  <c r="Q406" i="4"/>
  <c r="O406" i="4"/>
  <c r="N406" i="4"/>
  <c r="J406" i="4"/>
  <c r="I406" i="4"/>
  <c r="G406" i="4"/>
  <c r="F406" i="4"/>
  <c r="E406" i="4"/>
  <c r="D406" i="4"/>
  <c r="E406" i="5" s="1"/>
  <c r="C406" i="4"/>
  <c r="C406" i="5" s="1"/>
  <c r="B406" i="4"/>
  <c r="B406" i="5" s="1"/>
  <c r="T405" i="4"/>
  <c r="Q405" i="4"/>
  <c r="O405" i="4"/>
  <c r="N405" i="4"/>
  <c r="J405" i="4"/>
  <c r="I405" i="4"/>
  <c r="G405" i="4"/>
  <c r="F405" i="4"/>
  <c r="E405" i="4"/>
  <c r="D405" i="4"/>
  <c r="E405" i="5" s="1"/>
  <c r="C405" i="4"/>
  <c r="C405" i="5" s="1"/>
  <c r="B405" i="4"/>
  <c r="B405" i="5" s="1"/>
  <c r="T404" i="4"/>
  <c r="Q404" i="4"/>
  <c r="O404" i="4"/>
  <c r="N404" i="4"/>
  <c r="J404" i="4"/>
  <c r="I404" i="4"/>
  <c r="G404" i="4"/>
  <c r="F404" i="4"/>
  <c r="E404" i="4"/>
  <c r="D404" i="4"/>
  <c r="E404" i="5" s="1"/>
  <c r="C404" i="4"/>
  <c r="C404" i="5" s="1"/>
  <c r="B404" i="4"/>
  <c r="B404" i="5" s="1"/>
  <c r="T403" i="4"/>
  <c r="Q403" i="4"/>
  <c r="O403" i="4"/>
  <c r="N403" i="4"/>
  <c r="J403" i="4"/>
  <c r="I403" i="4"/>
  <c r="G403" i="4"/>
  <c r="F403" i="4"/>
  <c r="E403" i="4"/>
  <c r="D403" i="4"/>
  <c r="E403" i="5" s="1"/>
  <c r="C403" i="4"/>
  <c r="C403" i="5" s="1"/>
  <c r="B403" i="4"/>
  <c r="B403" i="5" s="1"/>
  <c r="T402" i="4"/>
  <c r="Q402" i="4"/>
  <c r="O402" i="4"/>
  <c r="N402" i="4"/>
  <c r="J402" i="4"/>
  <c r="I402" i="4"/>
  <c r="G402" i="4"/>
  <c r="F402" i="4"/>
  <c r="E402" i="4"/>
  <c r="D402" i="4"/>
  <c r="E402" i="5" s="1"/>
  <c r="C402" i="4"/>
  <c r="C402" i="5" s="1"/>
  <c r="B402" i="4"/>
  <c r="B402" i="5" s="1"/>
  <c r="T401" i="4"/>
  <c r="Q401" i="4"/>
  <c r="O401" i="4"/>
  <c r="N401" i="4"/>
  <c r="J401" i="4"/>
  <c r="I401" i="4"/>
  <c r="G401" i="4"/>
  <c r="F401" i="4"/>
  <c r="E401" i="4"/>
  <c r="D401" i="4"/>
  <c r="E401" i="5" s="1"/>
  <c r="C401" i="4"/>
  <c r="C401" i="5" s="1"/>
  <c r="B401" i="4"/>
  <c r="B401" i="5" s="1"/>
  <c r="T400" i="4"/>
  <c r="Q400" i="4"/>
  <c r="O400" i="4"/>
  <c r="N400" i="4"/>
  <c r="J400" i="4"/>
  <c r="I400" i="4"/>
  <c r="G400" i="4"/>
  <c r="F400" i="4"/>
  <c r="E400" i="4"/>
  <c r="D400" i="4"/>
  <c r="E400" i="5" s="1"/>
  <c r="C400" i="4"/>
  <c r="C400" i="5" s="1"/>
  <c r="B400" i="4"/>
  <c r="B400" i="5" s="1"/>
  <c r="T399" i="4"/>
  <c r="Q399" i="4"/>
  <c r="O399" i="4"/>
  <c r="N399" i="4"/>
  <c r="J399" i="4"/>
  <c r="I399" i="4"/>
  <c r="G399" i="4"/>
  <c r="F399" i="4"/>
  <c r="E399" i="4"/>
  <c r="D399" i="4"/>
  <c r="E399" i="5" s="1"/>
  <c r="C399" i="4"/>
  <c r="C399" i="5" s="1"/>
  <c r="B399" i="4"/>
  <c r="B399" i="5" s="1"/>
  <c r="T398" i="4"/>
  <c r="Q398" i="4"/>
  <c r="O398" i="4"/>
  <c r="N398" i="4"/>
  <c r="J398" i="4"/>
  <c r="I398" i="4"/>
  <c r="G398" i="4"/>
  <c r="F398" i="4"/>
  <c r="E398" i="4"/>
  <c r="D398" i="4"/>
  <c r="E398" i="5" s="1"/>
  <c r="C398" i="4"/>
  <c r="C398" i="5" s="1"/>
  <c r="B398" i="4"/>
  <c r="B398" i="5" s="1"/>
  <c r="T397" i="4"/>
  <c r="Q397" i="4"/>
  <c r="O397" i="4"/>
  <c r="N397" i="4"/>
  <c r="J397" i="4"/>
  <c r="I397" i="4"/>
  <c r="G397" i="4"/>
  <c r="F397" i="4"/>
  <c r="E397" i="4"/>
  <c r="D397" i="4"/>
  <c r="E397" i="5" s="1"/>
  <c r="C397" i="4"/>
  <c r="C397" i="5" s="1"/>
  <c r="B397" i="4"/>
  <c r="B397" i="5" s="1"/>
  <c r="T396" i="4"/>
  <c r="Q396" i="4"/>
  <c r="O396" i="4"/>
  <c r="N396" i="4"/>
  <c r="J396" i="4"/>
  <c r="I396" i="4"/>
  <c r="G396" i="4"/>
  <c r="F396" i="4"/>
  <c r="E396" i="4"/>
  <c r="D396" i="4"/>
  <c r="E396" i="5" s="1"/>
  <c r="C396" i="4"/>
  <c r="C396" i="5" s="1"/>
  <c r="B396" i="4"/>
  <c r="B396" i="5" s="1"/>
  <c r="T395" i="4"/>
  <c r="Q395" i="4"/>
  <c r="O395" i="4"/>
  <c r="N395" i="4"/>
  <c r="J395" i="4"/>
  <c r="I395" i="4"/>
  <c r="G395" i="4"/>
  <c r="F395" i="4"/>
  <c r="E395" i="4"/>
  <c r="D395" i="4"/>
  <c r="E395" i="5" s="1"/>
  <c r="C395" i="4"/>
  <c r="C395" i="5" s="1"/>
  <c r="B395" i="4"/>
  <c r="B395" i="5" s="1"/>
  <c r="T394" i="4"/>
  <c r="Q394" i="4"/>
  <c r="O394" i="4"/>
  <c r="N394" i="4"/>
  <c r="J394" i="4"/>
  <c r="I394" i="4"/>
  <c r="G394" i="4"/>
  <c r="F394" i="4"/>
  <c r="E394" i="4"/>
  <c r="D394" i="4"/>
  <c r="E394" i="5" s="1"/>
  <c r="C394" i="4"/>
  <c r="C394" i="5" s="1"/>
  <c r="B394" i="4"/>
  <c r="B394" i="5" s="1"/>
  <c r="T393" i="4"/>
  <c r="Q393" i="4"/>
  <c r="O393" i="4"/>
  <c r="N393" i="4"/>
  <c r="J393" i="4"/>
  <c r="I393" i="4"/>
  <c r="G393" i="4"/>
  <c r="F393" i="4"/>
  <c r="E393" i="4"/>
  <c r="D393" i="4"/>
  <c r="E393" i="5" s="1"/>
  <c r="C393" i="4"/>
  <c r="C393" i="5" s="1"/>
  <c r="B393" i="4"/>
  <c r="B393" i="5" s="1"/>
  <c r="T392" i="4"/>
  <c r="Q392" i="4"/>
  <c r="O392" i="4"/>
  <c r="N392" i="4"/>
  <c r="J392" i="4"/>
  <c r="I392" i="4"/>
  <c r="G392" i="4"/>
  <c r="F392" i="4"/>
  <c r="E392" i="4"/>
  <c r="D392" i="4"/>
  <c r="E392" i="5" s="1"/>
  <c r="C392" i="4"/>
  <c r="C392" i="5" s="1"/>
  <c r="B392" i="4"/>
  <c r="B392" i="5" s="1"/>
  <c r="T391" i="4"/>
  <c r="Q391" i="4"/>
  <c r="O391" i="4"/>
  <c r="N391" i="4"/>
  <c r="J391" i="4"/>
  <c r="I391" i="4"/>
  <c r="G391" i="4"/>
  <c r="F391" i="4"/>
  <c r="E391" i="4"/>
  <c r="D391" i="4"/>
  <c r="E391" i="5" s="1"/>
  <c r="C391" i="4"/>
  <c r="C391" i="5" s="1"/>
  <c r="B391" i="4"/>
  <c r="B391" i="5" s="1"/>
  <c r="T390" i="4"/>
  <c r="Q390" i="4"/>
  <c r="O390" i="4"/>
  <c r="N390" i="4"/>
  <c r="J390" i="4"/>
  <c r="I390" i="4"/>
  <c r="G390" i="4"/>
  <c r="F390" i="4"/>
  <c r="E390" i="4"/>
  <c r="D390" i="4"/>
  <c r="E390" i="5" s="1"/>
  <c r="C390" i="4"/>
  <c r="C390" i="5" s="1"/>
  <c r="B390" i="4"/>
  <c r="B390" i="5" s="1"/>
  <c r="T389" i="4"/>
  <c r="Q389" i="4"/>
  <c r="O389" i="4"/>
  <c r="N389" i="4"/>
  <c r="J389" i="4"/>
  <c r="I389" i="4"/>
  <c r="G389" i="4"/>
  <c r="F389" i="4"/>
  <c r="E389" i="4"/>
  <c r="D389" i="4"/>
  <c r="E389" i="5" s="1"/>
  <c r="C389" i="4"/>
  <c r="C389" i="5" s="1"/>
  <c r="B389" i="4"/>
  <c r="B389" i="5" s="1"/>
  <c r="T388" i="4"/>
  <c r="Q388" i="4"/>
  <c r="O388" i="4"/>
  <c r="N388" i="4"/>
  <c r="J388" i="4"/>
  <c r="I388" i="4"/>
  <c r="G388" i="4"/>
  <c r="F388" i="4"/>
  <c r="E388" i="4"/>
  <c r="D388" i="4"/>
  <c r="E388" i="5" s="1"/>
  <c r="C388" i="4"/>
  <c r="C388" i="5" s="1"/>
  <c r="B388" i="4"/>
  <c r="B388" i="5" s="1"/>
  <c r="T387" i="4"/>
  <c r="Q387" i="4"/>
  <c r="O387" i="4"/>
  <c r="N387" i="4"/>
  <c r="J387" i="4"/>
  <c r="I387" i="4"/>
  <c r="G387" i="4"/>
  <c r="F387" i="4"/>
  <c r="E387" i="4"/>
  <c r="D387" i="4"/>
  <c r="E387" i="5" s="1"/>
  <c r="C387" i="4"/>
  <c r="C387" i="5" s="1"/>
  <c r="B387" i="4"/>
  <c r="B387" i="5" s="1"/>
  <c r="T386" i="4"/>
  <c r="Q386" i="4"/>
  <c r="O386" i="4"/>
  <c r="N386" i="4"/>
  <c r="J386" i="4"/>
  <c r="I386" i="4"/>
  <c r="G386" i="4"/>
  <c r="F386" i="4"/>
  <c r="E386" i="4"/>
  <c r="D386" i="4"/>
  <c r="E386" i="5" s="1"/>
  <c r="C386" i="4"/>
  <c r="C386" i="5" s="1"/>
  <c r="B386" i="4"/>
  <c r="B386" i="5" s="1"/>
  <c r="T385" i="4"/>
  <c r="Q385" i="4"/>
  <c r="O385" i="4"/>
  <c r="N385" i="4"/>
  <c r="J385" i="4"/>
  <c r="I385" i="4"/>
  <c r="G385" i="4"/>
  <c r="F385" i="4"/>
  <c r="E385" i="4"/>
  <c r="D385" i="4"/>
  <c r="E385" i="5" s="1"/>
  <c r="C385" i="4"/>
  <c r="C385" i="5" s="1"/>
  <c r="B385" i="4"/>
  <c r="B385" i="5" s="1"/>
  <c r="T384" i="4"/>
  <c r="Q384" i="4"/>
  <c r="O384" i="4"/>
  <c r="N384" i="4"/>
  <c r="J384" i="4"/>
  <c r="I384" i="4"/>
  <c r="G384" i="4"/>
  <c r="F384" i="4"/>
  <c r="E384" i="4"/>
  <c r="D384" i="4"/>
  <c r="E384" i="5" s="1"/>
  <c r="C384" i="4"/>
  <c r="C384" i="5" s="1"/>
  <c r="B384" i="4"/>
  <c r="B384" i="5" s="1"/>
  <c r="T383" i="4"/>
  <c r="Q383" i="4"/>
  <c r="O383" i="4"/>
  <c r="N383" i="4"/>
  <c r="J383" i="4"/>
  <c r="I383" i="4"/>
  <c r="G383" i="4"/>
  <c r="F383" i="4"/>
  <c r="E383" i="4"/>
  <c r="D383" i="4"/>
  <c r="E383" i="5" s="1"/>
  <c r="C383" i="4"/>
  <c r="C383" i="5" s="1"/>
  <c r="B383" i="4"/>
  <c r="B383" i="5" s="1"/>
  <c r="T382" i="4"/>
  <c r="Q382" i="4"/>
  <c r="O382" i="4"/>
  <c r="N382" i="4"/>
  <c r="J382" i="4"/>
  <c r="I382" i="4"/>
  <c r="G382" i="4"/>
  <c r="F382" i="4"/>
  <c r="E382" i="4"/>
  <c r="D382" i="4"/>
  <c r="E382" i="5" s="1"/>
  <c r="C382" i="4"/>
  <c r="C382" i="5" s="1"/>
  <c r="B382" i="4"/>
  <c r="B382" i="5" s="1"/>
  <c r="T381" i="4"/>
  <c r="Q381" i="4"/>
  <c r="O381" i="4"/>
  <c r="N381" i="4"/>
  <c r="J381" i="4"/>
  <c r="I381" i="4"/>
  <c r="G381" i="4"/>
  <c r="F381" i="4"/>
  <c r="E381" i="4"/>
  <c r="D381" i="4"/>
  <c r="E381" i="5" s="1"/>
  <c r="C381" i="4"/>
  <c r="C381" i="5" s="1"/>
  <c r="B381" i="4"/>
  <c r="B381" i="5" s="1"/>
  <c r="T380" i="4"/>
  <c r="Q380" i="4"/>
  <c r="O380" i="4"/>
  <c r="N380" i="4"/>
  <c r="J380" i="4"/>
  <c r="I380" i="4"/>
  <c r="G380" i="4"/>
  <c r="F380" i="4"/>
  <c r="E380" i="4"/>
  <c r="D380" i="4"/>
  <c r="E380" i="5" s="1"/>
  <c r="C380" i="4"/>
  <c r="C380" i="5" s="1"/>
  <c r="B380" i="4"/>
  <c r="B380" i="5" s="1"/>
  <c r="T379" i="4"/>
  <c r="Q379" i="4"/>
  <c r="O379" i="4"/>
  <c r="N379" i="4"/>
  <c r="J379" i="4"/>
  <c r="I379" i="4"/>
  <c r="G379" i="4"/>
  <c r="F379" i="4"/>
  <c r="E379" i="4"/>
  <c r="D379" i="4"/>
  <c r="E379" i="5" s="1"/>
  <c r="C379" i="4"/>
  <c r="C379" i="5" s="1"/>
  <c r="B379" i="4"/>
  <c r="B379" i="5" s="1"/>
  <c r="T378" i="4"/>
  <c r="Q378" i="4"/>
  <c r="O378" i="4"/>
  <c r="N378" i="4"/>
  <c r="J378" i="4"/>
  <c r="I378" i="4"/>
  <c r="G378" i="4"/>
  <c r="F378" i="4"/>
  <c r="E378" i="4"/>
  <c r="D378" i="4"/>
  <c r="E378" i="5" s="1"/>
  <c r="C378" i="4"/>
  <c r="C378" i="5" s="1"/>
  <c r="B378" i="4"/>
  <c r="B378" i="5" s="1"/>
  <c r="T377" i="4"/>
  <c r="Q377" i="4"/>
  <c r="O377" i="4"/>
  <c r="N377" i="4"/>
  <c r="J377" i="4"/>
  <c r="I377" i="4"/>
  <c r="G377" i="4"/>
  <c r="F377" i="4"/>
  <c r="E377" i="4"/>
  <c r="D377" i="4"/>
  <c r="E377" i="5" s="1"/>
  <c r="C377" i="4"/>
  <c r="C377" i="5" s="1"/>
  <c r="B377" i="4"/>
  <c r="B377" i="5" s="1"/>
  <c r="T376" i="4"/>
  <c r="Q376" i="4"/>
  <c r="O376" i="4"/>
  <c r="N376" i="4"/>
  <c r="J376" i="4"/>
  <c r="I376" i="4"/>
  <c r="G376" i="4"/>
  <c r="F376" i="4"/>
  <c r="E376" i="4"/>
  <c r="D376" i="4"/>
  <c r="E376" i="5" s="1"/>
  <c r="C376" i="4"/>
  <c r="C376" i="5" s="1"/>
  <c r="B376" i="4"/>
  <c r="B376" i="5" s="1"/>
  <c r="T375" i="4"/>
  <c r="Q375" i="4"/>
  <c r="O375" i="4"/>
  <c r="N375" i="4"/>
  <c r="J375" i="4"/>
  <c r="I375" i="4"/>
  <c r="G375" i="4"/>
  <c r="F375" i="4"/>
  <c r="E375" i="4"/>
  <c r="D375" i="4"/>
  <c r="E375" i="5" s="1"/>
  <c r="C375" i="4"/>
  <c r="C375" i="5" s="1"/>
  <c r="B375" i="4"/>
  <c r="B375" i="5" s="1"/>
  <c r="T374" i="4"/>
  <c r="Q374" i="4"/>
  <c r="O374" i="4"/>
  <c r="N374" i="4"/>
  <c r="J374" i="4"/>
  <c r="I374" i="4"/>
  <c r="G374" i="4"/>
  <c r="F374" i="4"/>
  <c r="E374" i="4"/>
  <c r="D374" i="4"/>
  <c r="E374" i="5" s="1"/>
  <c r="C374" i="4"/>
  <c r="C374" i="5" s="1"/>
  <c r="B374" i="4"/>
  <c r="B374" i="5" s="1"/>
  <c r="T373" i="4"/>
  <c r="Q373" i="4"/>
  <c r="O373" i="4"/>
  <c r="N373" i="4"/>
  <c r="J373" i="4"/>
  <c r="I373" i="4"/>
  <c r="G373" i="4"/>
  <c r="F373" i="4"/>
  <c r="E373" i="4"/>
  <c r="D373" i="4"/>
  <c r="E373" i="5" s="1"/>
  <c r="C373" i="4"/>
  <c r="C373" i="5" s="1"/>
  <c r="B373" i="4"/>
  <c r="B373" i="5" s="1"/>
  <c r="T372" i="4"/>
  <c r="Q372" i="4"/>
  <c r="O372" i="4"/>
  <c r="N372" i="4"/>
  <c r="J372" i="4"/>
  <c r="I372" i="4"/>
  <c r="G372" i="4"/>
  <c r="F372" i="4"/>
  <c r="E372" i="4"/>
  <c r="D372" i="4"/>
  <c r="E372" i="5" s="1"/>
  <c r="C372" i="4"/>
  <c r="C372" i="5" s="1"/>
  <c r="B372" i="4"/>
  <c r="B372" i="5" s="1"/>
  <c r="T371" i="4"/>
  <c r="Q371" i="4"/>
  <c r="O371" i="4"/>
  <c r="N371" i="4"/>
  <c r="J371" i="4"/>
  <c r="I371" i="4"/>
  <c r="G371" i="4"/>
  <c r="F371" i="4"/>
  <c r="E371" i="4"/>
  <c r="D371" i="4"/>
  <c r="E371" i="5" s="1"/>
  <c r="C371" i="4"/>
  <c r="C371" i="5" s="1"/>
  <c r="B371" i="4"/>
  <c r="B371" i="5" s="1"/>
  <c r="T370" i="4"/>
  <c r="Q370" i="4"/>
  <c r="O370" i="4"/>
  <c r="N370" i="4"/>
  <c r="J370" i="4"/>
  <c r="I370" i="4"/>
  <c r="G370" i="4"/>
  <c r="F370" i="4"/>
  <c r="E370" i="4"/>
  <c r="D370" i="4"/>
  <c r="E370" i="5" s="1"/>
  <c r="C370" i="4"/>
  <c r="C370" i="5" s="1"/>
  <c r="B370" i="4"/>
  <c r="B370" i="5" s="1"/>
  <c r="T369" i="4"/>
  <c r="Q369" i="4"/>
  <c r="O369" i="4"/>
  <c r="N369" i="4"/>
  <c r="J369" i="4"/>
  <c r="I369" i="4"/>
  <c r="G369" i="4"/>
  <c r="F369" i="4"/>
  <c r="E369" i="4"/>
  <c r="D369" i="4"/>
  <c r="E369" i="5" s="1"/>
  <c r="C369" i="4"/>
  <c r="C369" i="5" s="1"/>
  <c r="B369" i="4"/>
  <c r="B369" i="5" s="1"/>
  <c r="T368" i="4"/>
  <c r="Q368" i="4"/>
  <c r="O368" i="4"/>
  <c r="N368" i="4"/>
  <c r="J368" i="4"/>
  <c r="I368" i="4"/>
  <c r="G368" i="4"/>
  <c r="F368" i="4"/>
  <c r="E368" i="4"/>
  <c r="D368" i="4"/>
  <c r="E368" i="5" s="1"/>
  <c r="C368" i="4"/>
  <c r="C368" i="5" s="1"/>
  <c r="B368" i="4"/>
  <c r="B368" i="5" s="1"/>
  <c r="T367" i="4"/>
  <c r="Q367" i="4"/>
  <c r="O367" i="4"/>
  <c r="N367" i="4"/>
  <c r="J367" i="4"/>
  <c r="I367" i="4"/>
  <c r="G367" i="4"/>
  <c r="F367" i="4"/>
  <c r="E367" i="4"/>
  <c r="D367" i="4"/>
  <c r="E367" i="5" s="1"/>
  <c r="C367" i="4"/>
  <c r="C367" i="5" s="1"/>
  <c r="B367" i="4"/>
  <c r="B367" i="5" s="1"/>
  <c r="T366" i="4"/>
  <c r="Q366" i="4"/>
  <c r="O366" i="4"/>
  <c r="N366" i="4"/>
  <c r="J366" i="4"/>
  <c r="I366" i="4"/>
  <c r="G366" i="4"/>
  <c r="F366" i="4"/>
  <c r="E366" i="4"/>
  <c r="D366" i="4"/>
  <c r="E366" i="5" s="1"/>
  <c r="C366" i="4"/>
  <c r="C366" i="5" s="1"/>
  <c r="B366" i="4"/>
  <c r="B366" i="5" s="1"/>
  <c r="T365" i="4"/>
  <c r="Q365" i="4"/>
  <c r="O365" i="4"/>
  <c r="N365" i="4"/>
  <c r="J365" i="4"/>
  <c r="I365" i="4"/>
  <c r="G365" i="4"/>
  <c r="F365" i="4"/>
  <c r="E365" i="4"/>
  <c r="D365" i="4"/>
  <c r="E365" i="5" s="1"/>
  <c r="C365" i="4"/>
  <c r="C365" i="5" s="1"/>
  <c r="B365" i="4"/>
  <c r="B365" i="5" s="1"/>
  <c r="T364" i="4"/>
  <c r="Q364" i="4"/>
  <c r="O364" i="4"/>
  <c r="N364" i="4"/>
  <c r="J364" i="4"/>
  <c r="I364" i="4"/>
  <c r="G364" i="4"/>
  <c r="F364" i="4"/>
  <c r="E364" i="4"/>
  <c r="D364" i="4"/>
  <c r="E364" i="5" s="1"/>
  <c r="C364" i="4"/>
  <c r="C364" i="5" s="1"/>
  <c r="B364" i="4"/>
  <c r="B364" i="5" s="1"/>
  <c r="T363" i="4"/>
  <c r="Q363" i="4"/>
  <c r="O363" i="4"/>
  <c r="N363" i="4"/>
  <c r="J363" i="4"/>
  <c r="I363" i="4"/>
  <c r="G363" i="4"/>
  <c r="F363" i="4"/>
  <c r="E363" i="4"/>
  <c r="D363" i="4"/>
  <c r="E363" i="5" s="1"/>
  <c r="C363" i="4"/>
  <c r="C363" i="5" s="1"/>
  <c r="B363" i="4"/>
  <c r="B363" i="5" s="1"/>
  <c r="T362" i="4"/>
  <c r="Q362" i="4"/>
  <c r="O362" i="4"/>
  <c r="N362" i="4"/>
  <c r="J362" i="4"/>
  <c r="I362" i="4"/>
  <c r="G362" i="4"/>
  <c r="F362" i="4"/>
  <c r="E362" i="4"/>
  <c r="D362" i="4"/>
  <c r="E362" i="5" s="1"/>
  <c r="C362" i="4"/>
  <c r="C362" i="5" s="1"/>
  <c r="B362" i="4"/>
  <c r="B362" i="5" s="1"/>
  <c r="T361" i="4"/>
  <c r="Q361" i="4"/>
  <c r="O361" i="4"/>
  <c r="N361" i="4"/>
  <c r="J361" i="4"/>
  <c r="I361" i="4"/>
  <c r="G361" i="4"/>
  <c r="F361" i="4"/>
  <c r="E361" i="4"/>
  <c r="D361" i="4"/>
  <c r="E361" i="5" s="1"/>
  <c r="C361" i="4"/>
  <c r="C361" i="5" s="1"/>
  <c r="B361" i="4"/>
  <c r="B361" i="5" s="1"/>
  <c r="T360" i="4"/>
  <c r="Q360" i="4"/>
  <c r="O360" i="4"/>
  <c r="N360" i="4"/>
  <c r="J360" i="4"/>
  <c r="I360" i="4"/>
  <c r="G360" i="4"/>
  <c r="F360" i="4"/>
  <c r="E360" i="4"/>
  <c r="D360" i="4"/>
  <c r="E360" i="5" s="1"/>
  <c r="C360" i="4"/>
  <c r="C360" i="5" s="1"/>
  <c r="B360" i="4"/>
  <c r="B360" i="5" s="1"/>
  <c r="T359" i="4"/>
  <c r="Q359" i="4"/>
  <c r="O359" i="4"/>
  <c r="N359" i="4"/>
  <c r="J359" i="4"/>
  <c r="I359" i="4"/>
  <c r="G359" i="4"/>
  <c r="F359" i="4"/>
  <c r="E359" i="4"/>
  <c r="D359" i="4"/>
  <c r="E359" i="5" s="1"/>
  <c r="C359" i="4"/>
  <c r="C359" i="5" s="1"/>
  <c r="B359" i="4"/>
  <c r="B359" i="5" s="1"/>
  <c r="T358" i="4"/>
  <c r="Q358" i="4"/>
  <c r="O358" i="4"/>
  <c r="N358" i="4"/>
  <c r="J358" i="4"/>
  <c r="I358" i="4"/>
  <c r="G358" i="4"/>
  <c r="F358" i="4"/>
  <c r="E358" i="4"/>
  <c r="D358" i="4"/>
  <c r="E358" i="5" s="1"/>
  <c r="C358" i="4"/>
  <c r="C358" i="5" s="1"/>
  <c r="B358" i="4"/>
  <c r="B358" i="5" s="1"/>
  <c r="T357" i="4"/>
  <c r="Q357" i="4"/>
  <c r="O357" i="4"/>
  <c r="N357" i="4"/>
  <c r="J357" i="4"/>
  <c r="I357" i="4"/>
  <c r="G357" i="4"/>
  <c r="F357" i="4"/>
  <c r="E357" i="4"/>
  <c r="D357" i="4"/>
  <c r="E357" i="5" s="1"/>
  <c r="C357" i="4"/>
  <c r="C357" i="5" s="1"/>
  <c r="B357" i="4"/>
  <c r="B357" i="5" s="1"/>
  <c r="T356" i="4"/>
  <c r="Q356" i="4"/>
  <c r="O356" i="4"/>
  <c r="N356" i="4"/>
  <c r="J356" i="4"/>
  <c r="I356" i="4"/>
  <c r="G356" i="4"/>
  <c r="F356" i="4"/>
  <c r="E356" i="4"/>
  <c r="D356" i="4"/>
  <c r="E356" i="5" s="1"/>
  <c r="C356" i="4"/>
  <c r="C356" i="5" s="1"/>
  <c r="B356" i="4"/>
  <c r="B356" i="5" s="1"/>
  <c r="T355" i="4"/>
  <c r="Q355" i="4"/>
  <c r="O355" i="4"/>
  <c r="N355" i="4"/>
  <c r="J355" i="4"/>
  <c r="I355" i="4"/>
  <c r="G355" i="4"/>
  <c r="F355" i="4"/>
  <c r="E355" i="4"/>
  <c r="D355" i="4"/>
  <c r="E355" i="5" s="1"/>
  <c r="C355" i="4"/>
  <c r="C355" i="5" s="1"/>
  <c r="B355" i="4"/>
  <c r="B355" i="5" s="1"/>
  <c r="T354" i="4"/>
  <c r="Q354" i="4"/>
  <c r="O354" i="4"/>
  <c r="N354" i="4"/>
  <c r="J354" i="4"/>
  <c r="I354" i="4"/>
  <c r="G354" i="4"/>
  <c r="F354" i="4"/>
  <c r="E354" i="4"/>
  <c r="D354" i="4"/>
  <c r="E354" i="5" s="1"/>
  <c r="C354" i="4"/>
  <c r="C354" i="5" s="1"/>
  <c r="B354" i="4"/>
  <c r="B354" i="5" s="1"/>
  <c r="T353" i="4"/>
  <c r="Q353" i="4"/>
  <c r="O353" i="4"/>
  <c r="N353" i="4"/>
  <c r="J353" i="4"/>
  <c r="I353" i="4"/>
  <c r="G353" i="4"/>
  <c r="F353" i="4"/>
  <c r="E353" i="4"/>
  <c r="D353" i="4"/>
  <c r="E353" i="5" s="1"/>
  <c r="C353" i="4"/>
  <c r="C353" i="5" s="1"/>
  <c r="B353" i="4"/>
  <c r="B353" i="5" s="1"/>
  <c r="T352" i="4"/>
  <c r="Q352" i="4"/>
  <c r="O352" i="4"/>
  <c r="N352" i="4"/>
  <c r="J352" i="4"/>
  <c r="I352" i="4"/>
  <c r="G352" i="4"/>
  <c r="F352" i="4"/>
  <c r="E352" i="4"/>
  <c r="D352" i="4"/>
  <c r="E352" i="5" s="1"/>
  <c r="C352" i="4"/>
  <c r="C352" i="5" s="1"/>
  <c r="B352" i="4"/>
  <c r="B352" i="5" s="1"/>
  <c r="T351" i="4"/>
  <c r="Q351" i="4"/>
  <c r="O351" i="4"/>
  <c r="N351" i="4"/>
  <c r="J351" i="4"/>
  <c r="I351" i="4"/>
  <c r="G351" i="4"/>
  <c r="F351" i="4"/>
  <c r="E351" i="4"/>
  <c r="D351" i="4"/>
  <c r="E351" i="5" s="1"/>
  <c r="C351" i="4"/>
  <c r="C351" i="5" s="1"/>
  <c r="B351" i="4"/>
  <c r="B351" i="5" s="1"/>
  <c r="T350" i="4"/>
  <c r="Q350" i="4"/>
  <c r="O350" i="4"/>
  <c r="N350" i="4"/>
  <c r="J350" i="4"/>
  <c r="I350" i="4"/>
  <c r="G350" i="4"/>
  <c r="F350" i="4"/>
  <c r="E350" i="4"/>
  <c r="D350" i="4"/>
  <c r="E350" i="5" s="1"/>
  <c r="C350" i="4"/>
  <c r="C350" i="5" s="1"/>
  <c r="B350" i="4"/>
  <c r="B350" i="5" s="1"/>
  <c r="T349" i="4"/>
  <c r="Q349" i="4"/>
  <c r="O349" i="4"/>
  <c r="N349" i="4"/>
  <c r="J349" i="4"/>
  <c r="I349" i="4"/>
  <c r="G349" i="4"/>
  <c r="F349" i="4"/>
  <c r="E349" i="4"/>
  <c r="D349" i="4"/>
  <c r="E349" i="5" s="1"/>
  <c r="C349" i="4"/>
  <c r="C349" i="5" s="1"/>
  <c r="B349" i="4"/>
  <c r="B349" i="5" s="1"/>
  <c r="T348" i="4"/>
  <c r="Q348" i="4"/>
  <c r="O348" i="4"/>
  <c r="N348" i="4"/>
  <c r="J348" i="4"/>
  <c r="I348" i="4"/>
  <c r="G348" i="4"/>
  <c r="F348" i="4"/>
  <c r="E348" i="4"/>
  <c r="D348" i="4"/>
  <c r="E348" i="5" s="1"/>
  <c r="C348" i="4"/>
  <c r="C348" i="5" s="1"/>
  <c r="B348" i="4"/>
  <c r="B348" i="5" s="1"/>
  <c r="T347" i="4"/>
  <c r="Q347" i="4"/>
  <c r="O347" i="4"/>
  <c r="N347" i="4"/>
  <c r="J347" i="4"/>
  <c r="I347" i="4"/>
  <c r="G347" i="4"/>
  <c r="F347" i="4"/>
  <c r="E347" i="4"/>
  <c r="D347" i="4"/>
  <c r="E347" i="5" s="1"/>
  <c r="C347" i="4"/>
  <c r="C347" i="5" s="1"/>
  <c r="B347" i="4"/>
  <c r="B347" i="5" s="1"/>
  <c r="T346" i="4"/>
  <c r="Q346" i="4"/>
  <c r="O346" i="4"/>
  <c r="N346" i="4"/>
  <c r="J346" i="4"/>
  <c r="I346" i="4"/>
  <c r="G346" i="4"/>
  <c r="F346" i="4"/>
  <c r="E346" i="4"/>
  <c r="D346" i="4"/>
  <c r="E346" i="5" s="1"/>
  <c r="C346" i="4"/>
  <c r="C346" i="5" s="1"/>
  <c r="B346" i="4"/>
  <c r="B346" i="5" s="1"/>
  <c r="T345" i="4"/>
  <c r="Q345" i="4"/>
  <c r="O345" i="4"/>
  <c r="N345" i="4"/>
  <c r="J345" i="4"/>
  <c r="I345" i="4"/>
  <c r="G345" i="4"/>
  <c r="F345" i="4"/>
  <c r="E345" i="4"/>
  <c r="D345" i="4"/>
  <c r="E345" i="5" s="1"/>
  <c r="C345" i="4"/>
  <c r="C345" i="5" s="1"/>
  <c r="B345" i="4"/>
  <c r="B345" i="5" s="1"/>
  <c r="T344" i="4"/>
  <c r="Q344" i="4"/>
  <c r="O344" i="4"/>
  <c r="N344" i="4"/>
  <c r="J344" i="4"/>
  <c r="I344" i="4"/>
  <c r="G344" i="4"/>
  <c r="F344" i="4"/>
  <c r="E344" i="4"/>
  <c r="D344" i="4"/>
  <c r="E344" i="5" s="1"/>
  <c r="C344" i="4"/>
  <c r="C344" i="5" s="1"/>
  <c r="B344" i="4"/>
  <c r="B344" i="5" s="1"/>
  <c r="T343" i="4"/>
  <c r="Q343" i="4"/>
  <c r="O343" i="4"/>
  <c r="N343" i="4"/>
  <c r="J343" i="4"/>
  <c r="I343" i="4"/>
  <c r="G343" i="4"/>
  <c r="F343" i="4"/>
  <c r="E343" i="4"/>
  <c r="D343" i="4"/>
  <c r="E343" i="5" s="1"/>
  <c r="C343" i="4"/>
  <c r="C343" i="5" s="1"/>
  <c r="B343" i="4"/>
  <c r="B343" i="5" s="1"/>
  <c r="T342" i="4"/>
  <c r="Q342" i="4"/>
  <c r="O342" i="4"/>
  <c r="N342" i="4"/>
  <c r="J342" i="4"/>
  <c r="I342" i="4"/>
  <c r="G342" i="4"/>
  <c r="F342" i="4"/>
  <c r="E342" i="4"/>
  <c r="D342" i="4"/>
  <c r="E342" i="5" s="1"/>
  <c r="C342" i="4"/>
  <c r="C342" i="5" s="1"/>
  <c r="B342" i="4"/>
  <c r="B342" i="5" s="1"/>
  <c r="T341" i="4"/>
  <c r="Q341" i="4"/>
  <c r="O341" i="4"/>
  <c r="N341" i="4"/>
  <c r="J341" i="4"/>
  <c r="I341" i="4"/>
  <c r="G341" i="4"/>
  <c r="F341" i="4"/>
  <c r="E341" i="4"/>
  <c r="D341" i="4"/>
  <c r="E341" i="5" s="1"/>
  <c r="C341" i="4"/>
  <c r="C341" i="5" s="1"/>
  <c r="B341" i="4"/>
  <c r="B341" i="5" s="1"/>
  <c r="T340" i="4"/>
  <c r="Q340" i="4"/>
  <c r="O340" i="4"/>
  <c r="N340" i="4"/>
  <c r="J340" i="4"/>
  <c r="I340" i="4"/>
  <c r="G340" i="4"/>
  <c r="F340" i="4"/>
  <c r="E340" i="4"/>
  <c r="D340" i="4"/>
  <c r="E340" i="5" s="1"/>
  <c r="C340" i="4"/>
  <c r="C340" i="5" s="1"/>
  <c r="B340" i="4"/>
  <c r="B340" i="5" s="1"/>
  <c r="T339" i="4"/>
  <c r="Q339" i="4"/>
  <c r="O339" i="4"/>
  <c r="N339" i="4"/>
  <c r="J339" i="4"/>
  <c r="I339" i="4"/>
  <c r="G339" i="4"/>
  <c r="F339" i="4"/>
  <c r="E339" i="4"/>
  <c r="D339" i="4"/>
  <c r="E339" i="5" s="1"/>
  <c r="C339" i="4"/>
  <c r="C339" i="5" s="1"/>
  <c r="B339" i="4"/>
  <c r="B339" i="5" s="1"/>
  <c r="T338" i="4"/>
  <c r="Q338" i="4"/>
  <c r="O338" i="4"/>
  <c r="N338" i="4"/>
  <c r="J338" i="4"/>
  <c r="I338" i="4"/>
  <c r="G338" i="4"/>
  <c r="F338" i="4"/>
  <c r="E338" i="4"/>
  <c r="D338" i="4"/>
  <c r="E338" i="5" s="1"/>
  <c r="C338" i="4"/>
  <c r="C338" i="5" s="1"/>
  <c r="B338" i="4"/>
  <c r="B338" i="5" s="1"/>
  <c r="T337" i="4"/>
  <c r="Q337" i="4"/>
  <c r="O337" i="4"/>
  <c r="N337" i="4"/>
  <c r="J337" i="4"/>
  <c r="I337" i="4"/>
  <c r="G337" i="4"/>
  <c r="F337" i="4"/>
  <c r="E337" i="4"/>
  <c r="D337" i="4"/>
  <c r="E337" i="5" s="1"/>
  <c r="C337" i="4"/>
  <c r="C337" i="5" s="1"/>
  <c r="B337" i="4"/>
  <c r="B337" i="5" s="1"/>
  <c r="T336" i="4"/>
  <c r="Q336" i="4"/>
  <c r="O336" i="4"/>
  <c r="N336" i="4"/>
  <c r="J336" i="4"/>
  <c r="I336" i="4"/>
  <c r="G336" i="4"/>
  <c r="F336" i="4"/>
  <c r="E336" i="4"/>
  <c r="D336" i="4"/>
  <c r="E336" i="5" s="1"/>
  <c r="C336" i="4"/>
  <c r="C336" i="5" s="1"/>
  <c r="B336" i="4"/>
  <c r="B336" i="5" s="1"/>
  <c r="T335" i="4"/>
  <c r="Q335" i="4"/>
  <c r="O335" i="4"/>
  <c r="N335" i="4"/>
  <c r="J335" i="4"/>
  <c r="I335" i="4"/>
  <c r="G335" i="4"/>
  <c r="F335" i="4"/>
  <c r="E335" i="4"/>
  <c r="D335" i="4"/>
  <c r="E335" i="5" s="1"/>
  <c r="C335" i="4"/>
  <c r="C335" i="5" s="1"/>
  <c r="B335" i="4"/>
  <c r="B335" i="5" s="1"/>
  <c r="T334" i="4"/>
  <c r="Q334" i="4"/>
  <c r="O334" i="4"/>
  <c r="N334" i="4"/>
  <c r="J334" i="4"/>
  <c r="I334" i="4"/>
  <c r="G334" i="4"/>
  <c r="F334" i="4"/>
  <c r="E334" i="4"/>
  <c r="D334" i="4"/>
  <c r="E334" i="5" s="1"/>
  <c r="C334" i="4"/>
  <c r="C334" i="5" s="1"/>
  <c r="B334" i="4"/>
  <c r="B334" i="5" s="1"/>
  <c r="T333" i="4"/>
  <c r="Q333" i="4"/>
  <c r="O333" i="4"/>
  <c r="N333" i="4"/>
  <c r="J333" i="4"/>
  <c r="I333" i="4"/>
  <c r="G333" i="4"/>
  <c r="F333" i="4"/>
  <c r="E333" i="4"/>
  <c r="D333" i="4"/>
  <c r="E333" i="5" s="1"/>
  <c r="C333" i="4"/>
  <c r="C333" i="5" s="1"/>
  <c r="B333" i="4"/>
  <c r="B333" i="5" s="1"/>
  <c r="T332" i="4"/>
  <c r="Q332" i="4"/>
  <c r="O332" i="4"/>
  <c r="N332" i="4"/>
  <c r="J332" i="4"/>
  <c r="I332" i="4"/>
  <c r="G332" i="4"/>
  <c r="F332" i="4"/>
  <c r="E332" i="4"/>
  <c r="D332" i="4"/>
  <c r="E332" i="5" s="1"/>
  <c r="C332" i="4"/>
  <c r="C332" i="5" s="1"/>
  <c r="B332" i="4"/>
  <c r="B332" i="5" s="1"/>
  <c r="T331" i="4"/>
  <c r="Q331" i="4"/>
  <c r="O331" i="4"/>
  <c r="N331" i="4"/>
  <c r="J331" i="4"/>
  <c r="I331" i="4"/>
  <c r="G331" i="4"/>
  <c r="F331" i="4"/>
  <c r="E331" i="4"/>
  <c r="D331" i="4"/>
  <c r="E331" i="5" s="1"/>
  <c r="C331" i="4"/>
  <c r="C331" i="5" s="1"/>
  <c r="B331" i="4"/>
  <c r="B331" i="5" s="1"/>
  <c r="T330" i="4"/>
  <c r="Q330" i="4"/>
  <c r="O330" i="4"/>
  <c r="N330" i="4"/>
  <c r="J330" i="4"/>
  <c r="I330" i="4"/>
  <c r="G330" i="4"/>
  <c r="F330" i="4"/>
  <c r="E330" i="4"/>
  <c r="D330" i="4"/>
  <c r="E330" i="5" s="1"/>
  <c r="C330" i="4"/>
  <c r="C330" i="5" s="1"/>
  <c r="B330" i="4"/>
  <c r="B330" i="5" s="1"/>
  <c r="T329" i="4"/>
  <c r="Q329" i="4"/>
  <c r="O329" i="4"/>
  <c r="N329" i="4"/>
  <c r="J329" i="4"/>
  <c r="I329" i="4"/>
  <c r="G329" i="4"/>
  <c r="F329" i="4"/>
  <c r="E329" i="4"/>
  <c r="D329" i="4"/>
  <c r="E329" i="5" s="1"/>
  <c r="C329" i="4"/>
  <c r="C329" i="5" s="1"/>
  <c r="B329" i="4"/>
  <c r="B329" i="5" s="1"/>
  <c r="T328" i="4"/>
  <c r="Q328" i="4"/>
  <c r="O328" i="4"/>
  <c r="N328" i="4"/>
  <c r="J328" i="4"/>
  <c r="I328" i="4"/>
  <c r="G328" i="4"/>
  <c r="F328" i="4"/>
  <c r="E328" i="4"/>
  <c r="D328" i="4"/>
  <c r="E328" i="5" s="1"/>
  <c r="C328" i="4"/>
  <c r="C328" i="5" s="1"/>
  <c r="B328" i="4"/>
  <c r="B328" i="5" s="1"/>
  <c r="T327" i="4"/>
  <c r="Q327" i="4"/>
  <c r="O327" i="4"/>
  <c r="N327" i="4"/>
  <c r="J327" i="4"/>
  <c r="I327" i="4"/>
  <c r="G327" i="4"/>
  <c r="F327" i="4"/>
  <c r="E327" i="4"/>
  <c r="D327" i="4"/>
  <c r="E327" i="5" s="1"/>
  <c r="C327" i="4"/>
  <c r="C327" i="5" s="1"/>
  <c r="B327" i="4"/>
  <c r="B327" i="5" s="1"/>
  <c r="T326" i="4"/>
  <c r="Q326" i="4"/>
  <c r="O326" i="4"/>
  <c r="N326" i="4"/>
  <c r="J326" i="4"/>
  <c r="I326" i="4"/>
  <c r="G326" i="4"/>
  <c r="F326" i="4"/>
  <c r="E326" i="4"/>
  <c r="D326" i="4"/>
  <c r="E326" i="5" s="1"/>
  <c r="C326" i="4"/>
  <c r="C326" i="5" s="1"/>
  <c r="B326" i="4"/>
  <c r="B326" i="5" s="1"/>
  <c r="T325" i="4"/>
  <c r="Q325" i="4"/>
  <c r="O325" i="4"/>
  <c r="N325" i="4"/>
  <c r="J325" i="4"/>
  <c r="I325" i="4"/>
  <c r="G325" i="4"/>
  <c r="F325" i="4"/>
  <c r="E325" i="4"/>
  <c r="D325" i="4"/>
  <c r="E325" i="5" s="1"/>
  <c r="C325" i="4"/>
  <c r="C325" i="5" s="1"/>
  <c r="B325" i="4"/>
  <c r="B325" i="5" s="1"/>
  <c r="T324" i="4"/>
  <c r="Q324" i="4"/>
  <c r="O324" i="4"/>
  <c r="N324" i="4"/>
  <c r="J324" i="4"/>
  <c r="I324" i="4"/>
  <c r="G324" i="4"/>
  <c r="F324" i="4"/>
  <c r="E324" i="4"/>
  <c r="D324" i="4"/>
  <c r="E324" i="5" s="1"/>
  <c r="C324" i="4"/>
  <c r="C324" i="5" s="1"/>
  <c r="B324" i="4"/>
  <c r="B324" i="5" s="1"/>
  <c r="T323" i="4"/>
  <c r="Q323" i="4"/>
  <c r="O323" i="4"/>
  <c r="N323" i="4"/>
  <c r="J323" i="4"/>
  <c r="I323" i="4"/>
  <c r="G323" i="4"/>
  <c r="F323" i="4"/>
  <c r="E323" i="4"/>
  <c r="D323" i="4"/>
  <c r="E323" i="5" s="1"/>
  <c r="C323" i="4"/>
  <c r="C323" i="5" s="1"/>
  <c r="B323" i="4"/>
  <c r="B323" i="5" s="1"/>
  <c r="T322" i="4"/>
  <c r="Q322" i="4"/>
  <c r="O322" i="4"/>
  <c r="N322" i="4"/>
  <c r="J322" i="4"/>
  <c r="I322" i="4"/>
  <c r="G322" i="4"/>
  <c r="F322" i="4"/>
  <c r="E322" i="4"/>
  <c r="D322" i="4"/>
  <c r="E322" i="5" s="1"/>
  <c r="C322" i="4"/>
  <c r="C322" i="5" s="1"/>
  <c r="B322" i="4"/>
  <c r="B322" i="5" s="1"/>
  <c r="T321" i="4"/>
  <c r="Q321" i="4"/>
  <c r="O321" i="4"/>
  <c r="N321" i="4"/>
  <c r="J321" i="4"/>
  <c r="I321" i="4"/>
  <c r="G321" i="4"/>
  <c r="F321" i="4"/>
  <c r="E321" i="4"/>
  <c r="D321" i="4"/>
  <c r="E321" i="5" s="1"/>
  <c r="C321" i="4"/>
  <c r="C321" i="5" s="1"/>
  <c r="B321" i="4"/>
  <c r="B321" i="5" s="1"/>
  <c r="T320" i="4"/>
  <c r="Q320" i="4"/>
  <c r="O320" i="4"/>
  <c r="N320" i="4"/>
  <c r="J320" i="4"/>
  <c r="I320" i="4"/>
  <c r="G320" i="4"/>
  <c r="F320" i="4"/>
  <c r="E320" i="4"/>
  <c r="D320" i="4"/>
  <c r="E320" i="5" s="1"/>
  <c r="C320" i="4"/>
  <c r="C320" i="5" s="1"/>
  <c r="B320" i="4"/>
  <c r="B320" i="5" s="1"/>
  <c r="T319" i="4"/>
  <c r="Q319" i="4"/>
  <c r="O319" i="4"/>
  <c r="N319" i="4"/>
  <c r="J319" i="4"/>
  <c r="I319" i="4"/>
  <c r="G319" i="4"/>
  <c r="F319" i="4"/>
  <c r="E319" i="4"/>
  <c r="D319" i="4"/>
  <c r="E319" i="5" s="1"/>
  <c r="C319" i="4"/>
  <c r="C319" i="5" s="1"/>
  <c r="B319" i="4"/>
  <c r="B319" i="5" s="1"/>
  <c r="T318" i="4"/>
  <c r="Q318" i="4"/>
  <c r="O318" i="4"/>
  <c r="N318" i="4"/>
  <c r="J318" i="4"/>
  <c r="I318" i="4"/>
  <c r="G318" i="4"/>
  <c r="F318" i="4"/>
  <c r="E318" i="4"/>
  <c r="D318" i="4"/>
  <c r="E318" i="5" s="1"/>
  <c r="C318" i="4"/>
  <c r="C318" i="5" s="1"/>
  <c r="B318" i="4"/>
  <c r="B318" i="5" s="1"/>
  <c r="T317" i="4"/>
  <c r="Q317" i="4"/>
  <c r="O317" i="4"/>
  <c r="N317" i="4"/>
  <c r="J317" i="4"/>
  <c r="I317" i="4"/>
  <c r="G317" i="4"/>
  <c r="F317" i="4"/>
  <c r="E317" i="4"/>
  <c r="D317" i="4"/>
  <c r="E317" i="5" s="1"/>
  <c r="C317" i="4"/>
  <c r="C317" i="5" s="1"/>
  <c r="B317" i="4"/>
  <c r="B317" i="5" s="1"/>
  <c r="T316" i="4"/>
  <c r="Q316" i="4"/>
  <c r="O316" i="4"/>
  <c r="N316" i="4"/>
  <c r="J316" i="4"/>
  <c r="I316" i="4"/>
  <c r="G316" i="4"/>
  <c r="F316" i="4"/>
  <c r="E316" i="4"/>
  <c r="D316" i="4"/>
  <c r="E316" i="5" s="1"/>
  <c r="C316" i="4"/>
  <c r="C316" i="5" s="1"/>
  <c r="B316" i="4"/>
  <c r="B316" i="5" s="1"/>
  <c r="T315" i="4"/>
  <c r="Q315" i="4"/>
  <c r="O315" i="4"/>
  <c r="N315" i="4"/>
  <c r="J315" i="4"/>
  <c r="I315" i="4"/>
  <c r="G315" i="4"/>
  <c r="F315" i="4"/>
  <c r="E315" i="4"/>
  <c r="D315" i="4"/>
  <c r="E315" i="5" s="1"/>
  <c r="C315" i="4"/>
  <c r="C315" i="5" s="1"/>
  <c r="B315" i="4"/>
  <c r="B315" i="5" s="1"/>
  <c r="T314" i="4"/>
  <c r="Q314" i="4"/>
  <c r="O314" i="4"/>
  <c r="N314" i="4"/>
  <c r="J314" i="4"/>
  <c r="I314" i="4"/>
  <c r="G314" i="4"/>
  <c r="F314" i="4"/>
  <c r="E314" i="4"/>
  <c r="D314" i="4"/>
  <c r="E314" i="5" s="1"/>
  <c r="C314" i="4"/>
  <c r="C314" i="5" s="1"/>
  <c r="B314" i="4"/>
  <c r="B314" i="5" s="1"/>
  <c r="T313" i="4"/>
  <c r="Q313" i="4"/>
  <c r="O313" i="4"/>
  <c r="N313" i="4"/>
  <c r="J313" i="4"/>
  <c r="I313" i="4"/>
  <c r="G313" i="4"/>
  <c r="F313" i="4"/>
  <c r="E313" i="4"/>
  <c r="D313" i="4"/>
  <c r="E313" i="5" s="1"/>
  <c r="C313" i="4"/>
  <c r="C313" i="5" s="1"/>
  <c r="B313" i="4"/>
  <c r="B313" i="5" s="1"/>
  <c r="T312" i="4"/>
  <c r="Q312" i="4"/>
  <c r="O312" i="4"/>
  <c r="N312" i="4"/>
  <c r="J312" i="4"/>
  <c r="I312" i="4"/>
  <c r="G312" i="4"/>
  <c r="F312" i="4"/>
  <c r="E312" i="4"/>
  <c r="D312" i="4"/>
  <c r="E312" i="5" s="1"/>
  <c r="C312" i="4"/>
  <c r="C312" i="5" s="1"/>
  <c r="B312" i="4"/>
  <c r="B312" i="5" s="1"/>
  <c r="T311" i="4"/>
  <c r="Q311" i="4"/>
  <c r="O311" i="4"/>
  <c r="N311" i="4"/>
  <c r="J311" i="4"/>
  <c r="I311" i="4"/>
  <c r="G311" i="4"/>
  <c r="F311" i="4"/>
  <c r="E311" i="4"/>
  <c r="D311" i="4"/>
  <c r="E311" i="5" s="1"/>
  <c r="C311" i="4"/>
  <c r="C311" i="5" s="1"/>
  <c r="B311" i="4"/>
  <c r="B311" i="5" s="1"/>
  <c r="T310" i="4"/>
  <c r="Q310" i="4"/>
  <c r="O310" i="4"/>
  <c r="N310" i="4"/>
  <c r="J310" i="4"/>
  <c r="I310" i="4"/>
  <c r="G310" i="4"/>
  <c r="F310" i="4"/>
  <c r="E310" i="4"/>
  <c r="D310" i="4"/>
  <c r="E310" i="5" s="1"/>
  <c r="C310" i="4"/>
  <c r="C310" i="5" s="1"/>
  <c r="B310" i="4"/>
  <c r="B310" i="5" s="1"/>
  <c r="T309" i="4"/>
  <c r="Q309" i="4"/>
  <c r="O309" i="4"/>
  <c r="N309" i="4"/>
  <c r="J309" i="4"/>
  <c r="I309" i="4"/>
  <c r="G309" i="4"/>
  <c r="F309" i="4"/>
  <c r="E309" i="4"/>
  <c r="D309" i="4"/>
  <c r="E309" i="5" s="1"/>
  <c r="C309" i="4"/>
  <c r="C309" i="5" s="1"/>
  <c r="B309" i="4"/>
  <c r="B309" i="5" s="1"/>
  <c r="T308" i="4"/>
  <c r="Q308" i="4"/>
  <c r="O308" i="4"/>
  <c r="N308" i="4"/>
  <c r="J308" i="4"/>
  <c r="I308" i="4"/>
  <c r="G308" i="4"/>
  <c r="F308" i="4"/>
  <c r="E308" i="4"/>
  <c r="D308" i="4"/>
  <c r="E308" i="5" s="1"/>
  <c r="C308" i="4"/>
  <c r="C308" i="5" s="1"/>
  <c r="B308" i="4"/>
  <c r="B308" i="5" s="1"/>
  <c r="T307" i="4"/>
  <c r="Q307" i="4"/>
  <c r="O307" i="4"/>
  <c r="N307" i="4"/>
  <c r="J307" i="4"/>
  <c r="I307" i="4"/>
  <c r="G307" i="4"/>
  <c r="F307" i="4"/>
  <c r="E307" i="4"/>
  <c r="D307" i="4"/>
  <c r="E307" i="5" s="1"/>
  <c r="C307" i="4"/>
  <c r="C307" i="5" s="1"/>
  <c r="B307" i="4"/>
  <c r="B307" i="5" s="1"/>
  <c r="T306" i="4"/>
  <c r="Q306" i="4"/>
  <c r="O306" i="4"/>
  <c r="N306" i="4"/>
  <c r="J306" i="4"/>
  <c r="I306" i="4"/>
  <c r="G306" i="4"/>
  <c r="F306" i="4"/>
  <c r="E306" i="4"/>
  <c r="D306" i="4"/>
  <c r="E306" i="5" s="1"/>
  <c r="C306" i="4"/>
  <c r="C306" i="5" s="1"/>
  <c r="B306" i="4"/>
  <c r="B306" i="5" s="1"/>
  <c r="T305" i="4"/>
  <c r="Q305" i="4"/>
  <c r="O305" i="4"/>
  <c r="N305" i="4"/>
  <c r="J305" i="4"/>
  <c r="I305" i="4"/>
  <c r="G305" i="4"/>
  <c r="F305" i="4"/>
  <c r="E305" i="4"/>
  <c r="D305" i="4"/>
  <c r="E305" i="5" s="1"/>
  <c r="C305" i="4"/>
  <c r="C305" i="5" s="1"/>
  <c r="B305" i="4"/>
  <c r="B305" i="5" s="1"/>
  <c r="T304" i="4"/>
  <c r="Q304" i="4"/>
  <c r="O304" i="4"/>
  <c r="N304" i="4"/>
  <c r="J304" i="4"/>
  <c r="I304" i="4"/>
  <c r="G304" i="4"/>
  <c r="F304" i="4"/>
  <c r="E304" i="4"/>
  <c r="D304" i="4"/>
  <c r="E304" i="5" s="1"/>
  <c r="C304" i="4"/>
  <c r="C304" i="5" s="1"/>
  <c r="B304" i="4"/>
  <c r="B304" i="5" s="1"/>
  <c r="T303" i="4"/>
  <c r="Q303" i="4"/>
  <c r="O303" i="4"/>
  <c r="N303" i="4"/>
  <c r="J303" i="4"/>
  <c r="I303" i="4"/>
  <c r="G303" i="4"/>
  <c r="F303" i="4"/>
  <c r="E303" i="4"/>
  <c r="D303" i="4"/>
  <c r="E303" i="5" s="1"/>
  <c r="C303" i="4"/>
  <c r="C303" i="5" s="1"/>
  <c r="B303" i="4"/>
  <c r="B303" i="5" s="1"/>
  <c r="T302" i="4"/>
  <c r="Q302" i="4"/>
  <c r="O302" i="4"/>
  <c r="N302" i="4"/>
  <c r="J302" i="4"/>
  <c r="I302" i="4"/>
  <c r="G302" i="4"/>
  <c r="F302" i="4"/>
  <c r="E302" i="4"/>
  <c r="D302" i="4"/>
  <c r="E302" i="5" s="1"/>
  <c r="C302" i="4"/>
  <c r="C302" i="5" s="1"/>
  <c r="B302" i="4"/>
  <c r="B302" i="5" s="1"/>
  <c r="T301" i="4"/>
  <c r="Q301" i="4"/>
  <c r="O301" i="4"/>
  <c r="N301" i="4"/>
  <c r="J301" i="4"/>
  <c r="I301" i="4"/>
  <c r="G301" i="4"/>
  <c r="F301" i="4"/>
  <c r="E301" i="4"/>
  <c r="D301" i="4"/>
  <c r="E301" i="5" s="1"/>
  <c r="C301" i="4"/>
  <c r="C301" i="5" s="1"/>
  <c r="B301" i="4"/>
  <c r="B301" i="5" s="1"/>
  <c r="T300" i="4"/>
  <c r="Q300" i="4"/>
  <c r="O300" i="4"/>
  <c r="N300" i="4"/>
  <c r="J300" i="4"/>
  <c r="I300" i="4"/>
  <c r="G300" i="4"/>
  <c r="F300" i="4"/>
  <c r="E300" i="4"/>
  <c r="D300" i="4"/>
  <c r="E300" i="5" s="1"/>
  <c r="C300" i="4"/>
  <c r="C300" i="5" s="1"/>
  <c r="B300" i="4"/>
  <c r="B300" i="5" s="1"/>
  <c r="T299" i="4"/>
  <c r="Q299" i="4"/>
  <c r="O299" i="4"/>
  <c r="N299" i="4"/>
  <c r="J299" i="4"/>
  <c r="I299" i="4"/>
  <c r="G299" i="4"/>
  <c r="F299" i="4"/>
  <c r="E299" i="4"/>
  <c r="D299" i="4"/>
  <c r="E299" i="5" s="1"/>
  <c r="C299" i="4"/>
  <c r="C299" i="5" s="1"/>
  <c r="B299" i="4"/>
  <c r="B299" i="5" s="1"/>
  <c r="T298" i="4"/>
  <c r="Q298" i="4"/>
  <c r="O298" i="4"/>
  <c r="N298" i="4"/>
  <c r="J298" i="4"/>
  <c r="I298" i="4"/>
  <c r="G298" i="4"/>
  <c r="F298" i="4"/>
  <c r="E298" i="4"/>
  <c r="D298" i="4"/>
  <c r="E298" i="5" s="1"/>
  <c r="C298" i="4"/>
  <c r="C298" i="5" s="1"/>
  <c r="B298" i="4"/>
  <c r="B298" i="5" s="1"/>
  <c r="T297" i="4"/>
  <c r="Q297" i="4"/>
  <c r="O297" i="4"/>
  <c r="N297" i="4"/>
  <c r="J297" i="4"/>
  <c r="I297" i="4"/>
  <c r="G297" i="4"/>
  <c r="F297" i="4"/>
  <c r="E297" i="4"/>
  <c r="D297" i="4"/>
  <c r="E297" i="5" s="1"/>
  <c r="C297" i="4"/>
  <c r="C297" i="5" s="1"/>
  <c r="B297" i="4"/>
  <c r="B297" i="5" s="1"/>
  <c r="T296" i="4"/>
  <c r="Q296" i="4"/>
  <c r="O296" i="4"/>
  <c r="N296" i="4"/>
  <c r="J296" i="4"/>
  <c r="I296" i="4"/>
  <c r="G296" i="4"/>
  <c r="F296" i="4"/>
  <c r="E296" i="4"/>
  <c r="D296" i="4"/>
  <c r="E296" i="5" s="1"/>
  <c r="C296" i="4"/>
  <c r="C296" i="5" s="1"/>
  <c r="B296" i="4"/>
  <c r="B296" i="5" s="1"/>
  <c r="T295" i="4"/>
  <c r="Q295" i="4"/>
  <c r="O295" i="4"/>
  <c r="N295" i="4"/>
  <c r="J295" i="4"/>
  <c r="I295" i="4"/>
  <c r="G295" i="4"/>
  <c r="F295" i="4"/>
  <c r="E295" i="4"/>
  <c r="D295" i="4"/>
  <c r="E295" i="5" s="1"/>
  <c r="C295" i="4"/>
  <c r="C295" i="5" s="1"/>
  <c r="B295" i="4"/>
  <c r="B295" i="5" s="1"/>
  <c r="T294" i="4"/>
  <c r="Q294" i="4"/>
  <c r="O294" i="4"/>
  <c r="N294" i="4"/>
  <c r="J294" i="4"/>
  <c r="I294" i="4"/>
  <c r="G294" i="4"/>
  <c r="F294" i="4"/>
  <c r="E294" i="4"/>
  <c r="D294" i="4"/>
  <c r="E294" i="5" s="1"/>
  <c r="C294" i="4"/>
  <c r="C294" i="5" s="1"/>
  <c r="B294" i="4"/>
  <c r="B294" i="5" s="1"/>
  <c r="T293" i="4"/>
  <c r="Q293" i="4"/>
  <c r="O293" i="4"/>
  <c r="N293" i="4"/>
  <c r="J293" i="4"/>
  <c r="I293" i="4"/>
  <c r="G293" i="4"/>
  <c r="F293" i="4"/>
  <c r="E293" i="4"/>
  <c r="D293" i="4"/>
  <c r="E293" i="5" s="1"/>
  <c r="C293" i="4"/>
  <c r="C293" i="5" s="1"/>
  <c r="B293" i="4"/>
  <c r="B293" i="5" s="1"/>
  <c r="T292" i="4"/>
  <c r="Q292" i="4"/>
  <c r="O292" i="4"/>
  <c r="N292" i="4"/>
  <c r="J292" i="4"/>
  <c r="I292" i="4"/>
  <c r="G292" i="4"/>
  <c r="F292" i="4"/>
  <c r="E292" i="4"/>
  <c r="D292" i="4"/>
  <c r="E292" i="5" s="1"/>
  <c r="C292" i="4"/>
  <c r="C292" i="5" s="1"/>
  <c r="B292" i="4"/>
  <c r="B292" i="5" s="1"/>
  <c r="T291" i="4"/>
  <c r="Q291" i="4"/>
  <c r="O291" i="4"/>
  <c r="N291" i="4"/>
  <c r="J291" i="4"/>
  <c r="I291" i="4"/>
  <c r="G291" i="4"/>
  <c r="F291" i="4"/>
  <c r="E291" i="4"/>
  <c r="D291" i="4"/>
  <c r="E291" i="5" s="1"/>
  <c r="C291" i="4"/>
  <c r="C291" i="5" s="1"/>
  <c r="B291" i="4"/>
  <c r="B291" i="5" s="1"/>
  <c r="T290" i="4"/>
  <c r="Q290" i="4"/>
  <c r="O290" i="4"/>
  <c r="N290" i="4"/>
  <c r="J290" i="4"/>
  <c r="I290" i="4"/>
  <c r="G290" i="4"/>
  <c r="F290" i="4"/>
  <c r="E290" i="4"/>
  <c r="D290" i="4"/>
  <c r="E290" i="5" s="1"/>
  <c r="C290" i="4"/>
  <c r="C290" i="5" s="1"/>
  <c r="B290" i="4"/>
  <c r="B290" i="5" s="1"/>
  <c r="T289" i="4"/>
  <c r="Q289" i="4"/>
  <c r="O289" i="4"/>
  <c r="N289" i="4"/>
  <c r="J289" i="4"/>
  <c r="I289" i="4"/>
  <c r="G289" i="4"/>
  <c r="F289" i="4"/>
  <c r="E289" i="4"/>
  <c r="D289" i="4"/>
  <c r="E289" i="5" s="1"/>
  <c r="C289" i="4"/>
  <c r="C289" i="5" s="1"/>
  <c r="B289" i="4"/>
  <c r="B289" i="5" s="1"/>
  <c r="T288" i="4"/>
  <c r="Q288" i="4"/>
  <c r="O288" i="4"/>
  <c r="N288" i="4"/>
  <c r="J288" i="4"/>
  <c r="I288" i="4"/>
  <c r="G288" i="4"/>
  <c r="F288" i="4"/>
  <c r="E288" i="4"/>
  <c r="D288" i="4"/>
  <c r="E288" i="5" s="1"/>
  <c r="C288" i="4"/>
  <c r="C288" i="5" s="1"/>
  <c r="B288" i="4"/>
  <c r="B288" i="5" s="1"/>
  <c r="T287" i="4"/>
  <c r="Q287" i="4"/>
  <c r="O287" i="4"/>
  <c r="N287" i="4"/>
  <c r="J287" i="4"/>
  <c r="I287" i="4"/>
  <c r="G287" i="4"/>
  <c r="F287" i="4"/>
  <c r="E287" i="4"/>
  <c r="D287" i="4"/>
  <c r="E287" i="5" s="1"/>
  <c r="C287" i="4"/>
  <c r="C287" i="5" s="1"/>
  <c r="B287" i="4"/>
  <c r="B287" i="5" s="1"/>
  <c r="T286" i="4"/>
  <c r="Q286" i="4"/>
  <c r="O286" i="4"/>
  <c r="N286" i="4"/>
  <c r="J286" i="4"/>
  <c r="I286" i="4"/>
  <c r="G286" i="4"/>
  <c r="F286" i="4"/>
  <c r="E286" i="4"/>
  <c r="D286" i="4"/>
  <c r="E286" i="5" s="1"/>
  <c r="C286" i="4"/>
  <c r="C286" i="5" s="1"/>
  <c r="B286" i="4"/>
  <c r="B286" i="5" s="1"/>
  <c r="T285" i="4"/>
  <c r="Q285" i="4"/>
  <c r="O285" i="4"/>
  <c r="N285" i="4"/>
  <c r="J285" i="4"/>
  <c r="I285" i="4"/>
  <c r="G285" i="4"/>
  <c r="F285" i="4"/>
  <c r="E285" i="4"/>
  <c r="D285" i="4"/>
  <c r="E285" i="5" s="1"/>
  <c r="C285" i="4"/>
  <c r="C285" i="5" s="1"/>
  <c r="B285" i="4"/>
  <c r="B285" i="5" s="1"/>
  <c r="T284" i="4"/>
  <c r="Q284" i="4"/>
  <c r="O284" i="4"/>
  <c r="N284" i="4"/>
  <c r="J284" i="4"/>
  <c r="I284" i="4"/>
  <c r="G284" i="4"/>
  <c r="F284" i="4"/>
  <c r="E284" i="4"/>
  <c r="D284" i="4"/>
  <c r="E284" i="5" s="1"/>
  <c r="C284" i="4"/>
  <c r="C284" i="5" s="1"/>
  <c r="B284" i="4"/>
  <c r="B284" i="5" s="1"/>
  <c r="T283" i="4"/>
  <c r="Q283" i="4"/>
  <c r="O283" i="4"/>
  <c r="N283" i="4"/>
  <c r="J283" i="4"/>
  <c r="I283" i="4"/>
  <c r="G283" i="4"/>
  <c r="F283" i="4"/>
  <c r="E283" i="4"/>
  <c r="D283" i="4"/>
  <c r="E283" i="5" s="1"/>
  <c r="C283" i="4"/>
  <c r="C283" i="5" s="1"/>
  <c r="B283" i="4"/>
  <c r="B283" i="5" s="1"/>
  <c r="T282" i="4"/>
  <c r="Q282" i="4"/>
  <c r="O282" i="4"/>
  <c r="N282" i="4"/>
  <c r="J282" i="4"/>
  <c r="I282" i="4"/>
  <c r="G282" i="4"/>
  <c r="F282" i="4"/>
  <c r="E282" i="4"/>
  <c r="D282" i="4"/>
  <c r="E282" i="5" s="1"/>
  <c r="C282" i="4"/>
  <c r="C282" i="5" s="1"/>
  <c r="B282" i="4"/>
  <c r="B282" i="5" s="1"/>
  <c r="T281" i="4"/>
  <c r="Q281" i="4"/>
  <c r="O281" i="4"/>
  <c r="N281" i="4"/>
  <c r="J281" i="4"/>
  <c r="I281" i="4"/>
  <c r="G281" i="4"/>
  <c r="F281" i="4"/>
  <c r="E281" i="4"/>
  <c r="D281" i="4"/>
  <c r="E281" i="5" s="1"/>
  <c r="C281" i="4"/>
  <c r="C281" i="5" s="1"/>
  <c r="B281" i="4"/>
  <c r="B281" i="5" s="1"/>
  <c r="T280" i="4"/>
  <c r="Q280" i="4"/>
  <c r="O280" i="4"/>
  <c r="N280" i="4"/>
  <c r="J280" i="4"/>
  <c r="I280" i="4"/>
  <c r="G280" i="4"/>
  <c r="F280" i="4"/>
  <c r="E280" i="4"/>
  <c r="D280" i="4"/>
  <c r="E280" i="5" s="1"/>
  <c r="C280" i="4"/>
  <c r="C280" i="5" s="1"/>
  <c r="B280" i="4"/>
  <c r="B280" i="5" s="1"/>
  <c r="T279" i="4"/>
  <c r="Q279" i="4"/>
  <c r="O279" i="4"/>
  <c r="N279" i="4"/>
  <c r="J279" i="4"/>
  <c r="I279" i="4"/>
  <c r="G279" i="4"/>
  <c r="F279" i="4"/>
  <c r="E279" i="4"/>
  <c r="D279" i="4"/>
  <c r="E279" i="5" s="1"/>
  <c r="C279" i="4"/>
  <c r="C279" i="5" s="1"/>
  <c r="B279" i="4"/>
  <c r="B279" i="5" s="1"/>
  <c r="T278" i="4"/>
  <c r="Q278" i="4"/>
  <c r="O278" i="4"/>
  <c r="N278" i="4"/>
  <c r="J278" i="4"/>
  <c r="I278" i="4"/>
  <c r="G278" i="4"/>
  <c r="F278" i="4"/>
  <c r="E278" i="4"/>
  <c r="D278" i="4"/>
  <c r="E278" i="5" s="1"/>
  <c r="C278" i="4"/>
  <c r="C278" i="5" s="1"/>
  <c r="B278" i="4"/>
  <c r="B278" i="5" s="1"/>
  <c r="T277" i="4"/>
  <c r="Q277" i="4"/>
  <c r="O277" i="4"/>
  <c r="N277" i="4"/>
  <c r="J277" i="4"/>
  <c r="I277" i="4"/>
  <c r="G277" i="4"/>
  <c r="F277" i="4"/>
  <c r="E277" i="4"/>
  <c r="D277" i="4"/>
  <c r="E277" i="5" s="1"/>
  <c r="C277" i="4"/>
  <c r="C277" i="5" s="1"/>
  <c r="B277" i="4"/>
  <c r="B277" i="5" s="1"/>
  <c r="T276" i="4"/>
  <c r="Q276" i="4"/>
  <c r="O276" i="4"/>
  <c r="N276" i="4"/>
  <c r="J276" i="4"/>
  <c r="I276" i="4"/>
  <c r="G276" i="4"/>
  <c r="F276" i="4"/>
  <c r="E276" i="4"/>
  <c r="D276" i="4"/>
  <c r="E276" i="5" s="1"/>
  <c r="C276" i="4"/>
  <c r="C276" i="5" s="1"/>
  <c r="B276" i="4"/>
  <c r="B276" i="5" s="1"/>
  <c r="T275" i="4"/>
  <c r="Q275" i="4"/>
  <c r="O275" i="4"/>
  <c r="N275" i="4"/>
  <c r="J275" i="4"/>
  <c r="I275" i="4"/>
  <c r="G275" i="4"/>
  <c r="F275" i="4"/>
  <c r="E275" i="4"/>
  <c r="D275" i="4"/>
  <c r="E275" i="5" s="1"/>
  <c r="C275" i="4"/>
  <c r="C275" i="5" s="1"/>
  <c r="B275" i="4"/>
  <c r="B275" i="5" s="1"/>
  <c r="T274" i="4"/>
  <c r="Q274" i="4"/>
  <c r="O274" i="4"/>
  <c r="N274" i="4"/>
  <c r="J274" i="4"/>
  <c r="I274" i="4"/>
  <c r="G274" i="4"/>
  <c r="F274" i="4"/>
  <c r="E274" i="4"/>
  <c r="D274" i="4"/>
  <c r="E274" i="5" s="1"/>
  <c r="C274" i="4"/>
  <c r="C274" i="5" s="1"/>
  <c r="B274" i="4"/>
  <c r="B274" i="5" s="1"/>
  <c r="T273" i="4"/>
  <c r="Q273" i="4"/>
  <c r="O273" i="4"/>
  <c r="N273" i="4"/>
  <c r="J273" i="4"/>
  <c r="I273" i="4"/>
  <c r="G273" i="4"/>
  <c r="F273" i="4"/>
  <c r="E273" i="4"/>
  <c r="D273" i="4"/>
  <c r="E273" i="5" s="1"/>
  <c r="C273" i="4"/>
  <c r="C273" i="5" s="1"/>
  <c r="B273" i="4"/>
  <c r="B273" i="5" s="1"/>
  <c r="T272" i="4"/>
  <c r="Q272" i="4"/>
  <c r="O272" i="4"/>
  <c r="N272" i="4"/>
  <c r="J272" i="4"/>
  <c r="I272" i="4"/>
  <c r="G272" i="4"/>
  <c r="F272" i="4"/>
  <c r="E272" i="4"/>
  <c r="D272" i="4"/>
  <c r="E272" i="5" s="1"/>
  <c r="C272" i="4"/>
  <c r="C272" i="5" s="1"/>
  <c r="B272" i="4"/>
  <c r="B272" i="5" s="1"/>
  <c r="T271" i="4"/>
  <c r="Q271" i="4"/>
  <c r="O271" i="4"/>
  <c r="N271" i="4"/>
  <c r="J271" i="4"/>
  <c r="I271" i="4"/>
  <c r="G271" i="4"/>
  <c r="F271" i="4"/>
  <c r="E271" i="4"/>
  <c r="D271" i="4"/>
  <c r="E271" i="5" s="1"/>
  <c r="C271" i="4"/>
  <c r="C271" i="5" s="1"/>
  <c r="B271" i="4"/>
  <c r="B271" i="5" s="1"/>
  <c r="T270" i="4"/>
  <c r="Q270" i="4"/>
  <c r="O270" i="4"/>
  <c r="N270" i="4"/>
  <c r="J270" i="4"/>
  <c r="I270" i="4"/>
  <c r="G270" i="4"/>
  <c r="F270" i="4"/>
  <c r="E270" i="4"/>
  <c r="D270" i="4"/>
  <c r="E270" i="5" s="1"/>
  <c r="C270" i="4"/>
  <c r="C270" i="5" s="1"/>
  <c r="B270" i="4"/>
  <c r="B270" i="5" s="1"/>
  <c r="T269" i="4"/>
  <c r="Q269" i="4"/>
  <c r="O269" i="4"/>
  <c r="N269" i="4"/>
  <c r="J269" i="4"/>
  <c r="I269" i="4"/>
  <c r="G269" i="4"/>
  <c r="F269" i="4"/>
  <c r="E269" i="4"/>
  <c r="D269" i="4"/>
  <c r="E269" i="5" s="1"/>
  <c r="C269" i="4"/>
  <c r="C269" i="5" s="1"/>
  <c r="B269" i="4"/>
  <c r="B269" i="5" s="1"/>
  <c r="T268" i="4"/>
  <c r="Q268" i="4"/>
  <c r="O268" i="4"/>
  <c r="N268" i="4"/>
  <c r="J268" i="4"/>
  <c r="I268" i="4"/>
  <c r="G268" i="4"/>
  <c r="F268" i="4"/>
  <c r="E268" i="4"/>
  <c r="D268" i="4"/>
  <c r="E268" i="5" s="1"/>
  <c r="C268" i="4"/>
  <c r="C268" i="5" s="1"/>
  <c r="B268" i="4"/>
  <c r="B268" i="5" s="1"/>
  <c r="T267" i="4"/>
  <c r="Q267" i="4"/>
  <c r="O267" i="4"/>
  <c r="N267" i="4"/>
  <c r="J267" i="4"/>
  <c r="I267" i="4"/>
  <c r="G267" i="4"/>
  <c r="F267" i="4"/>
  <c r="E267" i="4"/>
  <c r="D267" i="4"/>
  <c r="E267" i="5" s="1"/>
  <c r="C267" i="4"/>
  <c r="C267" i="5" s="1"/>
  <c r="B267" i="4"/>
  <c r="B267" i="5" s="1"/>
  <c r="T266" i="4"/>
  <c r="Q266" i="4"/>
  <c r="O266" i="4"/>
  <c r="N266" i="4"/>
  <c r="J266" i="4"/>
  <c r="I266" i="4"/>
  <c r="G266" i="4"/>
  <c r="F266" i="4"/>
  <c r="E266" i="4"/>
  <c r="D266" i="4"/>
  <c r="E266" i="5" s="1"/>
  <c r="C266" i="4"/>
  <c r="C266" i="5" s="1"/>
  <c r="B266" i="4"/>
  <c r="B266" i="5" s="1"/>
  <c r="T265" i="4"/>
  <c r="Q265" i="4"/>
  <c r="O265" i="4"/>
  <c r="N265" i="4"/>
  <c r="J265" i="4"/>
  <c r="I265" i="4"/>
  <c r="G265" i="4"/>
  <c r="F265" i="4"/>
  <c r="E265" i="4"/>
  <c r="D265" i="4"/>
  <c r="E265" i="5" s="1"/>
  <c r="C265" i="4"/>
  <c r="C265" i="5" s="1"/>
  <c r="B265" i="4"/>
  <c r="B265" i="5" s="1"/>
  <c r="T264" i="4"/>
  <c r="Q264" i="4"/>
  <c r="O264" i="4"/>
  <c r="N264" i="4"/>
  <c r="J264" i="4"/>
  <c r="I264" i="4"/>
  <c r="G264" i="4"/>
  <c r="F264" i="4"/>
  <c r="E264" i="4"/>
  <c r="D264" i="4"/>
  <c r="E264" i="5" s="1"/>
  <c r="C264" i="4"/>
  <c r="C264" i="5" s="1"/>
  <c r="B264" i="4"/>
  <c r="B264" i="5" s="1"/>
  <c r="T263" i="4"/>
  <c r="Q263" i="4"/>
  <c r="O263" i="4"/>
  <c r="N263" i="4"/>
  <c r="J263" i="4"/>
  <c r="I263" i="4"/>
  <c r="G263" i="4"/>
  <c r="F263" i="4"/>
  <c r="E263" i="4"/>
  <c r="D263" i="4"/>
  <c r="E263" i="5" s="1"/>
  <c r="C263" i="4"/>
  <c r="C263" i="5" s="1"/>
  <c r="B263" i="4"/>
  <c r="B263" i="5" s="1"/>
  <c r="T262" i="4"/>
  <c r="Q262" i="4"/>
  <c r="O262" i="4"/>
  <c r="N262" i="4"/>
  <c r="J262" i="4"/>
  <c r="I262" i="4"/>
  <c r="G262" i="4"/>
  <c r="F262" i="4"/>
  <c r="E262" i="4"/>
  <c r="D262" i="4"/>
  <c r="E262" i="5" s="1"/>
  <c r="C262" i="4"/>
  <c r="C262" i="5" s="1"/>
  <c r="B262" i="4"/>
  <c r="B262" i="5" s="1"/>
  <c r="T261" i="4"/>
  <c r="Q261" i="4"/>
  <c r="O261" i="4"/>
  <c r="N261" i="4"/>
  <c r="J261" i="4"/>
  <c r="I261" i="4"/>
  <c r="G261" i="4"/>
  <c r="F261" i="4"/>
  <c r="E261" i="4"/>
  <c r="D261" i="4"/>
  <c r="E261" i="5" s="1"/>
  <c r="C261" i="4"/>
  <c r="C261" i="5" s="1"/>
  <c r="B261" i="4"/>
  <c r="B261" i="5" s="1"/>
  <c r="T260" i="4"/>
  <c r="Q260" i="4"/>
  <c r="O260" i="4"/>
  <c r="N260" i="4"/>
  <c r="J260" i="4"/>
  <c r="I260" i="4"/>
  <c r="G260" i="4"/>
  <c r="F260" i="4"/>
  <c r="E260" i="4"/>
  <c r="D260" i="4"/>
  <c r="E260" i="5" s="1"/>
  <c r="C260" i="4"/>
  <c r="C260" i="5" s="1"/>
  <c r="B260" i="4"/>
  <c r="B260" i="5" s="1"/>
  <c r="T259" i="4"/>
  <c r="Q259" i="4"/>
  <c r="O259" i="4"/>
  <c r="N259" i="4"/>
  <c r="J259" i="4"/>
  <c r="I259" i="4"/>
  <c r="G259" i="4"/>
  <c r="F259" i="4"/>
  <c r="E259" i="4"/>
  <c r="D259" i="4"/>
  <c r="E259" i="5" s="1"/>
  <c r="C259" i="4"/>
  <c r="C259" i="5" s="1"/>
  <c r="B259" i="4"/>
  <c r="B259" i="5" s="1"/>
  <c r="T258" i="4"/>
  <c r="Q258" i="4"/>
  <c r="O258" i="4"/>
  <c r="N258" i="4"/>
  <c r="J258" i="4"/>
  <c r="I258" i="4"/>
  <c r="G258" i="4"/>
  <c r="F258" i="4"/>
  <c r="E258" i="4"/>
  <c r="D258" i="4"/>
  <c r="E258" i="5" s="1"/>
  <c r="C258" i="4"/>
  <c r="C258" i="5" s="1"/>
  <c r="B258" i="4"/>
  <c r="B258" i="5" s="1"/>
  <c r="T257" i="4"/>
  <c r="Q257" i="4"/>
  <c r="O257" i="4"/>
  <c r="N257" i="4"/>
  <c r="J257" i="4"/>
  <c r="I257" i="4"/>
  <c r="G257" i="4"/>
  <c r="F257" i="4"/>
  <c r="E257" i="4"/>
  <c r="D257" i="4"/>
  <c r="E257" i="5" s="1"/>
  <c r="C257" i="4"/>
  <c r="C257" i="5" s="1"/>
  <c r="B257" i="4"/>
  <c r="B257" i="5" s="1"/>
  <c r="T256" i="4"/>
  <c r="Q256" i="4"/>
  <c r="O256" i="4"/>
  <c r="N256" i="4"/>
  <c r="J256" i="4"/>
  <c r="I256" i="4"/>
  <c r="G256" i="4"/>
  <c r="F256" i="4"/>
  <c r="E256" i="4"/>
  <c r="D256" i="4"/>
  <c r="E256" i="5" s="1"/>
  <c r="C256" i="4"/>
  <c r="C256" i="5" s="1"/>
  <c r="B256" i="4"/>
  <c r="B256" i="5" s="1"/>
  <c r="T255" i="4"/>
  <c r="Q255" i="4"/>
  <c r="O255" i="4"/>
  <c r="N255" i="4"/>
  <c r="J255" i="4"/>
  <c r="I255" i="4"/>
  <c r="G255" i="4"/>
  <c r="F255" i="4"/>
  <c r="E255" i="4"/>
  <c r="D255" i="4"/>
  <c r="E255" i="5" s="1"/>
  <c r="C255" i="4"/>
  <c r="C255" i="5" s="1"/>
  <c r="B255" i="4"/>
  <c r="B255" i="5" s="1"/>
  <c r="T254" i="4"/>
  <c r="Q254" i="4"/>
  <c r="O254" i="4"/>
  <c r="N254" i="4"/>
  <c r="J254" i="4"/>
  <c r="I254" i="4"/>
  <c r="G254" i="4"/>
  <c r="F254" i="4"/>
  <c r="E254" i="4"/>
  <c r="D254" i="4"/>
  <c r="E254" i="5" s="1"/>
  <c r="C254" i="4"/>
  <c r="C254" i="5" s="1"/>
  <c r="B254" i="4"/>
  <c r="B254" i="5" s="1"/>
  <c r="T253" i="4"/>
  <c r="Q253" i="4"/>
  <c r="O253" i="4"/>
  <c r="N253" i="4"/>
  <c r="J253" i="4"/>
  <c r="I253" i="4"/>
  <c r="G253" i="4"/>
  <c r="F253" i="4"/>
  <c r="E253" i="4"/>
  <c r="D253" i="4"/>
  <c r="E253" i="5" s="1"/>
  <c r="C253" i="4"/>
  <c r="C253" i="5" s="1"/>
  <c r="B253" i="4"/>
  <c r="B253" i="5" s="1"/>
  <c r="T252" i="4"/>
  <c r="Q252" i="4"/>
  <c r="O252" i="4"/>
  <c r="N252" i="4"/>
  <c r="J252" i="4"/>
  <c r="I252" i="4"/>
  <c r="G252" i="4"/>
  <c r="F252" i="4"/>
  <c r="E252" i="4"/>
  <c r="D252" i="4"/>
  <c r="E252" i="5" s="1"/>
  <c r="C252" i="4"/>
  <c r="C252" i="5" s="1"/>
  <c r="B252" i="4"/>
  <c r="B252" i="5" s="1"/>
  <c r="T251" i="4"/>
  <c r="Q251" i="4"/>
  <c r="O251" i="4"/>
  <c r="N251" i="4"/>
  <c r="J251" i="4"/>
  <c r="I251" i="4"/>
  <c r="G251" i="4"/>
  <c r="F251" i="4"/>
  <c r="E251" i="4"/>
  <c r="D251" i="4"/>
  <c r="E251" i="5" s="1"/>
  <c r="C251" i="4"/>
  <c r="C251" i="5" s="1"/>
  <c r="B251" i="4"/>
  <c r="B251" i="5" s="1"/>
  <c r="T250" i="4"/>
  <c r="Q250" i="4"/>
  <c r="O250" i="4"/>
  <c r="N250" i="4"/>
  <c r="J250" i="4"/>
  <c r="I250" i="4"/>
  <c r="G250" i="4"/>
  <c r="F250" i="4"/>
  <c r="E250" i="4"/>
  <c r="D250" i="4"/>
  <c r="E250" i="5" s="1"/>
  <c r="C250" i="4"/>
  <c r="C250" i="5" s="1"/>
  <c r="B250" i="4"/>
  <c r="B250" i="5" s="1"/>
  <c r="T249" i="4"/>
  <c r="Q249" i="4"/>
  <c r="O249" i="4"/>
  <c r="N249" i="4"/>
  <c r="J249" i="4"/>
  <c r="I249" i="4"/>
  <c r="G249" i="4"/>
  <c r="F249" i="4"/>
  <c r="E249" i="4"/>
  <c r="D249" i="4"/>
  <c r="E249" i="5" s="1"/>
  <c r="C249" i="4"/>
  <c r="C249" i="5" s="1"/>
  <c r="B249" i="4"/>
  <c r="B249" i="5" s="1"/>
  <c r="T248" i="4"/>
  <c r="Q248" i="4"/>
  <c r="O248" i="4"/>
  <c r="N248" i="4"/>
  <c r="J248" i="4"/>
  <c r="I248" i="4"/>
  <c r="G248" i="4"/>
  <c r="F248" i="4"/>
  <c r="E248" i="4"/>
  <c r="D248" i="4"/>
  <c r="E248" i="5" s="1"/>
  <c r="C248" i="4"/>
  <c r="C248" i="5" s="1"/>
  <c r="B248" i="4"/>
  <c r="B248" i="5" s="1"/>
  <c r="T247" i="4"/>
  <c r="Q247" i="4"/>
  <c r="O247" i="4"/>
  <c r="N247" i="4"/>
  <c r="J247" i="4"/>
  <c r="I247" i="4"/>
  <c r="G247" i="4"/>
  <c r="F247" i="4"/>
  <c r="E247" i="4"/>
  <c r="D247" i="4"/>
  <c r="E247" i="5" s="1"/>
  <c r="C247" i="4"/>
  <c r="C247" i="5" s="1"/>
  <c r="B247" i="4"/>
  <c r="B247" i="5" s="1"/>
  <c r="T246" i="4"/>
  <c r="Q246" i="4"/>
  <c r="O246" i="4"/>
  <c r="N246" i="4"/>
  <c r="J246" i="4"/>
  <c r="I246" i="4"/>
  <c r="G246" i="4"/>
  <c r="F246" i="4"/>
  <c r="E246" i="4"/>
  <c r="D246" i="4"/>
  <c r="E246" i="5" s="1"/>
  <c r="C246" i="4"/>
  <c r="C246" i="5" s="1"/>
  <c r="B246" i="4"/>
  <c r="B246" i="5" s="1"/>
  <c r="T245" i="4"/>
  <c r="Q245" i="4"/>
  <c r="O245" i="4"/>
  <c r="N245" i="4"/>
  <c r="J245" i="4"/>
  <c r="I245" i="4"/>
  <c r="G245" i="4"/>
  <c r="F245" i="4"/>
  <c r="E245" i="4"/>
  <c r="D245" i="4"/>
  <c r="E245" i="5" s="1"/>
  <c r="C245" i="4"/>
  <c r="C245" i="5" s="1"/>
  <c r="B245" i="4"/>
  <c r="B245" i="5" s="1"/>
  <c r="T244" i="4"/>
  <c r="Q244" i="4"/>
  <c r="O244" i="4"/>
  <c r="N244" i="4"/>
  <c r="J244" i="4"/>
  <c r="I244" i="4"/>
  <c r="G244" i="4"/>
  <c r="F244" i="4"/>
  <c r="E244" i="4"/>
  <c r="D244" i="4"/>
  <c r="E244" i="5" s="1"/>
  <c r="C244" i="4"/>
  <c r="C244" i="5" s="1"/>
  <c r="B244" i="4"/>
  <c r="B244" i="5" s="1"/>
  <c r="T243" i="4"/>
  <c r="Q243" i="4"/>
  <c r="O243" i="4"/>
  <c r="N243" i="4"/>
  <c r="J243" i="4"/>
  <c r="I243" i="4"/>
  <c r="G243" i="4"/>
  <c r="F243" i="4"/>
  <c r="E243" i="4"/>
  <c r="D243" i="4"/>
  <c r="E243" i="5" s="1"/>
  <c r="C243" i="4"/>
  <c r="C243" i="5" s="1"/>
  <c r="B243" i="4"/>
  <c r="B243" i="5" s="1"/>
  <c r="T242" i="4"/>
  <c r="Q242" i="4"/>
  <c r="O242" i="4"/>
  <c r="N242" i="4"/>
  <c r="J242" i="4"/>
  <c r="I242" i="4"/>
  <c r="G242" i="4"/>
  <c r="F242" i="4"/>
  <c r="E242" i="4"/>
  <c r="D242" i="4"/>
  <c r="E242" i="5" s="1"/>
  <c r="C242" i="4"/>
  <c r="C242" i="5" s="1"/>
  <c r="B242" i="4"/>
  <c r="B242" i="5" s="1"/>
  <c r="T241" i="4"/>
  <c r="Q241" i="4"/>
  <c r="O241" i="4"/>
  <c r="N241" i="4"/>
  <c r="J241" i="4"/>
  <c r="I241" i="4"/>
  <c r="G241" i="4"/>
  <c r="F241" i="4"/>
  <c r="E241" i="4"/>
  <c r="D241" i="4"/>
  <c r="E241" i="5" s="1"/>
  <c r="C241" i="4"/>
  <c r="C241" i="5" s="1"/>
  <c r="B241" i="4"/>
  <c r="B241" i="5" s="1"/>
  <c r="T240" i="4"/>
  <c r="Q240" i="4"/>
  <c r="O240" i="4"/>
  <c r="N240" i="4"/>
  <c r="J240" i="4"/>
  <c r="I240" i="4"/>
  <c r="G240" i="4"/>
  <c r="F240" i="4"/>
  <c r="E240" i="4"/>
  <c r="D240" i="4"/>
  <c r="E240" i="5" s="1"/>
  <c r="C240" i="4"/>
  <c r="C240" i="5" s="1"/>
  <c r="B240" i="4"/>
  <c r="B240" i="5" s="1"/>
  <c r="T239" i="4"/>
  <c r="Q239" i="4"/>
  <c r="O239" i="4"/>
  <c r="N239" i="4"/>
  <c r="J239" i="4"/>
  <c r="I239" i="4"/>
  <c r="G239" i="4"/>
  <c r="F239" i="4"/>
  <c r="E239" i="4"/>
  <c r="D239" i="4"/>
  <c r="E239" i="5" s="1"/>
  <c r="C239" i="4"/>
  <c r="C239" i="5" s="1"/>
  <c r="B239" i="4"/>
  <c r="B239" i="5" s="1"/>
  <c r="T238" i="4"/>
  <c r="Q238" i="4"/>
  <c r="O238" i="4"/>
  <c r="N238" i="4"/>
  <c r="J238" i="4"/>
  <c r="I238" i="4"/>
  <c r="G238" i="4"/>
  <c r="F238" i="4"/>
  <c r="E238" i="4"/>
  <c r="D238" i="4"/>
  <c r="E238" i="5" s="1"/>
  <c r="C238" i="4"/>
  <c r="C238" i="5" s="1"/>
  <c r="B238" i="4"/>
  <c r="B238" i="5" s="1"/>
  <c r="T237" i="4"/>
  <c r="Q237" i="4"/>
  <c r="O237" i="4"/>
  <c r="N237" i="4"/>
  <c r="J237" i="4"/>
  <c r="I237" i="4"/>
  <c r="G237" i="4"/>
  <c r="F237" i="4"/>
  <c r="E237" i="4"/>
  <c r="D237" i="4"/>
  <c r="E237" i="5" s="1"/>
  <c r="C237" i="4"/>
  <c r="C237" i="5" s="1"/>
  <c r="B237" i="4"/>
  <c r="B237" i="5" s="1"/>
  <c r="T236" i="4"/>
  <c r="Q236" i="4"/>
  <c r="O236" i="4"/>
  <c r="N236" i="4"/>
  <c r="J236" i="4"/>
  <c r="I236" i="4"/>
  <c r="G236" i="4"/>
  <c r="F236" i="4"/>
  <c r="E236" i="4"/>
  <c r="D236" i="4"/>
  <c r="E236" i="5" s="1"/>
  <c r="C236" i="4"/>
  <c r="C236" i="5" s="1"/>
  <c r="B236" i="4"/>
  <c r="B236" i="5" s="1"/>
  <c r="T235" i="4"/>
  <c r="Q235" i="4"/>
  <c r="O235" i="4"/>
  <c r="N235" i="4"/>
  <c r="J235" i="4"/>
  <c r="I235" i="4"/>
  <c r="G235" i="4"/>
  <c r="F235" i="4"/>
  <c r="E235" i="4"/>
  <c r="D235" i="4"/>
  <c r="E235" i="5" s="1"/>
  <c r="C235" i="4"/>
  <c r="C235" i="5" s="1"/>
  <c r="B235" i="4"/>
  <c r="B235" i="5" s="1"/>
  <c r="T234" i="4"/>
  <c r="Q234" i="4"/>
  <c r="O234" i="4"/>
  <c r="N234" i="4"/>
  <c r="J234" i="4"/>
  <c r="I234" i="4"/>
  <c r="G234" i="4"/>
  <c r="F234" i="4"/>
  <c r="E234" i="4"/>
  <c r="D234" i="4"/>
  <c r="E234" i="5" s="1"/>
  <c r="C234" i="4"/>
  <c r="C234" i="5" s="1"/>
  <c r="B234" i="4"/>
  <c r="B234" i="5" s="1"/>
  <c r="T233" i="4"/>
  <c r="Q233" i="4"/>
  <c r="O233" i="4"/>
  <c r="N233" i="4"/>
  <c r="J233" i="4"/>
  <c r="I233" i="4"/>
  <c r="G233" i="4"/>
  <c r="F233" i="4"/>
  <c r="E233" i="4"/>
  <c r="D233" i="4"/>
  <c r="E233" i="5" s="1"/>
  <c r="C233" i="4"/>
  <c r="C233" i="5" s="1"/>
  <c r="B233" i="4"/>
  <c r="B233" i="5" s="1"/>
  <c r="T232" i="4"/>
  <c r="Q232" i="4"/>
  <c r="O232" i="4"/>
  <c r="N232" i="4"/>
  <c r="J232" i="4"/>
  <c r="I232" i="4"/>
  <c r="G232" i="4"/>
  <c r="F232" i="4"/>
  <c r="E232" i="4"/>
  <c r="D232" i="4"/>
  <c r="E232" i="5" s="1"/>
  <c r="C232" i="4"/>
  <c r="C232" i="5" s="1"/>
  <c r="B232" i="4"/>
  <c r="B232" i="5" s="1"/>
  <c r="T231" i="4"/>
  <c r="Q231" i="4"/>
  <c r="O231" i="4"/>
  <c r="N231" i="4"/>
  <c r="J231" i="4"/>
  <c r="I231" i="4"/>
  <c r="G231" i="4"/>
  <c r="F231" i="4"/>
  <c r="E231" i="4"/>
  <c r="D231" i="4"/>
  <c r="E231" i="5" s="1"/>
  <c r="C231" i="4"/>
  <c r="C231" i="5" s="1"/>
  <c r="B231" i="4"/>
  <c r="B231" i="5" s="1"/>
  <c r="T230" i="4"/>
  <c r="Q230" i="4"/>
  <c r="O230" i="4"/>
  <c r="N230" i="4"/>
  <c r="J230" i="4"/>
  <c r="I230" i="4"/>
  <c r="G230" i="4"/>
  <c r="F230" i="4"/>
  <c r="E230" i="4"/>
  <c r="D230" i="4"/>
  <c r="E230" i="5" s="1"/>
  <c r="C230" i="4"/>
  <c r="C230" i="5" s="1"/>
  <c r="B230" i="4"/>
  <c r="B230" i="5" s="1"/>
  <c r="T229" i="4"/>
  <c r="Q229" i="4"/>
  <c r="O229" i="4"/>
  <c r="N229" i="4"/>
  <c r="J229" i="4"/>
  <c r="I229" i="4"/>
  <c r="G229" i="4"/>
  <c r="F229" i="4"/>
  <c r="E229" i="4"/>
  <c r="D229" i="4"/>
  <c r="E229" i="5" s="1"/>
  <c r="C229" i="4"/>
  <c r="C229" i="5" s="1"/>
  <c r="B229" i="4"/>
  <c r="B229" i="5" s="1"/>
  <c r="T228" i="4"/>
  <c r="Q228" i="4"/>
  <c r="O228" i="4"/>
  <c r="N228" i="4"/>
  <c r="J228" i="4"/>
  <c r="I228" i="4"/>
  <c r="G228" i="4"/>
  <c r="F228" i="4"/>
  <c r="E228" i="4"/>
  <c r="D228" i="4"/>
  <c r="E228" i="5" s="1"/>
  <c r="C228" i="4"/>
  <c r="C228" i="5" s="1"/>
  <c r="B228" i="4"/>
  <c r="B228" i="5" s="1"/>
  <c r="T227" i="4"/>
  <c r="Q227" i="4"/>
  <c r="O227" i="4"/>
  <c r="N227" i="4"/>
  <c r="J227" i="4"/>
  <c r="I227" i="4"/>
  <c r="G227" i="4"/>
  <c r="F227" i="4"/>
  <c r="E227" i="4"/>
  <c r="D227" i="4"/>
  <c r="E227" i="5" s="1"/>
  <c r="C227" i="4"/>
  <c r="C227" i="5" s="1"/>
  <c r="B227" i="4"/>
  <c r="B227" i="5" s="1"/>
  <c r="T226" i="4"/>
  <c r="Q226" i="4"/>
  <c r="O226" i="4"/>
  <c r="N226" i="4"/>
  <c r="J226" i="4"/>
  <c r="I226" i="4"/>
  <c r="G226" i="4"/>
  <c r="F226" i="4"/>
  <c r="E226" i="4"/>
  <c r="D226" i="4"/>
  <c r="E226" i="5" s="1"/>
  <c r="C226" i="4"/>
  <c r="C226" i="5" s="1"/>
  <c r="B226" i="4"/>
  <c r="B226" i="5" s="1"/>
  <c r="T225" i="4"/>
  <c r="Q225" i="4"/>
  <c r="O225" i="4"/>
  <c r="N225" i="4"/>
  <c r="J225" i="4"/>
  <c r="I225" i="4"/>
  <c r="G225" i="4"/>
  <c r="F225" i="4"/>
  <c r="E225" i="4"/>
  <c r="D225" i="4"/>
  <c r="E225" i="5" s="1"/>
  <c r="C225" i="4"/>
  <c r="C225" i="5" s="1"/>
  <c r="B225" i="4"/>
  <c r="B225" i="5" s="1"/>
  <c r="T224" i="4"/>
  <c r="Q224" i="4"/>
  <c r="O224" i="4"/>
  <c r="N224" i="4"/>
  <c r="J224" i="4"/>
  <c r="I224" i="4"/>
  <c r="G224" i="4"/>
  <c r="F224" i="4"/>
  <c r="E224" i="4"/>
  <c r="D224" i="4"/>
  <c r="E224" i="5" s="1"/>
  <c r="C224" i="4"/>
  <c r="C224" i="5" s="1"/>
  <c r="B224" i="4"/>
  <c r="B224" i="5" s="1"/>
  <c r="T223" i="4"/>
  <c r="Q223" i="4"/>
  <c r="O223" i="4"/>
  <c r="N223" i="4"/>
  <c r="J223" i="4"/>
  <c r="I223" i="4"/>
  <c r="G223" i="4"/>
  <c r="F223" i="4"/>
  <c r="E223" i="4"/>
  <c r="D223" i="4"/>
  <c r="E223" i="5" s="1"/>
  <c r="C223" i="4"/>
  <c r="C223" i="5" s="1"/>
  <c r="B223" i="4"/>
  <c r="B223" i="5" s="1"/>
  <c r="T222" i="4"/>
  <c r="Q222" i="4"/>
  <c r="O222" i="4"/>
  <c r="N222" i="4"/>
  <c r="J222" i="4"/>
  <c r="I222" i="4"/>
  <c r="G222" i="4"/>
  <c r="F222" i="4"/>
  <c r="E222" i="4"/>
  <c r="D222" i="4"/>
  <c r="E222" i="5" s="1"/>
  <c r="C222" i="4"/>
  <c r="C222" i="5" s="1"/>
  <c r="B222" i="4"/>
  <c r="B222" i="5" s="1"/>
  <c r="T221" i="4"/>
  <c r="Q221" i="4"/>
  <c r="O221" i="4"/>
  <c r="N221" i="4"/>
  <c r="J221" i="4"/>
  <c r="I221" i="4"/>
  <c r="G221" i="4"/>
  <c r="F221" i="4"/>
  <c r="E221" i="4"/>
  <c r="D221" i="4"/>
  <c r="E221" i="5" s="1"/>
  <c r="C221" i="4"/>
  <c r="C221" i="5" s="1"/>
  <c r="B221" i="4"/>
  <c r="B221" i="5" s="1"/>
  <c r="T220" i="4"/>
  <c r="Q220" i="4"/>
  <c r="O220" i="4"/>
  <c r="N220" i="4"/>
  <c r="J220" i="4"/>
  <c r="I220" i="4"/>
  <c r="G220" i="4"/>
  <c r="F220" i="4"/>
  <c r="E220" i="4"/>
  <c r="D220" i="4"/>
  <c r="E220" i="5" s="1"/>
  <c r="C220" i="4"/>
  <c r="C220" i="5" s="1"/>
  <c r="B220" i="4"/>
  <c r="B220" i="5" s="1"/>
  <c r="T219" i="4"/>
  <c r="Q219" i="4"/>
  <c r="O219" i="4"/>
  <c r="N219" i="4"/>
  <c r="J219" i="4"/>
  <c r="I219" i="4"/>
  <c r="G219" i="4"/>
  <c r="F219" i="4"/>
  <c r="E219" i="4"/>
  <c r="D219" i="4"/>
  <c r="E219" i="5" s="1"/>
  <c r="C219" i="4"/>
  <c r="C219" i="5" s="1"/>
  <c r="B219" i="4"/>
  <c r="B219" i="5" s="1"/>
  <c r="T218" i="4"/>
  <c r="Q218" i="4"/>
  <c r="O218" i="4"/>
  <c r="N218" i="4"/>
  <c r="J218" i="4"/>
  <c r="I218" i="4"/>
  <c r="G218" i="4"/>
  <c r="F218" i="4"/>
  <c r="E218" i="4"/>
  <c r="D218" i="4"/>
  <c r="E218" i="5" s="1"/>
  <c r="C218" i="4"/>
  <c r="C218" i="5" s="1"/>
  <c r="B218" i="4"/>
  <c r="B218" i="5" s="1"/>
  <c r="T217" i="4"/>
  <c r="Q217" i="4"/>
  <c r="O217" i="4"/>
  <c r="N217" i="4"/>
  <c r="J217" i="4"/>
  <c r="I217" i="4"/>
  <c r="G217" i="4"/>
  <c r="F217" i="4"/>
  <c r="E217" i="4"/>
  <c r="D217" i="4"/>
  <c r="E217" i="5" s="1"/>
  <c r="C217" i="4"/>
  <c r="C217" i="5" s="1"/>
  <c r="B217" i="4"/>
  <c r="B217" i="5" s="1"/>
  <c r="T216" i="4"/>
  <c r="Q216" i="4"/>
  <c r="O216" i="4"/>
  <c r="N216" i="4"/>
  <c r="J216" i="4"/>
  <c r="I216" i="4"/>
  <c r="G216" i="4"/>
  <c r="F216" i="4"/>
  <c r="E216" i="4"/>
  <c r="D216" i="4"/>
  <c r="E216" i="5" s="1"/>
  <c r="C216" i="4"/>
  <c r="C216" i="5" s="1"/>
  <c r="B216" i="4"/>
  <c r="B216" i="5" s="1"/>
  <c r="T215" i="4"/>
  <c r="Q215" i="4"/>
  <c r="O215" i="4"/>
  <c r="N215" i="4"/>
  <c r="J215" i="4"/>
  <c r="I215" i="4"/>
  <c r="G215" i="4"/>
  <c r="F215" i="4"/>
  <c r="E215" i="4"/>
  <c r="D215" i="4"/>
  <c r="E215" i="5" s="1"/>
  <c r="C215" i="4"/>
  <c r="C215" i="5" s="1"/>
  <c r="B215" i="4"/>
  <c r="B215" i="5" s="1"/>
  <c r="T214" i="4"/>
  <c r="Q214" i="4"/>
  <c r="O214" i="4"/>
  <c r="N214" i="4"/>
  <c r="J214" i="4"/>
  <c r="I214" i="4"/>
  <c r="G214" i="4"/>
  <c r="F214" i="4"/>
  <c r="E214" i="4"/>
  <c r="D214" i="4"/>
  <c r="E214" i="5" s="1"/>
  <c r="C214" i="4"/>
  <c r="C214" i="5" s="1"/>
  <c r="B214" i="4"/>
  <c r="B214" i="5" s="1"/>
  <c r="T213" i="4"/>
  <c r="Q213" i="4"/>
  <c r="O213" i="4"/>
  <c r="N213" i="4"/>
  <c r="J213" i="4"/>
  <c r="I213" i="4"/>
  <c r="G213" i="4"/>
  <c r="F213" i="4"/>
  <c r="E213" i="4"/>
  <c r="D213" i="4"/>
  <c r="E213" i="5" s="1"/>
  <c r="C213" i="4"/>
  <c r="C213" i="5" s="1"/>
  <c r="B213" i="4"/>
  <c r="B213" i="5" s="1"/>
  <c r="T212" i="4"/>
  <c r="Q212" i="4"/>
  <c r="O212" i="4"/>
  <c r="N212" i="4"/>
  <c r="J212" i="4"/>
  <c r="I212" i="4"/>
  <c r="G212" i="4"/>
  <c r="F212" i="4"/>
  <c r="E212" i="4"/>
  <c r="D212" i="4"/>
  <c r="E212" i="5" s="1"/>
  <c r="C212" i="4"/>
  <c r="C212" i="5" s="1"/>
  <c r="B212" i="4"/>
  <c r="B212" i="5" s="1"/>
  <c r="T211" i="4"/>
  <c r="Q211" i="4"/>
  <c r="O211" i="4"/>
  <c r="N211" i="4"/>
  <c r="J211" i="4"/>
  <c r="I211" i="4"/>
  <c r="G211" i="4"/>
  <c r="F211" i="4"/>
  <c r="E211" i="4"/>
  <c r="D211" i="4"/>
  <c r="E211" i="5" s="1"/>
  <c r="C211" i="4"/>
  <c r="C211" i="5" s="1"/>
  <c r="B211" i="4"/>
  <c r="B211" i="5" s="1"/>
  <c r="T210" i="4"/>
  <c r="Q210" i="4"/>
  <c r="O210" i="4"/>
  <c r="N210" i="4"/>
  <c r="J210" i="4"/>
  <c r="I210" i="4"/>
  <c r="G210" i="4"/>
  <c r="F210" i="4"/>
  <c r="E210" i="4"/>
  <c r="D210" i="4"/>
  <c r="E210" i="5" s="1"/>
  <c r="C210" i="4"/>
  <c r="C210" i="5" s="1"/>
  <c r="B210" i="4"/>
  <c r="B210" i="5" s="1"/>
  <c r="T209" i="4"/>
  <c r="Q209" i="4"/>
  <c r="O209" i="4"/>
  <c r="N209" i="4"/>
  <c r="J209" i="4"/>
  <c r="I209" i="4"/>
  <c r="G209" i="4"/>
  <c r="F209" i="4"/>
  <c r="E209" i="4"/>
  <c r="D209" i="4"/>
  <c r="E209" i="5" s="1"/>
  <c r="C209" i="4"/>
  <c r="C209" i="5" s="1"/>
  <c r="B209" i="4"/>
  <c r="B209" i="5" s="1"/>
  <c r="T208" i="4"/>
  <c r="Q208" i="4"/>
  <c r="O208" i="4"/>
  <c r="N208" i="4"/>
  <c r="J208" i="4"/>
  <c r="I208" i="4"/>
  <c r="G208" i="4"/>
  <c r="F208" i="4"/>
  <c r="E208" i="4"/>
  <c r="D208" i="4"/>
  <c r="E208" i="5" s="1"/>
  <c r="C208" i="4"/>
  <c r="C208" i="5" s="1"/>
  <c r="B208" i="4"/>
  <c r="B208" i="5" s="1"/>
  <c r="T207" i="4"/>
  <c r="Q207" i="4"/>
  <c r="O207" i="4"/>
  <c r="N207" i="4"/>
  <c r="J207" i="4"/>
  <c r="I207" i="4"/>
  <c r="G207" i="4"/>
  <c r="F207" i="4"/>
  <c r="E207" i="4"/>
  <c r="D207" i="4"/>
  <c r="E207" i="5" s="1"/>
  <c r="C207" i="4"/>
  <c r="C207" i="5" s="1"/>
  <c r="B207" i="4"/>
  <c r="B207" i="5" s="1"/>
  <c r="T206" i="4"/>
  <c r="Q206" i="4"/>
  <c r="O206" i="4"/>
  <c r="N206" i="4"/>
  <c r="J206" i="4"/>
  <c r="I206" i="4"/>
  <c r="G206" i="4"/>
  <c r="F206" i="4"/>
  <c r="E206" i="4"/>
  <c r="D206" i="4"/>
  <c r="E206" i="5" s="1"/>
  <c r="C206" i="4"/>
  <c r="C206" i="5" s="1"/>
  <c r="B206" i="4"/>
  <c r="B206" i="5" s="1"/>
  <c r="T205" i="4"/>
  <c r="Q205" i="4"/>
  <c r="O205" i="4"/>
  <c r="N205" i="4"/>
  <c r="J205" i="4"/>
  <c r="I205" i="4"/>
  <c r="G205" i="4"/>
  <c r="F205" i="4"/>
  <c r="E205" i="4"/>
  <c r="D205" i="4"/>
  <c r="E205" i="5" s="1"/>
  <c r="C205" i="4"/>
  <c r="C205" i="5" s="1"/>
  <c r="B205" i="4"/>
  <c r="B205" i="5" s="1"/>
  <c r="T204" i="4"/>
  <c r="Q204" i="4"/>
  <c r="O204" i="4"/>
  <c r="N204" i="4"/>
  <c r="J204" i="4"/>
  <c r="I204" i="4"/>
  <c r="G204" i="4"/>
  <c r="F204" i="4"/>
  <c r="E204" i="4"/>
  <c r="D204" i="4"/>
  <c r="E204" i="5" s="1"/>
  <c r="C204" i="4"/>
  <c r="C204" i="5" s="1"/>
  <c r="B204" i="4"/>
  <c r="B204" i="5" s="1"/>
  <c r="T203" i="4"/>
  <c r="Q203" i="4"/>
  <c r="O203" i="4"/>
  <c r="N203" i="4"/>
  <c r="J203" i="4"/>
  <c r="I203" i="4"/>
  <c r="G203" i="4"/>
  <c r="F203" i="4"/>
  <c r="E203" i="4"/>
  <c r="D203" i="4"/>
  <c r="E203" i="5" s="1"/>
  <c r="C203" i="4"/>
  <c r="C203" i="5" s="1"/>
  <c r="B203" i="4"/>
  <c r="B203" i="5" s="1"/>
  <c r="T202" i="4"/>
  <c r="Q202" i="4"/>
  <c r="O202" i="4"/>
  <c r="N202" i="4"/>
  <c r="J202" i="4"/>
  <c r="I202" i="4"/>
  <c r="G202" i="4"/>
  <c r="F202" i="4"/>
  <c r="E202" i="4"/>
  <c r="D202" i="4"/>
  <c r="E202" i="5" s="1"/>
  <c r="C202" i="4"/>
  <c r="C202" i="5" s="1"/>
  <c r="B202" i="4"/>
  <c r="B202" i="5" s="1"/>
  <c r="T201" i="4"/>
  <c r="Q201" i="4"/>
  <c r="O201" i="4"/>
  <c r="N201" i="4"/>
  <c r="J201" i="4"/>
  <c r="I201" i="4"/>
  <c r="G201" i="4"/>
  <c r="F201" i="4"/>
  <c r="E201" i="4"/>
  <c r="D201" i="4"/>
  <c r="E201" i="5" s="1"/>
  <c r="C201" i="4"/>
  <c r="C201" i="5" s="1"/>
  <c r="B201" i="4"/>
  <c r="B201" i="5" s="1"/>
  <c r="T200" i="4"/>
  <c r="Q200" i="4"/>
  <c r="O200" i="4"/>
  <c r="N200" i="4"/>
  <c r="J200" i="4"/>
  <c r="I200" i="4"/>
  <c r="G200" i="4"/>
  <c r="F200" i="4"/>
  <c r="E200" i="4"/>
  <c r="D200" i="4"/>
  <c r="E200" i="5" s="1"/>
  <c r="C200" i="4"/>
  <c r="C200" i="5" s="1"/>
  <c r="B200" i="4"/>
  <c r="B200" i="5" s="1"/>
  <c r="T199" i="4"/>
  <c r="Q199" i="4"/>
  <c r="O199" i="4"/>
  <c r="N199" i="4"/>
  <c r="J199" i="4"/>
  <c r="I199" i="4"/>
  <c r="G199" i="4"/>
  <c r="F199" i="4"/>
  <c r="E199" i="4"/>
  <c r="D199" i="4"/>
  <c r="E199" i="5" s="1"/>
  <c r="C199" i="4"/>
  <c r="C199" i="5" s="1"/>
  <c r="B199" i="4"/>
  <c r="B199" i="5" s="1"/>
  <c r="T198" i="4"/>
  <c r="Q198" i="4"/>
  <c r="O198" i="4"/>
  <c r="N198" i="4"/>
  <c r="J198" i="4"/>
  <c r="I198" i="4"/>
  <c r="G198" i="4"/>
  <c r="F198" i="4"/>
  <c r="E198" i="4"/>
  <c r="D198" i="4"/>
  <c r="E198" i="5" s="1"/>
  <c r="C198" i="4"/>
  <c r="C198" i="5" s="1"/>
  <c r="B198" i="4"/>
  <c r="B198" i="5" s="1"/>
  <c r="T197" i="4"/>
  <c r="Q197" i="4"/>
  <c r="O197" i="4"/>
  <c r="N197" i="4"/>
  <c r="J197" i="4"/>
  <c r="I197" i="4"/>
  <c r="G197" i="4"/>
  <c r="F197" i="4"/>
  <c r="E197" i="4"/>
  <c r="D197" i="4"/>
  <c r="E197" i="5" s="1"/>
  <c r="C197" i="4"/>
  <c r="C197" i="5" s="1"/>
  <c r="B197" i="4"/>
  <c r="B197" i="5" s="1"/>
  <c r="T196" i="4"/>
  <c r="Q196" i="4"/>
  <c r="O196" i="4"/>
  <c r="N196" i="4"/>
  <c r="J196" i="4"/>
  <c r="I196" i="4"/>
  <c r="G196" i="4"/>
  <c r="F196" i="4"/>
  <c r="E196" i="4"/>
  <c r="D196" i="4"/>
  <c r="E196" i="5" s="1"/>
  <c r="C196" i="4"/>
  <c r="C196" i="5" s="1"/>
  <c r="B196" i="4"/>
  <c r="B196" i="5" s="1"/>
  <c r="T195" i="4"/>
  <c r="Q195" i="4"/>
  <c r="O195" i="4"/>
  <c r="N195" i="4"/>
  <c r="J195" i="4"/>
  <c r="I195" i="4"/>
  <c r="G195" i="4"/>
  <c r="F195" i="4"/>
  <c r="E195" i="4"/>
  <c r="D195" i="4"/>
  <c r="E195" i="5" s="1"/>
  <c r="C195" i="4"/>
  <c r="C195" i="5" s="1"/>
  <c r="B195" i="4"/>
  <c r="B195" i="5" s="1"/>
  <c r="T194" i="4"/>
  <c r="Q194" i="4"/>
  <c r="O194" i="4"/>
  <c r="N194" i="4"/>
  <c r="J194" i="4"/>
  <c r="I194" i="4"/>
  <c r="G194" i="4"/>
  <c r="F194" i="4"/>
  <c r="E194" i="4"/>
  <c r="D194" i="4"/>
  <c r="E194" i="5" s="1"/>
  <c r="C194" i="4"/>
  <c r="C194" i="5" s="1"/>
  <c r="B194" i="4"/>
  <c r="B194" i="5" s="1"/>
  <c r="T193" i="4"/>
  <c r="Q193" i="4"/>
  <c r="O193" i="4"/>
  <c r="N193" i="4"/>
  <c r="J193" i="4"/>
  <c r="I193" i="4"/>
  <c r="G193" i="4"/>
  <c r="F193" i="4"/>
  <c r="E193" i="4"/>
  <c r="D193" i="4"/>
  <c r="E193" i="5" s="1"/>
  <c r="C193" i="4"/>
  <c r="C193" i="5" s="1"/>
  <c r="B193" i="4"/>
  <c r="B193" i="5" s="1"/>
  <c r="T192" i="4"/>
  <c r="Q192" i="4"/>
  <c r="O192" i="4"/>
  <c r="N192" i="4"/>
  <c r="J192" i="4"/>
  <c r="I192" i="4"/>
  <c r="G192" i="4"/>
  <c r="F192" i="4"/>
  <c r="E192" i="4"/>
  <c r="D192" i="4"/>
  <c r="E192" i="5" s="1"/>
  <c r="C192" i="4"/>
  <c r="C192" i="5" s="1"/>
  <c r="B192" i="4"/>
  <c r="B192" i="5" s="1"/>
  <c r="T191" i="4"/>
  <c r="Q191" i="4"/>
  <c r="O191" i="4"/>
  <c r="N191" i="4"/>
  <c r="J191" i="4"/>
  <c r="I191" i="4"/>
  <c r="G191" i="4"/>
  <c r="F191" i="4"/>
  <c r="E191" i="4"/>
  <c r="D191" i="4"/>
  <c r="E191" i="5" s="1"/>
  <c r="C191" i="4"/>
  <c r="C191" i="5" s="1"/>
  <c r="B191" i="4"/>
  <c r="B191" i="5" s="1"/>
  <c r="T190" i="4"/>
  <c r="Q190" i="4"/>
  <c r="O190" i="4"/>
  <c r="N190" i="4"/>
  <c r="J190" i="4"/>
  <c r="I190" i="4"/>
  <c r="G190" i="4"/>
  <c r="F190" i="4"/>
  <c r="E190" i="4"/>
  <c r="D190" i="4"/>
  <c r="E190" i="5" s="1"/>
  <c r="C190" i="4"/>
  <c r="C190" i="5" s="1"/>
  <c r="B190" i="4"/>
  <c r="B190" i="5" s="1"/>
  <c r="T189" i="4"/>
  <c r="Q189" i="4"/>
  <c r="O189" i="4"/>
  <c r="N189" i="4"/>
  <c r="J189" i="4"/>
  <c r="I189" i="4"/>
  <c r="G189" i="4"/>
  <c r="F189" i="4"/>
  <c r="E189" i="4"/>
  <c r="D189" i="4"/>
  <c r="E189" i="5" s="1"/>
  <c r="C189" i="4"/>
  <c r="C189" i="5" s="1"/>
  <c r="B189" i="4"/>
  <c r="B189" i="5" s="1"/>
  <c r="T188" i="4"/>
  <c r="Q188" i="4"/>
  <c r="O188" i="4"/>
  <c r="N188" i="4"/>
  <c r="J188" i="4"/>
  <c r="I188" i="4"/>
  <c r="G188" i="4"/>
  <c r="F188" i="4"/>
  <c r="E188" i="4"/>
  <c r="D188" i="4"/>
  <c r="E188" i="5" s="1"/>
  <c r="C188" i="4"/>
  <c r="C188" i="5" s="1"/>
  <c r="B188" i="4"/>
  <c r="B188" i="5" s="1"/>
  <c r="T187" i="4"/>
  <c r="Q187" i="4"/>
  <c r="O187" i="4"/>
  <c r="N187" i="4"/>
  <c r="J187" i="4"/>
  <c r="I187" i="4"/>
  <c r="G187" i="4"/>
  <c r="F187" i="4"/>
  <c r="E187" i="4"/>
  <c r="D187" i="4"/>
  <c r="E187" i="5" s="1"/>
  <c r="C187" i="4"/>
  <c r="C187" i="5" s="1"/>
  <c r="B187" i="4"/>
  <c r="B187" i="5" s="1"/>
  <c r="T186" i="4"/>
  <c r="Q186" i="4"/>
  <c r="O186" i="4"/>
  <c r="N186" i="4"/>
  <c r="J186" i="4"/>
  <c r="I186" i="4"/>
  <c r="G186" i="4"/>
  <c r="F186" i="4"/>
  <c r="E186" i="4"/>
  <c r="D186" i="4"/>
  <c r="E186" i="5" s="1"/>
  <c r="C186" i="4"/>
  <c r="C186" i="5" s="1"/>
  <c r="B186" i="4"/>
  <c r="B186" i="5" s="1"/>
  <c r="T185" i="4"/>
  <c r="Q185" i="4"/>
  <c r="O185" i="4"/>
  <c r="N185" i="4"/>
  <c r="J185" i="4"/>
  <c r="I185" i="4"/>
  <c r="G185" i="4"/>
  <c r="F185" i="4"/>
  <c r="E185" i="4"/>
  <c r="D185" i="4"/>
  <c r="E185" i="5" s="1"/>
  <c r="C185" i="4"/>
  <c r="C185" i="5" s="1"/>
  <c r="B185" i="4"/>
  <c r="B185" i="5" s="1"/>
  <c r="T184" i="4"/>
  <c r="Q184" i="4"/>
  <c r="O184" i="4"/>
  <c r="N184" i="4"/>
  <c r="J184" i="4"/>
  <c r="I184" i="4"/>
  <c r="G184" i="4"/>
  <c r="F184" i="4"/>
  <c r="E184" i="4"/>
  <c r="D184" i="4"/>
  <c r="E184" i="5" s="1"/>
  <c r="C184" i="4"/>
  <c r="C184" i="5" s="1"/>
  <c r="B184" i="4"/>
  <c r="B184" i="5" s="1"/>
  <c r="T183" i="4"/>
  <c r="Q183" i="4"/>
  <c r="O183" i="4"/>
  <c r="N183" i="4"/>
  <c r="J183" i="4"/>
  <c r="I183" i="4"/>
  <c r="G183" i="4"/>
  <c r="F183" i="4"/>
  <c r="E183" i="4"/>
  <c r="D183" i="4"/>
  <c r="E183" i="5" s="1"/>
  <c r="C183" i="4"/>
  <c r="C183" i="5" s="1"/>
  <c r="B183" i="4"/>
  <c r="B183" i="5" s="1"/>
  <c r="T182" i="4"/>
  <c r="Q182" i="4"/>
  <c r="O182" i="4"/>
  <c r="N182" i="4"/>
  <c r="J182" i="4"/>
  <c r="I182" i="4"/>
  <c r="G182" i="4"/>
  <c r="F182" i="4"/>
  <c r="E182" i="4"/>
  <c r="D182" i="4"/>
  <c r="E182" i="5" s="1"/>
  <c r="C182" i="4"/>
  <c r="C182" i="5" s="1"/>
  <c r="B182" i="4"/>
  <c r="B182" i="5" s="1"/>
  <c r="T181" i="4"/>
  <c r="Q181" i="4"/>
  <c r="O181" i="4"/>
  <c r="N181" i="4"/>
  <c r="J181" i="4"/>
  <c r="I181" i="4"/>
  <c r="G181" i="4"/>
  <c r="F181" i="4"/>
  <c r="E181" i="4"/>
  <c r="D181" i="4"/>
  <c r="E181" i="5" s="1"/>
  <c r="C181" i="4"/>
  <c r="C181" i="5" s="1"/>
  <c r="B181" i="4"/>
  <c r="B181" i="5" s="1"/>
  <c r="T180" i="4"/>
  <c r="Q180" i="4"/>
  <c r="O180" i="4"/>
  <c r="N180" i="4"/>
  <c r="J180" i="4"/>
  <c r="I180" i="4"/>
  <c r="G180" i="4"/>
  <c r="F180" i="4"/>
  <c r="E180" i="4"/>
  <c r="D180" i="4"/>
  <c r="E180" i="5" s="1"/>
  <c r="C180" i="4"/>
  <c r="C180" i="5" s="1"/>
  <c r="B180" i="4"/>
  <c r="B180" i="5" s="1"/>
  <c r="T179" i="4"/>
  <c r="Q179" i="4"/>
  <c r="O179" i="4"/>
  <c r="N179" i="4"/>
  <c r="J179" i="4"/>
  <c r="I179" i="4"/>
  <c r="G179" i="4"/>
  <c r="F179" i="4"/>
  <c r="E179" i="4"/>
  <c r="D179" i="4"/>
  <c r="E179" i="5" s="1"/>
  <c r="C179" i="4"/>
  <c r="C179" i="5" s="1"/>
  <c r="B179" i="4"/>
  <c r="B179" i="5" s="1"/>
  <c r="T178" i="4"/>
  <c r="Q178" i="4"/>
  <c r="O178" i="4"/>
  <c r="N178" i="4"/>
  <c r="J178" i="4"/>
  <c r="I178" i="4"/>
  <c r="G178" i="4"/>
  <c r="F178" i="4"/>
  <c r="E178" i="4"/>
  <c r="D178" i="4"/>
  <c r="E178" i="5" s="1"/>
  <c r="C178" i="4"/>
  <c r="C178" i="5" s="1"/>
  <c r="B178" i="4"/>
  <c r="B178" i="5" s="1"/>
  <c r="T177" i="4"/>
  <c r="Q177" i="4"/>
  <c r="O177" i="4"/>
  <c r="N177" i="4"/>
  <c r="J177" i="4"/>
  <c r="I177" i="4"/>
  <c r="G177" i="4"/>
  <c r="F177" i="4"/>
  <c r="E177" i="4"/>
  <c r="D177" i="4"/>
  <c r="E177" i="5" s="1"/>
  <c r="C177" i="4"/>
  <c r="C177" i="5" s="1"/>
  <c r="B177" i="4"/>
  <c r="B177" i="5" s="1"/>
  <c r="T176" i="4"/>
  <c r="Q176" i="4"/>
  <c r="O176" i="4"/>
  <c r="N176" i="4"/>
  <c r="J176" i="4"/>
  <c r="I176" i="4"/>
  <c r="G176" i="4"/>
  <c r="F176" i="4"/>
  <c r="E176" i="4"/>
  <c r="D176" i="4"/>
  <c r="E176" i="5" s="1"/>
  <c r="C176" i="4"/>
  <c r="C176" i="5" s="1"/>
  <c r="B176" i="4"/>
  <c r="B176" i="5" s="1"/>
  <c r="T175" i="4"/>
  <c r="Q175" i="4"/>
  <c r="O175" i="4"/>
  <c r="N175" i="4"/>
  <c r="J175" i="4"/>
  <c r="I175" i="4"/>
  <c r="G175" i="4"/>
  <c r="F175" i="4"/>
  <c r="E175" i="4"/>
  <c r="D175" i="4"/>
  <c r="E175" i="5" s="1"/>
  <c r="C175" i="4"/>
  <c r="C175" i="5" s="1"/>
  <c r="B175" i="4"/>
  <c r="B175" i="5" s="1"/>
  <c r="T174" i="4"/>
  <c r="Q174" i="4"/>
  <c r="O174" i="4"/>
  <c r="N174" i="4"/>
  <c r="J174" i="4"/>
  <c r="I174" i="4"/>
  <c r="G174" i="4"/>
  <c r="F174" i="4"/>
  <c r="E174" i="4"/>
  <c r="D174" i="4"/>
  <c r="E174" i="5" s="1"/>
  <c r="C174" i="4"/>
  <c r="C174" i="5" s="1"/>
  <c r="B174" i="4"/>
  <c r="B174" i="5" s="1"/>
  <c r="T173" i="4"/>
  <c r="Q173" i="4"/>
  <c r="O173" i="4"/>
  <c r="N173" i="4"/>
  <c r="J173" i="4"/>
  <c r="I173" i="4"/>
  <c r="G173" i="4"/>
  <c r="F173" i="4"/>
  <c r="E173" i="4"/>
  <c r="D173" i="4"/>
  <c r="E173" i="5" s="1"/>
  <c r="C173" i="4"/>
  <c r="C173" i="5" s="1"/>
  <c r="B173" i="4"/>
  <c r="B173" i="5" s="1"/>
  <c r="T172" i="4"/>
  <c r="Q172" i="4"/>
  <c r="O172" i="4"/>
  <c r="N172" i="4"/>
  <c r="J172" i="4"/>
  <c r="I172" i="4"/>
  <c r="G172" i="4"/>
  <c r="F172" i="4"/>
  <c r="E172" i="4"/>
  <c r="D172" i="4"/>
  <c r="E172" i="5" s="1"/>
  <c r="C172" i="4"/>
  <c r="C172" i="5" s="1"/>
  <c r="B172" i="4"/>
  <c r="B172" i="5" s="1"/>
  <c r="T171" i="4"/>
  <c r="Q171" i="4"/>
  <c r="O171" i="4"/>
  <c r="N171" i="4"/>
  <c r="J171" i="4"/>
  <c r="I171" i="4"/>
  <c r="G171" i="4"/>
  <c r="F171" i="4"/>
  <c r="E171" i="4"/>
  <c r="D171" i="4"/>
  <c r="E171" i="5" s="1"/>
  <c r="C171" i="4"/>
  <c r="C171" i="5" s="1"/>
  <c r="B171" i="4"/>
  <c r="B171" i="5" s="1"/>
  <c r="T170" i="4"/>
  <c r="Q170" i="4"/>
  <c r="O170" i="4"/>
  <c r="N170" i="4"/>
  <c r="J170" i="4"/>
  <c r="I170" i="4"/>
  <c r="G170" i="4"/>
  <c r="F170" i="4"/>
  <c r="E170" i="4"/>
  <c r="D170" i="4"/>
  <c r="E170" i="5" s="1"/>
  <c r="C170" i="4"/>
  <c r="C170" i="5" s="1"/>
  <c r="B170" i="4"/>
  <c r="B170" i="5" s="1"/>
  <c r="T169" i="4"/>
  <c r="Q169" i="4"/>
  <c r="O169" i="4"/>
  <c r="N169" i="4"/>
  <c r="J169" i="4"/>
  <c r="I169" i="4"/>
  <c r="G169" i="4"/>
  <c r="F169" i="4"/>
  <c r="E169" i="4"/>
  <c r="D169" i="4"/>
  <c r="E169" i="5" s="1"/>
  <c r="C169" i="4"/>
  <c r="C169" i="5" s="1"/>
  <c r="B169" i="4"/>
  <c r="B169" i="5" s="1"/>
  <c r="T168" i="4"/>
  <c r="Q168" i="4"/>
  <c r="O168" i="4"/>
  <c r="N168" i="4"/>
  <c r="J168" i="4"/>
  <c r="I168" i="4"/>
  <c r="G168" i="4"/>
  <c r="F168" i="4"/>
  <c r="E168" i="4"/>
  <c r="D168" i="4"/>
  <c r="E168" i="5" s="1"/>
  <c r="C168" i="4"/>
  <c r="C168" i="5" s="1"/>
  <c r="B168" i="4"/>
  <c r="B168" i="5" s="1"/>
  <c r="T167" i="4"/>
  <c r="Q167" i="4"/>
  <c r="O167" i="4"/>
  <c r="N167" i="4"/>
  <c r="J167" i="4"/>
  <c r="I167" i="4"/>
  <c r="G167" i="4"/>
  <c r="F167" i="4"/>
  <c r="E167" i="4"/>
  <c r="D167" i="4"/>
  <c r="E167" i="5" s="1"/>
  <c r="C167" i="4"/>
  <c r="C167" i="5" s="1"/>
  <c r="B167" i="4"/>
  <c r="B167" i="5" s="1"/>
  <c r="T166" i="4"/>
  <c r="Q166" i="4"/>
  <c r="O166" i="4"/>
  <c r="N166" i="4"/>
  <c r="J166" i="4"/>
  <c r="I166" i="4"/>
  <c r="G166" i="4"/>
  <c r="F166" i="4"/>
  <c r="E166" i="4"/>
  <c r="D166" i="4"/>
  <c r="E166" i="5" s="1"/>
  <c r="C166" i="4"/>
  <c r="C166" i="5" s="1"/>
  <c r="B166" i="4"/>
  <c r="B166" i="5" s="1"/>
  <c r="T165" i="4"/>
  <c r="Q165" i="4"/>
  <c r="O165" i="4"/>
  <c r="N165" i="4"/>
  <c r="J165" i="4"/>
  <c r="I165" i="4"/>
  <c r="G165" i="4"/>
  <c r="F165" i="4"/>
  <c r="E165" i="4"/>
  <c r="D165" i="4"/>
  <c r="E165" i="5" s="1"/>
  <c r="C165" i="4"/>
  <c r="C165" i="5" s="1"/>
  <c r="B165" i="4"/>
  <c r="B165" i="5" s="1"/>
  <c r="T164" i="4"/>
  <c r="Q164" i="4"/>
  <c r="O164" i="4"/>
  <c r="N164" i="4"/>
  <c r="J164" i="4"/>
  <c r="I164" i="4"/>
  <c r="G164" i="4"/>
  <c r="F164" i="4"/>
  <c r="E164" i="4"/>
  <c r="D164" i="4"/>
  <c r="E164" i="5" s="1"/>
  <c r="C164" i="4"/>
  <c r="C164" i="5" s="1"/>
  <c r="B164" i="4"/>
  <c r="B164" i="5" s="1"/>
  <c r="T163" i="4"/>
  <c r="Q163" i="4"/>
  <c r="O163" i="4"/>
  <c r="N163" i="4"/>
  <c r="J163" i="4"/>
  <c r="I163" i="4"/>
  <c r="G163" i="4"/>
  <c r="F163" i="4"/>
  <c r="E163" i="4"/>
  <c r="D163" i="4"/>
  <c r="E163" i="5" s="1"/>
  <c r="C163" i="4"/>
  <c r="C163" i="5" s="1"/>
  <c r="B163" i="4"/>
  <c r="B163" i="5" s="1"/>
  <c r="T162" i="4"/>
  <c r="Q162" i="4"/>
  <c r="O162" i="4"/>
  <c r="N162" i="4"/>
  <c r="J162" i="4"/>
  <c r="I162" i="4"/>
  <c r="G162" i="4"/>
  <c r="F162" i="4"/>
  <c r="E162" i="4"/>
  <c r="D162" i="4"/>
  <c r="E162" i="5" s="1"/>
  <c r="C162" i="4"/>
  <c r="C162" i="5" s="1"/>
  <c r="B162" i="4"/>
  <c r="B162" i="5" s="1"/>
  <c r="T161" i="4"/>
  <c r="Q161" i="4"/>
  <c r="O161" i="4"/>
  <c r="N161" i="4"/>
  <c r="J161" i="4"/>
  <c r="I161" i="4"/>
  <c r="G161" i="4"/>
  <c r="F161" i="4"/>
  <c r="E161" i="4"/>
  <c r="D161" i="4"/>
  <c r="E161" i="5" s="1"/>
  <c r="C161" i="4"/>
  <c r="C161" i="5" s="1"/>
  <c r="B161" i="4"/>
  <c r="B161" i="5" s="1"/>
  <c r="T160" i="4"/>
  <c r="Q160" i="4"/>
  <c r="O160" i="4"/>
  <c r="N160" i="4"/>
  <c r="J160" i="4"/>
  <c r="I160" i="4"/>
  <c r="G160" i="4"/>
  <c r="F160" i="4"/>
  <c r="E160" i="4"/>
  <c r="D160" i="4"/>
  <c r="E160" i="5" s="1"/>
  <c r="C160" i="4"/>
  <c r="C160" i="5" s="1"/>
  <c r="B160" i="4"/>
  <c r="B160" i="5" s="1"/>
  <c r="T159" i="4"/>
  <c r="Q159" i="4"/>
  <c r="O159" i="4"/>
  <c r="N159" i="4"/>
  <c r="J159" i="4"/>
  <c r="I159" i="4"/>
  <c r="G159" i="4"/>
  <c r="F159" i="4"/>
  <c r="E159" i="4"/>
  <c r="D159" i="4"/>
  <c r="E159" i="5" s="1"/>
  <c r="C159" i="4"/>
  <c r="C159" i="5" s="1"/>
  <c r="B159" i="4"/>
  <c r="B159" i="5" s="1"/>
  <c r="T158" i="4"/>
  <c r="Q158" i="4"/>
  <c r="O158" i="4"/>
  <c r="N158" i="4"/>
  <c r="J158" i="4"/>
  <c r="I158" i="4"/>
  <c r="G158" i="4"/>
  <c r="F158" i="4"/>
  <c r="E158" i="4"/>
  <c r="D158" i="4"/>
  <c r="E158" i="5" s="1"/>
  <c r="C158" i="4"/>
  <c r="C158" i="5" s="1"/>
  <c r="B158" i="4"/>
  <c r="B158" i="5" s="1"/>
  <c r="T157" i="4"/>
  <c r="Q157" i="4"/>
  <c r="O157" i="4"/>
  <c r="N157" i="4"/>
  <c r="J157" i="4"/>
  <c r="I157" i="4"/>
  <c r="G157" i="4"/>
  <c r="F157" i="4"/>
  <c r="E157" i="4"/>
  <c r="D157" i="4"/>
  <c r="E157" i="5" s="1"/>
  <c r="C157" i="4"/>
  <c r="C157" i="5" s="1"/>
  <c r="B157" i="4"/>
  <c r="B157" i="5" s="1"/>
  <c r="T156" i="4"/>
  <c r="Q156" i="4"/>
  <c r="O156" i="4"/>
  <c r="N156" i="4"/>
  <c r="J156" i="4"/>
  <c r="I156" i="4"/>
  <c r="G156" i="4"/>
  <c r="F156" i="4"/>
  <c r="E156" i="4"/>
  <c r="D156" i="4"/>
  <c r="E156" i="5" s="1"/>
  <c r="C156" i="4"/>
  <c r="C156" i="5" s="1"/>
  <c r="B156" i="4"/>
  <c r="B156" i="5" s="1"/>
  <c r="T155" i="4"/>
  <c r="Q155" i="4"/>
  <c r="O155" i="4"/>
  <c r="N155" i="4"/>
  <c r="J155" i="4"/>
  <c r="I155" i="4"/>
  <c r="G155" i="4"/>
  <c r="F155" i="4"/>
  <c r="E155" i="4"/>
  <c r="D155" i="4"/>
  <c r="E155" i="5" s="1"/>
  <c r="C155" i="4"/>
  <c r="C155" i="5" s="1"/>
  <c r="B155" i="4"/>
  <c r="B155" i="5" s="1"/>
  <c r="T154" i="4"/>
  <c r="Q154" i="4"/>
  <c r="O154" i="4"/>
  <c r="N154" i="4"/>
  <c r="J154" i="4"/>
  <c r="I154" i="4"/>
  <c r="G154" i="4"/>
  <c r="F154" i="4"/>
  <c r="E154" i="4"/>
  <c r="D154" i="4"/>
  <c r="E154" i="5" s="1"/>
  <c r="C154" i="4"/>
  <c r="C154" i="5" s="1"/>
  <c r="B154" i="4"/>
  <c r="B154" i="5" s="1"/>
  <c r="T153" i="4"/>
  <c r="Q153" i="4"/>
  <c r="O153" i="4"/>
  <c r="N153" i="4"/>
  <c r="J153" i="4"/>
  <c r="I153" i="4"/>
  <c r="G153" i="4"/>
  <c r="F153" i="4"/>
  <c r="E153" i="4"/>
  <c r="D153" i="4"/>
  <c r="E153" i="5" s="1"/>
  <c r="C153" i="4"/>
  <c r="C153" i="5" s="1"/>
  <c r="B153" i="4"/>
  <c r="B153" i="5" s="1"/>
  <c r="T152" i="4"/>
  <c r="Q152" i="4"/>
  <c r="O152" i="4"/>
  <c r="N152" i="4"/>
  <c r="J152" i="4"/>
  <c r="I152" i="4"/>
  <c r="G152" i="4"/>
  <c r="F152" i="4"/>
  <c r="E152" i="4"/>
  <c r="D152" i="4"/>
  <c r="E152" i="5" s="1"/>
  <c r="C152" i="4"/>
  <c r="C152" i="5" s="1"/>
  <c r="B152" i="4"/>
  <c r="B152" i="5" s="1"/>
  <c r="T151" i="4"/>
  <c r="Q151" i="4"/>
  <c r="O151" i="4"/>
  <c r="N151" i="4"/>
  <c r="J151" i="4"/>
  <c r="I151" i="4"/>
  <c r="G151" i="4"/>
  <c r="F151" i="4"/>
  <c r="E151" i="4"/>
  <c r="D151" i="4"/>
  <c r="E151" i="5" s="1"/>
  <c r="C151" i="4"/>
  <c r="C151" i="5" s="1"/>
  <c r="B151" i="4"/>
  <c r="B151" i="5" s="1"/>
  <c r="T150" i="4"/>
  <c r="Q150" i="4"/>
  <c r="O150" i="4"/>
  <c r="N150" i="4"/>
  <c r="J150" i="4"/>
  <c r="I150" i="4"/>
  <c r="G150" i="4"/>
  <c r="F150" i="4"/>
  <c r="E150" i="4"/>
  <c r="D150" i="4"/>
  <c r="E150" i="5" s="1"/>
  <c r="C150" i="4"/>
  <c r="C150" i="5" s="1"/>
  <c r="B150" i="4"/>
  <c r="B150" i="5" s="1"/>
  <c r="T149" i="4"/>
  <c r="Q149" i="4"/>
  <c r="O149" i="4"/>
  <c r="N149" i="4"/>
  <c r="J149" i="4"/>
  <c r="I149" i="4"/>
  <c r="G149" i="4"/>
  <c r="F149" i="4"/>
  <c r="E149" i="4"/>
  <c r="D149" i="4"/>
  <c r="E149" i="5" s="1"/>
  <c r="C149" i="4"/>
  <c r="C149" i="5" s="1"/>
  <c r="B149" i="4"/>
  <c r="B149" i="5" s="1"/>
  <c r="T148" i="4"/>
  <c r="Q148" i="4"/>
  <c r="O148" i="4"/>
  <c r="N148" i="4"/>
  <c r="J148" i="4"/>
  <c r="I148" i="4"/>
  <c r="G148" i="4"/>
  <c r="F148" i="4"/>
  <c r="E148" i="4"/>
  <c r="D148" i="4"/>
  <c r="E148" i="5" s="1"/>
  <c r="C148" i="4"/>
  <c r="C148" i="5" s="1"/>
  <c r="B148" i="4"/>
  <c r="B148" i="5" s="1"/>
  <c r="T147" i="4"/>
  <c r="Q147" i="4"/>
  <c r="O147" i="4"/>
  <c r="N147" i="4"/>
  <c r="J147" i="4"/>
  <c r="I147" i="4"/>
  <c r="G147" i="4"/>
  <c r="F147" i="4"/>
  <c r="E147" i="4"/>
  <c r="D147" i="4"/>
  <c r="E147" i="5" s="1"/>
  <c r="C147" i="4"/>
  <c r="C147" i="5" s="1"/>
  <c r="B147" i="4"/>
  <c r="B147" i="5" s="1"/>
  <c r="T146" i="4"/>
  <c r="Q146" i="4"/>
  <c r="O146" i="4"/>
  <c r="N146" i="4"/>
  <c r="J146" i="4"/>
  <c r="I146" i="4"/>
  <c r="G146" i="4"/>
  <c r="F146" i="4"/>
  <c r="E146" i="4"/>
  <c r="D146" i="4"/>
  <c r="E146" i="5" s="1"/>
  <c r="C146" i="4"/>
  <c r="C146" i="5" s="1"/>
  <c r="B146" i="4"/>
  <c r="B146" i="5" s="1"/>
  <c r="T145" i="4"/>
  <c r="Q145" i="4"/>
  <c r="O145" i="4"/>
  <c r="N145" i="4"/>
  <c r="J145" i="4"/>
  <c r="I145" i="4"/>
  <c r="G145" i="4"/>
  <c r="F145" i="4"/>
  <c r="E145" i="4"/>
  <c r="D145" i="4"/>
  <c r="E145" i="5" s="1"/>
  <c r="C145" i="4"/>
  <c r="C145" i="5" s="1"/>
  <c r="B145" i="4"/>
  <c r="B145" i="5" s="1"/>
  <c r="T144" i="4"/>
  <c r="Q144" i="4"/>
  <c r="O144" i="4"/>
  <c r="N144" i="4"/>
  <c r="J144" i="4"/>
  <c r="I144" i="4"/>
  <c r="G144" i="4"/>
  <c r="F144" i="4"/>
  <c r="E144" i="4"/>
  <c r="D144" i="4"/>
  <c r="E144" i="5" s="1"/>
  <c r="C144" i="4"/>
  <c r="C144" i="5" s="1"/>
  <c r="B144" i="4"/>
  <c r="B144" i="5" s="1"/>
  <c r="T143" i="4"/>
  <c r="Q143" i="4"/>
  <c r="O143" i="4"/>
  <c r="N143" i="4"/>
  <c r="J143" i="4"/>
  <c r="I143" i="4"/>
  <c r="G143" i="4"/>
  <c r="F143" i="4"/>
  <c r="E143" i="4"/>
  <c r="D143" i="4"/>
  <c r="E143" i="5" s="1"/>
  <c r="C143" i="4"/>
  <c r="C143" i="5" s="1"/>
  <c r="B143" i="4"/>
  <c r="B143" i="5" s="1"/>
  <c r="T142" i="4"/>
  <c r="Q142" i="4"/>
  <c r="O142" i="4"/>
  <c r="N142" i="4"/>
  <c r="J142" i="4"/>
  <c r="I142" i="4"/>
  <c r="G142" i="4"/>
  <c r="F142" i="4"/>
  <c r="E142" i="4"/>
  <c r="D142" i="4"/>
  <c r="E142" i="5" s="1"/>
  <c r="C142" i="4"/>
  <c r="C142" i="5" s="1"/>
  <c r="B142" i="4"/>
  <c r="B142" i="5" s="1"/>
  <c r="T141" i="4"/>
  <c r="Q141" i="4"/>
  <c r="O141" i="4"/>
  <c r="N141" i="4"/>
  <c r="J141" i="4"/>
  <c r="I141" i="4"/>
  <c r="G141" i="4"/>
  <c r="F141" i="4"/>
  <c r="E141" i="4"/>
  <c r="D141" i="4"/>
  <c r="E141" i="5" s="1"/>
  <c r="C141" i="4"/>
  <c r="C141" i="5" s="1"/>
  <c r="B141" i="4"/>
  <c r="B141" i="5" s="1"/>
  <c r="T140" i="4"/>
  <c r="Q140" i="4"/>
  <c r="O140" i="4"/>
  <c r="N140" i="4"/>
  <c r="J140" i="4"/>
  <c r="I140" i="4"/>
  <c r="G140" i="4"/>
  <c r="F140" i="4"/>
  <c r="E140" i="4"/>
  <c r="D140" i="4"/>
  <c r="E140" i="5" s="1"/>
  <c r="C140" i="4"/>
  <c r="C140" i="5" s="1"/>
  <c r="B140" i="4"/>
  <c r="B140" i="5" s="1"/>
  <c r="T139" i="4"/>
  <c r="Q139" i="4"/>
  <c r="O139" i="4"/>
  <c r="N139" i="4"/>
  <c r="J139" i="4"/>
  <c r="I139" i="4"/>
  <c r="G139" i="4"/>
  <c r="F139" i="4"/>
  <c r="E139" i="4"/>
  <c r="D139" i="4"/>
  <c r="E139" i="5" s="1"/>
  <c r="C139" i="4"/>
  <c r="C139" i="5" s="1"/>
  <c r="B139" i="4"/>
  <c r="B139" i="5" s="1"/>
  <c r="T138" i="4"/>
  <c r="Q138" i="4"/>
  <c r="O138" i="4"/>
  <c r="N138" i="4"/>
  <c r="J138" i="4"/>
  <c r="I138" i="4"/>
  <c r="G138" i="4"/>
  <c r="F138" i="4"/>
  <c r="E138" i="4"/>
  <c r="D138" i="4"/>
  <c r="E138" i="5" s="1"/>
  <c r="C138" i="4"/>
  <c r="C138" i="5" s="1"/>
  <c r="B138" i="4"/>
  <c r="B138" i="5" s="1"/>
  <c r="T137" i="4"/>
  <c r="Q137" i="4"/>
  <c r="O137" i="4"/>
  <c r="N137" i="4"/>
  <c r="J137" i="4"/>
  <c r="I137" i="4"/>
  <c r="G137" i="4"/>
  <c r="F137" i="4"/>
  <c r="E137" i="4"/>
  <c r="D137" i="4"/>
  <c r="E137" i="5" s="1"/>
  <c r="C137" i="4"/>
  <c r="C137" i="5" s="1"/>
  <c r="B137" i="4"/>
  <c r="B137" i="5" s="1"/>
  <c r="T136" i="4"/>
  <c r="Q136" i="4"/>
  <c r="O136" i="4"/>
  <c r="N136" i="4"/>
  <c r="J136" i="4"/>
  <c r="I136" i="4"/>
  <c r="G136" i="4"/>
  <c r="F136" i="4"/>
  <c r="E136" i="4"/>
  <c r="D136" i="4"/>
  <c r="E136" i="5" s="1"/>
  <c r="C136" i="4"/>
  <c r="C136" i="5" s="1"/>
  <c r="B136" i="4"/>
  <c r="B136" i="5" s="1"/>
  <c r="T135" i="4"/>
  <c r="Q135" i="4"/>
  <c r="O135" i="4"/>
  <c r="N135" i="4"/>
  <c r="J135" i="4"/>
  <c r="I135" i="4"/>
  <c r="G135" i="4"/>
  <c r="F135" i="4"/>
  <c r="E135" i="4"/>
  <c r="D135" i="4"/>
  <c r="E135" i="5" s="1"/>
  <c r="C135" i="4"/>
  <c r="C135" i="5" s="1"/>
  <c r="B135" i="4"/>
  <c r="B135" i="5" s="1"/>
  <c r="T134" i="4"/>
  <c r="Q134" i="4"/>
  <c r="O134" i="4"/>
  <c r="N134" i="4"/>
  <c r="J134" i="4"/>
  <c r="I134" i="4"/>
  <c r="G134" i="4"/>
  <c r="F134" i="4"/>
  <c r="E134" i="4"/>
  <c r="D134" i="4"/>
  <c r="E134" i="5" s="1"/>
  <c r="C134" i="4"/>
  <c r="C134" i="5" s="1"/>
  <c r="B134" i="4"/>
  <c r="B134" i="5" s="1"/>
  <c r="T133" i="4"/>
  <c r="Q133" i="4"/>
  <c r="O133" i="4"/>
  <c r="N133" i="4"/>
  <c r="J133" i="4"/>
  <c r="I133" i="4"/>
  <c r="G133" i="4"/>
  <c r="F133" i="4"/>
  <c r="E133" i="4"/>
  <c r="D133" i="4"/>
  <c r="E133" i="5" s="1"/>
  <c r="C133" i="4"/>
  <c r="C133" i="5" s="1"/>
  <c r="B133" i="4"/>
  <c r="B133" i="5" s="1"/>
  <c r="T132" i="4"/>
  <c r="Q132" i="4"/>
  <c r="O132" i="4"/>
  <c r="N132" i="4"/>
  <c r="J132" i="4"/>
  <c r="I132" i="4"/>
  <c r="G132" i="4"/>
  <c r="F132" i="4"/>
  <c r="E132" i="4"/>
  <c r="D132" i="4"/>
  <c r="E132" i="5" s="1"/>
  <c r="C132" i="4"/>
  <c r="C132" i="5" s="1"/>
  <c r="B132" i="4"/>
  <c r="B132" i="5" s="1"/>
  <c r="T131" i="4"/>
  <c r="Q131" i="4"/>
  <c r="O131" i="4"/>
  <c r="N131" i="4"/>
  <c r="J131" i="4"/>
  <c r="I131" i="4"/>
  <c r="G131" i="4"/>
  <c r="F131" i="4"/>
  <c r="E131" i="4"/>
  <c r="D131" i="4"/>
  <c r="E131" i="5" s="1"/>
  <c r="C131" i="4"/>
  <c r="C131" i="5" s="1"/>
  <c r="B131" i="4"/>
  <c r="B131" i="5" s="1"/>
  <c r="T130" i="4"/>
  <c r="Q130" i="4"/>
  <c r="O130" i="4"/>
  <c r="N130" i="4"/>
  <c r="J130" i="4"/>
  <c r="I130" i="4"/>
  <c r="G130" i="4"/>
  <c r="F130" i="4"/>
  <c r="E130" i="4"/>
  <c r="D130" i="4"/>
  <c r="E130" i="5" s="1"/>
  <c r="C130" i="4"/>
  <c r="C130" i="5" s="1"/>
  <c r="B130" i="4"/>
  <c r="B130" i="5" s="1"/>
  <c r="T129" i="4"/>
  <c r="Q129" i="4"/>
  <c r="O129" i="4"/>
  <c r="N129" i="4"/>
  <c r="J129" i="4"/>
  <c r="I129" i="4"/>
  <c r="G129" i="4"/>
  <c r="F129" i="4"/>
  <c r="E129" i="4"/>
  <c r="D129" i="4"/>
  <c r="E129" i="5" s="1"/>
  <c r="C129" i="4"/>
  <c r="C129" i="5" s="1"/>
  <c r="B129" i="4"/>
  <c r="B129" i="5" s="1"/>
  <c r="T128" i="4"/>
  <c r="Q128" i="4"/>
  <c r="O128" i="4"/>
  <c r="N128" i="4"/>
  <c r="J128" i="4"/>
  <c r="I128" i="4"/>
  <c r="G128" i="4"/>
  <c r="F128" i="4"/>
  <c r="E128" i="4"/>
  <c r="D128" i="4"/>
  <c r="E128" i="5" s="1"/>
  <c r="C128" i="4"/>
  <c r="C128" i="5" s="1"/>
  <c r="B128" i="4"/>
  <c r="B128" i="5" s="1"/>
  <c r="T127" i="4"/>
  <c r="Q127" i="4"/>
  <c r="O127" i="4"/>
  <c r="N127" i="4"/>
  <c r="J127" i="4"/>
  <c r="I127" i="4"/>
  <c r="G127" i="4"/>
  <c r="F127" i="4"/>
  <c r="E127" i="4"/>
  <c r="D127" i="4"/>
  <c r="E127" i="5" s="1"/>
  <c r="C127" i="4"/>
  <c r="C127" i="5" s="1"/>
  <c r="B127" i="4"/>
  <c r="B127" i="5" s="1"/>
  <c r="T126" i="4"/>
  <c r="Q126" i="4"/>
  <c r="O126" i="4"/>
  <c r="N126" i="4"/>
  <c r="J126" i="4"/>
  <c r="I126" i="4"/>
  <c r="G126" i="4"/>
  <c r="F126" i="4"/>
  <c r="E126" i="4"/>
  <c r="D126" i="4"/>
  <c r="E126" i="5" s="1"/>
  <c r="C126" i="4"/>
  <c r="C126" i="5" s="1"/>
  <c r="B126" i="4"/>
  <c r="B126" i="5" s="1"/>
  <c r="T125" i="4"/>
  <c r="Q125" i="4"/>
  <c r="O125" i="4"/>
  <c r="N125" i="4"/>
  <c r="J125" i="4"/>
  <c r="I125" i="4"/>
  <c r="G125" i="4"/>
  <c r="F125" i="4"/>
  <c r="E125" i="4"/>
  <c r="D125" i="4"/>
  <c r="E125" i="5" s="1"/>
  <c r="C125" i="4"/>
  <c r="C125" i="5" s="1"/>
  <c r="B125" i="4"/>
  <c r="B125" i="5" s="1"/>
  <c r="T124" i="4"/>
  <c r="Q124" i="4"/>
  <c r="O124" i="4"/>
  <c r="N124" i="4"/>
  <c r="J124" i="4"/>
  <c r="I124" i="4"/>
  <c r="G124" i="4"/>
  <c r="F124" i="4"/>
  <c r="E124" i="4"/>
  <c r="D124" i="4"/>
  <c r="E124" i="5" s="1"/>
  <c r="C124" i="4"/>
  <c r="C124" i="5" s="1"/>
  <c r="B124" i="4"/>
  <c r="B124" i="5" s="1"/>
  <c r="T123" i="4"/>
  <c r="Q123" i="4"/>
  <c r="O123" i="4"/>
  <c r="N123" i="4"/>
  <c r="J123" i="4"/>
  <c r="I123" i="4"/>
  <c r="G123" i="4"/>
  <c r="F123" i="4"/>
  <c r="E123" i="4"/>
  <c r="D123" i="4"/>
  <c r="E123" i="5" s="1"/>
  <c r="C123" i="4"/>
  <c r="C123" i="5" s="1"/>
  <c r="B123" i="4"/>
  <c r="B123" i="5" s="1"/>
  <c r="T122" i="4"/>
  <c r="Q122" i="4"/>
  <c r="O122" i="4"/>
  <c r="N122" i="4"/>
  <c r="J122" i="4"/>
  <c r="I122" i="4"/>
  <c r="G122" i="4"/>
  <c r="F122" i="4"/>
  <c r="E122" i="4"/>
  <c r="D122" i="4"/>
  <c r="E122" i="5" s="1"/>
  <c r="C122" i="4"/>
  <c r="C122" i="5" s="1"/>
  <c r="B122" i="4"/>
  <c r="B122" i="5" s="1"/>
  <c r="T121" i="4"/>
  <c r="Q121" i="4"/>
  <c r="O121" i="4"/>
  <c r="N121" i="4"/>
  <c r="J121" i="4"/>
  <c r="I121" i="4"/>
  <c r="G121" i="4"/>
  <c r="F121" i="4"/>
  <c r="E121" i="4"/>
  <c r="D121" i="4"/>
  <c r="E121" i="5" s="1"/>
  <c r="C121" i="4"/>
  <c r="C121" i="5" s="1"/>
  <c r="B121" i="4"/>
  <c r="B121" i="5" s="1"/>
  <c r="T120" i="4"/>
  <c r="Q120" i="4"/>
  <c r="O120" i="4"/>
  <c r="N120" i="4"/>
  <c r="J120" i="4"/>
  <c r="I120" i="4"/>
  <c r="G120" i="4"/>
  <c r="F120" i="4"/>
  <c r="E120" i="4"/>
  <c r="D120" i="4"/>
  <c r="E120" i="5" s="1"/>
  <c r="C120" i="4"/>
  <c r="C120" i="5" s="1"/>
  <c r="B120" i="4"/>
  <c r="B120" i="5" s="1"/>
  <c r="T119" i="4"/>
  <c r="Q119" i="4"/>
  <c r="O119" i="4"/>
  <c r="N119" i="4"/>
  <c r="J119" i="4"/>
  <c r="I119" i="4"/>
  <c r="G119" i="4"/>
  <c r="F119" i="4"/>
  <c r="E119" i="4"/>
  <c r="D119" i="4"/>
  <c r="E119" i="5" s="1"/>
  <c r="C119" i="4"/>
  <c r="C119" i="5" s="1"/>
  <c r="B119" i="4"/>
  <c r="B119" i="5" s="1"/>
  <c r="T118" i="4"/>
  <c r="Q118" i="4"/>
  <c r="O118" i="4"/>
  <c r="N118" i="4"/>
  <c r="J118" i="4"/>
  <c r="I118" i="4"/>
  <c r="G118" i="4"/>
  <c r="F118" i="4"/>
  <c r="E118" i="4"/>
  <c r="D118" i="4"/>
  <c r="E118" i="5" s="1"/>
  <c r="C118" i="4"/>
  <c r="C118" i="5" s="1"/>
  <c r="B118" i="4"/>
  <c r="B118" i="5" s="1"/>
  <c r="T117" i="4"/>
  <c r="Q117" i="4"/>
  <c r="O117" i="4"/>
  <c r="N117" i="4"/>
  <c r="J117" i="4"/>
  <c r="I117" i="4"/>
  <c r="G117" i="4"/>
  <c r="F117" i="4"/>
  <c r="E117" i="4"/>
  <c r="D117" i="4"/>
  <c r="E117" i="5" s="1"/>
  <c r="C117" i="4"/>
  <c r="C117" i="5" s="1"/>
  <c r="B117" i="4"/>
  <c r="B117" i="5" s="1"/>
  <c r="T116" i="4"/>
  <c r="Q116" i="4"/>
  <c r="O116" i="4"/>
  <c r="N116" i="4"/>
  <c r="J116" i="4"/>
  <c r="I116" i="4"/>
  <c r="G116" i="4"/>
  <c r="F116" i="4"/>
  <c r="E116" i="4"/>
  <c r="D116" i="4"/>
  <c r="E116" i="5" s="1"/>
  <c r="C116" i="4"/>
  <c r="C116" i="5" s="1"/>
  <c r="B116" i="4"/>
  <c r="B116" i="5" s="1"/>
  <c r="T115" i="4"/>
  <c r="Q115" i="4"/>
  <c r="O115" i="4"/>
  <c r="N115" i="4"/>
  <c r="J115" i="4"/>
  <c r="I115" i="4"/>
  <c r="G115" i="4"/>
  <c r="F115" i="4"/>
  <c r="E115" i="4"/>
  <c r="D115" i="4"/>
  <c r="E115" i="5" s="1"/>
  <c r="C115" i="4"/>
  <c r="C115" i="5" s="1"/>
  <c r="B115" i="4"/>
  <c r="B115" i="5" s="1"/>
  <c r="T114" i="4"/>
  <c r="Q114" i="4"/>
  <c r="O114" i="4"/>
  <c r="N114" i="4"/>
  <c r="J114" i="4"/>
  <c r="I114" i="4"/>
  <c r="G114" i="4"/>
  <c r="F114" i="4"/>
  <c r="E114" i="4"/>
  <c r="D114" i="4"/>
  <c r="E114" i="5" s="1"/>
  <c r="C114" i="4"/>
  <c r="C114" i="5" s="1"/>
  <c r="B114" i="4"/>
  <c r="B114" i="5" s="1"/>
  <c r="T113" i="4"/>
  <c r="Q113" i="4"/>
  <c r="O113" i="4"/>
  <c r="N113" i="4"/>
  <c r="J113" i="4"/>
  <c r="I113" i="4"/>
  <c r="G113" i="4"/>
  <c r="F113" i="4"/>
  <c r="E113" i="4"/>
  <c r="D113" i="4"/>
  <c r="E113" i="5" s="1"/>
  <c r="C113" i="4"/>
  <c r="C113" i="5" s="1"/>
  <c r="B113" i="4"/>
  <c r="B113" i="5" s="1"/>
  <c r="T112" i="4"/>
  <c r="Q112" i="4"/>
  <c r="O112" i="4"/>
  <c r="N112" i="4"/>
  <c r="J112" i="4"/>
  <c r="I112" i="4"/>
  <c r="G112" i="4"/>
  <c r="F112" i="4"/>
  <c r="E112" i="4"/>
  <c r="D112" i="4"/>
  <c r="E112" i="5" s="1"/>
  <c r="C112" i="4"/>
  <c r="C112" i="5" s="1"/>
  <c r="B112" i="4"/>
  <c r="B112" i="5" s="1"/>
  <c r="T111" i="4"/>
  <c r="Q111" i="4"/>
  <c r="O111" i="4"/>
  <c r="N111" i="4"/>
  <c r="J111" i="4"/>
  <c r="I111" i="4"/>
  <c r="G111" i="4"/>
  <c r="F111" i="4"/>
  <c r="E111" i="4"/>
  <c r="D111" i="4"/>
  <c r="E111" i="5" s="1"/>
  <c r="C111" i="4"/>
  <c r="C111" i="5" s="1"/>
  <c r="B111" i="4"/>
  <c r="B111" i="5" s="1"/>
  <c r="T110" i="4"/>
  <c r="Q110" i="4"/>
  <c r="O110" i="4"/>
  <c r="N110" i="4"/>
  <c r="J110" i="4"/>
  <c r="I110" i="4"/>
  <c r="G110" i="4"/>
  <c r="F110" i="4"/>
  <c r="E110" i="4"/>
  <c r="D110" i="4"/>
  <c r="E110" i="5" s="1"/>
  <c r="C110" i="4"/>
  <c r="C110" i="5" s="1"/>
  <c r="B110" i="4"/>
  <c r="B110" i="5" s="1"/>
  <c r="T109" i="4"/>
  <c r="Q109" i="4"/>
  <c r="O109" i="4"/>
  <c r="N109" i="4"/>
  <c r="J109" i="4"/>
  <c r="I109" i="4"/>
  <c r="G109" i="4"/>
  <c r="F109" i="4"/>
  <c r="E109" i="4"/>
  <c r="D109" i="4"/>
  <c r="E109" i="5" s="1"/>
  <c r="C109" i="4"/>
  <c r="C109" i="5" s="1"/>
  <c r="B109" i="4"/>
  <c r="B109" i="5" s="1"/>
  <c r="T108" i="4"/>
  <c r="Q108" i="4"/>
  <c r="O108" i="4"/>
  <c r="N108" i="4"/>
  <c r="J108" i="4"/>
  <c r="I108" i="4"/>
  <c r="G108" i="4"/>
  <c r="F108" i="4"/>
  <c r="E108" i="4"/>
  <c r="D108" i="4"/>
  <c r="E108" i="5" s="1"/>
  <c r="C108" i="4"/>
  <c r="C108" i="5" s="1"/>
  <c r="B108" i="4"/>
  <c r="B108" i="5" s="1"/>
  <c r="T107" i="4"/>
  <c r="Q107" i="4"/>
  <c r="O107" i="4"/>
  <c r="N107" i="4"/>
  <c r="J107" i="4"/>
  <c r="I107" i="4"/>
  <c r="G107" i="4"/>
  <c r="F107" i="4"/>
  <c r="E107" i="4"/>
  <c r="D107" i="4"/>
  <c r="E107" i="5" s="1"/>
  <c r="C107" i="4"/>
  <c r="C107" i="5" s="1"/>
  <c r="B107" i="4"/>
  <c r="B107" i="5" s="1"/>
  <c r="T106" i="4"/>
  <c r="Q106" i="4"/>
  <c r="O106" i="4"/>
  <c r="N106" i="4"/>
  <c r="J106" i="4"/>
  <c r="I106" i="4"/>
  <c r="G106" i="4"/>
  <c r="F106" i="4"/>
  <c r="E106" i="4"/>
  <c r="D106" i="4"/>
  <c r="E106" i="5" s="1"/>
  <c r="C106" i="4"/>
  <c r="C106" i="5" s="1"/>
  <c r="B106" i="4"/>
  <c r="B106" i="5" s="1"/>
  <c r="T105" i="4"/>
  <c r="Q105" i="4"/>
  <c r="O105" i="4"/>
  <c r="N105" i="4"/>
  <c r="J105" i="4"/>
  <c r="I105" i="4"/>
  <c r="G105" i="4"/>
  <c r="F105" i="4"/>
  <c r="E105" i="4"/>
  <c r="D105" i="4"/>
  <c r="E105" i="5" s="1"/>
  <c r="C105" i="4"/>
  <c r="C105" i="5" s="1"/>
  <c r="B105" i="4"/>
  <c r="B105" i="5" s="1"/>
  <c r="T104" i="4"/>
  <c r="Q104" i="4"/>
  <c r="O104" i="4"/>
  <c r="N104" i="4"/>
  <c r="J104" i="4"/>
  <c r="I104" i="4"/>
  <c r="G104" i="4"/>
  <c r="F104" i="4"/>
  <c r="E104" i="4"/>
  <c r="D104" i="4"/>
  <c r="E104" i="5" s="1"/>
  <c r="C104" i="4"/>
  <c r="C104" i="5" s="1"/>
  <c r="B104" i="4"/>
  <c r="B104" i="5" s="1"/>
  <c r="T103" i="4"/>
  <c r="Q103" i="4"/>
  <c r="O103" i="4"/>
  <c r="N103" i="4"/>
  <c r="J103" i="4"/>
  <c r="I103" i="4"/>
  <c r="G103" i="4"/>
  <c r="F103" i="4"/>
  <c r="E103" i="4"/>
  <c r="D103" i="4"/>
  <c r="E103" i="5" s="1"/>
  <c r="C103" i="4"/>
  <c r="C103" i="5" s="1"/>
  <c r="B103" i="4"/>
  <c r="B103" i="5" s="1"/>
  <c r="T102" i="4"/>
  <c r="Q102" i="4"/>
  <c r="O102" i="4"/>
  <c r="N102" i="4"/>
  <c r="J102" i="4"/>
  <c r="I102" i="4"/>
  <c r="G102" i="4"/>
  <c r="F102" i="4"/>
  <c r="E102" i="4"/>
  <c r="D102" i="4"/>
  <c r="E102" i="5" s="1"/>
  <c r="C102" i="4"/>
  <c r="C102" i="5" s="1"/>
  <c r="B102" i="4"/>
  <c r="B102" i="5" s="1"/>
  <c r="T101" i="4"/>
  <c r="Q101" i="4"/>
  <c r="O101" i="4"/>
  <c r="N101" i="4"/>
  <c r="J101" i="4"/>
  <c r="I101" i="4"/>
  <c r="G101" i="4"/>
  <c r="F101" i="4"/>
  <c r="E101" i="4"/>
  <c r="D101" i="4"/>
  <c r="E101" i="5" s="1"/>
  <c r="C101" i="4"/>
  <c r="C101" i="5" s="1"/>
  <c r="B101" i="4"/>
  <c r="B101" i="5" s="1"/>
  <c r="T100" i="4"/>
  <c r="Q100" i="4"/>
  <c r="O100" i="4"/>
  <c r="N100" i="4"/>
  <c r="J100" i="4"/>
  <c r="I100" i="4"/>
  <c r="G100" i="4"/>
  <c r="F100" i="4"/>
  <c r="E100" i="4"/>
  <c r="D100" i="4"/>
  <c r="E100" i="5" s="1"/>
  <c r="C100" i="4"/>
  <c r="C100" i="5" s="1"/>
  <c r="B100" i="4"/>
  <c r="B100" i="5" s="1"/>
  <c r="T99" i="4"/>
  <c r="Q99" i="4"/>
  <c r="O99" i="4"/>
  <c r="N99" i="4"/>
  <c r="J99" i="4"/>
  <c r="I99" i="4"/>
  <c r="G99" i="4"/>
  <c r="F99" i="4"/>
  <c r="E99" i="4"/>
  <c r="D99" i="4"/>
  <c r="E99" i="5" s="1"/>
  <c r="C99" i="4"/>
  <c r="C99" i="5" s="1"/>
  <c r="B99" i="4"/>
  <c r="B99" i="5" s="1"/>
  <c r="T98" i="4"/>
  <c r="Q98" i="4"/>
  <c r="O98" i="4"/>
  <c r="N98" i="4"/>
  <c r="J98" i="4"/>
  <c r="I98" i="4"/>
  <c r="G98" i="4"/>
  <c r="F98" i="4"/>
  <c r="E98" i="4"/>
  <c r="D98" i="4"/>
  <c r="E98" i="5" s="1"/>
  <c r="C98" i="4"/>
  <c r="C98" i="5" s="1"/>
  <c r="B98" i="4"/>
  <c r="B98" i="5" s="1"/>
  <c r="T97" i="4"/>
  <c r="Q97" i="4"/>
  <c r="O97" i="4"/>
  <c r="N97" i="4"/>
  <c r="J97" i="4"/>
  <c r="I97" i="4"/>
  <c r="G97" i="4"/>
  <c r="F97" i="4"/>
  <c r="E97" i="4"/>
  <c r="D97" i="4"/>
  <c r="E97" i="5" s="1"/>
  <c r="C97" i="4"/>
  <c r="C97" i="5" s="1"/>
  <c r="B97" i="4"/>
  <c r="B97" i="5" s="1"/>
  <c r="T96" i="4"/>
  <c r="Q96" i="4"/>
  <c r="O96" i="4"/>
  <c r="N96" i="4"/>
  <c r="J96" i="4"/>
  <c r="I96" i="4"/>
  <c r="G96" i="4"/>
  <c r="F96" i="4"/>
  <c r="E96" i="4"/>
  <c r="D96" i="4"/>
  <c r="E96" i="5" s="1"/>
  <c r="C96" i="4"/>
  <c r="C96" i="5" s="1"/>
  <c r="B96" i="4"/>
  <c r="B96" i="5" s="1"/>
  <c r="T95" i="4"/>
  <c r="Q95" i="4"/>
  <c r="O95" i="4"/>
  <c r="N95" i="4"/>
  <c r="J95" i="4"/>
  <c r="I95" i="4"/>
  <c r="G95" i="4"/>
  <c r="F95" i="4"/>
  <c r="E95" i="4"/>
  <c r="D95" i="4"/>
  <c r="E95" i="5" s="1"/>
  <c r="C95" i="4"/>
  <c r="C95" i="5" s="1"/>
  <c r="B95" i="4"/>
  <c r="B95" i="5" s="1"/>
  <c r="T94" i="4"/>
  <c r="Q94" i="4"/>
  <c r="O94" i="4"/>
  <c r="N94" i="4"/>
  <c r="J94" i="4"/>
  <c r="I94" i="4"/>
  <c r="G94" i="4"/>
  <c r="F94" i="4"/>
  <c r="E94" i="4"/>
  <c r="D94" i="4"/>
  <c r="E94" i="5" s="1"/>
  <c r="C94" i="4"/>
  <c r="C94" i="5" s="1"/>
  <c r="B94" i="4"/>
  <c r="B94" i="5" s="1"/>
  <c r="T93" i="4"/>
  <c r="Q93" i="4"/>
  <c r="O93" i="4"/>
  <c r="N93" i="4"/>
  <c r="J93" i="4"/>
  <c r="I93" i="4"/>
  <c r="G93" i="4"/>
  <c r="F93" i="4"/>
  <c r="E93" i="4"/>
  <c r="D93" i="4"/>
  <c r="E93" i="5" s="1"/>
  <c r="C93" i="4"/>
  <c r="C93" i="5" s="1"/>
  <c r="B93" i="4"/>
  <c r="B93" i="5" s="1"/>
  <c r="T92" i="4"/>
  <c r="Q92" i="4"/>
  <c r="O92" i="4"/>
  <c r="N92" i="4"/>
  <c r="J92" i="4"/>
  <c r="I92" i="4"/>
  <c r="G92" i="4"/>
  <c r="F92" i="4"/>
  <c r="E92" i="4"/>
  <c r="D92" i="4"/>
  <c r="E92" i="5" s="1"/>
  <c r="C92" i="4"/>
  <c r="C92" i="5" s="1"/>
  <c r="B92" i="4"/>
  <c r="B92" i="5" s="1"/>
  <c r="T91" i="4"/>
  <c r="Q91" i="4"/>
  <c r="O91" i="4"/>
  <c r="N91" i="4"/>
  <c r="J91" i="4"/>
  <c r="I91" i="4"/>
  <c r="G91" i="4"/>
  <c r="F91" i="4"/>
  <c r="E91" i="4"/>
  <c r="D91" i="4"/>
  <c r="E91" i="5" s="1"/>
  <c r="C91" i="4"/>
  <c r="C91" i="5" s="1"/>
  <c r="B91" i="4"/>
  <c r="B91" i="5" s="1"/>
  <c r="T90" i="4"/>
  <c r="Q90" i="4"/>
  <c r="O90" i="4"/>
  <c r="N90" i="4"/>
  <c r="J90" i="4"/>
  <c r="I90" i="4"/>
  <c r="G90" i="4"/>
  <c r="F90" i="4"/>
  <c r="E90" i="4"/>
  <c r="D90" i="4"/>
  <c r="E90" i="5" s="1"/>
  <c r="C90" i="4"/>
  <c r="C90" i="5" s="1"/>
  <c r="B90" i="4"/>
  <c r="B90" i="5" s="1"/>
  <c r="T89" i="4"/>
  <c r="Q89" i="4"/>
  <c r="O89" i="4"/>
  <c r="N89" i="4"/>
  <c r="J89" i="4"/>
  <c r="I89" i="4"/>
  <c r="G89" i="4"/>
  <c r="F89" i="4"/>
  <c r="E89" i="4"/>
  <c r="D89" i="4"/>
  <c r="E89" i="5" s="1"/>
  <c r="C89" i="4"/>
  <c r="C89" i="5" s="1"/>
  <c r="B89" i="4"/>
  <c r="B89" i="5" s="1"/>
  <c r="T88" i="4"/>
  <c r="Q88" i="4"/>
  <c r="O88" i="4"/>
  <c r="N88" i="4"/>
  <c r="J88" i="4"/>
  <c r="I88" i="4"/>
  <c r="G88" i="4"/>
  <c r="F88" i="4"/>
  <c r="E88" i="4"/>
  <c r="D88" i="4"/>
  <c r="E88" i="5" s="1"/>
  <c r="C88" i="4"/>
  <c r="C88" i="5" s="1"/>
  <c r="B88" i="4"/>
  <c r="B88" i="5" s="1"/>
  <c r="T87" i="4"/>
  <c r="Q87" i="4"/>
  <c r="O87" i="4"/>
  <c r="N87" i="4"/>
  <c r="J87" i="4"/>
  <c r="I87" i="4"/>
  <c r="G87" i="4"/>
  <c r="F87" i="4"/>
  <c r="E87" i="4"/>
  <c r="D87" i="4"/>
  <c r="E87" i="5" s="1"/>
  <c r="C87" i="4"/>
  <c r="C87" i="5" s="1"/>
  <c r="B87" i="4"/>
  <c r="B87" i="5" s="1"/>
  <c r="T86" i="4"/>
  <c r="Q86" i="4"/>
  <c r="O86" i="4"/>
  <c r="N86" i="4"/>
  <c r="J86" i="4"/>
  <c r="I86" i="4"/>
  <c r="G86" i="4"/>
  <c r="F86" i="4"/>
  <c r="E86" i="4"/>
  <c r="D86" i="4"/>
  <c r="E86" i="5" s="1"/>
  <c r="C86" i="4"/>
  <c r="C86" i="5" s="1"/>
  <c r="B86" i="4"/>
  <c r="B86" i="5" s="1"/>
  <c r="T85" i="4"/>
  <c r="Q85" i="4"/>
  <c r="O85" i="4"/>
  <c r="N85" i="4"/>
  <c r="J85" i="4"/>
  <c r="I85" i="4"/>
  <c r="G85" i="4"/>
  <c r="F85" i="4"/>
  <c r="E85" i="4"/>
  <c r="D85" i="4"/>
  <c r="E85" i="5" s="1"/>
  <c r="C85" i="4"/>
  <c r="C85" i="5" s="1"/>
  <c r="B85" i="4"/>
  <c r="B85" i="5" s="1"/>
  <c r="T84" i="4"/>
  <c r="Q84" i="4"/>
  <c r="O84" i="4"/>
  <c r="N84" i="4"/>
  <c r="J84" i="4"/>
  <c r="I84" i="4"/>
  <c r="G84" i="4"/>
  <c r="F84" i="4"/>
  <c r="E84" i="4"/>
  <c r="D84" i="4"/>
  <c r="E84" i="5" s="1"/>
  <c r="C84" i="4"/>
  <c r="C84" i="5" s="1"/>
  <c r="B84" i="4"/>
  <c r="B84" i="5" s="1"/>
  <c r="T83" i="4"/>
  <c r="Q83" i="4"/>
  <c r="O83" i="4"/>
  <c r="N83" i="4"/>
  <c r="J83" i="4"/>
  <c r="I83" i="4"/>
  <c r="G83" i="4"/>
  <c r="F83" i="4"/>
  <c r="E83" i="4"/>
  <c r="D83" i="4"/>
  <c r="E83" i="5" s="1"/>
  <c r="C83" i="4"/>
  <c r="C83" i="5" s="1"/>
  <c r="B83" i="4"/>
  <c r="B83" i="5" s="1"/>
  <c r="T82" i="4"/>
  <c r="Q82" i="4"/>
  <c r="O82" i="4"/>
  <c r="N82" i="4"/>
  <c r="J82" i="4"/>
  <c r="I82" i="4"/>
  <c r="G82" i="4"/>
  <c r="F82" i="4"/>
  <c r="E82" i="4"/>
  <c r="D82" i="4"/>
  <c r="E82" i="5" s="1"/>
  <c r="C82" i="4"/>
  <c r="C82" i="5" s="1"/>
  <c r="B82" i="4"/>
  <c r="B82" i="5" s="1"/>
  <c r="T81" i="4"/>
  <c r="Q81" i="4"/>
  <c r="O81" i="4"/>
  <c r="N81" i="4"/>
  <c r="J81" i="4"/>
  <c r="I81" i="4"/>
  <c r="G81" i="4"/>
  <c r="F81" i="4"/>
  <c r="E81" i="4"/>
  <c r="D81" i="4"/>
  <c r="E81" i="5" s="1"/>
  <c r="C81" i="4"/>
  <c r="C81" i="5" s="1"/>
  <c r="B81" i="4"/>
  <c r="B81" i="5" s="1"/>
  <c r="T80" i="4"/>
  <c r="Q80" i="4"/>
  <c r="O80" i="4"/>
  <c r="N80" i="4"/>
  <c r="J80" i="4"/>
  <c r="I80" i="4"/>
  <c r="G80" i="4"/>
  <c r="F80" i="4"/>
  <c r="E80" i="4"/>
  <c r="D80" i="4"/>
  <c r="E80" i="5" s="1"/>
  <c r="C80" i="4"/>
  <c r="C80" i="5" s="1"/>
  <c r="B80" i="4"/>
  <c r="B80" i="5" s="1"/>
  <c r="T79" i="4"/>
  <c r="Q79" i="4"/>
  <c r="O79" i="4"/>
  <c r="N79" i="4"/>
  <c r="J79" i="4"/>
  <c r="I79" i="4"/>
  <c r="G79" i="4"/>
  <c r="F79" i="4"/>
  <c r="E79" i="4"/>
  <c r="D79" i="4"/>
  <c r="E79" i="5" s="1"/>
  <c r="C79" i="4"/>
  <c r="C79" i="5" s="1"/>
  <c r="B79" i="4"/>
  <c r="B79" i="5" s="1"/>
  <c r="T78" i="4"/>
  <c r="Q78" i="4"/>
  <c r="O78" i="4"/>
  <c r="N78" i="4"/>
  <c r="J78" i="4"/>
  <c r="I78" i="4"/>
  <c r="G78" i="4"/>
  <c r="F78" i="4"/>
  <c r="E78" i="4"/>
  <c r="D78" i="4"/>
  <c r="E78" i="5" s="1"/>
  <c r="C78" i="4"/>
  <c r="C78" i="5" s="1"/>
  <c r="B78" i="4"/>
  <c r="B78" i="5" s="1"/>
  <c r="T77" i="4"/>
  <c r="Q77" i="4"/>
  <c r="O77" i="4"/>
  <c r="N77" i="4"/>
  <c r="J77" i="4"/>
  <c r="I77" i="4"/>
  <c r="G77" i="4"/>
  <c r="F77" i="4"/>
  <c r="E77" i="4"/>
  <c r="D77" i="4"/>
  <c r="E77" i="5" s="1"/>
  <c r="C77" i="4"/>
  <c r="C77" i="5" s="1"/>
  <c r="B77" i="4"/>
  <c r="B77" i="5" s="1"/>
  <c r="T76" i="4"/>
  <c r="Q76" i="4"/>
  <c r="O76" i="4"/>
  <c r="N76" i="4"/>
  <c r="J76" i="4"/>
  <c r="I76" i="4"/>
  <c r="G76" i="4"/>
  <c r="F76" i="4"/>
  <c r="E76" i="4"/>
  <c r="D76" i="4"/>
  <c r="E76" i="5" s="1"/>
  <c r="C76" i="4"/>
  <c r="C76" i="5" s="1"/>
  <c r="B76" i="4"/>
  <c r="B76" i="5" s="1"/>
  <c r="T75" i="4"/>
  <c r="Q75" i="4"/>
  <c r="O75" i="4"/>
  <c r="N75" i="4"/>
  <c r="J75" i="4"/>
  <c r="I75" i="4"/>
  <c r="G75" i="4"/>
  <c r="F75" i="4"/>
  <c r="E75" i="4"/>
  <c r="D75" i="4"/>
  <c r="E75" i="5" s="1"/>
  <c r="C75" i="4"/>
  <c r="C75" i="5" s="1"/>
  <c r="B75" i="4"/>
  <c r="B75" i="5" s="1"/>
  <c r="T74" i="4"/>
  <c r="Q74" i="4"/>
  <c r="O74" i="4"/>
  <c r="N74" i="4"/>
  <c r="J74" i="4"/>
  <c r="I74" i="4"/>
  <c r="G74" i="4"/>
  <c r="F74" i="4"/>
  <c r="E74" i="4"/>
  <c r="D74" i="4"/>
  <c r="E74" i="5" s="1"/>
  <c r="C74" i="4"/>
  <c r="C74" i="5" s="1"/>
  <c r="B74" i="4"/>
  <c r="B74" i="5" s="1"/>
  <c r="T73" i="4"/>
  <c r="Q73" i="4"/>
  <c r="O73" i="4"/>
  <c r="N73" i="4"/>
  <c r="J73" i="4"/>
  <c r="I73" i="4"/>
  <c r="G73" i="4"/>
  <c r="F73" i="4"/>
  <c r="E73" i="4"/>
  <c r="D73" i="4"/>
  <c r="E73" i="5" s="1"/>
  <c r="C73" i="4"/>
  <c r="C73" i="5" s="1"/>
  <c r="B73" i="4"/>
  <c r="B73" i="5" s="1"/>
  <c r="T72" i="4"/>
  <c r="Q72" i="4"/>
  <c r="O72" i="4"/>
  <c r="N72" i="4"/>
  <c r="J72" i="4"/>
  <c r="I72" i="4"/>
  <c r="G72" i="4"/>
  <c r="F72" i="4"/>
  <c r="E72" i="4"/>
  <c r="D72" i="4"/>
  <c r="E72" i="5" s="1"/>
  <c r="C72" i="4"/>
  <c r="C72" i="5" s="1"/>
  <c r="B72" i="4"/>
  <c r="B72" i="5" s="1"/>
  <c r="T71" i="4"/>
  <c r="Q71" i="4"/>
  <c r="O71" i="4"/>
  <c r="N71" i="4"/>
  <c r="J71" i="4"/>
  <c r="I71" i="4"/>
  <c r="G71" i="4"/>
  <c r="F71" i="4"/>
  <c r="E71" i="4"/>
  <c r="D71" i="4"/>
  <c r="E71" i="5" s="1"/>
  <c r="C71" i="4"/>
  <c r="C71" i="5" s="1"/>
  <c r="B71" i="4"/>
  <c r="B71" i="5" s="1"/>
  <c r="T70" i="4"/>
  <c r="Q70" i="4"/>
  <c r="O70" i="4"/>
  <c r="N70" i="4"/>
  <c r="J70" i="4"/>
  <c r="I70" i="4"/>
  <c r="G70" i="4"/>
  <c r="F70" i="4"/>
  <c r="E70" i="4"/>
  <c r="D70" i="4"/>
  <c r="E70" i="5" s="1"/>
  <c r="C70" i="4"/>
  <c r="C70" i="5" s="1"/>
  <c r="B70" i="4"/>
  <c r="B70" i="5" s="1"/>
  <c r="T69" i="4"/>
  <c r="Q69" i="4"/>
  <c r="O69" i="4"/>
  <c r="N69" i="4"/>
  <c r="J69" i="4"/>
  <c r="I69" i="4"/>
  <c r="G69" i="4"/>
  <c r="F69" i="4"/>
  <c r="E69" i="4"/>
  <c r="D69" i="4"/>
  <c r="E69" i="5" s="1"/>
  <c r="C69" i="4"/>
  <c r="C69" i="5" s="1"/>
  <c r="B69" i="4"/>
  <c r="B69" i="5" s="1"/>
  <c r="T68" i="4"/>
  <c r="Q68" i="4"/>
  <c r="O68" i="4"/>
  <c r="N68" i="4"/>
  <c r="J68" i="4"/>
  <c r="I68" i="4"/>
  <c r="G68" i="4"/>
  <c r="F68" i="4"/>
  <c r="E68" i="4"/>
  <c r="D68" i="4"/>
  <c r="E68" i="5" s="1"/>
  <c r="C68" i="4"/>
  <c r="C68" i="5" s="1"/>
  <c r="B68" i="4"/>
  <c r="B68" i="5" s="1"/>
  <c r="T67" i="4"/>
  <c r="Q67" i="4"/>
  <c r="O67" i="4"/>
  <c r="N67" i="4"/>
  <c r="J67" i="4"/>
  <c r="I67" i="4"/>
  <c r="G67" i="4"/>
  <c r="F67" i="4"/>
  <c r="E67" i="4"/>
  <c r="D67" i="4"/>
  <c r="E67" i="5" s="1"/>
  <c r="C67" i="4"/>
  <c r="C67" i="5" s="1"/>
  <c r="B67" i="4"/>
  <c r="B67" i="5" s="1"/>
  <c r="T66" i="4"/>
  <c r="Q66" i="4"/>
  <c r="O66" i="4"/>
  <c r="N66" i="4"/>
  <c r="J66" i="4"/>
  <c r="I66" i="4"/>
  <c r="G66" i="4"/>
  <c r="F66" i="4"/>
  <c r="E66" i="4"/>
  <c r="D66" i="4"/>
  <c r="E66" i="5" s="1"/>
  <c r="C66" i="4"/>
  <c r="C66" i="5" s="1"/>
  <c r="B66" i="4"/>
  <c r="B66" i="5" s="1"/>
  <c r="T65" i="4"/>
  <c r="Q65" i="4"/>
  <c r="O65" i="4"/>
  <c r="N65" i="4"/>
  <c r="J65" i="4"/>
  <c r="I65" i="4"/>
  <c r="G65" i="4"/>
  <c r="F65" i="4"/>
  <c r="E65" i="4"/>
  <c r="D65" i="4"/>
  <c r="E65" i="5" s="1"/>
  <c r="C65" i="4"/>
  <c r="C65" i="5" s="1"/>
  <c r="B65" i="4"/>
  <c r="B65" i="5" s="1"/>
  <c r="T64" i="4"/>
  <c r="Q64" i="4"/>
  <c r="O64" i="4"/>
  <c r="N64" i="4"/>
  <c r="J64" i="4"/>
  <c r="I64" i="4"/>
  <c r="G64" i="4"/>
  <c r="F64" i="4"/>
  <c r="E64" i="4"/>
  <c r="D64" i="4"/>
  <c r="E64" i="5" s="1"/>
  <c r="C64" i="4"/>
  <c r="C64" i="5" s="1"/>
  <c r="B64" i="4"/>
  <c r="B64" i="5" s="1"/>
  <c r="T63" i="4"/>
  <c r="Q63" i="4"/>
  <c r="O63" i="4"/>
  <c r="N63" i="4"/>
  <c r="J63" i="4"/>
  <c r="I63" i="4"/>
  <c r="G63" i="4"/>
  <c r="F63" i="4"/>
  <c r="E63" i="4"/>
  <c r="D63" i="4"/>
  <c r="E63" i="5" s="1"/>
  <c r="C63" i="4"/>
  <c r="C63" i="5" s="1"/>
  <c r="B63" i="4"/>
  <c r="B63" i="5" s="1"/>
  <c r="T62" i="4"/>
  <c r="Q62" i="4"/>
  <c r="O62" i="4"/>
  <c r="N62" i="4"/>
  <c r="J62" i="4"/>
  <c r="I62" i="4"/>
  <c r="G62" i="4"/>
  <c r="F62" i="4"/>
  <c r="E62" i="4"/>
  <c r="D62" i="4"/>
  <c r="E62" i="5" s="1"/>
  <c r="C62" i="4"/>
  <c r="C62" i="5" s="1"/>
  <c r="B62" i="4"/>
  <c r="B62" i="5" s="1"/>
  <c r="T61" i="4"/>
  <c r="Q61" i="4"/>
  <c r="O61" i="4"/>
  <c r="N61" i="4"/>
  <c r="J61" i="4"/>
  <c r="I61" i="4"/>
  <c r="G61" i="4"/>
  <c r="F61" i="4"/>
  <c r="E61" i="4"/>
  <c r="D61" i="4"/>
  <c r="E61" i="5" s="1"/>
  <c r="C61" i="4"/>
  <c r="C61" i="5" s="1"/>
  <c r="B61" i="4"/>
  <c r="B61" i="5" s="1"/>
  <c r="T60" i="4"/>
  <c r="Q60" i="4"/>
  <c r="O60" i="4"/>
  <c r="N60" i="4"/>
  <c r="J60" i="4"/>
  <c r="I60" i="4"/>
  <c r="G60" i="4"/>
  <c r="F60" i="4"/>
  <c r="E60" i="4"/>
  <c r="D60" i="4"/>
  <c r="E60" i="5" s="1"/>
  <c r="C60" i="4"/>
  <c r="C60" i="5" s="1"/>
  <c r="B60" i="4"/>
  <c r="B60" i="5" s="1"/>
  <c r="T59" i="4"/>
  <c r="Q59" i="4"/>
  <c r="O59" i="4"/>
  <c r="N59" i="4"/>
  <c r="J59" i="4"/>
  <c r="I59" i="4"/>
  <c r="G59" i="4"/>
  <c r="F59" i="4"/>
  <c r="E59" i="4"/>
  <c r="D59" i="4"/>
  <c r="E59" i="5" s="1"/>
  <c r="C59" i="4"/>
  <c r="C59" i="5" s="1"/>
  <c r="B59" i="4"/>
  <c r="B59" i="5" s="1"/>
  <c r="T58" i="4"/>
  <c r="Q58" i="4"/>
  <c r="O58" i="4"/>
  <c r="N58" i="4"/>
  <c r="J58" i="4"/>
  <c r="I58" i="4"/>
  <c r="G58" i="4"/>
  <c r="F58" i="4"/>
  <c r="E58" i="4"/>
  <c r="D58" i="4"/>
  <c r="E58" i="5" s="1"/>
  <c r="C58" i="4"/>
  <c r="C58" i="5" s="1"/>
  <c r="B58" i="4"/>
  <c r="B58" i="5" s="1"/>
  <c r="T57" i="4"/>
  <c r="Q57" i="4"/>
  <c r="O57" i="4"/>
  <c r="N57" i="4"/>
  <c r="J57" i="4"/>
  <c r="I57" i="4"/>
  <c r="G57" i="4"/>
  <c r="F57" i="4"/>
  <c r="E57" i="4"/>
  <c r="D57" i="4"/>
  <c r="E57" i="5" s="1"/>
  <c r="C57" i="4"/>
  <c r="C57" i="5" s="1"/>
  <c r="B57" i="4"/>
  <c r="B57" i="5" s="1"/>
  <c r="T56" i="4"/>
  <c r="Q56" i="4"/>
  <c r="O56" i="4"/>
  <c r="N56" i="4"/>
  <c r="J56" i="4"/>
  <c r="I56" i="4"/>
  <c r="G56" i="4"/>
  <c r="F56" i="4"/>
  <c r="E56" i="4"/>
  <c r="D56" i="4"/>
  <c r="E56" i="5" s="1"/>
  <c r="C56" i="4"/>
  <c r="C56" i="5" s="1"/>
  <c r="B56" i="4"/>
  <c r="B56" i="5" s="1"/>
  <c r="T55" i="4"/>
  <c r="Q55" i="4"/>
  <c r="O55" i="4"/>
  <c r="N55" i="4"/>
  <c r="J55" i="4"/>
  <c r="I55" i="4"/>
  <c r="G55" i="4"/>
  <c r="F55" i="4"/>
  <c r="E55" i="4"/>
  <c r="D55" i="4"/>
  <c r="E55" i="5" s="1"/>
  <c r="C55" i="4"/>
  <c r="C55" i="5" s="1"/>
  <c r="B55" i="4"/>
  <c r="B55" i="5" s="1"/>
  <c r="T54" i="4"/>
  <c r="Q54" i="4"/>
  <c r="O54" i="4"/>
  <c r="N54" i="4"/>
  <c r="J54" i="4"/>
  <c r="I54" i="4"/>
  <c r="G54" i="4"/>
  <c r="F54" i="4"/>
  <c r="E54" i="4"/>
  <c r="D54" i="4"/>
  <c r="E54" i="5" s="1"/>
  <c r="C54" i="4"/>
  <c r="C54" i="5" s="1"/>
  <c r="B54" i="4"/>
  <c r="B54" i="5" s="1"/>
  <c r="T53" i="4"/>
  <c r="Q53" i="4"/>
  <c r="O53" i="4"/>
  <c r="N53" i="4"/>
  <c r="J53" i="4"/>
  <c r="I53" i="4"/>
  <c r="G53" i="4"/>
  <c r="F53" i="4"/>
  <c r="E53" i="4"/>
  <c r="D53" i="4"/>
  <c r="E53" i="5" s="1"/>
  <c r="C53" i="4"/>
  <c r="C53" i="5" s="1"/>
  <c r="B53" i="4"/>
  <c r="B53" i="5" s="1"/>
  <c r="T52" i="4"/>
  <c r="Q52" i="4"/>
  <c r="O52" i="4"/>
  <c r="N52" i="4"/>
  <c r="J52" i="4"/>
  <c r="I52" i="4"/>
  <c r="G52" i="4"/>
  <c r="F52" i="4"/>
  <c r="E52" i="4"/>
  <c r="D52" i="4"/>
  <c r="E52" i="5" s="1"/>
  <c r="C52" i="4"/>
  <c r="C52" i="5" s="1"/>
  <c r="B52" i="4"/>
  <c r="B52" i="5" s="1"/>
  <c r="T51" i="4"/>
  <c r="Q51" i="4"/>
  <c r="O51" i="4"/>
  <c r="N51" i="4"/>
  <c r="J51" i="4"/>
  <c r="I51" i="4"/>
  <c r="G51" i="4"/>
  <c r="F51" i="4"/>
  <c r="E51" i="4"/>
  <c r="D51" i="4"/>
  <c r="E51" i="5" s="1"/>
  <c r="C51" i="4"/>
  <c r="C51" i="5" s="1"/>
  <c r="B51" i="4"/>
  <c r="B51" i="5" s="1"/>
  <c r="T50" i="4"/>
  <c r="Q50" i="4"/>
  <c r="O50" i="4"/>
  <c r="N50" i="4"/>
  <c r="J50" i="4"/>
  <c r="I50" i="4"/>
  <c r="G50" i="4"/>
  <c r="F50" i="4"/>
  <c r="E50" i="4"/>
  <c r="D50" i="4"/>
  <c r="E50" i="5" s="1"/>
  <c r="C50" i="4"/>
  <c r="C50" i="5" s="1"/>
  <c r="B50" i="4"/>
  <c r="B50" i="5" s="1"/>
  <c r="T49" i="4"/>
  <c r="Q49" i="4"/>
  <c r="O49" i="4"/>
  <c r="N49" i="4"/>
  <c r="J49" i="4"/>
  <c r="I49" i="4"/>
  <c r="G49" i="4"/>
  <c r="F49" i="4"/>
  <c r="E49" i="4"/>
  <c r="D49" i="4"/>
  <c r="E49" i="5" s="1"/>
  <c r="C49" i="4"/>
  <c r="C49" i="5" s="1"/>
  <c r="B49" i="4"/>
  <c r="B49" i="5" s="1"/>
  <c r="T48" i="4"/>
  <c r="Q48" i="4"/>
  <c r="O48" i="4"/>
  <c r="N48" i="4"/>
  <c r="J48" i="4"/>
  <c r="I48" i="4"/>
  <c r="G48" i="4"/>
  <c r="F48" i="4"/>
  <c r="E48" i="4"/>
  <c r="D48" i="4"/>
  <c r="E48" i="5" s="1"/>
  <c r="C48" i="4"/>
  <c r="C48" i="5" s="1"/>
  <c r="B48" i="4"/>
  <c r="B48" i="5" s="1"/>
  <c r="T47" i="4"/>
  <c r="Q47" i="4"/>
  <c r="O47" i="4"/>
  <c r="N47" i="4"/>
  <c r="J47" i="4"/>
  <c r="I47" i="4"/>
  <c r="G47" i="4"/>
  <c r="F47" i="4"/>
  <c r="E47" i="4"/>
  <c r="D47" i="4"/>
  <c r="E47" i="5" s="1"/>
  <c r="C47" i="4"/>
  <c r="C47" i="5" s="1"/>
  <c r="B47" i="4"/>
  <c r="B47" i="5" s="1"/>
  <c r="T46" i="4"/>
  <c r="Q46" i="4"/>
  <c r="O46" i="4"/>
  <c r="N46" i="4"/>
  <c r="J46" i="4"/>
  <c r="I46" i="4"/>
  <c r="G46" i="4"/>
  <c r="F46" i="4"/>
  <c r="E46" i="4"/>
  <c r="D46" i="4"/>
  <c r="E46" i="5" s="1"/>
  <c r="C46" i="4"/>
  <c r="C46" i="5" s="1"/>
  <c r="B46" i="4"/>
  <c r="B46" i="5" s="1"/>
  <c r="T45" i="4"/>
  <c r="Q45" i="4"/>
  <c r="O45" i="4"/>
  <c r="N45" i="4"/>
  <c r="J45" i="4"/>
  <c r="I45" i="4"/>
  <c r="G45" i="4"/>
  <c r="F45" i="4"/>
  <c r="E45" i="4"/>
  <c r="D45" i="4"/>
  <c r="E45" i="5" s="1"/>
  <c r="C45" i="4"/>
  <c r="C45" i="5" s="1"/>
  <c r="B45" i="4"/>
  <c r="B45" i="5" s="1"/>
  <c r="T44" i="4"/>
  <c r="Q44" i="4"/>
  <c r="O44" i="4"/>
  <c r="N44" i="4"/>
  <c r="J44" i="4"/>
  <c r="I44" i="4"/>
  <c r="G44" i="4"/>
  <c r="F44" i="4"/>
  <c r="E44" i="4"/>
  <c r="D44" i="4"/>
  <c r="E44" i="5" s="1"/>
  <c r="C44" i="4"/>
  <c r="C44" i="5" s="1"/>
  <c r="B44" i="4"/>
  <c r="B44" i="5" s="1"/>
  <c r="T43" i="4"/>
  <c r="Q43" i="4"/>
  <c r="O43" i="4"/>
  <c r="N43" i="4"/>
  <c r="J43" i="4"/>
  <c r="I43" i="4"/>
  <c r="G43" i="4"/>
  <c r="F43" i="4"/>
  <c r="E43" i="4"/>
  <c r="D43" i="4"/>
  <c r="E43" i="5" s="1"/>
  <c r="C43" i="4"/>
  <c r="C43" i="5" s="1"/>
  <c r="B43" i="4"/>
  <c r="B43" i="5" s="1"/>
  <c r="T42" i="4"/>
  <c r="Q42" i="4"/>
  <c r="O42" i="4"/>
  <c r="N42" i="4"/>
  <c r="J42" i="4"/>
  <c r="I42" i="4"/>
  <c r="G42" i="4"/>
  <c r="F42" i="4"/>
  <c r="E42" i="4"/>
  <c r="D42" i="4"/>
  <c r="E42" i="5" s="1"/>
  <c r="C42" i="4"/>
  <c r="C42" i="5" s="1"/>
  <c r="B42" i="4"/>
  <c r="B42" i="5" s="1"/>
  <c r="T41" i="4"/>
  <c r="Q41" i="4"/>
  <c r="O41" i="4"/>
  <c r="N41" i="4"/>
  <c r="J41" i="4"/>
  <c r="I41" i="4"/>
  <c r="G41" i="4"/>
  <c r="F41" i="4"/>
  <c r="E41" i="4"/>
  <c r="D41" i="4"/>
  <c r="E41" i="5" s="1"/>
  <c r="C41" i="4"/>
  <c r="C41" i="5" s="1"/>
  <c r="B41" i="4"/>
  <c r="B41" i="5" s="1"/>
  <c r="T40" i="4"/>
  <c r="Q40" i="4"/>
  <c r="O40" i="4"/>
  <c r="N40" i="4"/>
  <c r="J40" i="4"/>
  <c r="I40" i="4"/>
  <c r="G40" i="4"/>
  <c r="F40" i="4"/>
  <c r="E40" i="4"/>
  <c r="D40" i="4"/>
  <c r="E40" i="5" s="1"/>
  <c r="C40" i="4"/>
  <c r="C40" i="5" s="1"/>
  <c r="B40" i="4"/>
  <c r="B40" i="5" s="1"/>
  <c r="T39" i="4"/>
  <c r="Q39" i="4"/>
  <c r="O39" i="4"/>
  <c r="N39" i="4"/>
  <c r="J39" i="4"/>
  <c r="I39" i="4"/>
  <c r="G39" i="4"/>
  <c r="F39" i="4"/>
  <c r="E39" i="4"/>
  <c r="D39" i="4"/>
  <c r="E39" i="5" s="1"/>
  <c r="C39" i="4"/>
  <c r="C39" i="5" s="1"/>
  <c r="B39" i="4"/>
  <c r="B39" i="5" s="1"/>
  <c r="T38" i="4"/>
  <c r="Q38" i="4"/>
  <c r="O38" i="4"/>
  <c r="N38" i="4"/>
  <c r="J38" i="4"/>
  <c r="I38" i="4"/>
  <c r="G38" i="4"/>
  <c r="F38" i="4"/>
  <c r="E38" i="4"/>
  <c r="D38" i="4"/>
  <c r="E38" i="5" s="1"/>
  <c r="C38" i="4"/>
  <c r="C38" i="5" s="1"/>
  <c r="B38" i="4"/>
  <c r="B38" i="5" s="1"/>
  <c r="T37" i="4"/>
  <c r="Q37" i="4"/>
  <c r="O37" i="4"/>
  <c r="N37" i="4"/>
  <c r="J37" i="4"/>
  <c r="I37" i="4"/>
  <c r="G37" i="4"/>
  <c r="F37" i="4"/>
  <c r="E37" i="4"/>
  <c r="D37" i="4"/>
  <c r="E37" i="5" s="1"/>
  <c r="C37" i="4"/>
  <c r="C37" i="5" s="1"/>
  <c r="B37" i="4"/>
  <c r="B37" i="5" s="1"/>
  <c r="T36" i="4"/>
  <c r="Q36" i="4"/>
  <c r="O36" i="4"/>
  <c r="N36" i="4"/>
  <c r="J36" i="4"/>
  <c r="I36" i="4"/>
  <c r="G36" i="4"/>
  <c r="F36" i="4"/>
  <c r="E36" i="4"/>
  <c r="D36" i="4"/>
  <c r="E36" i="5" s="1"/>
  <c r="C36" i="4"/>
  <c r="C36" i="5" s="1"/>
  <c r="B36" i="4"/>
  <c r="B36" i="5" s="1"/>
  <c r="T35" i="4"/>
  <c r="Q35" i="4"/>
  <c r="O35" i="4"/>
  <c r="N35" i="4"/>
  <c r="J35" i="4"/>
  <c r="I35" i="4"/>
  <c r="G35" i="4"/>
  <c r="F35" i="4"/>
  <c r="E35" i="4"/>
  <c r="D35" i="4"/>
  <c r="E35" i="5" s="1"/>
  <c r="C35" i="4"/>
  <c r="C35" i="5" s="1"/>
  <c r="B35" i="4"/>
  <c r="B35" i="5" s="1"/>
  <c r="T34" i="4"/>
  <c r="Q34" i="4"/>
  <c r="O34" i="4"/>
  <c r="N34" i="4"/>
  <c r="J34" i="4"/>
  <c r="I34" i="4"/>
  <c r="G34" i="4"/>
  <c r="F34" i="4"/>
  <c r="E34" i="4"/>
  <c r="D34" i="4"/>
  <c r="E34" i="5" s="1"/>
  <c r="C34" i="4"/>
  <c r="C34" i="5" s="1"/>
  <c r="B34" i="4"/>
  <c r="B34" i="5" s="1"/>
  <c r="T33" i="4"/>
  <c r="Q33" i="4"/>
  <c r="O33" i="4"/>
  <c r="N33" i="4"/>
  <c r="J33" i="4"/>
  <c r="I33" i="4"/>
  <c r="G33" i="4"/>
  <c r="F33" i="4"/>
  <c r="E33" i="4"/>
  <c r="D33" i="4"/>
  <c r="E33" i="5" s="1"/>
  <c r="C33" i="4"/>
  <c r="C33" i="5" s="1"/>
  <c r="B33" i="4"/>
  <c r="B33" i="5" s="1"/>
  <c r="T32" i="4"/>
  <c r="Q32" i="4"/>
  <c r="O32" i="4"/>
  <c r="N32" i="4"/>
  <c r="J32" i="4"/>
  <c r="I32" i="4"/>
  <c r="G32" i="4"/>
  <c r="F32" i="4"/>
  <c r="E32" i="4"/>
  <c r="D32" i="4"/>
  <c r="E32" i="5" s="1"/>
  <c r="C32" i="4"/>
  <c r="C32" i="5" s="1"/>
  <c r="B32" i="4"/>
  <c r="B32" i="5" s="1"/>
  <c r="T31" i="4"/>
  <c r="Q31" i="4"/>
  <c r="O31" i="4"/>
  <c r="N31" i="4"/>
  <c r="J31" i="4"/>
  <c r="I31" i="4"/>
  <c r="G31" i="4"/>
  <c r="F31" i="4"/>
  <c r="E31" i="4"/>
  <c r="D31" i="4"/>
  <c r="E31" i="5" s="1"/>
  <c r="C31" i="4"/>
  <c r="C31" i="5" s="1"/>
  <c r="B31" i="4"/>
  <c r="B31" i="5" s="1"/>
  <c r="T30" i="4"/>
  <c r="Q30" i="4"/>
  <c r="O30" i="4"/>
  <c r="N30" i="4"/>
  <c r="J30" i="4"/>
  <c r="I30" i="4"/>
  <c r="G30" i="4"/>
  <c r="F30" i="4"/>
  <c r="E30" i="4"/>
  <c r="D30" i="4"/>
  <c r="E30" i="5" s="1"/>
  <c r="C30" i="4"/>
  <c r="C30" i="5" s="1"/>
  <c r="B30" i="4"/>
  <c r="B30" i="5" s="1"/>
  <c r="T29" i="4"/>
  <c r="Q29" i="4"/>
  <c r="O29" i="4"/>
  <c r="N29" i="4"/>
  <c r="J29" i="4"/>
  <c r="I29" i="4"/>
  <c r="G29" i="4"/>
  <c r="F29" i="4"/>
  <c r="E29" i="4"/>
  <c r="D29" i="4"/>
  <c r="E29" i="5" s="1"/>
  <c r="C29" i="4"/>
  <c r="C29" i="5" s="1"/>
  <c r="B29" i="4"/>
  <c r="B29" i="5" s="1"/>
  <c r="T28" i="4"/>
  <c r="Q28" i="4"/>
  <c r="O28" i="4"/>
  <c r="N28" i="4"/>
  <c r="J28" i="4"/>
  <c r="I28" i="4"/>
  <c r="G28" i="4"/>
  <c r="F28" i="4"/>
  <c r="E28" i="4"/>
  <c r="D28" i="4"/>
  <c r="E28" i="5" s="1"/>
  <c r="C28" i="4"/>
  <c r="C28" i="5" s="1"/>
  <c r="B28" i="4"/>
  <c r="B28" i="5" s="1"/>
  <c r="T27" i="4"/>
  <c r="Q27" i="4"/>
  <c r="O27" i="4"/>
  <c r="N27" i="4"/>
  <c r="J27" i="4"/>
  <c r="I27" i="4"/>
  <c r="G27" i="4"/>
  <c r="F27" i="4"/>
  <c r="E27" i="4"/>
  <c r="D27" i="4"/>
  <c r="E27" i="5" s="1"/>
  <c r="C27" i="4"/>
  <c r="C27" i="5" s="1"/>
  <c r="B27" i="4"/>
  <c r="B27" i="5" s="1"/>
  <c r="T26" i="4"/>
  <c r="Q26" i="4"/>
  <c r="O26" i="4"/>
  <c r="N26" i="4"/>
  <c r="J26" i="4"/>
  <c r="I26" i="4"/>
  <c r="G26" i="4"/>
  <c r="F26" i="4"/>
  <c r="E26" i="4"/>
  <c r="D26" i="4"/>
  <c r="E26" i="5" s="1"/>
  <c r="C26" i="4"/>
  <c r="C26" i="5" s="1"/>
  <c r="B26" i="4"/>
  <c r="B26" i="5" s="1"/>
  <c r="T25" i="4"/>
  <c r="Q25" i="4"/>
  <c r="O25" i="4"/>
  <c r="N25" i="4"/>
  <c r="J25" i="4"/>
  <c r="I25" i="4"/>
  <c r="G25" i="4"/>
  <c r="F25" i="4"/>
  <c r="E25" i="4"/>
  <c r="D25" i="4"/>
  <c r="E25" i="5" s="1"/>
  <c r="C25" i="4"/>
  <c r="C25" i="5" s="1"/>
  <c r="B25" i="4"/>
  <c r="B25" i="5" s="1"/>
  <c r="T24" i="4"/>
  <c r="Q24" i="4"/>
  <c r="O24" i="4"/>
  <c r="N24" i="4"/>
  <c r="J24" i="4"/>
  <c r="I24" i="4"/>
  <c r="G24" i="4"/>
  <c r="F24" i="4"/>
  <c r="E24" i="4"/>
  <c r="D24" i="4"/>
  <c r="E24" i="5" s="1"/>
  <c r="C24" i="4"/>
  <c r="C24" i="5" s="1"/>
  <c r="B24" i="4"/>
  <c r="B24" i="5" s="1"/>
  <c r="T23" i="4"/>
  <c r="Q23" i="4"/>
  <c r="O23" i="4"/>
  <c r="N23" i="4"/>
  <c r="J23" i="4"/>
  <c r="I23" i="4"/>
  <c r="G23" i="4"/>
  <c r="F23" i="4"/>
  <c r="E23" i="4"/>
  <c r="D23" i="4"/>
  <c r="E23" i="5" s="1"/>
  <c r="C23" i="4"/>
  <c r="C23" i="5" s="1"/>
  <c r="B23" i="4"/>
  <c r="B23" i="5" s="1"/>
  <c r="T22" i="4"/>
  <c r="Q22" i="4"/>
  <c r="O22" i="4"/>
  <c r="N22" i="4"/>
  <c r="J22" i="4"/>
  <c r="I22" i="4"/>
  <c r="G22" i="4"/>
  <c r="F22" i="4"/>
  <c r="E22" i="4"/>
  <c r="D22" i="4"/>
  <c r="E22" i="5" s="1"/>
  <c r="C22" i="4"/>
  <c r="C22" i="5" s="1"/>
  <c r="B22" i="4"/>
  <c r="B22" i="5" s="1"/>
  <c r="T21" i="4"/>
  <c r="Q21" i="4"/>
  <c r="O21" i="4"/>
  <c r="N21" i="4"/>
  <c r="J21" i="4"/>
  <c r="I21" i="4"/>
  <c r="G21" i="4"/>
  <c r="F21" i="4"/>
  <c r="E21" i="4"/>
  <c r="D21" i="4"/>
  <c r="E21" i="5" s="1"/>
  <c r="C21" i="4"/>
  <c r="C21" i="5" s="1"/>
  <c r="B21" i="4"/>
  <c r="B21" i="5" s="1"/>
  <c r="T20" i="4"/>
  <c r="Q20" i="4"/>
  <c r="O20" i="4"/>
  <c r="N20" i="4"/>
  <c r="J20" i="4"/>
  <c r="I20" i="4"/>
  <c r="G20" i="4"/>
  <c r="F20" i="4"/>
  <c r="E20" i="4"/>
  <c r="D20" i="4"/>
  <c r="E20" i="5" s="1"/>
  <c r="C20" i="4"/>
  <c r="C20" i="5" s="1"/>
  <c r="B20" i="4"/>
  <c r="B20" i="5" s="1"/>
  <c r="T19" i="4"/>
  <c r="Q19" i="4"/>
  <c r="O19" i="4"/>
  <c r="N19" i="4"/>
  <c r="J19" i="4"/>
  <c r="I19" i="4"/>
  <c r="G19" i="4"/>
  <c r="F19" i="4"/>
  <c r="E19" i="4"/>
  <c r="D19" i="4"/>
  <c r="E19" i="5" s="1"/>
  <c r="C19" i="4"/>
  <c r="C19" i="5" s="1"/>
  <c r="B19" i="4"/>
  <c r="B19" i="5" s="1"/>
  <c r="T18" i="4"/>
  <c r="Q18" i="4"/>
  <c r="O18" i="4"/>
  <c r="N18" i="4"/>
  <c r="J18" i="4"/>
  <c r="I18" i="4"/>
  <c r="G18" i="4"/>
  <c r="F18" i="4"/>
  <c r="E18" i="4"/>
  <c r="D18" i="4"/>
  <c r="E18" i="5" s="1"/>
  <c r="C18" i="4"/>
  <c r="C18" i="5" s="1"/>
  <c r="B18" i="4"/>
  <c r="B18" i="5" s="1"/>
  <c r="T17" i="4"/>
  <c r="Q17" i="4"/>
  <c r="O17" i="4"/>
  <c r="N17" i="4"/>
  <c r="J17" i="4"/>
  <c r="I17" i="4"/>
  <c r="G17" i="4"/>
  <c r="F17" i="4"/>
  <c r="E17" i="4"/>
  <c r="D17" i="4"/>
  <c r="E17" i="5" s="1"/>
  <c r="C17" i="4"/>
  <c r="C17" i="5" s="1"/>
  <c r="B17" i="4"/>
  <c r="B17" i="5" s="1"/>
  <c r="T16" i="4"/>
  <c r="Q16" i="4"/>
  <c r="O16" i="4"/>
  <c r="N16" i="4"/>
  <c r="J16" i="4"/>
  <c r="I16" i="4"/>
  <c r="G16" i="4"/>
  <c r="F16" i="4"/>
  <c r="E16" i="4"/>
  <c r="D16" i="4"/>
  <c r="E16" i="5" s="1"/>
  <c r="C16" i="4"/>
  <c r="C16" i="5" s="1"/>
  <c r="B16" i="4"/>
  <c r="B16" i="5" s="1"/>
  <c r="T15" i="4"/>
  <c r="Q15" i="4"/>
  <c r="O15" i="4"/>
  <c r="N15" i="4"/>
  <c r="J15" i="4"/>
  <c r="I15" i="4"/>
  <c r="G15" i="4"/>
  <c r="F15" i="4"/>
  <c r="E15" i="4"/>
  <c r="D15" i="4"/>
  <c r="E15" i="5" s="1"/>
  <c r="C15" i="4"/>
  <c r="C15" i="5" s="1"/>
  <c r="B15" i="4"/>
  <c r="B15" i="5" s="1"/>
  <c r="T14" i="4"/>
  <c r="Q14" i="4"/>
  <c r="O14" i="4"/>
  <c r="N14" i="4"/>
  <c r="J14" i="4"/>
  <c r="I14" i="4"/>
  <c r="G14" i="4"/>
  <c r="F14" i="4"/>
  <c r="E14" i="4"/>
  <c r="D14" i="4"/>
  <c r="E14" i="5" s="1"/>
  <c r="C14" i="4"/>
  <c r="C14" i="5" s="1"/>
  <c r="B14" i="4"/>
  <c r="B14" i="5" s="1"/>
  <c r="T13" i="4"/>
  <c r="Q13" i="4"/>
  <c r="O13" i="4"/>
  <c r="N13" i="4"/>
  <c r="J13" i="4"/>
  <c r="I13" i="4"/>
  <c r="G13" i="4"/>
  <c r="F13" i="4"/>
  <c r="E13" i="4"/>
  <c r="D13" i="4"/>
  <c r="E13" i="5" s="1"/>
  <c r="C13" i="4"/>
  <c r="C13" i="5" s="1"/>
  <c r="B13" i="4"/>
  <c r="B13" i="5" s="1"/>
  <c r="T12" i="4"/>
  <c r="Q12" i="4"/>
  <c r="O12" i="4"/>
  <c r="N12" i="4"/>
  <c r="J12" i="4"/>
  <c r="I12" i="4"/>
  <c r="G12" i="4"/>
  <c r="F12" i="4"/>
  <c r="E12" i="4"/>
  <c r="D12" i="4"/>
  <c r="E12" i="5" s="1"/>
  <c r="C12" i="4"/>
  <c r="C12" i="5" s="1"/>
  <c r="B12" i="4"/>
  <c r="B12" i="5" s="1"/>
  <c r="T11" i="4"/>
  <c r="Q11" i="4"/>
  <c r="O11" i="4"/>
  <c r="N11" i="4"/>
  <c r="J11" i="4"/>
  <c r="I11" i="4"/>
  <c r="G11" i="4"/>
  <c r="F11" i="4"/>
  <c r="E11" i="4"/>
  <c r="D11" i="4"/>
  <c r="E11" i="5" s="1"/>
  <c r="C11" i="4"/>
  <c r="C11" i="5" s="1"/>
  <c r="B11" i="4"/>
  <c r="B11" i="5" s="1"/>
  <c r="T10" i="4"/>
  <c r="Q10" i="4"/>
  <c r="O10" i="4"/>
  <c r="N10" i="4"/>
  <c r="J10" i="4"/>
  <c r="I10" i="4"/>
  <c r="G10" i="4"/>
  <c r="F10" i="4"/>
  <c r="E10" i="4"/>
  <c r="D10" i="4"/>
  <c r="E10" i="5" s="1"/>
  <c r="C10" i="4"/>
  <c r="C10" i="5" s="1"/>
  <c r="B10" i="4"/>
  <c r="B10" i="5" s="1"/>
  <c r="T9" i="4"/>
  <c r="Q9" i="4"/>
  <c r="O9" i="4"/>
  <c r="N9" i="4"/>
  <c r="J9" i="4"/>
  <c r="I9" i="4"/>
  <c r="G9" i="4"/>
  <c r="F9" i="4"/>
  <c r="E9" i="4"/>
  <c r="D9" i="4"/>
  <c r="E9" i="5" s="1"/>
  <c r="C9" i="4"/>
  <c r="C9" i="5" s="1"/>
  <c r="B9" i="4"/>
  <c r="B9" i="5" s="1"/>
  <c r="T8" i="4"/>
  <c r="Q8" i="4"/>
  <c r="N8" i="4"/>
  <c r="J8" i="4"/>
  <c r="I8" i="4"/>
  <c r="G8" i="4"/>
  <c r="F8" i="4"/>
  <c r="E8" i="4"/>
  <c r="D8" i="4"/>
  <c r="E8" i="5" s="1"/>
  <c r="C8" i="4"/>
  <c r="C8" i="5" s="1"/>
  <c r="B8" i="4"/>
  <c r="B8" i="5" s="1"/>
  <c r="T7" i="4"/>
  <c r="Q7" i="4"/>
  <c r="N7" i="4"/>
  <c r="J7" i="4"/>
  <c r="I7" i="4"/>
  <c r="G7" i="4"/>
  <c r="F7" i="4"/>
  <c r="E7" i="4"/>
  <c r="D7" i="4"/>
  <c r="E7" i="5" s="1"/>
  <c r="C7" i="4"/>
  <c r="C7" i="5" s="1"/>
  <c r="B7" i="4"/>
  <c r="B7" i="5" s="1"/>
  <c r="T6" i="4"/>
  <c r="Q6" i="4"/>
  <c r="N6" i="4"/>
  <c r="J6" i="4"/>
  <c r="I6" i="4"/>
  <c r="G6" i="4"/>
  <c r="F6" i="4"/>
  <c r="E6" i="4"/>
  <c r="D6" i="4"/>
  <c r="E6" i="5" s="1"/>
  <c r="C6" i="4"/>
  <c r="C6" i="5" s="1"/>
  <c r="B6" i="4"/>
  <c r="B6" i="5" s="1"/>
  <c r="T5" i="4"/>
  <c r="Q5" i="4"/>
  <c r="N5" i="4"/>
  <c r="J5" i="4"/>
  <c r="I5" i="4"/>
  <c r="G5" i="4"/>
  <c r="F5" i="4"/>
  <c r="E5" i="4"/>
  <c r="D5" i="4"/>
  <c r="E5" i="5" s="1"/>
  <c r="C5" i="4"/>
  <c r="C5" i="5" s="1"/>
  <c r="B5" i="4"/>
  <c r="B5" i="5" s="1"/>
  <c r="T4" i="4"/>
  <c r="Q4" i="4"/>
  <c r="N4" i="4"/>
  <c r="J4" i="4"/>
  <c r="I4" i="4"/>
  <c r="G4" i="4"/>
  <c r="F4" i="4"/>
  <c r="E4" i="4"/>
  <c r="D4" i="4"/>
  <c r="E4" i="5" s="1"/>
  <c r="C4" i="4"/>
  <c r="C4" i="5" s="1"/>
  <c r="B4" i="4"/>
  <c r="B4" i="5" s="1"/>
  <c r="T3" i="4"/>
  <c r="Q3" i="4"/>
  <c r="N3" i="4"/>
  <c r="J3" i="4"/>
  <c r="I3" i="4"/>
  <c r="G3" i="4"/>
  <c r="F3" i="4"/>
  <c r="E3" i="4"/>
  <c r="D3" i="4"/>
  <c r="E3" i="5" s="1"/>
  <c r="C3" i="4"/>
  <c r="C3" i="5" s="1"/>
  <c r="B3" i="4"/>
  <c r="B3" i="5" s="1"/>
  <c r="T2" i="4"/>
  <c r="Q2" i="4"/>
  <c r="N2" i="4"/>
  <c r="J2" i="4"/>
  <c r="I2" i="4"/>
  <c r="G2" i="4"/>
  <c r="K2" i="4" s="1"/>
  <c r="F2" i="4"/>
  <c r="E2" i="4"/>
  <c r="M2" i="4" s="1"/>
  <c r="D2" i="4"/>
  <c r="E2" i="5" s="1"/>
  <c r="C2" i="4"/>
  <c r="C2" i="5" s="1"/>
  <c r="B2" i="4"/>
  <c r="B2" i="5" s="1"/>
  <c r="D1" i="4"/>
  <c r="C1" i="4"/>
  <c r="B1" i="4"/>
  <c r="M39" i="4" l="1"/>
  <c r="M43" i="4"/>
  <c r="M47" i="4"/>
  <c r="M51" i="4"/>
  <c r="M55" i="4"/>
  <c r="M59" i="4"/>
  <c r="M63" i="4"/>
  <c r="M67" i="4"/>
  <c r="M71" i="4"/>
  <c r="M75" i="4"/>
  <c r="M79" i="4"/>
  <c r="M83" i="4"/>
  <c r="M91" i="4"/>
  <c r="M95" i="4"/>
  <c r="M99" i="4"/>
  <c r="M107" i="4"/>
  <c r="M111" i="4"/>
  <c r="M119" i="4"/>
  <c r="M123" i="4"/>
  <c r="M127" i="4"/>
  <c r="M131" i="4"/>
  <c r="M147" i="4"/>
  <c r="M151" i="4"/>
  <c r="M167" i="4"/>
  <c r="M175" i="4"/>
  <c r="M179" i="4"/>
  <c r="M187" i="4"/>
  <c r="M191" i="4"/>
  <c r="M195" i="4"/>
  <c r="M199" i="4"/>
  <c r="M211" i="4"/>
  <c r="M235" i="4"/>
  <c r="M239" i="4"/>
  <c r="M267" i="4"/>
  <c r="M271" i="4"/>
  <c r="M275" i="4"/>
  <c r="M283" i="4"/>
  <c r="M299" i="4"/>
  <c r="M307" i="4"/>
  <c r="M315" i="4"/>
  <c r="M327" i="4"/>
  <c r="M331" i="4"/>
  <c r="M335" i="4"/>
  <c r="M359" i="4"/>
  <c r="M363" i="4"/>
  <c r="M367" i="4"/>
  <c r="M375" i="4"/>
  <c r="M387" i="4"/>
  <c r="M407" i="4"/>
  <c r="M423" i="4"/>
  <c r="M455" i="4"/>
  <c r="M467" i="4"/>
  <c r="M475" i="4"/>
  <c r="M479" i="4"/>
  <c r="M495" i="4"/>
  <c r="M499" i="4"/>
  <c r="M503" i="4"/>
  <c r="M507" i="4"/>
  <c r="M511" i="4"/>
  <c r="M515" i="4"/>
  <c r="M519" i="4"/>
  <c r="M523" i="4"/>
  <c r="M527" i="4"/>
  <c r="M531" i="4"/>
  <c r="M535" i="4"/>
  <c r="M555" i="4"/>
  <c r="M571" i="4"/>
  <c r="M587" i="4"/>
  <c r="M599" i="4"/>
  <c r="M603" i="4"/>
  <c r="M607" i="4"/>
  <c r="M631" i="4"/>
  <c r="M4" i="4"/>
  <c r="M8" i="4"/>
  <c r="M12" i="4"/>
  <c r="M16" i="4"/>
  <c r="M20" i="4"/>
  <c r="M24" i="4"/>
  <c r="M28" i="4"/>
  <c r="M32" i="4"/>
  <c r="M36" i="4"/>
  <c r="M40" i="4"/>
  <c r="M44" i="4"/>
  <c r="M48" i="4"/>
  <c r="M52" i="4"/>
  <c r="M56" i="4"/>
  <c r="M60" i="4"/>
  <c r="M64" i="4"/>
  <c r="M68" i="4"/>
  <c r="M72" i="4"/>
  <c r="M76" i="4"/>
  <c r="M80" i="4"/>
  <c r="M84" i="4"/>
  <c r="M88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192" i="4"/>
  <c r="M196" i="4"/>
  <c r="M200" i="4"/>
  <c r="M204" i="4"/>
  <c r="M208" i="4"/>
  <c r="M212" i="4"/>
  <c r="M216" i="4"/>
  <c r="M220" i="4"/>
  <c r="M224" i="4"/>
  <c r="M228" i="4"/>
  <c r="M232" i="4"/>
  <c r="M236" i="4"/>
  <c r="M240" i="4"/>
  <c r="M244" i="4"/>
  <c r="M248" i="4"/>
  <c r="M252" i="4"/>
  <c r="M256" i="4"/>
  <c r="M260" i="4"/>
  <c r="M264" i="4"/>
  <c r="M268" i="4"/>
  <c r="M272" i="4"/>
  <c r="M276" i="4"/>
  <c r="M280" i="4"/>
  <c r="M284" i="4"/>
  <c r="M288" i="4"/>
  <c r="M292" i="4"/>
  <c r="M296" i="4"/>
  <c r="M300" i="4"/>
  <c r="M304" i="4"/>
  <c r="M308" i="4"/>
  <c r="M312" i="4"/>
  <c r="M316" i="4"/>
  <c r="M320" i="4"/>
  <c r="M324" i="4"/>
  <c r="M328" i="4"/>
  <c r="M332" i="4"/>
  <c r="M336" i="4"/>
  <c r="M340" i="4"/>
  <c r="M344" i="4"/>
  <c r="M348" i="4"/>
  <c r="M352" i="4"/>
  <c r="M356" i="4"/>
  <c r="M360" i="4"/>
  <c r="M364" i="4"/>
  <c r="M368" i="4"/>
  <c r="M372" i="4"/>
  <c r="M376" i="4"/>
  <c r="M380" i="4"/>
  <c r="M384" i="4"/>
  <c r="M388" i="4"/>
  <c r="M392" i="4"/>
  <c r="M396" i="4"/>
  <c r="M400" i="4"/>
  <c r="M404" i="4"/>
  <c r="M408" i="4"/>
  <c r="M412" i="4"/>
  <c r="M416" i="4"/>
  <c r="M420" i="4"/>
  <c r="M424" i="4"/>
  <c r="M428" i="4"/>
  <c r="M432" i="4"/>
  <c r="M436" i="4"/>
  <c r="M440" i="4"/>
  <c r="M444" i="4"/>
  <c r="M448" i="4"/>
  <c r="M452" i="4"/>
  <c r="M456" i="4"/>
  <c r="M460" i="4"/>
  <c r="M464" i="4"/>
  <c r="M468" i="4"/>
  <c r="M472" i="4"/>
  <c r="M476" i="4"/>
  <c r="M480" i="4"/>
  <c r="M484" i="4"/>
  <c r="M488" i="4"/>
  <c r="M492" i="4"/>
  <c r="M496" i="4"/>
  <c r="M500" i="4"/>
  <c r="M504" i="4"/>
  <c r="M508" i="4"/>
  <c r="M512" i="4"/>
  <c r="M516" i="4"/>
  <c r="M520" i="4"/>
  <c r="M524" i="4"/>
  <c r="M528" i="4"/>
  <c r="M532" i="4"/>
  <c r="M536" i="4"/>
  <c r="M540" i="4"/>
  <c r="M544" i="4"/>
  <c r="M548" i="4"/>
  <c r="M552" i="4"/>
  <c r="M556" i="4"/>
  <c r="M560" i="4"/>
  <c r="M564" i="4"/>
  <c r="M568" i="4"/>
  <c r="M572" i="4"/>
  <c r="M576" i="4"/>
  <c r="M580" i="4"/>
  <c r="M584" i="4"/>
  <c r="M588" i="4"/>
  <c r="M592" i="4"/>
  <c r="M596" i="4"/>
  <c r="M600" i="4"/>
  <c r="M604" i="4"/>
  <c r="M608" i="4"/>
  <c r="M612" i="4"/>
  <c r="M616" i="4"/>
  <c r="M620" i="4"/>
  <c r="M624" i="4"/>
  <c r="M628" i="4"/>
  <c r="M632" i="4"/>
  <c r="M636" i="4"/>
  <c r="M11" i="4"/>
  <c r="M15" i="4"/>
  <c r="M27" i="4"/>
  <c r="M87" i="4"/>
  <c r="M103" i="4"/>
  <c r="M115" i="4"/>
  <c r="M135" i="4"/>
  <c r="M143" i="4"/>
  <c r="M155" i="4"/>
  <c r="M163" i="4"/>
  <c r="M171" i="4"/>
  <c r="M183" i="4"/>
  <c r="M207" i="4"/>
  <c r="M255" i="4"/>
  <c r="M259" i="4"/>
  <c r="M263" i="4"/>
  <c r="M279" i="4"/>
  <c r="M287" i="4"/>
  <c r="M323" i="4"/>
  <c r="M351" i="4"/>
  <c r="M371" i="4"/>
  <c r="M379" i="4"/>
  <c r="M383" i="4"/>
  <c r="M395" i="4"/>
  <c r="M435" i="4"/>
  <c r="M443" i="4"/>
  <c r="M451" i="4"/>
  <c r="M463" i="4"/>
  <c r="M547" i="4"/>
  <c r="M551" i="4"/>
  <c r="M559" i="4"/>
  <c r="M563" i="4"/>
  <c r="M583" i="4"/>
  <c r="M595" i="4"/>
  <c r="M615" i="4"/>
  <c r="M623" i="4"/>
  <c r="M627" i="4"/>
  <c r="M5" i="4"/>
  <c r="M9" i="4"/>
  <c r="M13" i="4"/>
  <c r="M17" i="4"/>
  <c r="M21" i="4"/>
  <c r="M25" i="4"/>
  <c r="M29" i="4"/>
  <c r="M33" i="4"/>
  <c r="M37" i="4"/>
  <c r="M41" i="4"/>
  <c r="M45" i="4"/>
  <c r="M49" i="4"/>
  <c r="M53" i="4"/>
  <c r="M57" i="4"/>
  <c r="M61" i="4"/>
  <c r="M65" i="4"/>
  <c r="M69" i="4"/>
  <c r="M73" i="4"/>
  <c r="M77" i="4"/>
  <c r="M81" i="4"/>
  <c r="M85" i="4"/>
  <c r="M89" i="4"/>
  <c r="M93" i="4"/>
  <c r="M97" i="4"/>
  <c r="M101" i="4"/>
  <c r="M105" i="4"/>
  <c r="M109" i="4"/>
  <c r="M113" i="4"/>
  <c r="M117" i="4"/>
  <c r="M121" i="4"/>
  <c r="M125" i="4"/>
  <c r="M129" i="4"/>
  <c r="M133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9" i="4"/>
  <c r="M193" i="4"/>
  <c r="M197" i="4"/>
  <c r="M201" i="4"/>
  <c r="M205" i="4"/>
  <c r="M209" i="4"/>
  <c r="M213" i="4"/>
  <c r="M217" i="4"/>
  <c r="M221" i="4"/>
  <c r="M225" i="4"/>
  <c r="M229" i="4"/>
  <c r="M233" i="4"/>
  <c r="M237" i="4"/>
  <c r="M241" i="4"/>
  <c r="M245" i="4"/>
  <c r="M249" i="4"/>
  <c r="M253" i="4"/>
  <c r="M257" i="4"/>
  <c r="M261" i="4"/>
  <c r="M265" i="4"/>
  <c r="M269" i="4"/>
  <c r="M273" i="4"/>
  <c r="M277" i="4"/>
  <c r="M281" i="4"/>
  <c r="M285" i="4"/>
  <c r="M289" i="4"/>
  <c r="M293" i="4"/>
  <c r="M297" i="4"/>
  <c r="M301" i="4"/>
  <c r="M305" i="4"/>
  <c r="M309" i="4"/>
  <c r="M313" i="4"/>
  <c r="M317" i="4"/>
  <c r="M321" i="4"/>
  <c r="M325" i="4"/>
  <c r="M329" i="4"/>
  <c r="M333" i="4"/>
  <c r="M337" i="4"/>
  <c r="M341" i="4"/>
  <c r="M345" i="4"/>
  <c r="M349" i="4"/>
  <c r="M353" i="4"/>
  <c r="M357" i="4"/>
  <c r="M361" i="4"/>
  <c r="M365" i="4"/>
  <c r="M369" i="4"/>
  <c r="M373" i="4"/>
  <c r="M377" i="4"/>
  <c r="M381" i="4"/>
  <c r="M385" i="4"/>
  <c r="M389" i="4"/>
  <c r="M393" i="4"/>
  <c r="M397" i="4"/>
  <c r="M401" i="4"/>
  <c r="M405" i="4"/>
  <c r="M409" i="4"/>
  <c r="M413" i="4"/>
  <c r="M417" i="4"/>
  <c r="M421" i="4"/>
  <c r="M425" i="4"/>
  <c r="M429" i="4"/>
  <c r="M433" i="4"/>
  <c r="M437" i="4"/>
  <c r="M441" i="4"/>
  <c r="M445" i="4"/>
  <c r="M449" i="4"/>
  <c r="M453" i="4"/>
  <c r="M457" i="4"/>
  <c r="M461" i="4"/>
  <c r="M465" i="4"/>
  <c r="M469" i="4"/>
  <c r="M473" i="4"/>
  <c r="M477" i="4"/>
  <c r="M481" i="4"/>
  <c r="M485" i="4"/>
  <c r="M489" i="4"/>
  <c r="M493" i="4"/>
  <c r="M497" i="4"/>
  <c r="M501" i="4"/>
  <c r="M505" i="4"/>
  <c r="M509" i="4"/>
  <c r="M513" i="4"/>
  <c r="M517" i="4"/>
  <c r="M521" i="4"/>
  <c r="M525" i="4"/>
  <c r="M529" i="4"/>
  <c r="M533" i="4"/>
  <c r="M537" i="4"/>
  <c r="M541" i="4"/>
  <c r="M545" i="4"/>
  <c r="M549" i="4"/>
  <c r="M553" i="4"/>
  <c r="M557" i="4"/>
  <c r="M561" i="4"/>
  <c r="M565" i="4"/>
  <c r="M569" i="4"/>
  <c r="M573" i="4"/>
  <c r="M577" i="4"/>
  <c r="M581" i="4"/>
  <c r="M585" i="4"/>
  <c r="M589" i="4"/>
  <c r="M593" i="4"/>
  <c r="M597" i="4"/>
  <c r="M601" i="4"/>
  <c r="M605" i="4"/>
  <c r="M609" i="4"/>
  <c r="M613" i="4"/>
  <c r="M617" i="4"/>
  <c r="M621" i="4"/>
  <c r="M625" i="4"/>
  <c r="M629" i="4"/>
  <c r="M633" i="4"/>
  <c r="M637" i="4"/>
  <c r="M3" i="4"/>
  <c r="M7" i="4"/>
  <c r="M19" i="4"/>
  <c r="M23" i="4"/>
  <c r="M31" i="4"/>
  <c r="M35" i="4"/>
  <c r="M139" i="4"/>
  <c r="M159" i="4"/>
  <c r="M203" i="4"/>
  <c r="M215" i="4"/>
  <c r="M219" i="4"/>
  <c r="M223" i="4"/>
  <c r="M227" i="4"/>
  <c r="M231" i="4"/>
  <c r="M243" i="4"/>
  <c r="M247" i="4"/>
  <c r="M251" i="4"/>
  <c r="M291" i="4"/>
  <c r="M295" i="4"/>
  <c r="M303" i="4"/>
  <c r="M311" i="4"/>
  <c r="M319" i="4"/>
  <c r="M339" i="4"/>
  <c r="M343" i="4"/>
  <c r="M347" i="4"/>
  <c r="M355" i="4"/>
  <c r="M391" i="4"/>
  <c r="M399" i="4"/>
  <c r="M403" i="4"/>
  <c r="M411" i="4"/>
  <c r="M415" i="4"/>
  <c r="M419" i="4"/>
  <c r="M427" i="4"/>
  <c r="M431" i="4"/>
  <c r="M439" i="4"/>
  <c r="M447" i="4"/>
  <c r="M459" i="4"/>
  <c r="M471" i="4"/>
  <c r="M483" i="4"/>
  <c r="M487" i="4"/>
  <c r="M491" i="4"/>
  <c r="M539" i="4"/>
  <c r="M543" i="4"/>
  <c r="M567" i="4"/>
  <c r="M575" i="4"/>
  <c r="M579" i="4"/>
  <c r="M591" i="4"/>
  <c r="M611" i="4"/>
  <c r="M619" i="4"/>
  <c r="M635" i="4"/>
  <c r="M6" i="4"/>
  <c r="M10" i="4"/>
  <c r="M14" i="4"/>
  <c r="M18" i="4"/>
  <c r="M22" i="4"/>
  <c r="M26" i="4"/>
  <c r="M30" i="4"/>
  <c r="M34" i="4"/>
  <c r="M38" i="4"/>
  <c r="M42" i="4"/>
  <c r="M46" i="4"/>
  <c r="M50" i="4"/>
  <c r="M54" i="4"/>
  <c r="M58" i="4"/>
  <c r="M62" i="4"/>
  <c r="M66" i="4"/>
  <c r="M70" i="4"/>
  <c r="M74" i="4"/>
  <c r="M78" i="4"/>
  <c r="M82" i="4"/>
  <c r="M86" i="4"/>
  <c r="M90" i="4"/>
  <c r="M94" i="4"/>
  <c r="M98" i="4"/>
  <c r="M102" i="4"/>
  <c r="M106" i="4"/>
  <c r="M110" i="4"/>
  <c r="M114" i="4"/>
  <c r="M118" i="4"/>
  <c r="M122" i="4"/>
  <c r="M126" i="4"/>
  <c r="M130" i="4"/>
  <c r="M134" i="4"/>
  <c r="M138" i="4"/>
  <c r="M142" i="4"/>
  <c r="M146" i="4"/>
  <c r="M150" i="4"/>
  <c r="M154" i="4"/>
  <c r="M158" i="4"/>
  <c r="M162" i="4"/>
  <c r="M166" i="4"/>
  <c r="M170" i="4"/>
  <c r="M174" i="4"/>
  <c r="M178" i="4"/>
  <c r="M182" i="4"/>
  <c r="M186" i="4"/>
  <c r="M190" i="4"/>
  <c r="M194" i="4"/>
  <c r="M198" i="4"/>
  <c r="M202" i="4"/>
  <c r="M206" i="4"/>
  <c r="M210" i="4"/>
  <c r="M214" i="4"/>
  <c r="M218" i="4"/>
  <c r="M222" i="4"/>
  <c r="M226" i="4"/>
  <c r="M230" i="4"/>
  <c r="M234" i="4"/>
  <c r="M238" i="4"/>
  <c r="M242" i="4"/>
  <c r="M246" i="4"/>
  <c r="M250" i="4"/>
  <c r="M254" i="4"/>
  <c r="M258" i="4"/>
  <c r="M262" i="4"/>
  <c r="M266" i="4"/>
  <c r="M270" i="4"/>
  <c r="M274" i="4"/>
  <c r="M278" i="4"/>
  <c r="M282" i="4"/>
  <c r="M286" i="4"/>
  <c r="M290" i="4"/>
  <c r="M294" i="4"/>
  <c r="M298" i="4"/>
  <c r="M302" i="4"/>
  <c r="M306" i="4"/>
  <c r="M310" i="4"/>
  <c r="M314" i="4"/>
  <c r="M318" i="4"/>
  <c r="M322" i="4"/>
  <c r="M326" i="4"/>
  <c r="M330" i="4"/>
  <c r="M334" i="4"/>
  <c r="M338" i="4"/>
  <c r="M342" i="4"/>
  <c r="M346" i="4"/>
  <c r="M350" i="4"/>
  <c r="M354" i="4"/>
  <c r="M358" i="4"/>
  <c r="M362" i="4"/>
  <c r="M366" i="4"/>
  <c r="M370" i="4"/>
  <c r="M374" i="4"/>
  <c r="M378" i="4"/>
  <c r="M382" i="4"/>
  <c r="M386" i="4"/>
  <c r="M390" i="4"/>
  <c r="M394" i="4"/>
  <c r="M398" i="4"/>
  <c r="M402" i="4"/>
  <c r="M406" i="4"/>
  <c r="M410" i="4"/>
  <c r="M414" i="4"/>
  <c r="M418" i="4"/>
  <c r="M422" i="4"/>
  <c r="M426" i="4"/>
  <c r="M430" i="4"/>
  <c r="M434" i="4"/>
  <c r="M438" i="4"/>
  <c r="M442" i="4"/>
  <c r="M446" i="4"/>
  <c r="M450" i="4"/>
  <c r="M454" i="4"/>
  <c r="M458" i="4"/>
  <c r="M462" i="4"/>
  <c r="M466" i="4"/>
  <c r="M470" i="4"/>
  <c r="M474" i="4"/>
  <c r="M478" i="4"/>
  <c r="M482" i="4"/>
  <c r="M486" i="4"/>
  <c r="M490" i="4"/>
  <c r="M494" i="4"/>
  <c r="M498" i="4"/>
  <c r="M502" i="4"/>
  <c r="M506" i="4"/>
  <c r="M510" i="4"/>
  <c r="M514" i="4"/>
  <c r="M518" i="4"/>
  <c r="M522" i="4"/>
  <c r="M526" i="4"/>
  <c r="M530" i="4"/>
  <c r="M534" i="4"/>
  <c r="M538" i="4"/>
  <c r="M542" i="4"/>
  <c r="M546" i="4"/>
  <c r="M550" i="4"/>
  <c r="M554" i="4"/>
  <c r="M558" i="4"/>
  <c r="M562" i="4"/>
  <c r="M566" i="4"/>
  <c r="M570" i="4"/>
  <c r="M574" i="4"/>
  <c r="M578" i="4"/>
  <c r="M582" i="4"/>
  <c r="M586" i="4"/>
  <c r="M590" i="4"/>
  <c r="M594" i="4"/>
  <c r="M598" i="4"/>
  <c r="M602" i="4"/>
  <c r="M606" i="4"/>
  <c r="M610" i="4"/>
  <c r="M614" i="4"/>
  <c r="M618" i="4"/>
  <c r="M622" i="4"/>
  <c r="M626" i="4"/>
  <c r="M630" i="4"/>
  <c r="M634" i="4"/>
  <c r="M638" i="4"/>
  <c r="K29" i="4"/>
  <c r="K57" i="4"/>
  <c r="K61" i="4"/>
  <c r="K65" i="4"/>
  <c r="K69" i="4"/>
  <c r="K93" i="4"/>
  <c r="K97" i="4"/>
  <c r="K101" i="4"/>
  <c r="K141" i="4"/>
  <c r="K165" i="4"/>
  <c r="K213" i="4"/>
  <c r="K217" i="4"/>
  <c r="K241" i="4"/>
  <c r="K245" i="4"/>
  <c r="K249" i="4"/>
  <c r="K253" i="4"/>
  <c r="K257" i="4"/>
  <c r="K261" i="4"/>
  <c r="K265" i="4"/>
  <c r="K269" i="4"/>
  <c r="K277" i="4"/>
  <c r="K285" i="4"/>
  <c r="K289" i="4"/>
  <c r="K301" i="4"/>
  <c r="K309" i="4"/>
  <c r="K313" i="4"/>
  <c r="K317" i="4"/>
  <c r="K333" i="4"/>
  <c r="K345" i="4"/>
  <c r="K349" i="4"/>
  <c r="K361" i="4"/>
  <c r="K381" i="4"/>
  <c r="K405" i="4"/>
  <c r="K425" i="4"/>
  <c r="K469" i="4"/>
  <c r="K505" i="4"/>
  <c r="K537" i="4"/>
  <c r="K557" i="4"/>
  <c r="K561" i="4"/>
  <c r="K565" i="4"/>
  <c r="K573" i="4"/>
  <c r="K589" i="4"/>
  <c r="K597" i="4"/>
  <c r="K601" i="4"/>
  <c r="K605" i="4"/>
  <c r="K613" i="4"/>
  <c r="K6" i="4"/>
  <c r="K10" i="4"/>
  <c r="K14" i="4"/>
  <c r="K18" i="4"/>
  <c r="K22" i="4"/>
  <c r="K26" i="4"/>
  <c r="K30" i="4"/>
  <c r="K34" i="4"/>
  <c r="K38" i="4"/>
  <c r="K42" i="4"/>
  <c r="K46" i="4"/>
  <c r="K50" i="4"/>
  <c r="K54" i="4"/>
  <c r="K58" i="4"/>
  <c r="K62" i="4"/>
  <c r="K66" i="4"/>
  <c r="K70" i="4"/>
  <c r="K74" i="4"/>
  <c r="K78" i="4"/>
  <c r="K82" i="4"/>
  <c r="K86" i="4"/>
  <c r="K90" i="4"/>
  <c r="K94" i="4"/>
  <c r="K98" i="4"/>
  <c r="K102" i="4"/>
  <c r="K106" i="4"/>
  <c r="K110" i="4"/>
  <c r="K114" i="4"/>
  <c r="K118" i="4"/>
  <c r="K122" i="4"/>
  <c r="K126" i="4"/>
  <c r="K130" i="4"/>
  <c r="K134" i="4"/>
  <c r="K138" i="4"/>
  <c r="K142" i="4"/>
  <c r="K146" i="4"/>
  <c r="K150" i="4"/>
  <c r="K154" i="4"/>
  <c r="K158" i="4"/>
  <c r="K162" i="4"/>
  <c r="K166" i="4"/>
  <c r="K170" i="4"/>
  <c r="K174" i="4"/>
  <c r="K178" i="4"/>
  <c r="K182" i="4"/>
  <c r="K186" i="4"/>
  <c r="K190" i="4"/>
  <c r="K194" i="4"/>
  <c r="K198" i="4"/>
  <c r="K202" i="4"/>
  <c r="K206" i="4"/>
  <c r="K210" i="4"/>
  <c r="K214" i="4"/>
  <c r="K218" i="4"/>
  <c r="K222" i="4"/>
  <c r="K226" i="4"/>
  <c r="K230" i="4"/>
  <c r="K234" i="4"/>
  <c r="K238" i="4"/>
  <c r="K242" i="4"/>
  <c r="K246" i="4"/>
  <c r="K250" i="4"/>
  <c r="K254" i="4"/>
  <c r="K258" i="4"/>
  <c r="K262" i="4"/>
  <c r="K266" i="4"/>
  <c r="K270" i="4"/>
  <c r="K274" i="4"/>
  <c r="K278" i="4"/>
  <c r="K282" i="4"/>
  <c r="K286" i="4"/>
  <c r="K290" i="4"/>
  <c r="K294" i="4"/>
  <c r="K298" i="4"/>
  <c r="K302" i="4"/>
  <c r="K306" i="4"/>
  <c r="K310" i="4"/>
  <c r="K314" i="4"/>
  <c r="K318" i="4"/>
  <c r="K322" i="4"/>
  <c r="K326" i="4"/>
  <c r="K330" i="4"/>
  <c r="K334" i="4"/>
  <c r="K338" i="4"/>
  <c r="K342" i="4"/>
  <c r="K346" i="4"/>
  <c r="K350" i="4"/>
  <c r="K354" i="4"/>
  <c r="K358" i="4"/>
  <c r="K362" i="4"/>
  <c r="K366" i="4"/>
  <c r="K370" i="4"/>
  <c r="K374" i="4"/>
  <c r="K378" i="4"/>
  <c r="K382" i="4"/>
  <c r="K386" i="4"/>
  <c r="K390" i="4"/>
  <c r="K394" i="4"/>
  <c r="K398" i="4"/>
  <c r="K402" i="4"/>
  <c r="K406" i="4"/>
  <c r="K410" i="4"/>
  <c r="K414" i="4"/>
  <c r="K418" i="4"/>
  <c r="K422" i="4"/>
  <c r="K426" i="4"/>
  <c r="K430" i="4"/>
  <c r="K434" i="4"/>
  <c r="K438" i="4"/>
  <c r="K442" i="4"/>
  <c r="K446" i="4"/>
  <c r="K450" i="4"/>
  <c r="K454" i="4"/>
  <c r="K458" i="4"/>
  <c r="K462" i="4"/>
  <c r="K466" i="4"/>
  <c r="K470" i="4"/>
  <c r="K474" i="4"/>
  <c r="K478" i="4"/>
  <c r="K482" i="4"/>
  <c r="K486" i="4"/>
  <c r="K490" i="4"/>
  <c r="K494" i="4"/>
  <c r="K498" i="4"/>
  <c r="K502" i="4"/>
  <c r="K506" i="4"/>
  <c r="K510" i="4"/>
  <c r="K514" i="4"/>
  <c r="K518" i="4"/>
  <c r="K522" i="4"/>
  <c r="K526" i="4"/>
  <c r="K530" i="4"/>
  <c r="K534" i="4"/>
  <c r="K538" i="4"/>
  <c r="K542" i="4"/>
  <c r="K546" i="4"/>
  <c r="K550" i="4"/>
  <c r="K554" i="4"/>
  <c r="K558" i="4"/>
  <c r="K562" i="4"/>
  <c r="K566" i="4"/>
  <c r="K570" i="4"/>
  <c r="K574" i="4"/>
  <c r="K578" i="4"/>
  <c r="K582" i="4"/>
  <c r="K586" i="4"/>
  <c r="K590" i="4"/>
  <c r="K594" i="4"/>
  <c r="K598" i="4"/>
  <c r="K602" i="4"/>
  <c r="K606" i="4"/>
  <c r="K610" i="4"/>
  <c r="K614" i="4"/>
  <c r="K9" i="4"/>
  <c r="K25" i="4"/>
  <c r="K33" i="4"/>
  <c r="K45" i="4"/>
  <c r="K49" i="4"/>
  <c r="K53" i="4"/>
  <c r="K77" i="4"/>
  <c r="K81" i="4"/>
  <c r="K105" i="4"/>
  <c r="K145" i="4"/>
  <c r="K161" i="4"/>
  <c r="K169" i="4"/>
  <c r="K173" i="4"/>
  <c r="K177" i="4"/>
  <c r="K181" i="4"/>
  <c r="K189" i="4"/>
  <c r="K193" i="4"/>
  <c r="K197" i="4"/>
  <c r="K201" i="4"/>
  <c r="K225" i="4"/>
  <c r="K229" i="4"/>
  <c r="K233" i="4"/>
  <c r="K305" i="4"/>
  <c r="K321" i="4"/>
  <c r="K357" i="4"/>
  <c r="K365" i="4"/>
  <c r="K369" i="4"/>
  <c r="K377" i="4"/>
  <c r="K417" i="4"/>
  <c r="K421" i="4"/>
  <c r="K437" i="4"/>
  <c r="K453" i="4"/>
  <c r="K457" i="4"/>
  <c r="K461" i="4"/>
  <c r="K465" i="4"/>
  <c r="K477" i="4"/>
  <c r="K485" i="4"/>
  <c r="K489" i="4"/>
  <c r="K497" i="4"/>
  <c r="K513" i="4"/>
  <c r="K521" i="4"/>
  <c r="K549" i="4"/>
  <c r="K553" i="4"/>
  <c r="K569" i="4"/>
  <c r="K585" i="4"/>
  <c r="K593" i="4"/>
  <c r="K3" i="4"/>
  <c r="K7" i="4"/>
  <c r="K11" i="4"/>
  <c r="K15" i="4"/>
  <c r="K23" i="4"/>
  <c r="K27" i="4"/>
  <c r="K31" i="4"/>
  <c r="K35" i="4"/>
  <c r="K39" i="4"/>
  <c r="K43" i="4"/>
  <c r="K47" i="4"/>
  <c r="K51" i="4"/>
  <c r="K55" i="4"/>
  <c r="K59" i="4"/>
  <c r="K63" i="4"/>
  <c r="K67" i="4"/>
  <c r="K71" i="4"/>
  <c r="K75" i="4"/>
  <c r="K79" i="4"/>
  <c r="K83" i="4"/>
  <c r="K87" i="4"/>
  <c r="K91" i="4"/>
  <c r="K95" i="4"/>
  <c r="K99" i="4"/>
  <c r="K103" i="4"/>
  <c r="K107" i="4"/>
  <c r="K111" i="4"/>
  <c r="K115" i="4"/>
  <c r="K119" i="4"/>
  <c r="K123" i="4"/>
  <c r="K127" i="4"/>
  <c r="K131" i="4"/>
  <c r="K135" i="4"/>
  <c r="K139" i="4"/>
  <c r="K143" i="4"/>
  <c r="K147" i="4"/>
  <c r="K151" i="4"/>
  <c r="K155" i="4"/>
  <c r="K159" i="4"/>
  <c r="K163" i="4"/>
  <c r="K167" i="4"/>
  <c r="K171" i="4"/>
  <c r="K175" i="4"/>
  <c r="K179" i="4"/>
  <c r="K183" i="4"/>
  <c r="K187" i="4"/>
  <c r="K191" i="4"/>
  <c r="K195" i="4"/>
  <c r="K199" i="4"/>
  <c r="K203" i="4"/>
  <c r="K207" i="4"/>
  <c r="K211" i="4"/>
  <c r="K215" i="4"/>
  <c r="K219" i="4"/>
  <c r="K223" i="4"/>
  <c r="K227" i="4"/>
  <c r="K231" i="4"/>
  <c r="K235" i="4"/>
  <c r="K239" i="4"/>
  <c r="K243" i="4"/>
  <c r="K247" i="4"/>
  <c r="K251" i="4"/>
  <c r="K255" i="4"/>
  <c r="K259" i="4"/>
  <c r="K263" i="4"/>
  <c r="K267" i="4"/>
  <c r="K271" i="4"/>
  <c r="K275" i="4"/>
  <c r="K279" i="4"/>
  <c r="K283" i="4"/>
  <c r="K287" i="4"/>
  <c r="K291" i="4"/>
  <c r="K295" i="4"/>
  <c r="K299" i="4"/>
  <c r="K303" i="4"/>
  <c r="K307" i="4"/>
  <c r="K311" i="4"/>
  <c r="K315" i="4"/>
  <c r="K319" i="4"/>
  <c r="K323" i="4"/>
  <c r="K327" i="4"/>
  <c r="K331" i="4"/>
  <c r="K335" i="4"/>
  <c r="K339" i="4"/>
  <c r="K343" i="4"/>
  <c r="K347" i="4"/>
  <c r="K351" i="4"/>
  <c r="K355" i="4"/>
  <c r="K359" i="4"/>
  <c r="K363" i="4"/>
  <c r="K367" i="4"/>
  <c r="K371" i="4"/>
  <c r="K375" i="4"/>
  <c r="K379" i="4"/>
  <c r="K383" i="4"/>
  <c r="K387" i="4"/>
  <c r="K391" i="4"/>
  <c r="K395" i="4"/>
  <c r="K399" i="4"/>
  <c r="K403" i="4"/>
  <c r="K407" i="4"/>
  <c r="K411" i="4"/>
  <c r="K415" i="4"/>
  <c r="K419" i="4"/>
  <c r="K423" i="4"/>
  <c r="K427" i="4"/>
  <c r="K431" i="4"/>
  <c r="K435" i="4"/>
  <c r="K439" i="4"/>
  <c r="K443" i="4"/>
  <c r="K447" i="4"/>
  <c r="K451" i="4"/>
  <c r="K455" i="4"/>
  <c r="K459" i="4"/>
  <c r="K463" i="4"/>
  <c r="K467" i="4"/>
  <c r="K471" i="4"/>
  <c r="K475" i="4"/>
  <c r="K479" i="4"/>
  <c r="K483" i="4"/>
  <c r="K487" i="4"/>
  <c r="K491" i="4"/>
  <c r="K495" i="4"/>
  <c r="K499" i="4"/>
  <c r="K503" i="4"/>
  <c r="K507" i="4"/>
  <c r="K511" i="4"/>
  <c r="K515" i="4"/>
  <c r="K519" i="4"/>
  <c r="K523" i="4"/>
  <c r="K527" i="4"/>
  <c r="K531" i="4"/>
  <c r="K535" i="4"/>
  <c r="K539" i="4"/>
  <c r="K543" i="4"/>
  <c r="K547" i="4"/>
  <c r="K551" i="4"/>
  <c r="K555" i="4"/>
  <c r="K559" i="4"/>
  <c r="K563" i="4"/>
  <c r="K567" i="4"/>
  <c r="K571" i="4"/>
  <c r="K575" i="4"/>
  <c r="K579" i="4"/>
  <c r="K583" i="4"/>
  <c r="K587" i="4"/>
  <c r="K591" i="4"/>
  <c r="K595" i="4"/>
  <c r="K599" i="4"/>
  <c r="K603" i="4"/>
  <c r="K607" i="4"/>
  <c r="K611" i="4"/>
  <c r="K615" i="4"/>
  <c r="K5" i="4"/>
  <c r="K13" i="4"/>
  <c r="K17" i="4"/>
  <c r="K21" i="4"/>
  <c r="K37" i="4"/>
  <c r="K41" i="4"/>
  <c r="K73" i="4"/>
  <c r="K85" i="4"/>
  <c r="K89" i="4"/>
  <c r="K109" i="4"/>
  <c r="K113" i="4"/>
  <c r="K117" i="4"/>
  <c r="K121" i="4"/>
  <c r="K125" i="4"/>
  <c r="K129" i="4"/>
  <c r="K133" i="4"/>
  <c r="K137" i="4"/>
  <c r="K149" i="4"/>
  <c r="K153" i="4"/>
  <c r="K157" i="4"/>
  <c r="K185" i="4"/>
  <c r="K205" i="4"/>
  <c r="K209" i="4"/>
  <c r="K221" i="4"/>
  <c r="K237" i="4"/>
  <c r="K273" i="4"/>
  <c r="K281" i="4"/>
  <c r="K293" i="4"/>
  <c r="K297" i="4"/>
  <c r="K325" i="4"/>
  <c r="K329" i="4"/>
  <c r="K337" i="4"/>
  <c r="K341" i="4"/>
  <c r="K353" i="4"/>
  <c r="K373" i="4"/>
  <c r="K385" i="4"/>
  <c r="K389" i="4"/>
  <c r="K393" i="4"/>
  <c r="K397" i="4"/>
  <c r="K401" i="4"/>
  <c r="K409" i="4"/>
  <c r="K413" i="4"/>
  <c r="K429" i="4"/>
  <c r="K433" i="4"/>
  <c r="K441" i="4"/>
  <c r="K445" i="4"/>
  <c r="K449" i="4"/>
  <c r="K473" i="4"/>
  <c r="K481" i="4"/>
  <c r="K493" i="4"/>
  <c r="K501" i="4"/>
  <c r="K509" i="4"/>
  <c r="K517" i="4"/>
  <c r="K525" i="4"/>
  <c r="K529" i="4"/>
  <c r="K533" i="4"/>
  <c r="K541" i="4"/>
  <c r="K545" i="4"/>
  <c r="K577" i="4"/>
  <c r="K581" i="4"/>
  <c r="K609" i="4"/>
  <c r="K4" i="4"/>
  <c r="K8" i="4"/>
  <c r="K12" i="4"/>
  <c r="K16" i="4"/>
  <c r="K20" i="4"/>
  <c r="K24" i="4"/>
  <c r="K28" i="4"/>
  <c r="K32" i="4"/>
  <c r="K36" i="4"/>
  <c r="K40" i="4"/>
  <c r="K44" i="4"/>
  <c r="K48" i="4"/>
  <c r="K52" i="4"/>
  <c r="K56" i="4"/>
  <c r="K60" i="4"/>
  <c r="K64" i="4"/>
  <c r="K68" i="4"/>
  <c r="K72" i="4"/>
  <c r="K76" i="4"/>
  <c r="K80" i="4"/>
  <c r="K84" i="4"/>
  <c r="K88" i="4"/>
  <c r="K92" i="4"/>
  <c r="K96" i="4"/>
  <c r="K100" i="4"/>
  <c r="K104" i="4"/>
  <c r="K108" i="4"/>
  <c r="K112" i="4"/>
  <c r="K116" i="4"/>
  <c r="K120" i="4"/>
  <c r="K124" i="4"/>
  <c r="K128" i="4"/>
  <c r="K132" i="4"/>
  <c r="K136" i="4"/>
  <c r="K140" i="4"/>
  <c r="K144" i="4"/>
  <c r="K148" i="4"/>
  <c r="K152" i="4"/>
  <c r="K156" i="4"/>
  <c r="K160" i="4"/>
  <c r="K164" i="4"/>
  <c r="K168" i="4"/>
  <c r="K172" i="4"/>
  <c r="K176" i="4"/>
  <c r="K180" i="4"/>
  <c r="K184" i="4"/>
  <c r="K188" i="4"/>
  <c r="K192" i="4"/>
  <c r="K196" i="4"/>
  <c r="K200" i="4"/>
  <c r="K204" i="4"/>
  <c r="K208" i="4"/>
  <c r="K212" i="4"/>
  <c r="K216" i="4"/>
  <c r="K220" i="4"/>
  <c r="K224" i="4"/>
  <c r="K228" i="4"/>
  <c r="K232" i="4"/>
  <c r="K236" i="4"/>
  <c r="K240" i="4"/>
  <c r="K244" i="4"/>
  <c r="K248" i="4"/>
  <c r="K252" i="4"/>
  <c r="K256" i="4"/>
  <c r="K260" i="4"/>
  <c r="K264" i="4"/>
  <c r="K268" i="4"/>
  <c r="K272" i="4"/>
  <c r="K276" i="4"/>
  <c r="K280" i="4"/>
  <c r="K284" i="4"/>
  <c r="K288" i="4"/>
  <c r="K292" i="4"/>
  <c r="K296" i="4"/>
  <c r="K300" i="4"/>
  <c r="K304" i="4"/>
  <c r="K308" i="4"/>
  <c r="K312" i="4"/>
  <c r="K316" i="4"/>
  <c r="K320" i="4"/>
  <c r="K324" i="4"/>
  <c r="K328" i="4"/>
  <c r="K332" i="4"/>
  <c r="K336" i="4"/>
  <c r="K340" i="4"/>
  <c r="K344" i="4"/>
  <c r="K348" i="4"/>
  <c r="K352" i="4"/>
  <c r="K356" i="4"/>
  <c r="K360" i="4"/>
  <c r="K364" i="4"/>
  <c r="K368" i="4"/>
  <c r="K372" i="4"/>
  <c r="K376" i="4"/>
  <c r="K380" i="4"/>
  <c r="K384" i="4"/>
  <c r="K388" i="4"/>
  <c r="K392" i="4"/>
  <c r="K396" i="4"/>
  <c r="K400" i="4"/>
  <c r="K404" i="4"/>
  <c r="K408" i="4"/>
  <c r="K412" i="4"/>
  <c r="K416" i="4"/>
  <c r="K420" i="4"/>
  <c r="K424" i="4"/>
  <c r="K428" i="4"/>
  <c r="K432" i="4"/>
  <c r="K436" i="4"/>
  <c r="K440" i="4"/>
  <c r="K444" i="4"/>
  <c r="K448" i="4"/>
  <c r="K452" i="4"/>
  <c r="K456" i="4"/>
  <c r="K460" i="4"/>
  <c r="K464" i="4"/>
  <c r="K468" i="4"/>
  <c r="K472" i="4"/>
  <c r="K476" i="4"/>
  <c r="K480" i="4"/>
  <c r="K484" i="4"/>
  <c r="K488" i="4"/>
  <c r="K492" i="4"/>
  <c r="K496" i="4"/>
  <c r="K500" i="4"/>
  <c r="K504" i="4"/>
  <c r="K508" i="4"/>
  <c r="K512" i="4"/>
  <c r="K516" i="4"/>
  <c r="K520" i="4"/>
  <c r="K524" i="4"/>
  <c r="K528" i="4"/>
  <c r="K532" i="4"/>
  <c r="K536" i="4"/>
  <c r="K540" i="4"/>
  <c r="K544" i="4"/>
  <c r="K548" i="4"/>
  <c r="K552" i="4"/>
  <c r="K556" i="4"/>
  <c r="K560" i="4"/>
  <c r="K564" i="4"/>
  <c r="K568" i="4"/>
  <c r="K572" i="4"/>
  <c r="K576" i="4"/>
  <c r="K580" i="4"/>
  <c r="K584" i="4"/>
  <c r="K588" i="4"/>
  <c r="K592" i="4"/>
  <c r="K596" i="4"/>
  <c r="K600" i="4"/>
  <c r="K604" i="4"/>
  <c r="K608" i="4"/>
  <c r="K612" i="4"/>
  <c r="T639" i="4"/>
  <c r="G639" i="4"/>
  <c r="F639" i="4"/>
  <c r="N639" i="4"/>
  <c r="I639" i="4"/>
  <c r="O639" i="4"/>
  <c r="E639" i="4"/>
  <c r="M639" i="4" s="1"/>
  <c r="J639" i="4"/>
  <c r="Q639" i="4"/>
  <c r="S638" i="2"/>
  <c r="R638" i="2"/>
  <c r="Q638" i="2"/>
  <c r="P638" i="2"/>
  <c r="O638" i="2"/>
  <c r="N638" i="2"/>
  <c r="L638" i="2"/>
  <c r="K638" i="2"/>
  <c r="S637" i="2"/>
  <c r="R637" i="2"/>
  <c r="Q637" i="2"/>
  <c r="P637" i="2"/>
  <c r="O637" i="2"/>
  <c r="N637" i="2"/>
  <c r="L637" i="2"/>
  <c r="K637" i="2"/>
  <c r="S636" i="2"/>
  <c r="R636" i="2"/>
  <c r="Q636" i="2"/>
  <c r="P636" i="2"/>
  <c r="O636" i="2"/>
  <c r="N636" i="2"/>
  <c r="L636" i="2"/>
  <c r="K636" i="2"/>
  <c r="S635" i="2"/>
  <c r="R635" i="2"/>
  <c r="Q635" i="2"/>
  <c r="P635" i="2"/>
  <c r="O635" i="2"/>
  <c r="N635" i="2"/>
  <c r="L635" i="2"/>
  <c r="K635" i="2"/>
  <c r="S634" i="2"/>
  <c r="R634" i="2"/>
  <c r="Q634" i="2"/>
  <c r="P634" i="2"/>
  <c r="O634" i="2"/>
  <c r="N634" i="2"/>
  <c r="L634" i="2"/>
  <c r="K634" i="2"/>
  <c r="S633" i="2"/>
  <c r="R633" i="2"/>
  <c r="Q633" i="2"/>
  <c r="P633" i="2"/>
  <c r="O633" i="2"/>
  <c r="N633" i="2"/>
  <c r="L633" i="2"/>
  <c r="K633" i="2"/>
  <c r="S632" i="2"/>
  <c r="R632" i="2"/>
  <c r="Q632" i="2"/>
  <c r="P632" i="2"/>
  <c r="O632" i="2"/>
  <c r="N632" i="2"/>
  <c r="L632" i="2"/>
  <c r="K632" i="2"/>
  <c r="S631" i="2"/>
  <c r="R631" i="2"/>
  <c r="Q631" i="2"/>
  <c r="P631" i="2"/>
  <c r="O631" i="2"/>
  <c r="N631" i="2"/>
  <c r="L631" i="2"/>
  <c r="K631" i="2"/>
  <c r="S630" i="2"/>
  <c r="R630" i="2"/>
  <c r="Q630" i="2"/>
  <c r="P630" i="2"/>
  <c r="O630" i="2"/>
  <c r="N630" i="2"/>
  <c r="L630" i="2"/>
  <c r="K630" i="2"/>
  <c r="S629" i="2"/>
  <c r="R629" i="2"/>
  <c r="Q629" i="2"/>
  <c r="P629" i="2"/>
  <c r="O629" i="2"/>
  <c r="N629" i="2"/>
  <c r="L629" i="2"/>
  <c r="K629" i="2"/>
  <c r="S628" i="2"/>
  <c r="R628" i="2"/>
  <c r="Q628" i="2"/>
  <c r="P628" i="2"/>
  <c r="O628" i="2"/>
  <c r="N628" i="2"/>
  <c r="L628" i="2"/>
  <c r="K628" i="2"/>
  <c r="S627" i="2"/>
  <c r="R627" i="2"/>
  <c r="Q627" i="2"/>
  <c r="P627" i="2"/>
  <c r="O627" i="2"/>
  <c r="N627" i="2"/>
  <c r="L627" i="2"/>
  <c r="K627" i="2"/>
  <c r="S626" i="2"/>
  <c r="R626" i="2"/>
  <c r="Q626" i="2"/>
  <c r="P626" i="2"/>
  <c r="O626" i="2"/>
  <c r="N626" i="2"/>
  <c r="L626" i="2"/>
  <c r="K626" i="2"/>
  <c r="S625" i="2"/>
  <c r="R625" i="2"/>
  <c r="Q625" i="2"/>
  <c r="P625" i="2"/>
  <c r="O625" i="2"/>
  <c r="N625" i="2"/>
  <c r="L625" i="2"/>
  <c r="K625" i="2"/>
  <c r="S624" i="2"/>
  <c r="R624" i="2"/>
  <c r="Q624" i="2"/>
  <c r="P624" i="2"/>
  <c r="O624" i="2"/>
  <c r="N624" i="2"/>
  <c r="L624" i="2"/>
  <c r="K624" i="2"/>
  <c r="S623" i="2"/>
  <c r="R623" i="2"/>
  <c r="Q623" i="2"/>
  <c r="P623" i="2"/>
  <c r="O623" i="2"/>
  <c r="N623" i="2"/>
  <c r="L623" i="2"/>
  <c r="K623" i="2"/>
  <c r="S622" i="2"/>
  <c r="R622" i="2"/>
  <c r="Q622" i="2"/>
  <c r="P622" i="2"/>
  <c r="O622" i="2"/>
  <c r="N622" i="2"/>
  <c r="L622" i="2"/>
  <c r="K622" i="2"/>
  <c r="S621" i="2"/>
  <c r="R621" i="2"/>
  <c r="Q621" i="2"/>
  <c r="P621" i="2"/>
  <c r="O621" i="2"/>
  <c r="N621" i="2"/>
  <c r="L621" i="2"/>
  <c r="K621" i="2"/>
  <c r="S620" i="2"/>
  <c r="R620" i="2"/>
  <c r="Q620" i="2"/>
  <c r="P620" i="2"/>
  <c r="O620" i="2"/>
  <c r="N620" i="2"/>
  <c r="L620" i="2"/>
  <c r="K620" i="2"/>
  <c r="S619" i="2"/>
  <c r="R619" i="2"/>
  <c r="Q619" i="2"/>
  <c r="P619" i="2"/>
  <c r="O619" i="2"/>
  <c r="N619" i="2"/>
  <c r="L619" i="2"/>
  <c r="K619" i="2"/>
  <c r="S618" i="2"/>
  <c r="R618" i="2"/>
  <c r="Q618" i="2"/>
  <c r="P618" i="2"/>
  <c r="O618" i="2"/>
  <c r="N618" i="2"/>
  <c r="L618" i="2"/>
  <c r="K618" i="2"/>
  <c r="S617" i="2"/>
  <c r="R617" i="2"/>
  <c r="Q617" i="2"/>
  <c r="P617" i="2"/>
  <c r="O617" i="2"/>
  <c r="N617" i="2"/>
  <c r="L617" i="2"/>
  <c r="K617" i="2"/>
  <c r="S616" i="2"/>
  <c r="R616" i="2"/>
  <c r="Q616" i="2"/>
  <c r="P616" i="2"/>
  <c r="O616" i="2"/>
  <c r="N616" i="2"/>
  <c r="L616" i="2"/>
  <c r="K616" i="2"/>
  <c r="S615" i="2"/>
  <c r="R615" i="2"/>
  <c r="Q615" i="2"/>
  <c r="P615" i="2"/>
  <c r="O615" i="2"/>
  <c r="N615" i="2"/>
  <c r="L615" i="2"/>
  <c r="K615" i="2"/>
  <c r="S614" i="2"/>
  <c r="R614" i="2"/>
  <c r="Q614" i="2"/>
  <c r="P614" i="2"/>
  <c r="O614" i="2"/>
  <c r="N614" i="2"/>
  <c r="L614" i="2"/>
  <c r="K614" i="2"/>
  <c r="S613" i="2"/>
  <c r="R613" i="2"/>
  <c r="Q613" i="2"/>
  <c r="P613" i="2"/>
  <c r="O613" i="2"/>
  <c r="N613" i="2"/>
  <c r="L613" i="2"/>
  <c r="K613" i="2"/>
  <c r="S612" i="2"/>
  <c r="R612" i="2"/>
  <c r="Q612" i="2"/>
  <c r="P612" i="2"/>
  <c r="O612" i="2"/>
  <c r="N612" i="2"/>
  <c r="L612" i="2"/>
  <c r="K612" i="2"/>
  <c r="S611" i="2"/>
  <c r="R611" i="2"/>
  <c r="Q611" i="2"/>
  <c r="P611" i="2"/>
  <c r="O611" i="2"/>
  <c r="N611" i="2"/>
  <c r="L611" i="2"/>
  <c r="K611" i="2"/>
  <c r="S610" i="2"/>
  <c r="R610" i="2"/>
  <c r="Q610" i="2"/>
  <c r="P610" i="2"/>
  <c r="O610" i="2"/>
  <c r="N610" i="2"/>
  <c r="L610" i="2"/>
  <c r="K610" i="2"/>
  <c r="S609" i="2"/>
  <c r="R609" i="2"/>
  <c r="Q609" i="2"/>
  <c r="P609" i="2"/>
  <c r="O609" i="2"/>
  <c r="N609" i="2"/>
  <c r="L609" i="2"/>
  <c r="K609" i="2"/>
  <c r="S608" i="2"/>
  <c r="R608" i="2"/>
  <c r="Q608" i="2"/>
  <c r="P608" i="2"/>
  <c r="O608" i="2"/>
  <c r="N608" i="2"/>
  <c r="L608" i="2"/>
  <c r="K608" i="2"/>
  <c r="S607" i="2"/>
  <c r="R607" i="2"/>
  <c r="Q607" i="2"/>
  <c r="P607" i="2"/>
  <c r="O607" i="2"/>
  <c r="N607" i="2"/>
  <c r="L607" i="2"/>
  <c r="K607" i="2"/>
  <c r="S606" i="2"/>
  <c r="R606" i="2"/>
  <c r="Q606" i="2"/>
  <c r="P606" i="2"/>
  <c r="O606" i="2"/>
  <c r="N606" i="2"/>
  <c r="L606" i="2"/>
  <c r="K606" i="2"/>
  <c r="S605" i="2"/>
  <c r="R605" i="2"/>
  <c r="Q605" i="2"/>
  <c r="P605" i="2"/>
  <c r="O605" i="2"/>
  <c r="N605" i="2"/>
  <c r="L605" i="2"/>
  <c r="K605" i="2"/>
  <c r="S604" i="2"/>
  <c r="R604" i="2"/>
  <c r="Q604" i="2"/>
  <c r="P604" i="2"/>
  <c r="O604" i="2"/>
  <c r="N604" i="2"/>
  <c r="L604" i="2"/>
  <c r="K604" i="2"/>
  <c r="S603" i="2"/>
  <c r="R603" i="2"/>
  <c r="Q603" i="2"/>
  <c r="P603" i="2"/>
  <c r="O603" i="2"/>
  <c r="N603" i="2"/>
  <c r="L603" i="2"/>
  <c r="K603" i="2"/>
  <c r="S602" i="2"/>
  <c r="R602" i="2"/>
  <c r="Q602" i="2"/>
  <c r="P602" i="2"/>
  <c r="O602" i="2"/>
  <c r="N602" i="2"/>
  <c r="L602" i="2"/>
  <c r="K602" i="2"/>
  <c r="S601" i="2"/>
  <c r="R601" i="2"/>
  <c r="Q601" i="2"/>
  <c r="P601" i="2"/>
  <c r="O601" i="2"/>
  <c r="N601" i="2"/>
  <c r="L601" i="2"/>
  <c r="K601" i="2"/>
  <c r="S600" i="2"/>
  <c r="R600" i="2"/>
  <c r="Q600" i="2"/>
  <c r="P600" i="2"/>
  <c r="O600" i="2"/>
  <c r="N600" i="2"/>
  <c r="L600" i="2"/>
  <c r="K600" i="2"/>
  <c r="S599" i="2"/>
  <c r="R599" i="2"/>
  <c r="Q599" i="2"/>
  <c r="P599" i="2"/>
  <c r="O599" i="2"/>
  <c r="N599" i="2"/>
  <c r="L599" i="2"/>
  <c r="K599" i="2"/>
  <c r="S598" i="2"/>
  <c r="R598" i="2"/>
  <c r="Q598" i="2"/>
  <c r="P598" i="2"/>
  <c r="O598" i="2"/>
  <c r="N598" i="2"/>
  <c r="L598" i="2"/>
  <c r="K598" i="2"/>
  <c r="S597" i="2"/>
  <c r="R597" i="2"/>
  <c r="Q597" i="2"/>
  <c r="P597" i="2"/>
  <c r="O597" i="2"/>
  <c r="N597" i="2"/>
  <c r="L597" i="2"/>
  <c r="K597" i="2"/>
  <c r="S596" i="2"/>
  <c r="R596" i="2"/>
  <c r="Q596" i="2"/>
  <c r="P596" i="2"/>
  <c r="O596" i="2"/>
  <c r="N596" i="2"/>
  <c r="L596" i="2"/>
  <c r="K596" i="2"/>
  <c r="S595" i="2"/>
  <c r="R595" i="2"/>
  <c r="Q595" i="2"/>
  <c r="P595" i="2"/>
  <c r="O595" i="2"/>
  <c r="N595" i="2"/>
  <c r="L595" i="2"/>
  <c r="K595" i="2"/>
  <c r="S594" i="2"/>
  <c r="R594" i="2"/>
  <c r="Q594" i="2"/>
  <c r="O594" i="2"/>
  <c r="N594" i="2"/>
  <c r="P594" i="2" s="1"/>
  <c r="L594" i="2"/>
  <c r="K594" i="2"/>
  <c r="S593" i="2"/>
  <c r="R593" i="2"/>
  <c r="Q593" i="2"/>
  <c r="P593" i="2"/>
  <c r="O593" i="2"/>
  <c r="N593" i="2"/>
  <c r="L593" i="2"/>
  <c r="K593" i="2"/>
  <c r="S592" i="2"/>
  <c r="R592" i="2"/>
  <c r="Q592" i="2"/>
  <c r="P592" i="2"/>
  <c r="O592" i="2"/>
  <c r="N592" i="2"/>
  <c r="L592" i="2"/>
  <c r="K592" i="2"/>
  <c r="S591" i="2"/>
  <c r="R591" i="2"/>
  <c r="Q591" i="2"/>
  <c r="P591" i="2"/>
  <c r="O591" i="2"/>
  <c r="N591" i="2"/>
  <c r="L591" i="2"/>
  <c r="K591" i="2"/>
  <c r="S590" i="2"/>
  <c r="R590" i="2"/>
  <c r="Q590" i="2"/>
  <c r="P590" i="2"/>
  <c r="O590" i="2"/>
  <c r="N590" i="2"/>
  <c r="L590" i="2"/>
  <c r="K590" i="2"/>
  <c r="S589" i="2"/>
  <c r="R589" i="2"/>
  <c r="Q589" i="2"/>
  <c r="P589" i="2"/>
  <c r="O589" i="2"/>
  <c r="N589" i="2"/>
  <c r="L589" i="2"/>
  <c r="K589" i="2"/>
  <c r="S588" i="2"/>
  <c r="R588" i="2"/>
  <c r="Q588" i="2"/>
  <c r="P588" i="2"/>
  <c r="O588" i="2"/>
  <c r="N588" i="2"/>
  <c r="L588" i="2"/>
  <c r="K588" i="2"/>
  <c r="S587" i="2"/>
  <c r="R587" i="2"/>
  <c r="Q587" i="2"/>
  <c r="P587" i="2"/>
  <c r="O587" i="2"/>
  <c r="N587" i="2"/>
  <c r="L587" i="2"/>
  <c r="K587" i="2"/>
  <c r="S586" i="2"/>
  <c r="R586" i="2"/>
  <c r="Q586" i="2"/>
  <c r="P586" i="2"/>
  <c r="O586" i="2"/>
  <c r="N586" i="2"/>
  <c r="L586" i="2"/>
  <c r="K586" i="2"/>
  <c r="S585" i="2"/>
  <c r="R585" i="2"/>
  <c r="Q585" i="2"/>
  <c r="P585" i="2"/>
  <c r="O585" i="2"/>
  <c r="N585" i="2"/>
  <c r="L585" i="2"/>
  <c r="K585" i="2"/>
  <c r="S584" i="2"/>
  <c r="R584" i="2"/>
  <c r="Q584" i="2"/>
  <c r="P584" i="2"/>
  <c r="O584" i="2"/>
  <c r="N584" i="2"/>
  <c r="L584" i="2"/>
  <c r="K584" i="2"/>
  <c r="S583" i="2"/>
  <c r="R583" i="2"/>
  <c r="Q583" i="2"/>
  <c r="P583" i="2"/>
  <c r="O583" i="2"/>
  <c r="N583" i="2"/>
  <c r="L583" i="2"/>
  <c r="K583" i="2"/>
  <c r="S582" i="2"/>
  <c r="R582" i="2"/>
  <c r="Q582" i="2"/>
  <c r="P582" i="2"/>
  <c r="O582" i="2"/>
  <c r="N582" i="2"/>
  <c r="L582" i="2"/>
  <c r="K582" i="2"/>
  <c r="S581" i="2"/>
  <c r="R581" i="2"/>
  <c r="Q581" i="2"/>
  <c r="P581" i="2"/>
  <c r="O581" i="2"/>
  <c r="N581" i="2"/>
  <c r="L581" i="2"/>
  <c r="K581" i="2"/>
  <c r="S580" i="2"/>
  <c r="R580" i="2"/>
  <c r="Q580" i="2"/>
  <c r="P580" i="2"/>
  <c r="O580" i="2"/>
  <c r="N580" i="2"/>
  <c r="L580" i="2"/>
  <c r="K580" i="2"/>
  <c r="S579" i="2"/>
  <c r="R579" i="2"/>
  <c r="Q579" i="2"/>
  <c r="P579" i="2"/>
  <c r="O579" i="2"/>
  <c r="N579" i="2"/>
  <c r="L579" i="2"/>
  <c r="K579" i="2"/>
  <c r="S578" i="2"/>
  <c r="R578" i="2"/>
  <c r="Q578" i="2"/>
  <c r="P578" i="2"/>
  <c r="O578" i="2"/>
  <c r="N578" i="2"/>
  <c r="L578" i="2"/>
  <c r="K578" i="2"/>
  <c r="S577" i="2"/>
  <c r="R577" i="2"/>
  <c r="Q577" i="2"/>
  <c r="P577" i="2"/>
  <c r="O577" i="2"/>
  <c r="N577" i="2"/>
  <c r="L577" i="2"/>
  <c r="K577" i="2"/>
  <c r="S576" i="2"/>
  <c r="R576" i="2"/>
  <c r="Q576" i="2"/>
  <c r="P576" i="2"/>
  <c r="O576" i="2"/>
  <c r="N576" i="2"/>
  <c r="L576" i="2"/>
  <c r="K576" i="2"/>
  <c r="S575" i="2"/>
  <c r="R575" i="2"/>
  <c r="Q575" i="2"/>
  <c r="P575" i="2"/>
  <c r="O575" i="2"/>
  <c r="N575" i="2"/>
  <c r="L575" i="2"/>
  <c r="K575" i="2"/>
  <c r="S574" i="2"/>
  <c r="R574" i="2"/>
  <c r="Q574" i="2"/>
  <c r="P574" i="2"/>
  <c r="O574" i="2"/>
  <c r="N574" i="2"/>
  <c r="L574" i="2"/>
  <c r="K574" i="2"/>
  <c r="S573" i="2"/>
  <c r="R573" i="2"/>
  <c r="Q573" i="2"/>
  <c r="P573" i="2"/>
  <c r="O573" i="2"/>
  <c r="N573" i="2"/>
  <c r="L573" i="2"/>
  <c r="K573" i="2"/>
  <c r="S572" i="2"/>
  <c r="R572" i="2"/>
  <c r="Q572" i="2"/>
  <c r="P572" i="2"/>
  <c r="O572" i="2"/>
  <c r="N572" i="2"/>
  <c r="L572" i="2"/>
  <c r="K572" i="2"/>
  <c r="S571" i="2"/>
  <c r="R571" i="2"/>
  <c r="Q571" i="2"/>
  <c r="P571" i="2"/>
  <c r="O571" i="2"/>
  <c r="N571" i="2"/>
  <c r="L571" i="2"/>
  <c r="K571" i="2"/>
  <c r="S570" i="2"/>
  <c r="R570" i="2"/>
  <c r="Q570" i="2"/>
  <c r="P570" i="2"/>
  <c r="O570" i="2"/>
  <c r="N570" i="2"/>
  <c r="L570" i="2"/>
  <c r="K570" i="2"/>
  <c r="S569" i="2"/>
  <c r="R569" i="2"/>
  <c r="Q569" i="2"/>
  <c r="O569" i="2"/>
  <c r="N569" i="2"/>
  <c r="P569" i="2" s="1"/>
  <c r="L569" i="2"/>
  <c r="K569" i="2"/>
  <c r="S568" i="2"/>
  <c r="R568" i="2"/>
  <c r="Q568" i="2"/>
  <c r="O568" i="2"/>
  <c r="N568" i="2"/>
  <c r="P568" i="2" s="1"/>
  <c r="L568" i="2"/>
  <c r="K568" i="2"/>
  <c r="S567" i="2"/>
  <c r="R567" i="2"/>
  <c r="Q567" i="2"/>
  <c r="O567" i="2"/>
  <c r="N567" i="2"/>
  <c r="P567" i="2" s="1"/>
  <c r="L567" i="2"/>
  <c r="K567" i="2"/>
  <c r="S566" i="2"/>
  <c r="R566" i="2"/>
  <c r="Q566" i="2"/>
  <c r="O566" i="2"/>
  <c r="N566" i="2"/>
  <c r="P566" i="2" s="1"/>
  <c r="L566" i="2"/>
  <c r="K566" i="2"/>
  <c r="S565" i="2"/>
  <c r="R565" i="2"/>
  <c r="Q565" i="2"/>
  <c r="P565" i="2"/>
  <c r="O565" i="2"/>
  <c r="N565" i="2"/>
  <c r="L565" i="2"/>
  <c r="K565" i="2"/>
  <c r="S564" i="2"/>
  <c r="R564" i="2"/>
  <c r="Q564" i="2"/>
  <c r="P564" i="2"/>
  <c r="O564" i="2"/>
  <c r="N564" i="2"/>
  <c r="L564" i="2"/>
  <c r="K564" i="2"/>
  <c r="S563" i="2"/>
  <c r="R563" i="2"/>
  <c r="Q563" i="2"/>
  <c r="P563" i="2"/>
  <c r="O563" i="2"/>
  <c r="N563" i="2"/>
  <c r="L563" i="2"/>
  <c r="K563" i="2"/>
  <c r="S562" i="2"/>
  <c r="R562" i="2"/>
  <c r="Q562" i="2"/>
  <c r="P562" i="2"/>
  <c r="O562" i="2"/>
  <c r="N562" i="2"/>
  <c r="L562" i="2"/>
  <c r="K562" i="2"/>
  <c r="S561" i="2"/>
  <c r="R561" i="2"/>
  <c r="Q561" i="2"/>
  <c r="P561" i="2"/>
  <c r="O561" i="2"/>
  <c r="N561" i="2"/>
  <c r="L561" i="2"/>
  <c r="K561" i="2"/>
  <c r="S560" i="2"/>
  <c r="R560" i="2"/>
  <c r="Q560" i="2"/>
  <c r="P560" i="2"/>
  <c r="O560" i="2"/>
  <c r="N560" i="2"/>
  <c r="L560" i="2"/>
  <c r="K560" i="2"/>
  <c r="S559" i="2"/>
  <c r="R559" i="2"/>
  <c r="Q559" i="2"/>
  <c r="P559" i="2"/>
  <c r="O559" i="2"/>
  <c r="N559" i="2"/>
  <c r="L559" i="2"/>
  <c r="K559" i="2"/>
  <c r="S558" i="2"/>
  <c r="R558" i="2"/>
  <c r="Q558" i="2"/>
  <c r="P558" i="2"/>
  <c r="O558" i="2"/>
  <c r="N558" i="2"/>
  <c r="L558" i="2"/>
  <c r="K558" i="2"/>
  <c r="S557" i="2"/>
  <c r="R557" i="2"/>
  <c r="Q557" i="2"/>
  <c r="P557" i="2"/>
  <c r="O557" i="2"/>
  <c r="N557" i="2"/>
  <c r="L557" i="2"/>
  <c r="K557" i="2"/>
  <c r="S556" i="2"/>
  <c r="R556" i="2"/>
  <c r="Q556" i="2"/>
  <c r="P556" i="2"/>
  <c r="O556" i="2"/>
  <c r="N556" i="2"/>
  <c r="L556" i="2"/>
  <c r="K556" i="2"/>
  <c r="S555" i="2"/>
  <c r="R555" i="2"/>
  <c r="Q555" i="2"/>
  <c r="O555" i="2"/>
  <c r="N555" i="2"/>
  <c r="P555" i="2" s="1"/>
  <c r="L555" i="2"/>
  <c r="K555" i="2"/>
  <c r="S554" i="2"/>
  <c r="R554" i="2"/>
  <c r="Q554" i="2"/>
  <c r="O554" i="2"/>
  <c r="N554" i="2"/>
  <c r="P554" i="2" s="1"/>
  <c r="L554" i="2"/>
  <c r="K554" i="2"/>
  <c r="S553" i="2"/>
  <c r="R553" i="2"/>
  <c r="Q553" i="2"/>
  <c r="P553" i="2"/>
  <c r="O553" i="2"/>
  <c r="N553" i="2"/>
  <c r="L553" i="2"/>
  <c r="K553" i="2"/>
  <c r="S552" i="2"/>
  <c r="R552" i="2"/>
  <c r="Q552" i="2"/>
  <c r="P552" i="2"/>
  <c r="O552" i="2"/>
  <c r="N552" i="2"/>
  <c r="L552" i="2"/>
  <c r="K552" i="2"/>
  <c r="S551" i="2"/>
  <c r="R551" i="2"/>
  <c r="Q551" i="2"/>
  <c r="P551" i="2"/>
  <c r="O551" i="2"/>
  <c r="N551" i="2"/>
  <c r="L551" i="2"/>
  <c r="K551" i="2"/>
  <c r="S550" i="2"/>
  <c r="R550" i="2"/>
  <c r="Q550" i="2"/>
  <c r="P550" i="2"/>
  <c r="O550" i="2"/>
  <c r="N550" i="2"/>
  <c r="L550" i="2"/>
  <c r="K550" i="2"/>
  <c r="S549" i="2"/>
  <c r="R549" i="2"/>
  <c r="Q549" i="2"/>
  <c r="P549" i="2"/>
  <c r="O549" i="2"/>
  <c r="N549" i="2"/>
  <c r="L549" i="2"/>
  <c r="K549" i="2"/>
  <c r="S548" i="2"/>
  <c r="R548" i="2"/>
  <c r="Q548" i="2"/>
  <c r="P548" i="2"/>
  <c r="O548" i="2"/>
  <c r="N548" i="2"/>
  <c r="L548" i="2"/>
  <c r="K548" i="2"/>
  <c r="S547" i="2"/>
  <c r="R547" i="2"/>
  <c r="Q547" i="2"/>
  <c r="O547" i="2"/>
  <c r="N547" i="2"/>
  <c r="P547" i="2" s="1"/>
  <c r="L547" i="2"/>
  <c r="K547" i="2"/>
  <c r="S546" i="2"/>
  <c r="R546" i="2"/>
  <c r="Q546" i="2"/>
  <c r="O546" i="2"/>
  <c r="N546" i="2"/>
  <c r="P546" i="2" s="1"/>
  <c r="L546" i="2"/>
  <c r="K546" i="2"/>
  <c r="S545" i="2"/>
  <c r="R545" i="2"/>
  <c r="Q545" i="2"/>
  <c r="O545" i="2"/>
  <c r="N545" i="2"/>
  <c r="P545" i="2" s="1"/>
  <c r="L545" i="2"/>
  <c r="K545" i="2"/>
  <c r="S544" i="2"/>
  <c r="R544" i="2"/>
  <c r="Q544" i="2"/>
  <c r="O544" i="2"/>
  <c r="N544" i="2"/>
  <c r="P544" i="2" s="1"/>
  <c r="L544" i="2"/>
  <c r="K544" i="2"/>
  <c r="S543" i="2"/>
  <c r="R543" i="2"/>
  <c r="Q543" i="2"/>
  <c r="O543" i="2"/>
  <c r="N543" i="2"/>
  <c r="P543" i="2" s="1"/>
  <c r="L543" i="2"/>
  <c r="K543" i="2"/>
  <c r="S542" i="2"/>
  <c r="R542" i="2"/>
  <c r="Q542" i="2"/>
  <c r="O542" i="2"/>
  <c r="N542" i="2"/>
  <c r="P542" i="2" s="1"/>
  <c r="L542" i="2"/>
  <c r="K542" i="2"/>
  <c r="S541" i="2"/>
  <c r="R541" i="2"/>
  <c r="Q541" i="2"/>
  <c r="O541" i="2"/>
  <c r="N541" i="2"/>
  <c r="P541" i="2" s="1"/>
  <c r="L541" i="2"/>
  <c r="K541" i="2"/>
  <c r="S540" i="2"/>
  <c r="R540" i="2"/>
  <c r="Q540" i="2"/>
  <c r="O540" i="2"/>
  <c r="N540" i="2"/>
  <c r="P540" i="2" s="1"/>
  <c r="L540" i="2"/>
  <c r="K540" i="2"/>
  <c r="S539" i="2"/>
  <c r="R539" i="2"/>
  <c r="Q539" i="2"/>
  <c r="O539" i="2"/>
  <c r="N539" i="2"/>
  <c r="P539" i="2" s="1"/>
  <c r="L539" i="2"/>
  <c r="K539" i="2"/>
  <c r="S538" i="2"/>
  <c r="R538" i="2"/>
  <c r="Q538" i="2"/>
  <c r="O538" i="2"/>
  <c r="P538" i="2" s="1"/>
  <c r="N538" i="2"/>
  <c r="L538" i="2"/>
  <c r="K538" i="2"/>
  <c r="S537" i="2"/>
  <c r="R537" i="2"/>
  <c r="Q537" i="2"/>
  <c r="O537" i="2"/>
  <c r="P537" i="2" s="1"/>
  <c r="N537" i="2"/>
  <c r="L537" i="2"/>
  <c r="K537" i="2"/>
  <c r="S536" i="2"/>
  <c r="R536" i="2"/>
  <c r="Q536" i="2"/>
  <c r="O536" i="2"/>
  <c r="P536" i="2" s="1"/>
  <c r="N536" i="2"/>
  <c r="L536" i="2"/>
  <c r="K536" i="2"/>
  <c r="S535" i="2"/>
  <c r="R535" i="2"/>
  <c r="Q535" i="2"/>
  <c r="O535" i="2"/>
  <c r="P535" i="2" s="1"/>
  <c r="N535" i="2"/>
  <c r="L535" i="2"/>
  <c r="K535" i="2"/>
  <c r="S534" i="2"/>
  <c r="R534" i="2"/>
  <c r="Q534" i="2"/>
  <c r="O534" i="2"/>
  <c r="P534" i="2" s="1"/>
  <c r="N534" i="2"/>
  <c r="L534" i="2"/>
  <c r="K534" i="2"/>
  <c r="S533" i="2"/>
  <c r="R533" i="2"/>
  <c r="Q533" i="2"/>
  <c r="O533" i="2"/>
  <c r="P533" i="2" s="1"/>
  <c r="N533" i="2"/>
  <c r="L533" i="2"/>
  <c r="K533" i="2"/>
  <c r="S532" i="2"/>
  <c r="R532" i="2"/>
  <c r="Q532" i="2"/>
  <c r="O532" i="2"/>
  <c r="P532" i="2" s="1"/>
  <c r="N532" i="2"/>
  <c r="L532" i="2"/>
  <c r="K532" i="2"/>
  <c r="S531" i="2"/>
  <c r="R531" i="2"/>
  <c r="Q531" i="2"/>
  <c r="O531" i="2"/>
  <c r="P531" i="2" s="1"/>
  <c r="N531" i="2"/>
  <c r="L531" i="2"/>
  <c r="K531" i="2"/>
  <c r="S530" i="2"/>
  <c r="R530" i="2"/>
  <c r="Q530" i="2"/>
  <c r="O530" i="2"/>
  <c r="P530" i="2" s="1"/>
  <c r="N530" i="2"/>
  <c r="L530" i="2"/>
  <c r="K530" i="2"/>
  <c r="S529" i="2"/>
  <c r="R529" i="2"/>
  <c r="Q529" i="2"/>
  <c r="O529" i="2"/>
  <c r="P529" i="2" s="1"/>
  <c r="N529" i="2"/>
  <c r="L529" i="2"/>
  <c r="K529" i="2"/>
  <c r="S528" i="2"/>
  <c r="R528" i="2"/>
  <c r="Q528" i="2"/>
  <c r="O528" i="2"/>
  <c r="P528" i="2" s="1"/>
  <c r="N528" i="2"/>
  <c r="L528" i="2"/>
  <c r="K528" i="2"/>
  <c r="S527" i="2"/>
  <c r="R527" i="2"/>
  <c r="Q527" i="2"/>
  <c r="P527" i="2"/>
  <c r="O527" i="2"/>
  <c r="N527" i="2"/>
  <c r="L527" i="2"/>
  <c r="K527" i="2"/>
  <c r="S526" i="2"/>
  <c r="R526" i="2"/>
  <c r="Q526" i="2"/>
  <c r="O526" i="2"/>
  <c r="P526" i="2" s="1"/>
  <c r="N526" i="2"/>
  <c r="L526" i="2"/>
  <c r="K526" i="2"/>
  <c r="S525" i="2"/>
  <c r="R525" i="2"/>
  <c r="Q525" i="2"/>
  <c r="O525" i="2"/>
  <c r="P525" i="2" s="1"/>
  <c r="N525" i="2"/>
  <c r="L525" i="2"/>
  <c r="K525" i="2"/>
  <c r="S524" i="2"/>
  <c r="R524" i="2"/>
  <c r="Q524" i="2"/>
  <c r="O524" i="2"/>
  <c r="P524" i="2" s="1"/>
  <c r="N524" i="2"/>
  <c r="L524" i="2"/>
  <c r="K524" i="2"/>
  <c r="S523" i="2"/>
  <c r="R523" i="2"/>
  <c r="Q523" i="2"/>
  <c r="P523" i="2"/>
  <c r="O523" i="2"/>
  <c r="N523" i="2"/>
  <c r="L523" i="2"/>
  <c r="K523" i="2"/>
  <c r="S522" i="2"/>
  <c r="R522" i="2"/>
  <c r="Q522" i="2"/>
  <c r="P522" i="2"/>
  <c r="O522" i="2"/>
  <c r="N522" i="2"/>
  <c r="L522" i="2"/>
  <c r="K522" i="2"/>
  <c r="S521" i="2"/>
  <c r="R521" i="2"/>
  <c r="Q521" i="2"/>
  <c r="P521" i="2"/>
  <c r="O521" i="2"/>
  <c r="N521" i="2"/>
  <c r="L521" i="2"/>
  <c r="K521" i="2"/>
  <c r="S520" i="2"/>
  <c r="R520" i="2"/>
  <c r="Q520" i="2"/>
  <c r="P520" i="2"/>
  <c r="O520" i="2"/>
  <c r="N520" i="2"/>
  <c r="L520" i="2"/>
  <c r="K520" i="2"/>
  <c r="S519" i="2"/>
  <c r="R519" i="2"/>
  <c r="Q519" i="2"/>
  <c r="P519" i="2"/>
  <c r="O519" i="2"/>
  <c r="N519" i="2"/>
  <c r="L519" i="2"/>
  <c r="K519" i="2"/>
  <c r="S518" i="2"/>
  <c r="R518" i="2"/>
  <c r="Q518" i="2"/>
  <c r="P518" i="2"/>
  <c r="O518" i="2"/>
  <c r="N518" i="2"/>
  <c r="L518" i="2"/>
  <c r="K518" i="2"/>
  <c r="S517" i="2"/>
  <c r="R517" i="2"/>
  <c r="Q517" i="2"/>
  <c r="P517" i="2"/>
  <c r="O517" i="2"/>
  <c r="N517" i="2"/>
  <c r="L517" i="2"/>
  <c r="K517" i="2"/>
  <c r="S516" i="2"/>
  <c r="R516" i="2"/>
  <c r="Q516" i="2"/>
  <c r="P516" i="2"/>
  <c r="O516" i="2"/>
  <c r="N516" i="2"/>
  <c r="L516" i="2"/>
  <c r="K516" i="2"/>
  <c r="S515" i="2"/>
  <c r="R515" i="2"/>
  <c r="Q515" i="2"/>
  <c r="P515" i="2"/>
  <c r="O515" i="2"/>
  <c r="N515" i="2"/>
  <c r="L515" i="2"/>
  <c r="K515" i="2"/>
  <c r="S514" i="2"/>
  <c r="R514" i="2"/>
  <c r="Q514" i="2"/>
  <c r="P514" i="2"/>
  <c r="O514" i="2"/>
  <c r="N514" i="2"/>
  <c r="L514" i="2"/>
  <c r="K514" i="2"/>
  <c r="S513" i="2"/>
  <c r="R513" i="2"/>
  <c r="Q513" i="2"/>
  <c r="P513" i="2"/>
  <c r="O513" i="2"/>
  <c r="N513" i="2"/>
  <c r="L513" i="2"/>
  <c r="K513" i="2"/>
  <c r="S512" i="2"/>
  <c r="R512" i="2"/>
  <c r="Q512" i="2"/>
  <c r="P512" i="2"/>
  <c r="O512" i="2"/>
  <c r="N512" i="2"/>
  <c r="L512" i="2"/>
  <c r="K512" i="2"/>
  <c r="S511" i="2"/>
  <c r="R511" i="2"/>
  <c r="Q511" i="2"/>
  <c r="P511" i="2"/>
  <c r="O511" i="2"/>
  <c r="N511" i="2"/>
  <c r="L511" i="2"/>
  <c r="K511" i="2"/>
  <c r="S510" i="2"/>
  <c r="R510" i="2"/>
  <c r="Q510" i="2"/>
  <c r="P510" i="2"/>
  <c r="O510" i="2"/>
  <c r="N510" i="2"/>
  <c r="L510" i="2"/>
  <c r="K510" i="2"/>
  <c r="S509" i="2"/>
  <c r="R509" i="2"/>
  <c r="Q509" i="2"/>
  <c r="P509" i="2"/>
  <c r="O509" i="2"/>
  <c r="N509" i="2"/>
  <c r="L509" i="2"/>
  <c r="K509" i="2"/>
  <c r="S508" i="2"/>
  <c r="R508" i="2"/>
  <c r="Q508" i="2"/>
  <c r="P508" i="2"/>
  <c r="O508" i="2"/>
  <c r="N508" i="2"/>
  <c r="L508" i="2"/>
  <c r="K508" i="2"/>
  <c r="S507" i="2"/>
  <c r="R507" i="2"/>
  <c r="Q507" i="2"/>
  <c r="P507" i="2"/>
  <c r="O507" i="2"/>
  <c r="N507" i="2"/>
  <c r="L507" i="2"/>
  <c r="K507" i="2"/>
  <c r="S506" i="2"/>
  <c r="R506" i="2"/>
  <c r="Q506" i="2"/>
  <c r="P506" i="2"/>
  <c r="O506" i="2"/>
  <c r="N506" i="2"/>
  <c r="L506" i="2"/>
  <c r="K506" i="2"/>
  <c r="S505" i="2"/>
  <c r="R505" i="2"/>
  <c r="Q505" i="2"/>
  <c r="O505" i="2"/>
  <c r="P505" i="2" s="1"/>
  <c r="N505" i="2"/>
  <c r="L505" i="2"/>
  <c r="K505" i="2"/>
  <c r="S504" i="2"/>
  <c r="R504" i="2"/>
  <c r="Q504" i="2"/>
  <c r="O504" i="2"/>
  <c r="P504" i="2" s="1"/>
  <c r="N504" i="2"/>
  <c r="L504" i="2"/>
  <c r="K504" i="2"/>
  <c r="S503" i="2"/>
  <c r="R503" i="2"/>
  <c r="Q503" i="2"/>
  <c r="O503" i="2"/>
  <c r="P503" i="2" s="1"/>
  <c r="N503" i="2"/>
  <c r="L503" i="2"/>
  <c r="K503" i="2"/>
  <c r="S502" i="2"/>
  <c r="R502" i="2"/>
  <c r="Q502" i="2"/>
  <c r="O502" i="2"/>
  <c r="P502" i="2" s="1"/>
  <c r="N502" i="2"/>
  <c r="L502" i="2"/>
  <c r="K502" i="2"/>
  <c r="S501" i="2"/>
  <c r="R501" i="2"/>
  <c r="Q501" i="2"/>
  <c r="O501" i="2"/>
  <c r="P501" i="2" s="1"/>
  <c r="N501" i="2"/>
  <c r="L501" i="2"/>
  <c r="K501" i="2"/>
  <c r="S500" i="2"/>
  <c r="R500" i="2"/>
  <c r="Q500" i="2"/>
  <c r="O500" i="2"/>
  <c r="P500" i="2" s="1"/>
  <c r="N500" i="2"/>
  <c r="L500" i="2"/>
  <c r="K500" i="2"/>
  <c r="S499" i="2"/>
  <c r="R499" i="2"/>
  <c r="Q499" i="2"/>
  <c r="O499" i="2"/>
  <c r="P499" i="2" s="1"/>
  <c r="N499" i="2"/>
  <c r="L499" i="2"/>
  <c r="K499" i="2"/>
  <c r="S498" i="2"/>
  <c r="R498" i="2"/>
  <c r="Q498" i="2"/>
  <c r="O498" i="2"/>
  <c r="P498" i="2" s="1"/>
  <c r="N498" i="2"/>
  <c r="L498" i="2"/>
  <c r="K498" i="2"/>
  <c r="S497" i="2"/>
  <c r="R497" i="2"/>
  <c r="Q497" i="2"/>
  <c r="O497" i="2"/>
  <c r="P497" i="2" s="1"/>
  <c r="N497" i="2"/>
  <c r="L497" i="2"/>
  <c r="K497" i="2"/>
  <c r="S496" i="2"/>
  <c r="R496" i="2"/>
  <c r="Q496" i="2"/>
  <c r="O496" i="2"/>
  <c r="P496" i="2" s="1"/>
  <c r="N496" i="2"/>
  <c r="L496" i="2"/>
  <c r="K496" i="2"/>
  <c r="S495" i="2"/>
  <c r="R495" i="2"/>
  <c r="Q495" i="2"/>
  <c r="O495" i="2"/>
  <c r="P495" i="2" s="1"/>
  <c r="N495" i="2"/>
  <c r="L495" i="2"/>
  <c r="K495" i="2"/>
  <c r="S494" i="2"/>
  <c r="R494" i="2"/>
  <c r="Q494" i="2"/>
  <c r="O494" i="2"/>
  <c r="P494" i="2" s="1"/>
  <c r="N494" i="2"/>
  <c r="L494" i="2"/>
  <c r="K494" i="2"/>
  <c r="S493" i="2"/>
  <c r="R493" i="2"/>
  <c r="Q493" i="2"/>
  <c r="O493" i="2"/>
  <c r="P493" i="2" s="1"/>
  <c r="N493" i="2"/>
  <c r="L493" i="2"/>
  <c r="K493" i="2"/>
  <c r="S492" i="2"/>
  <c r="R492" i="2"/>
  <c r="Q492" i="2"/>
  <c r="O492" i="2"/>
  <c r="P492" i="2" s="1"/>
  <c r="N492" i="2"/>
  <c r="L492" i="2"/>
  <c r="K492" i="2"/>
  <c r="S491" i="2"/>
  <c r="R491" i="2"/>
  <c r="Q491" i="2"/>
  <c r="O491" i="2"/>
  <c r="P491" i="2" s="1"/>
  <c r="N491" i="2"/>
  <c r="L491" i="2"/>
  <c r="K491" i="2"/>
  <c r="S490" i="2"/>
  <c r="R490" i="2"/>
  <c r="Q490" i="2"/>
  <c r="O490" i="2"/>
  <c r="P490" i="2" s="1"/>
  <c r="N490" i="2"/>
  <c r="L490" i="2"/>
  <c r="K490" i="2"/>
  <c r="S489" i="2"/>
  <c r="R489" i="2"/>
  <c r="Q489" i="2"/>
  <c r="O489" i="2"/>
  <c r="P489" i="2" s="1"/>
  <c r="N489" i="2"/>
  <c r="L489" i="2"/>
  <c r="K489" i="2"/>
  <c r="S488" i="2"/>
  <c r="R488" i="2"/>
  <c r="Q488" i="2"/>
  <c r="O488" i="2"/>
  <c r="P488" i="2" s="1"/>
  <c r="N488" i="2"/>
  <c r="L488" i="2"/>
  <c r="K488" i="2"/>
  <c r="S487" i="2"/>
  <c r="R487" i="2"/>
  <c r="Q487" i="2"/>
  <c r="P487" i="2"/>
  <c r="O487" i="2"/>
  <c r="N487" i="2"/>
  <c r="L487" i="2"/>
  <c r="K487" i="2"/>
  <c r="S486" i="2"/>
  <c r="R486" i="2"/>
  <c r="Q486" i="2"/>
  <c r="P486" i="2"/>
  <c r="O486" i="2"/>
  <c r="N486" i="2"/>
  <c r="L486" i="2"/>
  <c r="K486" i="2"/>
  <c r="S485" i="2"/>
  <c r="R485" i="2"/>
  <c r="Q485" i="2"/>
  <c r="P485" i="2"/>
  <c r="O485" i="2"/>
  <c r="N485" i="2"/>
  <c r="L485" i="2"/>
  <c r="K485" i="2"/>
  <c r="S484" i="2"/>
  <c r="R484" i="2"/>
  <c r="Q484" i="2"/>
  <c r="P484" i="2"/>
  <c r="O484" i="2"/>
  <c r="N484" i="2"/>
  <c r="L484" i="2"/>
  <c r="K484" i="2"/>
  <c r="S483" i="2"/>
  <c r="R483" i="2"/>
  <c r="Q483" i="2"/>
  <c r="P483" i="2"/>
  <c r="O483" i="2"/>
  <c r="N483" i="2"/>
  <c r="L483" i="2"/>
  <c r="K483" i="2"/>
  <c r="S482" i="2"/>
  <c r="R482" i="2"/>
  <c r="Q482" i="2"/>
  <c r="P482" i="2"/>
  <c r="O482" i="2"/>
  <c r="N482" i="2"/>
  <c r="L482" i="2"/>
  <c r="K482" i="2"/>
  <c r="S481" i="2"/>
  <c r="R481" i="2"/>
  <c r="Q481" i="2"/>
  <c r="P481" i="2"/>
  <c r="O481" i="2"/>
  <c r="N481" i="2"/>
  <c r="L481" i="2"/>
  <c r="K481" i="2"/>
  <c r="S480" i="2"/>
  <c r="R480" i="2"/>
  <c r="Q480" i="2"/>
  <c r="P480" i="2"/>
  <c r="O480" i="2"/>
  <c r="N480" i="2"/>
  <c r="L480" i="2"/>
  <c r="K480" i="2"/>
  <c r="S479" i="2"/>
  <c r="R479" i="2"/>
  <c r="Q479" i="2"/>
  <c r="P479" i="2"/>
  <c r="O479" i="2"/>
  <c r="N479" i="2"/>
  <c r="L479" i="2"/>
  <c r="K479" i="2"/>
  <c r="S478" i="2"/>
  <c r="R478" i="2"/>
  <c r="Q478" i="2"/>
  <c r="P478" i="2"/>
  <c r="O478" i="2"/>
  <c r="N478" i="2"/>
  <c r="L478" i="2"/>
  <c r="K478" i="2"/>
  <c r="S477" i="2"/>
  <c r="R477" i="2"/>
  <c r="Q477" i="2"/>
  <c r="P477" i="2"/>
  <c r="O477" i="2"/>
  <c r="N477" i="2"/>
  <c r="L477" i="2"/>
  <c r="K477" i="2"/>
  <c r="S476" i="2"/>
  <c r="R476" i="2"/>
  <c r="Q476" i="2"/>
  <c r="P476" i="2"/>
  <c r="O476" i="2"/>
  <c r="N476" i="2"/>
  <c r="L476" i="2"/>
  <c r="K476" i="2"/>
  <c r="S475" i="2"/>
  <c r="R475" i="2"/>
  <c r="Q475" i="2"/>
  <c r="P475" i="2"/>
  <c r="O475" i="2"/>
  <c r="N475" i="2"/>
  <c r="L475" i="2"/>
  <c r="K475" i="2"/>
  <c r="S474" i="2"/>
  <c r="R474" i="2"/>
  <c r="Q474" i="2"/>
  <c r="P474" i="2"/>
  <c r="O474" i="2"/>
  <c r="N474" i="2"/>
  <c r="L474" i="2"/>
  <c r="K474" i="2"/>
  <c r="S473" i="2"/>
  <c r="R473" i="2"/>
  <c r="Q473" i="2"/>
  <c r="P473" i="2"/>
  <c r="O473" i="2"/>
  <c r="N473" i="2"/>
  <c r="L473" i="2"/>
  <c r="K473" i="2"/>
  <c r="S472" i="2"/>
  <c r="R472" i="2"/>
  <c r="Q472" i="2"/>
  <c r="P472" i="2"/>
  <c r="O472" i="2"/>
  <c r="N472" i="2"/>
  <c r="L472" i="2"/>
  <c r="K472" i="2"/>
  <c r="S471" i="2"/>
  <c r="R471" i="2"/>
  <c r="Q471" i="2"/>
  <c r="P471" i="2"/>
  <c r="O471" i="2"/>
  <c r="N471" i="2"/>
  <c r="L471" i="2"/>
  <c r="K471" i="2"/>
  <c r="S470" i="2"/>
  <c r="R470" i="2"/>
  <c r="Q470" i="2"/>
  <c r="P470" i="2"/>
  <c r="O470" i="2"/>
  <c r="N470" i="2"/>
  <c r="L470" i="2"/>
  <c r="K470" i="2"/>
  <c r="S469" i="2"/>
  <c r="R469" i="2"/>
  <c r="Q469" i="2"/>
  <c r="P469" i="2"/>
  <c r="O469" i="2"/>
  <c r="N469" i="2"/>
  <c r="L469" i="2"/>
  <c r="K469" i="2"/>
  <c r="S468" i="2"/>
  <c r="R468" i="2"/>
  <c r="Q468" i="2"/>
  <c r="P468" i="2"/>
  <c r="O468" i="2"/>
  <c r="N468" i="2"/>
  <c r="L468" i="2"/>
  <c r="K468" i="2"/>
  <c r="S467" i="2"/>
  <c r="R467" i="2"/>
  <c r="Q467" i="2"/>
  <c r="P467" i="2"/>
  <c r="O467" i="2"/>
  <c r="N467" i="2"/>
  <c r="L467" i="2"/>
  <c r="K467" i="2"/>
  <c r="S466" i="2"/>
  <c r="R466" i="2"/>
  <c r="Q466" i="2"/>
  <c r="P466" i="2"/>
  <c r="O466" i="2"/>
  <c r="N466" i="2"/>
  <c r="L466" i="2"/>
  <c r="K466" i="2"/>
  <c r="S465" i="2"/>
  <c r="R465" i="2"/>
  <c r="Q465" i="2"/>
  <c r="P465" i="2"/>
  <c r="O465" i="2"/>
  <c r="N465" i="2"/>
  <c r="L465" i="2"/>
  <c r="K465" i="2"/>
  <c r="S464" i="2"/>
  <c r="R464" i="2"/>
  <c r="Q464" i="2"/>
  <c r="P464" i="2"/>
  <c r="O464" i="2"/>
  <c r="N464" i="2"/>
  <c r="L464" i="2"/>
  <c r="K464" i="2"/>
  <c r="S463" i="2"/>
  <c r="R463" i="2"/>
  <c r="Q463" i="2"/>
  <c r="P463" i="2"/>
  <c r="O463" i="2"/>
  <c r="N463" i="2"/>
  <c r="L463" i="2"/>
  <c r="K463" i="2"/>
  <c r="S462" i="2"/>
  <c r="R462" i="2"/>
  <c r="Q462" i="2"/>
  <c r="P462" i="2"/>
  <c r="O462" i="2"/>
  <c r="N462" i="2"/>
  <c r="L462" i="2"/>
  <c r="K462" i="2"/>
  <c r="S461" i="2"/>
  <c r="R461" i="2"/>
  <c r="Q461" i="2"/>
  <c r="P461" i="2"/>
  <c r="O461" i="2"/>
  <c r="N461" i="2"/>
  <c r="L461" i="2"/>
  <c r="K461" i="2"/>
  <c r="S460" i="2"/>
  <c r="R460" i="2"/>
  <c r="Q460" i="2"/>
  <c r="P460" i="2"/>
  <c r="O460" i="2"/>
  <c r="N460" i="2"/>
  <c r="L460" i="2"/>
  <c r="K460" i="2"/>
  <c r="S459" i="2"/>
  <c r="R459" i="2"/>
  <c r="Q459" i="2"/>
  <c r="P459" i="2"/>
  <c r="O459" i="2"/>
  <c r="N459" i="2"/>
  <c r="L459" i="2"/>
  <c r="K459" i="2"/>
  <c r="S458" i="2"/>
  <c r="R458" i="2"/>
  <c r="Q458" i="2"/>
  <c r="P458" i="2"/>
  <c r="O458" i="2"/>
  <c r="N458" i="2"/>
  <c r="L458" i="2"/>
  <c r="K458" i="2"/>
  <c r="S457" i="2"/>
  <c r="R457" i="2"/>
  <c r="Q457" i="2"/>
  <c r="P457" i="2"/>
  <c r="O457" i="2"/>
  <c r="N457" i="2"/>
  <c r="L457" i="2"/>
  <c r="K457" i="2"/>
  <c r="S456" i="2"/>
  <c r="R456" i="2"/>
  <c r="Q456" i="2"/>
  <c r="P456" i="2"/>
  <c r="O456" i="2"/>
  <c r="N456" i="2"/>
  <c r="L456" i="2"/>
  <c r="K456" i="2"/>
  <c r="S455" i="2"/>
  <c r="R455" i="2"/>
  <c r="Q455" i="2"/>
  <c r="P455" i="2"/>
  <c r="O455" i="2"/>
  <c r="N455" i="2"/>
  <c r="L455" i="2"/>
  <c r="K455" i="2"/>
  <c r="S454" i="2"/>
  <c r="R454" i="2"/>
  <c r="Q454" i="2"/>
  <c r="P454" i="2"/>
  <c r="O454" i="2"/>
  <c r="N454" i="2"/>
  <c r="L454" i="2"/>
  <c r="K454" i="2"/>
  <c r="S453" i="2"/>
  <c r="R453" i="2"/>
  <c r="Q453" i="2"/>
  <c r="P453" i="2"/>
  <c r="O453" i="2"/>
  <c r="N453" i="2"/>
  <c r="L453" i="2"/>
  <c r="K453" i="2"/>
  <c r="S452" i="2"/>
  <c r="R452" i="2"/>
  <c r="Q452" i="2"/>
  <c r="P452" i="2"/>
  <c r="O452" i="2"/>
  <c r="N452" i="2"/>
  <c r="L452" i="2"/>
  <c r="K452" i="2"/>
  <c r="S451" i="2"/>
  <c r="R451" i="2"/>
  <c r="Q451" i="2"/>
  <c r="P451" i="2"/>
  <c r="O451" i="2"/>
  <c r="N451" i="2"/>
  <c r="L451" i="2"/>
  <c r="K451" i="2"/>
  <c r="S450" i="2"/>
  <c r="R450" i="2"/>
  <c r="Q450" i="2"/>
  <c r="P450" i="2"/>
  <c r="O450" i="2"/>
  <c r="N450" i="2"/>
  <c r="L450" i="2"/>
  <c r="K450" i="2"/>
  <c r="S449" i="2"/>
  <c r="R449" i="2"/>
  <c r="Q449" i="2"/>
  <c r="P449" i="2"/>
  <c r="O449" i="2"/>
  <c r="N449" i="2"/>
  <c r="L449" i="2"/>
  <c r="K449" i="2"/>
  <c r="S448" i="2"/>
  <c r="R448" i="2"/>
  <c r="Q448" i="2"/>
  <c r="P448" i="2"/>
  <c r="O448" i="2"/>
  <c r="N448" i="2"/>
  <c r="L448" i="2"/>
  <c r="K448" i="2"/>
  <c r="S447" i="2"/>
  <c r="R447" i="2"/>
  <c r="Q447" i="2"/>
  <c r="P447" i="2"/>
  <c r="O447" i="2"/>
  <c r="N447" i="2"/>
  <c r="L447" i="2"/>
  <c r="K447" i="2"/>
  <c r="S446" i="2"/>
  <c r="R446" i="2"/>
  <c r="Q446" i="2"/>
  <c r="P446" i="2"/>
  <c r="O446" i="2"/>
  <c r="N446" i="2"/>
  <c r="L446" i="2"/>
  <c r="K446" i="2"/>
  <c r="S445" i="2"/>
  <c r="R445" i="2"/>
  <c r="Q445" i="2"/>
  <c r="P445" i="2"/>
  <c r="O445" i="2"/>
  <c r="N445" i="2"/>
  <c r="L445" i="2"/>
  <c r="K445" i="2"/>
  <c r="S444" i="2"/>
  <c r="R444" i="2"/>
  <c r="Q444" i="2"/>
  <c r="P444" i="2"/>
  <c r="O444" i="2"/>
  <c r="N444" i="2"/>
  <c r="L444" i="2"/>
  <c r="K444" i="2"/>
  <c r="S443" i="2"/>
  <c r="R443" i="2"/>
  <c r="Q443" i="2"/>
  <c r="P443" i="2"/>
  <c r="O443" i="2"/>
  <c r="N443" i="2"/>
  <c r="L443" i="2"/>
  <c r="K443" i="2"/>
  <c r="S442" i="2"/>
  <c r="R442" i="2"/>
  <c r="Q442" i="2"/>
  <c r="P442" i="2"/>
  <c r="O442" i="2"/>
  <c r="N442" i="2"/>
  <c r="L442" i="2"/>
  <c r="K442" i="2"/>
  <c r="S441" i="2"/>
  <c r="R441" i="2"/>
  <c r="Q441" i="2"/>
  <c r="P441" i="2"/>
  <c r="O441" i="2"/>
  <c r="N441" i="2"/>
  <c r="L441" i="2"/>
  <c r="K441" i="2"/>
  <c r="S440" i="2"/>
  <c r="R440" i="2"/>
  <c r="Q440" i="2"/>
  <c r="P440" i="2"/>
  <c r="O440" i="2"/>
  <c r="N440" i="2"/>
  <c r="L440" i="2"/>
  <c r="K440" i="2"/>
  <c r="S439" i="2"/>
  <c r="R439" i="2"/>
  <c r="Q439" i="2"/>
  <c r="P439" i="2"/>
  <c r="O439" i="2"/>
  <c r="N439" i="2"/>
  <c r="L439" i="2"/>
  <c r="K439" i="2"/>
  <c r="S438" i="2"/>
  <c r="R438" i="2"/>
  <c r="Q438" i="2"/>
  <c r="P438" i="2"/>
  <c r="O438" i="2"/>
  <c r="N438" i="2"/>
  <c r="L438" i="2"/>
  <c r="K438" i="2"/>
  <c r="S437" i="2"/>
  <c r="R437" i="2"/>
  <c r="Q437" i="2"/>
  <c r="P437" i="2"/>
  <c r="O437" i="2"/>
  <c r="N437" i="2"/>
  <c r="L437" i="2"/>
  <c r="K437" i="2"/>
  <c r="S436" i="2"/>
  <c r="R436" i="2"/>
  <c r="Q436" i="2"/>
  <c r="P436" i="2"/>
  <c r="O436" i="2"/>
  <c r="N436" i="2"/>
  <c r="L436" i="2"/>
  <c r="K436" i="2"/>
  <c r="S435" i="2"/>
  <c r="R435" i="2"/>
  <c r="Q435" i="2"/>
  <c r="P435" i="2"/>
  <c r="O435" i="2"/>
  <c r="N435" i="2"/>
  <c r="L435" i="2"/>
  <c r="K435" i="2"/>
  <c r="S434" i="2"/>
  <c r="R434" i="2"/>
  <c r="Q434" i="2"/>
  <c r="P434" i="2"/>
  <c r="O434" i="2"/>
  <c r="N434" i="2"/>
  <c r="L434" i="2"/>
  <c r="K434" i="2"/>
  <c r="S433" i="2"/>
  <c r="R433" i="2"/>
  <c r="Q433" i="2"/>
  <c r="P433" i="2"/>
  <c r="O433" i="2"/>
  <c r="N433" i="2"/>
  <c r="L433" i="2"/>
  <c r="K433" i="2"/>
  <c r="S432" i="2"/>
  <c r="R432" i="2"/>
  <c r="Q432" i="2"/>
  <c r="P432" i="2"/>
  <c r="O432" i="2"/>
  <c r="N432" i="2"/>
  <c r="L432" i="2"/>
  <c r="K432" i="2"/>
  <c r="S431" i="2"/>
  <c r="R431" i="2"/>
  <c r="Q431" i="2"/>
  <c r="P431" i="2"/>
  <c r="O431" i="2"/>
  <c r="N431" i="2"/>
  <c r="L431" i="2"/>
  <c r="K431" i="2"/>
  <c r="S430" i="2"/>
  <c r="R430" i="2"/>
  <c r="Q430" i="2"/>
  <c r="P430" i="2"/>
  <c r="O430" i="2"/>
  <c r="N430" i="2"/>
  <c r="L430" i="2"/>
  <c r="K430" i="2"/>
  <c r="S429" i="2"/>
  <c r="R429" i="2"/>
  <c r="Q429" i="2"/>
  <c r="P429" i="2"/>
  <c r="O429" i="2"/>
  <c r="N429" i="2"/>
  <c r="L429" i="2"/>
  <c r="K429" i="2"/>
  <c r="S428" i="2"/>
  <c r="R428" i="2"/>
  <c r="Q428" i="2"/>
  <c r="P428" i="2"/>
  <c r="O428" i="2"/>
  <c r="N428" i="2"/>
  <c r="L428" i="2"/>
  <c r="K428" i="2"/>
  <c r="S427" i="2"/>
  <c r="R427" i="2"/>
  <c r="Q427" i="2"/>
  <c r="P427" i="2"/>
  <c r="O427" i="2"/>
  <c r="N427" i="2"/>
  <c r="L427" i="2"/>
  <c r="K427" i="2"/>
  <c r="S426" i="2"/>
  <c r="R426" i="2"/>
  <c r="Q426" i="2"/>
  <c r="P426" i="2"/>
  <c r="O426" i="2"/>
  <c r="N426" i="2"/>
  <c r="L426" i="2"/>
  <c r="K426" i="2"/>
  <c r="S425" i="2"/>
  <c r="R425" i="2"/>
  <c r="Q425" i="2"/>
  <c r="P425" i="2"/>
  <c r="O425" i="2"/>
  <c r="N425" i="2"/>
  <c r="L425" i="2"/>
  <c r="K425" i="2"/>
  <c r="S424" i="2"/>
  <c r="R424" i="2"/>
  <c r="Q424" i="2"/>
  <c r="P424" i="2"/>
  <c r="O424" i="2"/>
  <c r="N424" i="2"/>
  <c r="L424" i="2"/>
  <c r="K424" i="2"/>
  <c r="S423" i="2"/>
  <c r="R423" i="2"/>
  <c r="Q423" i="2"/>
  <c r="P423" i="2"/>
  <c r="O423" i="2"/>
  <c r="N423" i="2"/>
  <c r="L423" i="2"/>
  <c r="K423" i="2"/>
  <c r="S422" i="2"/>
  <c r="R422" i="2"/>
  <c r="Q422" i="2"/>
  <c r="P422" i="2"/>
  <c r="O422" i="2"/>
  <c r="N422" i="2"/>
  <c r="L422" i="2"/>
  <c r="K422" i="2"/>
  <c r="S421" i="2"/>
  <c r="R421" i="2"/>
  <c r="Q421" i="2"/>
  <c r="P421" i="2"/>
  <c r="O421" i="2"/>
  <c r="N421" i="2"/>
  <c r="L421" i="2"/>
  <c r="K421" i="2"/>
  <c r="S420" i="2"/>
  <c r="R420" i="2"/>
  <c r="Q420" i="2"/>
  <c r="P420" i="2"/>
  <c r="O420" i="2"/>
  <c r="N420" i="2"/>
  <c r="L420" i="2"/>
  <c r="K420" i="2"/>
  <c r="S419" i="2"/>
  <c r="R419" i="2"/>
  <c r="Q419" i="2"/>
  <c r="P419" i="2"/>
  <c r="O419" i="2"/>
  <c r="N419" i="2"/>
  <c r="L419" i="2"/>
  <c r="K419" i="2"/>
  <c r="S418" i="2"/>
  <c r="R418" i="2"/>
  <c r="Q418" i="2"/>
  <c r="P418" i="2"/>
  <c r="O418" i="2"/>
  <c r="N418" i="2"/>
  <c r="L418" i="2"/>
  <c r="K418" i="2"/>
  <c r="S417" i="2"/>
  <c r="R417" i="2"/>
  <c r="Q417" i="2"/>
  <c r="P417" i="2"/>
  <c r="O417" i="2"/>
  <c r="N417" i="2"/>
  <c r="L417" i="2"/>
  <c r="K417" i="2"/>
  <c r="S416" i="2"/>
  <c r="R416" i="2"/>
  <c r="Q416" i="2"/>
  <c r="P416" i="2"/>
  <c r="O416" i="2"/>
  <c r="N416" i="2"/>
  <c r="L416" i="2"/>
  <c r="K416" i="2"/>
  <c r="S415" i="2"/>
  <c r="R415" i="2"/>
  <c r="Q415" i="2"/>
  <c r="P415" i="2"/>
  <c r="O415" i="2"/>
  <c r="N415" i="2"/>
  <c r="L415" i="2"/>
  <c r="K415" i="2"/>
  <c r="S414" i="2"/>
  <c r="R414" i="2"/>
  <c r="Q414" i="2"/>
  <c r="P414" i="2"/>
  <c r="O414" i="2"/>
  <c r="N414" i="2"/>
  <c r="L414" i="2"/>
  <c r="K414" i="2"/>
  <c r="S413" i="2"/>
  <c r="R413" i="2"/>
  <c r="Q413" i="2"/>
  <c r="P413" i="2"/>
  <c r="O413" i="2"/>
  <c r="N413" i="2"/>
  <c r="L413" i="2"/>
  <c r="K413" i="2"/>
  <c r="S412" i="2"/>
  <c r="R412" i="2"/>
  <c r="Q412" i="2"/>
  <c r="P412" i="2"/>
  <c r="O412" i="2"/>
  <c r="N412" i="2"/>
  <c r="L412" i="2"/>
  <c r="K412" i="2"/>
  <c r="S411" i="2"/>
  <c r="R411" i="2"/>
  <c r="Q411" i="2"/>
  <c r="P411" i="2"/>
  <c r="O411" i="2"/>
  <c r="N411" i="2"/>
  <c r="L411" i="2"/>
  <c r="K411" i="2"/>
  <c r="S410" i="2"/>
  <c r="R410" i="2"/>
  <c r="Q410" i="2"/>
  <c r="P410" i="2"/>
  <c r="O410" i="2"/>
  <c r="N410" i="2"/>
  <c r="L410" i="2"/>
  <c r="K410" i="2"/>
  <c r="S409" i="2"/>
  <c r="R409" i="2"/>
  <c r="Q409" i="2"/>
  <c r="P409" i="2"/>
  <c r="O409" i="2"/>
  <c r="N409" i="2"/>
  <c r="L409" i="2"/>
  <c r="K409" i="2"/>
  <c r="S408" i="2"/>
  <c r="R408" i="2"/>
  <c r="Q408" i="2"/>
  <c r="P408" i="2"/>
  <c r="O408" i="2"/>
  <c r="N408" i="2"/>
  <c r="L408" i="2"/>
  <c r="K408" i="2"/>
  <c r="S407" i="2"/>
  <c r="R407" i="2"/>
  <c r="Q407" i="2"/>
  <c r="P407" i="2"/>
  <c r="O407" i="2"/>
  <c r="N407" i="2"/>
  <c r="L407" i="2"/>
  <c r="K407" i="2"/>
  <c r="S406" i="2"/>
  <c r="R406" i="2"/>
  <c r="Q406" i="2"/>
  <c r="P406" i="2"/>
  <c r="O406" i="2"/>
  <c r="N406" i="2"/>
  <c r="L406" i="2"/>
  <c r="K406" i="2"/>
  <c r="S405" i="2"/>
  <c r="R405" i="2"/>
  <c r="Q405" i="2"/>
  <c r="P405" i="2"/>
  <c r="O405" i="2"/>
  <c r="N405" i="2"/>
  <c r="L405" i="2"/>
  <c r="K405" i="2"/>
  <c r="S404" i="2"/>
  <c r="R404" i="2"/>
  <c r="Q404" i="2"/>
  <c r="P404" i="2"/>
  <c r="O404" i="2"/>
  <c r="N404" i="2"/>
  <c r="L404" i="2"/>
  <c r="K404" i="2"/>
  <c r="S403" i="2"/>
  <c r="R403" i="2"/>
  <c r="Q403" i="2"/>
  <c r="P403" i="2"/>
  <c r="O403" i="2"/>
  <c r="N403" i="2"/>
  <c r="L403" i="2"/>
  <c r="K403" i="2"/>
  <c r="S402" i="2"/>
  <c r="R402" i="2"/>
  <c r="Q402" i="2"/>
  <c r="P402" i="2"/>
  <c r="O402" i="2"/>
  <c r="N402" i="2"/>
  <c r="L402" i="2"/>
  <c r="K402" i="2"/>
  <c r="S401" i="2"/>
  <c r="R401" i="2"/>
  <c r="Q401" i="2"/>
  <c r="P401" i="2"/>
  <c r="O401" i="2"/>
  <c r="N401" i="2"/>
  <c r="L401" i="2"/>
  <c r="K401" i="2"/>
  <c r="S400" i="2"/>
  <c r="R400" i="2"/>
  <c r="Q400" i="2"/>
  <c r="P400" i="2"/>
  <c r="O400" i="2"/>
  <c r="N400" i="2"/>
  <c r="L400" i="2"/>
  <c r="K400" i="2"/>
  <c r="S399" i="2"/>
  <c r="R399" i="2"/>
  <c r="Q399" i="2"/>
  <c r="P399" i="2"/>
  <c r="O399" i="2"/>
  <c r="N399" i="2"/>
  <c r="L399" i="2"/>
  <c r="K399" i="2"/>
  <c r="S398" i="2"/>
  <c r="R398" i="2"/>
  <c r="Q398" i="2"/>
  <c r="P398" i="2"/>
  <c r="O398" i="2"/>
  <c r="N398" i="2"/>
  <c r="L398" i="2"/>
  <c r="K398" i="2"/>
  <c r="S397" i="2"/>
  <c r="R397" i="2"/>
  <c r="Q397" i="2"/>
  <c r="P397" i="2"/>
  <c r="O397" i="2"/>
  <c r="N397" i="2"/>
  <c r="L397" i="2"/>
  <c r="K397" i="2"/>
  <c r="S396" i="2"/>
  <c r="R396" i="2"/>
  <c r="Q396" i="2"/>
  <c r="P396" i="2"/>
  <c r="O396" i="2"/>
  <c r="N396" i="2"/>
  <c r="L396" i="2"/>
  <c r="K396" i="2"/>
  <c r="S395" i="2"/>
  <c r="R395" i="2"/>
  <c r="Q395" i="2"/>
  <c r="P395" i="2"/>
  <c r="O395" i="2"/>
  <c r="N395" i="2"/>
  <c r="L395" i="2"/>
  <c r="K395" i="2"/>
  <c r="S394" i="2"/>
  <c r="R394" i="2"/>
  <c r="Q394" i="2"/>
  <c r="P394" i="2"/>
  <c r="O394" i="2"/>
  <c r="N394" i="2"/>
  <c r="L394" i="2"/>
  <c r="K394" i="2"/>
  <c r="S393" i="2"/>
  <c r="R393" i="2"/>
  <c r="Q393" i="2"/>
  <c r="P393" i="2"/>
  <c r="O393" i="2"/>
  <c r="N393" i="2"/>
  <c r="L393" i="2"/>
  <c r="K393" i="2"/>
  <c r="S392" i="2"/>
  <c r="R392" i="2"/>
  <c r="Q392" i="2"/>
  <c r="P392" i="2"/>
  <c r="O392" i="2"/>
  <c r="N392" i="2"/>
  <c r="L392" i="2"/>
  <c r="K392" i="2"/>
  <c r="S391" i="2"/>
  <c r="R391" i="2"/>
  <c r="Q391" i="2"/>
  <c r="P391" i="2"/>
  <c r="O391" i="2"/>
  <c r="N391" i="2"/>
  <c r="L391" i="2"/>
  <c r="K391" i="2"/>
  <c r="S390" i="2"/>
  <c r="R390" i="2"/>
  <c r="Q390" i="2"/>
  <c r="P390" i="2"/>
  <c r="O390" i="2"/>
  <c r="N390" i="2"/>
  <c r="L390" i="2"/>
  <c r="K390" i="2"/>
  <c r="S389" i="2"/>
  <c r="R389" i="2"/>
  <c r="Q389" i="2"/>
  <c r="P389" i="2"/>
  <c r="O389" i="2"/>
  <c r="N389" i="2"/>
  <c r="L389" i="2"/>
  <c r="K389" i="2"/>
  <c r="S388" i="2"/>
  <c r="R388" i="2"/>
  <c r="Q388" i="2"/>
  <c r="P388" i="2"/>
  <c r="O388" i="2"/>
  <c r="N388" i="2"/>
  <c r="L388" i="2"/>
  <c r="K388" i="2"/>
  <c r="S387" i="2"/>
  <c r="R387" i="2"/>
  <c r="Q387" i="2"/>
  <c r="P387" i="2"/>
  <c r="O387" i="2"/>
  <c r="N387" i="2"/>
  <c r="L387" i="2"/>
  <c r="K387" i="2"/>
  <c r="S386" i="2"/>
  <c r="R386" i="2"/>
  <c r="Q386" i="2"/>
  <c r="P386" i="2"/>
  <c r="O386" i="2"/>
  <c r="N386" i="2"/>
  <c r="L386" i="2"/>
  <c r="K386" i="2"/>
  <c r="S385" i="2"/>
  <c r="R385" i="2"/>
  <c r="Q385" i="2"/>
  <c r="P385" i="2"/>
  <c r="O385" i="2"/>
  <c r="N385" i="2"/>
  <c r="L385" i="2"/>
  <c r="K385" i="2"/>
  <c r="S384" i="2"/>
  <c r="R384" i="2"/>
  <c r="Q384" i="2"/>
  <c r="P384" i="2"/>
  <c r="O384" i="2"/>
  <c r="N384" i="2"/>
  <c r="L384" i="2"/>
  <c r="K384" i="2"/>
  <c r="S383" i="2"/>
  <c r="R383" i="2"/>
  <c r="Q383" i="2"/>
  <c r="P383" i="2"/>
  <c r="O383" i="2"/>
  <c r="N383" i="2"/>
  <c r="L383" i="2"/>
  <c r="K383" i="2"/>
  <c r="S382" i="2"/>
  <c r="R382" i="2"/>
  <c r="Q382" i="2"/>
  <c r="P382" i="2"/>
  <c r="O382" i="2"/>
  <c r="N382" i="2"/>
  <c r="L382" i="2"/>
  <c r="K382" i="2"/>
  <c r="S381" i="2"/>
  <c r="R381" i="2"/>
  <c r="Q381" i="2"/>
  <c r="P381" i="2"/>
  <c r="O381" i="2"/>
  <c r="N381" i="2"/>
  <c r="L381" i="2"/>
  <c r="K381" i="2"/>
  <c r="S380" i="2"/>
  <c r="R380" i="2"/>
  <c r="Q380" i="2"/>
  <c r="P380" i="2"/>
  <c r="O380" i="2"/>
  <c r="N380" i="2"/>
  <c r="L380" i="2"/>
  <c r="K380" i="2"/>
  <c r="S379" i="2"/>
  <c r="R379" i="2"/>
  <c r="Q379" i="2"/>
  <c r="P379" i="2"/>
  <c r="O379" i="2"/>
  <c r="N379" i="2"/>
  <c r="L379" i="2"/>
  <c r="K379" i="2"/>
  <c r="S378" i="2"/>
  <c r="R378" i="2"/>
  <c r="Q378" i="2"/>
  <c r="P378" i="2"/>
  <c r="O378" i="2"/>
  <c r="N378" i="2"/>
  <c r="L378" i="2"/>
  <c r="K378" i="2"/>
  <c r="S377" i="2"/>
  <c r="R377" i="2"/>
  <c r="Q377" i="2"/>
  <c r="P377" i="2"/>
  <c r="O377" i="2"/>
  <c r="N377" i="2"/>
  <c r="L377" i="2"/>
  <c r="K377" i="2"/>
  <c r="S376" i="2"/>
  <c r="R376" i="2"/>
  <c r="Q376" i="2"/>
  <c r="P376" i="2"/>
  <c r="O376" i="2"/>
  <c r="N376" i="2"/>
  <c r="L376" i="2"/>
  <c r="K376" i="2"/>
  <c r="S375" i="2"/>
  <c r="R375" i="2"/>
  <c r="Q375" i="2"/>
  <c r="P375" i="2"/>
  <c r="O375" i="2"/>
  <c r="N375" i="2"/>
  <c r="L375" i="2"/>
  <c r="K375" i="2"/>
  <c r="S374" i="2"/>
  <c r="R374" i="2"/>
  <c r="Q374" i="2"/>
  <c r="P374" i="2"/>
  <c r="O374" i="2"/>
  <c r="N374" i="2"/>
  <c r="L374" i="2"/>
  <c r="K374" i="2"/>
  <c r="S373" i="2"/>
  <c r="R373" i="2"/>
  <c r="Q373" i="2"/>
  <c r="P373" i="2"/>
  <c r="O373" i="2"/>
  <c r="N373" i="2"/>
  <c r="L373" i="2"/>
  <c r="K373" i="2"/>
  <c r="S372" i="2"/>
  <c r="R372" i="2"/>
  <c r="Q372" i="2"/>
  <c r="P372" i="2"/>
  <c r="O372" i="2"/>
  <c r="N372" i="2"/>
  <c r="L372" i="2"/>
  <c r="K372" i="2"/>
  <c r="S371" i="2"/>
  <c r="R371" i="2"/>
  <c r="Q371" i="2"/>
  <c r="P371" i="2"/>
  <c r="O371" i="2"/>
  <c r="N371" i="2"/>
  <c r="L371" i="2"/>
  <c r="K371" i="2"/>
  <c r="S370" i="2"/>
  <c r="R370" i="2"/>
  <c r="Q370" i="2"/>
  <c r="P370" i="2"/>
  <c r="O370" i="2"/>
  <c r="N370" i="2"/>
  <c r="L370" i="2"/>
  <c r="K370" i="2"/>
  <c r="S369" i="2"/>
  <c r="R369" i="2"/>
  <c r="Q369" i="2"/>
  <c r="P369" i="2"/>
  <c r="O369" i="2"/>
  <c r="N369" i="2"/>
  <c r="L369" i="2"/>
  <c r="K369" i="2"/>
  <c r="S368" i="2"/>
  <c r="R368" i="2"/>
  <c r="Q368" i="2"/>
  <c r="P368" i="2"/>
  <c r="O368" i="2"/>
  <c r="N368" i="2"/>
  <c r="L368" i="2"/>
  <c r="K368" i="2"/>
  <c r="S367" i="2"/>
  <c r="R367" i="2"/>
  <c r="Q367" i="2"/>
  <c r="P367" i="2"/>
  <c r="O367" i="2"/>
  <c r="N367" i="2"/>
  <c r="L367" i="2"/>
  <c r="K367" i="2"/>
  <c r="S366" i="2"/>
  <c r="R366" i="2"/>
  <c r="Q366" i="2"/>
  <c r="P366" i="2"/>
  <c r="O366" i="2"/>
  <c r="N366" i="2"/>
  <c r="L366" i="2"/>
  <c r="K366" i="2"/>
  <c r="S365" i="2"/>
  <c r="R365" i="2"/>
  <c r="Q365" i="2"/>
  <c r="P365" i="2"/>
  <c r="O365" i="2"/>
  <c r="N365" i="2"/>
  <c r="L365" i="2"/>
  <c r="K365" i="2"/>
  <c r="S364" i="2"/>
  <c r="R364" i="2"/>
  <c r="Q364" i="2"/>
  <c r="P364" i="2"/>
  <c r="O364" i="2"/>
  <c r="N364" i="2"/>
  <c r="L364" i="2"/>
  <c r="K364" i="2"/>
  <c r="S363" i="2"/>
  <c r="R363" i="2"/>
  <c r="Q363" i="2"/>
  <c r="P363" i="2"/>
  <c r="O363" i="2"/>
  <c r="N363" i="2"/>
  <c r="L363" i="2"/>
  <c r="K363" i="2"/>
  <c r="S362" i="2"/>
  <c r="R362" i="2"/>
  <c r="Q362" i="2"/>
  <c r="P362" i="2"/>
  <c r="O362" i="2"/>
  <c r="N362" i="2"/>
  <c r="L362" i="2"/>
  <c r="K362" i="2"/>
  <c r="S361" i="2"/>
  <c r="R361" i="2"/>
  <c r="Q361" i="2"/>
  <c r="P361" i="2"/>
  <c r="O361" i="2"/>
  <c r="N361" i="2"/>
  <c r="L361" i="2"/>
  <c r="K361" i="2"/>
  <c r="S360" i="2"/>
  <c r="R360" i="2"/>
  <c r="Q360" i="2"/>
  <c r="P360" i="2"/>
  <c r="O360" i="2"/>
  <c r="N360" i="2"/>
  <c r="L360" i="2"/>
  <c r="K360" i="2"/>
  <c r="S359" i="2"/>
  <c r="R359" i="2"/>
  <c r="Q359" i="2"/>
  <c r="P359" i="2"/>
  <c r="O359" i="2"/>
  <c r="N359" i="2"/>
  <c r="L359" i="2"/>
  <c r="K359" i="2"/>
  <c r="S358" i="2"/>
  <c r="R358" i="2"/>
  <c r="Q358" i="2"/>
  <c r="P358" i="2"/>
  <c r="O358" i="2"/>
  <c r="N358" i="2"/>
  <c r="L358" i="2"/>
  <c r="K358" i="2"/>
  <c r="S357" i="2"/>
  <c r="R357" i="2"/>
  <c r="Q357" i="2"/>
  <c r="P357" i="2"/>
  <c r="O357" i="2"/>
  <c r="N357" i="2"/>
  <c r="L357" i="2"/>
  <c r="K357" i="2"/>
  <c r="S356" i="2"/>
  <c r="R356" i="2"/>
  <c r="Q356" i="2"/>
  <c r="P356" i="2"/>
  <c r="O356" i="2"/>
  <c r="N356" i="2"/>
  <c r="L356" i="2"/>
  <c r="K356" i="2"/>
  <c r="S355" i="2"/>
  <c r="R355" i="2"/>
  <c r="Q355" i="2"/>
  <c r="P355" i="2"/>
  <c r="O355" i="2"/>
  <c r="N355" i="2"/>
  <c r="L355" i="2"/>
  <c r="K355" i="2"/>
  <c r="S354" i="2"/>
  <c r="R354" i="2"/>
  <c r="Q354" i="2"/>
  <c r="P354" i="2"/>
  <c r="O354" i="2"/>
  <c r="N354" i="2"/>
  <c r="L354" i="2"/>
  <c r="K354" i="2"/>
  <c r="S353" i="2"/>
  <c r="R353" i="2"/>
  <c r="Q353" i="2"/>
  <c r="P353" i="2"/>
  <c r="O353" i="2"/>
  <c r="N353" i="2"/>
  <c r="L353" i="2"/>
  <c r="K353" i="2"/>
  <c r="S352" i="2"/>
  <c r="R352" i="2"/>
  <c r="Q352" i="2"/>
  <c r="P352" i="2"/>
  <c r="O352" i="2"/>
  <c r="N352" i="2"/>
  <c r="L352" i="2"/>
  <c r="K352" i="2"/>
  <c r="S351" i="2"/>
  <c r="R351" i="2"/>
  <c r="Q351" i="2"/>
  <c r="P351" i="2"/>
  <c r="O351" i="2"/>
  <c r="N351" i="2"/>
  <c r="L351" i="2"/>
  <c r="K351" i="2"/>
  <c r="S350" i="2"/>
  <c r="R350" i="2"/>
  <c r="Q350" i="2"/>
  <c r="P350" i="2"/>
  <c r="O350" i="2"/>
  <c r="N350" i="2"/>
  <c r="L350" i="2"/>
  <c r="K350" i="2"/>
  <c r="S349" i="2"/>
  <c r="R349" i="2"/>
  <c r="Q349" i="2"/>
  <c r="P349" i="2"/>
  <c r="O349" i="2"/>
  <c r="N349" i="2"/>
  <c r="L349" i="2"/>
  <c r="K349" i="2"/>
  <c r="S348" i="2"/>
  <c r="R348" i="2"/>
  <c r="Q348" i="2"/>
  <c r="P348" i="2"/>
  <c r="O348" i="2"/>
  <c r="N348" i="2"/>
  <c r="L348" i="2"/>
  <c r="K348" i="2"/>
  <c r="S347" i="2"/>
  <c r="R347" i="2"/>
  <c r="Q347" i="2"/>
  <c r="P347" i="2"/>
  <c r="O347" i="2"/>
  <c r="N347" i="2"/>
  <c r="L347" i="2"/>
  <c r="K347" i="2"/>
  <c r="S346" i="2"/>
  <c r="R346" i="2"/>
  <c r="Q346" i="2"/>
  <c r="P346" i="2"/>
  <c r="O346" i="2"/>
  <c r="N346" i="2"/>
  <c r="L346" i="2"/>
  <c r="K346" i="2"/>
  <c r="S345" i="2"/>
  <c r="R345" i="2"/>
  <c r="Q345" i="2"/>
  <c r="P345" i="2"/>
  <c r="O345" i="2"/>
  <c r="N345" i="2"/>
  <c r="L345" i="2"/>
  <c r="K345" i="2"/>
  <c r="S344" i="2"/>
  <c r="R344" i="2"/>
  <c r="Q344" i="2"/>
  <c r="P344" i="2"/>
  <c r="O344" i="2"/>
  <c r="N344" i="2"/>
  <c r="L344" i="2"/>
  <c r="K344" i="2"/>
  <c r="S343" i="2"/>
  <c r="R343" i="2"/>
  <c r="Q343" i="2"/>
  <c r="P343" i="2"/>
  <c r="O343" i="2"/>
  <c r="N343" i="2"/>
  <c r="L343" i="2"/>
  <c r="K343" i="2"/>
  <c r="S342" i="2"/>
  <c r="R342" i="2"/>
  <c r="Q342" i="2"/>
  <c r="P342" i="2"/>
  <c r="O342" i="2"/>
  <c r="N342" i="2"/>
  <c r="L342" i="2"/>
  <c r="K342" i="2"/>
  <c r="S341" i="2"/>
  <c r="R341" i="2"/>
  <c r="Q341" i="2"/>
  <c r="P341" i="2"/>
  <c r="O341" i="2"/>
  <c r="N341" i="2"/>
  <c r="L341" i="2"/>
  <c r="K341" i="2"/>
  <c r="S340" i="2"/>
  <c r="R340" i="2"/>
  <c r="Q340" i="2"/>
  <c r="P340" i="2"/>
  <c r="O340" i="2"/>
  <c r="N340" i="2"/>
  <c r="L340" i="2"/>
  <c r="K340" i="2"/>
  <c r="S339" i="2"/>
  <c r="R339" i="2"/>
  <c r="Q339" i="2"/>
  <c r="P339" i="2"/>
  <c r="O339" i="2"/>
  <c r="N339" i="2"/>
  <c r="L339" i="2"/>
  <c r="K339" i="2"/>
  <c r="S338" i="2"/>
  <c r="R338" i="2"/>
  <c r="Q338" i="2"/>
  <c r="P338" i="2"/>
  <c r="O338" i="2"/>
  <c r="N338" i="2"/>
  <c r="L338" i="2"/>
  <c r="K338" i="2"/>
  <c r="S337" i="2"/>
  <c r="R337" i="2"/>
  <c r="Q337" i="2"/>
  <c r="P337" i="2"/>
  <c r="O337" i="2"/>
  <c r="N337" i="2"/>
  <c r="L337" i="2"/>
  <c r="K337" i="2"/>
  <c r="S336" i="2"/>
  <c r="R336" i="2"/>
  <c r="Q336" i="2"/>
  <c r="P336" i="2"/>
  <c r="O336" i="2"/>
  <c r="N336" i="2"/>
  <c r="L336" i="2"/>
  <c r="K336" i="2"/>
  <c r="S335" i="2"/>
  <c r="R335" i="2"/>
  <c r="Q335" i="2"/>
  <c r="P335" i="2"/>
  <c r="O335" i="2"/>
  <c r="N335" i="2"/>
  <c r="L335" i="2"/>
  <c r="K335" i="2"/>
  <c r="S334" i="2"/>
  <c r="R334" i="2"/>
  <c r="Q334" i="2"/>
  <c r="P334" i="2"/>
  <c r="O334" i="2"/>
  <c r="N334" i="2"/>
  <c r="L334" i="2"/>
  <c r="K334" i="2"/>
  <c r="S333" i="2"/>
  <c r="R333" i="2"/>
  <c r="Q333" i="2"/>
  <c r="P333" i="2"/>
  <c r="O333" i="2"/>
  <c r="N333" i="2"/>
  <c r="L333" i="2"/>
  <c r="K333" i="2"/>
  <c r="S332" i="2"/>
  <c r="R332" i="2"/>
  <c r="Q332" i="2"/>
  <c r="P332" i="2"/>
  <c r="O332" i="2"/>
  <c r="N332" i="2"/>
  <c r="L332" i="2"/>
  <c r="K332" i="2"/>
  <c r="S331" i="2"/>
  <c r="R331" i="2"/>
  <c r="Q331" i="2"/>
  <c r="P331" i="2"/>
  <c r="O331" i="2"/>
  <c r="N331" i="2"/>
  <c r="L331" i="2"/>
  <c r="K331" i="2"/>
  <c r="S330" i="2"/>
  <c r="R330" i="2"/>
  <c r="Q330" i="2"/>
  <c r="P330" i="2"/>
  <c r="O330" i="2"/>
  <c r="N330" i="2"/>
  <c r="L330" i="2"/>
  <c r="K330" i="2"/>
  <c r="S329" i="2"/>
  <c r="R329" i="2"/>
  <c r="Q329" i="2"/>
  <c r="P329" i="2"/>
  <c r="O329" i="2"/>
  <c r="N329" i="2"/>
  <c r="L329" i="2"/>
  <c r="K329" i="2"/>
  <c r="S328" i="2"/>
  <c r="R328" i="2"/>
  <c r="Q328" i="2"/>
  <c r="P328" i="2"/>
  <c r="O328" i="2"/>
  <c r="N328" i="2"/>
  <c r="L328" i="2"/>
  <c r="K328" i="2"/>
  <c r="S327" i="2"/>
  <c r="R327" i="2"/>
  <c r="Q327" i="2"/>
  <c r="P327" i="2"/>
  <c r="O327" i="2"/>
  <c r="N327" i="2"/>
  <c r="L327" i="2"/>
  <c r="K327" i="2"/>
  <c r="S326" i="2"/>
  <c r="R326" i="2"/>
  <c r="Q326" i="2"/>
  <c r="P326" i="2"/>
  <c r="O326" i="2"/>
  <c r="N326" i="2"/>
  <c r="L326" i="2"/>
  <c r="K326" i="2"/>
  <c r="S325" i="2"/>
  <c r="R325" i="2"/>
  <c r="Q325" i="2"/>
  <c r="P325" i="2"/>
  <c r="O325" i="2"/>
  <c r="N325" i="2"/>
  <c r="L325" i="2"/>
  <c r="K325" i="2"/>
  <c r="S324" i="2"/>
  <c r="R324" i="2"/>
  <c r="Q324" i="2"/>
  <c r="P324" i="2"/>
  <c r="O324" i="2"/>
  <c r="N324" i="2"/>
  <c r="L324" i="2"/>
  <c r="K324" i="2"/>
  <c r="S323" i="2"/>
  <c r="R323" i="2"/>
  <c r="Q323" i="2"/>
  <c r="P323" i="2"/>
  <c r="O323" i="2"/>
  <c r="N323" i="2"/>
  <c r="L323" i="2"/>
  <c r="K323" i="2"/>
  <c r="S322" i="2"/>
  <c r="R322" i="2"/>
  <c r="Q322" i="2"/>
  <c r="P322" i="2"/>
  <c r="O322" i="2"/>
  <c r="N322" i="2"/>
  <c r="L322" i="2"/>
  <c r="K322" i="2"/>
  <c r="S321" i="2"/>
  <c r="R321" i="2"/>
  <c r="Q321" i="2"/>
  <c r="P321" i="2"/>
  <c r="O321" i="2"/>
  <c r="N321" i="2"/>
  <c r="L321" i="2"/>
  <c r="K321" i="2"/>
  <c r="S320" i="2"/>
  <c r="R320" i="2"/>
  <c r="Q320" i="2"/>
  <c r="P320" i="2"/>
  <c r="O320" i="2"/>
  <c r="N320" i="2"/>
  <c r="L320" i="2"/>
  <c r="K320" i="2"/>
  <c r="S319" i="2"/>
  <c r="R319" i="2"/>
  <c r="Q319" i="2"/>
  <c r="P319" i="2"/>
  <c r="O319" i="2"/>
  <c r="N319" i="2"/>
  <c r="L319" i="2"/>
  <c r="K319" i="2"/>
  <c r="S318" i="2"/>
  <c r="R318" i="2"/>
  <c r="Q318" i="2"/>
  <c r="P318" i="2"/>
  <c r="O318" i="2"/>
  <c r="N318" i="2"/>
  <c r="L318" i="2"/>
  <c r="K318" i="2"/>
  <c r="S317" i="2"/>
  <c r="R317" i="2"/>
  <c r="Q317" i="2"/>
  <c r="P317" i="2"/>
  <c r="O317" i="2"/>
  <c r="N317" i="2"/>
  <c r="L317" i="2"/>
  <c r="K317" i="2"/>
  <c r="S316" i="2"/>
  <c r="R316" i="2"/>
  <c r="Q316" i="2"/>
  <c r="P316" i="2"/>
  <c r="O316" i="2"/>
  <c r="N316" i="2"/>
  <c r="L316" i="2"/>
  <c r="K316" i="2"/>
  <c r="S315" i="2"/>
  <c r="R315" i="2"/>
  <c r="Q315" i="2"/>
  <c r="P315" i="2"/>
  <c r="O315" i="2"/>
  <c r="N315" i="2"/>
  <c r="L315" i="2"/>
  <c r="K315" i="2"/>
  <c r="S314" i="2"/>
  <c r="R314" i="2"/>
  <c r="Q314" i="2"/>
  <c r="P314" i="2"/>
  <c r="O314" i="2"/>
  <c r="N314" i="2"/>
  <c r="L314" i="2"/>
  <c r="K314" i="2"/>
  <c r="S313" i="2"/>
  <c r="R313" i="2"/>
  <c r="Q313" i="2"/>
  <c r="P313" i="2"/>
  <c r="O313" i="2"/>
  <c r="N313" i="2"/>
  <c r="L313" i="2"/>
  <c r="K313" i="2"/>
  <c r="S312" i="2"/>
  <c r="R312" i="2"/>
  <c r="Q312" i="2"/>
  <c r="P312" i="2"/>
  <c r="O312" i="2"/>
  <c r="N312" i="2"/>
  <c r="L312" i="2"/>
  <c r="K312" i="2"/>
  <c r="S311" i="2"/>
  <c r="R311" i="2"/>
  <c r="Q311" i="2"/>
  <c r="P311" i="2"/>
  <c r="O311" i="2"/>
  <c r="N311" i="2"/>
  <c r="L311" i="2"/>
  <c r="K311" i="2"/>
  <c r="S310" i="2"/>
  <c r="R310" i="2"/>
  <c r="Q310" i="2"/>
  <c r="P310" i="2"/>
  <c r="O310" i="2"/>
  <c r="N310" i="2"/>
  <c r="L310" i="2"/>
  <c r="K310" i="2"/>
  <c r="S309" i="2"/>
  <c r="R309" i="2"/>
  <c r="Q309" i="2"/>
  <c r="P309" i="2"/>
  <c r="O309" i="2"/>
  <c r="N309" i="2"/>
  <c r="L309" i="2"/>
  <c r="K309" i="2"/>
  <c r="S308" i="2"/>
  <c r="R308" i="2"/>
  <c r="Q308" i="2"/>
  <c r="P308" i="2"/>
  <c r="O308" i="2"/>
  <c r="N308" i="2"/>
  <c r="L308" i="2"/>
  <c r="K308" i="2"/>
  <c r="S307" i="2"/>
  <c r="R307" i="2"/>
  <c r="Q307" i="2"/>
  <c r="P307" i="2"/>
  <c r="O307" i="2"/>
  <c r="N307" i="2"/>
  <c r="L307" i="2"/>
  <c r="K307" i="2"/>
  <c r="S306" i="2"/>
  <c r="R306" i="2"/>
  <c r="Q306" i="2"/>
  <c r="P306" i="2"/>
  <c r="O306" i="2"/>
  <c r="N306" i="2"/>
  <c r="L306" i="2"/>
  <c r="K306" i="2"/>
  <c r="S305" i="2"/>
  <c r="R305" i="2"/>
  <c r="Q305" i="2"/>
  <c r="P305" i="2"/>
  <c r="O305" i="2"/>
  <c r="N305" i="2"/>
  <c r="L305" i="2"/>
  <c r="K305" i="2"/>
  <c r="S304" i="2"/>
  <c r="R304" i="2"/>
  <c r="Q304" i="2"/>
  <c r="P304" i="2"/>
  <c r="O304" i="2"/>
  <c r="N304" i="2"/>
  <c r="L304" i="2"/>
  <c r="K304" i="2"/>
  <c r="S303" i="2"/>
  <c r="R303" i="2"/>
  <c r="Q303" i="2"/>
  <c r="P303" i="2"/>
  <c r="O303" i="2"/>
  <c r="N303" i="2"/>
  <c r="L303" i="2"/>
  <c r="K303" i="2"/>
  <c r="S302" i="2"/>
  <c r="R302" i="2"/>
  <c r="Q302" i="2"/>
  <c r="P302" i="2"/>
  <c r="O302" i="2"/>
  <c r="N302" i="2"/>
  <c r="L302" i="2"/>
  <c r="K302" i="2"/>
  <c r="S301" i="2"/>
  <c r="R301" i="2"/>
  <c r="Q301" i="2"/>
  <c r="P301" i="2"/>
  <c r="O301" i="2"/>
  <c r="N301" i="2"/>
  <c r="L301" i="2"/>
  <c r="K301" i="2"/>
  <c r="S300" i="2"/>
  <c r="R300" i="2"/>
  <c r="Q300" i="2"/>
  <c r="P300" i="2"/>
  <c r="O300" i="2"/>
  <c r="N300" i="2"/>
  <c r="L300" i="2"/>
  <c r="K300" i="2"/>
  <c r="S299" i="2"/>
  <c r="R299" i="2"/>
  <c r="Q299" i="2"/>
  <c r="P299" i="2"/>
  <c r="O299" i="2"/>
  <c r="N299" i="2"/>
  <c r="L299" i="2"/>
  <c r="K299" i="2"/>
  <c r="S298" i="2"/>
  <c r="R298" i="2"/>
  <c r="Q298" i="2"/>
  <c r="P298" i="2"/>
  <c r="O298" i="2"/>
  <c r="N298" i="2"/>
  <c r="L298" i="2"/>
  <c r="K298" i="2"/>
  <c r="S297" i="2"/>
  <c r="R297" i="2"/>
  <c r="Q297" i="2"/>
  <c r="P297" i="2"/>
  <c r="O297" i="2"/>
  <c r="N297" i="2"/>
  <c r="L297" i="2"/>
  <c r="K297" i="2"/>
  <c r="S296" i="2"/>
  <c r="R296" i="2"/>
  <c r="Q296" i="2"/>
  <c r="P296" i="2"/>
  <c r="O296" i="2"/>
  <c r="N296" i="2"/>
  <c r="L296" i="2"/>
  <c r="K296" i="2"/>
  <c r="S295" i="2"/>
  <c r="R295" i="2"/>
  <c r="Q295" i="2"/>
  <c r="P295" i="2"/>
  <c r="O295" i="2"/>
  <c r="N295" i="2"/>
  <c r="L295" i="2"/>
  <c r="K295" i="2"/>
  <c r="S294" i="2"/>
  <c r="R294" i="2"/>
  <c r="Q294" i="2"/>
  <c r="P294" i="2"/>
  <c r="O294" i="2"/>
  <c r="N294" i="2"/>
  <c r="L294" i="2"/>
  <c r="K294" i="2"/>
  <c r="S293" i="2"/>
  <c r="R293" i="2"/>
  <c r="Q293" i="2"/>
  <c r="P293" i="2"/>
  <c r="O293" i="2"/>
  <c r="N293" i="2"/>
  <c r="L293" i="2"/>
  <c r="K293" i="2"/>
  <c r="S292" i="2"/>
  <c r="R292" i="2"/>
  <c r="Q292" i="2"/>
  <c r="P292" i="2"/>
  <c r="O292" i="2"/>
  <c r="N292" i="2"/>
  <c r="L292" i="2"/>
  <c r="K292" i="2"/>
  <c r="S291" i="2"/>
  <c r="R291" i="2"/>
  <c r="Q291" i="2"/>
  <c r="P291" i="2"/>
  <c r="O291" i="2"/>
  <c r="N291" i="2"/>
  <c r="L291" i="2"/>
  <c r="K291" i="2"/>
  <c r="S290" i="2"/>
  <c r="R290" i="2"/>
  <c r="Q290" i="2"/>
  <c r="P290" i="2"/>
  <c r="O290" i="2"/>
  <c r="N290" i="2"/>
  <c r="L290" i="2"/>
  <c r="K290" i="2"/>
  <c r="S289" i="2"/>
  <c r="R289" i="2"/>
  <c r="Q289" i="2"/>
  <c r="P289" i="2"/>
  <c r="O289" i="2"/>
  <c r="N289" i="2"/>
  <c r="L289" i="2"/>
  <c r="K289" i="2"/>
  <c r="S288" i="2"/>
  <c r="R288" i="2"/>
  <c r="Q288" i="2"/>
  <c r="P288" i="2"/>
  <c r="O288" i="2"/>
  <c r="N288" i="2"/>
  <c r="L288" i="2"/>
  <c r="K288" i="2"/>
  <c r="S287" i="2"/>
  <c r="R287" i="2"/>
  <c r="Q287" i="2"/>
  <c r="P287" i="2"/>
  <c r="O287" i="2"/>
  <c r="N287" i="2"/>
  <c r="L287" i="2"/>
  <c r="K287" i="2"/>
  <c r="S286" i="2"/>
  <c r="R286" i="2"/>
  <c r="Q286" i="2"/>
  <c r="P286" i="2"/>
  <c r="O286" i="2"/>
  <c r="N286" i="2"/>
  <c r="L286" i="2"/>
  <c r="K286" i="2"/>
  <c r="S285" i="2"/>
  <c r="R285" i="2"/>
  <c r="Q285" i="2"/>
  <c r="P285" i="2"/>
  <c r="O285" i="2"/>
  <c r="N285" i="2"/>
  <c r="L285" i="2"/>
  <c r="K285" i="2"/>
  <c r="S284" i="2"/>
  <c r="R284" i="2"/>
  <c r="Q284" i="2"/>
  <c r="P284" i="2"/>
  <c r="O284" i="2"/>
  <c r="N284" i="2"/>
  <c r="L284" i="2"/>
  <c r="K284" i="2"/>
  <c r="S283" i="2"/>
  <c r="R283" i="2"/>
  <c r="Q283" i="2"/>
  <c r="P283" i="2"/>
  <c r="O283" i="2"/>
  <c r="N283" i="2"/>
  <c r="L283" i="2"/>
  <c r="K283" i="2"/>
  <c r="S282" i="2"/>
  <c r="R282" i="2"/>
  <c r="Q282" i="2"/>
  <c r="P282" i="2"/>
  <c r="O282" i="2"/>
  <c r="N282" i="2"/>
  <c r="L282" i="2"/>
  <c r="K282" i="2"/>
  <c r="S281" i="2"/>
  <c r="R281" i="2"/>
  <c r="Q281" i="2"/>
  <c r="P281" i="2"/>
  <c r="O281" i="2"/>
  <c r="N281" i="2"/>
  <c r="L281" i="2"/>
  <c r="K281" i="2"/>
  <c r="S280" i="2"/>
  <c r="R280" i="2"/>
  <c r="Q280" i="2"/>
  <c r="P280" i="2"/>
  <c r="O280" i="2"/>
  <c r="N280" i="2"/>
  <c r="L280" i="2"/>
  <c r="K280" i="2"/>
  <c r="S279" i="2"/>
  <c r="R279" i="2"/>
  <c r="Q279" i="2"/>
  <c r="P279" i="2"/>
  <c r="O279" i="2"/>
  <c r="N279" i="2"/>
  <c r="L279" i="2"/>
  <c r="K279" i="2"/>
  <c r="S278" i="2"/>
  <c r="R278" i="2"/>
  <c r="Q278" i="2"/>
  <c r="P278" i="2"/>
  <c r="O278" i="2"/>
  <c r="N278" i="2"/>
  <c r="L278" i="2"/>
  <c r="K278" i="2"/>
  <c r="S277" i="2"/>
  <c r="R277" i="2"/>
  <c r="Q277" i="2"/>
  <c r="P277" i="2"/>
  <c r="O277" i="2"/>
  <c r="N277" i="2"/>
  <c r="L277" i="2"/>
  <c r="K277" i="2"/>
  <c r="S276" i="2"/>
  <c r="R276" i="2"/>
  <c r="Q276" i="2"/>
  <c r="P276" i="2"/>
  <c r="O276" i="2"/>
  <c r="N276" i="2"/>
  <c r="L276" i="2"/>
  <c r="K276" i="2"/>
  <c r="S275" i="2"/>
  <c r="R275" i="2"/>
  <c r="Q275" i="2"/>
  <c r="P275" i="2"/>
  <c r="O275" i="2"/>
  <c r="N275" i="2"/>
  <c r="L275" i="2"/>
  <c r="K275" i="2"/>
  <c r="S274" i="2"/>
  <c r="R274" i="2"/>
  <c r="Q274" i="2"/>
  <c r="P274" i="2"/>
  <c r="O274" i="2"/>
  <c r="N274" i="2"/>
  <c r="L274" i="2"/>
  <c r="K274" i="2"/>
  <c r="S273" i="2"/>
  <c r="R273" i="2"/>
  <c r="Q273" i="2"/>
  <c r="P273" i="2"/>
  <c r="O273" i="2"/>
  <c r="N273" i="2"/>
  <c r="L273" i="2"/>
  <c r="K273" i="2"/>
  <c r="S272" i="2"/>
  <c r="R272" i="2"/>
  <c r="Q272" i="2"/>
  <c r="P272" i="2"/>
  <c r="O272" i="2"/>
  <c r="N272" i="2"/>
  <c r="L272" i="2"/>
  <c r="K272" i="2"/>
  <c r="S271" i="2"/>
  <c r="R271" i="2"/>
  <c r="Q271" i="2"/>
  <c r="P271" i="2"/>
  <c r="O271" i="2"/>
  <c r="N271" i="2"/>
  <c r="L271" i="2"/>
  <c r="K271" i="2"/>
  <c r="S270" i="2"/>
  <c r="R270" i="2"/>
  <c r="Q270" i="2"/>
  <c r="P270" i="2"/>
  <c r="O270" i="2"/>
  <c r="N270" i="2"/>
  <c r="L270" i="2"/>
  <c r="K270" i="2"/>
  <c r="S269" i="2"/>
  <c r="R269" i="2"/>
  <c r="Q269" i="2"/>
  <c r="P269" i="2"/>
  <c r="O269" i="2"/>
  <c r="N269" i="2"/>
  <c r="L269" i="2"/>
  <c r="K269" i="2"/>
  <c r="S268" i="2"/>
  <c r="R268" i="2"/>
  <c r="Q268" i="2"/>
  <c r="P268" i="2"/>
  <c r="O268" i="2"/>
  <c r="N268" i="2"/>
  <c r="L268" i="2"/>
  <c r="K268" i="2"/>
  <c r="S267" i="2"/>
  <c r="R267" i="2"/>
  <c r="Q267" i="2"/>
  <c r="P267" i="2"/>
  <c r="O267" i="2"/>
  <c r="N267" i="2"/>
  <c r="L267" i="2"/>
  <c r="K267" i="2"/>
  <c r="S266" i="2"/>
  <c r="R266" i="2"/>
  <c r="Q266" i="2"/>
  <c r="P266" i="2"/>
  <c r="O266" i="2"/>
  <c r="N266" i="2"/>
  <c r="L266" i="2"/>
  <c r="K266" i="2"/>
  <c r="S265" i="2"/>
  <c r="R265" i="2"/>
  <c r="Q265" i="2"/>
  <c r="P265" i="2"/>
  <c r="O265" i="2"/>
  <c r="N265" i="2"/>
  <c r="L265" i="2"/>
  <c r="K265" i="2"/>
  <c r="S264" i="2"/>
  <c r="R264" i="2"/>
  <c r="Q264" i="2"/>
  <c r="P264" i="2"/>
  <c r="O264" i="2"/>
  <c r="N264" i="2"/>
  <c r="L264" i="2"/>
  <c r="K264" i="2"/>
  <c r="S263" i="2"/>
  <c r="R263" i="2"/>
  <c r="Q263" i="2"/>
  <c r="P263" i="2"/>
  <c r="O263" i="2"/>
  <c r="N263" i="2"/>
  <c r="L263" i="2"/>
  <c r="K263" i="2"/>
  <c r="S262" i="2"/>
  <c r="R262" i="2"/>
  <c r="Q262" i="2"/>
  <c r="P262" i="2"/>
  <c r="O262" i="2"/>
  <c r="N262" i="2"/>
  <c r="L262" i="2"/>
  <c r="K262" i="2"/>
  <c r="S261" i="2"/>
  <c r="R261" i="2"/>
  <c r="Q261" i="2"/>
  <c r="P261" i="2"/>
  <c r="O261" i="2"/>
  <c r="N261" i="2"/>
  <c r="L261" i="2"/>
  <c r="K261" i="2"/>
  <c r="S260" i="2"/>
  <c r="R260" i="2"/>
  <c r="Q260" i="2"/>
  <c r="P260" i="2"/>
  <c r="O260" i="2"/>
  <c r="N260" i="2"/>
  <c r="L260" i="2"/>
  <c r="K260" i="2"/>
  <c r="S259" i="2"/>
  <c r="R259" i="2"/>
  <c r="Q259" i="2"/>
  <c r="P259" i="2"/>
  <c r="O259" i="2"/>
  <c r="N259" i="2"/>
  <c r="L259" i="2"/>
  <c r="K259" i="2"/>
  <c r="S258" i="2"/>
  <c r="R258" i="2"/>
  <c r="Q258" i="2"/>
  <c r="P258" i="2"/>
  <c r="O258" i="2"/>
  <c r="N258" i="2"/>
  <c r="L258" i="2"/>
  <c r="K258" i="2"/>
  <c r="S257" i="2"/>
  <c r="R257" i="2"/>
  <c r="Q257" i="2"/>
  <c r="P257" i="2"/>
  <c r="O257" i="2"/>
  <c r="N257" i="2"/>
  <c r="L257" i="2"/>
  <c r="K257" i="2"/>
  <c r="S256" i="2"/>
  <c r="R256" i="2"/>
  <c r="Q256" i="2"/>
  <c r="P256" i="2"/>
  <c r="O256" i="2"/>
  <c r="N256" i="2"/>
  <c r="L256" i="2"/>
  <c r="K256" i="2"/>
  <c r="S255" i="2"/>
  <c r="R255" i="2"/>
  <c r="Q255" i="2"/>
  <c r="P255" i="2"/>
  <c r="O255" i="2"/>
  <c r="N255" i="2"/>
  <c r="L255" i="2"/>
  <c r="K255" i="2"/>
  <c r="S254" i="2"/>
  <c r="R254" i="2"/>
  <c r="Q254" i="2"/>
  <c r="P254" i="2"/>
  <c r="O254" i="2"/>
  <c r="N254" i="2"/>
  <c r="L254" i="2"/>
  <c r="K254" i="2"/>
  <c r="S253" i="2"/>
  <c r="R253" i="2"/>
  <c r="Q253" i="2"/>
  <c r="P253" i="2"/>
  <c r="O253" i="2"/>
  <c r="N253" i="2"/>
  <c r="L253" i="2"/>
  <c r="K253" i="2"/>
  <c r="S252" i="2"/>
  <c r="R252" i="2"/>
  <c r="Q252" i="2"/>
  <c r="P252" i="2"/>
  <c r="O252" i="2"/>
  <c r="N252" i="2"/>
  <c r="L252" i="2"/>
  <c r="K252" i="2"/>
  <c r="S251" i="2"/>
  <c r="R251" i="2"/>
  <c r="Q251" i="2"/>
  <c r="P251" i="2"/>
  <c r="O251" i="2"/>
  <c r="N251" i="2"/>
  <c r="L251" i="2"/>
  <c r="K251" i="2"/>
  <c r="S250" i="2"/>
  <c r="R250" i="2"/>
  <c r="Q250" i="2"/>
  <c r="P250" i="2"/>
  <c r="O250" i="2"/>
  <c r="N250" i="2"/>
  <c r="L250" i="2"/>
  <c r="K250" i="2"/>
  <c r="S249" i="2"/>
  <c r="R249" i="2"/>
  <c r="Q249" i="2"/>
  <c r="P249" i="2"/>
  <c r="O249" i="2"/>
  <c r="N249" i="2"/>
  <c r="L249" i="2"/>
  <c r="K249" i="2"/>
  <c r="S248" i="2"/>
  <c r="R248" i="2"/>
  <c r="Q248" i="2"/>
  <c r="P248" i="2"/>
  <c r="O248" i="2"/>
  <c r="N248" i="2"/>
  <c r="L248" i="2"/>
  <c r="K248" i="2"/>
  <c r="S247" i="2"/>
  <c r="R247" i="2"/>
  <c r="Q247" i="2"/>
  <c r="P247" i="2"/>
  <c r="O247" i="2"/>
  <c r="N247" i="2"/>
  <c r="L247" i="2"/>
  <c r="K247" i="2"/>
  <c r="S246" i="2"/>
  <c r="R246" i="2"/>
  <c r="Q246" i="2"/>
  <c r="P246" i="2"/>
  <c r="O246" i="2"/>
  <c r="N246" i="2"/>
  <c r="L246" i="2"/>
  <c r="K246" i="2"/>
  <c r="S245" i="2"/>
  <c r="R245" i="2"/>
  <c r="Q245" i="2"/>
  <c r="P245" i="2"/>
  <c r="O245" i="2"/>
  <c r="N245" i="2"/>
  <c r="L245" i="2"/>
  <c r="K245" i="2"/>
  <c r="S244" i="2"/>
  <c r="R244" i="2"/>
  <c r="Q244" i="2"/>
  <c r="P244" i="2"/>
  <c r="O244" i="2"/>
  <c r="N244" i="2"/>
  <c r="L244" i="2"/>
  <c r="K244" i="2"/>
  <c r="S243" i="2"/>
  <c r="R243" i="2"/>
  <c r="Q243" i="2"/>
  <c r="P243" i="2"/>
  <c r="O243" i="2"/>
  <c r="N243" i="2"/>
  <c r="L243" i="2"/>
  <c r="K243" i="2"/>
  <c r="S242" i="2"/>
  <c r="R242" i="2"/>
  <c r="Q242" i="2"/>
  <c r="P242" i="2"/>
  <c r="O242" i="2"/>
  <c r="N242" i="2"/>
  <c r="L242" i="2"/>
  <c r="K242" i="2"/>
  <c r="S241" i="2"/>
  <c r="R241" i="2"/>
  <c r="Q241" i="2"/>
  <c r="P241" i="2"/>
  <c r="O241" i="2"/>
  <c r="N241" i="2"/>
  <c r="L241" i="2"/>
  <c r="K241" i="2"/>
  <c r="S240" i="2"/>
  <c r="R240" i="2"/>
  <c r="Q240" i="2"/>
  <c r="P240" i="2"/>
  <c r="O240" i="2"/>
  <c r="N240" i="2"/>
  <c r="L240" i="2"/>
  <c r="K240" i="2"/>
  <c r="S239" i="2"/>
  <c r="R239" i="2"/>
  <c r="Q239" i="2"/>
  <c r="P239" i="2"/>
  <c r="O239" i="2"/>
  <c r="N239" i="2"/>
  <c r="L239" i="2"/>
  <c r="K239" i="2"/>
  <c r="S238" i="2"/>
  <c r="R238" i="2"/>
  <c r="Q238" i="2"/>
  <c r="P238" i="2"/>
  <c r="O238" i="2"/>
  <c r="N238" i="2"/>
  <c r="L238" i="2"/>
  <c r="K238" i="2"/>
  <c r="S237" i="2"/>
  <c r="R237" i="2"/>
  <c r="Q237" i="2"/>
  <c r="P237" i="2"/>
  <c r="O237" i="2"/>
  <c r="N237" i="2"/>
  <c r="L237" i="2"/>
  <c r="K237" i="2"/>
  <c r="S236" i="2"/>
  <c r="R236" i="2"/>
  <c r="Q236" i="2"/>
  <c r="P236" i="2"/>
  <c r="O236" i="2"/>
  <c r="N236" i="2"/>
  <c r="L236" i="2"/>
  <c r="K236" i="2"/>
  <c r="S235" i="2"/>
  <c r="R235" i="2"/>
  <c r="Q235" i="2"/>
  <c r="P235" i="2"/>
  <c r="O235" i="2"/>
  <c r="N235" i="2"/>
  <c r="L235" i="2"/>
  <c r="K235" i="2"/>
  <c r="S234" i="2"/>
  <c r="R234" i="2"/>
  <c r="Q234" i="2"/>
  <c r="P234" i="2"/>
  <c r="O234" i="2"/>
  <c r="N234" i="2"/>
  <c r="L234" i="2"/>
  <c r="K234" i="2"/>
  <c r="S233" i="2"/>
  <c r="R233" i="2"/>
  <c r="Q233" i="2"/>
  <c r="P233" i="2"/>
  <c r="O233" i="2"/>
  <c r="N233" i="2"/>
  <c r="L233" i="2"/>
  <c r="K233" i="2"/>
  <c r="S232" i="2"/>
  <c r="R232" i="2"/>
  <c r="Q232" i="2"/>
  <c r="P232" i="2"/>
  <c r="O232" i="2"/>
  <c r="N232" i="2"/>
  <c r="L232" i="2"/>
  <c r="K232" i="2"/>
  <c r="S231" i="2"/>
  <c r="R231" i="2"/>
  <c r="Q231" i="2"/>
  <c r="P231" i="2"/>
  <c r="O231" i="2"/>
  <c r="N231" i="2"/>
  <c r="L231" i="2"/>
  <c r="K231" i="2"/>
  <c r="S230" i="2"/>
  <c r="R230" i="2"/>
  <c r="Q230" i="2"/>
  <c r="P230" i="2"/>
  <c r="O230" i="2"/>
  <c r="N230" i="2"/>
  <c r="L230" i="2"/>
  <c r="K230" i="2"/>
  <c r="S229" i="2"/>
  <c r="R229" i="2"/>
  <c r="Q229" i="2"/>
  <c r="P229" i="2"/>
  <c r="O229" i="2"/>
  <c r="N229" i="2"/>
  <c r="L229" i="2"/>
  <c r="K229" i="2"/>
  <c r="S228" i="2"/>
  <c r="R228" i="2"/>
  <c r="Q228" i="2"/>
  <c r="P228" i="2"/>
  <c r="O228" i="2"/>
  <c r="N228" i="2"/>
  <c r="L228" i="2"/>
  <c r="K228" i="2"/>
  <c r="S227" i="2"/>
  <c r="R227" i="2"/>
  <c r="Q227" i="2"/>
  <c r="P227" i="2"/>
  <c r="O227" i="2"/>
  <c r="N227" i="2"/>
  <c r="L227" i="2"/>
  <c r="K227" i="2"/>
  <c r="S226" i="2"/>
  <c r="R226" i="2"/>
  <c r="Q226" i="2"/>
  <c r="P226" i="2"/>
  <c r="O226" i="2"/>
  <c r="N226" i="2"/>
  <c r="L226" i="2"/>
  <c r="K226" i="2"/>
  <c r="S225" i="2"/>
  <c r="R225" i="2"/>
  <c r="Q225" i="2"/>
  <c r="P225" i="2"/>
  <c r="O225" i="2"/>
  <c r="N225" i="2"/>
  <c r="L225" i="2"/>
  <c r="K225" i="2"/>
  <c r="S224" i="2"/>
  <c r="R224" i="2"/>
  <c r="Q224" i="2"/>
  <c r="P224" i="2"/>
  <c r="O224" i="2"/>
  <c r="N224" i="2"/>
  <c r="L224" i="2"/>
  <c r="K224" i="2"/>
  <c r="S223" i="2"/>
  <c r="R223" i="2"/>
  <c r="Q223" i="2"/>
  <c r="P223" i="2"/>
  <c r="O223" i="2"/>
  <c r="N223" i="2"/>
  <c r="L223" i="2"/>
  <c r="K223" i="2"/>
  <c r="S222" i="2"/>
  <c r="R222" i="2"/>
  <c r="Q222" i="2"/>
  <c r="P222" i="2"/>
  <c r="O222" i="2"/>
  <c r="N222" i="2"/>
  <c r="L222" i="2"/>
  <c r="K222" i="2"/>
  <c r="S221" i="2"/>
  <c r="R221" i="2"/>
  <c r="Q221" i="2"/>
  <c r="P221" i="2"/>
  <c r="O221" i="2"/>
  <c r="N221" i="2"/>
  <c r="L221" i="2"/>
  <c r="K221" i="2"/>
  <c r="S220" i="2"/>
  <c r="R220" i="2"/>
  <c r="Q220" i="2"/>
  <c r="P220" i="2"/>
  <c r="O220" i="2"/>
  <c r="N220" i="2"/>
  <c r="L220" i="2"/>
  <c r="K220" i="2"/>
  <c r="S219" i="2"/>
  <c r="R219" i="2"/>
  <c r="Q219" i="2"/>
  <c r="P219" i="2"/>
  <c r="O219" i="2"/>
  <c r="N219" i="2"/>
  <c r="L219" i="2"/>
  <c r="K219" i="2"/>
  <c r="S218" i="2"/>
  <c r="R218" i="2"/>
  <c r="Q218" i="2"/>
  <c r="P218" i="2"/>
  <c r="O218" i="2"/>
  <c r="N218" i="2"/>
  <c r="L218" i="2"/>
  <c r="K218" i="2"/>
  <c r="S217" i="2"/>
  <c r="R217" i="2"/>
  <c r="Q217" i="2"/>
  <c r="P217" i="2"/>
  <c r="O217" i="2"/>
  <c r="N217" i="2"/>
  <c r="L217" i="2"/>
  <c r="K217" i="2"/>
  <c r="S216" i="2"/>
  <c r="R216" i="2"/>
  <c r="Q216" i="2"/>
  <c r="P216" i="2"/>
  <c r="O216" i="2"/>
  <c r="N216" i="2"/>
  <c r="L216" i="2"/>
  <c r="K216" i="2"/>
  <c r="S215" i="2"/>
  <c r="R215" i="2"/>
  <c r="Q215" i="2"/>
  <c r="P215" i="2"/>
  <c r="O215" i="2"/>
  <c r="N215" i="2"/>
  <c r="L215" i="2"/>
  <c r="K215" i="2"/>
  <c r="S214" i="2"/>
  <c r="R214" i="2"/>
  <c r="Q214" i="2"/>
  <c r="P214" i="2"/>
  <c r="O214" i="2"/>
  <c r="N214" i="2"/>
  <c r="L214" i="2"/>
  <c r="K214" i="2"/>
  <c r="S213" i="2"/>
  <c r="R213" i="2"/>
  <c r="Q213" i="2"/>
  <c r="P213" i="2"/>
  <c r="O213" i="2"/>
  <c r="N213" i="2"/>
  <c r="L213" i="2"/>
  <c r="K213" i="2"/>
  <c r="S212" i="2"/>
  <c r="R212" i="2"/>
  <c r="Q212" i="2"/>
  <c r="P212" i="2"/>
  <c r="O212" i="2"/>
  <c r="N212" i="2"/>
  <c r="L212" i="2"/>
  <c r="K212" i="2"/>
  <c r="S211" i="2"/>
  <c r="R211" i="2"/>
  <c r="Q211" i="2"/>
  <c r="P211" i="2"/>
  <c r="O211" i="2"/>
  <c r="N211" i="2"/>
  <c r="L211" i="2"/>
  <c r="K211" i="2"/>
  <c r="S210" i="2"/>
  <c r="R210" i="2"/>
  <c r="Q210" i="2"/>
  <c r="P210" i="2"/>
  <c r="O210" i="2"/>
  <c r="N210" i="2"/>
  <c r="L210" i="2"/>
  <c r="K210" i="2"/>
  <c r="S209" i="2"/>
  <c r="R209" i="2"/>
  <c r="Q209" i="2"/>
  <c r="P209" i="2"/>
  <c r="O209" i="2"/>
  <c r="N209" i="2"/>
  <c r="L209" i="2"/>
  <c r="K209" i="2"/>
  <c r="S208" i="2"/>
  <c r="R208" i="2"/>
  <c r="Q208" i="2"/>
  <c r="P208" i="2"/>
  <c r="O208" i="2"/>
  <c r="N208" i="2"/>
  <c r="L208" i="2"/>
  <c r="K208" i="2"/>
  <c r="S207" i="2"/>
  <c r="R207" i="2"/>
  <c r="Q207" i="2"/>
  <c r="P207" i="2"/>
  <c r="O207" i="2"/>
  <c r="N207" i="2"/>
  <c r="L207" i="2"/>
  <c r="K207" i="2"/>
  <c r="S206" i="2"/>
  <c r="R206" i="2"/>
  <c r="Q206" i="2"/>
  <c r="P206" i="2"/>
  <c r="O206" i="2"/>
  <c r="N206" i="2"/>
  <c r="L206" i="2"/>
  <c r="K206" i="2"/>
  <c r="S205" i="2"/>
  <c r="R205" i="2"/>
  <c r="Q205" i="2"/>
  <c r="P205" i="2"/>
  <c r="O205" i="2"/>
  <c r="N205" i="2"/>
  <c r="L205" i="2"/>
  <c r="K205" i="2"/>
  <c r="S204" i="2"/>
  <c r="R204" i="2"/>
  <c r="Q204" i="2"/>
  <c r="P204" i="2"/>
  <c r="O204" i="2"/>
  <c r="N204" i="2"/>
  <c r="L204" i="2"/>
  <c r="K204" i="2"/>
  <c r="S203" i="2"/>
  <c r="R203" i="2"/>
  <c r="Q203" i="2"/>
  <c r="P203" i="2"/>
  <c r="O203" i="2"/>
  <c r="N203" i="2"/>
  <c r="L203" i="2"/>
  <c r="K203" i="2"/>
  <c r="S202" i="2"/>
  <c r="R202" i="2"/>
  <c r="Q202" i="2"/>
  <c r="P202" i="2"/>
  <c r="O202" i="2"/>
  <c r="N202" i="2"/>
  <c r="L202" i="2"/>
  <c r="K202" i="2"/>
  <c r="S201" i="2"/>
  <c r="R201" i="2"/>
  <c r="Q201" i="2"/>
  <c r="P201" i="2"/>
  <c r="O201" i="2"/>
  <c r="N201" i="2"/>
  <c r="L201" i="2"/>
  <c r="K201" i="2"/>
  <c r="S200" i="2"/>
  <c r="R200" i="2"/>
  <c r="Q200" i="2"/>
  <c r="P200" i="2"/>
  <c r="O200" i="2"/>
  <c r="N200" i="2"/>
  <c r="L200" i="2"/>
  <c r="K200" i="2"/>
  <c r="S199" i="2"/>
  <c r="R199" i="2"/>
  <c r="Q199" i="2"/>
  <c r="P199" i="2"/>
  <c r="O199" i="2"/>
  <c r="N199" i="2"/>
  <c r="L199" i="2"/>
  <c r="K199" i="2"/>
  <c r="S198" i="2"/>
  <c r="R198" i="2"/>
  <c r="Q198" i="2"/>
  <c r="P198" i="2"/>
  <c r="O198" i="2"/>
  <c r="N198" i="2"/>
  <c r="L198" i="2"/>
  <c r="K198" i="2"/>
  <c r="S197" i="2"/>
  <c r="R197" i="2"/>
  <c r="Q197" i="2"/>
  <c r="P197" i="2"/>
  <c r="O197" i="2"/>
  <c r="N197" i="2"/>
  <c r="L197" i="2"/>
  <c r="K197" i="2"/>
  <c r="S196" i="2"/>
  <c r="R196" i="2"/>
  <c r="Q196" i="2"/>
  <c r="P196" i="2"/>
  <c r="O196" i="2"/>
  <c r="N196" i="2"/>
  <c r="L196" i="2"/>
  <c r="K196" i="2"/>
  <c r="S195" i="2"/>
  <c r="R195" i="2"/>
  <c r="Q195" i="2"/>
  <c r="P195" i="2"/>
  <c r="O195" i="2"/>
  <c r="N195" i="2"/>
  <c r="L195" i="2"/>
  <c r="K195" i="2"/>
  <c r="S194" i="2"/>
  <c r="R194" i="2"/>
  <c r="Q194" i="2"/>
  <c r="P194" i="2"/>
  <c r="O194" i="2"/>
  <c r="N194" i="2"/>
  <c r="L194" i="2"/>
  <c r="K194" i="2"/>
  <c r="S193" i="2"/>
  <c r="R193" i="2"/>
  <c r="Q193" i="2"/>
  <c r="P193" i="2"/>
  <c r="O193" i="2"/>
  <c r="N193" i="2"/>
  <c r="L193" i="2"/>
  <c r="K193" i="2"/>
  <c r="S192" i="2"/>
  <c r="R192" i="2"/>
  <c r="Q192" i="2"/>
  <c r="P192" i="2"/>
  <c r="O192" i="2"/>
  <c r="N192" i="2"/>
  <c r="L192" i="2"/>
  <c r="K192" i="2"/>
  <c r="S191" i="2"/>
  <c r="R191" i="2"/>
  <c r="Q191" i="2"/>
  <c r="P191" i="2"/>
  <c r="O191" i="2"/>
  <c r="N191" i="2"/>
  <c r="L191" i="2"/>
  <c r="K191" i="2"/>
  <c r="S190" i="2"/>
  <c r="R190" i="2"/>
  <c r="Q190" i="2"/>
  <c r="P190" i="2"/>
  <c r="O190" i="2"/>
  <c r="N190" i="2"/>
  <c r="L190" i="2"/>
  <c r="K190" i="2"/>
  <c r="S189" i="2"/>
  <c r="R189" i="2"/>
  <c r="Q189" i="2"/>
  <c r="P189" i="2"/>
  <c r="O189" i="2"/>
  <c r="N189" i="2"/>
  <c r="L189" i="2"/>
  <c r="K189" i="2"/>
  <c r="S188" i="2"/>
  <c r="R188" i="2"/>
  <c r="Q188" i="2"/>
  <c r="P188" i="2"/>
  <c r="O188" i="2"/>
  <c r="N188" i="2"/>
  <c r="L188" i="2"/>
  <c r="K188" i="2"/>
  <c r="S187" i="2"/>
  <c r="R187" i="2"/>
  <c r="Q187" i="2"/>
  <c r="P187" i="2"/>
  <c r="O187" i="2"/>
  <c r="N187" i="2"/>
  <c r="L187" i="2"/>
  <c r="K187" i="2"/>
  <c r="S186" i="2"/>
  <c r="R186" i="2"/>
  <c r="Q186" i="2"/>
  <c r="P186" i="2"/>
  <c r="O186" i="2"/>
  <c r="N186" i="2"/>
  <c r="L186" i="2"/>
  <c r="K186" i="2"/>
  <c r="S185" i="2"/>
  <c r="R185" i="2"/>
  <c r="Q185" i="2"/>
  <c r="P185" i="2"/>
  <c r="O185" i="2"/>
  <c r="N185" i="2"/>
  <c r="L185" i="2"/>
  <c r="K185" i="2"/>
  <c r="S184" i="2"/>
  <c r="R184" i="2"/>
  <c r="Q184" i="2"/>
  <c r="P184" i="2"/>
  <c r="O184" i="2"/>
  <c r="N184" i="2"/>
  <c r="L184" i="2"/>
  <c r="K184" i="2"/>
  <c r="S183" i="2"/>
  <c r="R183" i="2"/>
  <c r="Q183" i="2"/>
  <c r="P183" i="2"/>
  <c r="O183" i="2"/>
  <c r="N183" i="2"/>
  <c r="L183" i="2"/>
  <c r="K183" i="2"/>
  <c r="S182" i="2"/>
  <c r="R182" i="2"/>
  <c r="O182" i="2"/>
  <c r="K182" i="2"/>
  <c r="G182" i="2"/>
  <c r="N182" i="2" s="1"/>
  <c r="P182" i="2" s="1"/>
  <c r="S181" i="2"/>
  <c r="R181" i="2"/>
  <c r="Q181" i="2"/>
  <c r="O181" i="2"/>
  <c r="L181" i="2"/>
  <c r="K181" i="2"/>
  <c r="G181" i="2"/>
  <c r="N181" i="2" s="1"/>
  <c r="P181" i="2" s="1"/>
  <c r="S180" i="2"/>
  <c r="R180" i="2"/>
  <c r="Q180" i="2"/>
  <c r="O180" i="2"/>
  <c r="N180" i="2"/>
  <c r="P180" i="2" s="1"/>
  <c r="L180" i="2"/>
  <c r="K180" i="2"/>
  <c r="S179" i="2"/>
  <c r="R179" i="2"/>
  <c r="Q179" i="2"/>
  <c r="O179" i="2"/>
  <c r="N179" i="2"/>
  <c r="P179" i="2" s="1"/>
  <c r="L179" i="2"/>
  <c r="K179" i="2"/>
  <c r="S178" i="2"/>
  <c r="R178" i="2"/>
  <c r="Q178" i="2"/>
  <c r="O178" i="2"/>
  <c r="N178" i="2"/>
  <c r="P178" i="2" s="1"/>
  <c r="L178" i="2"/>
  <c r="K178" i="2"/>
  <c r="S177" i="2"/>
  <c r="R177" i="2"/>
  <c r="Q177" i="2"/>
  <c r="O177" i="2"/>
  <c r="N177" i="2"/>
  <c r="P177" i="2" s="1"/>
  <c r="L177" i="2"/>
  <c r="K177" i="2"/>
  <c r="S176" i="2"/>
  <c r="R176" i="2"/>
  <c r="Q176" i="2"/>
  <c r="O176" i="2"/>
  <c r="N176" i="2"/>
  <c r="P176" i="2" s="1"/>
  <c r="L176" i="2"/>
  <c r="K176" i="2"/>
  <c r="S175" i="2"/>
  <c r="R175" i="2"/>
  <c r="Q175" i="2"/>
  <c r="O175" i="2"/>
  <c r="N175" i="2"/>
  <c r="P175" i="2" s="1"/>
  <c r="L175" i="2"/>
  <c r="K175" i="2"/>
  <c r="S174" i="2"/>
  <c r="R174" i="2"/>
  <c r="Q174" i="2"/>
  <c r="O174" i="2"/>
  <c r="N174" i="2"/>
  <c r="P174" i="2" s="1"/>
  <c r="L174" i="2"/>
  <c r="K174" i="2"/>
  <c r="S173" i="2"/>
  <c r="R173" i="2"/>
  <c r="Q173" i="2"/>
  <c r="O173" i="2"/>
  <c r="N173" i="2"/>
  <c r="P173" i="2" s="1"/>
  <c r="L173" i="2"/>
  <c r="K173" i="2"/>
  <c r="G173" i="2"/>
  <c r="S172" i="2"/>
  <c r="R172" i="2"/>
  <c r="Q172" i="2"/>
  <c r="O172" i="2"/>
  <c r="N172" i="2"/>
  <c r="P172" i="2" s="1"/>
  <c r="L172" i="2"/>
  <c r="K172" i="2"/>
  <c r="S171" i="2"/>
  <c r="R171" i="2"/>
  <c r="Q171" i="2"/>
  <c r="O171" i="2"/>
  <c r="N171" i="2"/>
  <c r="P171" i="2" s="1"/>
  <c r="L171" i="2"/>
  <c r="K171" i="2"/>
  <c r="S170" i="2"/>
  <c r="R170" i="2"/>
  <c r="Q170" i="2"/>
  <c r="O170" i="2"/>
  <c r="N170" i="2"/>
  <c r="P170" i="2" s="1"/>
  <c r="L170" i="2"/>
  <c r="K170" i="2"/>
  <c r="S169" i="2"/>
  <c r="R169" i="2"/>
  <c r="Q169" i="2"/>
  <c r="O169" i="2"/>
  <c r="N169" i="2"/>
  <c r="P169" i="2" s="1"/>
  <c r="L169" i="2"/>
  <c r="K169" i="2"/>
  <c r="S168" i="2"/>
  <c r="R168" i="2"/>
  <c r="Q168" i="2"/>
  <c r="O168" i="2"/>
  <c r="N168" i="2"/>
  <c r="P168" i="2" s="1"/>
  <c r="L168" i="2"/>
  <c r="K168" i="2"/>
  <c r="S167" i="2"/>
  <c r="R167" i="2"/>
  <c r="Q167" i="2"/>
  <c r="O167" i="2"/>
  <c r="N167" i="2"/>
  <c r="P167" i="2" s="1"/>
  <c r="L167" i="2"/>
  <c r="K167" i="2"/>
  <c r="S166" i="2"/>
  <c r="R166" i="2"/>
  <c r="Q166" i="2"/>
  <c r="O166" i="2"/>
  <c r="N166" i="2"/>
  <c r="P166" i="2" s="1"/>
  <c r="L166" i="2"/>
  <c r="K166" i="2"/>
  <c r="S165" i="2"/>
  <c r="R165" i="2"/>
  <c r="Q165" i="2"/>
  <c r="O165" i="2"/>
  <c r="N165" i="2"/>
  <c r="P165" i="2" s="1"/>
  <c r="L165" i="2"/>
  <c r="K165" i="2"/>
  <c r="S164" i="2"/>
  <c r="R164" i="2"/>
  <c r="Q164" i="2"/>
  <c r="O164" i="2"/>
  <c r="N164" i="2"/>
  <c r="P164" i="2" s="1"/>
  <c r="L164" i="2"/>
  <c r="K164" i="2"/>
  <c r="S163" i="2"/>
  <c r="R163" i="2"/>
  <c r="Q163" i="2"/>
  <c r="O163" i="2"/>
  <c r="N163" i="2"/>
  <c r="P163" i="2" s="1"/>
  <c r="L163" i="2"/>
  <c r="K163" i="2"/>
  <c r="S162" i="2"/>
  <c r="R162" i="2"/>
  <c r="Q162" i="2"/>
  <c r="O162" i="2"/>
  <c r="N162" i="2"/>
  <c r="P162" i="2" s="1"/>
  <c r="L162" i="2"/>
  <c r="K162" i="2"/>
  <c r="S161" i="2"/>
  <c r="R161" i="2"/>
  <c r="Q161" i="2"/>
  <c r="O161" i="2"/>
  <c r="N161" i="2"/>
  <c r="P161" i="2" s="1"/>
  <c r="L161" i="2"/>
  <c r="K161" i="2"/>
  <c r="S160" i="2"/>
  <c r="R160" i="2"/>
  <c r="Q160" i="2"/>
  <c r="O160" i="2"/>
  <c r="N160" i="2"/>
  <c r="P160" i="2" s="1"/>
  <c r="L160" i="2"/>
  <c r="K160" i="2"/>
  <c r="S159" i="2"/>
  <c r="R159" i="2"/>
  <c r="Q159" i="2"/>
  <c r="O159" i="2"/>
  <c r="N159" i="2"/>
  <c r="P159" i="2" s="1"/>
  <c r="L159" i="2"/>
  <c r="K159" i="2"/>
  <c r="S158" i="2"/>
  <c r="R158" i="2"/>
  <c r="Q158" i="2"/>
  <c r="O158" i="2"/>
  <c r="N158" i="2"/>
  <c r="P158" i="2" s="1"/>
  <c r="L158" i="2"/>
  <c r="K158" i="2"/>
  <c r="S157" i="2"/>
  <c r="R157" i="2"/>
  <c r="Q157" i="2"/>
  <c r="O157" i="2"/>
  <c r="N157" i="2"/>
  <c r="P157" i="2" s="1"/>
  <c r="L157" i="2"/>
  <c r="K157" i="2"/>
  <c r="S156" i="2"/>
  <c r="R156" i="2"/>
  <c r="Q156" i="2"/>
  <c r="O156" i="2"/>
  <c r="N156" i="2"/>
  <c r="P156" i="2" s="1"/>
  <c r="L156" i="2"/>
  <c r="K156" i="2"/>
  <c r="S155" i="2"/>
  <c r="R155" i="2"/>
  <c r="Q155" i="2"/>
  <c r="O155" i="2"/>
  <c r="N155" i="2"/>
  <c r="P155" i="2" s="1"/>
  <c r="L155" i="2"/>
  <c r="K155" i="2"/>
  <c r="S154" i="2"/>
  <c r="R154" i="2"/>
  <c r="Q154" i="2"/>
  <c r="O154" i="2"/>
  <c r="N154" i="2"/>
  <c r="P154" i="2" s="1"/>
  <c r="L154" i="2"/>
  <c r="K154" i="2"/>
  <c r="S153" i="2"/>
  <c r="R153" i="2"/>
  <c r="Q153" i="2"/>
  <c r="O153" i="2"/>
  <c r="N153" i="2"/>
  <c r="P153" i="2" s="1"/>
  <c r="L153" i="2"/>
  <c r="K153" i="2"/>
  <c r="S152" i="2"/>
  <c r="R152" i="2"/>
  <c r="Q152" i="2"/>
  <c r="O152" i="2"/>
  <c r="N152" i="2"/>
  <c r="P152" i="2" s="1"/>
  <c r="L152" i="2"/>
  <c r="K152" i="2"/>
  <c r="S151" i="2"/>
  <c r="R151" i="2"/>
  <c r="Q151" i="2"/>
  <c r="O151" i="2"/>
  <c r="N151" i="2"/>
  <c r="P151" i="2" s="1"/>
  <c r="L151" i="2"/>
  <c r="K151" i="2"/>
  <c r="S150" i="2"/>
  <c r="R150" i="2"/>
  <c r="Q150" i="2"/>
  <c r="O150" i="2"/>
  <c r="N150" i="2"/>
  <c r="P150" i="2" s="1"/>
  <c r="L150" i="2"/>
  <c r="K150" i="2"/>
  <c r="S149" i="2"/>
  <c r="R149" i="2"/>
  <c r="Q149" i="2"/>
  <c r="O149" i="2"/>
  <c r="N149" i="2"/>
  <c r="P149" i="2" s="1"/>
  <c r="L149" i="2"/>
  <c r="K149" i="2"/>
  <c r="S148" i="2"/>
  <c r="R148" i="2"/>
  <c r="Q148" i="2"/>
  <c r="O148" i="2"/>
  <c r="N148" i="2"/>
  <c r="P148" i="2" s="1"/>
  <c r="L148" i="2"/>
  <c r="K148" i="2"/>
  <c r="S147" i="2"/>
  <c r="R147" i="2"/>
  <c r="Q147" i="2"/>
  <c r="O147" i="2"/>
  <c r="N147" i="2"/>
  <c r="P147" i="2" s="1"/>
  <c r="L147" i="2"/>
  <c r="K147" i="2"/>
  <c r="S146" i="2"/>
  <c r="R146" i="2"/>
  <c r="Q146" i="2"/>
  <c r="O146" i="2"/>
  <c r="N146" i="2"/>
  <c r="P146" i="2" s="1"/>
  <c r="L146" i="2"/>
  <c r="K146" i="2"/>
  <c r="S145" i="2"/>
  <c r="R145" i="2"/>
  <c r="Q145" i="2"/>
  <c r="O145" i="2"/>
  <c r="N145" i="2"/>
  <c r="P145" i="2" s="1"/>
  <c r="L145" i="2"/>
  <c r="K145" i="2"/>
  <c r="S144" i="2"/>
  <c r="R144" i="2"/>
  <c r="Q144" i="2"/>
  <c r="O144" i="2"/>
  <c r="N144" i="2"/>
  <c r="P144" i="2" s="1"/>
  <c r="L144" i="2"/>
  <c r="K144" i="2"/>
  <c r="S143" i="2"/>
  <c r="R143" i="2"/>
  <c r="Q143" i="2"/>
  <c r="O143" i="2"/>
  <c r="N143" i="2"/>
  <c r="P143" i="2" s="1"/>
  <c r="L143" i="2"/>
  <c r="K143" i="2"/>
  <c r="S142" i="2"/>
  <c r="R142" i="2"/>
  <c r="Q142" i="2"/>
  <c r="O142" i="2"/>
  <c r="N142" i="2"/>
  <c r="P142" i="2" s="1"/>
  <c r="L142" i="2"/>
  <c r="K142" i="2"/>
  <c r="S141" i="2"/>
  <c r="R141" i="2"/>
  <c r="Q141" i="2"/>
  <c r="O141" i="2"/>
  <c r="N141" i="2"/>
  <c r="P141" i="2" s="1"/>
  <c r="L141" i="2"/>
  <c r="K141" i="2"/>
  <c r="S140" i="2"/>
  <c r="R140" i="2"/>
  <c r="Q140" i="2"/>
  <c r="O140" i="2"/>
  <c r="N140" i="2"/>
  <c r="P140" i="2" s="1"/>
  <c r="L140" i="2"/>
  <c r="K140" i="2"/>
  <c r="S139" i="2"/>
  <c r="R139" i="2"/>
  <c r="Q139" i="2"/>
  <c r="O139" i="2"/>
  <c r="N139" i="2"/>
  <c r="P139" i="2" s="1"/>
  <c r="L139" i="2"/>
  <c r="K139" i="2"/>
  <c r="S138" i="2"/>
  <c r="R138" i="2"/>
  <c r="Q138" i="2"/>
  <c r="O138" i="2"/>
  <c r="N138" i="2"/>
  <c r="P138" i="2" s="1"/>
  <c r="L138" i="2"/>
  <c r="K138" i="2"/>
  <c r="S137" i="2"/>
  <c r="R137" i="2"/>
  <c r="Q137" i="2"/>
  <c r="O137" i="2"/>
  <c r="N137" i="2"/>
  <c r="P137" i="2" s="1"/>
  <c r="L137" i="2"/>
  <c r="K137" i="2"/>
  <c r="S136" i="2"/>
  <c r="R136" i="2"/>
  <c r="Q136" i="2"/>
  <c r="O136" i="2"/>
  <c r="N136" i="2"/>
  <c r="P136" i="2" s="1"/>
  <c r="L136" i="2"/>
  <c r="K136" i="2"/>
  <c r="S135" i="2"/>
  <c r="R135" i="2"/>
  <c r="Q135" i="2"/>
  <c r="O135" i="2"/>
  <c r="N135" i="2"/>
  <c r="P135" i="2" s="1"/>
  <c r="L135" i="2"/>
  <c r="K135" i="2"/>
  <c r="S134" i="2"/>
  <c r="R134" i="2"/>
  <c r="Q134" i="2"/>
  <c r="O134" i="2"/>
  <c r="N134" i="2"/>
  <c r="P134" i="2" s="1"/>
  <c r="L134" i="2"/>
  <c r="K134" i="2"/>
  <c r="S133" i="2"/>
  <c r="R133" i="2"/>
  <c r="Q133" i="2"/>
  <c r="O133" i="2"/>
  <c r="N133" i="2"/>
  <c r="P133" i="2" s="1"/>
  <c r="L133" i="2"/>
  <c r="K133" i="2"/>
  <c r="S132" i="2"/>
  <c r="R132" i="2"/>
  <c r="Q132" i="2"/>
  <c r="O132" i="2"/>
  <c r="N132" i="2"/>
  <c r="P132" i="2" s="1"/>
  <c r="L132" i="2"/>
  <c r="K132" i="2"/>
  <c r="S131" i="2"/>
  <c r="R131" i="2"/>
  <c r="Q131" i="2"/>
  <c r="O131" i="2"/>
  <c r="N131" i="2"/>
  <c r="P131" i="2" s="1"/>
  <c r="L131" i="2"/>
  <c r="K131" i="2"/>
  <c r="S130" i="2"/>
  <c r="R130" i="2"/>
  <c r="Q130" i="2"/>
  <c r="O130" i="2"/>
  <c r="N130" i="2"/>
  <c r="P130" i="2" s="1"/>
  <c r="L130" i="2"/>
  <c r="K130" i="2"/>
  <c r="S129" i="2"/>
  <c r="R129" i="2"/>
  <c r="Q129" i="2"/>
  <c r="O129" i="2"/>
  <c r="N129" i="2"/>
  <c r="P129" i="2" s="1"/>
  <c r="L129" i="2"/>
  <c r="K129" i="2"/>
  <c r="S128" i="2"/>
  <c r="R128" i="2"/>
  <c r="Q128" i="2"/>
  <c r="O128" i="2"/>
  <c r="N128" i="2"/>
  <c r="P128" i="2" s="1"/>
  <c r="L128" i="2"/>
  <c r="K128" i="2"/>
  <c r="S127" i="2"/>
  <c r="R127" i="2"/>
  <c r="Q127" i="2"/>
  <c r="O127" i="2"/>
  <c r="N127" i="2"/>
  <c r="P127" i="2" s="1"/>
  <c r="L127" i="2"/>
  <c r="K127" i="2"/>
  <c r="S126" i="2"/>
  <c r="R126" i="2"/>
  <c r="Q126" i="2"/>
  <c r="O126" i="2"/>
  <c r="N126" i="2"/>
  <c r="P126" i="2" s="1"/>
  <c r="L126" i="2"/>
  <c r="K126" i="2"/>
  <c r="S125" i="2"/>
  <c r="R125" i="2"/>
  <c r="Q125" i="2"/>
  <c r="O125" i="2"/>
  <c r="N125" i="2"/>
  <c r="P125" i="2" s="1"/>
  <c r="L125" i="2"/>
  <c r="K125" i="2"/>
  <c r="S124" i="2"/>
  <c r="R124" i="2"/>
  <c r="Q124" i="2"/>
  <c r="O124" i="2"/>
  <c r="N124" i="2"/>
  <c r="P124" i="2" s="1"/>
  <c r="L124" i="2"/>
  <c r="K124" i="2"/>
  <c r="S123" i="2"/>
  <c r="R123" i="2"/>
  <c r="Q123" i="2"/>
  <c r="O123" i="2"/>
  <c r="N123" i="2"/>
  <c r="P123" i="2" s="1"/>
  <c r="L123" i="2"/>
  <c r="K123" i="2"/>
  <c r="S122" i="2"/>
  <c r="R122" i="2"/>
  <c r="Q122" i="2"/>
  <c r="O122" i="2"/>
  <c r="N122" i="2"/>
  <c r="P122" i="2" s="1"/>
  <c r="L122" i="2"/>
  <c r="K122" i="2"/>
  <c r="S121" i="2"/>
  <c r="R121" i="2"/>
  <c r="Q121" i="2"/>
  <c r="O121" i="2"/>
  <c r="N121" i="2"/>
  <c r="P121" i="2" s="1"/>
  <c r="L121" i="2"/>
  <c r="K121" i="2"/>
  <c r="S120" i="2"/>
  <c r="R120" i="2"/>
  <c r="Q120" i="2"/>
  <c r="O120" i="2"/>
  <c r="N120" i="2"/>
  <c r="P120" i="2" s="1"/>
  <c r="L120" i="2"/>
  <c r="K120" i="2"/>
  <c r="S119" i="2"/>
  <c r="R119" i="2"/>
  <c r="Q119" i="2"/>
  <c r="O119" i="2"/>
  <c r="P119" i="2" s="1"/>
  <c r="N119" i="2"/>
  <c r="L119" i="2"/>
  <c r="K119" i="2"/>
  <c r="S118" i="2"/>
  <c r="R118" i="2"/>
  <c r="Q118" i="2"/>
  <c r="O118" i="2"/>
  <c r="P118" i="2" s="1"/>
  <c r="N118" i="2"/>
  <c r="L118" i="2"/>
  <c r="K118" i="2"/>
  <c r="S117" i="2"/>
  <c r="R117" i="2"/>
  <c r="Q117" i="2"/>
  <c r="O117" i="2"/>
  <c r="P117" i="2" s="1"/>
  <c r="N117" i="2"/>
  <c r="L117" i="2"/>
  <c r="K117" i="2"/>
  <c r="S116" i="2"/>
  <c r="R116" i="2"/>
  <c r="Q116" i="2"/>
  <c r="O116" i="2"/>
  <c r="P116" i="2" s="1"/>
  <c r="N116" i="2"/>
  <c r="L116" i="2"/>
  <c r="K116" i="2"/>
  <c r="S115" i="2"/>
  <c r="R115" i="2"/>
  <c r="Q115" i="2"/>
  <c r="O115" i="2"/>
  <c r="P115" i="2" s="1"/>
  <c r="N115" i="2"/>
  <c r="L115" i="2"/>
  <c r="K115" i="2"/>
  <c r="S114" i="2"/>
  <c r="R114" i="2"/>
  <c r="Q114" i="2"/>
  <c r="O114" i="2"/>
  <c r="P114" i="2" s="1"/>
  <c r="N114" i="2"/>
  <c r="L114" i="2"/>
  <c r="K114" i="2"/>
  <c r="S113" i="2"/>
  <c r="R113" i="2"/>
  <c r="Q113" i="2"/>
  <c r="O113" i="2"/>
  <c r="P113" i="2" s="1"/>
  <c r="N113" i="2"/>
  <c r="L113" i="2"/>
  <c r="K113" i="2"/>
  <c r="S112" i="2"/>
  <c r="R112" i="2"/>
  <c r="Q112" i="2"/>
  <c r="O112" i="2"/>
  <c r="P112" i="2" s="1"/>
  <c r="N112" i="2"/>
  <c r="L112" i="2"/>
  <c r="K112" i="2"/>
  <c r="S111" i="2"/>
  <c r="R111" i="2"/>
  <c r="Q111" i="2"/>
  <c r="O111" i="2"/>
  <c r="P111" i="2" s="1"/>
  <c r="N111" i="2"/>
  <c r="L111" i="2"/>
  <c r="K111" i="2"/>
  <c r="S110" i="2"/>
  <c r="R110" i="2"/>
  <c r="Q110" i="2"/>
  <c r="O110" i="2"/>
  <c r="P110" i="2" s="1"/>
  <c r="N110" i="2"/>
  <c r="L110" i="2"/>
  <c r="K110" i="2"/>
  <c r="S109" i="2"/>
  <c r="R109" i="2"/>
  <c r="Q109" i="2"/>
  <c r="O109" i="2"/>
  <c r="P109" i="2" s="1"/>
  <c r="N109" i="2"/>
  <c r="L109" i="2"/>
  <c r="K109" i="2"/>
  <c r="S108" i="2"/>
  <c r="R108" i="2"/>
  <c r="Q108" i="2"/>
  <c r="O108" i="2"/>
  <c r="P108" i="2" s="1"/>
  <c r="N108" i="2"/>
  <c r="L108" i="2"/>
  <c r="K108" i="2"/>
  <c r="S107" i="2"/>
  <c r="R107" i="2"/>
  <c r="Q107" i="2"/>
  <c r="O107" i="2"/>
  <c r="P107" i="2" s="1"/>
  <c r="N107" i="2"/>
  <c r="L107" i="2"/>
  <c r="K107" i="2"/>
  <c r="S106" i="2"/>
  <c r="R106" i="2"/>
  <c r="Q106" i="2"/>
  <c r="O106" i="2"/>
  <c r="P106" i="2" s="1"/>
  <c r="N106" i="2"/>
  <c r="L106" i="2"/>
  <c r="K106" i="2"/>
  <c r="S105" i="2"/>
  <c r="R105" i="2"/>
  <c r="Q105" i="2"/>
  <c r="O105" i="2"/>
  <c r="P105" i="2" s="1"/>
  <c r="N105" i="2"/>
  <c r="L105" i="2"/>
  <c r="K105" i="2"/>
  <c r="S104" i="2"/>
  <c r="R104" i="2"/>
  <c r="Q104" i="2"/>
  <c r="O104" i="2"/>
  <c r="P104" i="2" s="1"/>
  <c r="N104" i="2"/>
  <c r="L104" i="2"/>
  <c r="K104" i="2"/>
  <c r="S103" i="2"/>
  <c r="R103" i="2"/>
  <c r="Q103" i="2"/>
  <c r="O103" i="2"/>
  <c r="P103" i="2" s="1"/>
  <c r="N103" i="2"/>
  <c r="L103" i="2"/>
  <c r="K103" i="2"/>
  <c r="S102" i="2"/>
  <c r="R102" i="2"/>
  <c r="Q102" i="2"/>
  <c r="O102" i="2"/>
  <c r="P102" i="2" s="1"/>
  <c r="N102" i="2"/>
  <c r="L102" i="2"/>
  <c r="K102" i="2"/>
  <c r="S101" i="2"/>
  <c r="R101" i="2"/>
  <c r="Q101" i="2"/>
  <c r="O101" i="2"/>
  <c r="P101" i="2" s="1"/>
  <c r="N101" i="2"/>
  <c r="L101" i="2"/>
  <c r="K101" i="2"/>
  <c r="S100" i="2"/>
  <c r="R100" i="2"/>
  <c r="Q100" i="2"/>
  <c r="O100" i="2"/>
  <c r="P100" i="2" s="1"/>
  <c r="N100" i="2"/>
  <c r="L100" i="2"/>
  <c r="K100" i="2"/>
  <c r="S99" i="2"/>
  <c r="R99" i="2"/>
  <c r="Q99" i="2"/>
  <c r="O99" i="2"/>
  <c r="P99" i="2" s="1"/>
  <c r="N99" i="2"/>
  <c r="L99" i="2"/>
  <c r="K99" i="2"/>
  <c r="S98" i="2"/>
  <c r="R98" i="2"/>
  <c r="Q98" i="2"/>
  <c r="O98" i="2"/>
  <c r="N98" i="2"/>
  <c r="L98" i="2"/>
  <c r="K98" i="2"/>
  <c r="S97" i="2"/>
  <c r="R97" i="2"/>
  <c r="Q97" i="2"/>
  <c r="O97" i="2"/>
  <c r="N97" i="2"/>
  <c r="P97" i="2" s="1"/>
  <c r="L97" i="2"/>
  <c r="K97" i="2"/>
  <c r="S96" i="2"/>
  <c r="R96" i="2"/>
  <c r="Q96" i="2"/>
  <c r="O96" i="2"/>
  <c r="P96" i="2" s="1"/>
  <c r="N96" i="2"/>
  <c r="L96" i="2"/>
  <c r="K96" i="2"/>
  <c r="S95" i="2"/>
  <c r="R95" i="2"/>
  <c r="Q95" i="2"/>
  <c r="O95" i="2"/>
  <c r="P95" i="2" s="1"/>
  <c r="N95" i="2"/>
  <c r="L95" i="2"/>
  <c r="K95" i="2"/>
  <c r="S94" i="2"/>
  <c r="R94" i="2"/>
  <c r="Q94" i="2"/>
  <c r="O94" i="2"/>
  <c r="P94" i="2" s="1"/>
  <c r="N94" i="2"/>
  <c r="L94" i="2"/>
  <c r="K94" i="2"/>
  <c r="S93" i="2"/>
  <c r="R93" i="2"/>
  <c r="Q93" i="2"/>
  <c r="O93" i="2"/>
  <c r="P93" i="2" s="1"/>
  <c r="N93" i="2"/>
  <c r="L93" i="2"/>
  <c r="K93" i="2"/>
  <c r="S92" i="2"/>
  <c r="R92" i="2"/>
  <c r="Q92" i="2"/>
  <c r="O92" i="2"/>
  <c r="P92" i="2" s="1"/>
  <c r="N92" i="2"/>
  <c r="L92" i="2"/>
  <c r="K92" i="2"/>
  <c r="S91" i="2"/>
  <c r="R91" i="2"/>
  <c r="Q91" i="2"/>
  <c r="O91" i="2"/>
  <c r="P91" i="2" s="1"/>
  <c r="N91" i="2"/>
  <c r="L91" i="2"/>
  <c r="K91" i="2"/>
  <c r="S90" i="2"/>
  <c r="R90" i="2"/>
  <c r="Q90" i="2"/>
  <c r="P90" i="2"/>
  <c r="O90" i="2"/>
  <c r="N90" i="2"/>
  <c r="L90" i="2"/>
  <c r="K90" i="2"/>
  <c r="S89" i="2"/>
  <c r="R89" i="2"/>
  <c r="Q89" i="2"/>
  <c r="O89" i="2"/>
  <c r="N89" i="2"/>
  <c r="P89" i="2" s="1"/>
  <c r="L89" i="2"/>
  <c r="K89" i="2"/>
  <c r="S88" i="2"/>
  <c r="R88" i="2"/>
  <c r="Q88" i="2"/>
  <c r="O88" i="2"/>
  <c r="N88" i="2"/>
  <c r="P88" i="2" s="1"/>
  <c r="L88" i="2"/>
  <c r="K88" i="2"/>
  <c r="S87" i="2"/>
  <c r="R87" i="2"/>
  <c r="Q87" i="2"/>
  <c r="O87" i="2"/>
  <c r="N87" i="2"/>
  <c r="P87" i="2" s="1"/>
  <c r="L87" i="2"/>
  <c r="K87" i="2"/>
  <c r="S86" i="2"/>
  <c r="R86" i="2"/>
  <c r="Q86" i="2"/>
  <c r="O86" i="2"/>
  <c r="N86" i="2"/>
  <c r="P86" i="2" s="1"/>
  <c r="L86" i="2"/>
  <c r="K86" i="2"/>
  <c r="S85" i="2"/>
  <c r="R85" i="2"/>
  <c r="Q85" i="2"/>
  <c r="O85" i="2"/>
  <c r="N85" i="2"/>
  <c r="P85" i="2" s="1"/>
  <c r="L85" i="2"/>
  <c r="K85" i="2"/>
  <c r="S84" i="2"/>
  <c r="R84" i="2"/>
  <c r="Q84" i="2"/>
  <c r="O84" i="2"/>
  <c r="N84" i="2"/>
  <c r="P84" i="2" s="1"/>
  <c r="L84" i="2"/>
  <c r="K84" i="2"/>
  <c r="S83" i="2"/>
  <c r="R83" i="2"/>
  <c r="Q83" i="2"/>
  <c r="O83" i="2"/>
  <c r="N83" i="2"/>
  <c r="P83" i="2" s="1"/>
  <c r="L83" i="2"/>
  <c r="K83" i="2"/>
  <c r="S82" i="2"/>
  <c r="R82" i="2"/>
  <c r="Q82" i="2"/>
  <c r="O82" i="2"/>
  <c r="N82" i="2"/>
  <c r="P82" i="2" s="1"/>
  <c r="L82" i="2"/>
  <c r="K82" i="2"/>
  <c r="S81" i="2"/>
  <c r="R81" i="2"/>
  <c r="Q81" i="2"/>
  <c r="O81" i="2"/>
  <c r="N81" i="2"/>
  <c r="P81" i="2" s="1"/>
  <c r="L81" i="2"/>
  <c r="K81" i="2"/>
  <c r="S80" i="2"/>
  <c r="R80" i="2"/>
  <c r="Q80" i="2"/>
  <c r="O80" i="2"/>
  <c r="N80" i="2"/>
  <c r="P80" i="2" s="1"/>
  <c r="L80" i="2"/>
  <c r="K80" i="2"/>
  <c r="S79" i="2"/>
  <c r="R79" i="2"/>
  <c r="Q79" i="2"/>
  <c r="O79" i="2"/>
  <c r="N79" i="2"/>
  <c r="P79" i="2" s="1"/>
  <c r="L79" i="2"/>
  <c r="K79" i="2"/>
  <c r="S78" i="2"/>
  <c r="R78" i="2"/>
  <c r="Q78" i="2"/>
  <c r="O78" i="2"/>
  <c r="N78" i="2"/>
  <c r="P78" i="2" s="1"/>
  <c r="L78" i="2"/>
  <c r="K78" i="2"/>
  <c r="S77" i="2"/>
  <c r="R77" i="2"/>
  <c r="Q77" i="2"/>
  <c r="O77" i="2"/>
  <c r="N77" i="2"/>
  <c r="P77" i="2" s="1"/>
  <c r="L77" i="2"/>
  <c r="K77" i="2"/>
  <c r="S76" i="2"/>
  <c r="R76" i="2"/>
  <c r="Q76" i="2"/>
  <c r="O76" i="2"/>
  <c r="N76" i="2"/>
  <c r="P76" i="2" s="1"/>
  <c r="L76" i="2"/>
  <c r="K76" i="2"/>
  <c r="S75" i="2"/>
  <c r="R75" i="2"/>
  <c r="Q75" i="2"/>
  <c r="O75" i="2"/>
  <c r="N75" i="2"/>
  <c r="P75" i="2" s="1"/>
  <c r="L75" i="2"/>
  <c r="K75" i="2"/>
  <c r="S74" i="2"/>
  <c r="R74" i="2"/>
  <c r="Q74" i="2"/>
  <c r="O74" i="2"/>
  <c r="N74" i="2"/>
  <c r="P74" i="2" s="1"/>
  <c r="L74" i="2"/>
  <c r="K74" i="2"/>
  <c r="S73" i="2"/>
  <c r="R73" i="2"/>
  <c r="Q73" i="2"/>
  <c r="O73" i="2"/>
  <c r="N73" i="2"/>
  <c r="P73" i="2" s="1"/>
  <c r="L73" i="2"/>
  <c r="K73" i="2"/>
  <c r="S72" i="2"/>
  <c r="R72" i="2"/>
  <c r="Q72" i="2"/>
  <c r="O72" i="2"/>
  <c r="N72" i="2"/>
  <c r="P72" i="2" s="1"/>
  <c r="L72" i="2"/>
  <c r="K72" i="2"/>
  <c r="S71" i="2"/>
  <c r="R71" i="2"/>
  <c r="Q71" i="2"/>
  <c r="O71" i="2"/>
  <c r="N71" i="2"/>
  <c r="P71" i="2" s="1"/>
  <c r="L71" i="2"/>
  <c r="K71" i="2"/>
  <c r="S70" i="2"/>
  <c r="R70" i="2"/>
  <c r="Q70" i="2"/>
  <c r="O70" i="2"/>
  <c r="N70" i="2"/>
  <c r="P70" i="2" s="1"/>
  <c r="L70" i="2"/>
  <c r="K70" i="2"/>
  <c r="S69" i="2"/>
  <c r="R69" i="2"/>
  <c r="Q69" i="2"/>
  <c r="O69" i="2"/>
  <c r="N69" i="2"/>
  <c r="P69" i="2" s="1"/>
  <c r="L69" i="2"/>
  <c r="K69" i="2"/>
  <c r="S68" i="2"/>
  <c r="R68" i="2"/>
  <c r="Q68" i="2"/>
  <c r="O68" i="2"/>
  <c r="N68" i="2"/>
  <c r="P68" i="2" s="1"/>
  <c r="L68" i="2"/>
  <c r="K68" i="2"/>
  <c r="S67" i="2"/>
  <c r="R67" i="2"/>
  <c r="Q67" i="2"/>
  <c r="O67" i="2"/>
  <c r="N67" i="2"/>
  <c r="P67" i="2" s="1"/>
  <c r="L67" i="2"/>
  <c r="K67" i="2"/>
  <c r="S66" i="2"/>
  <c r="R66" i="2"/>
  <c r="Q66" i="2"/>
  <c r="O66" i="2"/>
  <c r="N66" i="2"/>
  <c r="P66" i="2" s="1"/>
  <c r="L66" i="2"/>
  <c r="K66" i="2"/>
  <c r="S65" i="2"/>
  <c r="R65" i="2"/>
  <c r="Q65" i="2"/>
  <c r="O65" i="2"/>
  <c r="N65" i="2"/>
  <c r="P65" i="2" s="1"/>
  <c r="L65" i="2"/>
  <c r="K65" i="2"/>
  <c r="S64" i="2"/>
  <c r="R64" i="2"/>
  <c r="Q64" i="2"/>
  <c r="O64" i="2"/>
  <c r="N64" i="2"/>
  <c r="P64" i="2" s="1"/>
  <c r="L64" i="2"/>
  <c r="K64" i="2"/>
  <c r="S63" i="2"/>
  <c r="R63" i="2"/>
  <c r="Q63" i="2"/>
  <c r="O63" i="2"/>
  <c r="N63" i="2"/>
  <c r="P63" i="2" s="1"/>
  <c r="L63" i="2"/>
  <c r="K63" i="2"/>
  <c r="S62" i="2"/>
  <c r="R62" i="2"/>
  <c r="Q62" i="2"/>
  <c r="O62" i="2"/>
  <c r="N62" i="2"/>
  <c r="P62" i="2" s="1"/>
  <c r="L62" i="2"/>
  <c r="K62" i="2"/>
  <c r="S61" i="2"/>
  <c r="R61" i="2"/>
  <c r="Q61" i="2"/>
  <c r="O61" i="2"/>
  <c r="N61" i="2"/>
  <c r="P61" i="2" s="1"/>
  <c r="L61" i="2"/>
  <c r="K61" i="2"/>
  <c r="S60" i="2"/>
  <c r="R60" i="2"/>
  <c r="Q60" i="2"/>
  <c r="O60" i="2"/>
  <c r="N60" i="2"/>
  <c r="P60" i="2" s="1"/>
  <c r="L60" i="2"/>
  <c r="K60" i="2"/>
  <c r="S59" i="2"/>
  <c r="R59" i="2"/>
  <c r="Q59" i="2"/>
  <c r="O59" i="2"/>
  <c r="N59" i="2"/>
  <c r="P59" i="2" s="1"/>
  <c r="L59" i="2"/>
  <c r="K59" i="2"/>
  <c r="S58" i="2"/>
  <c r="R58" i="2"/>
  <c r="Q58" i="2"/>
  <c r="O58" i="2"/>
  <c r="N58" i="2"/>
  <c r="P58" i="2" s="1"/>
  <c r="L58" i="2"/>
  <c r="K58" i="2"/>
  <c r="S57" i="2"/>
  <c r="R57" i="2"/>
  <c r="Q57" i="2"/>
  <c r="O57" i="2"/>
  <c r="N57" i="2"/>
  <c r="P57" i="2" s="1"/>
  <c r="L57" i="2"/>
  <c r="K57" i="2"/>
  <c r="S56" i="2"/>
  <c r="R56" i="2"/>
  <c r="Q56" i="2"/>
  <c r="O56" i="2"/>
  <c r="N56" i="2"/>
  <c r="P56" i="2" s="1"/>
  <c r="L56" i="2"/>
  <c r="K56" i="2"/>
  <c r="S55" i="2"/>
  <c r="R55" i="2"/>
  <c r="Q55" i="2"/>
  <c r="O55" i="2"/>
  <c r="N55" i="2"/>
  <c r="P55" i="2" s="1"/>
  <c r="L55" i="2"/>
  <c r="K55" i="2"/>
  <c r="S54" i="2"/>
  <c r="R54" i="2"/>
  <c r="Q54" i="2"/>
  <c r="O54" i="2"/>
  <c r="N54" i="2"/>
  <c r="P54" i="2" s="1"/>
  <c r="L54" i="2"/>
  <c r="K54" i="2"/>
  <c r="S53" i="2"/>
  <c r="R53" i="2"/>
  <c r="Q53" i="2"/>
  <c r="O53" i="2"/>
  <c r="N53" i="2"/>
  <c r="P53" i="2" s="1"/>
  <c r="L53" i="2"/>
  <c r="K53" i="2"/>
  <c r="S52" i="2"/>
  <c r="R52" i="2"/>
  <c r="Q52" i="2"/>
  <c r="O52" i="2"/>
  <c r="N52" i="2"/>
  <c r="P52" i="2" s="1"/>
  <c r="L52" i="2"/>
  <c r="K52" i="2"/>
  <c r="S51" i="2"/>
  <c r="R51" i="2"/>
  <c r="Q51" i="2"/>
  <c r="O51" i="2"/>
  <c r="N51" i="2"/>
  <c r="P51" i="2" s="1"/>
  <c r="L51" i="2"/>
  <c r="K51" i="2"/>
  <c r="S50" i="2"/>
  <c r="R50" i="2"/>
  <c r="Q50" i="2"/>
  <c r="O50" i="2"/>
  <c r="N50" i="2"/>
  <c r="P50" i="2" s="1"/>
  <c r="L50" i="2"/>
  <c r="K50" i="2"/>
  <c r="S49" i="2"/>
  <c r="R49" i="2"/>
  <c r="Q49" i="2"/>
  <c r="O49" i="2"/>
  <c r="N49" i="2"/>
  <c r="P49" i="2" s="1"/>
  <c r="L49" i="2"/>
  <c r="K49" i="2"/>
  <c r="S48" i="2"/>
  <c r="R48" i="2"/>
  <c r="Q48" i="2"/>
  <c r="O48" i="2"/>
  <c r="N48" i="2"/>
  <c r="P48" i="2" s="1"/>
  <c r="L48" i="2"/>
  <c r="K48" i="2"/>
  <c r="S47" i="2"/>
  <c r="R47" i="2"/>
  <c r="Q47" i="2"/>
  <c r="O47" i="2"/>
  <c r="N47" i="2"/>
  <c r="P47" i="2" s="1"/>
  <c r="L47" i="2"/>
  <c r="K47" i="2"/>
  <c r="S46" i="2"/>
  <c r="R46" i="2"/>
  <c r="Q46" i="2"/>
  <c r="O46" i="2"/>
  <c r="N46" i="2"/>
  <c r="P46" i="2" s="1"/>
  <c r="L46" i="2"/>
  <c r="K46" i="2"/>
  <c r="S45" i="2"/>
  <c r="R45" i="2"/>
  <c r="Q45" i="2"/>
  <c r="O45" i="2"/>
  <c r="N45" i="2"/>
  <c r="P45" i="2" s="1"/>
  <c r="L45" i="2"/>
  <c r="K45" i="2"/>
  <c r="S44" i="2"/>
  <c r="R44" i="2"/>
  <c r="Q44" i="2"/>
  <c r="O44" i="2"/>
  <c r="N44" i="2"/>
  <c r="P44" i="2" s="1"/>
  <c r="L44" i="2"/>
  <c r="K44" i="2"/>
  <c r="S43" i="2"/>
  <c r="R43" i="2"/>
  <c r="Q43" i="2"/>
  <c r="O43" i="2"/>
  <c r="N43" i="2"/>
  <c r="P43" i="2" s="1"/>
  <c r="L43" i="2"/>
  <c r="K43" i="2"/>
  <c r="S42" i="2"/>
  <c r="R42" i="2"/>
  <c r="Q42" i="2"/>
  <c r="O42" i="2"/>
  <c r="N42" i="2"/>
  <c r="P42" i="2" s="1"/>
  <c r="L42" i="2"/>
  <c r="K42" i="2"/>
  <c r="S41" i="2"/>
  <c r="R41" i="2"/>
  <c r="Q41" i="2"/>
  <c r="O41" i="2"/>
  <c r="N41" i="2"/>
  <c r="P41" i="2" s="1"/>
  <c r="L41" i="2"/>
  <c r="K41" i="2"/>
  <c r="S40" i="2"/>
  <c r="R40" i="2"/>
  <c r="Q40" i="2"/>
  <c r="O40" i="2"/>
  <c r="N40" i="2"/>
  <c r="P40" i="2" s="1"/>
  <c r="L40" i="2"/>
  <c r="K40" i="2"/>
  <c r="S39" i="2"/>
  <c r="R39" i="2"/>
  <c r="Q39" i="2"/>
  <c r="O39" i="2"/>
  <c r="N39" i="2"/>
  <c r="P39" i="2" s="1"/>
  <c r="L39" i="2"/>
  <c r="K39" i="2"/>
  <c r="S38" i="2"/>
  <c r="R38" i="2"/>
  <c r="Q38" i="2"/>
  <c r="O38" i="2"/>
  <c r="N38" i="2"/>
  <c r="P38" i="2" s="1"/>
  <c r="L38" i="2"/>
  <c r="K38" i="2"/>
  <c r="S37" i="2"/>
  <c r="R37" i="2"/>
  <c r="Q37" i="2"/>
  <c r="O37" i="2"/>
  <c r="N37" i="2"/>
  <c r="P37" i="2" s="1"/>
  <c r="L37" i="2"/>
  <c r="K37" i="2"/>
  <c r="S36" i="2"/>
  <c r="R36" i="2"/>
  <c r="Q36" i="2"/>
  <c r="O36" i="2"/>
  <c r="N36" i="2"/>
  <c r="P36" i="2" s="1"/>
  <c r="L36" i="2"/>
  <c r="K36" i="2"/>
  <c r="S35" i="2"/>
  <c r="R35" i="2"/>
  <c r="Q35" i="2"/>
  <c r="O35" i="2"/>
  <c r="N35" i="2"/>
  <c r="P35" i="2" s="1"/>
  <c r="L35" i="2"/>
  <c r="K35" i="2"/>
  <c r="S34" i="2"/>
  <c r="R34" i="2"/>
  <c r="Q34" i="2"/>
  <c r="O34" i="2"/>
  <c r="N34" i="2"/>
  <c r="P34" i="2" s="1"/>
  <c r="L34" i="2"/>
  <c r="K34" i="2"/>
  <c r="S33" i="2"/>
  <c r="R33" i="2"/>
  <c r="Q33" i="2"/>
  <c r="O33" i="2"/>
  <c r="N33" i="2"/>
  <c r="P33" i="2" s="1"/>
  <c r="L33" i="2"/>
  <c r="K33" i="2"/>
  <c r="S32" i="2"/>
  <c r="R32" i="2"/>
  <c r="Q32" i="2"/>
  <c r="O32" i="2"/>
  <c r="N32" i="2"/>
  <c r="P32" i="2" s="1"/>
  <c r="L32" i="2"/>
  <c r="K32" i="2"/>
  <c r="S31" i="2"/>
  <c r="R31" i="2"/>
  <c r="Q31" i="2"/>
  <c r="O31" i="2"/>
  <c r="N31" i="2"/>
  <c r="P31" i="2" s="1"/>
  <c r="L31" i="2"/>
  <c r="K31" i="2"/>
  <c r="S30" i="2"/>
  <c r="R30" i="2"/>
  <c r="Q30" i="2"/>
  <c r="O30" i="2"/>
  <c r="N30" i="2"/>
  <c r="P30" i="2" s="1"/>
  <c r="L30" i="2"/>
  <c r="K30" i="2"/>
  <c r="S29" i="2"/>
  <c r="R29" i="2"/>
  <c r="Q29" i="2"/>
  <c r="O29" i="2"/>
  <c r="N29" i="2"/>
  <c r="P29" i="2" s="1"/>
  <c r="L29" i="2"/>
  <c r="K29" i="2"/>
  <c r="S28" i="2"/>
  <c r="R28" i="2"/>
  <c r="Q28" i="2"/>
  <c r="O28" i="2"/>
  <c r="N28" i="2"/>
  <c r="P28" i="2" s="1"/>
  <c r="L28" i="2"/>
  <c r="K28" i="2"/>
  <c r="S27" i="2"/>
  <c r="R27" i="2"/>
  <c r="Q27" i="2"/>
  <c r="O27" i="2"/>
  <c r="N27" i="2"/>
  <c r="P27" i="2" s="1"/>
  <c r="L27" i="2"/>
  <c r="K27" i="2"/>
  <c r="S26" i="2"/>
  <c r="R26" i="2"/>
  <c r="Q26" i="2"/>
  <c r="O26" i="2"/>
  <c r="N26" i="2"/>
  <c r="P26" i="2" s="1"/>
  <c r="L26" i="2"/>
  <c r="K26" i="2"/>
  <c r="S25" i="2"/>
  <c r="R25" i="2"/>
  <c r="Q25" i="2"/>
  <c r="O25" i="2"/>
  <c r="N25" i="2"/>
  <c r="P25" i="2" s="1"/>
  <c r="L25" i="2"/>
  <c r="K25" i="2"/>
  <c r="S24" i="2"/>
  <c r="R24" i="2"/>
  <c r="Q24" i="2"/>
  <c r="O24" i="2"/>
  <c r="N24" i="2"/>
  <c r="P24" i="2" s="1"/>
  <c r="L24" i="2"/>
  <c r="K24" i="2"/>
  <c r="S23" i="2"/>
  <c r="R23" i="2"/>
  <c r="Q23" i="2"/>
  <c r="O23" i="2"/>
  <c r="N23" i="2"/>
  <c r="P23" i="2" s="1"/>
  <c r="L23" i="2"/>
  <c r="K23" i="2"/>
  <c r="S22" i="2"/>
  <c r="R22" i="2"/>
  <c r="Q22" i="2"/>
  <c r="O22" i="2"/>
  <c r="N22" i="2"/>
  <c r="P22" i="2" s="1"/>
  <c r="L22" i="2"/>
  <c r="K22" i="2"/>
  <c r="S21" i="2"/>
  <c r="R21" i="2"/>
  <c r="Q21" i="2"/>
  <c r="O21" i="2"/>
  <c r="N21" i="2"/>
  <c r="P21" i="2" s="1"/>
  <c r="L21" i="2"/>
  <c r="K21" i="2"/>
  <c r="S20" i="2"/>
  <c r="R20" i="2"/>
  <c r="Q20" i="2"/>
  <c r="O20" i="2"/>
  <c r="N20" i="2"/>
  <c r="P20" i="2" s="1"/>
  <c r="L20" i="2"/>
  <c r="K20" i="2"/>
  <c r="S19" i="2"/>
  <c r="R19" i="2"/>
  <c r="Q19" i="2"/>
  <c r="O19" i="2"/>
  <c r="N19" i="2"/>
  <c r="P19" i="2" s="1"/>
  <c r="L19" i="2"/>
  <c r="K19" i="2"/>
  <c r="S18" i="2"/>
  <c r="R18" i="2"/>
  <c r="Q18" i="2"/>
  <c r="O18" i="2"/>
  <c r="N18" i="2"/>
  <c r="P18" i="2" s="1"/>
  <c r="L18" i="2"/>
  <c r="K18" i="2"/>
  <c r="S17" i="2"/>
  <c r="R17" i="2"/>
  <c r="Q17" i="2"/>
  <c r="O17" i="2"/>
  <c r="N17" i="2"/>
  <c r="P17" i="2" s="1"/>
  <c r="L17" i="2"/>
  <c r="K17" i="2"/>
  <c r="S16" i="2"/>
  <c r="R16" i="2"/>
  <c r="Q16" i="2"/>
  <c r="O16" i="2"/>
  <c r="N16" i="2"/>
  <c r="P16" i="2" s="1"/>
  <c r="L16" i="2"/>
  <c r="K16" i="2"/>
  <c r="S15" i="2"/>
  <c r="R15" i="2"/>
  <c r="Q15" i="2"/>
  <c r="O15" i="2"/>
  <c r="N15" i="2"/>
  <c r="P15" i="2" s="1"/>
  <c r="L15" i="2"/>
  <c r="K15" i="2"/>
  <c r="S14" i="2"/>
  <c r="R14" i="2"/>
  <c r="Q14" i="2"/>
  <c r="O14" i="2"/>
  <c r="N14" i="2"/>
  <c r="P14" i="2" s="1"/>
  <c r="L14" i="2"/>
  <c r="K14" i="2"/>
  <c r="S13" i="2"/>
  <c r="R13" i="2"/>
  <c r="Q13" i="2"/>
  <c r="O13" i="2"/>
  <c r="N13" i="2"/>
  <c r="P13" i="2" s="1"/>
  <c r="L13" i="2"/>
  <c r="K13" i="2"/>
  <c r="S12" i="2"/>
  <c r="R12" i="2"/>
  <c r="Q12" i="2"/>
  <c r="O12" i="2"/>
  <c r="N12" i="2"/>
  <c r="P12" i="2" s="1"/>
  <c r="L12" i="2"/>
  <c r="K12" i="2"/>
  <c r="S11" i="2"/>
  <c r="R11" i="2"/>
  <c r="Q11" i="2"/>
  <c r="O11" i="2"/>
  <c r="N11" i="2"/>
  <c r="P11" i="2" s="1"/>
  <c r="L11" i="2"/>
  <c r="K11" i="2"/>
  <c r="S10" i="2"/>
  <c r="R10" i="2"/>
  <c r="Q10" i="2"/>
  <c r="O10" i="2"/>
  <c r="N10" i="2"/>
  <c r="P10" i="2" s="1"/>
  <c r="L10" i="2"/>
  <c r="K10" i="2"/>
  <c r="S9" i="2"/>
  <c r="R9" i="2"/>
  <c r="Q9" i="2"/>
  <c r="O9" i="2"/>
  <c r="N9" i="2"/>
  <c r="P9" i="2" s="1"/>
  <c r="L9" i="2"/>
  <c r="K9" i="2"/>
  <c r="S8" i="2"/>
  <c r="R8" i="2"/>
  <c r="Q8" i="2"/>
  <c r="O8" i="2"/>
  <c r="N8" i="2"/>
  <c r="P8" i="2" s="1"/>
  <c r="L8" i="2"/>
  <c r="K8" i="2"/>
  <c r="S7" i="2"/>
  <c r="R7" i="2"/>
  <c r="Q7" i="2"/>
  <c r="O7" i="2"/>
  <c r="N7" i="2"/>
  <c r="P7" i="2" s="1"/>
  <c r="L7" i="2"/>
  <c r="K7" i="2"/>
  <c r="S6" i="2"/>
  <c r="R6" i="2"/>
  <c r="Q6" i="2"/>
  <c r="O6" i="2"/>
  <c r="N6" i="2"/>
  <c r="P6" i="2" s="1"/>
  <c r="L6" i="2"/>
  <c r="K6" i="2"/>
  <c r="S5" i="2"/>
  <c r="R5" i="2"/>
  <c r="Q5" i="2"/>
  <c r="O5" i="2"/>
  <c r="N5" i="2"/>
  <c r="P5" i="2" s="1"/>
  <c r="L5" i="2"/>
  <c r="K5" i="2"/>
  <c r="S4" i="2"/>
  <c r="R4" i="2"/>
  <c r="Q4" i="2"/>
  <c r="O4" i="2"/>
  <c r="N4" i="2"/>
  <c r="P4" i="2" s="1"/>
  <c r="L4" i="2"/>
  <c r="K4" i="2"/>
  <c r="S3" i="2"/>
  <c r="R3" i="2"/>
  <c r="Q3" i="2"/>
  <c r="L3" i="2"/>
  <c r="K3" i="2"/>
  <c r="S2" i="2"/>
  <c r="R2" i="2"/>
  <c r="Q2" i="2"/>
  <c r="L2" i="2"/>
  <c r="K2" i="2"/>
  <c r="J638" i="1"/>
  <c r="AJ638" i="5" s="1"/>
  <c r="I638" i="1"/>
  <c r="AI638" i="5" s="1"/>
  <c r="H638" i="1"/>
  <c r="AH638" i="5" s="1"/>
  <c r="G638" i="1"/>
  <c r="AG638" i="5" s="1"/>
  <c r="AL638" i="5" s="1"/>
  <c r="F638" i="1"/>
  <c r="AF638" i="5" s="1"/>
  <c r="AK638" i="5" s="1"/>
  <c r="E638" i="1"/>
  <c r="D638" i="1"/>
  <c r="AE638" i="5" s="1"/>
  <c r="AM638" i="5" s="1"/>
  <c r="C638" i="1"/>
  <c r="B638" i="1"/>
  <c r="J637" i="1"/>
  <c r="AJ637" i="5" s="1"/>
  <c r="I637" i="1"/>
  <c r="AI637" i="5" s="1"/>
  <c r="H637" i="1"/>
  <c r="AH637" i="5" s="1"/>
  <c r="G637" i="1"/>
  <c r="AG637" i="5" s="1"/>
  <c r="AL637" i="5" s="1"/>
  <c r="F637" i="1"/>
  <c r="AF637" i="5" s="1"/>
  <c r="AK637" i="5" s="1"/>
  <c r="E637" i="1"/>
  <c r="D637" i="1"/>
  <c r="AE637" i="5" s="1"/>
  <c r="C637" i="1"/>
  <c r="B637" i="1"/>
  <c r="J636" i="1"/>
  <c r="AJ636" i="5" s="1"/>
  <c r="I636" i="1"/>
  <c r="AI636" i="5" s="1"/>
  <c r="H636" i="1"/>
  <c r="AH636" i="5" s="1"/>
  <c r="G636" i="1"/>
  <c r="AG636" i="5" s="1"/>
  <c r="AL636" i="5" s="1"/>
  <c r="F636" i="1"/>
  <c r="AF636" i="5" s="1"/>
  <c r="E636" i="1"/>
  <c r="D636" i="1"/>
  <c r="AE636" i="5" s="1"/>
  <c r="C636" i="1"/>
  <c r="B636" i="1"/>
  <c r="J635" i="1"/>
  <c r="AJ635" i="5" s="1"/>
  <c r="I635" i="1"/>
  <c r="AI635" i="5" s="1"/>
  <c r="H635" i="1"/>
  <c r="AH635" i="5" s="1"/>
  <c r="G635" i="1"/>
  <c r="AG635" i="5" s="1"/>
  <c r="AL635" i="5" s="1"/>
  <c r="F635" i="1"/>
  <c r="AF635" i="5" s="1"/>
  <c r="AK635" i="5" s="1"/>
  <c r="E635" i="1"/>
  <c r="D635" i="1"/>
  <c r="AE635" i="5" s="1"/>
  <c r="C635" i="1"/>
  <c r="B635" i="1"/>
  <c r="J634" i="1"/>
  <c r="AJ634" i="5" s="1"/>
  <c r="I634" i="1"/>
  <c r="AI634" i="5" s="1"/>
  <c r="H634" i="1"/>
  <c r="AH634" i="5" s="1"/>
  <c r="G634" i="1"/>
  <c r="AG634" i="5" s="1"/>
  <c r="AL634" i="5" s="1"/>
  <c r="F634" i="1"/>
  <c r="AF634" i="5" s="1"/>
  <c r="AK634" i="5" s="1"/>
  <c r="E634" i="1"/>
  <c r="D634" i="1"/>
  <c r="AE634" i="5" s="1"/>
  <c r="AM634" i="5" s="1"/>
  <c r="C634" i="1"/>
  <c r="B634" i="1"/>
  <c r="J633" i="1"/>
  <c r="AJ633" i="5" s="1"/>
  <c r="I633" i="1"/>
  <c r="AI633" i="5" s="1"/>
  <c r="H633" i="1"/>
  <c r="AH633" i="5" s="1"/>
  <c r="G633" i="1"/>
  <c r="AG633" i="5" s="1"/>
  <c r="F633" i="1"/>
  <c r="AF633" i="5" s="1"/>
  <c r="E633" i="1"/>
  <c r="D633" i="1"/>
  <c r="AE633" i="5" s="1"/>
  <c r="C633" i="1"/>
  <c r="B633" i="1"/>
  <c r="J632" i="1"/>
  <c r="AJ632" i="5" s="1"/>
  <c r="I632" i="1"/>
  <c r="AI632" i="5" s="1"/>
  <c r="H632" i="1"/>
  <c r="AH632" i="5" s="1"/>
  <c r="G632" i="1"/>
  <c r="AG632" i="5" s="1"/>
  <c r="AL632" i="5" s="1"/>
  <c r="F632" i="1"/>
  <c r="AF632" i="5" s="1"/>
  <c r="AK632" i="5" s="1"/>
  <c r="E632" i="1"/>
  <c r="D632" i="1"/>
  <c r="AE632" i="5" s="1"/>
  <c r="C632" i="1"/>
  <c r="B632" i="1"/>
  <c r="J631" i="1"/>
  <c r="AJ631" i="5" s="1"/>
  <c r="I631" i="1"/>
  <c r="AI631" i="5" s="1"/>
  <c r="H631" i="1"/>
  <c r="AH631" i="5" s="1"/>
  <c r="G631" i="1"/>
  <c r="AG631" i="5" s="1"/>
  <c r="AL631" i="5" s="1"/>
  <c r="F631" i="1"/>
  <c r="AF631" i="5" s="1"/>
  <c r="AK631" i="5" s="1"/>
  <c r="E631" i="1"/>
  <c r="D631" i="1"/>
  <c r="AE631" i="5" s="1"/>
  <c r="C631" i="1"/>
  <c r="B631" i="1"/>
  <c r="J630" i="1"/>
  <c r="AJ630" i="5" s="1"/>
  <c r="I630" i="1"/>
  <c r="AI630" i="5" s="1"/>
  <c r="H630" i="1"/>
  <c r="AH630" i="5" s="1"/>
  <c r="G630" i="1"/>
  <c r="AG630" i="5" s="1"/>
  <c r="AL630" i="5" s="1"/>
  <c r="F630" i="1"/>
  <c r="AF630" i="5" s="1"/>
  <c r="AK630" i="5" s="1"/>
  <c r="E630" i="1"/>
  <c r="D630" i="1"/>
  <c r="AE630" i="5" s="1"/>
  <c r="AM630" i="5" s="1"/>
  <c r="C630" i="1"/>
  <c r="B630" i="1"/>
  <c r="J629" i="1"/>
  <c r="AJ629" i="5" s="1"/>
  <c r="I629" i="1"/>
  <c r="AI629" i="5" s="1"/>
  <c r="H629" i="1"/>
  <c r="AH629" i="5" s="1"/>
  <c r="G629" i="1"/>
  <c r="AG629" i="5" s="1"/>
  <c r="AL629" i="5" s="1"/>
  <c r="F629" i="1"/>
  <c r="AF629" i="5" s="1"/>
  <c r="AK629" i="5" s="1"/>
  <c r="E629" i="1"/>
  <c r="D629" i="1"/>
  <c r="AE629" i="5" s="1"/>
  <c r="C629" i="1"/>
  <c r="B629" i="1"/>
  <c r="J628" i="1"/>
  <c r="AJ628" i="5" s="1"/>
  <c r="I628" i="1"/>
  <c r="AI628" i="5" s="1"/>
  <c r="H628" i="1"/>
  <c r="AH628" i="5" s="1"/>
  <c r="G628" i="1"/>
  <c r="AG628" i="5" s="1"/>
  <c r="AL628" i="5" s="1"/>
  <c r="F628" i="1"/>
  <c r="AF628" i="5" s="1"/>
  <c r="E628" i="1"/>
  <c r="D628" i="1"/>
  <c r="AE628" i="5" s="1"/>
  <c r="C628" i="1"/>
  <c r="B628" i="1"/>
  <c r="J627" i="1"/>
  <c r="AJ627" i="5" s="1"/>
  <c r="I627" i="1"/>
  <c r="AI627" i="5" s="1"/>
  <c r="H627" i="1"/>
  <c r="AH627" i="5" s="1"/>
  <c r="G627" i="1"/>
  <c r="AG627" i="5" s="1"/>
  <c r="AL627" i="5" s="1"/>
  <c r="F627" i="1"/>
  <c r="AF627" i="5" s="1"/>
  <c r="AK627" i="5" s="1"/>
  <c r="E627" i="1"/>
  <c r="D627" i="1"/>
  <c r="AE627" i="5" s="1"/>
  <c r="C627" i="1"/>
  <c r="B627" i="1"/>
  <c r="J626" i="1"/>
  <c r="AJ626" i="5" s="1"/>
  <c r="I626" i="1"/>
  <c r="AI626" i="5" s="1"/>
  <c r="H626" i="1"/>
  <c r="AH626" i="5" s="1"/>
  <c r="G626" i="1"/>
  <c r="AG626" i="5" s="1"/>
  <c r="AL626" i="5" s="1"/>
  <c r="F626" i="1"/>
  <c r="AF626" i="5" s="1"/>
  <c r="AK626" i="5" s="1"/>
  <c r="E626" i="1"/>
  <c r="D626" i="1"/>
  <c r="AE626" i="5" s="1"/>
  <c r="AM626" i="5" s="1"/>
  <c r="C626" i="1"/>
  <c r="B626" i="1"/>
  <c r="J625" i="1"/>
  <c r="AJ625" i="5" s="1"/>
  <c r="I625" i="1"/>
  <c r="AI625" i="5" s="1"/>
  <c r="H625" i="1"/>
  <c r="AH625" i="5" s="1"/>
  <c r="G625" i="1"/>
  <c r="AG625" i="5" s="1"/>
  <c r="AL625" i="5" s="1"/>
  <c r="F625" i="1"/>
  <c r="AF625" i="5" s="1"/>
  <c r="AK625" i="5" s="1"/>
  <c r="E625" i="1"/>
  <c r="D625" i="1"/>
  <c r="AE625" i="5" s="1"/>
  <c r="C625" i="1"/>
  <c r="B625" i="1"/>
  <c r="J624" i="1"/>
  <c r="AJ624" i="5" s="1"/>
  <c r="I624" i="1"/>
  <c r="AI624" i="5" s="1"/>
  <c r="H624" i="1"/>
  <c r="AH624" i="5" s="1"/>
  <c r="G624" i="1"/>
  <c r="AG624" i="5" s="1"/>
  <c r="AL624" i="5" s="1"/>
  <c r="F624" i="1"/>
  <c r="AF624" i="5" s="1"/>
  <c r="AK624" i="5" s="1"/>
  <c r="E624" i="1"/>
  <c r="D624" i="1"/>
  <c r="AE624" i="5" s="1"/>
  <c r="C624" i="1"/>
  <c r="B624" i="1"/>
  <c r="J623" i="1"/>
  <c r="AJ623" i="5" s="1"/>
  <c r="I623" i="1"/>
  <c r="AI623" i="5" s="1"/>
  <c r="H623" i="1"/>
  <c r="AH623" i="5" s="1"/>
  <c r="G623" i="1"/>
  <c r="AG623" i="5" s="1"/>
  <c r="AL623" i="5" s="1"/>
  <c r="F623" i="1"/>
  <c r="AF623" i="5" s="1"/>
  <c r="AK623" i="5" s="1"/>
  <c r="E623" i="1"/>
  <c r="D623" i="1"/>
  <c r="AE623" i="5" s="1"/>
  <c r="C623" i="1"/>
  <c r="B623" i="1"/>
  <c r="J622" i="1"/>
  <c r="AJ622" i="5" s="1"/>
  <c r="I622" i="1"/>
  <c r="AI622" i="5" s="1"/>
  <c r="H622" i="1"/>
  <c r="AH622" i="5" s="1"/>
  <c r="G622" i="1"/>
  <c r="AG622" i="5" s="1"/>
  <c r="F622" i="1"/>
  <c r="AF622" i="5" s="1"/>
  <c r="E622" i="1"/>
  <c r="D622" i="1"/>
  <c r="AE622" i="5" s="1"/>
  <c r="AM622" i="5" s="1"/>
  <c r="C622" i="1"/>
  <c r="B622" i="1"/>
  <c r="J621" i="1"/>
  <c r="AJ621" i="5" s="1"/>
  <c r="I621" i="1"/>
  <c r="AI621" i="5" s="1"/>
  <c r="H621" i="1"/>
  <c r="AH621" i="5" s="1"/>
  <c r="G621" i="1"/>
  <c r="AG621" i="5" s="1"/>
  <c r="AL621" i="5" s="1"/>
  <c r="F621" i="1"/>
  <c r="AF621" i="5" s="1"/>
  <c r="AK621" i="5" s="1"/>
  <c r="E621" i="1"/>
  <c r="D621" i="1"/>
  <c r="AE621" i="5" s="1"/>
  <c r="C621" i="1"/>
  <c r="B621" i="1"/>
  <c r="J620" i="1"/>
  <c r="AJ620" i="5" s="1"/>
  <c r="I620" i="1"/>
  <c r="AI620" i="5" s="1"/>
  <c r="H620" i="1"/>
  <c r="AH620" i="5" s="1"/>
  <c r="G620" i="1"/>
  <c r="AG620" i="5" s="1"/>
  <c r="AL620" i="5" s="1"/>
  <c r="F620" i="1"/>
  <c r="AF620" i="5" s="1"/>
  <c r="E620" i="1"/>
  <c r="D620" i="1"/>
  <c r="AE620" i="5" s="1"/>
  <c r="C620" i="1"/>
  <c r="B620" i="1"/>
  <c r="J619" i="1"/>
  <c r="AJ619" i="5" s="1"/>
  <c r="I619" i="1"/>
  <c r="AI619" i="5" s="1"/>
  <c r="H619" i="1"/>
  <c r="AH619" i="5" s="1"/>
  <c r="G619" i="1"/>
  <c r="AG619" i="5" s="1"/>
  <c r="AL619" i="5" s="1"/>
  <c r="F619" i="1"/>
  <c r="AF619" i="5" s="1"/>
  <c r="AK619" i="5" s="1"/>
  <c r="E619" i="1"/>
  <c r="D619" i="1"/>
  <c r="AE619" i="5" s="1"/>
  <c r="C619" i="1"/>
  <c r="B619" i="1"/>
  <c r="J618" i="1"/>
  <c r="AJ618" i="5" s="1"/>
  <c r="I618" i="1"/>
  <c r="AI618" i="5" s="1"/>
  <c r="H618" i="1"/>
  <c r="AH618" i="5" s="1"/>
  <c r="G618" i="1"/>
  <c r="AG618" i="5" s="1"/>
  <c r="AL618" i="5" s="1"/>
  <c r="F618" i="1"/>
  <c r="AF618" i="5" s="1"/>
  <c r="AK618" i="5" s="1"/>
  <c r="E618" i="1"/>
  <c r="D618" i="1"/>
  <c r="AE618" i="5" s="1"/>
  <c r="AM618" i="5" s="1"/>
  <c r="C618" i="1"/>
  <c r="B618" i="1"/>
  <c r="J617" i="1"/>
  <c r="AJ617" i="5" s="1"/>
  <c r="I617" i="1"/>
  <c r="AI617" i="5" s="1"/>
  <c r="H617" i="1"/>
  <c r="AH617" i="5" s="1"/>
  <c r="G617" i="1"/>
  <c r="AG617" i="5" s="1"/>
  <c r="AL617" i="5" s="1"/>
  <c r="F617" i="1"/>
  <c r="AF617" i="5" s="1"/>
  <c r="AK617" i="5" s="1"/>
  <c r="E617" i="1"/>
  <c r="D617" i="1"/>
  <c r="AE617" i="5" s="1"/>
  <c r="C617" i="1"/>
  <c r="B617" i="1"/>
  <c r="J616" i="1"/>
  <c r="AJ616" i="5" s="1"/>
  <c r="I616" i="1"/>
  <c r="AI616" i="5" s="1"/>
  <c r="H616" i="1"/>
  <c r="AH616" i="5" s="1"/>
  <c r="G616" i="1"/>
  <c r="AG616" i="5" s="1"/>
  <c r="AL616" i="5" s="1"/>
  <c r="F616" i="1"/>
  <c r="AF616" i="5" s="1"/>
  <c r="AK616" i="5" s="1"/>
  <c r="E616" i="1"/>
  <c r="D616" i="1"/>
  <c r="AE616" i="5" s="1"/>
  <c r="C616" i="1"/>
  <c r="B616" i="1"/>
  <c r="J615" i="1"/>
  <c r="AJ615" i="5" s="1"/>
  <c r="I615" i="1"/>
  <c r="AI615" i="5" s="1"/>
  <c r="H615" i="1"/>
  <c r="AH615" i="5" s="1"/>
  <c r="G615" i="1"/>
  <c r="AG615" i="5" s="1"/>
  <c r="AL615" i="5" s="1"/>
  <c r="F615" i="1"/>
  <c r="AF615" i="5" s="1"/>
  <c r="AK615" i="5" s="1"/>
  <c r="E615" i="1"/>
  <c r="D615" i="1"/>
  <c r="AE615" i="5" s="1"/>
  <c r="C615" i="1"/>
  <c r="B615" i="1"/>
  <c r="J614" i="1"/>
  <c r="AJ614" i="5" s="1"/>
  <c r="I614" i="1"/>
  <c r="AI614" i="5" s="1"/>
  <c r="H614" i="1"/>
  <c r="AH614" i="5" s="1"/>
  <c r="G614" i="1"/>
  <c r="AG614" i="5" s="1"/>
  <c r="AL614" i="5" s="1"/>
  <c r="F614" i="1"/>
  <c r="AF614" i="5" s="1"/>
  <c r="AK614" i="5" s="1"/>
  <c r="E614" i="1"/>
  <c r="D614" i="1"/>
  <c r="AE614" i="5" s="1"/>
  <c r="AM614" i="5" s="1"/>
  <c r="C614" i="1"/>
  <c r="B614" i="1"/>
  <c r="J613" i="1"/>
  <c r="AJ613" i="5" s="1"/>
  <c r="I613" i="1"/>
  <c r="AI613" i="5" s="1"/>
  <c r="H613" i="1"/>
  <c r="AH613" i="5" s="1"/>
  <c r="G613" i="1"/>
  <c r="AG613" i="5" s="1"/>
  <c r="AL613" i="5" s="1"/>
  <c r="F613" i="1"/>
  <c r="AF613" i="5" s="1"/>
  <c r="AK613" i="5" s="1"/>
  <c r="E613" i="1"/>
  <c r="D613" i="1"/>
  <c r="AE613" i="5" s="1"/>
  <c r="C613" i="1"/>
  <c r="B613" i="1"/>
  <c r="J612" i="1"/>
  <c r="AJ612" i="5" s="1"/>
  <c r="I612" i="1"/>
  <c r="AI612" i="5" s="1"/>
  <c r="H612" i="1"/>
  <c r="AH612" i="5" s="1"/>
  <c r="G612" i="1"/>
  <c r="AG612" i="5" s="1"/>
  <c r="F612" i="1"/>
  <c r="AF612" i="5" s="1"/>
  <c r="AM612" i="5" s="1"/>
  <c r="E612" i="1"/>
  <c r="D612" i="1"/>
  <c r="AE612" i="5" s="1"/>
  <c r="C612" i="1"/>
  <c r="B612" i="1"/>
  <c r="J611" i="1"/>
  <c r="AJ611" i="5" s="1"/>
  <c r="I611" i="1"/>
  <c r="AI611" i="5" s="1"/>
  <c r="H611" i="1"/>
  <c r="AH611" i="5" s="1"/>
  <c r="G611" i="1"/>
  <c r="AG611" i="5" s="1"/>
  <c r="AL611" i="5" s="1"/>
  <c r="F611" i="1"/>
  <c r="AF611" i="5" s="1"/>
  <c r="AK611" i="5" s="1"/>
  <c r="E611" i="1"/>
  <c r="D611" i="1"/>
  <c r="AE611" i="5" s="1"/>
  <c r="C611" i="1"/>
  <c r="B611" i="1"/>
  <c r="J610" i="1"/>
  <c r="AJ610" i="5" s="1"/>
  <c r="I610" i="1"/>
  <c r="AI610" i="5" s="1"/>
  <c r="H610" i="1"/>
  <c r="AH610" i="5" s="1"/>
  <c r="G610" i="1"/>
  <c r="AG610" i="5" s="1"/>
  <c r="AL610" i="5" s="1"/>
  <c r="F610" i="1"/>
  <c r="AF610" i="5" s="1"/>
  <c r="AK610" i="5" s="1"/>
  <c r="E610" i="1"/>
  <c r="D610" i="1"/>
  <c r="AE610" i="5" s="1"/>
  <c r="AM610" i="5" s="1"/>
  <c r="C610" i="1"/>
  <c r="B610" i="1"/>
  <c r="J609" i="1"/>
  <c r="AJ609" i="5" s="1"/>
  <c r="I609" i="1"/>
  <c r="AI609" i="5" s="1"/>
  <c r="H609" i="1"/>
  <c r="AH609" i="5" s="1"/>
  <c r="G609" i="1"/>
  <c r="AG609" i="5" s="1"/>
  <c r="AL609" i="5" s="1"/>
  <c r="F609" i="1"/>
  <c r="AF609" i="5" s="1"/>
  <c r="AK609" i="5" s="1"/>
  <c r="E609" i="1"/>
  <c r="D609" i="1"/>
  <c r="AE609" i="5" s="1"/>
  <c r="C609" i="1"/>
  <c r="B609" i="1"/>
  <c r="J608" i="1"/>
  <c r="AJ608" i="5" s="1"/>
  <c r="I608" i="1"/>
  <c r="AI608" i="5" s="1"/>
  <c r="H608" i="1"/>
  <c r="AH608" i="5" s="1"/>
  <c r="G608" i="1"/>
  <c r="AG608" i="5" s="1"/>
  <c r="AL608" i="5" s="1"/>
  <c r="F608" i="1"/>
  <c r="AF608" i="5" s="1"/>
  <c r="AK608" i="5" s="1"/>
  <c r="E608" i="1"/>
  <c r="D608" i="1"/>
  <c r="AE608" i="5" s="1"/>
  <c r="C608" i="1"/>
  <c r="B608" i="1"/>
  <c r="J607" i="1"/>
  <c r="AJ607" i="5" s="1"/>
  <c r="I607" i="1"/>
  <c r="AI607" i="5" s="1"/>
  <c r="H607" i="1"/>
  <c r="AH607" i="5" s="1"/>
  <c r="G607" i="1"/>
  <c r="AG607" i="5" s="1"/>
  <c r="AL607" i="5" s="1"/>
  <c r="F607" i="1"/>
  <c r="AF607" i="5" s="1"/>
  <c r="AK607" i="5" s="1"/>
  <c r="E607" i="1"/>
  <c r="D607" i="1"/>
  <c r="AE607" i="5" s="1"/>
  <c r="C607" i="1"/>
  <c r="B607" i="1"/>
  <c r="J606" i="1"/>
  <c r="AJ606" i="5" s="1"/>
  <c r="I606" i="1"/>
  <c r="AI606" i="5" s="1"/>
  <c r="H606" i="1"/>
  <c r="AH606" i="5" s="1"/>
  <c r="G606" i="1"/>
  <c r="AG606" i="5" s="1"/>
  <c r="AL606" i="5" s="1"/>
  <c r="F606" i="1"/>
  <c r="AF606" i="5" s="1"/>
  <c r="AK606" i="5" s="1"/>
  <c r="E606" i="1"/>
  <c r="D606" i="1"/>
  <c r="AE606" i="5" s="1"/>
  <c r="AM606" i="5" s="1"/>
  <c r="C606" i="1"/>
  <c r="B606" i="1"/>
  <c r="J605" i="1"/>
  <c r="AJ605" i="5" s="1"/>
  <c r="I605" i="1"/>
  <c r="AI605" i="5" s="1"/>
  <c r="H605" i="1"/>
  <c r="AH605" i="5" s="1"/>
  <c r="G605" i="1"/>
  <c r="AG605" i="5" s="1"/>
  <c r="AL605" i="5" s="1"/>
  <c r="F605" i="1"/>
  <c r="AF605" i="5" s="1"/>
  <c r="AK605" i="5" s="1"/>
  <c r="E605" i="1"/>
  <c r="D605" i="1"/>
  <c r="AE605" i="5" s="1"/>
  <c r="C605" i="1"/>
  <c r="B605" i="1"/>
  <c r="J604" i="1"/>
  <c r="AJ604" i="5" s="1"/>
  <c r="I604" i="1"/>
  <c r="AI604" i="5" s="1"/>
  <c r="H604" i="1"/>
  <c r="AH604" i="5" s="1"/>
  <c r="G604" i="1"/>
  <c r="AG604" i="5" s="1"/>
  <c r="AL604" i="5" s="1"/>
  <c r="F604" i="1"/>
  <c r="AF604" i="5" s="1"/>
  <c r="E604" i="1"/>
  <c r="D604" i="1"/>
  <c r="AE604" i="5" s="1"/>
  <c r="C604" i="1"/>
  <c r="B604" i="1"/>
  <c r="J603" i="1"/>
  <c r="AJ603" i="5" s="1"/>
  <c r="I603" i="1"/>
  <c r="AI603" i="5" s="1"/>
  <c r="H603" i="1"/>
  <c r="AH603" i="5" s="1"/>
  <c r="G603" i="1"/>
  <c r="AG603" i="5" s="1"/>
  <c r="AL603" i="5" s="1"/>
  <c r="F603" i="1"/>
  <c r="AF603" i="5" s="1"/>
  <c r="AK603" i="5" s="1"/>
  <c r="E603" i="1"/>
  <c r="D603" i="1"/>
  <c r="AE603" i="5" s="1"/>
  <c r="C603" i="1"/>
  <c r="B603" i="1"/>
  <c r="J602" i="1"/>
  <c r="AJ602" i="5" s="1"/>
  <c r="I602" i="1"/>
  <c r="AI602" i="5" s="1"/>
  <c r="H602" i="1"/>
  <c r="AH602" i="5" s="1"/>
  <c r="G602" i="1"/>
  <c r="AG602" i="5" s="1"/>
  <c r="AL602" i="5" s="1"/>
  <c r="F602" i="1"/>
  <c r="AF602" i="5" s="1"/>
  <c r="AK602" i="5" s="1"/>
  <c r="E602" i="1"/>
  <c r="D602" i="1"/>
  <c r="AE602" i="5" s="1"/>
  <c r="AM602" i="5" s="1"/>
  <c r="C602" i="1"/>
  <c r="B602" i="1"/>
  <c r="J601" i="1"/>
  <c r="AJ601" i="5" s="1"/>
  <c r="I601" i="1"/>
  <c r="AI601" i="5" s="1"/>
  <c r="H601" i="1"/>
  <c r="AH601" i="5" s="1"/>
  <c r="G601" i="1"/>
  <c r="AG601" i="5" s="1"/>
  <c r="F601" i="1"/>
  <c r="AF601" i="5" s="1"/>
  <c r="E601" i="1"/>
  <c r="D601" i="1"/>
  <c r="AE601" i="5" s="1"/>
  <c r="C601" i="1"/>
  <c r="B601" i="1"/>
  <c r="J600" i="1"/>
  <c r="AJ600" i="5" s="1"/>
  <c r="I600" i="1"/>
  <c r="AI600" i="5" s="1"/>
  <c r="H600" i="1"/>
  <c r="AH600" i="5" s="1"/>
  <c r="G600" i="1"/>
  <c r="AG600" i="5" s="1"/>
  <c r="AL600" i="5" s="1"/>
  <c r="F600" i="1"/>
  <c r="AF600" i="5" s="1"/>
  <c r="AK600" i="5" s="1"/>
  <c r="E600" i="1"/>
  <c r="D600" i="1"/>
  <c r="AE600" i="5" s="1"/>
  <c r="C600" i="1"/>
  <c r="B600" i="1"/>
  <c r="J599" i="1"/>
  <c r="AJ599" i="5" s="1"/>
  <c r="I599" i="1"/>
  <c r="AI599" i="5" s="1"/>
  <c r="H599" i="1"/>
  <c r="AH599" i="5" s="1"/>
  <c r="G599" i="1"/>
  <c r="AG599" i="5" s="1"/>
  <c r="AL599" i="5" s="1"/>
  <c r="F599" i="1"/>
  <c r="AF599" i="5" s="1"/>
  <c r="AK599" i="5" s="1"/>
  <c r="E599" i="1"/>
  <c r="D599" i="1"/>
  <c r="AE599" i="5" s="1"/>
  <c r="C599" i="1"/>
  <c r="B599" i="1"/>
  <c r="J598" i="1"/>
  <c r="AJ598" i="5" s="1"/>
  <c r="I598" i="1"/>
  <c r="AI598" i="5" s="1"/>
  <c r="H598" i="1"/>
  <c r="AH598" i="5" s="1"/>
  <c r="G598" i="1"/>
  <c r="AG598" i="5" s="1"/>
  <c r="AL598" i="5" s="1"/>
  <c r="F598" i="1"/>
  <c r="AF598" i="5" s="1"/>
  <c r="AK598" i="5" s="1"/>
  <c r="E598" i="1"/>
  <c r="D598" i="1"/>
  <c r="AE598" i="5" s="1"/>
  <c r="AM598" i="5" s="1"/>
  <c r="C598" i="1"/>
  <c r="B598" i="1"/>
  <c r="J597" i="1"/>
  <c r="AJ597" i="5" s="1"/>
  <c r="I597" i="1"/>
  <c r="AI597" i="5" s="1"/>
  <c r="H597" i="1"/>
  <c r="AH597" i="5" s="1"/>
  <c r="G597" i="1"/>
  <c r="AG597" i="5" s="1"/>
  <c r="AL597" i="5" s="1"/>
  <c r="F597" i="1"/>
  <c r="AF597" i="5" s="1"/>
  <c r="AK597" i="5" s="1"/>
  <c r="E597" i="1"/>
  <c r="D597" i="1"/>
  <c r="AE597" i="5" s="1"/>
  <c r="C597" i="1"/>
  <c r="B597" i="1"/>
  <c r="J596" i="1"/>
  <c r="AJ596" i="5" s="1"/>
  <c r="I596" i="1"/>
  <c r="AI596" i="5" s="1"/>
  <c r="H596" i="1"/>
  <c r="AH596" i="5" s="1"/>
  <c r="G596" i="1"/>
  <c r="AG596" i="5" s="1"/>
  <c r="AL596" i="5" s="1"/>
  <c r="F596" i="1"/>
  <c r="AF596" i="5" s="1"/>
  <c r="E596" i="1"/>
  <c r="D596" i="1"/>
  <c r="AE596" i="5" s="1"/>
  <c r="C596" i="1"/>
  <c r="B596" i="1"/>
  <c r="J595" i="1"/>
  <c r="AJ595" i="5" s="1"/>
  <c r="I595" i="1"/>
  <c r="AI595" i="5" s="1"/>
  <c r="H595" i="1"/>
  <c r="AH595" i="5" s="1"/>
  <c r="G595" i="1"/>
  <c r="AG595" i="5" s="1"/>
  <c r="AL595" i="5" s="1"/>
  <c r="F595" i="1"/>
  <c r="AF595" i="5" s="1"/>
  <c r="AK595" i="5" s="1"/>
  <c r="E595" i="1"/>
  <c r="D595" i="1"/>
  <c r="AE595" i="5" s="1"/>
  <c r="C595" i="1"/>
  <c r="B595" i="1"/>
  <c r="J594" i="1"/>
  <c r="AJ594" i="5" s="1"/>
  <c r="I594" i="1"/>
  <c r="AI594" i="5" s="1"/>
  <c r="H594" i="1"/>
  <c r="AH594" i="5" s="1"/>
  <c r="G594" i="1"/>
  <c r="AG594" i="5" s="1"/>
  <c r="AL594" i="5" s="1"/>
  <c r="F594" i="1"/>
  <c r="AF594" i="5" s="1"/>
  <c r="AK594" i="5" s="1"/>
  <c r="E594" i="1"/>
  <c r="D594" i="1"/>
  <c r="AE594" i="5" s="1"/>
  <c r="AM594" i="5" s="1"/>
  <c r="C594" i="1"/>
  <c r="B594" i="1"/>
  <c r="J593" i="1"/>
  <c r="AJ593" i="5" s="1"/>
  <c r="I593" i="1"/>
  <c r="AI593" i="5" s="1"/>
  <c r="H593" i="1"/>
  <c r="AH593" i="5" s="1"/>
  <c r="G593" i="1"/>
  <c r="AG593" i="5" s="1"/>
  <c r="AL593" i="5" s="1"/>
  <c r="F593" i="1"/>
  <c r="AF593" i="5" s="1"/>
  <c r="AK593" i="5" s="1"/>
  <c r="E593" i="1"/>
  <c r="D593" i="1"/>
  <c r="AE593" i="5" s="1"/>
  <c r="C593" i="1"/>
  <c r="B593" i="1"/>
  <c r="J592" i="1"/>
  <c r="AJ592" i="5" s="1"/>
  <c r="I592" i="1"/>
  <c r="AI592" i="5" s="1"/>
  <c r="H592" i="1"/>
  <c r="AH592" i="5" s="1"/>
  <c r="G592" i="1"/>
  <c r="AG592" i="5" s="1"/>
  <c r="F592" i="1"/>
  <c r="AF592" i="5" s="1"/>
  <c r="E592" i="1"/>
  <c r="D592" i="1"/>
  <c r="AE592" i="5" s="1"/>
  <c r="C592" i="1"/>
  <c r="B592" i="1"/>
  <c r="J591" i="1"/>
  <c r="AJ591" i="5" s="1"/>
  <c r="I591" i="1"/>
  <c r="AI591" i="5" s="1"/>
  <c r="H591" i="1"/>
  <c r="AH591" i="5" s="1"/>
  <c r="G591" i="1"/>
  <c r="AG591" i="5" s="1"/>
  <c r="AL591" i="5" s="1"/>
  <c r="F591" i="1"/>
  <c r="AF591" i="5" s="1"/>
  <c r="AK591" i="5" s="1"/>
  <c r="E591" i="1"/>
  <c r="D591" i="1"/>
  <c r="AE591" i="5" s="1"/>
  <c r="C591" i="1"/>
  <c r="B591" i="1"/>
  <c r="J590" i="1"/>
  <c r="AJ590" i="5" s="1"/>
  <c r="I590" i="1"/>
  <c r="AI590" i="5" s="1"/>
  <c r="H590" i="1"/>
  <c r="AH590" i="5" s="1"/>
  <c r="G590" i="1"/>
  <c r="AG590" i="5" s="1"/>
  <c r="AL590" i="5" s="1"/>
  <c r="F590" i="1"/>
  <c r="AF590" i="5" s="1"/>
  <c r="AK590" i="5" s="1"/>
  <c r="E590" i="1"/>
  <c r="D590" i="1"/>
  <c r="AE590" i="5" s="1"/>
  <c r="AM590" i="5" s="1"/>
  <c r="C590" i="1"/>
  <c r="B590" i="1"/>
  <c r="J589" i="1"/>
  <c r="AJ589" i="5" s="1"/>
  <c r="I589" i="1"/>
  <c r="AI589" i="5" s="1"/>
  <c r="H589" i="1"/>
  <c r="AH589" i="5" s="1"/>
  <c r="G589" i="1"/>
  <c r="AG589" i="5" s="1"/>
  <c r="AL589" i="5" s="1"/>
  <c r="F589" i="1"/>
  <c r="AF589" i="5" s="1"/>
  <c r="AK589" i="5" s="1"/>
  <c r="E589" i="1"/>
  <c r="D589" i="1"/>
  <c r="AE589" i="5" s="1"/>
  <c r="C589" i="1"/>
  <c r="B589" i="1"/>
  <c r="J588" i="1"/>
  <c r="AJ588" i="5" s="1"/>
  <c r="I588" i="1"/>
  <c r="AI588" i="5" s="1"/>
  <c r="H588" i="1"/>
  <c r="AH588" i="5" s="1"/>
  <c r="G588" i="1"/>
  <c r="AG588" i="5" s="1"/>
  <c r="AL588" i="5" s="1"/>
  <c r="F588" i="1"/>
  <c r="AF588" i="5" s="1"/>
  <c r="E588" i="1"/>
  <c r="D588" i="1"/>
  <c r="AE588" i="5" s="1"/>
  <c r="C588" i="1"/>
  <c r="B588" i="1"/>
  <c r="J587" i="1"/>
  <c r="AJ587" i="5" s="1"/>
  <c r="I587" i="1"/>
  <c r="AI587" i="5" s="1"/>
  <c r="H587" i="1"/>
  <c r="AH587" i="5" s="1"/>
  <c r="G587" i="1"/>
  <c r="AG587" i="5" s="1"/>
  <c r="AL587" i="5" s="1"/>
  <c r="F587" i="1"/>
  <c r="AF587" i="5" s="1"/>
  <c r="AK587" i="5" s="1"/>
  <c r="E587" i="1"/>
  <c r="D587" i="1"/>
  <c r="AE587" i="5" s="1"/>
  <c r="C587" i="1"/>
  <c r="B587" i="1"/>
  <c r="J586" i="1"/>
  <c r="AJ586" i="5" s="1"/>
  <c r="I586" i="1"/>
  <c r="AI586" i="5" s="1"/>
  <c r="H586" i="1"/>
  <c r="AH586" i="5" s="1"/>
  <c r="G586" i="1"/>
  <c r="AG586" i="5" s="1"/>
  <c r="AL586" i="5" s="1"/>
  <c r="F586" i="1"/>
  <c r="AF586" i="5" s="1"/>
  <c r="AK586" i="5" s="1"/>
  <c r="E586" i="1"/>
  <c r="D586" i="1"/>
  <c r="AE586" i="5" s="1"/>
  <c r="AM586" i="5" s="1"/>
  <c r="C586" i="1"/>
  <c r="B586" i="1"/>
  <c r="J585" i="1"/>
  <c r="AJ585" i="5" s="1"/>
  <c r="I585" i="1"/>
  <c r="AI585" i="5" s="1"/>
  <c r="H585" i="1"/>
  <c r="AH585" i="5" s="1"/>
  <c r="G585" i="1"/>
  <c r="AG585" i="5" s="1"/>
  <c r="AL585" i="5" s="1"/>
  <c r="F585" i="1"/>
  <c r="AF585" i="5" s="1"/>
  <c r="AK585" i="5" s="1"/>
  <c r="E585" i="1"/>
  <c r="D585" i="1"/>
  <c r="AE585" i="5" s="1"/>
  <c r="C585" i="1"/>
  <c r="B585" i="1"/>
  <c r="J584" i="1"/>
  <c r="AJ584" i="5" s="1"/>
  <c r="I584" i="1"/>
  <c r="AI584" i="5" s="1"/>
  <c r="H584" i="1"/>
  <c r="AH584" i="5" s="1"/>
  <c r="G584" i="1"/>
  <c r="AG584" i="5" s="1"/>
  <c r="AL584" i="5" s="1"/>
  <c r="F584" i="1"/>
  <c r="AF584" i="5" s="1"/>
  <c r="AK584" i="5" s="1"/>
  <c r="E584" i="1"/>
  <c r="D584" i="1"/>
  <c r="AE584" i="5" s="1"/>
  <c r="C584" i="1"/>
  <c r="B584" i="1"/>
  <c r="J583" i="1"/>
  <c r="AJ583" i="5" s="1"/>
  <c r="I583" i="1"/>
  <c r="AI583" i="5" s="1"/>
  <c r="H583" i="1"/>
  <c r="AH583" i="5" s="1"/>
  <c r="G583" i="1"/>
  <c r="AG583" i="5" s="1"/>
  <c r="F583" i="1"/>
  <c r="AF583" i="5" s="1"/>
  <c r="E583" i="1"/>
  <c r="D583" i="1"/>
  <c r="AE583" i="5" s="1"/>
  <c r="C583" i="1"/>
  <c r="B583" i="1"/>
  <c r="J582" i="1"/>
  <c r="AJ582" i="5" s="1"/>
  <c r="I582" i="1"/>
  <c r="AI582" i="5" s="1"/>
  <c r="H582" i="1"/>
  <c r="AH582" i="5" s="1"/>
  <c r="G582" i="1"/>
  <c r="AG582" i="5" s="1"/>
  <c r="AL582" i="5" s="1"/>
  <c r="F582" i="1"/>
  <c r="AF582" i="5" s="1"/>
  <c r="AK582" i="5" s="1"/>
  <c r="E582" i="1"/>
  <c r="D582" i="1"/>
  <c r="AE582" i="5" s="1"/>
  <c r="AM582" i="5" s="1"/>
  <c r="C582" i="1"/>
  <c r="B582" i="1"/>
  <c r="J581" i="1"/>
  <c r="AJ581" i="5" s="1"/>
  <c r="I581" i="1"/>
  <c r="AI581" i="5" s="1"/>
  <c r="AM581" i="5" s="1"/>
  <c r="H581" i="1"/>
  <c r="AH581" i="5" s="1"/>
  <c r="G581" i="1"/>
  <c r="AG581" i="5" s="1"/>
  <c r="AL581" i="5" s="1"/>
  <c r="F581" i="1"/>
  <c r="AF581" i="5" s="1"/>
  <c r="AK581" i="5" s="1"/>
  <c r="E581" i="1"/>
  <c r="D581" i="1"/>
  <c r="AE581" i="5" s="1"/>
  <c r="C581" i="1"/>
  <c r="B581" i="1"/>
  <c r="J580" i="1"/>
  <c r="AJ580" i="5" s="1"/>
  <c r="I580" i="1"/>
  <c r="AI580" i="5" s="1"/>
  <c r="H580" i="1"/>
  <c r="AH580" i="5" s="1"/>
  <c r="G580" i="1"/>
  <c r="AG580" i="5" s="1"/>
  <c r="AL580" i="5" s="1"/>
  <c r="F580" i="1"/>
  <c r="AF580" i="5" s="1"/>
  <c r="E580" i="1"/>
  <c r="D580" i="1"/>
  <c r="AE580" i="5" s="1"/>
  <c r="C580" i="1"/>
  <c r="B580" i="1"/>
  <c r="J579" i="1"/>
  <c r="AJ579" i="5" s="1"/>
  <c r="I579" i="1"/>
  <c r="AI579" i="5" s="1"/>
  <c r="H579" i="1"/>
  <c r="AH579" i="5" s="1"/>
  <c r="G579" i="1"/>
  <c r="AG579" i="5" s="1"/>
  <c r="AL579" i="5" s="1"/>
  <c r="F579" i="1"/>
  <c r="AF579" i="5" s="1"/>
  <c r="AK579" i="5" s="1"/>
  <c r="E579" i="1"/>
  <c r="D579" i="1"/>
  <c r="AE579" i="5" s="1"/>
  <c r="C579" i="1"/>
  <c r="B579" i="1"/>
  <c r="J578" i="1"/>
  <c r="AJ578" i="5" s="1"/>
  <c r="I578" i="1"/>
  <c r="AI578" i="5" s="1"/>
  <c r="H578" i="1"/>
  <c r="AH578" i="5" s="1"/>
  <c r="G578" i="1"/>
  <c r="AG578" i="5" s="1"/>
  <c r="AL578" i="5" s="1"/>
  <c r="F578" i="1"/>
  <c r="AF578" i="5" s="1"/>
  <c r="AK578" i="5" s="1"/>
  <c r="E578" i="1"/>
  <c r="D578" i="1"/>
  <c r="AE578" i="5" s="1"/>
  <c r="AM578" i="5" s="1"/>
  <c r="C578" i="1"/>
  <c r="B578" i="1"/>
  <c r="J577" i="1"/>
  <c r="AJ577" i="5" s="1"/>
  <c r="I577" i="1"/>
  <c r="AI577" i="5" s="1"/>
  <c r="H577" i="1"/>
  <c r="AH577" i="5" s="1"/>
  <c r="G577" i="1"/>
  <c r="AG577" i="5" s="1"/>
  <c r="AL577" i="5" s="1"/>
  <c r="F577" i="1"/>
  <c r="AF577" i="5" s="1"/>
  <c r="AK577" i="5" s="1"/>
  <c r="E577" i="1"/>
  <c r="D577" i="1"/>
  <c r="AE577" i="5" s="1"/>
  <c r="C577" i="1"/>
  <c r="B577" i="1"/>
  <c r="J576" i="1"/>
  <c r="AJ576" i="5" s="1"/>
  <c r="I576" i="1"/>
  <c r="AI576" i="5" s="1"/>
  <c r="H576" i="1"/>
  <c r="AH576" i="5" s="1"/>
  <c r="G576" i="1"/>
  <c r="AG576" i="5" s="1"/>
  <c r="AL576" i="5" s="1"/>
  <c r="F576" i="1"/>
  <c r="AF576" i="5" s="1"/>
  <c r="AK576" i="5" s="1"/>
  <c r="E576" i="1"/>
  <c r="D576" i="1"/>
  <c r="AE576" i="5" s="1"/>
  <c r="C576" i="1"/>
  <c r="B576" i="1"/>
  <c r="J575" i="1"/>
  <c r="AJ575" i="5" s="1"/>
  <c r="I575" i="1"/>
  <c r="AI575" i="5" s="1"/>
  <c r="H575" i="1"/>
  <c r="AH575" i="5" s="1"/>
  <c r="G575" i="1"/>
  <c r="AG575" i="5" s="1"/>
  <c r="F575" i="1"/>
  <c r="AF575" i="5" s="1"/>
  <c r="E575" i="1"/>
  <c r="D575" i="1"/>
  <c r="AE575" i="5" s="1"/>
  <c r="C575" i="1"/>
  <c r="B575" i="1"/>
  <c r="J574" i="1"/>
  <c r="AJ574" i="5" s="1"/>
  <c r="I574" i="1"/>
  <c r="AI574" i="5" s="1"/>
  <c r="H574" i="1"/>
  <c r="AH574" i="5" s="1"/>
  <c r="G574" i="1"/>
  <c r="AG574" i="5" s="1"/>
  <c r="AL574" i="5" s="1"/>
  <c r="F574" i="1"/>
  <c r="AF574" i="5" s="1"/>
  <c r="AK574" i="5" s="1"/>
  <c r="E574" i="1"/>
  <c r="D574" i="1"/>
  <c r="AE574" i="5" s="1"/>
  <c r="AM574" i="5" s="1"/>
  <c r="C574" i="1"/>
  <c r="B574" i="1"/>
  <c r="J573" i="1"/>
  <c r="AJ573" i="5" s="1"/>
  <c r="I573" i="1"/>
  <c r="AI573" i="5" s="1"/>
  <c r="H573" i="1"/>
  <c r="AH573" i="5" s="1"/>
  <c r="G573" i="1"/>
  <c r="AG573" i="5" s="1"/>
  <c r="AL573" i="5" s="1"/>
  <c r="F573" i="1"/>
  <c r="AF573" i="5" s="1"/>
  <c r="AK573" i="5" s="1"/>
  <c r="E573" i="1"/>
  <c r="D573" i="1"/>
  <c r="AE573" i="5" s="1"/>
  <c r="C573" i="1"/>
  <c r="B573" i="1"/>
  <c r="J572" i="1"/>
  <c r="AJ572" i="5" s="1"/>
  <c r="I572" i="1"/>
  <c r="AI572" i="5" s="1"/>
  <c r="H572" i="1"/>
  <c r="AH572" i="5" s="1"/>
  <c r="G572" i="1"/>
  <c r="AG572" i="5" s="1"/>
  <c r="AL572" i="5" s="1"/>
  <c r="F572" i="1"/>
  <c r="AF572" i="5" s="1"/>
  <c r="E572" i="1"/>
  <c r="D572" i="1"/>
  <c r="AE572" i="5" s="1"/>
  <c r="C572" i="1"/>
  <c r="B572" i="1"/>
  <c r="J571" i="1"/>
  <c r="AJ571" i="5" s="1"/>
  <c r="I571" i="1"/>
  <c r="AI571" i="5" s="1"/>
  <c r="H571" i="1"/>
  <c r="AH571" i="5" s="1"/>
  <c r="G571" i="1"/>
  <c r="AG571" i="5" s="1"/>
  <c r="AL571" i="5" s="1"/>
  <c r="F571" i="1"/>
  <c r="AF571" i="5" s="1"/>
  <c r="AK571" i="5" s="1"/>
  <c r="E571" i="1"/>
  <c r="D571" i="1"/>
  <c r="AE571" i="5" s="1"/>
  <c r="C571" i="1"/>
  <c r="B571" i="1"/>
  <c r="J570" i="1"/>
  <c r="AJ570" i="5" s="1"/>
  <c r="I570" i="1"/>
  <c r="AI570" i="5" s="1"/>
  <c r="H570" i="1"/>
  <c r="AH570" i="5" s="1"/>
  <c r="G570" i="1"/>
  <c r="AG570" i="5" s="1"/>
  <c r="AL570" i="5" s="1"/>
  <c r="F570" i="1"/>
  <c r="AF570" i="5" s="1"/>
  <c r="AK570" i="5" s="1"/>
  <c r="E570" i="1"/>
  <c r="D570" i="1"/>
  <c r="AE570" i="5" s="1"/>
  <c r="AM570" i="5" s="1"/>
  <c r="C570" i="1"/>
  <c r="B570" i="1"/>
  <c r="J569" i="1"/>
  <c r="AJ569" i="5" s="1"/>
  <c r="I569" i="1"/>
  <c r="AI569" i="5" s="1"/>
  <c r="H569" i="1"/>
  <c r="AH569" i="5" s="1"/>
  <c r="G569" i="1"/>
  <c r="AG569" i="5" s="1"/>
  <c r="AL569" i="5" s="1"/>
  <c r="F569" i="1"/>
  <c r="AF569" i="5" s="1"/>
  <c r="AK569" i="5" s="1"/>
  <c r="E569" i="1"/>
  <c r="D569" i="1"/>
  <c r="AE569" i="5" s="1"/>
  <c r="C569" i="1"/>
  <c r="B569" i="1"/>
  <c r="J568" i="1"/>
  <c r="AJ568" i="5" s="1"/>
  <c r="I568" i="1"/>
  <c r="AI568" i="5" s="1"/>
  <c r="H568" i="1"/>
  <c r="AH568" i="5" s="1"/>
  <c r="G568" i="1"/>
  <c r="AG568" i="5" s="1"/>
  <c r="AL568" i="5" s="1"/>
  <c r="F568" i="1"/>
  <c r="AF568" i="5" s="1"/>
  <c r="AK568" i="5" s="1"/>
  <c r="E568" i="1"/>
  <c r="D568" i="1"/>
  <c r="AE568" i="5" s="1"/>
  <c r="C568" i="1"/>
  <c r="B568" i="1"/>
  <c r="J567" i="1"/>
  <c r="AJ567" i="5" s="1"/>
  <c r="I567" i="1"/>
  <c r="AI567" i="5" s="1"/>
  <c r="H567" i="1"/>
  <c r="AH567" i="5" s="1"/>
  <c r="G567" i="1"/>
  <c r="AG567" i="5" s="1"/>
  <c r="AL567" i="5" s="1"/>
  <c r="F567" i="1"/>
  <c r="AF567" i="5" s="1"/>
  <c r="AK567" i="5" s="1"/>
  <c r="E567" i="1"/>
  <c r="D567" i="1"/>
  <c r="AE567" i="5" s="1"/>
  <c r="C567" i="1"/>
  <c r="B567" i="1"/>
  <c r="J566" i="1"/>
  <c r="AJ566" i="5" s="1"/>
  <c r="I566" i="1"/>
  <c r="AI566" i="5" s="1"/>
  <c r="H566" i="1"/>
  <c r="AH566" i="5" s="1"/>
  <c r="G566" i="1"/>
  <c r="AG566" i="5" s="1"/>
  <c r="AL566" i="5" s="1"/>
  <c r="F566" i="1"/>
  <c r="AF566" i="5" s="1"/>
  <c r="AK566" i="5" s="1"/>
  <c r="E566" i="1"/>
  <c r="D566" i="1"/>
  <c r="AE566" i="5" s="1"/>
  <c r="AM566" i="5" s="1"/>
  <c r="C566" i="1"/>
  <c r="B566" i="1"/>
  <c r="J565" i="1"/>
  <c r="AJ565" i="5" s="1"/>
  <c r="I565" i="1"/>
  <c r="AI565" i="5" s="1"/>
  <c r="H565" i="1"/>
  <c r="AH565" i="5" s="1"/>
  <c r="G565" i="1"/>
  <c r="AG565" i="5" s="1"/>
  <c r="AL565" i="5" s="1"/>
  <c r="F565" i="1"/>
  <c r="AF565" i="5" s="1"/>
  <c r="AK565" i="5" s="1"/>
  <c r="E565" i="1"/>
  <c r="D565" i="1"/>
  <c r="AE565" i="5" s="1"/>
  <c r="C565" i="1"/>
  <c r="B565" i="1"/>
  <c r="J564" i="1"/>
  <c r="AJ564" i="5" s="1"/>
  <c r="I564" i="1"/>
  <c r="AI564" i="5" s="1"/>
  <c r="H564" i="1"/>
  <c r="AH564" i="5" s="1"/>
  <c r="G564" i="1"/>
  <c r="AG564" i="5" s="1"/>
  <c r="AL564" i="5" s="1"/>
  <c r="F564" i="1"/>
  <c r="AF564" i="5" s="1"/>
  <c r="E564" i="1"/>
  <c r="D564" i="1"/>
  <c r="AE564" i="5" s="1"/>
  <c r="C564" i="1"/>
  <c r="B564" i="1"/>
  <c r="J563" i="1"/>
  <c r="AJ563" i="5" s="1"/>
  <c r="I563" i="1"/>
  <c r="AI563" i="5" s="1"/>
  <c r="H563" i="1"/>
  <c r="AH563" i="5" s="1"/>
  <c r="G563" i="1"/>
  <c r="AG563" i="5" s="1"/>
  <c r="F563" i="1"/>
  <c r="AF563" i="5" s="1"/>
  <c r="E563" i="1"/>
  <c r="D563" i="1"/>
  <c r="AE563" i="5" s="1"/>
  <c r="C563" i="1"/>
  <c r="B563" i="1"/>
  <c r="J562" i="1"/>
  <c r="AJ562" i="5" s="1"/>
  <c r="I562" i="1"/>
  <c r="AI562" i="5" s="1"/>
  <c r="H562" i="1"/>
  <c r="AH562" i="5" s="1"/>
  <c r="G562" i="1"/>
  <c r="AG562" i="5" s="1"/>
  <c r="AL562" i="5" s="1"/>
  <c r="F562" i="1"/>
  <c r="AF562" i="5" s="1"/>
  <c r="AK562" i="5" s="1"/>
  <c r="E562" i="1"/>
  <c r="D562" i="1"/>
  <c r="AE562" i="5" s="1"/>
  <c r="C562" i="1"/>
  <c r="B562" i="1"/>
  <c r="J561" i="1"/>
  <c r="AJ561" i="5" s="1"/>
  <c r="I561" i="1"/>
  <c r="AI561" i="5" s="1"/>
  <c r="H561" i="1"/>
  <c r="AH561" i="5" s="1"/>
  <c r="G561" i="1"/>
  <c r="AG561" i="5" s="1"/>
  <c r="AL561" i="5" s="1"/>
  <c r="F561" i="1"/>
  <c r="AF561" i="5" s="1"/>
  <c r="AK561" i="5" s="1"/>
  <c r="E561" i="1"/>
  <c r="D561" i="1"/>
  <c r="AE561" i="5" s="1"/>
  <c r="C561" i="1"/>
  <c r="B561" i="1"/>
  <c r="J560" i="1"/>
  <c r="AJ560" i="5" s="1"/>
  <c r="I560" i="1"/>
  <c r="AI560" i="5" s="1"/>
  <c r="H560" i="1"/>
  <c r="AH560" i="5" s="1"/>
  <c r="G560" i="1"/>
  <c r="AG560" i="5" s="1"/>
  <c r="AL560" i="5" s="1"/>
  <c r="F560" i="1"/>
  <c r="AF560" i="5" s="1"/>
  <c r="AK560" i="5" s="1"/>
  <c r="E560" i="1"/>
  <c r="D560" i="1"/>
  <c r="AE560" i="5" s="1"/>
  <c r="C560" i="1"/>
  <c r="B560" i="1"/>
  <c r="J559" i="1"/>
  <c r="AJ559" i="5" s="1"/>
  <c r="I559" i="1"/>
  <c r="AI559" i="5" s="1"/>
  <c r="H559" i="1"/>
  <c r="AH559" i="5" s="1"/>
  <c r="G559" i="1"/>
  <c r="AG559" i="5" s="1"/>
  <c r="AL559" i="5" s="1"/>
  <c r="F559" i="1"/>
  <c r="AF559" i="5" s="1"/>
  <c r="AK559" i="5" s="1"/>
  <c r="E559" i="1"/>
  <c r="D559" i="1"/>
  <c r="AE559" i="5" s="1"/>
  <c r="C559" i="1"/>
  <c r="B559" i="1"/>
  <c r="J558" i="1"/>
  <c r="AJ558" i="5" s="1"/>
  <c r="I558" i="1"/>
  <c r="AI558" i="5" s="1"/>
  <c r="H558" i="1"/>
  <c r="AH558" i="5" s="1"/>
  <c r="G558" i="1"/>
  <c r="AG558" i="5" s="1"/>
  <c r="AL558" i="5" s="1"/>
  <c r="F558" i="1"/>
  <c r="AF558" i="5" s="1"/>
  <c r="AK558" i="5" s="1"/>
  <c r="E558" i="1"/>
  <c r="D558" i="1"/>
  <c r="AE558" i="5" s="1"/>
  <c r="C558" i="1"/>
  <c r="B558" i="1"/>
  <c r="J557" i="1"/>
  <c r="AJ557" i="5" s="1"/>
  <c r="I557" i="1"/>
  <c r="AI557" i="5" s="1"/>
  <c r="H557" i="1"/>
  <c r="AH557" i="5" s="1"/>
  <c r="G557" i="1"/>
  <c r="AG557" i="5" s="1"/>
  <c r="AL557" i="5" s="1"/>
  <c r="F557" i="1"/>
  <c r="AF557" i="5" s="1"/>
  <c r="AK557" i="5" s="1"/>
  <c r="E557" i="1"/>
  <c r="D557" i="1"/>
  <c r="AE557" i="5" s="1"/>
  <c r="C557" i="1"/>
  <c r="B557" i="1"/>
  <c r="J556" i="1"/>
  <c r="AJ556" i="5" s="1"/>
  <c r="I556" i="1"/>
  <c r="AI556" i="5" s="1"/>
  <c r="H556" i="1"/>
  <c r="AH556" i="5" s="1"/>
  <c r="G556" i="1"/>
  <c r="AG556" i="5" s="1"/>
  <c r="AL556" i="5" s="1"/>
  <c r="F556" i="1"/>
  <c r="AF556" i="5" s="1"/>
  <c r="E556" i="1"/>
  <c r="D556" i="1"/>
  <c r="AE556" i="5" s="1"/>
  <c r="C556" i="1"/>
  <c r="B556" i="1"/>
  <c r="J555" i="1"/>
  <c r="AJ555" i="5" s="1"/>
  <c r="I555" i="1"/>
  <c r="AI555" i="5" s="1"/>
  <c r="H555" i="1"/>
  <c r="AH555" i="5" s="1"/>
  <c r="G555" i="1"/>
  <c r="AG555" i="5" s="1"/>
  <c r="AL555" i="5" s="1"/>
  <c r="F555" i="1"/>
  <c r="AF555" i="5" s="1"/>
  <c r="AK555" i="5" s="1"/>
  <c r="E555" i="1"/>
  <c r="D555" i="1"/>
  <c r="AE555" i="5" s="1"/>
  <c r="C555" i="1"/>
  <c r="B555" i="1"/>
  <c r="J554" i="1"/>
  <c r="AJ554" i="5" s="1"/>
  <c r="I554" i="1"/>
  <c r="AI554" i="5" s="1"/>
  <c r="H554" i="1"/>
  <c r="AH554" i="5" s="1"/>
  <c r="G554" i="1"/>
  <c r="AG554" i="5" s="1"/>
  <c r="F554" i="1"/>
  <c r="AF554" i="5" s="1"/>
  <c r="E554" i="1"/>
  <c r="D554" i="1"/>
  <c r="AE554" i="5" s="1"/>
  <c r="C554" i="1"/>
  <c r="B554" i="1"/>
  <c r="J553" i="1"/>
  <c r="AJ553" i="5" s="1"/>
  <c r="I553" i="1"/>
  <c r="AI553" i="5" s="1"/>
  <c r="H553" i="1"/>
  <c r="AH553" i="5" s="1"/>
  <c r="G553" i="1"/>
  <c r="AG553" i="5" s="1"/>
  <c r="AL553" i="5" s="1"/>
  <c r="F553" i="1"/>
  <c r="AF553" i="5" s="1"/>
  <c r="AK553" i="5" s="1"/>
  <c r="E553" i="1"/>
  <c r="D553" i="1"/>
  <c r="AE553" i="5" s="1"/>
  <c r="C553" i="1"/>
  <c r="B553" i="1"/>
  <c r="J552" i="1"/>
  <c r="AJ552" i="5" s="1"/>
  <c r="I552" i="1"/>
  <c r="AI552" i="5" s="1"/>
  <c r="H552" i="1"/>
  <c r="AH552" i="5" s="1"/>
  <c r="G552" i="1"/>
  <c r="AG552" i="5" s="1"/>
  <c r="AL552" i="5" s="1"/>
  <c r="F552" i="1"/>
  <c r="AF552" i="5" s="1"/>
  <c r="AK552" i="5" s="1"/>
  <c r="E552" i="1"/>
  <c r="D552" i="1"/>
  <c r="AE552" i="5" s="1"/>
  <c r="C552" i="1"/>
  <c r="B552" i="1"/>
  <c r="J551" i="1"/>
  <c r="AJ551" i="5" s="1"/>
  <c r="I551" i="1"/>
  <c r="AI551" i="5" s="1"/>
  <c r="H551" i="1"/>
  <c r="AH551" i="5" s="1"/>
  <c r="G551" i="1"/>
  <c r="AG551" i="5" s="1"/>
  <c r="AL551" i="5" s="1"/>
  <c r="F551" i="1"/>
  <c r="AF551" i="5" s="1"/>
  <c r="AK551" i="5" s="1"/>
  <c r="E551" i="1"/>
  <c r="D551" i="1"/>
  <c r="AE551" i="5" s="1"/>
  <c r="C551" i="1"/>
  <c r="B551" i="1"/>
  <c r="J550" i="1"/>
  <c r="AJ550" i="5" s="1"/>
  <c r="I550" i="1"/>
  <c r="AI550" i="5" s="1"/>
  <c r="H550" i="1"/>
  <c r="AH550" i="5" s="1"/>
  <c r="G550" i="1"/>
  <c r="AG550" i="5" s="1"/>
  <c r="AL550" i="5" s="1"/>
  <c r="F550" i="1"/>
  <c r="AF550" i="5" s="1"/>
  <c r="AK550" i="5" s="1"/>
  <c r="E550" i="1"/>
  <c r="D550" i="1"/>
  <c r="AE550" i="5" s="1"/>
  <c r="C550" i="1"/>
  <c r="B550" i="1"/>
  <c r="J549" i="1"/>
  <c r="AJ549" i="5" s="1"/>
  <c r="I549" i="1"/>
  <c r="AI549" i="5" s="1"/>
  <c r="H549" i="1"/>
  <c r="AH549" i="5" s="1"/>
  <c r="G549" i="1"/>
  <c r="AG549" i="5" s="1"/>
  <c r="AL549" i="5" s="1"/>
  <c r="F549" i="1"/>
  <c r="AF549" i="5" s="1"/>
  <c r="AK549" i="5" s="1"/>
  <c r="E549" i="1"/>
  <c r="D549" i="1"/>
  <c r="AE549" i="5" s="1"/>
  <c r="C549" i="1"/>
  <c r="B549" i="1"/>
  <c r="J548" i="1"/>
  <c r="AJ548" i="5" s="1"/>
  <c r="I548" i="1"/>
  <c r="AI548" i="5" s="1"/>
  <c r="H548" i="1"/>
  <c r="AH548" i="5" s="1"/>
  <c r="G548" i="1"/>
  <c r="AG548" i="5" s="1"/>
  <c r="AL548" i="5" s="1"/>
  <c r="F548" i="1"/>
  <c r="AF548" i="5" s="1"/>
  <c r="E548" i="1"/>
  <c r="D548" i="1"/>
  <c r="AE548" i="5" s="1"/>
  <c r="C548" i="1"/>
  <c r="B548" i="1"/>
  <c r="J547" i="1"/>
  <c r="AJ547" i="5" s="1"/>
  <c r="I547" i="1"/>
  <c r="AI547" i="5" s="1"/>
  <c r="H547" i="1"/>
  <c r="AH547" i="5" s="1"/>
  <c r="G547" i="1"/>
  <c r="AG547" i="5" s="1"/>
  <c r="AL547" i="5" s="1"/>
  <c r="F547" i="1"/>
  <c r="AF547" i="5" s="1"/>
  <c r="AK547" i="5" s="1"/>
  <c r="E547" i="1"/>
  <c r="D547" i="1"/>
  <c r="AE547" i="5" s="1"/>
  <c r="C547" i="1"/>
  <c r="B547" i="1"/>
  <c r="J546" i="1"/>
  <c r="AJ546" i="5" s="1"/>
  <c r="I546" i="1"/>
  <c r="AI546" i="5" s="1"/>
  <c r="H546" i="1"/>
  <c r="AH546" i="5" s="1"/>
  <c r="G546" i="1"/>
  <c r="AG546" i="5" s="1"/>
  <c r="AL546" i="5" s="1"/>
  <c r="F546" i="1"/>
  <c r="AF546" i="5" s="1"/>
  <c r="AK546" i="5" s="1"/>
  <c r="E546" i="1"/>
  <c r="D546" i="1"/>
  <c r="AE546" i="5" s="1"/>
  <c r="C546" i="1"/>
  <c r="B546" i="1"/>
  <c r="J545" i="1"/>
  <c r="AJ545" i="5" s="1"/>
  <c r="I545" i="1"/>
  <c r="AI545" i="5" s="1"/>
  <c r="H545" i="1"/>
  <c r="AH545" i="5" s="1"/>
  <c r="G545" i="1"/>
  <c r="AG545" i="5" s="1"/>
  <c r="AL545" i="5" s="1"/>
  <c r="F545" i="1"/>
  <c r="AF545" i="5" s="1"/>
  <c r="AK545" i="5" s="1"/>
  <c r="E545" i="1"/>
  <c r="D545" i="1"/>
  <c r="AE545" i="5" s="1"/>
  <c r="C545" i="1"/>
  <c r="B545" i="1"/>
  <c r="J544" i="1"/>
  <c r="AJ544" i="5" s="1"/>
  <c r="I544" i="1"/>
  <c r="AI544" i="5" s="1"/>
  <c r="H544" i="1"/>
  <c r="AH544" i="5" s="1"/>
  <c r="G544" i="1"/>
  <c r="AG544" i="5" s="1"/>
  <c r="AL544" i="5" s="1"/>
  <c r="F544" i="1"/>
  <c r="AF544" i="5" s="1"/>
  <c r="AK544" i="5" s="1"/>
  <c r="E544" i="1"/>
  <c r="D544" i="1"/>
  <c r="AE544" i="5" s="1"/>
  <c r="C544" i="1"/>
  <c r="B544" i="1"/>
  <c r="J543" i="1"/>
  <c r="AJ543" i="5" s="1"/>
  <c r="I543" i="1"/>
  <c r="AI543" i="5" s="1"/>
  <c r="H543" i="1"/>
  <c r="AH543" i="5" s="1"/>
  <c r="G543" i="1"/>
  <c r="AG543" i="5" s="1"/>
  <c r="AL543" i="5" s="1"/>
  <c r="F543" i="1"/>
  <c r="AF543" i="5" s="1"/>
  <c r="AK543" i="5" s="1"/>
  <c r="E543" i="1"/>
  <c r="D543" i="1"/>
  <c r="AE543" i="5" s="1"/>
  <c r="C543" i="1"/>
  <c r="B543" i="1"/>
  <c r="J542" i="1"/>
  <c r="AJ542" i="5" s="1"/>
  <c r="I542" i="1"/>
  <c r="AI542" i="5" s="1"/>
  <c r="H542" i="1"/>
  <c r="AH542" i="5" s="1"/>
  <c r="G542" i="1"/>
  <c r="AG542" i="5" s="1"/>
  <c r="F542" i="1"/>
  <c r="AF542" i="5" s="1"/>
  <c r="E542" i="1"/>
  <c r="D542" i="1"/>
  <c r="AE542" i="5" s="1"/>
  <c r="C542" i="1"/>
  <c r="B542" i="1"/>
  <c r="J541" i="1"/>
  <c r="AJ541" i="5" s="1"/>
  <c r="I541" i="1"/>
  <c r="AI541" i="5" s="1"/>
  <c r="H541" i="1"/>
  <c r="AH541" i="5" s="1"/>
  <c r="G541" i="1"/>
  <c r="AG541" i="5" s="1"/>
  <c r="AL541" i="5" s="1"/>
  <c r="F541" i="1"/>
  <c r="AF541" i="5" s="1"/>
  <c r="AK541" i="5" s="1"/>
  <c r="E541" i="1"/>
  <c r="D541" i="1"/>
  <c r="AE541" i="5" s="1"/>
  <c r="C541" i="1"/>
  <c r="B541" i="1"/>
  <c r="J540" i="1"/>
  <c r="AJ540" i="5" s="1"/>
  <c r="I540" i="1"/>
  <c r="AI540" i="5" s="1"/>
  <c r="H540" i="1"/>
  <c r="AH540" i="5" s="1"/>
  <c r="G540" i="1"/>
  <c r="AG540" i="5" s="1"/>
  <c r="AL540" i="5" s="1"/>
  <c r="F540" i="1"/>
  <c r="AF540" i="5" s="1"/>
  <c r="E540" i="1"/>
  <c r="D540" i="1"/>
  <c r="AE540" i="5" s="1"/>
  <c r="C540" i="1"/>
  <c r="B540" i="1"/>
  <c r="J539" i="1"/>
  <c r="AJ539" i="5" s="1"/>
  <c r="I539" i="1"/>
  <c r="AI539" i="5" s="1"/>
  <c r="H539" i="1"/>
  <c r="AH539" i="5" s="1"/>
  <c r="G539" i="1"/>
  <c r="AG539" i="5" s="1"/>
  <c r="AL539" i="5" s="1"/>
  <c r="F539" i="1"/>
  <c r="AF539" i="5" s="1"/>
  <c r="AK539" i="5" s="1"/>
  <c r="E539" i="1"/>
  <c r="D539" i="1"/>
  <c r="AE539" i="5" s="1"/>
  <c r="C539" i="1"/>
  <c r="B539" i="1"/>
  <c r="J538" i="1"/>
  <c r="AJ538" i="5" s="1"/>
  <c r="I538" i="1"/>
  <c r="AI538" i="5" s="1"/>
  <c r="H538" i="1"/>
  <c r="AH538" i="5" s="1"/>
  <c r="G538" i="1"/>
  <c r="AG538" i="5" s="1"/>
  <c r="AL538" i="5" s="1"/>
  <c r="F538" i="1"/>
  <c r="AF538" i="5" s="1"/>
  <c r="AK538" i="5" s="1"/>
  <c r="E538" i="1"/>
  <c r="D538" i="1"/>
  <c r="AE538" i="5" s="1"/>
  <c r="C538" i="1"/>
  <c r="B538" i="1"/>
  <c r="J537" i="1"/>
  <c r="AJ537" i="5" s="1"/>
  <c r="I537" i="1"/>
  <c r="AI537" i="5" s="1"/>
  <c r="H537" i="1"/>
  <c r="AH537" i="5" s="1"/>
  <c r="G537" i="1"/>
  <c r="AG537" i="5" s="1"/>
  <c r="AL537" i="5" s="1"/>
  <c r="F537" i="1"/>
  <c r="AF537" i="5" s="1"/>
  <c r="AK537" i="5" s="1"/>
  <c r="E537" i="1"/>
  <c r="D537" i="1"/>
  <c r="AE537" i="5" s="1"/>
  <c r="C537" i="1"/>
  <c r="B537" i="1"/>
  <c r="J536" i="1"/>
  <c r="AJ536" i="5" s="1"/>
  <c r="I536" i="1"/>
  <c r="AI536" i="5" s="1"/>
  <c r="H536" i="1"/>
  <c r="AH536" i="5" s="1"/>
  <c r="G536" i="1"/>
  <c r="AG536" i="5" s="1"/>
  <c r="AL536" i="5" s="1"/>
  <c r="F536" i="1"/>
  <c r="AF536" i="5" s="1"/>
  <c r="AK536" i="5" s="1"/>
  <c r="E536" i="1"/>
  <c r="D536" i="1"/>
  <c r="AE536" i="5" s="1"/>
  <c r="C536" i="1"/>
  <c r="B536" i="1"/>
  <c r="J535" i="1"/>
  <c r="AJ535" i="5" s="1"/>
  <c r="I535" i="1"/>
  <c r="AI535" i="5" s="1"/>
  <c r="H535" i="1"/>
  <c r="AH535" i="5" s="1"/>
  <c r="G535" i="1"/>
  <c r="AG535" i="5" s="1"/>
  <c r="AL535" i="5" s="1"/>
  <c r="F535" i="1"/>
  <c r="AF535" i="5" s="1"/>
  <c r="AK535" i="5" s="1"/>
  <c r="E535" i="1"/>
  <c r="D535" i="1"/>
  <c r="AE535" i="5" s="1"/>
  <c r="C535" i="1"/>
  <c r="B535" i="1"/>
  <c r="J534" i="1"/>
  <c r="AJ534" i="5" s="1"/>
  <c r="I534" i="1"/>
  <c r="AI534" i="5" s="1"/>
  <c r="H534" i="1"/>
  <c r="AH534" i="5" s="1"/>
  <c r="G534" i="1"/>
  <c r="AG534" i="5" s="1"/>
  <c r="AL534" i="5" s="1"/>
  <c r="F534" i="1"/>
  <c r="AF534" i="5" s="1"/>
  <c r="AK534" i="5" s="1"/>
  <c r="E534" i="1"/>
  <c r="D534" i="1"/>
  <c r="AE534" i="5" s="1"/>
  <c r="C534" i="1"/>
  <c r="B534" i="1"/>
  <c r="J533" i="1"/>
  <c r="AJ533" i="5" s="1"/>
  <c r="I533" i="1"/>
  <c r="AI533" i="5" s="1"/>
  <c r="H533" i="1"/>
  <c r="AH533" i="5" s="1"/>
  <c r="G533" i="1"/>
  <c r="AG533" i="5" s="1"/>
  <c r="AL533" i="5" s="1"/>
  <c r="F533" i="1"/>
  <c r="AF533" i="5" s="1"/>
  <c r="AK533" i="5" s="1"/>
  <c r="E533" i="1"/>
  <c r="D533" i="1"/>
  <c r="AE533" i="5" s="1"/>
  <c r="C533" i="1"/>
  <c r="B533" i="1"/>
  <c r="J532" i="1"/>
  <c r="AJ532" i="5" s="1"/>
  <c r="I532" i="1"/>
  <c r="AI532" i="5" s="1"/>
  <c r="H532" i="1"/>
  <c r="AH532" i="5" s="1"/>
  <c r="G532" i="1"/>
  <c r="AG532" i="5" s="1"/>
  <c r="AL532" i="5" s="1"/>
  <c r="F532" i="1"/>
  <c r="AF532" i="5" s="1"/>
  <c r="E532" i="1"/>
  <c r="D532" i="1"/>
  <c r="AE532" i="5" s="1"/>
  <c r="C532" i="1"/>
  <c r="B532" i="1"/>
  <c r="J531" i="1"/>
  <c r="AJ531" i="5" s="1"/>
  <c r="I531" i="1"/>
  <c r="AI531" i="5" s="1"/>
  <c r="H531" i="1"/>
  <c r="AH531" i="5" s="1"/>
  <c r="G531" i="1"/>
  <c r="AG531" i="5" s="1"/>
  <c r="AL531" i="5" s="1"/>
  <c r="F531" i="1"/>
  <c r="AF531" i="5" s="1"/>
  <c r="AK531" i="5" s="1"/>
  <c r="E531" i="1"/>
  <c r="D531" i="1"/>
  <c r="AE531" i="5" s="1"/>
  <c r="C531" i="1"/>
  <c r="B531" i="1"/>
  <c r="J530" i="1"/>
  <c r="AJ530" i="5" s="1"/>
  <c r="I530" i="1"/>
  <c r="AI530" i="5" s="1"/>
  <c r="H530" i="1"/>
  <c r="AH530" i="5" s="1"/>
  <c r="G530" i="1"/>
  <c r="AG530" i="5" s="1"/>
  <c r="AL530" i="5" s="1"/>
  <c r="F530" i="1"/>
  <c r="AF530" i="5" s="1"/>
  <c r="AK530" i="5" s="1"/>
  <c r="E530" i="1"/>
  <c r="D530" i="1"/>
  <c r="AE530" i="5" s="1"/>
  <c r="C530" i="1"/>
  <c r="B530" i="1"/>
  <c r="J529" i="1"/>
  <c r="AJ529" i="5" s="1"/>
  <c r="I529" i="1"/>
  <c r="AI529" i="5" s="1"/>
  <c r="H529" i="1"/>
  <c r="AH529" i="5" s="1"/>
  <c r="G529" i="1"/>
  <c r="AG529" i="5" s="1"/>
  <c r="AL529" i="5" s="1"/>
  <c r="F529" i="1"/>
  <c r="AF529" i="5" s="1"/>
  <c r="AK529" i="5" s="1"/>
  <c r="E529" i="1"/>
  <c r="D529" i="1"/>
  <c r="AE529" i="5" s="1"/>
  <c r="C529" i="1"/>
  <c r="B529" i="1"/>
  <c r="J528" i="1"/>
  <c r="AJ528" i="5" s="1"/>
  <c r="I528" i="1"/>
  <c r="AI528" i="5" s="1"/>
  <c r="H528" i="1"/>
  <c r="AH528" i="5" s="1"/>
  <c r="G528" i="1"/>
  <c r="AG528" i="5" s="1"/>
  <c r="AL528" i="5" s="1"/>
  <c r="F528" i="1"/>
  <c r="AF528" i="5" s="1"/>
  <c r="AK528" i="5" s="1"/>
  <c r="E528" i="1"/>
  <c r="D528" i="1"/>
  <c r="AE528" i="5" s="1"/>
  <c r="C528" i="1"/>
  <c r="B528" i="1"/>
  <c r="J527" i="1"/>
  <c r="AJ527" i="5" s="1"/>
  <c r="I527" i="1"/>
  <c r="AI527" i="5" s="1"/>
  <c r="H527" i="1"/>
  <c r="AH527" i="5" s="1"/>
  <c r="G527" i="1"/>
  <c r="AG527" i="5" s="1"/>
  <c r="F527" i="1"/>
  <c r="AF527" i="5" s="1"/>
  <c r="E527" i="1"/>
  <c r="D527" i="1"/>
  <c r="AE527" i="5" s="1"/>
  <c r="C527" i="1"/>
  <c r="B527" i="1"/>
  <c r="J526" i="1"/>
  <c r="AJ526" i="5" s="1"/>
  <c r="I526" i="1"/>
  <c r="AI526" i="5" s="1"/>
  <c r="H526" i="1"/>
  <c r="AH526" i="5" s="1"/>
  <c r="G526" i="1"/>
  <c r="AG526" i="5" s="1"/>
  <c r="AL526" i="5" s="1"/>
  <c r="F526" i="1"/>
  <c r="AF526" i="5" s="1"/>
  <c r="AK526" i="5" s="1"/>
  <c r="E526" i="1"/>
  <c r="D526" i="1"/>
  <c r="AE526" i="5" s="1"/>
  <c r="C526" i="1"/>
  <c r="B526" i="1"/>
  <c r="J525" i="1"/>
  <c r="AJ525" i="5" s="1"/>
  <c r="I525" i="1"/>
  <c r="AI525" i="5" s="1"/>
  <c r="H525" i="1"/>
  <c r="AH525" i="5" s="1"/>
  <c r="G525" i="1"/>
  <c r="AG525" i="5" s="1"/>
  <c r="AL525" i="5" s="1"/>
  <c r="F525" i="1"/>
  <c r="AF525" i="5" s="1"/>
  <c r="E525" i="1"/>
  <c r="D525" i="1"/>
  <c r="AE525" i="5" s="1"/>
  <c r="C525" i="1"/>
  <c r="B525" i="1"/>
  <c r="J524" i="1"/>
  <c r="AJ524" i="5" s="1"/>
  <c r="I524" i="1"/>
  <c r="AI524" i="5" s="1"/>
  <c r="H524" i="1"/>
  <c r="AH524" i="5" s="1"/>
  <c r="G524" i="1"/>
  <c r="AG524" i="5" s="1"/>
  <c r="AL524" i="5" s="1"/>
  <c r="F524" i="1"/>
  <c r="AF524" i="5" s="1"/>
  <c r="E524" i="1"/>
  <c r="D524" i="1"/>
  <c r="AE524" i="5" s="1"/>
  <c r="C524" i="1"/>
  <c r="B524" i="1"/>
  <c r="J523" i="1"/>
  <c r="AJ523" i="5" s="1"/>
  <c r="I523" i="1"/>
  <c r="AI523" i="5" s="1"/>
  <c r="H523" i="1"/>
  <c r="AH523" i="5" s="1"/>
  <c r="G523" i="1"/>
  <c r="AG523" i="5" s="1"/>
  <c r="AL523" i="5" s="1"/>
  <c r="F523" i="1"/>
  <c r="AF523" i="5" s="1"/>
  <c r="AK523" i="5" s="1"/>
  <c r="E523" i="1"/>
  <c r="D523" i="1"/>
  <c r="AE523" i="5" s="1"/>
  <c r="C523" i="1"/>
  <c r="B523" i="1"/>
  <c r="J522" i="1"/>
  <c r="AJ522" i="5" s="1"/>
  <c r="I522" i="1"/>
  <c r="AI522" i="5" s="1"/>
  <c r="H522" i="1"/>
  <c r="AH522" i="5" s="1"/>
  <c r="G522" i="1"/>
  <c r="AG522" i="5" s="1"/>
  <c r="AL522" i="5" s="1"/>
  <c r="F522" i="1"/>
  <c r="AF522" i="5" s="1"/>
  <c r="AK522" i="5" s="1"/>
  <c r="E522" i="1"/>
  <c r="D522" i="1"/>
  <c r="AE522" i="5" s="1"/>
  <c r="C522" i="1"/>
  <c r="B522" i="1"/>
  <c r="J521" i="1"/>
  <c r="AJ521" i="5" s="1"/>
  <c r="I521" i="1"/>
  <c r="AI521" i="5" s="1"/>
  <c r="H521" i="1"/>
  <c r="AH521" i="5" s="1"/>
  <c r="G521" i="1"/>
  <c r="AG521" i="5" s="1"/>
  <c r="F521" i="1"/>
  <c r="AF521" i="5" s="1"/>
  <c r="E521" i="1"/>
  <c r="D521" i="1"/>
  <c r="AE521" i="5" s="1"/>
  <c r="C521" i="1"/>
  <c r="B521" i="1"/>
  <c r="J520" i="1"/>
  <c r="AJ520" i="5" s="1"/>
  <c r="I520" i="1"/>
  <c r="AI520" i="5" s="1"/>
  <c r="H520" i="1"/>
  <c r="AH520" i="5" s="1"/>
  <c r="G520" i="1"/>
  <c r="AG520" i="5" s="1"/>
  <c r="AL520" i="5" s="1"/>
  <c r="F520" i="1"/>
  <c r="AF520" i="5" s="1"/>
  <c r="AK520" i="5" s="1"/>
  <c r="E520" i="1"/>
  <c r="D520" i="1"/>
  <c r="AE520" i="5" s="1"/>
  <c r="C520" i="1"/>
  <c r="B520" i="1"/>
  <c r="J519" i="1"/>
  <c r="AJ519" i="5" s="1"/>
  <c r="I519" i="1"/>
  <c r="AI519" i="5" s="1"/>
  <c r="H519" i="1"/>
  <c r="AH519" i="5" s="1"/>
  <c r="G519" i="1"/>
  <c r="AG519" i="5" s="1"/>
  <c r="AL519" i="5" s="1"/>
  <c r="F519" i="1"/>
  <c r="AF519" i="5" s="1"/>
  <c r="AK519" i="5" s="1"/>
  <c r="E519" i="1"/>
  <c r="D519" i="1"/>
  <c r="AE519" i="5" s="1"/>
  <c r="C519" i="1"/>
  <c r="B519" i="1"/>
  <c r="J518" i="1"/>
  <c r="AJ518" i="5" s="1"/>
  <c r="I518" i="1"/>
  <c r="AI518" i="5" s="1"/>
  <c r="H518" i="1"/>
  <c r="AH518" i="5" s="1"/>
  <c r="G518" i="1"/>
  <c r="AG518" i="5" s="1"/>
  <c r="AL518" i="5" s="1"/>
  <c r="F518" i="1"/>
  <c r="AF518" i="5" s="1"/>
  <c r="AK518" i="5" s="1"/>
  <c r="E518" i="1"/>
  <c r="D518" i="1"/>
  <c r="AE518" i="5" s="1"/>
  <c r="C518" i="1"/>
  <c r="B518" i="1"/>
  <c r="J517" i="1"/>
  <c r="AJ517" i="5" s="1"/>
  <c r="I517" i="1"/>
  <c r="AI517" i="5" s="1"/>
  <c r="H517" i="1"/>
  <c r="AH517" i="5" s="1"/>
  <c r="G517" i="1"/>
  <c r="AG517" i="5" s="1"/>
  <c r="AL517" i="5" s="1"/>
  <c r="F517" i="1"/>
  <c r="AF517" i="5" s="1"/>
  <c r="AK517" i="5" s="1"/>
  <c r="E517" i="1"/>
  <c r="D517" i="1"/>
  <c r="AE517" i="5" s="1"/>
  <c r="C517" i="1"/>
  <c r="B517" i="1"/>
  <c r="J516" i="1"/>
  <c r="AJ516" i="5" s="1"/>
  <c r="I516" i="1"/>
  <c r="AI516" i="5" s="1"/>
  <c r="H516" i="1"/>
  <c r="AH516" i="5" s="1"/>
  <c r="G516" i="1"/>
  <c r="AG516" i="5" s="1"/>
  <c r="AL516" i="5" s="1"/>
  <c r="F516" i="1"/>
  <c r="AF516" i="5" s="1"/>
  <c r="E516" i="1"/>
  <c r="D516" i="1"/>
  <c r="AE516" i="5" s="1"/>
  <c r="C516" i="1"/>
  <c r="B516" i="1"/>
  <c r="J515" i="1"/>
  <c r="AJ515" i="5" s="1"/>
  <c r="I515" i="1"/>
  <c r="AI515" i="5" s="1"/>
  <c r="H515" i="1"/>
  <c r="AH515" i="5" s="1"/>
  <c r="G515" i="1"/>
  <c r="AG515" i="5" s="1"/>
  <c r="AL515" i="5" s="1"/>
  <c r="F515" i="1"/>
  <c r="AF515" i="5" s="1"/>
  <c r="AK515" i="5" s="1"/>
  <c r="E515" i="1"/>
  <c r="D515" i="1"/>
  <c r="AE515" i="5" s="1"/>
  <c r="C515" i="1"/>
  <c r="B515" i="1"/>
  <c r="J514" i="1"/>
  <c r="AJ514" i="5" s="1"/>
  <c r="I514" i="1"/>
  <c r="AI514" i="5" s="1"/>
  <c r="H514" i="1"/>
  <c r="AH514" i="5" s="1"/>
  <c r="G514" i="1"/>
  <c r="AG514" i="5" s="1"/>
  <c r="AL514" i="5" s="1"/>
  <c r="F514" i="1"/>
  <c r="AF514" i="5" s="1"/>
  <c r="AK514" i="5" s="1"/>
  <c r="E514" i="1"/>
  <c r="D514" i="1"/>
  <c r="AE514" i="5" s="1"/>
  <c r="C514" i="1"/>
  <c r="B514" i="1"/>
  <c r="J513" i="1"/>
  <c r="AJ513" i="5" s="1"/>
  <c r="I513" i="1"/>
  <c r="AI513" i="5" s="1"/>
  <c r="H513" i="1"/>
  <c r="AH513" i="5" s="1"/>
  <c r="G513" i="1"/>
  <c r="AG513" i="5" s="1"/>
  <c r="AL513" i="5" s="1"/>
  <c r="F513" i="1"/>
  <c r="AF513" i="5" s="1"/>
  <c r="AK513" i="5" s="1"/>
  <c r="E513" i="1"/>
  <c r="D513" i="1"/>
  <c r="AE513" i="5" s="1"/>
  <c r="C513" i="1"/>
  <c r="B513" i="1"/>
  <c r="J512" i="1"/>
  <c r="AJ512" i="5" s="1"/>
  <c r="I512" i="1"/>
  <c r="AI512" i="5" s="1"/>
  <c r="H512" i="1"/>
  <c r="AH512" i="5" s="1"/>
  <c r="G512" i="1"/>
  <c r="AG512" i="5" s="1"/>
  <c r="AL512" i="5" s="1"/>
  <c r="F512" i="1"/>
  <c r="AF512" i="5" s="1"/>
  <c r="AK512" i="5" s="1"/>
  <c r="E512" i="1"/>
  <c r="D512" i="1"/>
  <c r="AE512" i="5" s="1"/>
  <c r="C512" i="1"/>
  <c r="B512" i="1"/>
  <c r="J511" i="1"/>
  <c r="AJ511" i="5" s="1"/>
  <c r="I511" i="1"/>
  <c r="AI511" i="5" s="1"/>
  <c r="H511" i="1"/>
  <c r="AH511" i="5" s="1"/>
  <c r="G511" i="1"/>
  <c r="AG511" i="5" s="1"/>
  <c r="AL511" i="5" s="1"/>
  <c r="F511" i="1"/>
  <c r="AF511" i="5" s="1"/>
  <c r="AK511" i="5" s="1"/>
  <c r="E511" i="1"/>
  <c r="D511" i="1"/>
  <c r="AE511" i="5" s="1"/>
  <c r="C511" i="1"/>
  <c r="B511" i="1"/>
  <c r="J510" i="1"/>
  <c r="AJ510" i="5" s="1"/>
  <c r="I510" i="1"/>
  <c r="AI510" i="5" s="1"/>
  <c r="H510" i="1"/>
  <c r="AH510" i="5" s="1"/>
  <c r="G510" i="1"/>
  <c r="AG510" i="5" s="1"/>
  <c r="AL510" i="5" s="1"/>
  <c r="F510" i="1"/>
  <c r="AF510" i="5" s="1"/>
  <c r="AK510" i="5" s="1"/>
  <c r="E510" i="1"/>
  <c r="D510" i="1"/>
  <c r="AE510" i="5" s="1"/>
  <c r="C510" i="1"/>
  <c r="B510" i="1"/>
  <c r="J509" i="1"/>
  <c r="AJ509" i="5" s="1"/>
  <c r="I509" i="1"/>
  <c r="AI509" i="5" s="1"/>
  <c r="H509" i="1"/>
  <c r="AH509" i="5" s="1"/>
  <c r="G509" i="1"/>
  <c r="AG509" i="5" s="1"/>
  <c r="AL509" i="5" s="1"/>
  <c r="F509" i="1"/>
  <c r="AF509" i="5" s="1"/>
  <c r="AK509" i="5" s="1"/>
  <c r="E509" i="1"/>
  <c r="D509" i="1"/>
  <c r="AE509" i="5" s="1"/>
  <c r="C509" i="1"/>
  <c r="B509" i="1"/>
  <c r="J508" i="1"/>
  <c r="AJ508" i="5" s="1"/>
  <c r="I508" i="1"/>
  <c r="AI508" i="5" s="1"/>
  <c r="H508" i="1"/>
  <c r="AH508" i="5" s="1"/>
  <c r="G508" i="1"/>
  <c r="AG508" i="5" s="1"/>
  <c r="F508" i="1"/>
  <c r="AF508" i="5" s="1"/>
  <c r="E508" i="1"/>
  <c r="D508" i="1"/>
  <c r="AE508" i="5" s="1"/>
  <c r="C508" i="1"/>
  <c r="B508" i="1"/>
  <c r="J507" i="1"/>
  <c r="AJ507" i="5" s="1"/>
  <c r="I507" i="1"/>
  <c r="AI507" i="5" s="1"/>
  <c r="H507" i="1"/>
  <c r="AH507" i="5" s="1"/>
  <c r="G507" i="1"/>
  <c r="AG507" i="5" s="1"/>
  <c r="AL507" i="5" s="1"/>
  <c r="F507" i="1"/>
  <c r="AF507" i="5" s="1"/>
  <c r="AK507" i="5" s="1"/>
  <c r="E507" i="1"/>
  <c r="D507" i="1"/>
  <c r="AE507" i="5" s="1"/>
  <c r="C507" i="1"/>
  <c r="B507" i="1"/>
  <c r="J506" i="1"/>
  <c r="AJ506" i="5" s="1"/>
  <c r="I506" i="1"/>
  <c r="AI506" i="5" s="1"/>
  <c r="H506" i="1"/>
  <c r="AH506" i="5" s="1"/>
  <c r="G506" i="1"/>
  <c r="AG506" i="5" s="1"/>
  <c r="AL506" i="5" s="1"/>
  <c r="F506" i="1"/>
  <c r="AF506" i="5" s="1"/>
  <c r="AK506" i="5" s="1"/>
  <c r="E506" i="1"/>
  <c r="D506" i="1"/>
  <c r="AE506" i="5" s="1"/>
  <c r="C506" i="1"/>
  <c r="B506" i="1"/>
  <c r="J505" i="1"/>
  <c r="AJ505" i="5" s="1"/>
  <c r="I505" i="1"/>
  <c r="AI505" i="5" s="1"/>
  <c r="H505" i="1"/>
  <c r="AH505" i="5" s="1"/>
  <c r="G505" i="1"/>
  <c r="AG505" i="5" s="1"/>
  <c r="AL505" i="5" s="1"/>
  <c r="F505" i="1"/>
  <c r="AF505" i="5" s="1"/>
  <c r="AK505" i="5" s="1"/>
  <c r="E505" i="1"/>
  <c r="D505" i="1"/>
  <c r="AE505" i="5" s="1"/>
  <c r="C505" i="1"/>
  <c r="B505" i="1"/>
  <c r="J504" i="1"/>
  <c r="AJ504" i="5" s="1"/>
  <c r="I504" i="1"/>
  <c r="AI504" i="5" s="1"/>
  <c r="H504" i="1"/>
  <c r="AH504" i="5" s="1"/>
  <c r="G504" i="1"/>
  <c r="AG504" i="5" s="1"/>
  <c r="AL504" i="5" s="1"/>
  <c r="F504" i="1"/>
  <c r="AF504" i="5" s="1"/>
  <c r="AK504" i="5" s="1"/>
  <c r="E504" i="1"/>
  <c r="D504" i="1"/>
  <c r="AE504" i="5" s="1"/>
  <c r="C504" i="1"/>
  <c r="B504" i="1"/>
  <c r="J503" i="1"/>
  <c r="AJ503" i="5" s="1"/>
  <c r="I503" i="1"/>
  <c r="AI503" i="5" s="1"/>
  <c r="H503" i="1"/>
  <c r="AH503" i="5" s="1"/>
  <c r="G503" i="1"/>
  <c r="AG503" i="5" s="1"/>
  <c r="AL503" i="5" s="1"/>
  <c r="F503" i="1"/>
  <c r="AF503" i="5" s="1"/>
  <c r="AK503" i="5" s="1"/>
  <c r="E503" i="1"/>
  <c r="D503" i="1"/>
  <c r="AE503" i="5" s="1"/>
  <c r="C503" i="1"/>
  <c r="B503" i="1"/>
  <c r="J502" i="1"/>
  <c r="AJ502" i="5" s="1"/>
  <c r="I502" i="1"/>
  <c r="AI502" i="5" s="1"/>
  <c r="H502" i="1"/>
  <c r="AH502" i="5" s="1"/>
  <c r="G502" i="1"/>
  <c r="AG502" i="5" s="1"/>
  <c r="AL502" i="5" s="1"/>
  <c r="F502" i="1"/>
  <c r="AF502" i="5" s="1"/>
  <c r="AK502" i="5" s="1"/>
  <c r="E502" i="1"/>
  <c r="D502" i="1"/>
  <c r="AE502" i="5" s="1"/>
  <c r="C502" i="1"/>
  <c r="B502" i="1"/>
  <c r="J501" i="1"/>
  <c r="AJ501" i="5" s="1"/>
  <c r="I501" i="1"/>
  <c r="AI501" i="5" s="1"/>
  <c r="H501" i="1"/>
  <c r="AH501" i="5" s="1"/>
  <c r="G501" i="1"/>
  <c r="AG501" i="5" s="1"/>
  <c r="AL501" i="5" s="1"/>
  <c r="F501" i="1"/>
  <c r="AF501" i="5" s="1"/>
  <c r="E501" i="1"/>
  <c r="D501" i="1"/>
  <c r="AE501" i="5" s="1"/>
  <c r="C501" i="1"/>
  <c r="B501" i="1"/>
  <c r="J500" i="1"/>
  <c r="AJ500" i="5" s="1"/>
  <c r="I500" i="1"/>
  <c r="AI500" i="5" s="1"/>
  <c r="H500" i="1"/>
  <c r="AH500" i="5" s="1"/>
  <c r="G500" i="1"/>
  <c r="AG500" i="5" s="1"/>
  <c r="AL500" i="5" s="1"/>
  <c r="F500" i="1"/>
  <c r="AF500" i="5" s="1"/>
  <c r="E500" i="1"/>
  <c r="D500" i="1"/>
  <c r="AE500" i="5" s="1"/>
  <c r="C500" i="1"/>
  <c r="B500" i="1"/>
  <c r="J499" i="1"/>
  <c r="AJ499" i="5" s="1"/>
  <c r="I499" i="1"/>
  <c r="AI499" i="5" s="1"/>
  <c r="H499" i="1"/>
  <c r="AH499" i="5" s="1"/>
  <c r="G499" i="1"/>
  <c r="AG499" i="5" s="1"/>
  <c r="AL499" i="5" s="1"/>
  <c r="F499" i="1"/>
  <c r="AF499" i="5" s="1"/>
  <c r="AK499" i="5" s="1"/>
  <c r="E499" i="1"/>
  <c r="D499" i="1"/>
  <c r="AE499" i="5" s="1"/>
  <c r="C499" i="1"/>
  <c r="B499" i="1"/>
  <c r="J498" i="1"/>
  <c r="AJ498" i="5" s="1"/>
  <c r="I498" i="1"/>
  <c r="AI498" i="5" s="1"/>
  <c r="H498" i="1"/>
  <c r="AH498" i="5" s="1"/>
  <c r="G498" i="1"/>
  <c r="AG498" i="5" s="1"/>
  <c r="AL498" i="5" s="1"/>
  <c r="F498" i="1"/>
  <c r="AF498" i="5" s="1"/>
  <c r="AK498" i="5" s="1"/>
  <c r="E498" i="1"/>
  <c r="D498" i="1"/>
  <c r="AE498" i="5" s="1"/>
  <c r="C498" i="1"/>
  <c r="B498" i="1"/>
  <c r="J497" i="1"/>
  <c r="AJ497" i="5" s="1"/>
  <c r="I497" i="1"/>
  <c r="AI497" i="5" s="1"/>
  <c r="H497" i="1"/>
  <c r="AH497" i="5" s="1"/>
  <c r="G497" i="1"/>
  <c r="AG497" i="5" s="1"/>
  <c r="AL497" i="5" s="1"/>
  <c r="F497" i="1"/>
  <c r="AF497" i="5" s="1"/>
  <c r="E497" i="1"/>
  <c r="D497" i="1"/>
  <c r="AE497" i="5" s="1"/>
  <c r="C497" i="1"/>
  <c r="B497" i="1"/>
  <c r="J496" i="1"/>
  <c r="AJ496" i="5" s="1"/>
  <c r="I496" i="1"/>
  <c r="AI496" i="5" s="1"/>
  <c r="H496" i="1"/>
  <c r="AH496" i="5" s="1"/>
  <c r="G496" i="1"/>
  <c r="AG496" i="5" s="1"/>
  <c r="AL496" i="5" s="1"/>
  <c r="F496" i="1"/>
  <c r="AF496" i="5" s="1"/>
  <c r="AK496" i="5" s="1"/>
  <c r="E496" i="1"/>
  <c r="D496" i="1"/>
  <c r="AE496" i="5" s="1"/>
  <c r="C496" i="1"/>
  <c r="B496" i="1"/>
  <c r="J495" i="1"/>
  <c r="AJ495" i="5" s="1"/>
  <c r="I495" i="1"/>
  <c r="AI495" i="5" s="1"/>
  <c r="H495" i="1"/>
  <c r="AH495" i="5" s="1"/>
  <c r="G495" i="1"/>
  <c r="AG495" i="5" s="1"/>
  <c r="AL495" i="5" s="1"/>
  <c r="F495" i="1"/>
  <c r="AF495" i="5" s="1"/>
  <c r="AK495" i="5" s="1"/>
  <c r="E495" i="1"/>
  <c r="D495" i="1"/>
  <c r="AE495" i="5" s="1"/>
  <c r="C495" i="1"/>
  <c r="B495" i="1"/>
  <c r="J494" i="1"/>
  <c r="AJ494" i="5" s="1"/>
  <c r="I494" i="1"/>
  <c r="AI494" i="5" s="1"/>
  <c r="H494" i="1"/>
  <c r="AH494" i="5" s="1"/>
  <c r="G494" i="1"/>
  <c r="AG494" i="5" s="1"/>
  <c r="AL494" i="5" s="1"/>
  <c r="F494" i="1"/>
  <c r="AF494" i="5" s="1"/>
  <c r="AK494" i="5" s="1"/>
  <c r="E494" i="1"/>
  <c r="D494" i="1"/>
  <c r="AE494" i="5" s="1"/>
  <c r="C494" i="1"/>
  <c r="B494" i="1"/>
  <c r="J493" i="1"/>
  <c r="AJ493" i="5" s="1"/>
  <c r="I493" i="1"/>
  <c r="AI493" i="5" s="1"/>
  <c r="H493" i="1"/>
  <c r="AH493" i="5" s="1"/>
  <c r="G493" i="1"/>
  <c r="AG493" i="5" s="1"/>
  <c r="AL493" i="5" s="1"/>
  <c r="F493" i="1"/>
  <c r="AF493" i="5" s="1"/>
  <c r="AK493" i="5" s="1"/>
  <c r="E493" i="1"/>
  <c r="D493" i="1"/>
  <c r="AE493" i="5" s="1"/>
  <c r="C493" i="1"/>
  <c r="B493" i="1"/>
  <c r="J492" i="1"/>
  <c r="AJ492" i="5" s="1"/>
  <c r="I492" i="1"/>
  <c r="AI492" i="5" s="1"/>
  <c r="H492" i="1"/>
  <c r="AH492" i="5" s="1"/>
  <c r="G492" i="1"/>
  <c r="AG492" i="5" s="1"/>
  <c r="AL492" i="5" s="1"/>
  <c r="F492" i="1"/>
  <c r="AF492" i="5" s="1"/>
  <c r="E492" i="1"/>
  <c r="D492" i="1"/>
  <c r="AE492" i="5" s="1"/>
  <c r="C492" i="1"/>
  <c r="B492" i="1"/>
  <c r="J491" i="1"/>
  <c r="AJ491" i="5" s="1"/>
  <c r="I491" i="1"/>
  <c r="AI491" i="5" s="1"/>
  <c r="H491" i="1"/>
  <c r="AH491" i="5" s="1"/>
  <c r="G491" i="1"/>
  <c r="AG491" i="5" s="1"/>
  <c r="AL491" i="5" s="1"/>
  <c r="F491" i="1"/>
  <c r="AF491" i="5" s="1"/>
  <c r="AK491" i="5" s="1"/>
  <c r="E491" i="1"/>
  <c r="D491" i="1"/>
  <c r="AE491" i="5" s="1"/>
  <c r="C491" i="1"/>
  <c r="B491" i="1"/>
  <c r="J490" i="1"/>
  <c r="AJ490" i="5" s="1"/>
  <c r="I490" i="1"/>
  <c r="AI490" i="5" s="1"/>
  <c r="H490" i="1"/>
  <c r="AH490" i="5" s="1"/>
  <c r="G490" i="1"/>
  <c r="AG490" i="5" s="1"/>
  <c r="AL490" i="5" s="1"/>
  <c r="F490" i="1"/>
  <c r="AF490" i="5" s="1"/>
  <c r="AK490" i="5" s="1"/>
  <c r="E490" i="1"/>
  <c r="D490" i="1"/>
  <c r="AE490" i="5" s="1"/>
  <c r="C490" i="1"/>
  <c r="B490" i="1"/>
  <c r="J489" i="1"/>
  <c r="AJ489" i="5" s="1"/>
  <c r="I489" i="1"/>
  <c r="AI489" i="5" s="1"/>
  <c r="H489" i="1"/>
  <c r="AH489" i="5" s="1"/>
  <c r="G489" i="1"/>
  <c r="AG489" i="5" s="1"/>
  <c r="AL489" i="5" s="1"/>
  <c r="F489" i="1"/>
  <c r="AF489" i="5" s="1"/>
  <c r="AK489" i="5" s="1"/>
  <c r="E489" i="1"/>
  <c r="D489" i="1"/>
  <c r="AE489" i="5" s="1"/>
  <c r="C489" i="1"/>
  <c r="B489" i="1"/>
  <c r="J488" i="1"/>
  <c r="AJ488" i="5" s="1"/>
  <c r="I488" i="1"/>
  <c r="AI488" i="5" s="1"/>
  <c r="H488" i="1"/>
  <c r="AH488" i="5" s="1"/>
  <c r="G488" i="1"/>
  <c r="AG488" i="5" s="1"/>
  <c r="AL488" i="5" s="1"/>
  <c r="F488" i="1"/>
  <c r="AF488" i="5" s="1"/>
  <c r="AK488" i="5" s="1"/>
  <c r="E488" i="1"/>
  <c r="D488" i="1"/>
  <c r="AE488" i="5" s="1"/>
  <c r="C488" i="1"/>
  <c r="B488" i="1"/>
  <c r="J487" i="1"/>
  <c r="AJ487" i="5" s="1"/>
  <c r="I487" i="1"/>
  <c r="AI487" i="5" s="1"/>
  <c r="H487" i="1"/>
  <c r="AH487" i="5" s="1"/>
  <c r="G487" i="1"/>
  <c r="AG487" i="5" s="1"/>
  <c r="AL487" i="5" s="1"/>
  <c r="F487" i="1"/>
  <c r="AF487" i="5" s="1"/>
  <c r="AK487" i="5" s="1"/>
  <c r="E487" i="1"/>
  <c r="D487" i="1"/>
  <c r="AE487" i="5" s="1"/>
  <c r="C487" i="1"/>
  <c r="B487" i="1"/>
  <c r="J486" i="1"/>
  <c r="AJ486" i="5" s="1"/>
  <c r="I486" i="1"/>
  <c r="AI486" i="5" s="1"/>
  <c r="H486" i="1"/>
  <c r="AH486" i="5" s="1"/>
  <c r="G486" i="1"/>
  <c r="AG486" i="5" s="1"/>
  <c r="AL486" i="5" s="1"/>
  <c r="F486" i="1"/>
  <c r="AF486" i="5" s="1"/>
  <c r="AK486" i="5" s="1"/>
  <c r="E486" i="1"/>
  <c r="D486" i="1"/>
  <c r="AE486" i="5" s="1"/>
  <c r="C486" i="1"/>
  <c r="B486" i="1"/>
  <c r="J485" i="1"/>
  <c r="AJ485" i="5" s="1"/>
  <c r="I485" i="1"/>
  <c r="AI485" i="5" s="1"/>
  <c r="H485" i="1"/>
  <c r="AH485" i="5" s="1"/>
  <c r="G485" i="1"/>
  <c r="AG485" i="5" s="1"/>
  <c r="AL485" i="5" s="1"/>
  <c r="F485" i="1"/>
  <c r="AF485" i="5" s="1"/>
  <c r="AK485" i="5" s="1"/>
  <c r="E485" i="1"/>
  <c r="D485" i="1"/>
  <c r="AE485" i="5" s="1"/>
  <c r="C485" i="1"/>
  <c r="B485" i="1"/>
  <c r="J484" i="1"/>
  <c r="AJ484" i="5" s="1"/>
  <c r="I484" i="1"/>
  <c r="AI484" i="5" s="1"/>
  <c r="H484" i="1"/>
  <c r="AH484" i="5" s="1"/>
  <c r="G484" i="1"/>
  <c r="AG484" i="5" s="1"/>
  <c r="AL484" i="5" s="1"/>
  <c r="F484" i="1"/>
  <c r="AF484" i="5" s="1"/>
  <c r="E484" i="1"/>
  <c r="D484" i="1"/>
  <c r="AE484" i="5" s="1"/>
  <c r="C484" i="1"/>
  <c r="B484" i="1"/>
  <c r="J483" i="1"/>
  <c r="AJ483" i="5" s="1"/>
  <c r="I483" i="1"/>
  <c r="AI483" i="5" s="1"/>
  <c r="H483" i="1"/>
  <c r="AH483" i="5" s="1"/>
  <c r="G483" i="1"/>
  <c r="AG483" i="5" s="1"/>
  <c r="AL483" i="5" s="1"/>
  <c r="F483" i="1"/>
  <c r="AF483" i="5" s="1"/>
  <c r="AK483" i="5" s="1"/>
  <c r="E483" i="1"/>
  <c r="D483" i="1"/>
  <c r="AE483" i="5" s="1"/>
  <c r="C483" i="1"/>
  <c r="B483" i="1"/>
  <c r="J482" i="1"/>
  <c r="AJ482" i="5" s="1"/>
  <c r="I482" i="1"/>
  <c r="AI482" i="5" s="1"/>
  <c r="H482" i="1"/>
  <c r="AH482" i="5" s="1"/>
  <c r="G482" i="1"/>
  <c r="AG482" i="5" s="1"/>
  <c r="AL482" i="5" s="1"/>
  <c r="F482" i="1"/>
  <c r="AF482" i="5" s="1"/>
  <c r="AK482" i="5" s="1"/>
  <c r="E482" i="1"/>
  <c r="D482" i="1"/>
  <c r="AE482" i="5" s="1"/>
  <c r="C482" i="1"/>
  <c r="B482" i="1"/>
  <c r="J481" i="1"/>
  <c r="AJ481" i="5" s="1"/>
  <c r="I481" i="1"/>
  <c r="AI481" i="5" s="1"/>
  <c r="H481" i="1"/>
  <c r="AH481" i="5" s="1"/>
  <c r="G481" i="1"/>
  <c r="AG481" i="5" s="1"/>
  <c r="AL481" i="5" s="1"/>
  <c r="F481" i="1"/>
  <c r="AF481" i="5" s="1"/>
  <c r="AK481" i="5" s="1"/>
  <c r="E481" i="1"/>
  <c r="D481" i="1"/>
  <c r="AE481" i="5" s="1"/>
  <c r="C481" i="1"/>
  <c r="B481" i="1"/>
  <c r="J480" i="1"/>
  <c r="AJ480" i="5" s="1"/>
  <c r="I480" i="1"/>
  <c r="AI480" i="5" s="1"/>
  <c r="H480" i="1"/>
  <c r="AH480" i="5" s="1"/>
  <c r="G480" i="1"/>
  <c r="AG480" i="5" s="1"/>
  <c r="AL480" i="5" s="1"/>
  <c r="F480" i="1"/>
  <c r="AF480" i="5" s="1"/>
  <c r="AK480" i="5" s="1"/>
  <c r="E480" i="1"/>
  <c r="D480" i="1"/>
  <c r="AE480" i="5" s="1"/>
  <c r="C480" i="1"/>
  <c r="B480" i="1"/>
  <c r="J479" i="1"/>
  <c r="AJ479" i="5" s="1"/>
  <c r="I479" i="1"/>
  <c r="AI479" i="5" s="1"/>
  <c r="H479" i="1"/>
  <c r="AH479" i="5" s="1"/>
  <c r="G479" i="1"/>
  <c r="AG479" i="5" s="1"/>
  <c r="F479" i="1"/>
  <c r="AF479" i="5" s="1"/>
  <c r="E479" i="1"/>
  <c r="D479" i="1"/>
  <c r="AE479" i="5" s="1"/>
  <c r="C479" i="1"/>
  <c r="B479" i="1"/>
  <c r="J478" i="1"/>
  <c r="AJ478" i="5" s="1"/>
  <c r="I478" i="1"/>
  <c r="AI478" i="5" s="1"/>
  <c r="H478" i="1"/>
  <c r="AH478" i="5" s="1"/>
  <c r="G478" i="1"/>
  <c r="AG478" i="5" s="1"/>
  <c r="AL478" i="5" s="1"/>
  <c r="F478" i="1"/>
  <c r="AF478" i="5" s="1"/>
  <c r="AK478" i="5" s="1"/>
  <c r="E478" i="1"/>
  <c r="D478" i="1"/>
  <c r="AE478" i="5" s="1"/>
  <c r="C478" i="1"/>
  <c r="B478" i="1"/>
  <c r="J477" i="1"/>
  <c r="AJ477" i="5" s="1"/>
  <c r="I477" i="1"/>
  <c r="AI477" i="5" s="1"/>
  <c r="H477" i="1"/>
  <c r="AH477" i="5" s="1"/>
  <c r="G477" i="1"/>
  <c r="AG477" i="5" s="1"/>
  <c r="AL477" i="5" s="1"/>
  <c r="F477" i="1"/>
  <c r="AF477" i="5" s="1"/>
  <c r="AK477" i="5" s="1"/>
  <c r="E477" i="1"/>
  <c r="D477" i="1"/>
  <c r="AE477" i="5" s="1"/>
  <c r="C477" i="1"/>
  <c r="B477" i="1"/>
  <c r="J476" i="1"/>
  <c r="AJ476" i="5" s="1"/>
  <c r="I476" i="1"/>
  <c r="AI476" i="5" s="1"/>
  <c r="H476" i="1"/>
  <c r="AH476" i="5" s="1"/>
  <c r="G476" i="1"/>
  <c r="AG476" i="5" s="1"/>
  <c r="AL476" i="5" s="1"/>
  <c r="F476" i="1"/>
  <c r="AF476" i="5" s="1"/>
  <c r="E476" i="1"/>
  <c r="D476" i="1"/>
  <c r="AE476" i="5" s="1"/>
  <c r="C476" i="1"/>
  <c r="B476" i="1"/>
  <c r="J475" i="1"/>
  <c r="AJ475" i="5" s="1"/>
  <c r="I475" i="1"/>
  <c r="AI475" i="5" s="1"/>
  <c r="H475" i="1"/>
  <c r="AH475" i="5" s="1"/>
  <c r="G475" i="1"/>
  <c r="AG475" i="5" s="1"/>
  <c r="AL475" i="5" s="1"/>
  <c r="F475" i="1"/>
  <c r="AF475" i="5" s="1"/>
  <c r="AK475" i="5" s="1"/>
  <c r="E475" i="1"/>
  <c r="D475" i="1"/>
  <c r="AE475" i="5" s="1"/>
  <c r="C475" i="1"/>
  <c r="B475" i="1"/>
  <c r="J474" i="1"/>
  <c r="AJ474" i="5" s="1"/>
  <c r="I474" i="1"/>
  <c r="AI474" i="5" s="1"/>
  <c r="H474" i="1"/>
  <c r="AH474" i="5" s="1"/>
  <c r="G474" i="1"/>
  <c r="AG474" i="5" s="1"/>
  <c r="AL474" i="5" s="1"/>
  <c r="F474" i="1"/>
  <c r="AF474" i="5" s="1"/>
  <c r="AK474" i="5" s="1"/>
  <c r="E474" i="1"/>
  <c r="D474" i="1"/>
  <c r="AE474" i="5" s="1"/>
  <c r="C474" i="1"/>
  <c r="B474" i="1"/>
  <c r="J473" i="1"/>
  <c r="AJ473" i="5" s="1"/>
  <c r="I473" i="1"/>
  <c r="AI473" i="5" s="1"/>
  <c r="H473" i="1"/>
  <c r="AH473" i="5" s="1"/>
  <c r="G473" i="1"/>
  <c r="AG473" i="5" s="1"/>
  <c r="AL473" i="5" s="1"/>
  <c r="F473" i="1"/>
  <c r="AF473" i="5" s="1"/>
  <c r="AK473" i="5" s="1"/>
  <c r="E473" i="1"/>
  <c r="D473" i="1"/>
  <c r="AE473" i="5" s="1"/>
  <c r="C473" i="1"/>
  <c r="B473" i="1"/>
  <c r="J472" i="1"/>
  <c r="AJ472" i="5" s="1"/>
  <c r="I472" i="1"/>
  <c r="AI472" i="5" s="1"/>
  <c r="H472" i="1"/>
  <c r="AH472" i="5" s="1"/>
  <c r="G472" i="1"/>
  <c r="AG472" i="5" s="1"/>
  <c r="AL472" i="5" s="1"/>
  <c r="F472" i="1"/>
  <c r="AF472" i="5" s="1"/>
  <c r="AK472" i="5" s="1"/>
  <c r="E472" i="1"/>
  <c r="D472" i="1"/>
  <c r="AE472" i="5" s="1"/>
  <c r="C472" i="1"/>
  <c r="B472" i="1"/>
  <c r="J471" i="1"/>
  <c r="AJ471" i="5" s="1"/>
  <c r="I471" i="1"/>
  <c r="AI471" i="5" s="1"/>
  <c r="H471" i="1"/>
  <c r="AH471" i="5" s="1"/>
  <c r="G471" i="1"/>
  <c r="AG471" i="5" s="1"/>
  <c r="AL471" i="5" s="1"/>
  <c r="F471" i="1"/>
  <c r="AF471" i="5" s="1"/>
  <c r="AK471" i="5" s="1"/>
  <c r="E471" i="1"/>
  <c r="D471" i="1"/>
  <c r="AE471" i="5" s="1"/>
  <c r="C471" i="1"/>
  <c r="B471" i="1"/>
  <c r="J470" i="1"/>
  <c r="AJ470" i="5" s="1"/>
  <c r="I470" i="1"/>
  <c r="AI470" i="5" s="1"/>
  <c r="H470" i="1"/>
  <c r="AH470" i="5" s="1"/>
  <c r="G470" i="1"/>
  <c r="AG470" i="5" s="1"/>
  <c r="AL470" i="5" s="1"/>
  <c r="F470" i="1"/>
  <c r="AF470" i="5" s="1"/>
  <c r="AK470" i="5" s="1"/>
  <c r="E470" i="1"/>
  <c r="D470" i="1"/>
  <c r="AE470" i="5" s="1"/>
  <c r="C470" i="1"/>
  <c r="B470" i="1"/>
  <c r="J469" i="1"/>
  <c r="AJ469" i="5" s="1"/>
  <c r="I469" i="1"/>
  <c r="AI469" i="5" s="1"/>
  <c r="H469" i="1"/>
  <c r="AH469" i="5" s="1"/>
  <c r="G469" i="1"/>
  <c r="AG469" i="5" s="1"/>
  <c r="AL469" i="5" s="1"/>
  <c r="F469" i="1"/>
  <c r="AF469" i="5" s="1"/>
  <c r="AK469" i="5" s="1"/>
  <c r="E469" i="1"/>
  <c r="D469" i="1"/>
  <c r="AE469" i="5" s="1"/>
  <c r="C469" i="1"/>
  <c r="B469" i="1"/>
  <c r="J468" i="1"/>
  <c r="AJ468" i="5" s="1"/>
  <c r="I468" i="1"/>
  <c r="AI468" i="5" s="1"/>
  <c r="H468" i="1"/>
  <c r="AH468" i="5" s="1"/>
  <c r="G468" i="1"/>
  <c r="AG468" i="5" s="1"/>
  <c r="AL468" i="5" s="1"/>
  <c r="F468" i="1"/>
  <c r="AF468" i="5" s="1"/>
  <c r="E468" i="1"/>
  <c r="D468" i="1"/>
  <c r="AE468" i="5" s="1"/>
  <c r="C468" i="1"/>
  <c r="B468" i="1"/>
  <c r="J467" i="1"/>
  <c r="AJ467" i="5" s="1"/>
  <c r="I467" i="1"/>
  <c r="AI467" i="5" s="1"/>
  <c r="H467" i="1"/>
  <c r="AH467" i="5" s="1"/>
  <c r="G467" i="1"/>
  <c r="AG467" i="5" s="1"/>
  <c r="F467" i="1"/>
  <c r="AF467" i="5" s="1"/>
  <c r="E467" i="1"/>
  <c r="D467" i="1"/>
  <c r="AE467" i="5" s="1"/>
  <c r="C467" i="1"/>
  <c r="B467" i="1"/>
  <c r="J466" i="1"/>
  <c r="AJ466" i="5" s="1"/>
  <c r="I466" i="1"/>
  <c r="AI466" i="5" s="1"/>
  <c r="H466" i="1"/>
  <c r="AH466" i="5" s="1"/>
  <c r="G466" i="1"/>
  <c r="AG466" i="5" s="1"/>
  <c r="AL466" i="5" s="1"/>
  <c r="F466" i="1"/>
  <c r="AF466" i="5" s="1"/>
  <c r="AK466" i="5" s="1"/>
  <c r="E466" i="1"/>
  <c r="D466" i="1"/>
  <c r="AE466" i="5" s="1"/>
  <c r="C466" i="1"/>
  <c r="B466" i="1"/>
  <c r="J465" i="1"/>
  <c r="AJ465" i="5" s="1"/>
  <c r="I465" i="1"/>
  <c r="AI465" i="5" s="1"/>
  <c r="H465" i="1"/>
  <c r="AH465" i="5" s="1"/>
  <c r="G465" i="1"/>
  <c r="AG465" i="5" s="1"/>
  <c r="AL465" i="5" s="1"/>
  <c r="F465" i="1"/>
  <c r="AF465" i="5" s="1"/>
  <c r="AK465" i="5" s="1"/>
  <c r="E465" i="1"/>
  <c r="D465" i="1"/>
  <c r="AE465" i="5" s="1"/>
  <c r="C465" i="1"/>
  <c r="B465" i="1"/>
  <c r="J464" i="1"/>
  <c r="AJ464" i="5" s="1"/>
  <c r="I464" i="1"/>
  <c r="AI464" i="5" s="1"/>
  <c r="H464" i="1"/>
  <c r="AH464" i="5" s="1"/>
  <c r="G464" i="1"/>
  <c r="AG464" i="5" s="1"/>
  <c r="AL464" i="5" s="1"/>
  <c r="F464" i="1"/>
  <c r="AF464" i="5" s="1"/>
  <c r="AK464" i="5" s="1"/>
  <c r="E464" i="1"/>
  <c r="D464" i="1"/>
  <c r="AE464" i="5" s="1"/>
  <c r="C464" i="1"/>
  <c r="B464" i="1"/>
  <c r="J463" i="1"/>
  <c r="AJ463" i="5" s="1"/>
  <c r="I463" i="1"/>
  <c r="AI463" i="5" s="1"/>
  <c r="H463" i="1"/>
  <c r="AH463" i="5" s="1"/>
  <c r="G463" i="1"/>
  <c r="AG463" i="5" s="1"/>
  <c r="AL463" i="5" s="1"/>
  <c r="F463" i="1"/>
  <c r="AF463" i="5" s="1"/>
  <c r="AK463" i="5" s="1"/>
  <c r="E463" i="1"/>
  <c r="D463" i="1"/>
  <c r="AE463" i="5" s="1"/>
  <c r="C463" i="1"/>
  <c r="B463" i="1"/>
  <c r="J462" i="1"/>
  <c r="AJ462" i="5" s="1"/>
  <c r="I462" i="1"/>
  <c r="AI462" i="5" s="1"/>
  <c r="H462" i="1"/>
  <c r="AH462" i="5" s="1"/>
  <c r="G462" i="1"/>
  <c r="AG462" i="5" s="1"/>
  <c r="AL462" i="5" s="1"/>
  <c r="F462" i="1"/>
  <c r="AF462" i="5" s="1"/>
  <c r="AK462" i="5" s="1"/>
  <c r="E462" i="1"/>
  <c r="D462" i="1"/>
  <c r="AE462" i="5" s="1"/>
  <c r="C462" i="1"/>
  <c r="B462" i="1"/>
  <c r="J461" i="1"/>
  <c r="AJ461" i="5" s="1"/>
  <c r="I461" i="1"/>
  <c r="AI461" i="5" s="1"/>
  <c r="H461" i="1"/>
  <c r="AH461" i="5" s="1"/>
  <c r="G461" i="1"/>
  <c r="AG461" i="5" s="1"/>
  <c r="AL461" i="5" s="1"/>
  <c r="F461" i="1"/>
  <c r="AF461" i="5" s="1"/>
  <c r="AK461" i="5" s="1"/>
  <c r="E461" i="1"/>
  <c r="D461" i="1"/>
  <c r="AE461" i="5" s="1"/>
  <c r="C461" i="1"/>
  <c r="B461" i="1"/>
  <c r="J460" i="1"/>
  <c r="AJ460" i="5" s="1"/>
  <c r="I460" i="1"/>
  <c r="AI460" i="5" s="1"/>
  <c r="H460" i="1"/>
  <c r="AH460" i="5" s="1"/>
  <c r="G460" i="1"/>
  <c r="AG460" i="5" s="1"/>
  <c r="AL460" i="5" s="1"/>
  <c r="F460" i="1"/>
  <c r="AF460" i="5" s="1"/>
  <c r="E460" i="1"/>
  <c r="D460" i="1"/>
  <c r="AE460" i="5" s="1"/>
  <c r="C460" i="1"/>
  <c r="B460" i="1"/>
  <c r="J459" i="1"/>
  <c r="AJ459" i="5" s="1"/>
  <c r="I459" i="1"/>
  <c r="AI459" i="5" s="1"/>
  <c r="H459" i="1"/>
  <c r="AH459" i="5" s="1"/>
  <c r="G459" i="1"/>
  <c r="AG459" i="5" s="1"/>
  <c r="AL459" i="5" s="1"/>
  <c r="F459" i="1"/>
  <c r="AF459" i="5" s="1"/>
  <c r="AK459" i="5" s="1"/>
  <c r="E459" i="1"/>
  <c r="D459" i="1"/>
  <c r="AE459" i="5" s="1"/>
  <c r="C459" i="1"/>
  <c r="B459" i="1"/>
  <c r="J458" i="1"/>
  <c r="AJ458" i="5" s="1"/>
  <c r="I458" i="1"/>
  <c r="AI458" i="5" s="1"/>
  <c r="H458" i="1"/>
  <c r="AH458" i="5" s="1"/>
  <c r="G458" i="1"/>
  <c r="AG458" i="5" s="1"/>
  <c r="AL458" i="5" s="1"/>
  <c r="F458" i="1"/>
  <c r="AF458" i="5" s="1"/>
  <c r="AK458" i="5" s="1"/>
  <c r="E458" i="1"/>
  <c r="D458" i="1"/>
  <c r="AE458" i="5" s="1"/>
  <c r="C458" i="1"/>
  <c r="B458" i="1"/>
  <c r="J457" i="1"/>
  <c r="AJ457" i="5" s="1"/>
  <c r="I457" i="1"/>
  <c r="AI457" i="5" s="1"/>
  <c r="H457" i="1"/>
  <c r="AH457" i="5" s="1"/>
  <c r="G457" i="1"/>
  <c r="AG457" i="5" s="1"/>
  <c r="F457" i="1"/>
  <c r="AF457" i="5" s="1"/>
  <c r="E457" i="1"/>
  <c r="D457" i="1"/>
  <c r="AE457" i="5" s="1"/>
  <c r="C457" i="1"/>
  <c r="B457" i="1"/>
  <c r="J456" i="1"/>
  <c r="AJ456" i="5" s="1"/>
  <c r="I456" i="1"/>
  <c r="AI456" i="5" s="1"/>
  <c r="H456" i="1"/>
  <c r="AH456" i="5" s="1"/>
  <c r="G456" i="1"/>
  <c r="AG456" i="5" s="1"/>
  <c r="AL456" i="5" s="1"/>
  <c r="F456" i="1"/>
  <c r="AF456" i="5" s="1"/>
  <c r="AK456" i="5" s="1"/>
  <c r="E456" i="1"/>
  <c r="D456" i="1"/>
  <c r="AE456" i="5" s="1"/>
  <c r="C456" i="1"/>
  <c r="B456" i="1"/>
  <c r="J455" i="1"/>
  <c r="AJ455" i="5" s="1"/>
  <c r="I455" i="1"/>
  <c r="AI455" i="5" s="1"/>
  <c r="H455" i="1"/>
  <c r="AH455" i="5" s="1"/>
  <c r="G455" i="1"/>
  <c r="AG455" i="5" s="1"/>
  <c r="AL455" i="5" s="1"/>
  <c r="F455" i="1"/>
  <c r="AF455" i="5" s="1"/>
  <c r="AK455" i="5" s="1"/>
  <c r="E455" i="1"/>
  <c r="D455" i="1"/>
  <c r="AE455" i="5" s="1"/>
  <c r="C455" i="1"/>
  <c r="B455" i="1"/>
  <c r="J454" i="1"/>
  <c r="AJ454" i="5" s="1"/>
  <c r="I454" i="1"/>
  <c r="AI454" i="5" s="1"/>
  <c r="H454" i="1"/>
  <c r="AH454" i="5" s="1"/>
  <c r="G454" i="1"/>
  <c r="AG454" i="5" s="1"/>
  <c r="AL454" i="5" s="1"/>
  <c r="F454" i="1"/>
  <c r="AF454" i="5" s="1"/>
  <c r="AK454" i="5" s="1"/>
  <c r="E454" i="1"/>
  <c r="D454" i="1"/>
  <c r="AE454" i="5" s="1"/>
  <c r="C454" i="1"/>
  <c r="B454" i="1"/>
  <c r="J453" i="1"/>
  <c r="AJ453" i="5" s="1"/>
  <c r="I453" i="1"/>
  <c r="AI453" i="5" s="1"/>
  <c r="H453" i="1"/>
  <c r="AH453" i="5" s="1"/>
  <c r="G453" i="1"/>
  <c r="AG453" i="5" s="1"/>
  <c r="AL453" i="5" s="1"/>
  <c r="F453" i="1"/>
  <c r="AF453" i="5" s="1"/>
  <c r="AK453" i="5" s="1"/>
  <c r="E453" i="1"/>
  <c r="D453" i="1"/>
  <c r="AE453" i="5" s="1"/>
  <c r="C453" i="1"/>
  <c r="B453" i="1"/>
  <c r="J452" i="1"/>
  <c r="AJ452" i="5" s="1"/>
  <c r="I452" i="1"/>
  <c r="AI452" i="5" s="1"/>
  <c r="H452" i="1"/>
  <c r="AH452" i="5" s="1"/>
  <c r="G452" i="1"/>
  <c r="AG452" i="5" s="1"/>
  <c r="AL452" i="5" s="1"/>
  <c r="F452" i="1"/>
  <c r="AF452" i="5" s="1"/>
  <c r="AK452" i="5" s="1"/>
  <c r="E452" i="1"/>
  <c r="D452" i="1"/>
  <c r="AE452" i="5" s="1"/>
  <c r="C452" i="1"/>
  <c r="B452" i="1"/>
  <c r="J451" i="1"/>
  <c r="AJ451" i="5" s="1"/>
  <c r="I451" i="1"/>
  <c r="AI451" i="5" s="1"/>
  <c r="H451" i="1"/>
  <c r="AH451" i="5" s="1"/>
  <c r="G451" i="1"/>
  <c r="AG451" i="5" s="1"/>
  <c r="AL451" i="5" s="1"/>
  <c r="F451" i="1"/>
  <c r="AF451" i="5" s="1"/>
  <c r="AK451" i="5" s="1"/>
  <c r="E451" i="1"/>
  <c r="D451" i="1"/>
  <c r="AE451" i="5" s="1"/>
  <c r="C451" i="1"/>
  <c r="B451" i="1"/>
  <c r="J450" i="1"/>
  <c r="AJ450" i="5" s="1"/>
  <c r="I450" i="1"/>
  <c r="AI450" i="5" s="1"/>
  <c r="H450" i="1"/>
  <c r="AH450" i="5" s="1"/>
  <c r="G450" i="1"/>
  <c r="AG450" i="5" s="1"/>
  <c r="AL450" i="5" s="1"/>
  <c r="F450" i="1"/>
  <c r="AF450" i="5" s="1"/>
  <c r="AK450" i="5" s="1"/>
  <c r="E450" i="1"/>
  <c r="D450" i="1"/>
  <c r="AE450" i="5" s="1"/>
  <c r="C450" i="1"/>
  <c r="B450" i="1"/>
  <c r="J449" i="1"/>
  <c r="AJ449" i="5" s="1"/>
  <c r="I449" i="1"/>
  <c r="AI449" i="5" s="1"/>
  <c r="H449" i="1"/>
  <c r="AH449" i="5" s="1"/>
  <c r="G449" i="1"/>
  <c r="AG449" i="5" s="1"/>
  <c r="AL449" i="5" s="1"/>
  <c r="F449" i="1"/>
  <c r="AF449" i="5" s="1"/>
  <c r="AK449" i="5" s="1"/>
  <c r="E449" i="1"/>
  <c r="D449" i="1"/>
  <c r="AE449" i="5" s="1"/>
  <c r="C449" i="1"/>
  <c r="B449" i="1"/>
  <c r="J448" i="1"/>
  <c r="AJ448" i="5" s="1"/>
  <c r="I448" i="1"/>
  <c r="AI448" i="5" s="1"/>
  <c r="H448" i="1"/>
  <c r="AH448" i="5" s="1"/>
  <c r="G448" i="1"/>
  <c r="AG448" i="5" s="1"/>
  <c r="AL448" i="5" s="1"/>
  <c r="F448" i="1"/>
  <c r="AF448" i="5" s="1"/>
  <c r="AK448" i="5" s="1"/>
  <c r="E448" i="1"/>
  <c r="D448" i="1"/>
  <c r="AE448" i="5" s="1"/>
  <c r="C448" i="1"/>
  <c r="B448" i="1"/>
  <c r="J447" i="1"/>
  <c r="AJ447" i="5" s="1"/>
  <c r="I447" i="1"/>
  <c r="AI447" i="5" s="1"/>
  <c r="H447" i="1"/>
  <c r="AH447" i="5" s="1"/>
  <c r="G447" i="1"/>
  <c r="AG447" i="5" s="1"/>
  <c r="AL447" i="5" s="1"/>
  <c r="F447" i="1"/>
  <c r="AF447" i="5" s="1"/>
  <c r="AK447" i="5" s="1"/>
  <c r="E447" i="1"/>
  <c r="D447" i="1"/>
  <c r="AE447" i="5" s="1"/>
  <c r="C447" i="1"/>
  <c r="B447" i="1"/>
  <c r="J446" i="1"/>
  <c r="AJ446" i="5" s="1"/>
  <c r="I446" i="1"/>
  <c r="AI446" i="5" s="1"/>
  <c r="H446" i="1"/>
  <c r="AH446" i="5" s="1"/>
  <c r="G446" i="1"/>
  <c r="AG446" i="5" s="1"/>
  <c r="F446" i="1"/>
  <c r="AF446" i="5" s="1"/>
  <c r="E446" i="1"/>
  <c r="D446" i="1"/>
  <c r="AE446" i="5" s="1"/>
  <c r="C446" i="1"/>
  <c r="B446" i="1"/>
  <c r="J445" i="1"/>
  <c r="AJ445" i="5" s="1"/>
  <c r="I445" i="1"/>
  <c r="AI445" i="5" s="1"/>
  <c r="H445" i="1"/>
  <c r="AH445" i="5" s="1"/>
  <c r="G445" i="1"/>
  <c r="AG445" i="5" s="1"/>
  <c r="AL445" i="5" s="1"/>
  <c r="F445" i="1"/>
  <c r="AF445" i="5" s="1"/>
  <c r="AK445" i="5" s="1"/>
  <c r="E445" i="1"/>
  <c r="D445" i="1"/>
  <c r="AE445" i="5" s="1"/>
  <c r="C445" i="1"/>
  <c r="B445" i="1"/>
  <c r="J444" i="1"/>
  <c r="AJ444" i="5" s="1"/>
  <c r="I444" i="1"/>
  <c r="AI444" i="5" s="1"/>
  <c r="H444" i="1"/>
  <c r="AH444" i="5" s="1"/>
  <c r="G444" i="1"/>
  <c r="AG444" i="5" s="1"/>
  <c r="AL444" i="5" s="1"/>
  <c r="F444" i="1"/>
  <c r="AF444" i="5" s="1"/>
  <c r="AK444" i="5" s="1"/>
  <c r="E444" i="1"/>
  <c r="D444" i="1"/>
  <c r="AE444" i="5" s="1"/>
  <c r="C444" i="1"/>
  <c r="B444" i="1"/>
  <c r="J443" i="1"/>
  <c r="AJ443" i="5" s="1"/>
  <c r="I443" i="1"/>
  <c r="AI443" i="5" s="1"/>
  <c r="H443" i="1"/>
  <c r="AH443" i="5" s="1"/>
  <c r="G443" i="1"/>
  <c r="AG443" i="5" s="1"/>
  <c r="AL443" i="5" s="1"/>
  <c r="F443" i="1"/>
  <c r="AF443" i="5" s="1"/>
  <c r="AK443" i="5" s="1"/>
  <c r="E443" i="1"/>
  <c r="D443" i="1"/>
  <c r="AE443" i="5" s="1"/>
  <c r="C443" i="1"/>
  <c r="B443" i="1"/>
  <c r="J442" i="1"/>
  <c r="AJ442" i="5" s="1"/>
  <c r="I442" i="1"/>
  <c r="AI442" i="5" s="1"/>
  <c r="H442" i="1"/>
  <c r="AH442" i="5" s="1"/>
  <c r="G442" i="1"/>
  <c r="AG442" i="5" s="1"/>
  <c r="AL442" i="5" s="1"/>
  <c r="F442" i="1"/>
  <c r="AF442" i="5" s="1"/>
  <c r="AK442" i="5" s="1"/>
  <c r="E442" i="1"/>
  <c r="D442" i="1"/>
  <c r="AE442" i="5" s="1"/>
  <c r="C442" i="1"/>
  <c r="B442" i="1"/>
  <c r="J441" i="1"/>
  <c r="AJ441" i="5" s="1"/>
  <c r="I441" i="1"/>
  <c r="AI441" i="5" s="1"/>
  <c r="H441" i="1"/>
  <c r="AH441" i="5" s="1"/>
  <c r="G441" i="1"/>
  <c r="AG441" i="5" s="1"/>
  <c r="AL441" i="5" s="1"/>
  <c r="F441" i="1"/>
  <c r="AF441" i="5" s="1"/>
  <c r="AK441" i="5" s="1"/>
  <c r="E441" i="1"/>
  <c r="D441" i="1"/>
  <c r="AE441" i="5" s="1"/>
  <c r="C441" i="1"/>
  <c r="B441" i="1"/>
  <c r="J440" i="1"/>
  <c r="AJ440" i="5" s="1"/>
  <c r="I440" i="1"/>
  <c r="AI440" i="5" s="1"/>
  <c r="H440" i="1"/>
  <c r="AH440" i="5" s="1"/>
  <c r="G440" i="1"/>
  <c r="AG440" i="5" s="1"/>
  <c r="AL440" i="5" s="1"/>
  <c r="F440" i="1"/>
  <c r="AF440" i="5" s="1"/>
  <c r="AK440" i="5" s="1"/>
  <c r="E440" i="1"/>
  <c r="D440" i="1"/>
  <c r="AE440" i="5" s="1"/>
  <c r="C440" i="1"/>
  <c r="B440" i="1"/>
  <c r="J439" i="1"/>
  <c r="AJ439" i="5" s="1"/>
  <c r="I439" i="1"/>
  <c r="AI439" i="5" s="1"/>
  <c r="H439" i="1"/>
  <c r="AH439" i="5" s="1"/>
  <c r="G439" i="1"/>
  <c r="AG439" i="5" s="1"/>
  <c r="AL439" i="5" s="1"/>
  <c r="F439" i="1"/>
  <c r="AF439" i="5" s="1"/>
  <c r="AK439" i="5" s="1"/>
  <c r="E439" i="1"/>
  <c r="D439" i="1"/>
  <c r="AE439" i="5" s="1"/>
  <c r="C439" i="1"/>
  <c r="B439" i="1"/>
  <c r="J438" i="1"/>
  <c r="AJ438" i="5" s="1"/>
  <c r="I438" i="1"/>
  <c r="AI438" i="5" s="1"/>
  <c r="H438" i="1"/>
  <c r="AH438" i="5" s="1"/>
  <c r="G438" i="1"/>
  <c r="AG438" i="5" s="1"/>
  <c r="AL438" i="5" s="1"/>
  <c r="F438" i="1"/>
  <c r="AF438" i="5" s="1"/>
  <c r="AK438" i="5" s="1"/>
  <c r="E438" i="1"/>
  <c r="D438" i="1"/>
  <c r="AE438" i="5" s="1"/>
  <c r="C438" i="1"/>
  <c r="B438" i="1"/>
  <c r="J437" i="1"/>
  <c r="AJ437" i="5" s="1"/>
  <c r="I437" i="1"/>
  <c r="AI437" i="5" s="1"/>
  <c r="H437" i="1"/>
  <c r="AH437" i="5" s="1"/>
  <c r="G437" i="1"/>
  <c r="AG437" i="5" s="1"/>
  <c r="AL437" i="5" s="1"/>
  <c r="F437" i="1"/>
  <c r="AF437" i="5" s="1"/>
  <c r="AK437" i="5" s="1"/>
  <c r="E437" i="1"/>
  <c r="D437" i="1"/>
  <c r="AE437" i="5" s="1"/>
  <c r="C437" i="1"/>
  <c r="B437" i="1"/>
  <c r="J436" i="1"/>
  <c r="AJ436" i="5" s="1"/>
  <c r="I436" i="1"/>
  <c r="AI436" i="5" s="1"/>
  <c r="H436" i="1"/>
  <c r="AH436" i="5" s="1"/>
  <c r="G436" i="1"/>
  <c r="AG436" i="5" s="1"/>
  <c r="AL436" i="5" s="1"/>
  <c r="F436" i="1"/>
  <c r="AF436" i="5" s="1"/>
  <c r="AK436" i="5" s="1"/>
  <c r="E436" i="1"/>
  <c r="D436" i="1"/>
  <c r="AE436" i="5" s="1"/>
  <c r="C436" i="1"/>
  <c r="B436" i="1"/>
  <c r="J435" i="1"/>
  <c r="AJ435" i="5" s="1"/>
  <c r="I435" i="1"/>
  <c r="AI435" i="5" s="1"/>
  <c r="H435" i="1"/>
  <c r="AH435" i="5" s="1"/>
  <c r="G435" i="1"/>
  <c r="AG435" i="5" s="1"/>
  <c r="F435" i="1"/>
  <c r="AF435" i="5" s="1"/>
  <c r="E435" i="1"/>
  <c r="D435" i="1"/>
  <c r="AE435" i="5" s="1"/>
  <c r="C435" i="1"/>
  <c r="B435" i="1"/>
  <c r="J434" i="1"/>
  <c r="AJ434" i="5" s="1"/>
  <c r="I434" i="1"/>
  <c r="AI434" i="5" s="1"/>
  <c r="H434" i="1"/>
  <c r="AH434" i="5" s="1"/>
  <c r="G434" i="1"/>
  <c r="AG434" i="5" s="1"/>
  <c r="AL434" i="5" s="1"/>
  <c r="F434" i="1"/>
  <c r="AF434" i="5" s="1"/>
  <c r="AK434" i="5" s="1"/>
  <c r="E434" i="1"/>
  <c r="D434" i="1"/>
  <c r="AE434" i="5" s="1"/>
  <c r="C434" i="1"/>
  <c r="B434" i="1"/>
  <c r="J433" i="1"/>
  <c r="AJ433" i="5" s="1"/>
  <c r="I433" i="1"/>
  <c r="AI433" i="5" s="1"/>
  <c r="H433" i="1"/>
  <c r="AH433" i="5" s="1"/>
  <c r="G433" i="1"/>
  <c r="AG433" i="5" s="1"/>
  <c r="AL433" i="5" s="1"/>
  <c r="F433" i="1"/>
  <c r="AF433" i="5" s="1"/>
  <c r="AK433" i="5" s="1"/>
  <c r="E433" i="1"/>
  <c r="D433" i="1"/>
  <c r="AE433" i="5" s="1"/>
  <c r="C433" i="1"/>
  <c r="B433" i="1"/>
  <c r="J432" i="1"/>
  <c r="AJ432" i="5" s="1"/>
  <c r="I432" i="1"/>
  <c r="AI432" i="5" s="1"/>
  <c r="H432" i="1"/>
  <c r="AH432" i="5" s="1"/>
  <c r="G432" i="1"/>
  <c r="AG432" i="5" s="1"/>
  <c r="AL432" i="5" s="1"/>
  <c r="F432" i="1"/>
  <c r="AF432" i="5" s="1"/>
  <c r="AK432" i="5" s="1"/>
  <c r="E432" i="1"/>
  <c r="D432" i="1"/>
  <c r="AE432" i="5" s="1"/>
  <c r="C432" i="1"/>
  <c r="B432" i="1"/>
  <c r="J431" i="1"/>
  <c r="AJ431" i="5" s="1"/>
  <c r="I431" i="1"/>
  <c r="AI431" i="5" s="1"/>
  <c r="H431" i="1"/>
  <c r="AH431" i="5" s="1"/>
  <c r="G431" i="1"/>
  <c r="AG431" i="5" s="1"/>
  <c r="AL431" i="5" s="1"/>
  <c r="F431" i="1"/>
  <c r="AF431" i="5" s="1"/>
  <c r="AK431" i="5" s="1"/>
  <c r="E431" i="1"/>
  <c r="D431" i="1"/>
  <c r="AE431" i="5" s="1"/>
  <c r="C431" i="1"/>
  <c r="B431" i="1"/>
  <c r="J430" i="1"/>
  <c r="AJ430" i="5" s="1"/>
  <c r="I430" i="1"/>
  <c r="AI430" i="5" s="1"/>
  <c r="H430" i="1"/>
  <c r="AH430" i="5" s="1"/>
  <c r="G430" i="1"/>
  <c r="AG430" i="5" s="1"/>
  <c r="AL430" i="5" s="1"/>
  <c r="F430" i="1"/>
  <c r="AF430" i="5" s="1"/>
  <c r="AK430" i="5" s="1"/>
  <c r="E430" i="1"/>
  <c r="D430" i="1"/>
  <c r="AE430" i="5" s="1"/>
  <c r="C430" i="1"/>
  <c r="B430" i="1"/>
  <c r="J429" i="1"/>
  <c r="AJ429" i="5" s="1"/>
  <c r="I429" i="1"/>
  <c r="AI429" i="5" s="1"/>
  <c r="H429" i="1"/>
  <c r="AH429" i="5" s="1"/>
  <c r="G429" i="1"/>
  <c r="AG429" i="5" s="1"/>
  <c r="AL429" i="5" s="1"/>
  <c r="F429" i="1"/>
  <c r="AF429" i="5" s="1"/>
  <c r="AK429" i="5" s="1"/>
  <c r="E429" i="1"/>
  <c r="D429" i="1"/>
  <c r="AE429" i="5" s="1"/>
  <c r="C429" i="1"/>
  <c r="B429" i="1"/>
  <c r="J428" i="1"/>
  <c r="AJ428" i="5" s="1"/>
  <c r="I428" i="1"/>
  <c r="AI428" i="5" s="1"/>
  <c r="H428" i="1"/>
  <c r="AH428" i="5" s="1"/>
  <c r="G428" i="1"/>
  <c r="AG428" i="5" s="1"/>
  <c r="AL428" i="5" s="1"/>
  <c r="F428" i="1"/>
  <c r="AF428" i="5" s="1"/>
  <c r="AK428" i="5" s="1"/>
  <c r="E428" i="1"/>
  <c r="D428" i="1"/>
  <c r="AE428" i="5" s="1"/>
  <c r="C428" i="1"/>
  <c r="B428" i="1"/>
  <c r="J427" i="1"/>
  <c r="AJ427" i="5" s="1"/>
  <c r="I427" i="1"/>
  <c r="AI427" i="5" s="1"/>
  <c r="H427" i="1"/>
  <c r="AH427" i="5" s="1"/>
  <c r="G427" i="1"/>
  <c r="AG427" i="5" s="1"/>
  <c r="AL427" i="5" s="1"/>
  <c r="F427" i="1"/>
  <c r="AF427" i="5" s="1"/>
  <c r="AK427" i="5" s="1"/>
  <c r="E427" i="1"/>
  <c r="D427" i="1"/>
  <c r="AE427" i="5" s="1"/>
  <c r="C427" i="1"/>
  <c r="B427" i="1"/>
  <c r="J426" i="1"/>
  <c r="AJ426" i="5" s="1"/>
  <c r="I426" i="1"/>
  <c r="AI426" i="5" s="1"/>
  <c r="H426" i="1"/>
  <c r="AH426" i="5" s="1"/>
  <c r="G426" i="1"/>
  <c r="AG426" i="5" s="1"/>
  <c r="AL426" i="5" s="1"/>
  <c r="F426" i="1"/>
  <c r="AF426" i="5" s="1"/>
  <c r="AK426" i="5" s="1"/>
  <c r="E426" i="1"/>
  <c r="D426" i="1"/>
  <c r="AE426" i="5" s="1"/>
  <c r="C426" i="1"/>
  <c r="B426" i="1"/>
  <c r="J425" i="1"/>
  <c r="AJ425" i="5" s="1"/>
  <c r="I425" i="1"/>
  <c r="AI425" i="5" s="1"/>
  <c r="H425" i="1"/>
  <c r="AH425" i="5" s="1"/>
  <c r="G425" i="1"/>
  <c r="AG425" i="5" s="1"/>
  <c r="AL425" i="5" s="1"/>
  <c r="F425" i="1"/>
  <c r="AF425" i="5" s="1"/>
  <c r="AK425" i="5" s="1"/>
  <c r="E425" i="1"/>
  <c r="D425" i="1"/>
  <c r="AE425" i="5" s="1"/>
  <c r="C425" i="1"/>
  <c r="B425" i="1"/>
  <c r="J424" i="1"/>
  <c r="AJ424" i="5" s="1"/>
  <c r="I424" i="1"/>
  <c r="AI424" i="5" s="1"/>
  <c r="H424" i="1"/>
  <c r="AH424" i="5" s="1"/>
  <c r="G424" i="1"/>
  <c r="AG424" i="5" s="1"/>
  <c r="F424" i="1"/>
  <c r="AF424" i="5" s="1"/>
  <c r="E424" i="1"/>
  <c r="D424" i="1"/>
  <c r="AE424" i="5" s="1"/>
  <c r="C424" i="1"/>
  <c r="B424" i="1"/>
  <c r="J423" i="1"/>
  <c r="AJ423" i="5" s="1"/>
  <c r="I423" i="1"/>
  <c r="AI423" i="5" s="1"/>
  <c r="H423" i="1"/>
  <c r="AH423" i="5" s="1"/>
  <c r="G423" i="1"/>
  <c r="AG423" i="5" s="1"/>
  <c r="AL423" i="5" s="1"/>
  <c r="F423" i="1"/>
  <c r="AF423" i="5" s="1"/>
  <c r="AK423" i="5" s="1"/>
  <c r="E423" i="1"/>
  <c r="D423" i="1"/>
  <c r="AE423" i="5" s="1"/>
  <c r="C423" i="1"/>
  <c r="B423" i="1"/>
  <c r="J422" i="1"/>
  <c r="AJ422" i="5" s="1"/>
  <c r="I422" i="1"/>
  <c r="AI422" i="5" s="1"/>
  <c r="H422" i="1"/>
  <c r="AH422" i="5" s="1"/>
  <c r="G422" i="1"/>
  <c r="AG422" i="5" s="1"/>
  <c r="AL422" i="5" s="1"/>
  <c r="F422" i="1"/>
  <c r="AF422" i="5" s="1"/>
  <c r="AK422" i="5" s="1"/>
  <c r="E422" i="1"/>
  <c r="D422" i="1"/>
  <c r="AE422" i="5" s="1"/>
  <c r="C422" i="1"/>
  <c r="B422" i="1"/>
  <c r="J421" i="1"/>
  <c r="AJ421" i="5" s="1"/>
  <c r="I421" i="1"/>
  <c r="AI421" i="5" s="1"/>
  <c r="H421" i="1"/>
  <c r="AH421" i="5" s="1"/>
  <c r="G421" i="1"/>
  <c r="AG421" i="5" s="1"/>
  <c r="AL421" i="5" s="1"/>
  <c r="F421" i="1"/>
  <c r="AF421" i="5" s="1"/>
  <c r="AK421" i="5" s="1"/>
  <c r="E421" i="1"/>
  <c r="D421" i="1"/>
  <c r="AE421" i="5" s="1"/>
  <c r="C421" i="1"/>
  <c r="B421" i="1"/>
  <c r="J420" i="1"/>
  <c r="AJ420" i="5" s="1"/>
  <c r="I420" i="1"/>
  <c r="AI420" i="5" s="1"/>
  <c r="H420" i="1"/>
  <c r="AH420" i="5" s="1"/>
  <c r="G420" i="1"/>
  <c r="AG420" i="5" s="1"/>
  <c r="AL420" i="5" s="1"/>
  <c r="F420" i="1"/>
  <c r="AF420" i="5" s="1"/>
  <c r="AK420" i="5" s="1"/>
  <c r="E420" i="1"/>
  <c r="D420" i="1"/>
  <c r="AE420" i="5" s="1"/>
  <c r="C420" i="1"/>
  <c r="B420" i="1"/>
  <c r="J419" i="1"/>
  <c r="AJ419" i="5" s="1"/>
  <c r="I419" i="1"/>
  <c r="AI419" i="5" s="1"/>
  <c r="H419" i="1"/>
  <c r="AH419" i="5" s="1"/>
  <c r="G419" i="1"/>
  <c r="AG419" i="5" s="1"/>
  <c r="AL419" i="5" s="1"/>
  <c r="F419" i="1"/>
  <c r="AF419" i="5" s="1"/>
  <c r="AK419" i="5" s="1"/>
  <c r="E419" i="1"/>
  <c r="D419" i="1"/>
  <c r="AE419" i="5" s="1"/>
  <c r="C419" i="1"/>
  <c r="B419" i="1"/>
  <c r="J418" i="1"/>
  <c r="AJ418" i="5" s="1"/>
  <c r="I418" i="1"/>
  <c r="AI418" i="5" s="1"/>
  <c r="H418" i="1"/>
  <c r="AH418" i="5" s="1"/>
  <c r="G418" i="1"/>
  <c r="AG418" i="5" s="1"/>
  <c r="AL418" i="5" s="1"/>
  <c r="F418" i="1"/>
  <c r="AF418" i="5" s="1"/>
  <c r="AK418" i="5" s="1"/>
  <c r="E418" i="1"/>
  <c r="D418" i="1"/>
  <c r="AE418" i="5" s="1"/>
  <c r="C418" i="1"/>
  <c r="B418" i="1"/>
  <c r="J417" i="1"/>
  <c r="AJ417" i="5" s="1"/>
  <c r="I417" i="1"/>
  <c r="AI417" i="5" s="1"/>
  <c r="H417" i="1"/>
  <c r="AH417" i="5" s="1"/>
  <c r="G417" i="1"/>
  <c r="AG417" i="5" s="1"/>
  <c r="AL417" i="5" s="1"/>
  <c r="F417" i="1"/>
  <c r="AF417" i="5" s="1"/>
  <c r="E417" i="1"/>
  <c r="D417" i="1"/>
  <c r="AE417" i="5" s="1"/>
  <c r="C417" i="1"/>
  <c r="B417" i="1"/>
  <c r="J416" i="1"/>
  <c r="AJ416" i="5" s="1"/>
  <c r="I416" i="1"/>
  <c r="AI416" i="5" s="1"/>
  <c r="H416" i="1"/>
  <c r="AH416" i="5" s="1"/>
  <c r="G416" i="1"/>
  <c r="AG416" i="5" s="1"/>
  <c r="AL416" i="5" s="1"/>
  <c r="F416" i="1"/>
  <c r="AF416" i="5" s="1"/>
  <c r="AK416" i="5" s="1"/>
  <c r="E416" i="1"/>
  <c r="D416" i="1"/>
  <c r="AE416" i="5" s="1"/>
  <c r="C416" i="1"/>
  <c r="B416" i="1"/>
  <c r="J415" i="1"/>
  <c r="AJ415" i="5" s="1"/>
  <c r="I415" i="1"/>
  <c r="AI415" i="5" s="1"/>
  <c r="H415" i="1"/>
  <c r="AH415" i="5" s="1"/>
  <c r="G415" i="1"/>
  <c r="AG415" i="5" s="1"/>
  <c r="AL415" i="5" s="1"/>
  <c r="F415" i="1"/>
  <c r="AF415" i="5" s="1"/>
  <c r="AK415" i="5" s="1"/>
  <c r="E415" i="1"/>
  <c r="D415" i="1"/>
  <c r="AE415" i="5" s="1"/>
  <c r="C415" i="1"/>
  <c r="B415" i="1"/>
  <c r="J414" i="1"/>
  <c r="AJ414" i="5" s="1"/>
  <c r="I414" i="1"/>
  <c r="AI414" i="5" s="1"/>
  <c r="H414" i="1"/>
  <c r="AH414" i="5" s="1"/>
  <c r="G414" i="1"/>
  <c r="AG414" i="5" s="1"/>
  <c r="F414" i="1"/>
  <c r="AF414" i="5" s="1"/>
  <c r="E414" i="1"/>
  <c r="D414" i="1"/>
  <c r="AE414" i="5" s="1"/>
  <c r="C414" i="1"/>
  <c r="B414" i="1"/>
  <c r="J413" i="1"/>
  <c r="AJ413" i="5" s="1"/>
  <c r="I413" i="1"/>
  <c r="AI413" i="5" s="1"/>
  <c r="H413" i="1"/>
  <c r="AH413" i="5" s="1"/>
  <c r="G413" i="1"/>
  <c r="AG413" i="5" s="1"/>
  <c r="AL413" i="5" s="1"/>
  <c r="F413" i="1"/>
  <c r="AF413" i="5" s="1"/>
  <c r="E413" i="1"/>
  <c r="D413" i="1"/>
  <c r="AE413" i="5" s="1"/>
  <c r="C413" i="1"/>
  <c r="B413" i="1"/>
  <c r="J412" i="1"/>
  <c r="AJ412" i="5" s="1"/>
  <c r="I412" i="1"/>
  <c r="AI412" i="5" s="1"/>
  <c r="H412" i="1"/>
  <c r="AH412" i="5" s="1"/>
  <c r="G412" i="1"/>
  <c r="AG412" i="5" s="1"/>
  <c r="AL412" i="5" s="1"/>
  <c r="F412" i="1"/>
  <c r="AF412" i="5" s="1"/>
  <c r="AK412" i="5" s="1"/>
  <c r="E412" i="1"/>
  <c r="D412" i="1"/>
  <c r="AE412" i="5" s="1"/>
  <c r="C412" i="1"/>
  <c r="B412" i="1"/>
  <c r="J411" i="1"/>
  <c r="AJ411" i="5" s="1"/>
  <c r="I411" i="1"/>
  <c r="AI411" i="5" s="1"/>
  <c r="H411" i="1"/>
  <c r="AH411" i="5" s="1"/>
  <c r="G411" i="1"/>
  <c r="AG411" i="5" s="1"/>
  <c r="AL411" i="5" s="1"/>
  <c r="F411" i="1"/>
  <c r="AF411" i="5" s="1"/>
  <c r="AK411" i="5" s="1"/>
  <c r="E411" i="1"/>
  <c r="D411" i="1"/>
  <c r="AE411" i="5" s="1"/>
  <c r="C411" i="1"/>
  <c r="B411" i="1"/>
  <c r="J410" i="1"/>
  <c r="AJ410" i="5" s="1"/>
  <c r="I410" i="1"/>
  <c r="AI410" i="5" s="1"/>
  <c r="H410" i="1"/>
  <c r="AH410" i="5" s="1"/>
  <c r="G410" i="1"/>
  <c r="AG410" i="5" s="1"/>
  <c r="AL410" i="5" s="1"/>
  <c r="F410" i="1"/>
  <c r="AF410" i="5" s="1"/>
  <c r="AK410" i="5" s="1"/>
  <c r="E410" i="1"/>
  <c r="D410" i="1"/>
  <c r="AE410" i="5" s="1"/>
  <c r="C410" i="1"/>
  <c r="B410" i="1"/>
  <c r="J409" i="1"/>
  <c r="AJ409" i="5" s="1"/>
  <c r="I409" i="1"/>
  <c r="AI409" i="5" s="1"/>
  <c r="H409" i="1"/>
  <c r="AH409" i="5" s="1"/>
  <c r="G409" i="1"/>
  <c r="AG409" i="5" s="1"/>
  <c r="AL409" i="5" s="1"/>
  <c r="F409" i="1"/>
  <c r="AF409" i="5" s="1"/>
  <c r="AK409" i="5" s="1"/>
  <c r="E409" i="1"/>
  <c r="D409" i="1"/>
  <c r="AE409" i="5" s="1"/>
  <c r="C409" i="1"/>
  <c r="B409" i="1"/>
  <c r="J408" i="1"/>
  <c r="AJ408" i="5" s="1"/>
  <c r="I408" i="1"/>
  <c r="AI408" i="5" s="1"/>
  <c r="H408" i="1"/>
  <c r="AH408" i="5" s="1"/>
  <c r="G408" i="1"/>
  <c r="AG408" i="5" s="1"/>
  <c r="AL408" i="5" s="1"/>
  <c r="F408" i="1"/>
  <c r="AF408" i="5" s="1"/>
  <c r="AK408" i="5" s="1"/>
  <c r="E408" i="1"/>
  <c r="D408" i="1"/>
  <c r="AE408" i="5" s="1"/>
  <c r="C408" i="1"/>
  <c r="B408" i="1"/>
  <c r="J407" i="1"/>
  <c r="AJ407" i="5" s="1"/>
  <c r="I407" i="1"/>
  <c r="AI407" i="5" s="1"/>
  <c r="H407" i="1"/>
  <c r="AH407" i="5" s="1"/>
  <c r="G407" i="1"/>
  <c r="AG407" i="5" s="1"/>
  <c r="AL407" i="5" s="1"/>
  <c r="F407" i="1"/>
  <c r="AF407" i="5" s="1"/>
  <c r="AK407" i="5" s="1"/>
  <c r="E407" i="1"/>
  <c r="D407" i="1"/>
  <c r="AE407" i="5" s="1"/>
  <c r="C407" i="1"/>
  <c r="B407" i="1"/>
  <c r="J406" i="1"/>
  <c r="AJ406" i="5" s="1"/>
  <c r="I406" i="1"/>
  <c r="AI406" i="5" s="1"/>
  <c r="H406" i="1"/>
  <c r="AH406" i="5" s="1"/>
  <c r="G406" i="1"/>
  <c r="AG406" i="5" s="1"/>
  <c r="AL406" i="5" s="1"/>
  <c r="F406" i="1"/>
  <c r="AF406" i="5" s="1"/>
  <c r="AK406" i="5" s="1"/>
  <c r="E406" i="1"/>
  <c r="D406" i="1"/>
  <c r="AE406" i="5" s="1"/>
  <c r="C406" i="1"/>
  <c r="B406" i="1"/>
  <c r="J405" i="1"/>
  <c r="AJ405" i="5" s="1"/>
  <c r="I405" i="1"/>
  <c r="AI405" i="5" s="1"/>
  <c r="H405" i="1"/>
  <c r="AH405" i="5" s="1"/>
  <c r="G405" i="1"/>
  <c r="AG405" i="5" s="1"/>
  <c r="AL405" i="5" s="1"/>
  <c r="F405" i="1"/>
  <c r="AF405" i="5" s="1"/>
  <c r="AK405" i="5" s="1"/>
  <c r="E405" i="1"/>
  <c r="D405" i="1"/>
  <c r="AE405" i="5" s="1"/>
  <c r="C405" i="1"/>
  <c r="B405" i="1"/>
  <c r="J404" i="1"/>
  <c r="AJ404" i="5" s="1"/>
  <c r="I404" i="1"/>
  <c r="AI404" i="5" s="1"/>
  <c r="H404" i="1"/>
  <c r="AH404" i="5" s="1"/>
  <c r="G404" i="1"/>
  <c r="AG404" i="5" s="1"/>
  <c r="AL404" i="5" s="1"/>
  <c r="F404" i="1"/>
  <c r="AF404" i="5" s="1"/>
  <c r="AK404" i="5" s="1"/>
  <c r="E404" i="1"/>
  <c r="D404" i="1"/>
  <c r="AE404" i="5" s="1"/>
  <c r="C404" i="1"/>
  <c r="B404" i="1"/>
  <c r="J403" i="1"/>
  <c r="AJ403" i="5" s="1"/>
  <c r="I403" i="1"/>
  <c r="AI403" i="5" s="1"/>
  <c r="H403" i="1"/>
  <c r="AH403" i="5" s="1"/>
  <c r="G403" i="1"/>
  <c r="AG403" i="5" s="1"/>
  <c r="AL403" i="5" s="1"/>
  <c r="F403" i="1"/>
  <c r="AF403" i="5" s="1"/>
  <c r="AK403" i="5" s="1"/>
  <c r="E403" i="1"/>
  <c r="D403" i="1"/>
  <c r="AE403" i="5" s="1"/>
  <c r="C403" i="1"/>
  <c r="B403" i="1"/>
  <c r="J402" i="1"/>
  <c r="AJ402" i="5" s="1"/>
  <c r="I402" i="1"/>
  <c r="AI402" i="5" s="1"/>
  <c r="H402" i="1"/>
  <c r="AH402" i="5" s="1"/>
  <c r="G402" i="1"/>
  <c r="AG402" i="5" s="1"/>
  <c r="AL402" i="5" s="1"/>
  <c r="F402" i="1"/>
  <c r="AF402" i="5" s="1"/>
  <c r="AK402" i="5" s="1"/>
  <c r="E402" i="1"/>
  <c r="D402" i="1"/>
  <c r="AE402" i="5" s="1"/>
  <c r="C402" i="1"/>
  <c r="B402" i="1"/>
  <c r="J401" i="1"/>
  <c r="AJ401" i="5" s="1"/>
  <c r="I401" i="1"/>
  <c r="AI401" i="5" s="1"/>
  <c r="H401" i="1"/>
  <c r="AH401" i="5" s="1"/>
  <c r="G401" i="1"/>
  <c r="AG401" i="5" s="1"/>
  <c r="AL401" i="5" s="1"/>
  <c r="F401" i="1"/>
  <c r="AF401" i="5" s="1"/>
  <c r="AK401" i="5" s="1"/>
  <c r="E401" i="1"/>
  <c r="D401" i="1"/>
  <c r="AE401" i="5" s="1"/>
  <c r="C401" i="1"/>
  <c r="B401" i="1"/>
  <c r="J400" i="1"/>
  <c r="AJ400" i="5" s="1"/>
  <c r="I400" i="1"/>
  <c r="AI400" i="5" s="1"/>
  <c r="H400" i="1"/>
  <c r="AH400" i="5" s="1"/>
  <c r="G400" i="1"/>
  <c r="AG400" i="5" s="1"/>
  <c r="F400" i="1"/>
  <c r="AF400" i="5" s="1"/>
  <c r="E400" i="1"/>
  <c r="D400" i="1"/>
  <c r="AE400" i="5" s="1"/>
  <c r="C400" i="1"/>
  <c r="B400" i="1"/>
  <c r="J399" i="1"/>
  <c r="AJ399" i="5" s="1"/>
  <c r="I399" i="1"/>
  <c r="AI399" i="5" s="1"/>
  <c r="H399" i="1"/>
  <c r="AH399" i="5" s="1"/>
  <c r="G399" i="1"/>
  <c r="AG399" i="5" s="1"/>
  <c r="AL399" i="5" s="1"/>
  <c r="F399" i="1"/>
  <c r="AF399" i="5" s="1"/>
  <c r="AK399" i="5" s="1"/>
  <c r="E399" i="1"/>
  <c r="D399" i="1"/>
  <c r="AE399" i="5" s="1"/>
  <c r="C399" i="1"/>
  <c r="B399" i="1"/>
  <c r="J398" i="1"/>
  <c r="AJ398" i="5" s="1"/>
  <c r="I398" i="1"/>
  <c r="AI398" i="5" s="1"/>
  <c r="H398" i="1"/>
  <c r="AH398" i="5" s="1"/>
  <c r="G398" i="1"/>
  <c r="AG398" i="5" s="1"/>
  <c r="AL398" i="5" s="1"/>
  <c r="F398" i="1"/>
  <c r="AF398" i="5" s="1"/>
  <c r="AK398" i="5" s="1"/>
  <c r="E398" i="1"/>
  <c r="D398" i="1"/>
  <c r="AE398" i="5" s="1"/>
  <c r="C398" i="1"/>
  <c r="B398" i="1"/>
  <c r="J397" i="1"/>
  <c r="AJ397" i="5" s="1"/>
  <c r="I397" i="1"/>
  <c r="AI397" i="5" s="1"/>
  <c r="H397" i="1"/>
  <c r="AH397" i="5" s="1"/>
  <c r="G397" i="1"/>
  <c r="AG397" i="5" s="1"/>
  <c r="AL397" i="5" s="1"/>
  <c r="F397" i="1"/>
  <c r="AF397" i="5" s="1"/>
  <c r="AK397" i="5" s="1"/>
  <c r="E397" i="1"/>
  <c r="D397" i="1"/>
  <c r="AE397" i="5" s="1"/>
  <c r="C397" i="1"/>
  <c r="B397" i="1"/>
  <c r="J396" i="1"/>
  <c r="AJ396" i="5" s="1"/>
  <c r="I396" i="1"/>
  <c r="AI396" i="5" s="1"/>
  <c r="H396" i="1"/>
  <c r="AH396" i="5" s="1"/>
  <c r="G396" i="1"/>
  <c r="AG396" i="5" s="1"/>
  <c r="AL396" i="5" s="1"/>
  <c r="F396" i="1"/>
  <c r="AF396" i="5" s="1"/>
  <c r="AK396" i="5" s="1"/>
  <c r="E396" i="1"/>
  <c r="D396" i="1"/>
  <c r="AE396" i="5" s="1"/>
  <c r="C396" i="1"/>
  <c r="B396" i="1"/>
  <c r="J395" i="1"/>
  <c r="AJ395" i="5" s="1"/>
  <c r="I395" i="1"/>
  <c r="AI395" i="5" s="1"/>
  <c r="H395" i="1"/>
  <c r="AH395" i="5" s="1"/>
  <c r="G395" i="1"/>
  <c r="AG395" i="5" s="1"/>
  <c r="AL395" i="5" s="1"/>
  <c r="F395" i="1"/>
  <c r="AF395" i="5" s="1"/>
  <c r="AK395" i="5" s="1"/>
  <c r="E395" i="1"/>
  <c r="D395" i="1"/>
  <c r="AE395" i="5" s="1"/>
  <c r="C395" i="1"/>
  <c r="B395" i="1"/>
  <c r="J394" i="1"/>
  <c r="AJ394" i="5" s="1"/>
  <c r="I394" i="1"/>
  <c r="AI394" i="5" s="1"/>
  <c r="H394" i="1"/>
  <c r="AH394" i="5" s="1"/>
  <c r="G394" i="1"/>
  <c r="AG394" i="5" s="1"/>
  <c r="AL394" i="5" s="1"/>
  <c r="F394" i="1"/>
  <c r="AF394" i="5" s="1"/>
  <c r="AK394" i="5" s="1"/>
  <c r="E394" i="1"/>
  <c r="D394" i="1"/>
  <c r="AE394" i="5" s="1"/>
  <c r="C394" i="1"/>
  <c r="B394" i="1"/>
  <c r="J393" i="1"/>
  <c r="AJ393" i="5" s="1"/>
  <c r="I393" i="1"/>
  <c r="AI393" i="5" s="1"/>
  <c r="H393" i="1"/>
  <c r="AH393" i="5" s="1"/>
  <c r="G393" i="1"/>
  <c r="AG393" i="5" s="1"/>
  <c r="F393" i="1"/>
  <c r="AF393" i="5" s="1"/>
  <c r="E393" i="1"/>
  <c r="D393" i="1"/>
  <c r="AE393" i="5" s="1"/>
  <c r="C393" i="1"/>
  <c r="B393" i="1"/>
  <c r="J392" i="1"/>
  <c r="AJ392" i="5" s="1"/>
  <c r="I392" i="1"/>
  <c r="AI392" i="5" s="1"/>
  <c r="H392" i="1"/>
  <c r="AH392" i="5" s="1"/>
  <c r="G392" i="1"/>
  <c r="AG392" i="5" s="1"/>
  <c r="AL392" i="5" s="1"/>
  <c r="F392" i="1"/>
  <c r="AF392" i="5" s="1"/>
  <c r="AK392" i="5" s="1"/>
  <c r="E392" i="1"/>
  <c r="D392" i="1"/>
  <c r="AE392" i="5" s="1"/>
  <c r="C392" i="1"/>
  <c r="B392" i="1"/>
  <c r="J391" i="1"/>
  <c r="AJ391" i="5" s="1"/>
  <c r="I391" i="1"/>
  <c r="AI391" i="5" s="1"/>
  <c r="H391" i="1"/>
  <c r="AH391" i="5" s="1"/>
  <c r="G391" i="1"/>
  <c r="AG391" i="5" s="1"/>
  <c r="AL391" i="5" s="1"/>
  <c r="F391" i="1"/>
  <c r="AF391" i="5" s="1"/>
  <c r="AK391" i="5" s="1"/>
  <c r="E391" i="1"/>
  <c r="D391" i="1"/>
  <c r="AE391" i="5" s="1"/>
  <c r="C391" i="1"/>
  <c r="B391" i="1"/>
  <c r="J390" i="1"/>
  <c r="AJ390" i="5" s="1"/>
  <c r="I390" i="1"/>
  <c r="AI390" i="5" s="1"/>
  <c r="H390" i="1"/>
  <c r="AH390" i="5" s="1"/>
  <c r="G390" i="1"/>
  <c r="AG390" i="5" s="1"/>
  <c r="AL390" i="5" s="1"/>
  <c r="F390" i="1"/>
  <c r="AF390" i="5" s="1"/>
  <c r="AK390" i="5" s="1"/>
  <c r="E390" i="1"/>
  <c r="D390" i="1"/>
  <c r="AE390" i="5" s="1"/>
  <c r="C390" i="1"/>
  <c r="B390" i="1"/>
  <c r="J389" i="1"/>
  <c r="AJ389" i="5" s="1"/>
  <c r="I389" i="1"/>
  <c r="AI389" i="5" s="1"/>
  <c r="H389" i="1"/>
  <c r="AH389" i="5" s="1"/>
  <c r="G389" i="1"/>
  <c r="AG389" i="5" s="1"/>
  <c r="AL389" i="5" s="1"/>
  <c r="F389" i="1"/>
  <c r="AF389" i="5" s="1"/>
  <c r="AK389" i="5" s="1"/>
  <c r="E389" i="1"/>
  <c r="D389" i="1"/>
  <c r="AE389" i="5" s="1"/>
  <c r="C389" i="1"/>
  <c r="B389" i="1"/>
  <c r="J388" i="1"/>
  <c r="AJ388" i="5" s="1"/>
  <c r="I388" i="1"/>
  <c r="AI388" i="5" s="1"/>
  <c r="H388" i="1"/>
  <c r="AH388" i="5" s="1"/>
  <c r="G388" i="1"/>
  <c r="AG388" i="5" s="1"/>
  <c r="AL388" i="5" s="1"/>
  <c r="F388" i="1"/>
  <c r="AF388" i="5" s="1"/>
  <c r="AK388" i="5" s="1"/>
  <c r="E388" i="1"/>
  <c r="D388" i="1"/>
  <c r="AE388" i="5" s="1"/>
  <c r="C388" i="1"/>
  <c r="B388" i="1"/>
  <c r="J387" i="1"/>
  <c r="AJ387" i="5" s="1"/>
  <c r="I387" i="1"/>
  <c r="AI387" i="5" s="1"/>
  <c r="H387" i="1"/>
  <c r="AH387" i="5" s="1"/>
  <c r="G387" i="1"/>
  <c r="AG387" i="5" s="1"/>
  <c r="AL387" i="5" s="1"/>
  <c r="F387" i="1"/>
  <c r="AF387" i="5" s="1"/>
  <c r="AK387" i="5" s="1"/>
  <c r="E387" i="1"/>
  <c r="D387" i="1"/>
  <c r="AE387" i="5" s="1"/>
  <c r="C387" i="1"/>
  <c r="B387" i="1"/>
  <c r="J386" i="1"/>
  <c r="AJ386" i="5" s="1"/>
  <c r="I386" i="1"/>
  <c r="AI386" i="5" s="1"/>
  <c r="H386" i="1"/>
  <c r="AH386" i="5" s="1"/>
  <c r="G386" i="1"/>
  <c r="AG386" i="5" s="1"/>
  <c r="AL386" i="5" s="1"/>
  <c r="F386" i="1"/>
  <c r="AF386" i="5" s="1"/>
  <c r="AK386" i="5" s="1"/>
  <c r="E386" i="1"/>
  <c r="D386" i="1"/>
  <c r="AE386" i="5" s="1"/>
  <c r="C386" i="1"/>
  <c r="B386" i="1"/>
  <c r="J385" i="1"/>
  <c r="AJ385" i="5" s="1"/>
  <c r="I385" i="1"/>
  <c r="AI385" i="5" s="1"/>
  <c r="H385" i="1"/>
  <c r="AH385" i="5" s="1"/>
  <c r="G385" i="1"/>
  <c r="AG385" i="5" s="1"/>
  <c r="AL385" i="5" s="1"/>
  <c r="F385" i="1"/>
  <c r="AF385" i="5" s="1"/>
  <c r="AK385" i="5" s="1"/>
  <c r="E385" i="1"/>
  <c r="D385" i="1"/>
  <c r="AE385" i="5" s="1"/>
  <c r="C385" i="1"/>
  <c r="B385" i="1"/>
  <c r="J384" i="1"/>
  <c r="AJ384" i="5" s="1"/>
  <c r="I384" i="1"/>
  <c r="AI384" i="5" s="1"/>
  <c r="H384" i="1"/>
  <c r="AH384" i="5" s="1"/>
  <c r="G384" i="1"/>
  <c r="AG384" i="5" s="1"/>
  <c r="F384" i="1"/>
  <c r="AF384" i="5" s="1"/>
  <c r="E384" i="1"/>
  <c r="D384" i="1"/>
  <c r="AE384" i="5" s="1"/>
  <c r="C384" i="1"/>
  <c r="B384" i="1"/>
  <c r="J383" i="1"/>
  <c r="AJ383" i="5" s="1"/>
  <c r="I383" i="1"/>
  <c r="AI383" i="5" s="1"/>
  <c r="H383" i="1"/>
  <c r="AH383" i="5" s="1"/>
  <c r="G383" i="1"/>
  <c r="AG383" i="5" s="1"/>
  <c r="AL383" i="5" s="1"/>
  <c r="F383" i="1"/>
  <c r="AF383" i="5" s="1"/>
  <c r="AK383" i="5" s="1"/>
  <c r="E383" i="1"/>
  <c r="D383" i="1"/>
  <c r="AE383" i="5" s="1"/>
  <c r="C383" i="1"/>
  <c r="B383" i="1"/>
  <c r="J382" i="1"/>
  <c r="AJ382" i="5" s="1"/>
  <c r="I382" i="1"/>
  <c r="AI382" i="5" s="1"/>
  <c r="H382" i="1"/>
  <c r="AH382" i="5" s="1"/>
  <c r="G382" i="1"/>
  <c r="AG382" i="5" s="1"/>
  <c r="AL382" i="5" s="1"/>
  <c r="F382" i="1"/>
  <c r="AF382" i="5" s="1"/>
  <c r="AK382" i="5" s="1"/>
  <c r="E382" i="1"/>
  <c r="D382" i="1"/>
  <c r="AE382" i="5" s="1"/>
  <c r="C382" i="1"/>
  <c r="B382" i="1"/>
  <c r="J381" i="1"/>
  <c r="AJ381" i="5" s="1"/>
  <c r="I381" i="1"/>
  <c r="AI381" i="5" s="1"/>
  <c r="H381" i="1"/>
  <c r="AH381" i="5" s="1"/>
  <c r="G381" i="1"/>
  <c r="AG381" i="5" s="1"/>
  <c r="AL381" i="5" s="1"/>
  <c r="F381" i="1"/>
  <c r="AF381" i="5" s="1"/>
  <c r="AK381" i="5" s="1"/>
  <c r="E381" i="1"/>
  <c r="D381" i="1"/>
  <c r="AE381" i="5" s="1"/>
  <c r="C381" i="1"/>
  <c r="B381" i="1"/>
  <c r="J380" i="1"/>
  <c r="AJ380" i="5" s="1"/>
  <c r="I380" i="1"/>
  <c r="AI380" i="5" s="1"/>
  <c r="H380" i="1"/>
  <c r="AH380" i="5" s="1"/>
  <c r="G380" i="1"/>
  <c r="AG380" i="5" s="1"/>
  <c r="AL380" i="5" s="1"/>
  <c r="F380" i="1"/>
  <c r="AF380" i="5" s="1"/>
  <c r="AK380" i="5" s="1"/>
  <c r="E380" i="1"/>
  <c r="D380" i="1"/>
  <c r="AE380" i="5" s="1"/>
  <c r="C380" i="1"/>
  <c r="B380" i="1"/>
  <c r="J379" i="1"/>
  <c r="AJ379" i="5" s="1"/>
  <c r="I379" i="1"/>
  <c r="AI379" i="5" s="1"/>
  <c r="H379" i="1"/>
  <c r="AH379" i="5" s="1"/>
  <c r="G379" i="1"/>
  <c r="AG379" i="5" s="1"/>
  <c r="AL379" i="5" s="1"/>
  <c r="F379" i="1"/>
  <c r="AF379" i="5" s="1"/>
  <c r="AK379" i="5" s="1"/>
  <c r="E379" i="1"/>
  <c r="D379" i="1"/>
  <c r="AE379" i="5" s="1"/>
  <c r="C379" i="1"/>
  <c r="B379" i="1"/>
  <c r="J378" i="1"/>
  <c r="AJ378" i="5" s="1"/>
  <c r="I378" i="1"/>
  <c r="AI378" i="5" s="1"/>
  <c r="H378" i="1"/>
  <c r="AH378" i="5" s="1"/>
  <c r="G378" i="1"/>
  <c r="AG378" i="5" s="1"/>
  <c r="AL378" i="5" s="1"/>
  <c r="F378" i="1"/>
  <c r="AF378" i="5" s="1"/>
  <c r="AK378" i="5" s="1"/>
  <c r="E378" i="1"/>
  <c r="D378" i="1"/>
  <c r="AE378" i="5" s="1"/>
  <c r="C378" i="1"/>
  <c r="B378" i="1"/>
  <c r="J377" i="1"/>
  <c r="AJ377" i="5" s="1"/>
  <c r="I377" i="1"/>
  <c r="AI377" i="5" s="1"/>
  <c r="H377" i="1"/>
  <c r="AH377" i="5" s="1"/>
  <c r="G377" i="1"/>
  <c r="AG377" i="5" s="1"/>
  <c r="AL377" i="5" s="1"/>
  <c r="F377" i="1"/>
  <c r="AF377" i="5" s="1"/>
  <c r="AK377" i="5" s="1"/>
  <c r="E377" i="1"/>
  <c r="D377" i="1"/>
  <c r="AE377" i="5" s="1"/>
  <c r="C377" i="1"/>
  <c r="B377" i="1"/>
  <c r="J376" i="1"/>
  <c r="AJ376" i="5" s="1"/>
  <c r="I376" i="1"/>
  <c r="AI376" i="5" s="1"/>
  <c r="H376" i="1"/>
  <c r="AH376" i="5" s="1"/>
  <c r="G376" i="1"/>
  <c r="AG376" i="5" s="1"/>
  <c r="AL376" i="5" s="1"/>
  <c r="F376" i="1"/>
  <c r="AF376" i="5" s="1"/>
  <c r="AK376" i="5" s="1"/>
  <c r="E376" i="1"/>
  <c r="D376" i="1"/>
  <c r="AE376" i="5" s="1"/>
  <c r="C376" i="1"/>
  <c r="B376" i="1"/>
  <c r="J375" i="1"/>
  <c r="AJ375" i="5" s="1"/>
  <c r="I375" i="1"/>
  <c r="AI375" i="5" s="1"/>
  <c r="H375" i="1"/>
  <c r="AH375" i="5" s="1"/>
  <c r="G375" i="1"/>
  <c r="AG375" i="5" s="1"/>
  <c r="AL375" i="5" s="1"/>
  <c r="F375" i="1"/>
  <c r="AF375" i="5" s="1"/>
  <c r="AK375" i="5" s="1"/>
  <c r="E375" i="1"/>
  <c r="D375" i="1"/>
  <c r="AE375" i="5" s="1"/>
  <c r="C375" i="1"/>
  <c r="B375" i="1"/>
  <c r="J374" i="1"/>
  <c r="AJ374" i="5" s="1"/>
  <c r="I374" i="1"/>
  <c r="AI374" i="5" s="1"/>
  <c r="H374" i="1"/>
  <c r="AH374" i="5" s="1"/>
  <c r="G374" i="1"/>
  <c r="AG374" i="5" s="1"/>
  <c r="AL374" i="5" s="1"/>
  <c r="F374" i="1"/>
  <c r="AF374" i="5" s="1"/>
  <c r="AK374" i="5" s="1"/>
  <c r="E374" i="1"/>
  <c r="D374" i="1"/>
  <c r="AE374" i="5" s="1"/>
  <c r="C374" i="1"/>
  <c r="B374" i="1"/>
  <c r="J373" i="1"/>
  <c r="AJ373" i="5" s="1"/>
  <c r="I373" i="1"/>
  <c r="AI373" i="5" s="1"/>
  <c r="H373" i="1"/>
  <c r="AH373" i="5" s="1"/>
  <c r="G373" i="1"/>
  <c r="AG373" i="5" s="1"/>
  <c r="AL373" i="5" s="1"/>
  <c r="F373" i="1"/>
  <c r="AF373" i="5" s="1"/>
  <c r="AK373" i="5" s="1"/>
  <c r="E373" i="1"/>
  <c r="D373" i="1"/>
  <c r="AE373" i="5" s="1"/>
  <c r="C373" i="1"/>
  <c r="B373" i="1"/>
  <c r="J372" i="1"/>
  <c r="AJ372" i="5" s="1"/>
  <c r="I372" i="1"/>
  <c r="AI372" i="5" s="1"/>
  <c r="H372" i="1"/>
  <c r="AH372" i="5" s="1"/>
  <c r="G372" i="1"/>
  <c r="AG372" i="5" s="1"/>
  <c r="AL372" i="5" s="1"/>
  <c r="F372" i="1"/>
  <c r="AF372" i="5" s="1"/>
  <c r="AK372" i="5" s="1"/>
  <c r="E372" i="1"/>
  <c r="D372" i="1"/>
  <c r="AE372" i="5" s="1"/>
  <c r="C372" i="1"/>
  <c r="B372" i="1"/>
  <c r="J371" i="1"/>
  <c r="AJ371" i="5" s="1"/>
  <c r="I371" i="1"/>
  <c r="AI371" i="5" s="1"/>
  <c r="H371" i="1"/>
  <c r="AH371" i="5" s="1"/>
  <c r="G371" i="1"/>
  <c r="AG371" i="5" s="1"/>
  <c r="F371" i="1"/>
  <c r="AF371" i="5" s="1"/>
  <c r="E371" i="1"/>
  <c r="D371" i="1"/>
  <c r="AE371" i="5" s="1"/>
  <c r="C371" i="1"/>
  <c r="B371" i="1"/>
  <c r="J370" i="1"/>
  <c r="AJ370" i="5" s="1"/>
  <c r="I370" i="1"/>
  <c r="AI370" i="5" s="1"/>
  <c r="H370" i="1"/>
  <c r="AH370" i="5" s="1"/>
  <c r="G370" i="1"/>
  <c r="AG370" i="5" s="1"/>
  <c r="F370" i="1"/>
  <c r="AF370" i="5" s="1"/>
  <c r="E370" i="1"/>
  <c r="D370" i="1"/>
  <c r="AE370" i="5" s="1"/>
  <c r="C370" i="1"/>
  <c r="B370" i="1"/>
  <c r="J369" i="1"/>
  <c r="AJ369" i="5" s="1"/>
  <c r="I369" i="1"/>
  <c r="AI369" i="5" s="1"/>
  <c r="H369" i="1"/>
  <c r="AH369" i="5" s="1"/>
  <c r="G369" i="1"/>
  <c r="AG369" i="5" s="1"/>
  <c r="AL369" i="5" s="1"/>
  <c r="F369" i="1"/>
  <c r="AF369" i="5" s="1"/>
  <c r="AK369" i="5" s="1"/>
  <c r="E369" i="1"/>
  <c r="D369" i="1"/>
  <c r="AE369" i="5" s="1"/>
  <c r="C369" i="1"/>
  <c r="B369" i="1"/>
  <c r="J368" i="1"/>
  <c r="AJ368" i="5" s="1"/>
  <c r="I368" i="1"/>
  <c r="AI368" i="5" s="1"/>
  <c r="H368" i="1"/>
  <c r="AH368" i="5" s="1"/>
  <c r="G368" i="1"/>
  <c r="AG368" i="5" s="1"/>
  <c r="AL368" i="5" s="1"/>
  <c r="F368" i="1"/>
  <c r="AF368" i="5" s="1"/>
  <c r="AK368" i="5" s="1"/>
  <c r="E368" i="1"/>
  <c r="D368" i="1"/>
  <c r="AE368" i="5" s="1"/>
  <c r="C368" i="1"/>
  <c r="B368" i="1"/>
  <c r="J367" i="1"/>
  <c r="AJ367" i="5" s="1"/>
  <c r="I367" i="1"/>
  <c r="AI367" i="5" s="1"/>
  <c r="H367" i="1"/>
  <c r="AH367" i="5" s="1"/>
  <c r="G367" i="1"/>
  <c r="AG367" i="5" s="1"/>
  <c r="AL367" i="5" s="1"/>
  <c r="F367" i="1"/>
  <c r="AF367" i="5" s="1"/>
  <c r="AK367" i="5" s="1"/>
  <c r="E367" i="1"/>
  <c r="D367" i="1"/>
  <c r="AE367" i="5" s="1"/>
  <c r="C367" i="1"/>
  <c r="B367" i="1"/>
  <c r="J366" i="1"/>
  <c r="AJ366" i="5" s="1"/>
  <c r="I366" i="1"/>
  <c r="AI366" i="5" s="1"/>
  <c r="H366" i="1"/>
  <c r="AH366" i="5" s="1"/>
  <c r="G366" i="1"/>
  <c r="AG366" i="5" s="1"/>
  <c r="F366" i="1"/>
  <c r="AF366" i="5" s="1"/>
  <c r="E366" i="1"/>
  <c r="D366" i="1"/>
  <c r="AE366" i="5" s="1"/>
  <c r="C366" i="1"/>
  <c r="B366" i="1"/>
  <c r="J365" i="1"/>
  <c r="AJ365" i="5" s="1"/>
  <c r="I365" i="1"/>
  <c r="AI365" i="5" s="1"/>
  <c r="H365" i="1"/>
  <c r="AH365" i="5" s="1"/>
  <c r="G365" i="1"/>
  <c r="AG365" i="5" s="1"/>
  <c r="AL365" i="5" s="1"/>
  <c r="F365" i="1"/>
  <c r="AF365" i="5" s="1"/>
  <c r="AK365" i="5" s="1"/>
  <c r="E365" i="1"/>
  <c r="D365" i="1"/>
  <c r="AE365" i="5" s="1"/>
  <c r="C365" i="1"/>
  <c r="B365" i="1"/>
  <c r="J364" i="1"/>
  <c r="AJ364" i="5" s="1"/>
  <c r="I364" i="1"/>
  <c r="AI364" i="5" s="1"/>
  <c r="H364" i="1"/>
  <c r="AH364" i="5" s="1"/>
  <c r="G364" i="1"/>
  <c r="AG364" i="5" s="1"/>
  <c r="AL364" i="5" s="1"/>
  <c r="F364" i="1"/>
  <c r="AF364" i="5" s="1"/>
  <c r="AK364" i="5" s="1"/>
  <c r="E364" i="1"/>
  <c r="D364" i="1"/>
  <c r="AE364" i="5" s="1"/>
  <c r="C364" i="1"/>
  <c r="B364" i="1"/>
  <c r="J363" i="1"/>
  <c r="AJ363" i="5" s="1"/>
  <c r="I363" i="1"/>
  <c r="AI363" i="5" s="1"/>
  <c r="H363" i="1"/>
  <c r="AH363" i="5" s="1"/>
  <c r="G363" i="1"/>
  <c r="AG363" i="5" s="1"/>
  <c r="AL363" i="5" s="1"/>
  <c r="F363" i="1"/>
  <c r="AF363" i="5" s="1"/>
  <c r="AK363" i="5" s="1"/>
  <c r="E363" i="1"/>
  <c r="D363" i="1"/>
  <c r="AE363" i="5" s="1"/>
  <c r="C363" i="1"/>
  <c r="B363" i="1"/>
  <c r="J362" i="1"/>
  <c r="AJ362" i="5" s="1"/>
  <c r="I362" i="1"/>
  <c r="AI362" i="5" s="1"/>
  <c r="H362" i="1"/>
  <c r="AH362" i="5" s="1"/>
  <c r="G362" i="1"/>
  <c r="AG362" i="5" s="1"/>
  <c r="AL362" i="5" s="1"/>
  <c r="F362" i="1"/>
  <c r="AF362" i="5" s="1"/>
  <c r="AK362" i="5" s="1"/>
  <c r="E362" i="1"/>
  <c r="D362" i="1"/>
  <c r="AE362" i="5" s="1"/>
  <c r="C362" i="1"/>
  <c r="B362" i="1"/>
  <c r="J361" i="1"/>
  <c r="AJ361" i="5" s="1"/>
  <c r="I361" i="1"/>
  <c r="AI361" i="5" s="1"/>
  <c r="H361" i="1"/>
  <c r="AH361" i="5" s="1"/>
  <c r="G361" i="1"/>
  <c r="AG361" i="5" s="1"/>
  <c r="AL361" i="5" s="1"/>
  <c r="F361" i="1"/>
  <c r="AF361" i="5" s="1"/>
  <c r="E361" i="1"/>
  <c r="D361" i="1"/>
  <c r="AE361" i="5" s="1"/>
  <c r="C361" i="1"/>
  <c r="B361" i="1"/>
  <c r="J360" i="1"/>
  <c r="AJ360" i="5" s="1"/>
  <c r="I360" i="1"/>
  <c r="AI360" i="5" s="1"/>
  <c r="H360" i="1"/>
  <c r="AH360" i="5" s="1"/>
  <c r="G360" i="1"/>
  <c r="AG360" i="5" s="1"/>
  <c r="AL360" i="5" s="1"/>
  <c r="F360" i="1"/>
  <c r="AF360" i="5" s="1"/>
  <c r="AK360" i="5" s="1"/>
  <c r="E360" i="1"/>
  <c r="D360" i="1"/>
  <c r="AE360" i="5" s="1"/>
  <c r="C360" i="1"/>
  <c r="B360" i="1"/>
  <c r="J359" i="1"/>
  <c r="AJ359" i="5" s="1"/>
  <c r="I359" i="1"/>
  <c r="AI359" i="5" s="1"/>
  <c r="H359" i="1"/>
  <c r="AH359" i="5" s="1"/>
  <c r="G359" i="1"/>
  <c r="AG359" i="5" s="1"/>
  <c r="AL359" i="5" s="1"/>
  <c r="F359" i="1"/>
  <c r="AF359" i="5" s="1"/>
  <c r="AK359" i="5" s="1"/>
  <c r="E359" i="1"/>
  <c r="D359" i="1"/>
  <c r="AE359" i="5" s="1"/>
  <c r="C359" i="1"/>
  <c r="B359" i="1"/>
  <c r="J358" i="1"/>
  <c r="AJ358" i="5" s="1"/>
  <c r="I358" i="1"/>
  <c r="AI358" i="5" s="1"/>
  <c r="H358" i="1"/>
  <c r="AH358" i="5" s="1"/>
  <c r="G358" i="1"/>
  <c r="AG358" i="5" s="1"/>
  <c r="F358" i="1"/>
  <c r="AF358" i="5" s="1"/>
  <c r="E358" i="1"/>
  <c r="D358" i="1"/>
  <c r="AE358" i="5" s="1"/>
  <c r="C358" i="1"/>
  <c r="B358" i="1"/>
  <c r="J357" i="1"/>
  <c r="AJ357" i="5" s="1"/>
  <c r="I357" i="1"/>
  <c r="AI357" i="5" s="1"/>
  <c r="H357" i="1"/>
  <c r="AH357" i="5" s="1"/>
  <c r="G357" i="1"/>
  <c r="AG357" i="5" s="1"/>
  <c r="AL357" i="5" s="1"/>
  <c r="F357" i="1"/>
  <c r="AF357" i="5" s="1"/>
  <c r="AK357" i="5" s="1"/>
  <c r="E357" i="1"/>
  <c r="D357" i="1"/>
  <c r="AE357" i="5" s="1"/>
  <c r="C357" i="1"/>
  <c r="B357" i="1"/>
  <c r="J356" i="1"/>
  <c r="AJ356" i="5" s="1"/>
  <c r="I356" i="1"/>
  <c r="AI356" i="5" s="1"/>
  <c r="H356" i="1"/>
  <c r="AH356" i="5" s="1"/>
  <c r="G356" i="1"/>
  <c r="AG356" i="5" s="1"/>
  <c r="AL356" i="5" s="1"/>
  <c r="F356" i="1"/>
  <c r="AF356" i="5" s="1"/>
  <c r="AK356" i="5" s="1"/>
  <c r="E356" i="1"/>
  <c r="D356" i="1"/>
  <c r="AE356" i="5" s="1"/>
  <c r="C356" i="1"/>
  <c r="B356" i="1"/>
  <c r="J355" i="1"/>
  <c r="AJ355" i="5" s="1"/>
  <c r="I355" i="1"/>
  <c r="AI355" i="5" s="1"/>
  <c r="H355" i="1"/>
  <c r="AH355" i="5" s="1"/>
  <c r="G355" i="1"/>
  <c r="AG355" i="5" s="1"/>
  <c r="AL355" i="5" s="1"/>
  <c r="F355" i="1"/>
  <c r="AF355" i="5" s="1"/>
  <c r="AK355" i="5" s="1"/>
  <c r="E355" i="1"/>
  <c r="D355" i="1"/>
  <c r="AE355" i="5" s="1"/>
  <c r="C355" i="1"/>
  <c r="B355" i="1"/>
  <c r="J354" i="1"/>
  <c r="AJ354" i="5" s="1"/>
  <c r="I354" i="1"/>
  <c r="AI354" i="5" s="1"/>
  <c r="H354" i="1"/>
  <c r="AH354" i="5" s="1"/>
  <c r="G354" i="1"/>
  <c r="AG354" i="5" s="1"/>
  <c r="AL354" i="5" s="1"/>
  <c r="F354" i="1"/>
  <c r="AF354" i="5" s="1"/>
  <c r="AK354" i="5" s="1"/>
  <c r="E354" i="1"/>
  <c r="D354" i="1"/>
  <c r="AE354" i="5" s="1"/>
  <c r="C354" i="1"/>
  <c r="B354" i="1"/>
  <c r="J353" i="1"/>
  <c r="AJ353" i="5" s="1"/>
  <c r="I353" i="1"/>
  <c r="AI353" i="5" s="1"/>
  <c r="H353" i="1"/>
  <c r="AH353" i="5" s="1"/>
  <c r="G353" i="1"/>
  <c r="AG353" i="5" s="1"/>
  <c r="AL353" i="5" s="1"/>
  <c r="F353" i="1"/>
  <c r="AF353" i="5" s="1"/>
  <c r="AK353" i="5" s="1"/>
  <c r="E353" i="1"/>
  <c r="D353" i="1"/>
  <c r="AE353" i="5" s="1"/>
  <c r="C353" i="1"/>
  <c r="B353" i="1"/>
  <c r="J352" i="1"/>
  <c r="AJ352" i="5" s="1"/>
  <c r="I352" i="1"/>
  <c r="AI352" i="5" s="1"/>
  <c r="H352" i="1"/>
  <c r="AH352" i="5" s="1"/>
  <c r="G352" i="1"/>
  <c r="AG352" i="5" s="1"/>
  <c r="AL352" i="5" s="1"/>
  <c r="F352" i="1"/>
  <c r="AF352" i="5" s="1"/>
  <c r="AK352" i="5" s="1"/>
  <c r="E352" i="1"/>
  <c r="D352" i="1"/>
  <c r="AE352" i="5" s="1"/>
  <c r="C352" i="1"/>
  <c r="B352" i="1"/>
  <c r="J351" i="1"/>
  <c r="AJ351" i="5" s="1"/>
  <c r="I351" i="1"/>
  <c r="AI351" i="5" s="1"/>
  <c r="H351" i="1"/>
  <c r="AH351" i="5" s="1"/>
  <c r="G351" i="1"/>
  <c r="AG351" i="5" s="1"/>
  <c r="F351" i="1"/>
  <c r="AF351" i="5" s="1"/>
  <c r="E351" i="1"/>
  <c r="D351" i="1"/>
  <c r="AE351" i="5" s="1"/>
  <c r="C351" i="1"/>
  <c r="B351" i="1"/>
  <c r="J350" i="1"/>
  <c r="AJ350" i="5" s="1"/>
  <c r="I350" i="1"/>
  <c r="AI350" i="5" s="1"/>
  <c r="H350" i="1"/>
  <c r="AH350" i="5" s="1"/>
  <c r="G350" i="1"/>
  <c r="AG350" i="5" s="1"/>
  <c r="AL350" i="5" s="1"/>
  <c r="F350" i="1"/>
  <c r="AF350" i="5" s="1"/>
  <c r="AK350" i="5" s="1"/>
  <c r="E350" i="1"/>
  <c r="D350" i="1"/>
  <c r="AE350" i="5" s="1"/>
  <c r="C350" i="1"/>
  <c r="B350" i="1"/>
  <c r="J349" i="1"/>
  <c r="AJ349" i="5" s="1"/>
  <c r="I349" i="1"/>
  <c r="AI349" i="5" s="1"/>
  <c r="H349" i="1"/>
  <c r="AH349" i="5" s="1"/>
  <c r="G349" i="1"/>
  <c r="AG349" i="5" s="1"/>
  <c r="AL349" i="5" s="1"/>
  <c r="F349" i="1"/>
  <c r="AF349" i="5" s="1"/>
  <c r="AK349" i="5" s="1"/>
  <c r="E349" i="1"/>
  <c r="D349" i="1"/>
  <c r="AE349" i="5" s="1"/>
  <c r="C349" i="1"/>
  <c r="B349" i="1"/>
  <c r="J348" i="1"/>
  <c r="AJ348" i="5" s="1"/>
  <c r="I348" i="1"/>
  <c r="AI348" i="5" s="1"/>
  <c r="H348" i="1"/>
  <c r="AH348" i="5" s="1"/>
  <c r="G348" i="1"/>
  <c r="AG348" i="5" s="1"/>
  <c r="AL348" i="5" s="1"/>
  <c r="F348" i="1"/>
  <c r="AF348" i="5" s="1"/>
  <c r="AK348" i="5" s="1"/>
  <c r="E348" i="1"/>
  <c r="D348" i="1"/>
  <c r="AE348" i="5" s="1"/>
  <c r="C348" i="1"/>
  <c r="B348" i="1"/>
  <c r="J347" i="1"/>
  <c r="AJ347" i="5" s="1"/>
  <c r="I347" i="1"/>
  <c r="AI347" i="5" s="1"/>
  <c r="H347" i="1"/>
  <c r="AH347" i="5" s="1"/>
  <c r="G347" i="1"/>
  <c r="AG347" i="5" s="1"/>
  <c r="AL347" i="5" s="1"/>
  <c r="F347" i="1"/>
  <c r="AF347" i="5" s="1"/>
  <c r="AK347" i="5" s="1"/>
  <c r="E347" i="1"/>
  <c r="D347" i="1"/>
  <c r="AE347" i="5" s="1"/>
  <c r="C347" i="1"/>
  <c r="B347" i="1"/>
  <c r="J346" i="1"/>
  <c r="AJ346" i="5" s="1"/>
  <c r="I346" i="1"/>
  <c r="AI346" i="5" s="1"/>
  <c r="H346" i="1"/>
  <c r="AH346" i="5" s="1"/>
  <c r="G346" i="1"/>
  <c r="AG346" i="5" s="1"/>
  <c r="AL346" i="5" s="1"/>
  <c r="F346" i="1"/>
  <c r="AF346" i="5" s="1"/>
  <c r="AK346" i="5" s="1"/>
  <c r="E346" i="1"/>
  <c r="D346" i="1"/>
  <c r="AE346" i="5" s="1"/>
  <c r="C346" i="1"/>
  <c r="B346" i="1"/>
  <c r="J345" i="1"/>
  <c r="AJ345" i="5" s="1"/>
  <c r="I345" i="1"/>
  <c r="AI345" i="5" s="1"/>
  <c r="H345" i="1"/>
  <c r="AH345" i="5" s="1"/>
  <c r="G345" i="1"/>
  <c r="AG345" i="5" s="1"/>
  <c r="AL345" i="5" s="1"/>
  <c r="F345" i="1"/>
  <c r="AF345" i="5" s="1"/>
  <c r="AK345" i="5" s="1"/>
  <c r="E345" i="1"/>
  <c r="D345" i="1"/>
  <c r="AE345" i="5" s="1"/>
  <c r="C345" i="1"/>
  <c r="B345" i="1"/>
  <c r="J344" i="1"/>
  <c r="AJ344" i="5" s="1"/>
  <c r="I344" i="1"/>
  <c r="AI344" i="5" s="1"/>
  <c r="H344" i="1"/>
  <c r="AH344" i="5" s="1"/>
  <c r="G344" i="1"/>
  <c r="AG344" i="5" s="1"/>
  <c r="AL344" i="5" s="1"/>
  <c r="F344" i="1"/>
  <c r="AF344" i="5" s="1"/>
  <c r="AK344" i="5" s="1"/>
  <c r="E344" i="1"/>
  <c r="D344" i="1"/>
  <c r="AE344" i="5" s="1"/>
  <c r="C344" i="1"/>
  <c r="B344" i="1"/>
  <c r="J343" i="1"/>
  <c r="AJ343" i="5" s="1"/>
  <c r="I343" i="1"/>
  <c r="AI343" i="5" s="1"/>
  <c r="H343" i="1"/>
  <c r="AH343" i="5" s="1"/>
  <c r="G343" i="1"/>
  <c r="AG343" i="5" s="1"/>
  <c r="AL343" i="5" s="1"/>
  <c r="F343" i="1"/>
  <c r="AF343" i="5" s="1"/>
  <c r="AK343" i="5" s="1"/>
  <c r="E343" i="1"/>
  <c r="D343" i="1"/>
  <c r="AE343" i="5" s="1"/>
  <c r="C343" i="1"/>
  <c r="B343" i="1"/>
  <c r="J342" i="1"/>
  <c r="AJ342" i="5" s="1"/>
  <c r="I342" i="1"/>
  <c r="AI342" i="5" s="1"/>
  <c r="H342" i="1"/>
  <c r="AH342" i="5" s="1"/>
  <c r="G342" i="1"/>
  <c r="AG342" i="5" s="1"/>
  <c r="AL342" i="5" s="1"/>
  <c r="F342" i="1"/>
  <c r="AF342" i="5" s="1"/>
  <c r="AK342" i="5" s="1"/>
  <c r="E342" i="1"/>
  <c r="D342" i="1"/>
  <c r="AE342" i="5" s="1"/>
  <c r="C342" i="1"/>
  <c r="B342" i="1"/>
  <c r="J341" i="1"/>
  <c r="AJ341" i="5" s="1"/>
  <c r="I341" i="1"/>
  <c r="AI341" i="5" s="1"/>
  <c r="H341" i="1"/>
  <c r="AH341" i="5" s="1"/>
  <c r="G341" i="1"/>
  <c r="AG341" i="5" s="1"/>
  <c r="AL341" i="5" s="1"/>
  <c r="F341" i="1"/>
  <c r="AF341" i="5" s="1"/>
  <c r="AK341" i="5" s="1"/>
  <c r="E341" i="1"/>
  <c r="D341" i="1"/>
  <c r="AE341" i="5" s="1"/>
  <c r="C341" i="1"/>
  <c r="B341" i="1"/>
  <c r="J340" i="1"/>
  <c r="AJ340" i="5" s="1"/>
  <c r="I340" i="1"/>
  <c r="AI340" i="5" s="1"/>
  <c r="H340" i="1"/>
  <c r="AH340" i="5" s="1"/>
  <c r="G340" i="1"/>
  <c r="AG340" i="5" s="1"/>
  <c r="AL340" i="5" s="1"/>
  <c r="F340" i="1"/>
  <c r="AF340" i="5" s="1"/>
  <c r="AK340" i="5" s="1"/>
  <c r="E340" i="1"/>
  <c r="D340" i="1"/>
  <c r="AE340" i="5" s="1"/>
  <c r="C340" i="1"/>
  <c r="B340" i="1"/>
  <c r="J339" i="1"/>
  <c r="AJ339" i="5" s="1"/>
  <c r="I339" i="1"/>
  <c r="AI339" i="5" s="1"/>
  <c r="H339" i="1"/>
  <c r="AH339" i="5" s="1"/>
  <c r="G339" i="1"/>
  <c r="AG339" i="5" s="1"/>
  <c r="F339" i="1"/>
  <c r="AF339" i="5" s="1"/>
  <c r="E339" i="1"/>
  <c r="D339" i="1"/>
  <c r="AE339" i="5" s="1"/>
  <c r="C339" i="1"/>
  <c r="B339" i="1"/>
  <c r="J338" i="1"/>
  <c r="AJ338" i="5" s="1"/>
  <c r="I338" i="1"/>
  <c r="AI338" i="5" s="1"/>
  <c r="H338" i="1"/>
  <c r="AH338" i="5" s="1"/>
  <c r="G338" i="1"/>
  <c r="AG338" i="5" s="1"/>
  <c r="F338" i="1"/>
  <c r="AF338" i="5" s="1"/>
  <c r="E338" i="1"/>
  <c r="D338" i="1"/>
  <c r="AE338" i="5" s="1"/>
  <c r="C338" i="1"/>
  <c r="B338" i="1"/>
  <c r="J337" i="1"/>
  <c r="AJ337" i="5" s="1"/>
  <c r="I337" i="1"/>
  <c r="AI337" i="5" s="1"/>
  <c r="H337" i="1"/>
  <c r="AH337" i="5" s="1"/>
  <c r="G337" i="1"/>
  <c r="AG337" i="5" s="1"/>
  <c r="AL337" i="5" s="1"/>
  <c r="F337" i="1"/>
  <c r="AF337" i="5" s="1"/>
  <c r="E337" i="1"/>
  <c r="D337" i="1"/>
  <c r="AE337" i="5" s="1"/>
  <c r="C337" i="1"/>
  <c r="B337" i="1"/>
  <c r="J336" i="1"/>
  <c r="AJ336" i="5" s="1"/>
  <c r="I336" i="1"/>
  <c r="AI336" i="5" s="1"/>
  <c r="H336" i="1"/>
  <c r="AH336" i="5" s="1"/>
  <c r="G336" i="1"/>
  <c r="AG336" i="5" s="1"/>
  <c r="AL336" i="5" s="1"/>
  <c r="F336" i="1"/>
  <c r="AF336" i="5" s="1"/>
  <c r="AK336" i="5" s="1"/>
  <c r="E336" i="1"/>
  <c r="D336" i="1"/>
  <c r="AE336" i="5" s="1"/>
  <c r="C336" i="1"/>
  <c r="B336" i="1"/>
  <c r="J335" i="1"/>
  <c r="AJ335" i="5" s="1"/>
  <c r="I335" i="1"/>
  <c r="AI335" i="5" s="1"/>
  <c r="H335" i="1"/>
  <c r="AH335" i="5" s="1"/>
  <c r="G335" i="1"/>
  <c r="AG335" i="5" s="1"/>
  <c r="F335" i="1"/>
  <c r="AF335" i="5" s="1"/>
  <c r="E335" i="1"/>
  <c r="D335" i="1"/>
  <c r="AE335" i="5" s="1"/>
  <c r="C335" i="1"/>
  <c r="B335" i="1"/>
  <c r="J334" i="1"/>
  <c r="AJ334" i="5" s="1"/>
  <c r="I334" i="1"/>
  <c r="AI334" i="5" s="1"/>
  <c r="H334" i="1"/>
  <c r="AH334" i="5" s="1"/>
  <c r="G334" i="1"/>
  <c r="AG334" i="5" s="1"/>
  <c r="AL334" i="5" s="1"/>
  <c r="F334" i="1"/>
  <c r="AF334" i="5" s="1"/>
  <c r="AK334" i="5" s="1"/>
  <c r="E334" i="1"/>
  <c r="D334" i="1"/>
  <c r="AE334" i="5" s="1"/>
  <c r="C334" i="1"/>
  <c r="B334" i="1"/>
  <c r="J333" i="1"/>
  <c r="AJ333" i="5" s="1"/>
  <c r="I333" i="1"/>
  <c r="AI333" i="5" s="1"/>
  <c r="H333" i="1"/>
  <c r="AH333" i="5" s="1"/>
  <c r="G333" i="1"/>
  <c r="AG333" i="5" s="1"/>
  <c r="AL333" i="5" s="1"/>
  <c r="F333" i="1"/>
  <c r="AF333" i="5" s="1"/>
  <c r="E333" i="1"/>
  <c r="D333" i="1"/>
  <c r="C333" i="1"/>
  <c r="B333" i="1"/>
  <c r="J332" i="1"/>
  <c r="AJ332" i="5" s="1"/>
  <c r="I332" i="1"/>
  <c r="AI332" i="5" s="1"/>
  <c r="H332" i="1"/>
  <c r="AH332" i="5" s="1"/>
  <c r="G332" i="1"/>
  <c r="AG332" i="5" s="1"/>
  <c r="AL332" i="5" s="1"/>
  <c r="F332" i="1"/>
  <c r="AF332" i="5" s="1"/>
  <c r="E332" i="1"/>
  <c r="C332" i="1"/>
  <c r="B332" i="1"/>
  <c r="J331" i="1"/>
  <c r="AJ331" i="5" s="1"/>
  <c r="I331" i="1"/>
  <c r="AI331" i="5" s="1"/>
  <c r="H331" i="1"/>
  <c r="AH331" i="5" s="1"/>
  <c r="G331" i="1"/>
  <c r="AG331" i="5" s="1"/>
  <c r="F331" i="1"/>
  <c r="AF331" i="5" s="1"/>
  <c r="E331" i="1"/>
  <c r="D331" i="1"/>
  <c r="AE331" i="5" s="1"/>
  <c r="C331" i="1"/>
  <c r="B331" i="1"/>
  <c r="J330" i="1"/>
  <c r="AJ330" i="5" s="1"/>
  <c r="I330" i="1"/>
  <c r="AI330" i="5" s="1"/>
  <c r="H330" i="1"/>
  <c r="AH330" i="5" s="1"/>
  <c r="G330" i="1"/>
  <c r="AG330" i="5" s="1"/>
  <c r="AL330" i="5" s="1"/>
  <c r="F330" i="1"/>
  <c r="AF330" i="5" s="1"/>
  <c r="AK330" i="5" s="1"/>
  <c r="E330" i="1"/>
  <c r="D330" i="1"/>
  <c r="AE330" i="5" s="1"/>
  <c r="C330" i="1"/>
  <c r="B330" i="1"/>
  <c r="J329" i="1"/>
  <c r="AJ329" i="5" s="1"/>
  <c r="I329" i="1"/>
  <c r="AI329" i="5" s="1"/>
  <c r="H329" i="1"/>
  <c r="AH329" i="5" s="1"/>
  <c r="G329" i="1"/>
  <c r="AG329" i="5" s="1"/>
  <c r="AL329" i="5" s="1"/>
  <c r="F329" i="1"/>
  <c r="AF329" i="5" s="1"/>
  <c r="AK329" i="5" s="1"/>
  <c r="E329" i="1"/>
  <c r="D329" i="1"/>
  <c r="AE329" i="5" s="1"/>
  <c r="C329" i="1"/>
  <c r="B329" i="1"/>
  <c r="J328" i="1"/>
  <c r="AJ328" i="5" s="1"/>
  <c r="I328" i="1"/>
  <c r="AI328" i="5" s="1"/>
  <c r="H328" i="1"/>
  <c r="AH328" i="5" s="1"/>
  <c r="G328" i="1"/>
  <c r="AG328" i="5" s="1"/>
  <c r="AL328" i="5" s="1"/>
  <c r="F328" i="1"/>
  <c r="AF328" i="5" s="1"/>
  <c r="AK328" i="5" s="1"/>
  <c r="E328" i="1"/>
  <c r="D328" i="1"/>
  <c r="AE328" i="5" s="1"/>
  <c r="C328" i="1"/>
  <c r="B328" i="1"/>
  <c r="J327" i="1"/>
  <c r="AJ327" i="5" s="1"/>
  <c r="I327" i="1"/>
  <c r="AI327" i="5" s="1"/>
  <c r="H327" i="1"/>
  <c r="AH327" i="5" s="1"/>
  <c r="G327" i="1"/>
  <c r="AG327" i="5" s="1"/>
  <c r="F327" i="1"/>
  <c r="AF327" i="5" s="1"/>
  <c r="E327" i="1"/>
  <c r="D327" i="1"/>
  <c r="AE327" i="5" s="1"/>
  <c r="C327" i="1"/>
  <c r="B327" i="1"/>
  <c r="J326" i="1"/>
  <c r="AJ326" i="5" s="1"/>
  <c r="I326" i="1"/>
  <c r="AI326" i="5" s="1"/>
  <c r="H326" i="1"/>
  <c r="AH326" i="5" s="1"/>
  <c r="G326" i="1"/>
  <c r="AG326" i="5" s="1"/>
  <c r="AL326" i="5" s="1"/>
  <c r="F326" i="1"/>
  <c r="AF326" i="5" s="1"/>
  <c r="AK326" i="5" s="1"/>
  <c r="E326" i="1"/>
  <c r="D326" i="1"/>
  <c r="AE326" i="5" s="1"/>
  <c r="C326" i="1"/>
  <c r="B326" i="1"/>
  <c r="J325" i="1"/>
  <c r="AJ325" i="5" s="1"/>
  <c r="I325" i="1"/>
  <c r="AI325" i="5" s="1"/>
  <c r="H325" i="1"/>
  <c r="AH325" i="5" s="1"/>
  <c r="G325" i="1"/>
  <c r="AG325" i="5" s="1"/>
  <c r="AL325" i="5" s="1"/>
  <c r="F325" i="1"/>
  <c r="AF325" i="5" s="1"/>
  <c r="AK325" i="5" s="1"/>
  <c r="E325" i="1"/>
  <c r="D325" i="1"/>
  <c r="AE325" i="5" s="1"/>
  <c r="C325" i="1"/>
  <c r="B325" i="1"/>
  <c r="J324" i="1"/>
  <c r="AJ324" i="5" s="1"/>
  <c r="I324" i="1"/>
  <c r="AI324" i="5" s="1"/>
  <c r="H324" i="1"/>
  <c r="AH324" i="5" s="1"/>
  <c r="G324" i="1"/>
  <c r="AG324" i="5" s="1"/>
  <c r="AL324" i="5" s="1"/>
  <c r="F324" i="1"/>
  <c r="AF324" i="5" s="1"/>
  <c r="AK324" i="5" s="1"/>
  <c r="E324" i="1"/>
  <c r="D324" i="1"/>
  <c r="AE324" i="5" s="1"/>
  <c r="C324" i="1"/>
  <c r="B324" i="1"/>
  <c r="J323" i="1"/>
  <c r="AJ323" i="5" s="1"/>
  <c r="I323" i="1"/>
  <c r="AI323" i="5" s="1"/>
  <c r="H323" i="1"/>
  <c r="AH323" i="5" s="1"/>
  <c r="G323" i="1"/>
  <c r="AG323" i="5" s="1"/>
  <c r="AL323" i="5" s="1"/>
  <c r="F323" i="1"/>
  <c r="AF323" i="5" s="1"/>
  <c r="AK323" i="5" s="1"/>
  <c r="E323" i="1"/>
  <c r="D323" i="1"/>
  <c r="AE323" i="5" s="1"/>
  <c r="C323" i="1"/>
  <c r="B323" i="1"/>
  <c r="J322" i="1"/>
  <c r="AJ322" i="5" s="1"/>
  <c r="I322" i="1"/>
  <c r="AI322" i="5" s="1"/>
  <c r="H322" i="1"/>
  <c r="AH322" i="5" s="1"/>
  <c r="G322" i="1"/>
  <c r="AG322" i="5" s="1"/>
  <c r="AL322" i="5" s="1"/>
  <c r="F322" i="1"/>
  <c r="AF322" i="5" s="1"/>
  <c r="AK322" i="5" s="1"/>
  <c r="E322" i="1"/>
  <c r="D322" i="1"/>
  <c r="AE322" i="5" s="1"/>
  <c r="C322" i="1"/>
  <c r="B322" i="1"/>
  <c r="J321" i="1"/>
  <c r="AJ321" i="5" s="1"/>
  <c r="I321" i="1"/>
  <c r="AI321" i="5" s="1"/>
  <c r="H321" i="1"/>
  <c r="AH321" i="5" s="1"/>
  <c r="G321" i="1"/>
  <c r="AG321" i="5" s="1"/>
  <c r="AL321" i="5" s="1"/>
  <c r="F321" i="1"/>
  <c r="AF321" i="5" s="1"/>
  <c r="AK321" i="5" s="1"/>
  <c r="E321" i="1"/>
  <c r="D321" i="1"/>
  <c r="AE321" i="5" s="1"/>
  <c r="C321" i="1"/>
  <c r="B321" i="1"/>
  <c r="J320" i="1"/>
  <c r="AJ320" i="5" s="1"/>
  <c r="I320" i="1"/>
  <c r="AI320" i="5" s="1"/>
  <c r="H320" i="1"/>
  <c r="AH320" i="5" s="1"/>
  <c r="G320" i="1"/>
  <c r="AG320" i="5" s="1"/>
  <c r="AL320" i="5" s="1"/>
  <c r="F320" i="1"/>
  <c r="AF320" i="5" s="1"/>
  <c r="AK320" i="5" s="1"/>
  <c r="E320" i="1"/>
  <c r="D320" i="1"/>
  <c r="AE320" i="5" s="1"/>
  <c r="C320" i="1"/>
  <c r="B320" i="1"/>
  <c r="J319" i="1"/>
  <c r="AJ319" i="5" s="1"/>
  <c r="I319" i="1"/>
  <c r="AI319" i="5" s="1"/>
  <c r="H319" i="1"/>
  <c r="AH319" i="5" s="1"/>
  <c r="G319" i="1"/>
  <c r="AG319" i="5" s="1"/>
  <c r="AL319" i="5" s="1"/>
  <c r="F319" i="1"/>
  <c r="AF319" i="5" s="1"/>
  <c r="AK319" i="5" s="1"/>
  <c r="E319" i="1"/>
  <c r="D319" i="1"/>
  <c r="AE319" i="5" s="1"/>
  <c r="C319" i="1"/>
  <c r="B319" i="1"/>
  <c r="J318" i="1"/>
  <c r="AJ318" i="5" s="1"/>
  <c r="I318" i="1"/>
  <c r="AI318" i="5" s="1"/>
  <c r="H318" i="1"/>
  <c r="AH318" i="5" s="1"/>
  <c r="G318" i="1"/>
  <c r="AG318" i="5" s="1"/>
  <c r="AL318" i="5" s="1"/>
  <c r="F318" i="1"/>
  <c r="AF318" i="5" s="1"/>
  <c r="AK318" i="5" s="1"/>
  <c r="E318" i="1"/>
  <c r="D318" i="1"/>
  <c r="AE318" i="5" s="1"/>
  <c r="C318" i="1"/>
  <c r="B318" i="1"/>
  <c r="J317" i="1"/>
  <c r="AJ317" i="5" s="1"/>
  <c r="I317" i="1"/>
  <c r="AI317" i="5" s="1"/>
  <c r="H317" i="1"/>
  <c r="AH317" i="5" s="1"/>
  <c r="G317" i="1"/>
  <c r="AG317" i="5" s="1"/>
  <c r="AL317" i="5" s="1"/>
  <c r="F317" i="1"/>
  <c r="AF317" i="5" s="1"/>
  <c r="AK317" i="5" s="1"/>
  <c r="E317" i="1"/>
  <c r="D317" i="1"/>
  <c r="AE317" i="5" s="1"/>
  <c r="C317" i="1"/>
  <c r="B317" i="1"/>
  <c r="J316" i="1"/>
  <c r="AJ316" i="5" s="1"/>
  <c r="I316" i="1"/>
  <c r="AI316" i="5" s="1"/>
  <c r="H316" i="1"/>
  <c r="AH316" i="5" s="1"/>
  <c r="G316" i="1"/>
  <c r="AG316" i="5" s="1"/>
  <c r="F316" i="1"/>
  <c r="AF316" i="5" s="1"/>
  <c r="E316" i="1"/>
  <c r="D316" i="1"/>
  <c r="AE316" i="5" s="1"/>
  <c r="C316" i="1"/>
  <c r="B316" i="1"/>
  <c r="J315" i="1"/>
  <c r="AJ315" i="5" s="1"/>
  <c r="I315" i="1"/>
  <c r="AI315" i="5" s="1"/>
  <c r="H315" i="1"/>
  <c r="AH315" i="5" s="1"/>
  <c r="G315" i="1"/>
  <c r="AG315" i="5" s="1"/>
  <c r="AL315" i="5" s="1"/>
  <c r="F315" i="1"/>
  <c r="AF315" i="5" s="1"/>
  <c r="AK315" i="5" s="1"/>
  <c r="E315" i="1"/>
  <c r="D315" i="1"/>
  <c r="AE315" i="5" s="1"/>
  <c r="C315" i="1"/>
  <c r="B315" i="1"/>
  <c r="J314" i="1"/>
  <c r="AJ314" i="5" s="1"/>
  <c r="I314" i="1"/>
  <c r="AI314" i="5" s="1"/>
  <c r="H314" i="1"/>
  <c r="AH314" i="5" s="1"/>
  <c r="G314" i="1"/>
  <c r="AG314" i="5" s="1"/>
  <c r="AL314" i="5" s="1"/>
  <c r="F314" i="1"/>
  <c r="AF314" i="5" s="1"/>
  <c r="AK314" i="5" s="1"/>
  <c r="E314" i="1"/>
  <c r="D314" i="1"/>
  <c r="AE314" i="5" s="1"/>
  <c r="C314" i="1"/>
  <c r="B314" i="1"/>
  <c r="J313" i="1"/>
  <c r="AJ313" i="5" s="1"/>
  <c r="I313" i="1"/>
  <c r="AI313" i="5" s="1"/>
  <c r="H313" i="1"/>
  <c r="AH313" i="5" s="1"/>
  <c r="G313" i="1"/>
  <c r="AG313" i="5" s="1"/>
  <c r="AL313" i="5" s="1"/>
  <c r="F313" i="1"/>
  <c r="AF313" i="5" s="1"/>
  <c r="AK313" i="5" s="1"/>
  <c r="E313" i="1"/>
  <c r="D313" i="1"/>
  <c r="AE313" i="5" s="1"/>
  <c r="C313" i="1"/>
  <c r="B313" i="1"/>
  <c r="J312" i="1"/>
  <c r="AJ312" i="5" s="1"/>
  <c r="I312" i="1"/>
  <c r="AI312" i="5" s="1"/>
  <c r="H312" i="1"/>
  <c r="AH312" i="5" s="1"/>
  <c r="G312" i="1"/>
  <c r="AG312" i="5" s="1"/>
  <c r="AL312" i="5" s="1"/>
  <c r="F312" i="1"/>
  <c r="AF312" i="5" s="1"/>
  <c r="AK312" i="5" s="1"/>
  <c r="E312" i="1"/>
  <c r="D312" i="1"/>
  <c r="AE312" i="5" s="1"/>
  <c r="C312" i="1"/>
  <c r="B312" i="1"/>
  <c r="J311" i="1"/>
  <c r="AJ311" i="5" s="1"/>
  <c r="I311" i="1"/>
  <c r="AI311" i="5" s="1"/>
  <c r="H311" i="1"/>
  <c r="AH311" i="5" s="1"/>
  <c r="G311" i="1"/>
  <c r="AG311" i="5" s="1"/>
  <c r="AL311" i="5" s="1"/>
  <c r="F311" i="1"/>
  <c r="AF311" i="5" s="1"/>
  <c r="E311" i="1"/>
  <c r="D311" i="1"/>
  <c r="AE311" i="5" s="1"/>
  <c r="C311" i="1"/>
  <c r="B311" i="1"/>
  <c r="J310" i="1"/>
  <c r="AJ310" i="5" s="1"/>
  <c r="I310" i="1"/>
  <c r="AI310" i="5" s="1"/>
  <c r="H310" i="1"/>
  <c r="AH310" i="5" s="1"/>
  <c r="G310" i="1"/>
  <c r="AG310" i="5" s="1"/>
  <c r="AL310" i="5" s="1"/>
  <c r="F310" i="1"/>
  <c r="AF310" i="5" s="1"/>
  <c r="AK310" i="5" s="1"/>
  <c r="E310" i="1"/>
  <c r="D310" i="1"/>
  <c r="AE310" i="5" s="1"/>
  <c r="C310" i="1"/>
  <c r="B310" i="1"/>
  <c r="J309" i="1"/>
  <c r="AJ309" i="5" s="1"/>
  <c r="I309" i="1"/>
  <c r="AI309" i="5" s="1"/>
  <c r="H309" i="1"/>
  <c r="AH309" i="5" s="1"/>
  <c r="G309" i="1"/>
  <c r="AG309" i="5" s="1"/>
  <c r="AL309" i="5" s="1"/>
  <c r="F309" i="1"/>
  <c r="AF309" i="5" s="1"/>
  <c r="AK309" i="5" s="1"/>
  <c r="E309" i="1"/>
  <c r="D309" i="1"/>
  <c r="AE309" i="5" s="1"/>
  <c r="C309" i="1"/>
  <c r="B309" i="1"/>
  <c r="J308" i="1"/>
  <c r="AJ308" i="5" s="1"/>
  <c r="I308" i="1"/>
  <c r="AI308" i="5" s="1"/>
  <c r="H308" i="1"/>
  <c r="AH308" i="5" s="1"/>
  <c r="G308" i="1"/>
  <c r="AG308" i="5" s="1"/>
  <c r="AL308" i="5" s="1"/>
  <c r="F308" i="1"/>
  <c r="AF308" i="5" s="1"/>
  <c r="AK308" i="5" s="1"/>
  <c r="E308" i="1"/>
  <c r="D308" i="1"/>
  <c r="AE308" i="5" s="1"/>
  <c r="C308" i="1"/>
  <c r="B308" i="1"/>
  <c r="J307" i="1"/>
  <c r="AJ307" i="5" s="1"/>
  <c r="I307" i="1"/>
  <c r="AI307" i="5" s="1"/>
  <c r="H307" i="1"/>
  <c r="AH307" i="5" s="1"/>
  <c r="G307" i="1"/>
  <c r="AG307" i="5" s="1"/>
  <c r="AL307" i="5" s="1"/>
  <c r="F307" i="1"/>
  <c r="AF307" i="5" s="1"/>
  <c r="AK307" i="5" s="1"/>
  <c r="E307" i="1"/>
  <c r="D307" i="1"/>
  <c r="AE307" i="5" s="1"/>
  <c r="C307" i="1"/>
  <c r="B307" i="1"/>
  <c r="J306" i="1"/>
  <c r="AJ306" i="5" s="1"/>
  <c r="I306" i="1"/>
  <c r="AI306" i="5" s="1"/>
  <c r="H306" i="1"/>
  <c r="AH306" i="5" s="1"/>
  <c r="G306" i="1"/>
  <c r="AG306" i="5" s="1"/>
  <c r="AL306" i="5" s="1"/>
  <c r="F306" i="1"/>
  <c r="AF306" i="5" s="1"/>
  <c r="AK306" i="5" s="1"/>
  <c r="E306" i="1"/>
  <c r="D306" i="1"/>
  <c r="AE306" i="5" s="1"/>
  <c r="C306" i="1"/>
  <c r="B306" i="1"/>
  <c r="J305" i="1"/>
  <c r="AJ305" i="5" s="1"/>
  <c r="I305" i="1"/>
  <c r="AI305" i="5" s="1"/>
  <c r="H305" i="1"/>
  <c r="AH305" i="5" s="1"/>
  <c r="G305" i="1"/>
  <c r="AG305" i="5" s="1"/>
  <c r="AL305" i="5" s="1"/>
  <c r="F305" i="1"/>
  <c r="AF305" i="5" s="1"/>
  <c r="AK305" i="5" s="1"/>
  <c r="E305" i="1"/>
  <c r="D305" i="1"/>
  <c r="AE305" i="5" s="1"/>
  <c r="C305" i="1"/>
  <c r="B305" i="1"/>
  <c r="J304" i="1"/>
  <c r="AJ304" i="5" s="1"/>
  <c r="I304" i="1"/>
  <c r="AI304" i="5" s="1"/>
  <c r="H304" i="1"/>
  <c r="AH304" i="5" s="1"/>
  <c r="G304" i="1"/>
  <c r="AG304" i="5" s="1"/>
  <c r="AL304" i="5" s="1"/>
  <c r="F304" i="1"/>
  <c r="AF304" i="5" s="1"/>
  <c r="AK304" i="5" s="1"/>
  <c r="E304" i="1"/>
  <c r="D304" i="1"/>
  <c r="AE304" i="5" s="1"/>
  <c r="C304" i="1"/>
  <c r="B304" i="1"/>
  <c r="J303" i="1"/>
  <c r="AJ303" i="5" s="1"/>
  <c r="I303" i="1"/>
  <c r="AI303" i="5" s="1"/>
  <c r="H303" i="1"/>
  <c r="AH303" i="5" s="1"/>
  <c r="G303" i="1"/>
  <c r="AG303" i="5" s="1"/>
  <c r="F303" i="1"/>
  <c r="AF303" i="5" s="1"/>
  <c r="E303" i="1"/>
  <c r="D303" i="1"/>
  <c r="AE303" i="5" s="1"/>
  <c r="C303" i="1"/>
  <c r="B303" i="1"/>
  <c r="J302" i="1"/>
  <c r="AJ302" i="5" s="1"/>
  <c r="I302" i="1"/>
  <c r="AI302" i="5" s="1"/>
  <c r="H302" i="1"/>
  <c r="AH302" i="5" s="1"/>
  <c r="G302" i="1"/>
  <c r="AG302" i="5" s="1"/>
  <c r="AL302" i="5" s="1"/>
  <c r="F302" i="1"/>
  <c r="AF302" i="5" s="1"/>
  <c r="AK302" i="5" s="1"/>
  <c r="E302" i="1"/>
  <c r="D302" i="1"/>
  <c r="AE302" i="5" s="1"/>
  <c r="C302" i="1"/>
  <c r="B302" i="1"/>
  <c r="J301" i="1"/>
  <c r="AJ301" i="5" s="1"/>
  <c r="I301" i="1"/>
  <c r="AI301" i="5" s="1"/>
  <c r="H301" i="1"/>
  <c r="AH301" i="5" s="1"/>
  <c r="G301" i="1"/>
  <c r="AG301" i="5" s="1"/>
  <c r="AL301" i="5" s="1"/>
  <c r="F301" i="1"/>
  <c r="AF301" i="5" s="1"/>
  <c r="AK301" i="5" s="1"/>
  <c r="E301" i="1"/>
  <c r="D301" i="1"/>
  <c r="AE301" i="5" s="1"/>
  <c r="C301" i="1"/>
  <c r="B301" i="1"/>
  <c r="J300" i="1"/>
  <c r="AJ300" i="5" s="1"/>
  <c r="I300" i="1"/>
  <c r="AI300" i="5" s="1"/>
  <c r="H300" i="1"/>
  <c r="AH300" i="5" s="1"/>
  <c r="G300" i="1"/>
  <c r="AG300" i="5" s="1"/>
  <c r="AL300" i="5" s="1"/>
  <c r="F300" i="1"/>
  <c r="AF300" i="5" s="1"/>
  <c r="AK300" i="5" s="1"/>
  <c r="E300" i="1"/>
  <c r="D300" i="1"/>
  <c r="AE300" i="5" s="1"/>
  <c r="C300" i="1"/>
  <c r="B300" i="1"/>
  <c r="J299" i="1"/>
  <c r="AJ299" i="5" s="1"/>
  <c r="I299" i="1"/>
  <c r="AI299" i="5" s="1"/>
  <c r="H299" i="1"/>
  <c r="AH299" i="5" s="1"/>
  <c r="G299" i="1"/>
  <c r="AG299" i="5" s="1"/>
  <c r="AL299" i="5" s="1"/>
  <c r="F299" i="1"/>
  <c r="AF299" i="5" s="1"/>
  <c r="AK299" i="5" s="1"/>
  <c r="E299" i="1"/>
  <c r="D299" i="1"/>
  <c r="AE299" i="5" s="1"/>
  <c r="C299" i="1"/>
  <c r="B299" i="1"/>
  <c r="J298" i="1"/>
  <c r="AJ298" i="5" s="1"/>
  <c r="I298" i="1"/>
  <c r="AI298" i="5" s="1"/>
  <c r="H298" i="1"/>
  <c r="AH298" i="5" s="1"/>
  <c r="G298" i="1"/>
  <c r="AG298" i="5" s="1"/>
  <c r="AL298" i="5" s="1"/>
  <c r="F298" i="1"/>
  <c r="AF298" i="5" s="1"/>
  <c r="AK298" i="5" s="1"/>
  <c r="E298" i="1"/>
  <c r="D298" i="1"/>
  <c r="AE298" i="5" s="1"/>
  <c r="C298" i="1"/>
  <c r="B298" i="1"/>
  <c r="J297" i="1"/>
  <c r="AJ297" i="5" s="1"/>
  <c r="I297" i="1"/>
  <c r="AI297" i="5" s="1"/>
  <c r="H297" i="1"/>
  <c r="AH297" i="5" s="1"/>
  <c r="G297" i="1"/>
  <c r="AG297" i="5" s="1"/>
  <c r="F297" i="1"/>
  <c r="AF297" i="5" s="1"/>
  <c r="E297" i="1"/>
  <c r="D297" i="1"/>
  <c r="AE297" i="5" s="1"/>
  <c r="C297" i="1"/>
  <c r="B297" i="1"/>
  <c r="J296" i="1"/>
  <c r="AJ296" i="5" s="1"/>
  <c r="I296" i="1"/>
  <c r="AI296" i="5" s="1"/>
  <c r="H296" i="1"/>
  <c r="AH296" i="5" s="1"/>
  <c r="G296" i="1"/>
  <c r="AG296" i="5" s="1"/>
  <c r="AL296" i="5" s="1"/>
  <c r="F296" i="1"/>
  <c r="AF296" i="5" s="1"/>
  <c r="AK296" i="5" s="1"/>
  <c r="E296" i="1"/>
  <c r="D296" i="1"/>
  <c r="AE296" i="5" s="1"/>
  <c r="C296" i="1"/>
  <c r="B296" i="1"/>
  <c r="J295" i="1"/>
  <c r="AJ295" i="5" s="1"/>
  <c r="I295" i="1"/>
  <c r="AI295" i="5" s="1"/>
  <c r="H295" i="1"/>
  <c r="AH295" i="5" s="1"/>
  <c r="G295" i="1"/>
  <c r="AG295" i="5" s="1"/>
  <c r="AL295" i="5" s="1"/>
  <c r="F295" i="1"/>
  <c r="AF295" i="5" s="1"/>
  <c r="AK295" i="5" s="1"/>
  <c r="E295" i="1"/>
  <c r="D295" i="1"/>
  <c r="AE295" i="5" s="1"/>
  <c r="C295" i="1"/>
  <c r="B295" i="1"/>
  <c r="J294" i="1"/>
  <c r="AJ294" i="5" s="1"/>
  <c r="I294" i="1"/>
  <c r="AI294" i="5" s="1"/>
  <c r="H294" i="1"/>
  <c r="AH294" i="5" s="1"/>
  <c r="G294" i="1"/>
  <c r="AG294" i="5" s="1"/>
  <c r="AL294" i="5" s="1"/>
  <c r="F294" i="1"/>
  <c r="AF294" i="5" s="1"/>
  <c r="AK294" i="5" s="1"/>
  <c r="E294" i="1"/>
  <c r="D294" i="1"/>
  <c r="AE294" i="5" s="1"/>
  <c r="C294" i="1"/>
  <c r="B294" i="1"/>
  <c r="J293" i="1"/>
  <c r="AJ293" i="5" s="1"/>
  <c r="I293" i="1"/>
  <c r="AI293" i="5" s="1"/>
  <c r="H293" i="1"/>
  <c r="AH293" i="5" s="1"/>
  <c r="G293" i="1"/>
  <c r="AG293" i="5" s="1"/>
  <c r="AL293" i="5" s="1"/>
  <c r="F293" i="1"/>
  <c r="AF293" i="5" s="1"/>
  <c r="AK293" i="5" s="1"/>
  <c r="E293" i="1"/>
  <c r="D293" i="1"/>
  <c r="AE293" i="5" s="1"/>
  <c r="C293" i="1"/>
  <c r="B293" i="1"/>
  <c r="J292" i="1"/>
  <c r="AJ292" i="5" s="1"/>
  <c r="I292" i="1"/>
  <c r="AI292" i="5" s="1"/>
  <c r="H292" i="1"/>
  <c r="AH292" i="5" s="1"/>
  <c r="G292" i="1"/>
  <c r="AG292" i="5" s="1"/>
  <c r="AL292" i="5" s="1"/>
  <c r="F292" i="1"/>
  <c r="AF292" i="5" s="1"/>
  <c r="AK292" i="5" s="1"/>
  <c r="E292" i="1"/>
  <c r="D292" i="1"/>
  <c r="AE292" i="5" s="1"/>
  <c r="C292" i="1"/>
  <c r="B292" i="1"/>
  <c r="J291" i="1"/>
  <c r="AJ291" i="5" s="1"/>
  <c r="I291" i="1"/>
  <c r="AI291" i="5" s="1"/>
  <c r="H291" i="1"/>
  <c r="AH291" i="5" s="1"/>
  <c r="G291" i="1"/>
  <c r="AG291" i="5" s="1"/>
  <c r="AL291" i="5" s="1"/>
  <c r="F291" i="1"/>
  <c r="AF291" i="5" s="1"/>
  <c r="AK291" i="5" s="1"/>
  <c r="E291" i="1"/>
  <c r="D291" i="1"/>
  <c r="AE291" i="5" s="1"/>
  <c r="C291" i="1"/>
  <c r="B291" i="1"/>
  <c r="J290" i="1"/>
  <c r="AJ290" i="5" s="1"/>
  <c r="I290" i="1"/>
  <c r="AI290" i="5" s="1"/>
  <c r="H290" i="1"/>
  <c r="AH290" i="5" s="1"/>
  <c r="G290" i="1"/>
  <c r="AG290" i="5" s="1"/>
  <c r="AL290" i="5" s="1"/>
  <c r="F290" i="1"/>
  <c r="AF290" i="5" s="1"/>
  <c r="AK290" i="5" s="1"/>
  <c r="E290" i="1"/>
  <c r="D290" i="1"/>
  <c r="AE290" i="5" s="1"/>
  <c r="C290" i="1"/>
  <c r="B290" i="1"/>
  <c r="J289" i="1"/>
  <c r="AJ289" i="5" s="1"/>
  <c r="I289" i="1"/>
  <c r="AI289" i="5" s="1"/>
  <c r="H289" i="1"/>
  <c r="AH289" i="5" s="1"/>
  <c r="G289" i="1"/>
  <c r="AG289" i="5" s="1"/>
  <c r="AL289" i="5" s="1"/>
  <c r="F289" i="1"/>
  <c r="AF289" i="5" s="1"/>
  <c r="AK289" i="5" s="1"/>
  <c r="E289" i="1"/>
  <c r="D289" i="1"/>
  <c r="AE289" i="5" s="1"/>
  <c r="C289" i="1"/>
  <c r="B289" i="1"/>
  <c r="J288" i="1"/>
  <c r="AJ288" i="5" s="1"/>
  <c r="I288" i="1"/>
  <c r="AI288" i="5" s="1"/>
  <c r="H288" i="1"/>
  <c r="AH288" i="5" s="1"/>
  <c r="G288" i="1"/>
  <c r="AG288" i="5" s="1"/>
  <c r="AL288" i="5" s="1"/>
  <c r="F288" i="1"/>
  <c r="AF288" i="5" s="1"/>
  <c r="AK288" i="5" s="1"/>
  <c r="E288" i="1"/>
  <c r="D288" i="1"/>
  <c r="AE288" i="5" s="1"/>
  <c r="C288" i="1"/>
  <c r="B288" i="1"/>
  <c r="J287" i="1"/>
  <c r="AJ287" i="5" s="1"/>
  <c r="I287" i="1"/>
  <c r="AI287" i="5" s="1"/>
  <c r="H287" i="1"/>
  <c r="AH287" i="5" s="1"/>
  <c r="G287" i="1"/>
  <c r="AG287" i="5" s="1"/>
  <c r="F287" i="1"/>
  <c r="AF287" i="5" s="1"/>
  <c r="E287" i="1"/>
  <c r="D287" i="1"/>
  <c r="AE287" i="5" s="1"/>
  <c r="C287" i="1"/>
  <c r="B287" i="1"/>
  <c r="J286" i="1"/>
  <c r="AJ286" i="5" s="1"/>
  <c r="I286" i="1"/>
  <c r="AI286" i="5" s="1"/>
  <c r="H286" i="1"/>
  <c r="AH286" i="5" s="1"/>
  <c r="G286" i="1"/>
  <c r="AG286" i="5" s="1"/>
  <c r="AL286" i="5" s="1"/>
  <c r="F286" i="1"/>
  <c r="AF286" i="5" s="1"/>
  <c r="AK286" i="5" s="1"/>
  <c r="E286" i="1"/>
  <c r="D286" i="1"/>
  <c r="AE286" i="5" s="1"/>
  <c r="C286" i="1"/>
  <c r="B286" i="1"/>
  <c r="J285" i="1"/>
  <c r="AJ285" i="5" s="1"/>
  <c r="I285" i="1"/>
  <c r="AI285" i="5" s="1"/>
  <c r="H285" i="1"/>
  <c r="AH285" i="5" s="1"/>
  <c r="G285" i="1"/>
  <c r="AG285" i="5" s="1"/>
  <c r="AL285" i="5" s="1"/>
  <c r="F285" i="1"/>
  <c r="AF285" i="5" s="1"/>
  <c r="AK285" i="5" s="1"/>
  <c r="E285" i="1"/>
  <c r="D285" i="1"/>
  <c r="AE285" i="5" s="1"/>
  <c r="C285" i="1"/>
  <c r="B285" i="1"/>
  <c r="J284" i="1"/>
  <c r="AJ284" i="5" s="1"/>
  <c r="I284" i="1"/>
  <c r="AI284" i="5" s="1"/>
  <c r="H284" i="1"/>
  <c r="AH284" i="5" s="1"/>
  <c r="G284" i="1"/>
  <c r="AG284" i="5" s="1"/>
  <c r="AL284" i="5" s="1"/>
  <c r="F284" i="1"/>
  <c r="AF284" i="5" s="1"/>
  <c r="AK284" i="5" s="1"/>
  <c r="E284" i="1"/>
  <c r="D284" i="1"/>
  <c r="AE284" i="5" s="1"/>
  <c r="C284" i="1"/>
  <c r="B284" i="1"/>
  <c r="J283" i="1"/>
  <c r="AJ283" i="5" s="1"/>
  <c r="I283" i="1"/>
  <c r="AI283" i="5" s="1"/>
  <c r="H283" i="1"/>
  <c r="AH283" i="5" s="1"/>
  <c r="G283" i="1"/>
  <c r="AG283" i="5" s="1"/>
  <c r="AL283" i="5" s="1"/>
  <c r="F283" i="1"/>
  <c r="AF283" i="5" s="1"/>
  <c r="AK283" i="5" s="1"/>
  <c r="E283" i="1"/>
  <c r="D283" i="1"/>
  <c r="AE283" i="5" s="1"/>
  <c r="C283" i="1"/>
  <c r="B283" i="1"/>
  <c r="J282" i="1"/>
  <c r="AJ282" i="5" s="1"/>
  <c r="I282" i="1"/>
  <c r="AI282" i="5" s="1"/>
  <c r="H282" i="1"/>
  <c r="AH282" i="5" s="1"/>
  <c r="G282" i="1"/>
  <c r="AG282" i="5" s="1"/>
  <c r="AL282" i="5" s="1"/>
  <c r="F282" i="1"/>
  <c r="AF282" i="5" s="1"/>
  <c r="AK282" i="5" s="1"/>
  <c r="E282" i="1"/>
  <c r="D282" i="1"/>
  <c r="AE282" i="5" s="1"/>
  <c r="C282" i="1"/>
  <c r="B282" i="1"/>
  <c r="J281" i="1"/>
  <c r="AJ281" i="5" s="1"/>
  <c r="I281" i="1"/>
  <c r="AI281" i="5" s="1"/>
  <c r="H281" i="1"/>
  <c r="AH281" i="5" s="1"/>
  <c r="G281" i="1"/>
  <c r="AG281" i="5" s="1"/>
  <c r="AL281" i="5" s="1"/>
  <c r="F281" i="1"/>
  <c r="AF281" i="5" s="1"/>
  <c r="AK281" i="5" s="1"/>
  <c r="E281" i="1"/>
  <c r="D281" i="1"/>
  <c r="AE281" i="5" s="1"/>
  <c r="C281" i="1"/>
  <c r="B281" i="1"/>
  <c r="J280" i="1"/>
  <c r="AJ280" i="5" s="1"/>
  <c r="I280" i="1"/>
  <c r="AI280" i="5" s="1"/>
  <c r="H280" i="1"/>
  <c r="AH280" i="5" s="1"/>
  <c r="G280" i="1"/>
  <c r="AG280" i="5" s="1"/>
  <c r="AL280" i="5" s="1"/>
  <c r="F280" i="1"/>
  <c r="AF280" i="5" s="1"/>
  <c r="AK280" i="5" s="1"/>
  <c r="E280" i="1"/>
  <c r="D280" i="1"/>
  <c r="AE280" i="5" s="1"/>
  <c r="C280" i="1"/>
  <c r="B280" i="1"/>
  <c r="J279" i="1"/>
  <c r="AJ279" i="5" s="1"/>
  <c r="I279" i="1"/>
  <c r="AI279" i="5" s="1"/>
  <c r="H279" i="1"/>
  <c r="AH279" i="5" s="1"/>
  <c r="G279" i="1"/>
  <c r="AG279" i="5" s="1"/>
  <c r="AL279" i="5" s="1"/>
  <c r="F279" i="1"/>
  <c r="AF279" i="5" s="1"/>
  <c r="AK279" i="5" s="1"/>
  <c r="E279" i="1"/>
  <c r="D279" i="1"/>
  <c r="AE279" i="5" s="1"/>
  <c r="C279" i="1"/>
  <c r="B279" i="1"/>
  <c r="J278" i="1"/>
  <c r="AJ278" i="5" s="1"/>
  <c r="I278" i="1"/>
  <c r="AI278" i="5" s="1"/>
  <c r="H278" i="1"/>
  <c r="AH278" i="5" s="1"/>
  <c r="G278" i="1"/>
  <c r="AG278" i="5" s="1"/>
  <c r="AL278" i="5" s="1"/>
  <c r="F278" i="1"/>
  <c r="AF278" i="5" s="1"/>
  <c r="AK278" i="5" s="1"/>
  <c r="E278" i="1"/>
  <c r="D278" i="1"/>
  <c r="AE278" i="5" s="1"/>
  <c r="C278" i="1"/>
  <c r="B278" i="1"/>
  <c r="J277" i="1"/>
  <c r="AJ277" i="5" s="1"/>
  <c r="I277" i="1"/>
  <c r="AI277" i="5" s="1"/>
  <c r="H277" i="1"/>
  <c r="AH277" i="5" s="1"/>
  <c r="G277" i="1"/>
  <c r="AG277" i="5" s="1"/>
  <c r="AL277" i="5" s="1"/>
  <c r="F277" i="1"/>
  <c r="AF277" i="5" s="1"/>
  <c r="AK277" i="5" s="1"/>
  <c r="E277" i="1"/>
  <c r="D277" i="1"/>
  <c r="AE277" i="5" s="1"/>
  <c r="C277" i="1"/>
  <c r="B277" i="1"/>
  <c r="J276" i="1"/>
  <c r="AJ276" i="5" s="1"/>
  <c r="I276" i="1"/>
  <c r="AI276" i="5" s="1"/>
  <c r="H276" i="1"/>
  <c r="AH276" i="5" s="1"/>
  <c r="G276" i="1"/>
  <c r="AG276" i="5" s="1"/>
  <c r="F276" i="1"/>
  <c r="AF276" i="5" s="1"/>
  <c r="E276" i="1"/>
  <c r="D276" i="1"/>
  <c r="AE276" i="5" s="1"/>
  <c r="C276" i="1"/>
  <c r="B276" i="1"/>
  <c r="J275" i="1"/>
  <c r="AJ275" i="5" s="1"/>
  <c r="I275" i="1"/>
  <c r="AI275" i="5" s="1"/>
  <c r="H275" i="1"/>
  <c r="AH275" i="5" s="1"/>
  <c r="G275" i="1"/>
  <c r="AG275" i="5" s="1"/>
  <c r="AL275" i="5" s="1"/>
  <c r="F275" i="1"/>
  <c r="AF275" i="5" s="1"/>
  <c r="AK275" i="5" s="1"/>
  <c r="E275" i="1"/>
  <c r="D275" i="1"/>
  <c r="AE275" i="5" s="1"/>
  <c r="C275" i="1"/>
  <c r="B275" i="1"/>
  <c r="J274" i="1"/>
  <c r="AJ274" i="5" s="1"/>
  <c r="I274" i="1"/>
  <c r="AI274" i="5" s="1"/>
  <c r="H274" i="1"/>
  <c r="AH274" i="5" s="1"/>
  <c r="G274" i="1"/>
  <c r="AG274" i="5" s="1"/>
  <c r="AL274" i="5" s="1"/>
  <c r="F274" i="1"/>
  <c r="AF274" i="5" s="1"/>
  <c r="AK274" i="5" s="1"/>
  <c r="E274" i="1"/>
  <c r="D274" i="1"/>
  <c r="AE274" i="5" s="1"/>
  <c r="C274" i="1"/>
  <c r="B274" i="1"/>
  <c r="J273" i="1"/>
  <c r="AJ273" i="5" s="1"/>
  <c r="I273" i="1"/>
  <c r="AI273" i="5" s="1"/>
  <c r="H273" i="1"/>
  <c r="AH273" i="5" s="1"/>
  <c r="G273" i="1"/>
  <c r="AG273" i="5" s="1"/>
  <c r="AL273" i="5" s="1"/>
  <c r="F273" i="1"/>
  <c r="AF273" i="5" s="1"/>
  <c r="AK273" i="5" s="1"/>
  <c r="E273" i="1"/>
  <c r="D273" i="1"/>
  <c r="AE273" i="5" s="1"/>
  <c r="C273" i="1"/>
  <c r="B273" i="1"/>
  <c r="J272" i="1"/>
  <c r="AJ272" i="5" s="1"/>
  <c r="I272" i="1"/>
  <c r="AI272" i="5" s="1"/>
  <c r="H272" i="1"/>
  <c r="AH272" i="5" s="1"/>
  <c r="G272" i="1"/>
  <c r="AG272" i="5" s="1"/>
  <c r="AL272" i="5" s="1"/>
  <c r="F272" i="1"/>
  <c r="AF272" i="5" s="1"/>
  <c r="AK272" i="5" s="1"/>
  <c r="E272" i="1"/>
  <c r="D272" i="1"/>
  <c r="AE272" i="5" s="1"/>
  <c r="C272" i="1"/>
  <c r="B272" i="1"/>
  <c r="J271" i="1"/>
  <c r="AJ271" i="5" s="1"/>
  <c r="I271" i="1"/>
  <c r="AI271" i="5" s="1"/>
  <c r="H271" i="1"/>
  <c r="AH271" i="5" s="1"/>
  <c r="G271" i="1"/>
  <c r="AG271" i="5" s="1"/>
  <c r="AL271" i="5" s="1"/>
  <c r="F271" i="1"/>
  <c r="AF271" i="5" s="1"/>
  <c r="AK271" i="5" s="1"/>
  <c r="E271" i="1"/>
  <c r="D271" i="1"/>
  <c r="AE271" i="5" s="1"/>
  <c r="C271" i="1"/>
  <c r="B271" i="1"/>
  <c r="J270" i="1"/>
  <c r="AJ270" i="5" s="1"/>
  <c r="I270" i="1"/>
  <c r="AI270" i="5" s="1"/>
  <c r="H270" i="1"/>
  <c r="AH270" i="5" s="1"/>
  <c r="G270" i="1"/>
  <c r="AG270" i="5" s="1"/>
  <c r="AL270" i="5" s="1"/>
  <c r="F270" i="1"/>
  <c r="AF270" i="5" s="1"/>
  <c r="AK270" i="5" s="1"/>
  <c r="E270" i="1"/>
  <c r="D270" i="1"/>
  <c r="AE270" i="5" s="1"/>
  <c r="C270" i="1"/>
  <c r="B270" i="1"/>
  <c r="J269" i="1"/>
  <c r="AJ269" i="5" s="1"/>
  <c r="I269" i="1"/>
  <c r="AI269" i="5" s="1"/>
  <c r="H269" i="1"/>
  <c r="AH269" i="5" s="1"/>
  <c r="G269" i="1"/>
  <c r="AG269" i="5" s="1"/>
  <c r="AL269" i="5" s="1"/>
  <c r="F269" i="1"/>
  <c r="AF269" i="5" s="1"/>
  <c r="AK269" i="5" s="1"/>
  <c r="E269" i="1"/>
  <c r="D269" i="1"/>
  <c r="AE269" i="5" s="1"/>
  <c r="C269" i="1"/>
  <c r="B269" i="1"/>
  <c r="J268" i="1"/>
  <c r="AJ268" i="5" s="1"/>
  <c r="I268" i="1"/>
  <c r="AI268" i="5" s="1"/>
  <c r="H268" i="1"/>
  <c r="AH268" i="5" s="1"/>
  <c r="G268" i="1"/>
  <c r="AG268" i="5" s="1"/>
  <c r="F268" i="1"/>
  <c r="AF268" i="5" s="1"/>
  <c r="E268" i="1"/>
  <c r="D268" i="1"/>
  <c r="AE268" i="5" s="1"/>
  <c r="C268" i="1"/>
  <c r="B268" i="1"/>
  <c r="J267" i="1"/>
  <c r="AJ267" i="5" s="1"/>
  <c r="I267" i="1"/>
  <c r="AI267" i="5" s="1"/>
  <c r="H267" i="1"/>
  <c r="AH267" i="5" s="1"/>
  <c r="G267" i="1"/>
  <c r="AG267" i="5" s="1"/>
  <c r="AL267" i="5" s="1"/>
  <c r="F267" i="1"/>
  <c r="AF267" i="5" s="1"/>
  <c r="AK267" i="5" s="1"/>
  <c r="E267" i="1"/>
  <c r="D267" i="1"/>
  <c r="AE267" i="5" s="1"/>
  <c r="C267" i="1"/>
  <c r="B267" i="1"/>
  <c r="J266" i="1"/>
  <c r="AJ266" i="5" s="1"/>
  <c r="I266" i="1"/>
  <c r="AI266" i="5" s="1"/>
  <c r="H266" i="1"/>
  <c r="AH266" i="5" s="1"/>
  <c r="G266" i="1"/>
  <c r="AG266" i="5" s="1"/>
  <c r="AL266" i="5" s="1"/>
  <c r="F266" i="1"/>
  <c r="AF266" i="5" s="1"/>
  <c r="AK266" i="5" s="1"/>
  <c r="E266" i="1"/>
  <c r="D266" i="1"/>
  <c r="AE266" i="5" s="1"/>
  <c r="C266" i="1"/>
  <c r="B266" i="1"/>
  <c r="J265" i="1"/>
  <c r="AJ265" i="5" s="1"/>
  <c r="I265" i="1"/>
  <c r="AI265" i="5" s="1"/>
  <c r="H265" i="1"/>
  <c r="AH265" i="5" s="1"/>
  <c r="G265" i="1"/>
  <c r="AG265" i="5" s="1"/>
  <c r="AL265" i="5" s="1"/>
  <c r="F265" i="1"/>
  <c r="AF265" i="5" s="1"/>
  <c r="AK265" i="5" s="1"/>
  <c r="E265" i="1"/>
  <c r="D265" i="1"/>
  <c r="AE265" i="5" s="1"/>
  <c r="C265" i="1"/>
  <c r="B265" i="1"/>
  <c r="J264" i="1"/>
  <c r="AJ264" i="5" s="1"/>
  <c r="I264" i="1"/>
  <c r="AI264" i="5" s="1"/>
  <c r="H264" i="1"/>
  <c r="AH264" i="5" s="1"/>
  <c r="G264" i="1"/>
  <c r="AG264" i="5" s="1"/>
  <c r="AL264" i="5" s="1"/>
  <c r="F264" i="1"/>
  <c r="AF264" i="5" s="1"/>
  <c r="AK264" i="5" s="1"/>
  <c r="E264" i="1"/>
  <c r="D264" i="1"/>
  <c r="AE264" i="5" s="1"/>
  <c r="C264" i="1"/>
  <c r="B264" i="1"/>
  <c r="J263" i="1"/>
  <c r="AJ263" i="5" s="1"/>
  <c r="I263" i="1"/>
  <c r="AI263" i="5" s="1"/>
  <c r="H263" i="1"/>
  <c r="AH263" i="5" s="1"/>
  <c r="G263" i="1"/>
  <c r="AG263" i="5" s="1"/>
  <c r="AL263" i="5" s="1"/>
  <c r="F263" i="1"/>
  <c r="AF263" i="5" s="1"/>
  <c r="AK263" i="5" s="1"/>
  <c r="D263" i="1"/>
  <c r="AE263" i="5" s="1"/>
  <c r="C263" i="1"/>
  <c r="B263" i="1"/>
  <c r="J262" i="1"/>
  <c r="AJ262" i="5" s="1"/>
  <c r="I262" i="1"/>
  <c r="AI262" i="5" s="1"/>
  <c r="H262" i="1"/>
  <c r="AH262" i="5" s="1"/>
  <c r="G262" i="1"/>
  <c r="AG262" i="5" s="1"/>
  <c r="AL262" i="5" s="1"/>
  <c r="F262" i="1"/>
  <c r="AF262" i="5" s="1"/>
  <c r="AK262" i="5" s="1"/>
  <c r="E262" i="1"/>
  <c r="D262" i="1"/>
  <c r="AE262" i="5" s="1"/>
  <c r="C262" i="1"/>
  <c r="B262" i="1"/>
  <c r="J261" i="1"/>
  <c r="AJ261" i="5" s="1"/>
  <c r="I261" i="1"/>
  <c r="AI261" i="5" s="1"/>
  <c r="H261" i="1"/>
  <c r="AH261" i="5" s="1"/>
  <c r="G261" i="1"/>
  <c r="AG261" i="5" s="1"/>
  <c r="AL261" i="5" s="1"/>
  <c r="F261" i="1"/>
  <c r="AF261" i="5" s="1"/>
  <c r="AK261" i="5" s="1"/>
  <c r="E261" i="1"/>
  <c r="D261" i="1"/>
  <c r="AE261" i="5" s="1"/>
  <c r="C261" i="1"/>
  <c r="B261" i="1"/>
  <c r="J260" i="1"/>
  <c r="AJ260" i="5" s="1"/>
  <c r="I260" i="1"/>
  <c r="AI260" i="5" s="1"/>
  <c r="H260" i="1"/>
  <c r="AH260" i="5" s="1"/>
  <c r="G260" i="1"/>
  <c r="AG260" i="5" s="1"/>
  <c r="AL260" i="5" s="1"/>
  <c r="F260" i="1"/>
  <c r="AF260" i="5" s="1"/>
  <c r="AK260" i="5" s="1"/>
  <c r="E260" i="1"/>
  <c r="D260" i="1"/>
  <c r="AE260" i="5" s="1"/>
  <c r="C260" i="1"/>
  <c r="B260" i="1"/>
  <c r="J259" i="1"/>
  <c r="AJ259" i="5" s="1"/>
  <c r="I259" i="1"/>
  <c r="AI259" i="5" s="1"/>
  <c r="H259" i="1"/>
  <c r="AH259" i="5" s="1"/>
  <c r="G259" i="1"/>
  <c r="AG259" i="5" s="1"/>
  <c r="F259" i="1"/>
  <c r="AF259" i="5" s="1"/>
  <c r="E259" i="1"/>
  <c r="D259" i="1"/>
  <c r="AE259" i="5" s="1"/>
  <c r="C259" i="1"/>
  <c r="B259" i="1"/>
  <c r="J258" i="1"/>
  <c r="AJ258" i="5" s="1"/>
  <c r="I258" i="1"/>
  <c r="AI258" i="5" s="1"/>
  <c r="H258" i="1"/>
  <c r="AH258" i="5" s="1"/>
  <c r="G258" i="1"/>
  <c r="AG258" i="5" s="1"/>
  <c r="AL258" i="5" s="1"/>
  <c r="F258" i="1"/>
  <c r="AF258" i="5" s="1"/>
  <c r="AK258" i="5" s="1"/>
  <c r="E258" i="1"/>
  <c r="D258" i="1"/>
  <c r="AE258" i="5" s="1"/>
  <c r="C258" i="1"/>
  <c r="B258" i="1"/>
  <c r="J257" i="1"/>
  <c r="AJ257" i="5" s="1"/>
  <c r="I257" i="1"/>
  <c r="AI257" i="5" s="1"/>
  <c r="H257" i="1"/>
  <c r="AH257" i="5" s="1"/>
  <c r="G257" i="1"/>
  <c r="AG257" i="5" s="1"/>
  <c r="AL257" i="5" s="1"/>
  <c r="F257" i="1"/>
  <c r="AF257" i="5" s="1"/>
  <c r="AK257" i="5" s="1"/>
  <c r="E257" i="1"/>
  <c r="D257" i="1"/>
  <c r="AE257" i="5" s="1"/>
  <c r="C257" i="1"/>
  <c r="B257" i="1"/>
  <c r="J256" i="1"/>
  <c r="AJ256" i="5" s="1"/>
  <c r="I256" i="1"/>
  <c r="AI256" i="5" s="1"/>
  <c r="H256" i="1"/>
  <c r="AH256" i="5" s="1"/>
  <c r="G256" i="1"/>
  <c r="AG256" i="5" s="1"/>
  <c r="AL256" i="5" s="1"/>
  <c r="F256" i="1"/>
  <c r="AF256" i="5" s="1"/>
  <c r="AK256" i="5" s="1"/>
  <c r="E256" i="1"/>
  <c r="D256" i="1"/>
  <c r="AE256" i="5" s="1"/>
  <c r="C256" i="1"/>
  <c r="B256" i="1"/>
  <c r="J255" i="1"/>
  <c r="AJ255" i="5" s="1"/>
  <c r="I255" i="1"/>
  <c r="AI255" i="5" s="1"/>
  <c r="H255" i="1"/>
  <c r="AH255" i="5" s="1"/>
  <c r="G255" i="1"/>
  <c r="AG255" i="5" s="1"/>
  <c r="AL255" i="5" s="1"/>
  <c r="F255" i="1"/>
  <c r="AF255" i="5" s="1"/>
  <c r="AK255" i="5" s="1"/>
  <c r="E255" i="1"/>
  <c r="D255" i="1"/>
  <c r="AE255" i="5" s="1"/>
  <c r="C255" i="1"/>
  <c r="B255" i="1"/>
  <c r="J254" i="1"/>
  <c r="AJ254" i="5" s="1"/>
  <c r="I254" i="1"/>
  <c r="AI254" i="5" s="1"/>
  <c r="H254" i="1"/>
  <c r="AH254" i="5" s="1"/>
  <c r="G254" i="1"/>
  <c r="AG254" i="5" s="1"/>
  <c r="AL254" i="5" s="1"/>
  <c r="F254" i="1"/>
  <c r="AF254" i="5" s="1"/>
  <c r="AK254" i="5" s="1"/>
  <c r="E254" i="1"/>
  <c r="D254" i="1"/>
  <c r="AE254" i="5" s="1"/>
  <c r="C254" i="1"/>
  <c r="B254" i="1"/>
  <c r="J253" i="1"/>
  <c r="AJ253" i="5" s="1"/>
  <c r="I253" i="1"/>
  <c r="AI253" i="5" s="1"/>
  <c r="H253" i="1"/>
  <c r="AH253" i="5" s="1"/>
  <c r="G253" i="1"/>
  <c r="AG253" i="5" s="1"/>
  <c r="AL253" i="5" s="1"/>
  <c r="F253" i="1"/>
  <c r="AF253" i="5" s="1"/>
  <c r="AK253" i="5" s="1"/>
  <c r="E253" i="1"/>
  <c r="D253" i="1"/>
  <c r="AE253" i="5" s="1"/>
  <c r="C253" i="1"/>
  <c r="B253" i="1"/>
  <c r="J252" i="1"/>
  <c r="AJ252" i="5" s="1"/>
  <c r="I252" i="1"/>
  <c r="AI252" i="5" s="1"/>
  <c r="H252" i="1"/>
  <c r="AH252" i="5" s="1"/>
  <c r="G252" i="1"/>
  <c r="AG252" i="5" s="1"/>
  <c r="AL252" i="5" s="1"/>
  <c r="F252" i="1"/>
  <c r="AF252" i="5" s="1"/>
  <c r="AK252" i="5" s="1"/>
  <c r="E252" i="1"/>
  <c r="D252" i="1"/>
  <c r="AE252" i="5" s="1"/>
  <c r="C252" i="1"/>
  <c r="B252" i="1"/>
  <c r="J251" i="1"/>
  <c r="AJ251" i="5" s="1"/>
  <c r="I251" i="1"/>
  <c r="AI251" i="5" s="1"/>
  <c r="H251" i="1"/>
  <c r="AH251" i="5" s="1"/>
  <c r="G251" i="1"/>
  <c r="AG251" i="5" s="1"/>
  <c r="AL251" i="5" s="1"/>
  <c r="F251" i="1"/>
  <c r="AF251" i="5" s="1"/>
  <c r="AK251" i="5" s="1"/>
  <c r="E251" i="1"/>
  <c r="D251" i="1"/>
  <c r="AE251" i="5" s="1"/>
  <c r="C251" i="1"/>
  <c r="B251" i="1"/>
  <c r="J250" i="1"/>
  <c r="AJ250" i="5" s="1"/>
  <c r="I250" i="1"/>
  <c r="AI250" i="5" s="1"/>
  <c r="H250" i="1"/>
  <c r="AH250" i="5" s="1"/>
  <c r="G250" i="1"/>
  <c r="AG250" i="5" s="1"/>
  <c r="AL250" i="5" s="1"/>
  <c r="F250" i="1"/>
  <c r="AF250" i="5" s="1"/>
  <c r="AK250" i="5" s="1"/>
  <c r="E250" i="1"/>
  <c r="D250" i="1"/>
  <c r="AE250" i="5" s="1"/>
  <c r="C250" i="1"/>
  <c r="B250" i="1"/>
  <c r="J249" i="1"/>
  <c r="AJ249" i="5" s="1"/>
  <c r="I249" i="1"/>
  <c r="AI249" i="5" s="1"/>
  <c r="H249" i="1"/>
  <c r="AH249" i="5" s="1"/>
  <c r="G249" i="1"/>
  <c r="AG249" i="5" s="1"/>
  <c r="AL249" i="5" s="1"/>
  <c r="F249" i="1"/>
  <c r="AF249" i="5" s="1"/>
  <c r="AK249" i="5" s="1"/>
  <c r="E249" i="1"/>
  <c r="D249" i="1"/>
  <c r="AE249" i="5" s="1"/>
  <c r="C249" i="1"/>
  <c r="B249" i="1"/>
  <c r="J248" i="1"/>
  <c r="AJ248" i="5" s="1"/>
  <c r="I248" i="1"/>
  <c r="AI248" i="5" s="1"/>
  <c r="H248" i="1"/>
  <c r="AH248" i="5" s="1"/>
  <c r="G248" i="1"/>
  <c r="AG248" i="5" s="1"/>
  <c r="F248" i="1"/>
  <c r="AF248" i="5" s="1"/>
  <c r="E248" i="1"/>
  <c r="D248" i="1"/>
  <c r="AE248" i="5" s="1"/>
  <c r="C248" i="1"/>
  <c r="B248" i="1"/>
  <c r="J247" i="1"/>
  <c r="AJ247" i="5" s="1"/>
  <c r="I247" i="1"/>
  <c r="AI247" i="5" s="1"/>
  <c r="H247" i="1"/>
  <c r="AH247" i="5" s="1"/>
  <c r="G247" i="1"/>
  <c r="AG247" i="5" s="1"/>
  <c r="AL247" i="5" s="1"/>
  <c r="F247" i="1"/>
  <c r="AF247" i="5" s="1"/>
  <c r="AK247" i="5" s="1"/>
  <c r="E247" i="1"/>
  <c r="D247" i="1"/>
  <c r="AE247" i="5" s="1"/>
  <c r="C247" i="1"/>
  <c r="B247" i="1"/>
  <c r="J246" i="1"/>
  <c r="AJ246" i="5" s="1"/>
  <c r="I246" i="1"/>
  <c r="AI246" i="5" s="1"/>
  <c r="H246" i="1"/>
  <c r="AH246" i="5" s="1"/>
  <c r="G246" i="1"/>
  <c r="AG246" i="5" s="1"/>
  <c r="AL246" i="5" s="1"/>
  <c r="F246" i="1"/>
  <c r="AF246" i="5" s="1"/>
  <c r="AK246" i="5" s="1"/>
  <c r="E246" i="1"/>
  <c r="D246" i="1"/>
  <c r="AE246" i="5" s="1"/>
  <c r="C246" i="1"/>
  <c r="B246" i="1"/>
  <c r="J245" i="1"/>
  <c r="AJ245" i="5" s="1"/>
  <c r="I245" i="1"/>
  <c r="AI245" i="5" s="1"/>
  <c r="H245" i="1"/>
  <c r="AH245" i="5" s="1"/>
  <c r="G245" i="1"/>
  <c r="AG245" i="5" s="1"/>
  <c r="AL245" i="5" s="1"/>
  <c r="F245" i="1"/>
  <c r="AF245" i="5" s="1"/>
  <c r="AK245" i="5" s="1"/>
  <c r="E245" i="1"/>
  <c r="D245" i="1"/>
  <c r="AE245" i="5" s="1"/>
  <c r="C245" i="1"/>
  <c r="B245" i="1"/>
  <c r="J244" i="1"/>
  <c r="AJ244" i="5" s="1"/>
  <c r="I244" i="1"/>
  <c r="AI244" i="5" s="1"/>
  <c r="H244" i="1"/>
  <c r="AH244" i="5" s="1"/>
  <c r="G244" i="1"/>
  <c r="AG244" i="5" s="1"/>
  <c r="AL244" i="5" s="1"/>
  <c r="F244" i="1"/>
  <c r="AF244" i="5" s="1"/>
  <c r="AK244" i="5" s="1"/>
  <c r="E244" i="1"/>
  <c r="D244" i="1"/>
  <c r="AE244" i="5" s="1"/>
  <c r="C244" i="1"/>
  <c r="B244" i="1"/>
  <c r="J243" i="1"/>
  <c r="AJ243" i="5" s="1"/>
  <c r="I243" i="1"/>
  <c r="AI243" i="5" s="1"/>
  <c r="H243" i="1"/>
  <c r="AH243" i="5" s="1"/>
  <c r="G243" i="1"/>
  <c r="AG243" i="5" s="1"/>
  <c r="AL243" i="5" s="1"/>
  <c r="F243" i="1"/>
  <c r="AF243" i="5" s="1"/>
  <c r="AK243" i="5" s="1"/>
  <c r="E243" i="1"/>
  <c r="D243" i="1"/>
  <c r="AE243" i="5" s="1"/>
  <c r="C243" i="1"/>
  <c r="B243" i="1"/>
  <c r="J242" i="1"/>
  <c r="AJ242" i="5" s="1"/>
  <c r="I242" i="1"/>
  <c r="AI242" i="5" s="1"/>
  <c r="H242" i="1"/>
  <c r="AH242" i="5" s="1"/>
  <c r="G242" i="1"/>
  <c r="AG242" i="5" s="1"/>
  <c r="AL242" i="5" s="1"/>
  <c r="F242" i="1"/>
  <c r="AF242" i="5" s="1"/>
  <c r="AK242" i="5" s="1"/>
  <c r="E242" i="1"/>
  <c r="D242" i="1"/>
  <c r="AE242" i="5" s="1"/>
  <c r="C242" i="1"/>
  <c r="B242" i="1"/>
  <c r="J241" i="1"/>
  <c r="AJ241" i="5" s="1"/>
  <c r="I241" i="1"/>
  <c r="AI241" i="5" s="1"/>
  <c r="H241" i="1"/>
  <c r="AH241" i="5" s="1"/>
  <c r="G241" i="1"/>
  <c r="AG241" i="5" s="1"/>
  <c r="AL241" i="5" s="1"/>
  <c r="F241" i="1"/>
  <c r="AF241" i="5" s="1"/>
  <c r="AK241" i="5" s="1"/>
  <c r="E241" i="1"/>
  <c r="D241" i="1"/>
  <c r="AE241" i="5" s="1"/>
  <c r="C241" i="1"/>
  <c r="B241" i="1"/>
  <c r="J240" i="1"/>
  <c r="AJ240" i="5" s="1"/>
  <c r="I240" i="1"/>
  <c r="AI240" i="5" s="1"/>
  <c r="H240" i="1"/>
  <c r="AH240" i="5" s="1"/>
  <c r="G240" i="1"/>
  <c r="AG240" i="5" s="1"/>
  <c r="AL240" i="5" s="1"/>
  <c r="F240" i="1"/>
  <c r="AF240" i="5" s="1"/>
  <c r="AK240" i="5" s="1"/>
  <c r="E240" i="1"/>
  <c r="D240" i="1"/>
  <c r="AE240" i="5" s="1"/>
  <c r="C240" i="1"/>
  <c r="B240" i="1"/>
  <c r="J239" i="1"/>
  <c r="AJ239" i="5" s="1"/>
  <c r="I239" i="1"/>
  <c r="AI239" i="5" s="1"/>
  <c r="H239" i="1"/>
  <c r="AH239" i="5" s="1"/>
  <c r="G239" i="1"/>
  <c r="AG239" i="5" s="1"/>
  <c r="AL239" i="5" s="1"/>
  <c r="F239" i="1"/>
  <c r="AF239" i="5" s="1"/>
  <c r="AK239" i="5" s="1"/>
  <c r="E239" i="1"/>
  <c r="D239" i="1"/>
  <c r="AE239" i="5" s="1"/>
  <c r="C239" i="1"/>
  <c r="B239" i="1"/>
  <c r="J238" i="1"/>
  <c r="AJ238" i="5" s="1"/>
  <c r="I238" i="1"/>
  <c r="AI238" i="5" s="1"/>
  <c r="H238" i="1"/>
  <c r="AH238" i="5" s="1"/>
  <c r="G238" i="1"/>
  <c r="AG238" i="5" s="1"/>
  <c r="F238" i="1"/>
  <c r="AF238" i="5" s="1"/>
  <c r="E238" i="1"/>
  <c r="D238" i="1"/>
  <c r="AE238" i="5" s="1"/>
  <c r="C238" i="1"/>
  <c r="B238" i="1"/>
  <c r="J237" i="1"/>
  <c r="AJ237" i="5" s="1"/>
  <c r="I237" i="1"/>
  <c r="AI237" i="5" s="1"/>
  <c r="H237" i="1"/>
  <c r="AH237" i="5" s="1"/>
  <c r="G237" i="1"/>
  <c r="AG237" i="5" s="1"/>
  <c r="AL237" i="5" s="1"/>
  <c r="F237" i="1"/>
  <c r="AF237" i="5" s="1"/>
  <c r="AK237" i="5" s="1"/>
  <c r="E237" i="1"/>
  <c r="D237" i="1"/>
  <c r="AE237" i="5" s="1"/>
  <c r="C237" i="1"/>
  <c r="B237" i="1"/>
  <c r="J236" i="1"/>
  <c r="AJ236" i="5" s="1"/>
  <c r="I236" i="1"/>
  <c r="AI236" i="5" s="1"/>
  <c r="H236" i="1"/>
  <c r="AH236" i="5" s="1"/>
  <c r="G236" i="1"/>
  <c r="AG236" i="5" s="1"/>
  <c r="AL236" i="5" s="1"/>
  <c r="F236" i="1"/>
  <c r="AF236" i="5" s="1"/>
  <c r="AK236" i="5" s="1"/>
  <c r="E236" i="1"/>
  <c r="D236" i="1"/>
  <c r="AE236" i="5" s="1"/>
  <c r="C236" i="1"/>
  <c r="B236" i="1"/>
  <c r="J235" i="1"/>
  <c r="AJ235" i="5" s="1"/>
  <c r="I235" i="1"/>
  <c r="AI235" i="5" s="1"/>
  <c r="H235" i="1"/>
  <c r="AH235" i="5" s="1"/>
  <c r="G235" i="1"/>
  <c r="AG235" i="5" s="1"/>
  <c r="AL235" i="5" s="1"/>
  <c r="F235" i="1"/>
  <c r="AF235" i="5" s="1"/>
  <c r="AK235" i="5" s="1"/>
  <c r="E235" i="1"/>
  <c r="D235" i="1"/>
  <c r="AE235" i="5" s="1"/>
  <c r="C235" i="1"/>
  <c r="B235" i="1"/>
  <c r="J234" i="1"/>
  <c r="AJ234" i="5" s="1"/>
  <c r="I234" i="1"/>
  <c r="AI234" i="5" s="1"/>
  <c r="H234" i="1"/>
  <c r="AH234" i="5" s="1"/>
  <c r="G234" i="1"/>
  <c r="AG234" i="5" s="1"/>
  <c r="AL234" i="5" s="1"/>
  <c r="F234" i="1"/>
  <c r="AF234" i="5" s="1"/>
  <c r="AK234" i="5" s="1"/>
  <c r="E234" i="1"/>
  <c r="D234" i="1"/>
  <c r="AE234" i="5" s="1"/>
  <c r="C234" i="1"/>
  <c r="B234" i="1"/>
  <c r="J233" i="1"/>
  <c r="AJ233" i="5" s="1"/>
  <c r="I233" i="1"/>
  <c r="AI233" i="5" s="1"/>
  <c r="H233" i="1"/>
  <c r="AH233" i="5" s="1"/>
  <c r="G233" i="1"/>
  <c r="AG233" i="5" s="1"/>
  <c r="AL233" i="5" s="1"/>
  <c r="F233" i="1"/>
  <c r="AF233" i="5" s="1"/>
  <c r="AK233" i="5" s="1"/>
  <c r="E233" i="1"/>
  <c r="D233" i="1"/>
  <c r="AE233" i="5" s="1"/>
  <c r="C233" i="1"/>
  <c r="B233" i="1"/>
  <c r="J232" i="1"/>
  <c r="AJ232" i="5" s="1"/>
  <c r="I232" i="1"/>
  <c r="AI232" i="5" s="1"/>
  <c r="H232" i="1"/>
  <c r="AH232" i="5" s="1"/>
  <c r="G232" i="1"/>
  <c r="AG232" i="5" s="1"/>
  <c r="AL232" i="5" s="1"/>
  <c r="F232" i="1"/>
  <c r="AF232" i="5" s="1"/>
  <c r="AK232" i="5" s="1"/>
  <c r="E232" i="1"/>
  <c r="D232" i="1"/>
  <c r="AE232" i="5" s="1"/>
  <c r="C232" i="1"/>
  <c r="B232" i="1"/>
  <c r="J231" i="1"/>
  <c r="AJ231" i="5" s="1"/>
  <c r="I231" i="1"/>
  <c r="AI231" i="5" s="1"/>
  <c r="H231" i="1"/>
  <c r="AH231" i="5" s="1"/>
  <c r="G231" i="1"/>
  <c r="AG231" i="5" s="1"/>
  <c r="AL231" i="5" s="1"/>
  <c r="F231" i="1"/>
  <c r="AF231" i="5" s="1"/>
  <c r="AK231" i="5" s="1"/>
  <c r="E231" i="1"/>
  <c r="D231" i="1"/>
  <c r="AE231" i="5" s="1"/>
  <c r="C231" i="1"/>
  <c r="B231" i="1"/>
  <c r="J230" i="1"/>
  <c r="AJ230" i="5" s="1"/>
  <c r="I230" i="1"/>
  <c r="AI230" i="5" s="1"/>
  <c r="H230" i="1"/>
  <c r="AH230" i="5" s="1"/>
  <c r="G230" i="1"/>
  <c r="AG230" i="5" s="1"/>
  <c r="AL230" i="5" s="1"/>
  <c r="F230" i="1"/>
  <c r="AF230" i="5" s="1"/>
  <c r="AK230" i="5" s="1"/>
  <c r="E230" i="1"/>
  <c r="D230" i="1"/>
  <c r="AE230" i="5" s="1"/>
  <c r="C230" i="1"/>
  <c r="B230" i="1"/>
  <c r="J229" i="1"/>
  <c r="AJ229" i="5" s="1"/>
  <c r="I229" i="1"/>
  <c r="AI229" i="5" s="1"/>
  <c r="H229" i="1"/>
  <c r="AH229" i="5" s="1"/>
  <c r="G229" i="1"/>
  <c r="AG229" i="5" s="1"/>
  <c r="AL229" i="5" s="1"/>
  <c r="F229" i="1"/>
  <c r="AF229" i="5" s="1"/>
  <c r="AK229" i="5" s="1"/>
  <c r="E229" i="1"/>
  <c r="D229" i="1"/>
  <c r="AE229" i="5" s="1"/>
  <c r="C229" i="1"/>
  <c r="B229" i="1"/>
  <c r="J228" i="1"/>
  <c r="AJ228" i="5" s="1"/>
  <c r="I228" i="1"/>
  <c r="AI228" i="5" s="1"/>
  <c r="H228" i="1"/>
  <c r="AH228" i="5" s="1"/>
  <c r="G228" i="1"/>
  <c r="AG228" i="5" s="1"/>
  <c r="AL228" i="5" s="1"/>
  <c r="F228" i="1"/>
  <c r="AF228" i="5" s="1"/>
  <c r="AK228" i="5" s="1"/>
  <c r="E228" i="1"/>
  <c r="D228" i="1"/>
  <c r="AE228" i="5" s="1"/>
  <c r="C228" i="1"/>
  <c r="B228" i="1"/>
  <c r="J227" i="1"/>
  <c r="AJ227" i="5" s="1"/>
  <c r="I227" i="1"/>
  <c r="AI227" i="5" s="1"/>
  <c r="H227" i="1"/>
  <c r="AH227" i="5" s="1"/>
  <c r="G227" i="1"/>
  <c r="AG227" i="5" s="1"/>
  <c r="AL227" i="5" s="1"/>
  <c r="F227" i="1"/>
  <c r="AF227" i="5" s="1"/>
  <c r="AK227" i="5" s="1"/>
  <c r="E227" i="1"/>
  <c r="D227" i="1"/>
  <c r="AE227" i="5" s="1"/>
  <c r="C227" i="1"/>
  <c r="B227" i="1"/>
  <c r="J226" i="1"/>
  <c r="AJ226" i="5" s="1"/>
  <c r="I226" i="1"/>
  <c r="AI226" i="5" s="1"/>
  <c r="H226" i="1"/>
  <c r="AH226" i="5" s="1"/>
  <c r="G226" i="1"/>
  <c r="AG226" i="5" s="1"/>
  <c r="F226" i="1"/>
  <c r="AF226" i="5" s="1"/>
  <c r="E226" i="1"/>
  <c r="D226" i="1"/>
  <c r="AE226" i="5" s="1"/>
  <c r="C226" i="1"/>
  <c r="B226" i="1"/>
  <c r="J225" i="1"/>
  <c r="AJ225" i="5" s="1"/>
  <c r="I225" i="1"/>
  <c r="AI225" i="5" s="1"/>
  <c r="H225" i="1"/>
  <c r="AH225" i="5" s="1"/>
  <c r="G225" i="1"/>
  <c r="AG225" i="5" s="1"/>
  <c r="AL225" i="5" s="1"/>
  <c r="F225" i="1"/>
  <c r="AF225" i="5" s="1"/>
  <c r="AK225" i="5" s="1"/>
  <c r="E225" i="1"/>
  <c r="D225" i="1"/>
  <c r="AE225" i="5" s="1"/>
  <c r="C225" i="1"/>
  <c r="B225" i="1"/>
  <c r="J224" i="1"/>
  <c r="AJ224" i="5" s="1"/>
  <c r="I224" i="1"/>
  <c r="AI224" i="5" s="1"/>
  <c r="H224" i="1"/>
  <c r="AH224" i="5" s="1"/>
  <c r="G224" i="1"/>
  <c r="AG224" i="5" s="1"/>
  <c r="AL224" i="5" s="1"/>
  <c r="F224" i="1"/>
  <c r="AF224" i="5" s="1"/>
  <c r="AK224" i="5" s="1"/>
  <c r="E224" i="1"/>
  <c r="D224" i="1"/>
  <c r="AE224" i="5" s="1"/>
  <c r="C224" i="1"/>
  <c r="B224" i="1"/>
  <c r="J223" i="1"/>
  <c r="AJ223" i="5" s="1"/>
  <c r="I223" i="1"/>
  <c r="AI223" i="5" s="1"/>
  <c r="H223" i="1"/>
  <c r="AH223" i="5" s="1"/>
  <c r="G223" i="1"/>
  <c r="AG223" i="5" s="1"/>
  <c r="AL223" i="5" s="1"/>
  <c r="F223" i="1"/>
  <c r="AF223" i="5" s="1"/>
  <c r="AK223" i="5" s="1"/>
  <c r="E223" i="1"/>
  <c r="D223" i="1"/>
  <c r="AE223" i="5" s="1"/>
  <c r="C223" i="1"/>
  <c r="B223" i="1"/>
  <c r="J222" i="1"/>
  <c r="AJ222" i="5" s="1"/>
  <c r="I222" i="1"/>
  <c r="AI222" i="5" s="1"/>
  <c r="H222" i="1"/>
  <c r="AH222" i="5" s="1"/>
  <c r="G222" i="1"/>
  <c r="AG222" i="5" s="1"/>
  <c r="AL222" i="5" s="1"/>
  <c r="F222" i="1"/>
  <c r="AF222" i="5" s="1"/>
  <c r="AK222" i="5" s="1"/>
  <c r="E222" i="1"/>
  <c r="D222" i="1"/>
  <c r="AE222" i="5" s="1"/>
  <c r="C222" i="1"/>
  <c r="B222" i="1"/>
  <c r="J221" i="1"/>
  <c r="AJ221" i="5" s="1"/>
  <c r="I221" i="1"/>
  <c r="AI221" i="5" s="1"/>
  <c r="H221" i="1"/>
  <c r="AH221" i="5" s="1"/>
  <c r="G221" i="1"/>
  <c r="AG221" i="5" s="1"/>
  <c r="AL221" i="5" s="1"/>
  <c r="F221" i="1"/>
  <c r="AF221" i="5" s="1"/>
  <c r="AK221" i="5" s="1"/>
  <c r="E221" i="1"/>
  <c r="D221" i="1"/>
  <c r="AE221" i="5" s="1"/>
  <c r="C221" i="1"/>
  <c r="B221" i="1"/>
  <c r="J220" i="1"/>
  <c r="AJ220" i="5" s="1"/>
  <c r="I220" i="1"/>
  <c r="AI220" i="5" s="1"/>
  <c r="H220" i="1"/>
  <c r="AH220" i="5" s="1"/>
  <c r="G220" i="1"/>
  <c r="AG220" i="5" s="1"/>
  <c r="AL220" i="5" s="1"/>
  <c r="F220" i="1"/>
  <c r="AF220" i="5" s="1"/>
  <c r="AK220" i="5" s="1"/>
  <c r="E220" i="1"/>
  <c r="D220" i="1"/>
  <c r="AE220" i="5" s="1"/>
  <c r="C220" i="1"/>
  <c r="B220" i="1"/>
  <c r="J219" i="1"/>
  <c r="AJ219" i="5" s="1"/>
  <c r="I219" i="1"/>
  <c r="AI219" i="5" s="1"/>
  <c r="H219" i="1"/>
  <c r="AH219" i="5" s="1"/>
  <c r="G219" i="1"/>
  <c r="AG219" i="5" s="1"/>
  <c r="AL219" i="5" s="1"/>
  <c r="F219" i="1"/>
  <c r="AF219" i="5" s="1"/>
  <c r="AK219" i="5" s="1"/>
  <c r="E219" i="1"/>
  <c r="D219" i="1"/>
  <c r="AE219" i="5" s="1"/>
  <c r="C219" i="1"/>
  <c r="B219" i="1"/>
  <c r="J218" i="1"/>
  <c r="AJ218" i="5" s="1"/>
  <c r="I218" i="1"/>
  <c r="AI218" i="5" s="1"/>
  <c r="H218" i="1"/>
  <c r="AH218" i="5" s="1"/>
  <c r="G218" i="1"/>
  <c r="AG218" i="5" s="1"/>
  <c r="AL218" i="5" s="1"/>
  <c r="F218" i="1"/>
  <c r="AF218" i="5" s="1"/>
  <c r="AK218" i="5" s="1"/>
  <c r="E218" i="1"/>
  <c r="D218" i="1"/>
  <c r="AE218" i="5" s="1"/>
  <c r="C218" i="1"/>
  <c r="B218" i="1"/>
  <c r="J217" i="1"/>
  <c r="AJ217" i="5" s="1"/>
  <c r="I217" i="1"/>
  <c r="AI217" i="5" s="1"/>
  <c r="H217" i="1"/>
  <c r="AH217" i="5" s="1"/>
  <c r="G217" i="1"/>
  <c r="AG217" i="5" s="1"/>
  <c r="AL217" i="5" s="1"/>
  <c r="F217" i="1"/>
  <c r="AF217" i="5" s="1"/>
  <c r="AK217" i="5" s="1"/>
  <c r="E217" i="1"/>
  <c r="D217" i="1"/>
  <c r="AE217" i="5" s="1"/>
  <c r="C217" i="1"/>
  <c r="B217" i="1"/>
  <c r="J216" i="1"/>
  <c r="AJ216" i="5" s="1"/>
  <c r="I216" i="1"/>
  <c r="AI216" i="5" s="1"/>
  <c r="H216" i="1"/>
  <c r="AH216" i="5" s="1"/>
  <c r="G216" i="1"/>
  <c r="AG216" i="5" s="1"/>
  <c r="AL216" i="5" s="1"/>
  <c r="F216" i="1"/>
  <c r="AF216" i="5" s="1"/>
  <c r="AK216" i="5" s="1"/>
  <c r="E216" i="1"/>
  <c r="D216" i="1"/>
  <c r="AE216" i="5" s="1"/>
  <c r="C216" i="1"/>
  <c r="B216" i="1"/>
  <c r="J215" i="1"/>
  <c r="AJ215" i="5" s="1"/>
  <c r="I215" i="1"/>
  <c r="AI215" i="5" s="1"/>
  <c r="H215" i="1"/>
  <c r="AH215" i="5" s="1"/>
  <c r="G215" i="1"/>
  <c r="AG215" i="5" s="1"/>
  <c r="AL215" i="5" s="1"/>
  <c r="F215" i="1"/>
  <c r="AF215" i="5" s="1"/>
  <c r="AK215" i="5" s="1"/>
  <c r="E215" i="1"/>
  <c r="D215" i="1"/>
  <c r="AE215" i="5" s="1"/>
  <c r="C215" i="1"/>
  <c r="B215" i="1"/>
  <c r="J214" i="1"/>
  <c r="AJ214" i="5" s="1"/>
  <c r="I214" i="1"/>
  <c r="AI214" i="5" s="1"/>
  <c r="H214" i="1"/>
  <c r="AH214" i="5" s="1"/>
  <c r="G214" i="1"/>
  <c r="AG214" i="5" s="1"/>
  <c r="F214" i="1"/>
  <c r="AF214" i="5" s="1"/>
  <c r="E214" i="1"/>
  <c r="D214" i="1"/>
  <c r="AE214" i="5" s="1"/>
  <c r="C214" i="1"/>
  <c r="B214" i="1"/>
  <c r="J213" i="1"/>
  <c r="AJ213" i="5" s="1"/>
  <c r="I213" i="1"/>
  <c r="AI213" i="5" s="1"/>
  <c r="H213" i="1"/>
  <c r="AH213" i="5" s="1"/>
  <c r="G213" i="1"/>
  <c r="AG213" i="5" s="1"/>
  <c r="AL213" i="5" s="1"/>
  <c r="F213" i="1"/>
  <c r="AF213" i="5" s="1"/>
  <c r="AK213" i="5" s="1"/>
  <c r="E213" i="1"/>
  <c r="D213" i="1"/>
  <c r="AE213" i="5" s="1"/>
  <c r="C213" i="1"/>
  <c r="B213" i="1"/>
  <c r="J212" i="1"/>
  <c r="AJ212" i="5" s="1"/>
  <c r="I212" i="1"/>
  <c r="AI212" i="5" s="1"/>
  <c r="H212" i="1"/>
  <c r="AH212" i="5" s="1"/>
  <c r="G212" i="1"/>
  <c r="AG212" i="5" s="1"/>
  <c r="AL212" i="5" s="1"/>
  <c r="F212" i="1"/>
  <c r="AF212" i="5" s="1"/>
  <c r="AK212" i="5" s="1"/>
  <c r="E212" i="1"/>
  <c r="D212" i="1"/>
  <c r="AE212" i="5" s="1"/>
  <c r="C212" i="1"/>
  <c r="B212" i="1"/>
  <c r="J211" i="1"/>
  <c r="AJ211" i="5" s="1"/>
  <c r="I211" i="1"/>
  <c r="AI211" i="5" s="1"/>
  <c r="H211" i="1"/>
  <c r="AH211" i="5" s="1"/>
  <c r="G211" i="1"/>
  <c r="AG211" i="5" s="1"/>
  <c r="AL211" i="5" s="1"/>
  <c r="F211" i="1"/>
  <c r="AF211" i="5" s="1"/>
  <c r="AK211" i="5" s="1"/>
  <c r="E211" i="1"/>
  <c r="D211" i="1"/>
  <c r="AE211" i="5" s="1"/>
  <c r="C211" i="1"/>
  <c r="B211" i="1"/>
  <c r="J210" i="1"/>
  <c r="AJ210" i="5" s="1"/>
  <c r="I210" i="1"/>
  <c r="AI210" i="5" s="1"/>
  <c r="H210" i="1"/>
  <c r="AH210" i="5" s="1"/>
  <c r="G210" i="1"/>
  <c r="AG210" i="5" s="1"/>
  <c r="AL210" i="5" s="1"/>
  <c r="F210" i="1"/>
  <c r="AF210" i="5" s="1"/>
  <c r="AK210" i="5" s="1"/>
  <c r="E210" i="1"/>
  <c r="D210" i="1"/>
  <c r="AE210" i="5" s="1"/>
  <c r="C210" i="1"/>
  <c r="B210" i="1"/>
  <c r="J209" i="1"/>
  <c r="AJ209" i="5" s="1"/>
  <c r="I209" i="1"/>
  <c r="AI209" i="5" s="1"/>
  <c r="H209" i="1"/>
  <c r="AH209" i="5" s="1"/>
  <c r="G209" i="1"/>
  <c r="AG209" i="5" s="1"/>
  <c r="AL209" i="5" s="1"/>
  <c r="F209" i="1"/>
  <c r="AF209" i="5" s="1"/>
  <c r="AK209" i="5" s="1"/>
  <c r="E209" i="1"/>
  <c r="D209" i="1"/>
  <c r="AE209" i="5" s="1"/>
  <c r="C209" i="1"/>
  <c r="B209" i="1"/>
  <c r="J208" i="1"/>
  <c r="AJ208" i="5" s="1"/>
  <c r="I208" i="1"/>
  <c r="AI208" i="5" s="1"/>
  <c r="H208" i="1"/>
  <c r="AH208" i="5" s="1"/>
  <c r="G208" i="1"/>
  <c r="AG208" i="5" s="1"/>
  <c r="AL208" i="5" s="1"/>
  <c r="F208" i="1"/>
  <c r="AF208" i="5" s="1"/>
  <c r="AK208" i="5" s="1"/>
  <c r="E208" i="1"/>
  <c r="D208" i="1"/>
  <c r="AE208" i="5" s="1"/>
  <c r="C208" i="1"/>
  <c r="B208" i="1"/>
  <c r="J207" i="1"/>
  <c r="AJ207" i="5" s="1"/>
  <c r="I207" i="1"/>
  <c r="AI207" i="5" s="1"/>
  <c r="H207" i="1"/>
  <c r="AH207" i="5" s="1"/>
  <c r="G207" i="1"/>
  <c r="AG207" i="5" s="1"/>
  <c r="AL207" i="5" s="1"/>
  <c r="F207" i="1"/>
  <c r="AF207" i="5" s="1"/>
  <c r="AK207" i="5" s="1"/>
  <c r="E207" i="1"/>
  <c r="D207" i="1"/>
  <c r="AE207" i="5" s="1"/>
  <c r="C207" i="1"/>
  <c r="B207" i="1"/>
  <c r="J206" i="1"/>
  <c r="AJ206" i="5" s="1"/>
  <c r="I206" i="1"/>
  <c r="AI206" i="5" s="1"/>
  <c r="H206" i="1"/>
  <c r="AH206" i="5" s="1"/>
  <c r="G206" i="1"/>
  <c r="AG206" i="5" s="1"/>
  <c r="F206" i="1"/>
  <c r="AF206" i="5" s="1"/>
  <c r="E206" i="1"/>
  <c r="D206" i="1"/>
  <c r="AE206" i="5" s="1"/>
  <c r="C206" i="1"/>
  <c r="B206" i="1"/>
  <c r="J205" i="1"/>
  <c r="AJ205" i="5" s="1"/>
  <c r="I205" i="1"/>
  <c r="AI205" i="5" s="1"/>
  <c r="H205" i="1"/>
  <c r="AH205" i="5" s="1"/>
  <c r="G205" i="1"/>
  <c r="AG205" i="5" s="1"/>
  <c r="AL205" i="5" s="1"/>
  <c r="F205" i="1"/>
  <c r="AF205" i="5" s="1"/>
  <c r="AK205" i="5" s="1"/>
  <c r="E205" i="1"/>
  <c r="D205" i="1"/>
  <c r="AE205" i="5" s="1"/>
  <c r="C205" i="1"/>
  <c r="B205" i="1"/>
  <c r="J204" i="1"/>
  <c r="AJ204" i="5" s="1"/>
  <c r="I204" i="1"/>
  <c r="AI204" i="5" s="1"/>
  <c r="H204" i="1"/>
  <c r="AH204" i="5" s="1"/>
  <c r="G204" i="1"/>
  <c r="AG204" i="5" s="1"/>
  <c r="AL204" i="5" s="1"/>
  <c r="F204" i="1"/>
  <c r="AF204" i="5" s="1"/>
  <c r="AK204" i="5" s="1"/>
  <c r="E204" i="1"/>
  <c r="D204" i="1"/>
  <c r="AE204" i="5" s="1"/>
  <c r="C204" i="1"/>
  <c r="B204" i="1"/>
  <c r="J203" i="1"/>
  <c r="AJ203" i="5" s="1"/>
  <c r="I203" i="1"/>
  <c r="AI203" i="5" s="1"/>
  <c r="H203" i="1"/>
  <c r="AH203" i="5" s="1"/>
  <c r="G203" i="1"/>
  <c r="AG203" i="5" s="1"/>
  <c r="AL206" i="5" s="1"/>
  <c r="F203" i="1"/>
  <c r="AF203" i="5" s="1"/>
  <c r="AK206" i="5" s="1"/>
  <c r="E203" i="1"/>
  <c r="D203" i="1"/>
  <c r="AE203" i="5" s="1"/>
  <c r="C203" i="1"/>
  <c r="B203" i="1"/>
  <c r="J202" i="1"/>
  <c r="AJ202" i="5" s="1"/>
  <c r="I202" i="1"/>
  <c r="AI202" i="5" s="1"/>
  <c r="H202" i="1"/>
  <c r="AH202" i="5" s="1"/>
  <c r="G202" i="1"/>
  <c r="AG202" i="5" s="1"/>
  <c r="AL202" i="5" s="1"/>
  <c r="F202" i="1"/>
  <c r="AF202" i="5" s="1"/>
  <c r="AK202" i="5" s="1"/>
  <c r="E202" i="1"/>
  <c r="D202" i="1"/>
  <c r="AE202" i="5" s="1"/>
  <c r="C202" i="1"/>
  <c r="B202" i="1"/>
  <c r="J201" i="1"/>
  <c r="AJ201" i="5" s="1"/>
  <c r="I201" i="1"/>
  <c r="AI201" i="5" s="1"/>
  <c r="H201" i="1"/>
  <c r="AH201" i="5" s="1"/>
  <c r="G201" i="1"/>
  <c r="AG201" i="5" s="1"/>
  <c r="AL201" i="5" s="1"/>
  <c r="F201" i="1"/>
  <c r="AF201" i="5" s="1"/>
  <c r="AK201" i="5" s="1"/>
  <c r="E201" i="1"/>
  <c r="D201" i="1"/>
  <c r="AE201" i="5" s="1"/>
  <c r="C201" i="1"/>
  <c r="B201" i="1"/>
  <c r="J200" i="1"/>
  <c r="AJ200" i="5" s="1"/>
  <c r="I200" i="1"/>
  <c r="AI200" i="5" s="1"/>
  <c r="H200" i="1"/>
  <c r="AH200" i="5" s="1"/>
  <c r="G200" i="1"/>
  <c r="AG200" i="5" s="1"/>
  <c r="AL200" i="5" s="1"/>
  <c r="F200" i="1"/>
  <c r="AF200" i="5" s="1"/>
  <c r="AK200" i="5" s="1"/>
  <c r="E200" i="1"/>
  <c r="D200" i="1"/>
  <c r="AE200" i="5" s="1"/>
  <c r="C200" i="1"/>
  <c r="B200" i="1"/>
  <c r="J199" i="1"/>
  <c r="AJ199" i="5" s="1"/>
  <c r="I199" i="1"/>
  <c r="AI199" i="5" s="1"/>
  <c r="H199" i="1"/>
  <c r="AH199" i="5" s="1"/>
  <c r="G199" i="1"/>
  <c r="AG199" i="5" s="1"/>
  <c r="AL199" i="5" s="1"/>
  <c r="F199" i="1"/>
  <c r="AF199" i="5" s="1"/>
  <c r="AK199" i="5" s="1"/>
  <c r="E199" i="1"/>
  <c r="D199" i="1"/>
  <c r="AE199" i="5" s="1"/>
  <c r="C199" i="1"/>
  <c r="B199" i="1"/>
  <c r="J198" i="1"/>
  <c r="AJ198" i="5" s="1"/>
  <c r="I198" i="1"/>
  <c r="AI198" i="5" s="1"/>
  <c r="H198" i="1"/>
  <c r="AH198" i="5" s="1"/>
  <c r="G198" i="1"/>
  <c r="AG198" i="5" s="1"/>
  <c r="AL198" i="5" s="1"/>
  <c r="F198" i="1"/>
  <c r="AF198" i="5" s="1"/>
  <c r="AK198" i="5" s="1"/>
  <c r="E198" i="1"/>
  <c r="D198" i="1"/>
  <c r="AE198" i="5" s="1"/>
  <c r="C198" i="1"/>
  <c r="B198" i="1"/>
  <c r="J197" i="1"/>
  <c r="AJ197" i="5" s="1"/>
  <c r="I197" i="1"/>
  <c r="AI197" i="5" s="1"/>
  <c r="H197" i="1"/>
  <c r="AH197" i="5" s="1"/>
  <c r="G197" i="1"/>
  <c r="AG197" i="5" s="1"/>
  <c r="AL197" i="5" s="1"/>
  <c r="F197" i="1"/>
  <c r="AF197" i="5" s="1"/>
  <c r="AK197" i="5" s="1"/>
  <c r="E197" i="1"/>
  <c r="D197" i="1"/>
  <c r="AE197" i="5" s="1"/>
  <c r="C197" i="1"/>
  <c r="B197" i="1"/>
  <c r="J196" i="1"/>
  <c r="AJ196" i="5" s="1"/>
  <c r="I196" i="1"/>
  <c r="AI196" i="5" s="1"/>
  <c r="H196" i="1"/>
  <c r="AH196" i="5" s="1"/>
  <c r="G196" i="1"/>
  <c r="AG196" i="5" s="1"/>
  <c r="F196" i="1"/>
  <c r="AF196" i="5" s="1"/>
  <c r="E196" i="1"/>
  <c r="D196" i="1"/>
  <c r="AE196" i="5" s="1"/>
  <c r="C196" i="1"/>
  <c r="B196" i="1"/>
  <c r="J195" i="1"/>
  <c r="AJ195" i="5" s="1"/>
  <c r="I195" i="1"/>
  <c r="AI195" i="5" s="1"/>
  <c r="H195" i="1"/>
  <c r="AH195" i="5" s="1"/>
  <c r="G195" i="1"/>
  <c r="AG195" i="5" s="1"/>
  <c r="AL195" i="5" s="1"/>
  <c r="F195" i="1"/>
  <c r="AF195" i="5" s="1"/>
  <c r="AK195" i="5" s="1"/>
  <c r="E195" i="1"/>
  <c r="D195" i="1"/>
  <c r="AE195" i="5" s="1"/>
  <c r="C195" i="1"/>
  <c r="B195" i="1"/>
  <c r="J194" i="1"/>
  <c r="AJ194" i="5" s="1"/>
  <c r="I194" i="1"/>
  <c r="AI194" i="5" s="1"/>
  <c r="H194" i="1"/>
  <c r="AH194" i="5" s="1"/>
  <c r="G194" i="1"/>
  <c r="AG194" i="5" s="1"/>
  <c r="AL194" i="5" s="1"/>
  <c r="F194" i="1"/>
  <c r="AF194" i="5" s="1"/>
  <c r="AK194" i="5" s="1"/>
  <c r="E194" i="1"/>
  <c r="D194" i="1"/>
  <c r="AE194" i="5" s="1"/>
  <c r="C194" i="1"/>
  <c r="B194" i="1"/>
  <c r="J193" i="1"/>
  <c r="AJ193" i="5" s="1"/>
  <c r="I193" i="1"/>
  <c r="AI193" i="5" s="1"/>
  <c r="H193" i="1"/>
  <c r="AH193" i="5" s="1"/>
  <c r="G193" i="1"/>
  <c r="AG193" i="5" s="1"/>
  <c r="AL193" i="5" s="1"/>
  <c r="F193" i="1"/>
  <c r="AF193" i="5" s="1"/>
  <c r="AK193" i="5" s="1"/>
  <c r="E193" i="1"/>
  <c r="D193" i="1"/>
  <c r="AE193" i="5" s="1"/>
  <c r="C193" i="1"/>
  <c r="B193" i="1"/>
  <c r="J192" i="1"/>
  <c r="AJ192" i="5" s="1"/>
  <c r="I192" i="1"/>
  <c r="AI192" i="5" s="1"/>
  <c r="H192" i="1"/>
  <c r="AH192" i="5" s="1"/>
  <c r="G192" i="1"/>
  <c r="AG192" i="5" s="1"/>
  <c r="AL192" i="5" s="1"/>
  <c r="F192" i="1"/>
  <c r="AF192" i="5" s="1"/>
  <c r="AK192" i="5" s="1"/>
  <c r="E192" i="1"/>
  <c r="D192" i="1"/>
  <c r="AE192" i="5" s="1"/>
  <c r="C192" i="1"/>
  <c r="B192" i="1"/>
  <c r="J191" i="1"/>
  <c r="AJ191" i="5" s="1"/>
  <c r="I191" i="1"/>
  <c r="AI191" i="5" s="1"/>
  <c r="H191" i="1"/>
  <c r="AH191" i="5" s="1"/>
  <c r="G191" i="1"/>
  <c r="AG191" i="5" s="1"/>
  <c r="AL191" i="5" s="1"/>
  <c r="F191" i="1"/>
  <c r="AF191" i="5" s="1"/>
  <c r="AK191" i="5" s="1"/>
  <c r="E191" i="1"/>
  <c r="D191" i="1"/>
  <c r="AE191" i="5" s="1"/>
  <c r="C191" i="1"/>
  <c r="B191" i="1"/>
  <c r="J190" i="1"/>
  <c r="AJ190" i="5" s="1"/>
  <c r="I190" i="1"/>
  <c r="AI190" i="5" s="1"/>
  <c r="H190" i="1"/>
  <c r="AH190" i="5" s="1"/>
  <c r="G190" i="1"/>
  <c r="AG190" i="5" s="1"/>
  <c r="AL190" i="5" s="1"/>
  <c r="F190" i="1"/>
  <c r="AF190" i="5" s="1"/>
  <c r="AK190" i="5" s="1"/>
  <c r="E190" i="1"/>
  <c r="D190" i="1"/>
  <c r="AE190" i="5" s="1"/>
  <c r="C190" i="1"/>
  <c r="B190" i="1"/>
  <c r="J189" i="1"/>
  <c r="AJ189" i="5" s="1"/>
  <c r="I189" i="1"/>
  <c r="AI189" i="5" s="1"/>
  <c r="H189" i="1"/>
  <c r="AH189" i="5" s="1"/>
  <c r="G189" i="1"/>
  <c r="AG189" i="5" s="1"/>
  <c r="AL189" i="5" s="1"/>
  <c r="F189" i="1"/>
  <c r="AF189" i="5" s="1"/>
  <c r="AK189" i="5" s="1"/>
  <c r="E189" i="1"/>
  <c r="D189" i="1"/>
  <c r="AE189" i="5" s="1"/>
  <c r="C189" i="1"/>
  <c r="B189" i="1"/>
  <c r="J188" i="1"/>
  <c r="AJ188" i="5" s="1"/>
  <c r="I188" i="1"/>
  <c r="AI188" i="5" s="1"/>
  <c r="H188" i="1"/>
  <c r="AH188" i="5" s="1"/>
  <c r="G188" i="1"/>
  <c r="AG188" i="5" s="1"/>
  <c r="AL188" i="5" s="1"/>
  <c r="F188" i="1"/>
  <c r="AF188" i="5" s="1"/>
  <c r="AK188" i="5" s="1"/>
  <c r="E188" i="1"/>
  <c r="D188" i="1"/>
  <c r="AE188" i="5" s="1"/>
  <c r="C188" i="1"/>
  <c r="B188" i="1"/>
  <c r="J187" i="1"/>
  <c r="AJ187" i="5" s="1"/>
  <c r="I187" i="1"/>
  <c r="AI187" i="5" s="1"/>
  <c r="H187" i="1"/>
  <c r="AH187" i="5" s="1"/>
  <c r="G187" i="1"/>
  <c r="AG187" i="5" s="1"/>
  <c r="AL187" i="5" s="1"/>
  <c r="F187" i="1"/>
  <c r="AF187" i="5" s="1"/>
  <c r="AK187" i="5" s="1"/>
  <c r="E187" i="1"/>
  <c r="D187" i="1"/>
  <c r="AE187" i="5" s="1"/>
  <c r="C187" i="1"/>
  <c r="B187" i="1"/>
  <c r="J186" i="1"/>
  <c r="AJ186" i="5" s="1"/>
  <c r="I186" i="1"/>
  <c r="AI186" i="5" s="1"/>
  <c r="H186" i="1"/>
  <c r="AH186" i="5" s="1"/>
  <c r="G186" i="1"/>
  <c r="AG186" i="5" s="1"/>
  <c r="F186" i="1"/>
  <c r="AF186" i="5" s="1"/>
  <c r="E186" i="1"/>
  <c r="D186" i="1"/>
  <c r="AE186" i="5" s="1"/>
  <c r="C186" i="1"/>
  <c r="B186" i="1"/>
  <c r="J185" i="1"/>
  <c r="AJ185" i="5" s="1"/>
  <c r="I185" i="1"/>
  <c r="AI185" i="5" s="1"/>
  <c r="H185" i="1"/>
  <c r="AH185" i="5" s="1"/>
  <c r="G185" i="1"/>
  <c r="AG185" i="5" s="1"/>
  <c r="F185" i="1"/>
  <c r="AF185" i="5" s="1"/>
  <c r="E185" i="1"/>
  <c r="D185" i="1"/>
  <c r="AE185" i="5" s="1"/>
  <c r="C185" i="1"/>
  <c r="B185" i="1"/>
  <c r="J184" i="1"/>
  <c r="AJ184" i="5" s="1"/>
  <c r="I184" i="1"/>
  <c r="AI184" i="5" s="1"/>
  <c r="H184" i="1"/>
  <c r="AH184" i="5" s="1"/>
  <c r="G184" i="1"/>
  <c r="AG184" i="5" s="1"/>
  <c r="AL184" i="5" s="1"/>
  <c r="F184" i="1"/>
  <c r="AF184" i="5" s="1"/>
  <c r="AK184" i="5" s="1"/>
  <c r="E184" i="1"/>
  <c r="D184" i="1"/>
  <c r="AE184" i="5" s="1"/>
  <c r="C184" i="1"/>
  <c r="B184" i="1"/>
  <c r="J183" i="1"/>
  <c r="AJ183" i="5" s="1"/>
  <c r="I183" i="1"/>
  <c r="AI183" i="5" s="1"/>
  <c r="H183" i="1"/>
  <c r="AH183" i="5" s="1"/>
  <c r="G183" i="1"/>
  <c r="AG183" i="5" s="1"/>
  <c r="AL183" i="5" s="1"/>
  <c r="F183" i="1"/>
  <c r="AF183" i="5" s="1"/>
  <c r="AK183" i="5" s="1"/>
  <c r="E183" i="1"/>
  <c r="D183" i="1"/>
  <c r="AE183" i="5" s="1"/>
  <c r="C183" i="1"/>
  <c r="B183" i="1"/>
  <c r="J182" i="1"/>
  <c r="AJ182" i="5" s="1"/>
  <c r="I182" i="1"/>
  <c r="AI182" i="5" s="1"/>
  <c r="H182" i="1"/>
  <c r="AH182" i="5" s="1"/>
  <c r="G182" i="1"/>
  <c r="AG182" i="5" s="1"/>
  <c r="AL182" i="5" s="1"/>
  <c r="F182" i="1"/>
  <c r="AF182" i="5" s="1"/>
  <c r="AK182" i="5" s="1"/>
  <c r="E182" i="1"/>
  <c r="D182" i="1"/>
  <c r="AE182" i="5" s="1"/>
  <c r="C182" i="1"/>
  <c r="B182" i="1"/>
  <c r="J181" i="1"/>
  <c r="AJ181" i="5" s="1"/>
  <c r="I181" i="1"/>
  <c r="AI181" i="5" s="1"/>
  <c r="H181" i="1"/>
  <c r="AH181" i="5" s="1"/>
  <c r="G181" i="1"/>
  <c r="AG181" i="5" s="1"/>
  <c r="AL181" i="5" s="1"/>
  <c r="F181" i="1"/>
  <c r="AF181" i="5" s="1"/>
  <c r="AK181" i="5" s="1"/>
  <c r="E181" i="1"/>
  <c r="D181" i="1"/>
  <c r="AE181" i="5" s="1"/>
  <c r="C181" i="1"/>
  <c r="B181" i="1"/>
  <c r="J180" i="1"/>
  <c r="AJ180" i="5" s="1"/>
  <c r="I180" i="1"/>
  <c r="AI180" i="5" s="1"/>
  <c r="H180" i="1"/>
  <c r="AH180" i="5" s="1"/>
  <c r="G180" i="1"/>
  <c r="AG180" i="5" s="1"/>
  <c r="AL180" i="5" s="1"/>
  <c r="F180" i="1"/>
  <c r="AF180" i="5" s="1"/>
  <c r="AK180" i="5" s="1"/>
  <c r="E180" i="1"/>
  <c r="D180" i="1"/>
  <c r="AE180" i="5" s="1"/>
  <c r="C180" i="1"/>
  <c r="B180" i="1"/>
  <c r="J179" i="1"/>
  <c r="AJ179" i="5" s="1"/>
  <c r="I179" i="1"/>
  <c r="AI179" i="5" s="1"/>
  <c r="H179" i="1"/>
  <c r="AH179" i="5" s="1"/>
  <c r="G179" i="1"/>
  <c r="AG179" i="5" s="1"/>
  <c r="AL179" i="5" s="1"/>
  <c r="F179" i="1"/>
  <c r="AF179" i="5" s="1"/>
  <c r="AK179" i="5" s="1"/>
  <c r="E179" i="1"/>
  <c r="D179" i="1"/>
  <c r="AE179" i="5" s="1"/>
  <c r="C179" i="1"/>
  <c r="B179" i="1"/>
  <c r="J178" i="1"/>
  <c r="AJ178" i="5" s="1"/>
  <c r="I178" i="1"/>
  <c r="AI178" i="5" s="1"/>
  <c r="H178" i="1"/>
  <c r="AH178" i="5" s="1"/>
  <c r="G178" i="1"/>
  <c r="AG178" i="5" s="1"/>
  <c r="AL178" i="5" s="1"/>
  <c r="F178" i="1"/>
  <c r="AF178" i="5" s="1"/>
  <c r="AK178" i="5" s="1"/>
  <c r="E178" i="1"/>
  <c r="D178" i="1"/>
  <c r="AE178" i="5" s="1"/>
  <c r="C178" i="1"/>
  <c r="B178" i="1"/>
  <c r="J177" i="1"/>
  <c r="AJ177" i="5" s="1"/>
  <c r="I177" i="1"/>
  <c r="AI177" i="5" s="1"/>
  <c r="H177" i="1"/>
  <c r="AH177" i="5" s="1"/>
  <c r="G177" i="1"/>
  <c r="AG177" i="5" s="1"/>
  <c r="AL177" i="5" s="1"/>
  <c r="F177" i="1"/>
  <c r="AF177" i="5" s="1"/>
  <c r="AK177" i="5" s="1"/>
  <c r="E177" i="1"/>
  <c r="D177" i="1"/>
  <c r="AE177" i="5" s="1"/>
  <c r="C177" i="1"/>
  <c r="B177" i="1"/>
  <c r="J176" i="1"/>
  <c r="AJ176" i="5" s="1"/>
  <c r="I176" i="1"/>
  <c r="AI176" i="5" s="1"/>
  <c r="H176" i="1"/>
  <c r="AH176" i="5" s="1"/>
  <c r="G176" i="1"/>
  <c r="AG176" i="5" s="1"/>
  <c r="AL176" i="5" s="1"/>
  <c r="F176" i="1"/>
  <c r="AF176" i="5" s="1"/>
  <c r="AK176" i="5" s="1"/>
  <c r="E176" i="1"/>
  <c r="D176" i="1"/>
  <c r="AE176" i="5" s="1"/>
  <c r="C176" i="1"/>
  <c r="B176" i="1"/>
  <c r="J175" i="1"/>
  <c r="AJ175" i="5" s="1"/>
  <c r="I175" i="1"/>
  <c r="AI175" i="5" s="1"/>
  <c r="H175" i="1"/>
  <c r="AH175" i="5" s="1"/>
  <c r="G175" i="1"/>
  <c r="AG175" i="5" s="1"/>
  <c r="AL175" i="5" s="1"/>
  <c r="F175" i="1"/>
  <c r="AF175" i="5" s="1"/>
  <c r="AK175" i="5" s="1"/>
  <c r="E175" i="1"/>
  <c r="D175" i="1"/>
  <c r="AE175" i="5" s="1"/>
  <c r="C175" i="1"/>
  <c r="B175" i="1"/>
  <c r="J174" i="1"/>
  <c r="AJ174" i="5" s="1"/>
  <c r="I174" i="1"/>
  <c r="AI174" i="5" s="1"/>
  <c r="H174" i="1"/>
  <c r="AH174" i="5" s="1"/>
  <c r="G174" i="1"/>
  <c r="AG174" i="5" s="1"/>
  <c r="AL174" i="5" s="1"/>
  <c r="F174" i="1"/>
  <c r="AF174" i="5" s="1"/>
  <c r="AK174" i="5" s="1"/>
  <c r="E174" i="1"/>
  <c r="D174" i="1"/>
  <c r="AE174" i="5" s="1"/>
  <c r="C174" i="1"/>
  <c r="B174" i="1"/>
  <c r="J173" i="1"/>
  <c r="AJ173" i="5" s="1"/>
  <c r="I173" i="1"/>
  <c r="AI173" i="5" s="1"/>
  <c r="H173" i="1"/>
  <c r="AH173" i="5" s="1"/>
  <c r="G173" i="1"/>
  <c r="AG173" i="5" s="1"/>
  <c r="F173" i="1"/>
  <c r="AF173" i="5" s="1"/>
  <c r="E173" i="1"/>
  <c r="D173" i="1"/>
  <c r="AE173" i="5" s="1"/>
  <c r="C173" i="1"/>
  <c r="B173" i="1"/>
  <c r="J172" i="1"/>
  <c r="AJ172" i="5" s="1"/>
  <c r="I172" i="1"/>
  <c r="AI172" i="5" s="1"/>
  <c r="H172" i="1"/>
  <c r="AH172" i="5" s="1"/>
  <c r="G172" i="1"/>
  <c r="AG172" i="5" s="1"/>
  <c r="AL172" i="5" s="1"/>
  <c r="F172" i="1"/>
  <c r="AF172" i="5" s="1"/>
  <c r="AK172" i="5" s="1"/>
  <c r="E172" i="1"/>
  <c r="D172" i="1"/>
  <c r="AE172" i="5" s="1"/>
  <c r="C172" i="1"/>
  <c r="B172" i="1"/>
  <c r="J171" i="1"/>
  <c r="AJ171" i="5" s="1"/>
  <c r="I171" i="1"/>
  <c r="AI171" i="5" s="1"/>
  <c r="H171" i="1"/>
  <c r="AH171" i="5" s="1"/>
  <c r="G171" i="1"/>
  <c r="AG171" i="5" s="1"/>
  <c r="AL171" i="5" s="1"/>
  <c r="F171" i="1"/>
  <c r="AF171" i="5" s="1"/>
  <c r="AK171" i="5" s="1"/>
  <c r="E171" i="1"/>
  <c r="D171" i="1"/>
  <c r="AE171" i="5" s="1"/>
  <c r="C171" i="1"/>
  <c r="B171" i="1"/>
  <c r="J170" i="1"/>
  <c r="AJ170" i="5" s="1"/>
  <c r="I170" i="1"/>
  <c r="AI170" i="5" s="1"/>
  <c r="H170" i="1"/>
  <c r="AH170" i="5" s="1"/>
  <c r="G170" i="1"/>
  <c r="AG170" i="5" s="1"/>
  <c r="AL170" i="5" s="1"/>
  <c r="F170" i="1"/>
  <c r="AF170" i="5" s="1"/>
  <c r="AK170" i="5" s="1"/>
  <c r="E170" i="1"/>
  <c r="D170" i="1"/>
  <c r="AE170" i="5" s="1"/>
  <c r="C170" i="1"/>
  <c r="B170" i="1"/>
  <c r="J169" i="1"/>
  <c r="AJ169" i="5" s="1"/>
  <c r="I169" i="1"/>
  <c r="AI169" i="5" s="1"/>
  <c r="H169" i="1"/>
  <c r="AH169" i="5" s="1"/>
  <c r="G169" i="1"/>
  <c r="AG169" i="5" s="1"/>
  <c r="AL169" i="5" s="1"/>
  <c r="F169" i="1"/>
  <c r="AF169" i="5" s="1"/>
  <c r="AK169" i="5" s="1"/>
  <c r="E169" i="1"/>
  <c r="D169" i="1"/>
  <c r="AE169" i="5" s="1"/>
  <c r="C169" i="1"/>
  <c r="B169" i="1"/>
  <c r="J168" i="1"/>
  <c r="AJ168" i="5" s="1"/>
  <c r="I168" i="1"/>
  <c r="AI168" i="5" s="1"/>
  <c r="H168" i="1"/>
  <c r="AH168" i="5" s="1"/>
  <c r="G168" i="1"/>
  <c r="AG168" i="5" s="1"/>
  <c r="AL168" i="5" s="1"/>
  <c r="F168" i="1"/>
  <c r="AF168" i="5" s="1"/>
  <c r="AK168" i="5" s="1"/>
  <c r="E168" i="1"/>
  <c r="D168" i="1"/>
  <c r="AE168" i="5" s="1"/>
  <c r="AM168" i="5" s="1"/>
  <c r="C168" i="1"/>
  <c r="B168" i="1"/>
  <c r="J167" i="1"/>
  <c r="AJ167" i="5" s="1"/>
  <c r="I167" i="1"/>
  <c r="AI167" i="5" s="1"/>
  <c r="H167" i="1"/>
  <c r="AH167" i="5" s="1"/>
  <c r="G167" i="1"/>
  <c r="AG167" i="5" s="1"/>
  <c r="AL167" i="5" s="1"/>
  <c r="F167" i="1"/>
  <c r="AF167" i="5" s="1"/>
  <c r="AK167" i="5" s="1"/>
  <c r="E167" i="1"/>
  <c r="D167" i="1"/>
  <c r="AE167" i="5" s="1"/>
  <c r="C167" i="1"/>
  <c r="B167" i="1"/>
  <c r="J166" i="1"/>
  <c r="AJ166" i="5" s="1"/>
  <c r="I166" i="1"/>
  <c r="AI166" i="5" s="1"/>
  <c r="H166" i="1"/>
  <c r="AH166" i="5" s="1"/>
  <c r="G166" i="1"/>
  <c r="AG166" i="5" s="1"/>
  <c r="AL166" i="5" s="1"/>
  <c r="F166" i="1"/>
  <c r="AF166" i="5" s="1"/>
  <c r="AK166" i="5" s="1"/>
  <c r="E166" i="1"/>
  <c r="D166" i="1"/>
  <c r="AE166" i="5" s="1"/>
  <c r="C166" i="1"/>
  <c r="B166" i="1"/>
  <c r="J165" i="1"/>
  <c r="AJ165" i="5" s="1"/>
  <c r="I165" i="1"/>
  <c r="AI165" i="5" s="1"/>
  <c r="H165" i="1"/>
  <c r="AH165" i="5" s="1"/>
  <c r="G165" i="1"/>
  <c r="AG165" i="5" s="1"/>
  <c r="AL165" i="5" s="1"/>
  <c r="F165" i="1"/>
  <c r="AF165" i="5" s="1"/>
  <c r="AK165" i="5" s="1"/>
  <c r="E165" i="1"/>
  <c r="D165" i="1"/>
  <c r="AE165" i="5" s="1"/>
  <c r="C165" i="1"/>
  <c r="B165" i="1"/>
  <c r="J164" i="1"/>
  <c r="AJ164" i="5" s="1"/>
  <c r="I164" i="1"/>
  <c r="AI164" i="5" s="1"/>
  <c r="H164" i="1"/>
  <c r="AH164" i="5" s="1"/>
  <c r="G164" i="1"/>
  <c r="AG164" i="5" s="1"/>
  <c r="AL164" i="5" s="1"/>
  <c r="F164" i="1"/>
  <c r="AF164" i="5" s="1"/>
  <c r="AK164" i="5" s="1"/>
  <c r="E164" i="1"/>
  <c r="D164" i="1"/>
  <c r="AE164" i="5" s="1"/>
  <c r="AM164" i="5" s="1"/>
  <c r="C164" i="1"/>
  <c r="B164" i="1"/>
  <c r="J163" i="1"/>
  <c r="AJ163" i="5" s="1"/>
  <c r="I163" i="1"/>
  <c r="AI163" i="5" s="1"/>
  <c r="H163" i="1"/>
  <c r="AH163" i="5" s="1"/>
  <c r="G163" i="1"/>
  <c r="AG163" i="5" s="1"/>
  <c r="F163" i="1"/>
  <c r="AF163" i="5" s="1"/>
  <c r="E163" i="1"/>
  <c r="D163" i="1"/>
  <c r="AE163" i="5" s="1"/>
  <c r="C163" i="1"/>
  <c r="B163" i="1"/>
  <c r="J162" i="1"/>
  <c r="AJ162" i="5" s="1"/>
  <c r="I162" i="1"/>
  <c r="AI162" i="5" s="1"/>
  <c r="H162" i="1"/>
  <c r="AH162" i="5" s="1"/>
  <c r="G162" i="1"/>
  <c r="AG162" i="5" s="1"/>
  <c r="AL162" i="5" s="1"/>
  <c r="F162" i="1"/>
  <c r="AF162" i="5" s="1"/>
  <c r="AK162" i="5" s="1"/>
  <c r="E162" i="1"/>
  <c r="D162" i="1"/>
  <c r="AE162" i="5" s="1"/>
  <c r="C162" i="1"/>
  <c r="B162" i="1"/>
  <c r="J161" i="1"/>
  <c r="AJ161" i="5" s="1"/>
  <c r="I161" i="1"/>
  <c r="AI161" i="5" s="1"/>
  <c r="H161" i="1"/>
  <c r="AH161" i="5" s="1"/>
  <c r="G161" i="1"/>
  <c r="AG161" i="5" s="1"/>
  <c r="AL161" i="5" s="1"/>
  <c r="F161" i="1"/>
  <c r="AF161" i="5" s="1"/>
  <c r="AK161" i="5" s="1"/>
  <c r="E161" i="1"/>
  <c r="D161" i="1"/>
  <c r="AE161" i="5" s="1"/>
  <c r="C161" i="1"/>
  <c r="B161" i="1"/>
  <c r="J160" i="1"/>
  <c r="AJ160" i="5" s="1"/>
  <c r="I160" i="1"/>
  <c r="AI160" i="5" s="1"/>
  <c r="H160" i="1"/>
  <c r="AH160" i="5" s="1"/>
  <c r="G160" i="1"/>
  <c r="AG160" i="5" s="1"/>
  <c r="AL160" i="5" s="1"/>
  <c r="F160" i="1"/>
  <c r="AF160" i="5" s="1"/>
  <c r="AK160" i="5" s="1"/>
  <c r="E160" i="1"/>
  <c r="D160" i="1"/>
  <c r="AE160" i="5" s="1"/>
  <c r="AM160" i="5" s="1"/>
  <c r="C160" i="1"/>
  <c r="B160" i="1"/>
  <c r="J159" i="1"/>
  <c r="AJ159" i="5" s="1"/>
  <c r="I159" i="1"/>
  <c r="AI159" i="5" s="1"/>
  <c r="H159" i="1"/>
  <c r="AH159" i="5" s="1"/>
  <c r="G159" i="1"/>
  <c r="AG159" i="5" s="1"/>
  <c r="AL159" i="5" s="1"/>
  <c r="F159" i="1"/>
  <c r="AF159" i="5" s="1"/>
  <c r="AK159" i="5" s="1"/>
  <c r="E159" i="1"/>
  <c r="D159" i="1"/>
  <c r="AE159" i="5" s="1"/>
  <c r="C159" i="1"/>
  <c r="B159" i="1"/>
  <c r="J158" i="1"/>
  <c r="AJ158" i="5" s="1"/>
  <c r="I158" i="1"/>
  <c r="AI158" i="5" s="1"/>
  <c r="H158" i="1"/>
  <c r="AH158" i="5" s="1"/>
  <c r="G158" i="1"/>
  <c r="AG158" i="5" s="1"/>
  <c r="AL158" i="5" s="1"/>
  <c r="F158" i="1"/>
  <c r="AF158" i="5" s="1"/>
  <c r="AK158" i="5" s="1"/>
  <c r="E158" i="1"/>
  <c r="D158" i="1"/>
  <c r="AE158" i="5" s="1"/>
  <c r="C158" i="1"/>
  <c r="B158" i="1"/>
  <c r="J157" i="1"/>
  <c r="AJ157" i="5" s="1"/>
  <c r="I157" i="1"/>
  <c r="AI157" i="5" s="1"/>
  <c r="H157" i="1"/>
  <c r="AH157" i="5" s="1"/>
  <c r="G157" i="1"/>
  <c r="AG157" i="5" s="1"/>
  <c r="AL157" i="5" s="1"/>
  <c r="F157" i="1"/>
  <c r="AF157" i="5" s="1"/>
  <c r="AK157" i="5" s="1"/>
  <c r="E157" i="1"/>
  <c r="D157" i="1"/>
  <c r="AE157" i="5" s="1"/>
  <c r="C157" i="1"/>
  <c r="B157" i="1"/>
  <c r="J156" i="1"/>
  <c r="AJ156" i="5" s="1"/>
  <c r="I156" i="1"/>
  <c r="AI156" i="5" s="1"/>
  <c r="H156" i="1"/>
  <c r="AH156" i="5" s="1"/>
  <c r="G156" i="1"/>
  <c r="AG156" i="5" s="1"/>
  <c r="AL156" i="5" s="1"/>
  <c r="F156" i="1"/>
  <c r="AF156" i="5" s="1"/>
  <c r="AK156" i="5" s="1"/>
  <c r="E156" i="1"/>
  <c r="D156" i="1"/>
  <c r="AE156" i="5" s="1"/>
  <c r="AM156" i="5" s="1"/>
  <c r="C156" i="1"/>
  <c r="B156" i="1"/>
  <c r="J155" i="1"/>
  <c r="AJ155" i="5" s="1"/>
  <c r="I155" i="1"/>
  <c r="AI155" i="5" s="1"/>
  <c r="H155" i="1"/>
  <c r="AH155" i="5" s="1"/>
  <c r="G155" i="1"/>
  <c r="AG155" i="5" s="1"/>
  <c r="AL155" i="5" s="1"/>
  <c r="F155" i="1"/>
  <c r="AF155" i="5" s="1"/>
  <c r="AK155" i="5" s="1"/>
  <c r="E155" i="1"/>
  <c r="D155" i="1"/>
  <c r="AE155" i="5" s="1"/>
  <c r="C155" i="1"/>
  <c r="B155" i="1"/>
  <c r="J154" i="1"/>
  <c r="AJ154" i="5" s="1"/>
  <c r="I154" i="1"/>
  <c r="AI154" i="5" s="1"/>
  <c r="H154" i="1"/>
  <c r="AH154" i="5" s="1"/>
  <c r="G154" i="1"/>
  <c r="AG154" i="5" s="1"/>
  <c r="AL154" i="5" s="1"/>
  <c r="F154" i="1"/>
  <c r="AF154" i="5" s="1"/>
  <c r="AK154" i="5" s="1"/>
  <c r="E154" i="1"/>
  <c r="D154" i="1"/>
  <c r="AE154" i="5" s="1"/>
  <c r="C154" i="1"/>
  <c r="B154" i="1"/>
  <c r="J153" i="1"/>
  <c r="AJ153" i="5" s="1"/>
  <c r="I153" i="1"/>
  <c r="AI153" i="5" s="1"/>
  <c r="H153" i="1"/>
  <c r="AH153" i="5" s="1"/>
  <c r="G153" i="1"/>
  <c r="AG153" i="5" s="1"/>
  <c r="AL153" i="5" s="1"/>
  <c r="F153" i="1"/>
  <c r="AF153" i="5" s="1"/>
  <c r="AK153" i="5" s="1"/>
  <c r="E153" i="1"/>
  <c r="D153" i="1"/>
  <c r="AE153" i="5" s="1"/>
  <c r="C153" i="1"/>
  <c r="B153" i="1"/>
  <c r="J152" i="1"/>
  <c r="AJ152" i="5" s="1"/>
  <c r="I152" i="1"/>
  <c r="AI152" i="5" s="1"/>
  <c r="H152" i="1"/>
  <c r="AH152" i="5" s="1"/>
  <c r="G152" i="1"/>
  <c r="AG152" i="5" s="1"/>
  <c r="AL152" i="5" s="1"/>
  <c r="F152" i="1"/>
  <c r="AF152" i="5" s="1"/>
  <c r="AK152" i="5" s="1"/>
  <c r="E152" i="1"/>
  <c r="D152" i="1"/>
  <c r="AE152" i="5" s="1"/>
  <c r="AM152" i="5" s="1"/>
  <c r="C152" i="1"/>
  <c r="B152" i="1"/>
  <c r="J151" i="1"/>
  <c r="AJ151" i="5" s="1"/>
  <c r="I151" i="1"/>
  <c r="AI151" i="5" s="1"/>
  <c r="H151" i="1"/>
  <c r="AH151" i="5" s="1"/>
  <c r="G151" i="1"/>
  <c r="AG151" i="5" s="1"/>
  <c r="F151" i="1"/>
  <c r="AF151" i="5" s="1"/>
  <c r="E151" i="1"/>
  <c r="D151" i="1"/>
  <c r="AE151" i="5" s="1"/>
  <c r="C151" i="1"/>
  <c r="B151" i="1"/>
  <c r="J150" i="1"/>
  <c r="AJ150" i="5" s="1"/>
  <c r="I150" i="1"/>
  <c r="AI150" i="5" s="1"/>
  <c r="H150" i="1"/>
  <c r="AH150" i="5" s="1"/>
  <c r="G150" i="1"/>
  <c r="AG150" i="5" s="1"/>
  <c r="AL150" i="5" s="1"/>
  <c r="F150" i="1"/>
  <c r="AF150" i="5" s="1"/>
  <c r="AK150" i="5" s="1"/>
  <c r="E150" i="1"/>
  <c r="D150" i="1"/>
  <c r="AE150" i="5" s="1"/>
  <c r="C150" i="1"/>
  <c r="B150" i="1"/>
  <c r="J149" i="1"/>
  <c r="AJ149" i="5" s="1"/>
  <c r="I149" i="1"/>
  <c r="AI149" i="5" s="1"/>
  <c r="H149" i="1"/>
  <c r="AH149" i="5" s="1"/>
  <c r="G149" i="1"/>
  <c r="AG149" i="5" s="1"/>
  <c r="AL149" i="5" s="1"/>
  <c r="F149" i="1"/>
  <c r="AF149" i="5" s="1"/>
  <c r="AK149" i="5" s="1"/>
  <c r="E149" i="1"/>
  <c r="D149" i="1"/>
  <c r="AE149" i="5" s="1"/>
  <c r="C149" i="1"/>
  <c r="B149" i="1"/>
  <c r="J148" i="1"/>
  <c r="AJ148" i="5" s="1"/>
  <c r="I148" i="1"/>
  <c r="AI148" i="5" s="1"/>
  <c r="H148" i="1"/>
  <c r="AH148" i="5" s="1"/>
  <c r="G148" i="1"/>
  <c r="AG148" i="5" s="1"/>
  <c r="AL148" i="5" s="1"/>
  <c r="F148" i="1"/>
  <c r="AF148" i="5" s="1"/>
  <c r="AK148" i="5" s="1"/>
  <c r="E148" i="1"/>
  <c r="D148" i="1"/>
  <c r="AE148" i="5" s="1"/>
  <c r="AM148" i="5" s="1"/>
  <c r="C148" i="1"/>
  <c r="B148" i="1"/>
  <c r="J147" i="1"/>
  <c r="AJ147" i="5" s="1"/>
  <c r="I147" i="1"/>
  <c r="AI147" i="5" s="1"/>
  <c r="H147" i="1"/>
  <c r="AH147" i="5" s="1"/>
  <c r="G147" i="1"/>
  <c r="AG147" i="5" s="1"/>
  <c r="AL147" i="5" s="1"/>
  <c r="F147" i="1"/>
  <c r="AF147" i="5" s="1"/>
  <c r="AK147" i="5" s="1"/>
  <c r="E147" i="1"/>
  <c r="D147" i="1"/>
  <c r="AE147" i="5" s="1"/>
  <c r="C147" i="1"/>
  <c r="B147" i="1"/>
  <c r="J146" i="1"/>
  <c r="AJ146" i="5" s="1"/>
  <c r="I146" i="1"/>
  <c r="AI146" i="5" s="1"/>
  <c r="H146" i="1"/>
  <c r="AH146" i="5" s="1"/>
  <c r="G146" i="1"/>
  <c r="AG146" i="5" s="1"/>
  <c r="AL146" i="5" s="1"/>
  <c r="F146" i="1"/>
  <c r="AF146" i="5" s="1"/>
  <c r="AK146" i="5" s="1"/>
  <c r="E146" i="1"/>
  <c r="D146" i="1"/>
  <c r="AE146" i="5" s="1"/>
  <c r="C146" i="1"/>
  <c r="B146" i="1"/>
  <c r="J145" i="1"/>
  <c r="AJ145" i="5" s="1"/>
  <c r="I145" i="1"/>
  <c r="AI145" i="5" s="1"/>
  <c r="H145" i="1"/>
  <c r="AH145" i="5" s="1"/>
  <c r="G145" i="1"/>
  <c r="AG145" i="5" s="1"/>
  <c r="AL145" i="5" s="1"/>
  <c r="F145" i="1"/>
  <c r="AF145" i="5" s="1"/>
  <c r="AK145" i="5" s="1"/>
  <c r="E145" i="1"/>
  <c r="D145" i="1"/>
  <c r="AE145" i="5" s="1"/>
  <c r="C145" i="1"/>
  <c r="B145" i="1"/>
  <c r="J144" i="1"/>
  <c r="AJ144" i="5" s="1"/>
  <c r="I144" i="1"/>
  <c r="AI144" i="5" s="1"/>
  <c r="H144" i="1"/>
  <c r="AH144" i="5" s="1"/>
  <c r="G144" i="1"/>
  <c r="AG144" i="5" s="1"/>
  <c r="AL144" i="5" s="1"/>
  <c r="F144" i="1"/>
  <c r="AF144" i="5" s="1"/>
  <c r="AK144" i="5" s="1"/>
  <c r="E144" i="1"/>
  <c r="D144" i="1"/>
  <c r="AE144" i="5" s="1"/>
  <c r="AM144" i="5" s="1"/>
  <c r="C144" i="1"/>
  <c r="B144" i="1"/>
  <c r="J143" i="1"/>
  <c r="AJ143" i="5" s="1"/>
  <c r="I143" i="1"/>
  <c r="AI143" i="5" s="1"/>
  <c r="H143" i="1"/>
  <c r="AH143" i="5" s="1"/>
  <c r="G143" i="1"/>
  <c r="AG143" i="5" s="1"/>
  <c r="AL143" i="5" s="1"/>
  <c r="F143" i="1"/>
  <c r="AF143" i="5" s="1"/>
  <c r="AK143" i="5" s="1"/>
  <c r="E143" i="1"/>
  <c r="D143" i="1"/>
  <c r="AE143" i="5" s="1"/>
  <c r="C143" i="1"/>
  <c r="B143" i="1"/>
  <c r="J142" i="1"/>
  <c r="AJ142" i="5" s="1"/>
  <c r="I142" i="1"/>
  <c r="AI142" i="5" s="1"/>
  <c r="H142" i="1"/>
  <c r="AH142" i="5" s="1"/>
  <c r="G142" i="1"/>
  <c r="AG142" i="5" s="1"/>
  <c r="AL142" i="5" s="1"/>
  <c r="F142" i="1"/>
  <c r="AF142" i="5" s="1"/>
  <c r="AK142" i="5" s="1"/>
  <c r="E142" i="1"/>
  <c r="D142" i="1"/>
  <c r="AE142" i="5" s="1"/>
  <c r="C142" i="1"/>
  <c r="B142" i="1"/>
  <c r="J141" i="1"/>
  <c r="AJ141" i="5" s="1"/>
  <c r="I141" i="1"/>
  <c r="AI141" i="5" s="1"/>
  <c r="H141" i="1"/>
  <c r="AH141" i="5" s="1"/>
  <c r="G141" i="1"/>
  <c r="AG141" i="5" s="1"/>
  <c r="AL141" i="5" s="1"/>
  <c r="F141" i="1"/>
  <c r="AF141" i="5" s="1"/>
  <c r="AK141" i="5" s="1"/>
  <c r="E141" i="1"/>
  <c r="D141" i="1"/>
  <c r="AE141" i="5" s="1"/>
  <c r="C141" i="1"/>
  <c r="B141" i="1"/>
  <c r="J140" i="1"/>
  <c r="AJ140" i="5" s="1"/>
  <c r="I140" i="1"/>
  <c r="AI140" i="5" s="1"/>
  <c r="H140" i="1"/>
  <c r="AH140" i="5" s="1"/>
  <c r="G140" i="1"/>
  <c r="AG140" i="5" s="1"/>
  <c r="F140" i="1"/>
  <c r="AF140" i="5" s="1"/>
  <c r="E140" i="1"/>
  <c r="D140" i="1"/>
  <c r="AE140" i="5" s="1"/>
  <c r="C140" i="1"/>
  <c r="B140" i="1"/>
  <c r="J139" i="1"/>
  <c r="AJ139" i="5" s="1"/>
  <c r="I139" i="1"/>
  <c r="AI139" i="5" s="1"/>
  <c r="H139" i="1"/>
  <c r="AH139" i="5" s="1"/>
  <c r="G139" i="1"/>
  <c r="AG139" i="5" s="1"/>
  <c r="AL139" i="5" s="1"/>
  <c r="F139" i="1"/>
  <c r="AF139" i="5" s="1"/>
  <c r="AK139" i="5" s="1"/>
  <c r="E139" i="1"/>
  <c r="D139" i="1"/>
  <c r="AE139" i="5" s="1"/>
  <c r="C139" i="1"/>
  <c r="B139" i="1"/>
  <c r="J138" i="1"/>
  <c r="AJ138" i="5" s="1"/>
  <c r="I138" i="1"/>
  <c r="AI138" i="5" s="1"/>
  <c r="H138" i="1"/>
  <c r="AH138" i="5" s="1"/>
  <c r="G138" i="1"/>
  <c r="AG138" i="5" s="1"/>
  <c r="AL138" i="5" s="1"/>
  <c r="F138" i="1"/>
  <c r="AF138" i="5" s="1"/>
  <c r="AK138" i="5" s="1"/>
  <c r="E138" i="1"/>
  <c r="D138" i="1"/>
  <c r="AE138" i="5" s="1"/>
  <c r="C138" i="1"/>
  <c r="B138" i="1"/>
  <c r="J137" i="1"/>
  <c r="AJ137" i="5" s="1"/>
  <c r="I137" i="1"/>
  <c r="AI137" i="5" s="1"/>
  <c r="H137" i="1"/>
  <c r="AH137" i="5" s="1"/>
  <c r="G137" i="1"/>
  <c r="AG137" i="5" s="1"/>
  <c r="AL137" i="5" s="1"/>
  <c r="F137" i="1"/>
  <c r="AF137" i="5" s="1"/>
  <c r="AK137" i="5" s="1"/>
  <c r="E137" i="1"/>
  <c r="D137" i="1"/>
  <c r="AE137" i="5" s="1"/>
  <c r="C137" i="1"/>
  <c r="B137" i="1"/>
  <c r="J136" i="1"/>
  <c r="AJ136" i="5" s="1"/>
  <c r="I136" i="1"/>
  <c r="AI136" i="5" s="1"/>
  <c r="H136" i="1"/>
  <c r="AH136" i="5" s="1"/>
  <c r="G136" i="1"/>
  <c r="AG136" i="5" s="1"/>
  <c r="AL136" i="5" s="1"/>
  <c r="F136" i="1"/>
  <c r="AF136" i="5" s="1"/>
  <c r="AK136" i="5" s="1"/>
  <c r="E136" i="1"/>
  <c r="D136" i="1"/>
  <c r="AE136" i="5" s="1"/>
  <c r="AM136" i="5" s="1"/>
  <c r="C136" i="1"/>
  <c r="B136" i="1"/>
  <c r="J135" i="1"/>
  <c r="AJ135" i="5" s="1"/>
  <c r="I135" i="1"/>
  <c r="AI135" i="5" s="1"/>
  <c r="H135" i="1"/>
  <c r="AH135" i="5" s="1"/>
  <c r="G135" i="1"/>
  <c r="AG135" i="5" s="1"/>
  <c r="AL135" i="5" s="1"/>
  <c r="F135" i="1"/>
  <c r="AF135" i="5" s="1"/>
  <c r="AK135" i="5" s="1"/>
  <c r="E135" i="1"/>
  <c r="D135" i="1"/>
  <c r="AE135" i="5" s="1"/>
  <c r="C135" i="1"/>
  <c r="B135" i="1"/>
  <c r="J134" i="1"/>
  <c r="AJ134" i="5" s="1"/>
  <c r="I134" i="1"/>
  <c r="AI134" i="5" s="1"/>
  <c r="H134" i="1"/>
  <c r="AH134" i="5" s="1"/>
  <c r="G134" i="1"/>
  <c r="AG134" i="5" s="1"/>
  <c r="AL134" i="5" s="1"/>
  <c r="F134" i="1"/>
  <c r="AF134" i="5" s="1"/>
  <c r="AK134" i="5" s="1"/>
  <c r="E134" i="1"/>
  <c r="D134" i="1"/>
  <c r="AE134" i="5" s="1"/>
  <c r="C134" i="1"/>
  <c r="B134" i="1"/>
  <c r="J133" i="1"/>
  <c r="AJ133" i="5" s="1"/>
  <c r="I133" i="1"/>
  <c r="AI133" i="5" s="1"/>
  <c r="H133" i="1"/>
  <c r="AH133" i="5" s="1"/>
  <c r="G133" i="1"/>
  <c r="AG133" i="5" s="1"/>
  <c r="AL133" i="5" s="1"/>
  <c r="F133" i="1"/>
  <c r="AF133" i="5" s="1"/>
  <c r="AK133" i="5" s="1"/>
  <c r="E133" i="1"/>
  <c r="D133" i="1"/>
  <c r="AE133" i="5" s="1"/>
  <c r="C133" i="1"/>
  <c r="B133" i="1"/>
  <c r="J132" i="1"/>
  <c r="AJ132" i="5" s="1"/>
  <c r="I132" i="1"/>
  <c r="AI132" i="5" s="1"/>
  <c r="H132" i="1"/>
  <c r="AH132" i="5" s="1"/>
  <c r="G132" i="1"/>
  <c r="AG132" i="5" s="1"/>
  <c r="AL132" i="5" s="1"/>
  <c r="F132" i="1"/>
  <c r="AF132" i="5" s="1"/>
  <c r="AK132" i="5" s="1"/>
  <c r="E132" i="1"/>
  <c r="D132" i="1"/>
  <c r="AE132" i="5" s="1"/>
  <c r="C132" i="1"/>
  <c r="B132" i="1"/>
  <c r="J131" i="1"/>
  <c r="AJ131" i="5" s="1"/>
  <c r="I131" i="1"/>
  <c r="AI131" i="5" s="1"/>
  <c r="H131" i="1"/>
  <c r="AH131" i="5" s="1"/>
  <c r="G131" i="1"/>
  <c r="AG131" i="5" s="1"/>
  <c r="AL131" i="5" s="1"/>
  <c r="F131" i="1"/>
  <c r="AF131" i="5" s="1"/>
  <c r="AK131" i="5" s="1"/>
  <c r="E131" i="1"/>
  <c r="D131" i="1"/>
  <c r="AE131" i="5" s="1"/>
  <c r="C131" i="1"/>
  <c r="B131" i="1"/>
  <c r="J130" i="1"/>
  <c r="AJ130" i="5" s="1"/>
  <c r="I130" i="1"/>
  <c r="AI130" i="5" s="1"/>
  <c r="H130" i="1"/>
  <c r="AH130" i="5" s="1"/>
  <c r="G130" i="1"/>
  <c r="AG130" i="5" s="1"/>
  <c r="AL130" i="5" s="1"/>
  <c r="F130" i="1"/>
  <c r="AF130" i="5" s="1"/>
  <c r="AK130" i="5" s="1"/>
  <c r="E130" i="1"/>
  <c r="D130" i="1"/>
  <c r="AE130" i="5" s="1"/>
  <c r="C130" i="1"/>
  <c r="B130" i="1"/>
  <c r="J129" i="1"/>
  <c r="AJ129" i="5" s="1"/>
  <c r="I129" i="1"/>
  <c r="AI129" i="5" s="1"/>
  <c r="H129" i="1"/>
  <c r="AH129" i="5" s="1"/>
  <c r="G129" i="1"/>
  <c r="AG129" i="5" s="1"/>
  <c r="F129" i="1"/>
  <c r="AF129" i="5" s="1"/>
  <c r="E129" i="1"/>
  <c r="D129" i="1"/>
  <c r="AE129" i="5" s="1"/>
  <c r="C129" i="1"/>
  <c r="B129" i="1"/>
  <c r="J128" i="1"/>
  <c r="AJ128" i="5" s="1"/>
  <c r="I128" i="1"/>
  <c r="AI128" i="5" s="1"/>
  <c r="H128" i="1"/>
  <c r="AH128" i="5" s="1"/>
  <c r="G128" i="1"/>
  <c r="AG128" i="5" s="1"/>
  <c r="AL128" i="5" s="1"/>
  <c r="F128" i="1"/>
  <c r="AF128" i="5" s="1"/>
  <c r="AK128" i="5" s="1"/>
  <c r="E128" i="1"/>
  <c r="D128" i="1"/>
  <c r="AE128" i="5" s="1"/>
  <c r="AM128" i="5" s="1"/>
  <c r="C128" i="1"/>
  <c r="B128" i="1"/>
  <c r="J127" i="1"/>
  <c r="AJ127" i="5" s="1"/>
  <c r="I127" i="1"/>
  <c r="AI127" i="5" s="1"/>
  <c r="H127" i="1"/>
  <c r="AH127" i="5" s="1"/>
  <c r="G127" i="1"/>
  <c r="AG127" i="5" s="1"/>
  <c r="AL127" i="5" s="1"/>
  <c r="F127" i="1"/>
  <c r="AF127" i="5" s="1"/>
  <c r="AK127" i="5" s="1"/>
  <c r="E127" i="1"/>
  <c r="D127" i="1"/>
  <c r="AE127" i="5" s="1"/>
  <c r="C127" i="1"/>
  <c r="B127" i="1"/>
  <c r="J126" i="1"/>
  <c r="AJ126" i="5" s="1"/>
  <c r="I126" i="1"/>
  <c r="AI126" i="5" s="1"/>
  <c r="H126" i="1"/>
  <c r="AH126" i="5" s="1"/>
  <c r="G126" i="1"/>
  <c r="AG126" i="5" s="1"/>
  <c r="AL126" i="5" s="1"/>
  <c r="F126" i="1"/>
  <c r="AF126" i="5" s="1"/>
  <c r="AK126" i="5" s="1"/>
  <c r="E126" i="1"/>
  <c r="D126" i="1"/>
  <c r="AE126" i="5" s="1"/>
  <c r="C126" i="1"/>
  <c r="B126" i="1"/>
  <c r="J125" i="1"/>
  <c r="AJ125" i="5" s="1"/>
  <c r="I125" i="1"/>
  <c r="AI125" i="5" s="1"/>
  <c r="H125" i="1"/>
  <c r="AH125" i="5" s="1"/>
  <c r="G125" i="1"/>
  <c r="AG125" i="5" s="1"/>
  <c r="AL125" i="5" s="1"/>
  <c r="F125" i="1"/>
  <c r="AF125" i="5" s="1"/>
  <c r="AK125" i="5" s="1"/>
  <c r="E125" i="1"/>
  <c r="D125" i="1"/>
  <c r="AE125" i="5" s="1"/>
  <c r="C125" i="1"/>
  <c r="B125" i="1"/>
  <c r="J124" i="1"/>
  <c r="AJ124" i="5" s="1"/>
  <c r="I124" i="1"/>
  <c r="AI124" i="5" s="1"/>
  <c r="H124" i="1"/>
  <c r="AH124" i="5" s="1"/>
  <c r="G124" i="1"/>
  <c r="AG124" i="5" s="1"/>
  <c r="AL124" i="5" s="1"/>
  <c r="F124" i="1"/>
  <c r="AF124" i="5" s="1"/>
  <c r="AK124" i="5" s="1"/>
  <c r="E124" i="1"/>
  <c r="D124" i="1"/>
  <c r="AE124" i="5" s="1"/>
  <c r="C124" i="1"/>
  <c r="B124" i="1"/>
  <c r="J123" i="1"/>
  <c r="AJ123" i="5" s="1"/>
  <c r="I123" i="1"/>
  <c r="AI123" i="5" s="1"/>
  <c r="H123" i="1"/>
  <c r="AH123" i="5" s="1"/>
  <c r="G123" i="1"/>
  <c r="AG123" i="5" s="1"/>
  <c r="AL123" i="5" s="1"/>
  <c r="F123" i="1"/>
  <c r="AF123" i="5" s="1"/>
  <c r="AK123" i="5" s="1"/>
  <c r="E123" i="1"/>
  <c r="D123" i="1"/>
  <c r="AE123" i="5" s="1"/>
  <c r="C123" i="1"/>
  <c r="B123" i="1"/>
  <c r="J122" i="1"/>
  <c r="AJ122" i="5" s="1"/>
  <c r="I122" i="1"/>
  <c r="AI122" i="5" s="1"/>
  <c r="H122" i="1"/>
  <c r="AH122" i="5" s="1"/>
  <c r="G122" i="1"/>
  <c r="AG122" i="5" s="1"/>
  <c r="AL122" i="5" s="1"/>
  <c r="F122" i="1"/>
  <c r="AF122" i="5" s="1"/>
  <c r="AK122" i="5" s="1"/>
  <c r="E122" i="1"/>
  <c r="D122" i="1"/>
  <c r="AE122" i="5" s="1"/>
  <c r="C122" i="1"/>
  <c r="B122" i="1"/>
  <c r="J121" i="1"/>
  <c r="AJ121" i="5" s="1"/>
  <c r="I121" i="1"/>
  <c r="AI121" i="5" s="1"/>
  <c r="H121" i="1"/>
  <c r="AH121" i="5" s="1"/>
  <c r="G121" i="1"/>
  <c r="AG121" i="5" s="1"/>
  <c r="AL121" i="5" s="1"/>
  <c r="F121" i="1"/>
  <c r="AF121" i="5" s="1"/>
  <c r="AK121" i="5" s="1"/>
  <c r="E121" i="1"/>
  <c r="D121" i="1"/>
  <c r="AE121" i="5" s="1"/>
  <c r="C121" i="1"/>
  <c r="B121" i="1"/>
  <c r="J120" i="1"/>
  <c r="AJ120" i="5" s="1"/>
  <c r="I120" i="1"/>
  <c r="AI120" i="5" s="1"/>
  <c r="H120" i="1"/>
  <c r="AH120" i="5" s="1"/>
  <c r="G120" i="1"/>
  <c r="AG120" i="5" s="1"/>
  <c r="AL120" i="5" s="1"/>
  <c r="F120" i="1"/>
  <c r="AF120" i="5" s="1"/>
  <c r="AK120" i="5" s="1"/>
  <c r="E120" i="1"/>
  <c r="D120" i="1"/>
  <c r="AE120" i="5" s="1"/>
  <c r="AM120" i="5" s="1"/>
  <c r="C120" i="1"/>
  <c r="B120" i="1"/>
  <c r="J119" i="1"/>
  <c r="AJ119" i="5" s="1"/>
  <c r="I119" i="1"/>
  <c r="AI119" i="5" s="1"/>
  <c r="H119" i="1"/>
  <c r="AH119" i="5" s="1"/>
  <c r="G119" i="1"/>
  <c r="AG119" i="5" s="1"/>
  <c r="AL119" i="5" s="1"/>
  <c r="F119" i="1"/>
  <c r="AF119" i="5" s="1"/>
  <c r="AK119" i="5" s="1"/>
  <c r="E119" i="1"/>
  <c r="D119" i="1"/>
  <c r="AE119" i="5" s="1"/>
  <c r="C119" i="1"/>
  <c r="B119" i="1"/>
  <c r="J118" i="1"/>
  <c r="AJ118" i="5" s="1"/>
  <c r="I118" i="1"/>
  <c r="AI118" i="5" s="1"/>
  <c r="H118" i="1"/>
  <c r="AH118" i="5" s="1"/>
  <c r="G118" i="1"/>
  <c r="AG118" i="5" s="1"/>
  <c r="F118" i="1"/>
  <c r="AF118" i="5" s="1"/>
  <c r="E118" i="1"/>
  <c r="D118" i="1"/>
  <c r="AE118" i="5" s="1"/>
  <c r="C118" i="1"/>
  <c r="B118" i="1"/>
  <c r="J117" i="1"/>
  <c r="AJ117" i="5" s="1"/>
  <c r="I117" i="1"/>
  <c r="AI117" i="5" s="1"/>
  <c r="H117" i="1"/>
  <c r="AH117" i="5" s="1"/>
  <c r="G117" i="1"/>
  <c r="AG117" i="5" s="1"/>
  <c r="AL117" i="5" s="1"/>
  <c r="F117" i="1"/>
  <c r="AF117" i="5" s="1"/>
  <c r="AK117" i="5" s="1"/>
  <c r="E117" i="1"/>
  <c r="D117" i="1"/>
  <c r="AE117" i="5" s="1"/>
  <c r="C117" i="1"/>
  <c r="B117" i="1"/>
  <c r="J116" i="1"/>
  <c r="AJ116" i="5" s="1"/>
  <c r="I116" i="1"/>
  <c r="AI116" i="5" s="1"/>
  <c r="H116" i="1"/>
  <c r="AH116" i="5" s="1"/>
  <c r="G116" i="1"/>
  <c r="AG116" i="5" s="1"/>
  <c r="AL116" i="5" s="1"/>
  <c r="F116" i="1"/>
  <c r="AF116" i="5" s="1"/>
  <c r="AK116" i="5" s="1"/>
  <c r="E116" i="1"/>
  <c r="D116" i="1"/>
  <c r="AE116" i="5" s="1"/>
  <c r="C116" i="1"/>
  <c r="B116" i="1"/>
  <c r="J115" i="1"/>
  <c r="AJ115" i="5" s="1"/>
  <c r="I115" i="1"/>
  <c r="AI115" i="5" s="1"/>
  <c r="H115" i="1"/>
  <c r="AH115" i="5" s="1"/>
  <c r="G115" i="1"/>
  <c r="AG115" i="5" s="1"/>
  <c r="AL115" i="5" s="1"/>
  <c r="F115" i="1"/>
  <c r="AF115" i="5" s="1"/>
  <c r="AK115" i="5" s="1"/>
  <c r="E115" i="1"/>
  <c r="D115" i="1"/>
  <c r="AE115" i="5" s="1"/>
  <c r="C115" i="1"/>
  <c r="B115" i="1"/>
  <c r="J114" i="1"/>
  <c r="AJ114" i="5" s="1"/>
  <c r="I114" i="1"/>
  <c r="AI114" i="5" s="1"/>
  <c r="H114" i="1"/>
  <c r="AH114" i="5" s="1"/>
  <c r="G114" i="1"/>
  <c r="AG114" i="5" s="1"/>
  <c r="AL114" i="5" s="1"/>
  <c r="F114" i="1"/>
  <c r="AF114" i="5" s="1"/>
  <c r="AK114" i="5" s="1"/>
  <c r="E114" i="1"/>
  <c r="D114" i="1"/>
  <c r="AE114" i="5" s="1"/>
  <c r="C114" i="1"/>
  <c r="B114" i="1"/>
  <c r="J113" i="1"/>
  <c r="AJ113" i="5" s="1"/>
  <c r="I113" i="1"/>
  <c r="AI113" i="5" s="1"/>
  <c r="H113" i="1"/>
  <c r="AH113" i="5" s="1"/>
  <c r="G113" i="1"/>
  <c r="AG113" i="5" s="1"/>
  <c r="AL113" i="5" s="1"/>
  <c r="F113" i="1"/>
  <c r="AF113" i="5" s="1"/>
  <c r="AK113" i="5" s="1"/>
  <c r="E113" i="1"/>
  <c r="D113" i="1"/>
  <c r="AE113" i="5" s="1"/>
  <c r="C113" i="1"/>
  <c r="B113" i="1"/>
  <c r="J112" i="1"/>
  <c r="AJ112" i="5" s="1"/>
  <c r="I112" i="1"/>
  <c r="AI112" i="5" s="1"/>
  <c r="H112" i="1"/>
  <c r="AH112" i="5" s="1"/>
  <c r="G112" i="1"/>
  <c r="AG112" i="5" s="1"/>
  <c r="AL112" i="5" s="1"/>
  <c r="F112" i="1"/>
  <c r="AF112" i="5" s="1"/>
  <c r="AK112" i="5" s="1"/>
  <c r="E112" i="1"/>
  <c r="D112" i="1"/>
  <c r="AE112" i="5" s="1"/>
  <c r="AM112" i="5" s="1"/>
  <c r="C112" i="1"/>
  <c r="B112" i="1"/>
  <c r="J111" i="1"/>
  <c r="AJ111" i="5" s="1"/>
  <c r="I111" i="1"/>
  <c r="AI111" i="5" s="1"/>
  <c r="H111" i="1"/>
  <c r="AH111" i="5" s="1"/>
  <c r="G111" i="1"/>
  <c r="AG111" i="5" s="1"/>
  <c r="AL111" i="5" s="1"/>
  <c r="F111" i="1"/>
  <c r="AF111" i="5" s="1"/>
  <c r="AK111" i="5" s="1"/>
  <c r="E111" i="1"/>
  <c r="D111" i="1"/>
  <c r="AE111" i="5" s="1"/>
  <c r="C111" i="1"/>
  <c r="B111" i="1"/>
  <c r="J110" i="1"/>
  <c r="AJ110" i="5" s="1"/>
  <c r="I110" i="1"/>
  <c r="AI110" i="5" s="1"/>
  <c r="H110" i="1"/>
  <c r="AH110" i="5" s="1"/>
  <c r="G110" i="1"/>
  <c r="AG110" i="5" s="1"/>
  <c r="AL110" i="5" s="1"/>
  <c r="F110" i="1"/>
  <c r="AF110" i="5" s="1"/>
  <c r="AK110" i="5" s="1"/>
  <c r="E110" i="1"/>
  <c r="D110" i="1"/>
  <c r="AE110" i="5" s="1"/>
  <c r="C110" i="1"/>
  <c r="B110" i="1"/>
  <c r="J109" i="1"/>
  <c r="AJ109" i="5" s="1"/>
  <c r="I109" i="1"/>
  <c r="AI109" i="5" s="1"/>
  <c r="H109" i="1"/>
  <c r="AH109" i="5" s="1"/>
  <c r="G109" i="1"/>
  <c r="AG109" i="5" s="1"/>
  <c r="AL109" i="5" s="1"/>
  <c r="F109" i="1"/>
  <c r="AF109" i="5" s="1"/>
  <c r="AK109" i="5" s="1"/>
  <c r="E109" i="1"/>
  <c r="D109" i="1"/>
  <c r="AE109" i="5" s="1"/>
  <c r="C109" i="1"/>
  <c r="B109" i="1"/>
  <c r="J108" i="1"/>
  <c r="AJ108" i="5" s="1"/>
  <c r="I108" i="1"/>
  <c r="AI108" i="5" s="1"/>
  <c r="H108" i="1"/>
  <c r="AH108" i="5" s="1"/>
  <c r="G108" i="1"/>
  <c r="AG108" i="5" s="1"/>
  <c r="AL108" i="5" s="1"/>
  <c r="F108" i="1"/>
  <c r="AF108" i="5" s="1"/>
  <c r="AK108" i="5" s="1"/>
  <c r="E108" i="1"/>
  <c r="D108" i="1"/>
  <c r="AE108" i="5" s="1"/>
  <c r="C108" i="1"/>
  <c r="B108" i="1"/>
  <c r="J107" i="1"/>
  <c r="AJ107" i="5" s="1"/>
  <c r="I107" i="1"/>
  <c r="AI107" i="5" s="1"/>
  <c r="H107" i="1"/>
  <c r="AH107" i="5" s="1"/>
  <c r="G107" i="1"/>
  <c r="AG107" i="5" s="1"/>
  <c r="AL107" i="5" s="1"/>
  <c r="F107" i="1"/>
  <c r="AF107" i="5" s="1"/>
  <c r="AK107" i="5" s="1"/>
  <c r="E107" i="1"/>
  <c r="D107" i="1"/>
  <c r="AE107" i="5" s="1"/>
  <c r="C107" i="1"/>
  <c r="B107" i="1"/>
  <c r="J106" i="1"/>
  <c r="AJ106" i="5" s="1"/>
  <c r="I106" i="1"/>
  <c r="AI106" i="5" s="1"/>
  <c r="H106" i="1"/>
  <c r="AH106" i="5" s="1"/>
  <c r="G106" i="1"/>
  <c r="AG106" i="5" s="1"/>
  <c r="AL106" i="5" s="1"/>
  <c r="F106" i="1"/>
  <c r="AF106" i="5" s="1"/>
  <c r="AK106" i="5" s="1"/>
  <c r="E106" i="1"/>
  <c r="D106" i="1"/>
  <c r="AE106" i="5" s="1"/>
  <c r="C106" i="1"/>
  <c r="B106" i="1"/>
  <c r="J105" i="1"/>
  <c r="AJ105" i="5" s="1"/>
  <c r="I105" i="1"/>
  <c r="AI105" i="5" s="1"/>
  <c r="H105" i="1"/>
  <c r="AH105" i="5" s="1"/>
  <c r="G105" i="1"/>
  <c r="AG105" i="5" s="1"/>
  <c r="AL105" i="5" s="1"/>
  <c r="F105" i="1"/>
  <c r="AF105" i="5" s="1"/>
  <c r="AK105" i="5" s="1"/>
  <c r="E105" i="1"/>
  <c r="D105" i="1"/>
  <c r="AE105" i="5" s="1"/>
  <c r="C105" i="1"/>
  <c r="B105" i="1"/>
  <c r="J104" i="1"/>
  <c r="AJ104" i="5" s="1"/>
  <c r="I104" i="1"/>
  <c r="AI104" i="5" s="1"/>
  <c r="H104" i="1"/>
  <c r="AH104" i="5" s="1"/>
  <c r="G104" i="1"/>
  <c r="AG104" i="5" s="1"/>
  <c r="AL104" i="5" s="1"/>
  <c r="F104" i="1"/>
  <c r="AF104" i="5" s="1"/>
  <c r="AK104" i="5" s="1"/>
  <c r="E104" i="1"/>
  <c r="D104" i="1"/>
  <c r="AE104" i="5" s="1"/>
  <c r="AM104" i="5" s="1"/>
  <c r="C104" i="1"/>
  <c r="B104" i="1"/>
  <c r="J103" i="1"/>
  <c r="AJ103" i="5" s="1"/>
  <c r="I103" i="1"/>
  <c r="AI103" i="5" s="1"/>
  <c r="H103" i="1"/>
  <c r="AH103" i="5" s="1"/>
  <c r="G103" i="1"/>
  <c r="AG103" i="5" s="1"/>
  <c r="AL103" i="5" s="1"/>
  <c r="F103" i="1"/>
  <c r="AF103" i="5" s="1"/>
  <c r="AK103" i="5" s="1"/>
  <c r="E103" i="1"/>
  <c r="D103" i="1"/>
  <c r="AE103" i="5" s="1"/>
  <c r="C103" i="1"/>
  <c r="B103" i="1"/>
  <c r="J102" i="1"/>
  <c r="AJ102" i="5" s="1"/>
  <c r="I102" i="1"/>
  <c r="AI102" i="5" s="1"/>
  <c r="H102" i="1"/>
  <c r="AH102" i="5" s="1"/>
  <c r="G102" i="1"/>
  <c r="AG102" i="5" s="1"/>
  <c r="AL102" i="5" s="1"/>
  <c r="F102" i="1"/>
  <c r="AF102" i="5" s="1"/>
  <c r="AK102" i="5" s="1"/>
  <c r="E102" i="1"/>
  <c r="D102" i="1"/>
  <c r="AE102" i="5" s="1"/>
  <c r="C102" i="1"/>
  <c r="B102" i="1"/>
  <c r="J101" i="1"/>
  <c r="AJ101" i="5" s="1"/>
  <c r="I101" i="1"/>
  <c r="AI101" i="5" s="1"/>
  <c r="H101" i="1"/>
  <c r="AH101" i="5" s="1"/>
  <c r="G101" i="1"/>
  <c r="AG101" i="5" s="1"/>
  <c r="AL101" i="5" s="1"/>
  <c r="F101" i="1"/>
  <c r="AF101" i="5" s="1"/>
  <c r="AK101" i="5" s="1"/>
  <c r="E101" i="1"/>
  <c r="D101" i="1"/>
  <c r="AE101" i="5" s="1"/>
  <c r="C101" i="1"/>
  <c r="B101" i="1"/>
  <c r="J100" i="1"/>
  <c r="AJ100" i="5" s="1"/>
  <c r="I100" i="1"/>
  <c r="AI100" i="5" s="1"/>
  <c r="H100" i="1"/>
  <c r="AH100" i="5" s="1"/>
  <c r="G100" i="1"/>
  <c r="AG100" i="5" s="1"/>
  <c r="AL100" i="5" s="1"/>
  <c r="F100" i="1"/>
  <c r="AF100" i="5" s="1"/>
  <c r="AK100" i="5" s="1"/>
  <c r="E100" i="1"/>
  <c r="D100" i="1"/>
  <c r="AE100" i="5" s="1"/>
  <c r="C100" i="1"/>
  <c r="B100" i="1"/>
  <c r="J99" i="1"/>
  <c r="AJ99" i="5" s="1"/>
  <c r="I99" i="1"/>
  <c r="AI99" i="5" s="1"/>
  <c r="H99" i="1"/>
  <c r="AH99" i="5" s="1"/>
  <c r="G99" i="1"/>
  <c r="AG99" i="5" s="1"/>
  <c r="AL99" i="5" s="1"/>
  <c r="F99" i="1"/>
  <c r="AF99" i="5" s="1"/>
  <c r="AK99" i="5" s="1"/>
  <c r="E99" i="1"/>
  <c r="D99" i="1"/>
  <c r="AE99" i="5" s="1"/>
  <c r="C99" i="1"/>
  <c r="B99" i="1"/>
  <c r="J98" i="1"/>
  <c r="AJ98" i="5" s="1"/>
  <c r="I98" i="1"/>
  <c r="AI98" i="5" s="1"/>
  <c r="H98" i="1"/>
  <c r="AH98" i="5" s="1"/>
  <c r="G98" i="1"/>
  <c r="AG98" i="5" s="1"/>
  <c r="AL98" i="5" s="1"/>
  <c r="F98" i="1"/>
  <c r="AF98" i="5" s="1"/>
  <c r="AK98" i="5" s="1"/>
  <c r="E98" i="1"/>
  <c r="D98" i="1"/>
  <c r="AE98" i="5" s="1"/>
  <c r="C98" i="1"/>
  <c r="B98" i="1"/>
  <c r="J97" i="1"/>
  <c r="AJ97" i="5" s="1"/>
  <c r="I97" i="1"/>
  <c r="AI97" i="5" s="1"/>
  <c r="H97" i="1"/>
  <c r="AH97" i="5" s="1"/>
  <c r="G97" i="1"/>
  <c r="AG97" i="5" s="1"/>
  <c r="AL97" i="5" s="1"/>
  <c r="F97" i="1"/>
  <c r="AF97" i="5" s="1"/>
  <c r="AK97" i="5" s="1"/>
  <c r="E97" i="1"/>
  <c r="D97" i="1"/>
  <c r="AE97" i="5" s="1"/>
  <c r="C97" i="1"/>
  <c r="B97" i="1"/>
  <c r="J96" i="1"/>
  <c r="AJ96" i="5" s="1"/>
  <c r="I96" i="1"/>
  <c r="AI96" i="5" s="1"/>
  <c r="H96" i="1"/>
  <c r="AH96" i="5" s="1"/>
  <c r="G96" i="1"/>
  <c r="AG96" i="5" s="1"/>
  <c r="F96" i="1"/>
  <c r="AF96" i="5" s="1"/>
  <c r="E96" i="1"/>
  <c r="D96" i="1"/>
  <c r="AE96" i="5" s="1"/>
  <c r="AM96" i="5" s="1"/>
  <c r="C96" i="1"/>
  <c r="B96" i="1"/>
  <c r="J95" i="1"/>
  <c r="AJ95" i="5" s="1"/>
  <c r="I95" i="1"/>
  <c r="AI95" i="5" s="1"/>
  <c r="H95" i="1"/>
  <c r="AH95" i="5" s="1"/>
  <c r="G95" i="1"/>
  <c r="AG95" i="5" s="1"/>
  <c r="AL95" i="5" s="1"/>
  <c r="F95" i="1"/>
  <c r="AF95" i="5" s="1"/>
  <c r="AK95" i="5" s="1"/>
  <c r="E95" i="1"/>
  <c r="D95" i="1"/>
  <c r="AE95" i="5" s="1"/>
  <c r="C95" i="1"/>
  <c r="B95" i="1"/>
  <c r="J94" i="1"/>
  <c r="AJ94" i="5" s="1"/>
  <c r="I94" i="1"/>
  <c r="AI94" i="5" s="1"/>
  <c r="H94" i="1"/>
  <c r="AH94" i="5" s="1"/>
  <c r="G94" i="1"/>
  <c r="AG94" i="5" s="1"/>
  <c r="AL94" i="5" s="1"/>
  <c r="F94" i="1"/>
  <c r="AF94" i="5" s="1"/>
  <c r="AK94" i="5" s="1"/>
  <c r="E94" i="1"/>
  <c r="D94" i="1"/>
  <c r="AE94" i="5" s="1"/>
  <c r="C94" i="1"/>
  <c r="B94" i="1"/>
  <c r="J93" i="1"/>
  <c r="AJ93" i="5" s="1"/>
  <c r="I93" i="1"/>
  <c r="AI93" i="5" s="1"/>
  <c r="H93" i="1"/>
  <c r="AH93" i="5" s="1"/>
  <c r="G93" i="1"/>
  <c r="AG93" i="5" s="1"/>
  <c r="AL93" i="5" s="1"/>
  <c r="F93" i="1"/>
  <c r="AF93" i="5" s="1"/>
  <c r="AK93" i="5" s="1"/>
  <c r="E93" i="1"/>
  <c r="D93" i="1"/>
  <c r="AE93" i="5" s="1"/>
  <c r="C93" i="1"/>
  <c r="B93" i="1"/>
  <c r="J92" i="1"/>
  <c r="AJ92" i="5" s="1"/>
  <c r="I92" i="1"/>
  <c r="AI92" i="5" s="1"/>
  <c r="H92" i="1"/>
  <c r="AH92" i="5" s="1"/>
  <c r="G92" i="1"/>
  <c r="AG92" i="5" s="1"/>
  <c r="AL92" i="5" s="1"/>
  <c r="F92" i="1"/>
  <c r="AF92" i="5" s="1"/>
  <c r="AK92" i="5" s="1"/>
  <c r="E92" i="1"/>
  <c r="D92" i="1"/>
  <c r="AE92" i="5" s="1"/>
  <c r="C92" i="1"/>
  <c r="B92" i="1"/>
  <c r="J91" i="1"/>
  <c r="AJ91" i="5" s="1"/>
  <c r="I91" i="1"/>
  <c r="AI91" i="5" s="1"/>
  <c r="H91" i="1"/>
  <c r="AH91" i="5" s="1"/>
  <c r="G91" i="1"/>
  <c r="AG91" i="5" s="1"/>
  <c r="AL91" i="5" s="1"/>
  <c r="F91" i="1"/>
  <c r="AF91" i="5" s="1"/>
  <c r="AK91" i="5" s="1"/>
  <c r="E91" i="1"/>
  <c r="D91" i="1"/>
  <c r="AE91" i="5" s="1"/>
  <c r="C91" i="1"/>
  <c r="B91" i="1"/>
  <c r="J90" i="1"/>
  <c r="AJ90" i="5" s="1"/>
  <c r="I90" i="1"/>
  <c r="AI90" i="5" s="1"/>
  <c r="H90" i="1"/>
  <c r="AH90" i="5" s="1"/>
  <c r="G90" i="1"/>
  <c r="AG90" i="5" s="1"/>
  <c r="AL90" i="5" s="1"/>
  <c r="F90" i="1"/>
  <c r="AF90" i="5" s="1"/>
  <c r="AK90" i="5" s="1"/>
  <c r="E90" i="1"/>
  <c r="D90" i="1"/>
  <c r="AE90" i="5" s="1"/>
  <c r="C90" i="1"/>
  <c r="B90" i="1"/>
  <c r="J89" i="1"/>
  <c r="AJ89" i="5" s="1"/>
  <c r="I89" i="1"/>
  <c r="AI89" i="5" s="1"/>
  <c r="H89" i="1"/>
  <c r="AH89" i="5" s="1"/>
  <c r="G89" i="1"/>
  <c r="AG89" i="5" s="1"/>
  <c r="AL89" i="5" s="1"/>
  <c r="F89" i="1"/>
  <c r="AF89" i="5" s="1"/>
  <c r="AK89" i="5" s="1"/>
  <c r="E89" i="1"/>
  <c r="D89" i="1"/>
  <c r="AE89" i="5" s="1"/>
  <c r="C89" i="1"/>
  <c r="B89" i="1"/>
  <c r="J88" i="1"/>
  <c r="AJ88" i="5" s="1"/>
  <c r="I88" i="1"/>
  <c r="AI88" i="5" s="1"/>
  <c r="H88" i="1"/>
  <c r="AH88" i="5" s="1"/>
  <c r="G88" i="1"/>
  <c r="AG88" i="5" s="1"/>
  <c r="AL88" i="5" s="1"/>
  <c r="F88" i="1"/>
  <c r="AF88" i="5" s="1"/>
  <c r="AK88" i="5" s="1"/>
  <c r="E88" i="1"/>
  <c r="D88" i="1"/>
  <c r="AE88" i="5" s="1"/>
  <c r="AM88" i="5" s="1"/>
  <c r="C88" i="1"/>
  <c r="B88" i="1"/>
  <c r="J87" i="1"/>
  <c r="AJ87" i="5" s="1"/>
  <c r="I87" i="1"/>
  <c r="AI87" i="5" s="1"/>
  <c r="H87" i="1"/>
  <c r="AH87" i="5" s="1"/>
  <c r="G87" i="1"/>
  <c r="AG87" i="5" s="1"/>
  <c r="AL87" i="5" s="1"/>
  <c r="F87" i="1"/>
  <c r="AF87" i="5" s="1"/>
  <c r="AK87" i="5" s="1"/>
  <c r="E87" i="1"/>
  <c r="D87" i="1"/>
  <c r="AE87" i="5" s="1"/>
  <c r="C87" i="1"/>
  <c r="B87" i="1"/>
  <c r="J86" i="1"/>
  <c r="AJ86" i="5" s="1"/>
  <c r="I86" i="1"/>
  <c r="AI86" i="5" s="1"/>
  <c r="H86" i="1"/>
  <c r="AH86" i="5" s="1"/>
  <c r="G86" i="1"/>
  <c r="AG86" i="5" s="1"/>
  <c r="AL86" i="5" s="1"/>
  <c r="F86" i="1"/>
  <c r="AF86" i="5" s="1"/>
  <c r="AK86" i="5" s="1"/>
  <c r="E86" i="1"/>
  <c r="D86" i="1"/>
  <c r="AE86" i="5" s="1"/>
  <c r="C86" i="1"/>
  <c r="B86" i="1"/>
  <c r="J85" i="1"/>
  <c r="AJ85" i="5" s="1"/>
  <c r="I85" i="1"/>
  <c r="AI85" i="5" s="1"/>
  <c r="H85" i="1"/>
  <c r="AH85" i="5" s="1"/>
  <c r="G85" i="1"/>
  <c r="AG85" i="5" s="1"/>
  <c r="AL85" i="5" s="1"/>
  <c r="F85" i="1"/>
  <c r="AF85" i="5" s="1"/>
  <c r="AK85" i="5" s="1"/>
  <c r="E85" i="1"/>
  <c r="D85" i="1"/>
  <c r="AE85" i="5" s="1"/>
  <c r="C85" i="1"/>
  <c r="B85" i="1"/>
  <c r="J84" i="1"/>
  <c r="AJ84" i="5" s="1"/>
  <c r="I84" i="1"/>
  <c r="AI84" i="5" s="1"/>
  <c r="H84" i="1"/>
  <c r="AH84" i="5" s="1"/>
  <c r="G84" i="1"/>
  <c r="AG84" i="5" s="1"/>
  <c r="AL84" i="5" s="1"/>
  <c r="F84" i="1"/>
  <c r="AF84" i="5" s="1"/>
  <c r="AK84" i="5" s="1"/>
  <c r="E84" i="1"/>
  <c r="D84" i="1"/>
  <c r="AE84" i="5" s="1"/>
  <c r="C84" i="1"/>
  <c r="B84" i="1"/>
  <c r="J83" i="1"/>
  <c r="AJ83" i="5" s="1"/>
  <c r="I83" i="1"/>
  <c r="AI83" i="5" s="1"/>
  <c r="H83" i="1"/>
  <c r="AH83" i="5" s="1"/>
  <c r="G83" i="1"/>
  <c r="AG83" i="5" s="1"/>
  <c r="AL83" i="5" s="1"/>
  <c r="F83" i="1"/>
  <c r="AF83" i="5" s="1"/>
  <c r="AK83" i="5" s="1"/>
  <c r="E83" i="1"/>
  <c r="D83" i="1"/>
  <c r="AE83" i="5" s="1"/>
  <c r="C83" i="1"/>
  <c r="B83" i="1"/>
  <c r="J82" i="1"/>
  <c r="AJ82" i="5" s="1"/>
  <c r="I82" i="1"/>
  <c r="AI82" i="5" s="1"/>
  <c r="H82" i="1"/>
  <c r="AH82" i="5" s="1"/>
  <c r="G82" i="1"/>
  <c r="AG82" i="5" s="1"/>
  <c r="AL82" i="5" s="1"/>
  <c r="F82" i="1"/>
  <c r="AF82" i="5" s="1"/>
  <c r="AK82" i="5" s="1"/>
  <c r="E82" i="1"/>
  <c r="D82" i="1"/>
  <c r="AE82" i="5" s="1"/>
  <c r="C82" i="1"/>
  <c r="B82" i="1"/>
  <c r="J81" i="1"/>
  <c r="AJ81" i="5" s="1"/>
  <c r="I81" i="1"/>
  <c r="AI81" i="5" s="1"/>
  <c r="H81" i="1"/>
  <c r="AH81" i="5" s="1"/>
  <c r="G81" i="1"/>
  <c r="AG81" i="5" s="1"/>
  <c r="AL81" i="5" s="1"/>
  <c r="F81" i="1"/>
  <c r="AF81" i="5" s="1"/>
  <c r="AK81" i="5" s="1"/>
  <c r="E81" i="1"/>
  <c r="D81" i="1"/>
  <c r="AE81" i="5" s="1"/>
  <c r="C81" i="1"/>
  <c r="B81" i="1"/>
  <c r="J80" i="1"/>
  <c r="AJ80" i="5" s="1"/>
  <c r="I80" i="1"/>
  <c r="AI80" i="5" s="1"/>
  <c r="H80" i="1"/>
  <c r="AH80" i="5" s="1"/>
  <c r="G80" i="1"/>
  <c r="AG80" i="5" s="1"/>
  <c r="AL80" i="5" s="1"/>
  <c r="F80" i="1"/>
  <c r="AF80" i="5" s="1"/>
  <c r="AK80" i="5" s="1"/>
  <c r="E80" i="1"/>
  <c r="D80" i="1"/>
  <c r="AE80" i="5" s="1"/>
  <c r="AM80" i="5" s="1"/>
  <c r="C80" i="1"/>
  <c r="B80" i="1"/>
  <c r="J79" i="1"/>
  <c r="AJ79" i="5" s="1"/>
  <c r="I79" i="1"/>
  <c r="AI79" i="5" s="1"/>
  <c r="H79" i="1"/>
  <c r="AH79" i="5" s="1"/>
  <c r="G79" i="1"/>
  <c r="AG79" i="5" s="1"/>
  <c r="AL79" i="5" s="1"/>
  <c r="F79" i="1"/>
  <c r="AF79" i="5" s="1"/>
  <c r="AK79" i="5" s="1"/>
  <c r="E79" i="1"/>
  <c r="D79" i="1"/>
  <c r="AE79" i="5" s="1"/>
  <c r="C79" i="1"/>
  <c r="B79" i="1"/>
  <c r="J78" i="1"/>
  <c r="AJ78" i="5" s="1"/>
  <c r="I78" i="1"/>
  <c r="AI78" i="5" s="1"/>
  <c r="H78" i="1"/>
  <c r="AH78" i="5" s="1"/>
  <c r="G78" i="1"/>
  <c r="AG78" i="5" s="1"/>
  <c r="AL78" i="5" s="1"/>
  <c r="F78" i="1"/>
  <c r="AF78" i="5" s="1"/>
  <c r="AK78" i="5" s="1"/>
  <c r="E78" i="1"/>
  <c r="D78" i="1"/>
  <c r="AE78" i="5" s="1"/>
  <c r="C78" i="1"/>
  <c r="B78" i="1"/>
  <c r="J77" i="1"/>
  <c r="AJ77" i="5" s="1"/>
  <c r="I77" i="1"/>
  <c r="AI77" i="5" s="1"/>
  <c r="H77" i="1"/>
  <c r="AH77" i="5" s="1"/>
  <c r="G77" i="1"/>
  <c r="AG77" i="5" s="1"/>
  <c r="AL77" i="5" s="1"/>
  <c r="F77" i="1"/>
  <c r="AF77" i="5" s="1"/>
  <c r="AK77" i="5" s="1"/>
  <c r="E77" i="1"/>
  <c r="D77" i="1"/>
  <c r="AE77" i="5" s="1"/>
  <c r="C77" i="1"/>
  <c r="B77" i="1"/>
  <c r="J76" i="1"/>
  <c r="AJ76" i="5" s="1"/>
  <c r="I76" i="1"/>
  <c r="AI76" i="5" s="1"/>
  <c r="H76" i="1"/>
  <c r="AH76" i="5" s="1"/>
  <c r="G76" i="1"/>
  <c r="AG76" i="5" s="1"/>
  <c r="AL76" i="5" s="1"/>
  <c r="F76" i="1"/>
  <c r="AF76" i="5" s="1"/>
  <c r="AK76" i="5" s="1"/>
  <c r="E76" i="1"/>
  <c r="D76" i="1"/>
  <c r="AE76" i="5" s="1"/>
  <c r="C76" i="1"/>
  <c r="B76" i="1"/>
  <c r="J75" i="1"/>
  <c r="AJ75" i="5" s="1"/>
  <c r="I75" i="1"/>
  <c r="AI75" i="5" s="1"/>
  <c r="H75" i="1"/>
  <c r="AH75" i="5" s="1"/>
  <c r="G75" i="1"/>
  <c r="AG75" i="5" s="1"/>
  <c r="AL75" i="5" s="1"/>
  <c r="F75" i="1"/>
  <c r="AF75" i="5" s="1"/>
  <c r="AK75" i="5" s="1"/>
  <c r="E75" i="1"/>
  <c r="D75" i="1"/>
  <c r="AE75" i="5" s="1"/>
  <c r="C75" i="1"/>
  <c r="B75" i="1"/>
  <c r="J74" i="1"/>
  <c r="AJ74" i="5" s="1"/>
  <c r="I74" i="1"/>
  <c r="AI74" i="5" s="1"/>
  <c r="H74" i="1"/>
  <c r="AH74" i="5" s="1"/>
  <c r="G74" i="1"/>
  <c r="AG74" i="5" s="1"/>
  <c r="AL74" i="5" s="1"/>
  <c r="F74" i="1"/>
  <c r="AF74" i="5" s="1"/>
  <c r="AK74" i="5" s="1"/>
  <c r="E74" i="1"/>
  <c r="D74" i="1"/>
  <c r="AE74" i="5" s="1"/>
  <c r="C74" i="1"/>
  <c r="B74" i="1"/>
  <c r="J73" i="1"/>
  <c r="AJ73" i="5" s="1"/>
  <c r="I73" i="1"/>
  <c r="AI73" i="5" s="1"/>
  <c r="H73" i="1"/>
  <c r="AH73" i="5" s="1"/>
  <c r="G73" i="1"/>
  <c r="AG73" i="5" s="1"/>
  <c r="AL73" i="5" s="1"/>
  <c r="F73" i="1"/>
  <c r="AF73" i="5" s="1"/>
  <c r="AK73" i="5" s="1"/>
  <c r="E73" i="1"/>
  <c r="D73" i="1"/>
  <c r="AE73" i="5" s="1"/>
  <c r="C73" i="1"/>
  <c r="B73" i="1"/>
  <c r="J72" i="1"/>
  <c r="AJ72" i="5" s="1"/>
  <c r="I72" i="1"/>
  <c r="AI72" i="5" s="1"/>
  <c r="H72" i="1"/>
  <c r="AH72" i="5" s="1"/>
  <c r="G72" i="1"/>
  <c r="AG72" i="5" s="1"/>
  <c r="AL72" i="5" s="1"/>
  <c r="F72" i="1"/>
  <c r="AF72" i="5" s="1"/>
  <c r="AK72" i="5" s="1"/>
  <c r="E72" i="1"/>
  <c r="D72" i="1"/>
  <c r="AE72" i="5" s="1"/>
  <c r="AM72" i="5" s="1"/>
  <c r="C72" i="1"/>
  <c r="B72" i="1"/>
  <c r="J71" i="1"/>
  <c r="AJ71" i="5" s="1"/>
  <c r="I71" i="1"/>
  <c r="AI71" i="5" s="1"/>
  <c r="H71" i="1"/>
  <c r="AH71" i="5" s="1"/>
  <c r="G71" i="1"/>
  <c r="AG71" i="5" s="1"/>
  <c r="AL71" i="5" s="1"/>
  <c r="F71" i="1"/>
  <c r="AF71" i="5" s="1"/>
  <c r="AK71" i="5" s="1"/>
  <c r="E71" i="1"/>
  <c r="D71" i="1"/>
  <c r="AE71" i="5" s="1"/>
  <c r="C71" i="1"/>
  <c r="B71" i="1"/>
  <c r="J70" i="1"/>
  <c r="AJ70" i="5" s="1"/>
  <c r="I70" i="1"/>
  <c r="AI70" i="5" s="1"/>
  <c r="H70" i="1"/>
  <c r="AH70" i="5" s="1"/>
  <c r="G70" i="1"/>
  <c r="AG70" i="5" s="1"/>
  <c r="AL70" i="5" s="1"/>
  <c r="F70" i="1"/>
  <c r="AF70" i="5" s="1"/>
  <c r="AK70" i="5" s="1"/>
  <c r="E70" i="1"/>
  <c r="D70" i="1"/>
  <c r="AE70" i="5" s="1"/>
  <c r="C70" i="1"/>
  <c r="B70" i="1"/>
  <c r="J69" i="1"/>
  <c r="AJ69" i="5" s="1"/>
  <c r="I69" i="1"/>
  <c r="AI69" i="5" s="1"/>
  <c r="H69" i="1"/>
  <c r="AH69" i="5" s="1"/>
  <c r="G69" i="1"/>
  <c r="AG69" i="5" s="1"/>
  <c r="AL69" i="5" s="1"/>
  <c r="F69" i="1"/>
  <c r="AF69" i="5" s="1"/>
  <c r="AK69" i="5" s="1"/>
  <c r="E69" i="1"/>
  <c r="D69" i="1"/>
  <c r="AE69" i="5" s="1"/>
  <c r="C69" i="1"/>
  <c r="B69" i="1"/>
  <c r="J68" i="1"/>
  <c r="AJ68" i="5" s="1"/>
  <c r="I68" i="1"/>
  <c r="AI68" i="5" s="1"/>
  <c r="H68" i="1"/>
  <c r="AH68" i="5" s="1"/>
  <c r="G68" i="1"/>
  <c r="AG68" i="5" s="1"/>
  <c r="AL68" i="5" s="1"/>
  <c r="F68" i="1"/>
  <c r="AF68" i="5" s="1"/>
  <c r="AK68" i="5" s="1"/>
  <c r="E68" i="1"/>
  <c r="D68" i="1"/>
  <c r="AE68" i="5" s="1"/>
  <c r="C68" i="1"/>
  <c r="B68" i="1"/>
  <c r="J67" i="1"/>
  <c r="AJ67" i="5" s="1"/>
  <c r="I67" i="1"/>
  <c r="AI67" i="5" s="1"/>
  <c r="H67" i="1"/>
  <c r="AH67" i="5" s="1"/>
  <c r="G67" i="1"/>
  <c r="AG67" i="5" s="1"/>
  <c r="AL67" i="5" s="1"/>
  <c r="F67" i="1"/>
  <c r="AF67" i="5" s="1"/>
  <c r="AK67" i="5" s="1"/>
  <c r="E67" i="1"/>
  <c r="D67" i="1"/>
  <c r="AE67" i="5" s="1"/>
  <c r="C67" i="1"/>
  <c r="B67" i="1"/>
  <c r="J66" i="1"/>
  <c r="AJ66" i="5" s="1"/>
  <c r="I66" i="1"/>
  <c r="AI66" i="5" s="1"/>
  <c r="H66" i="1"/>
  <c r="AH66" i="5" s="1"/>
  <c r="G66" i="1"/>
  <c r="AG66" i="5" s="1"/>
  <c r="F66" i="1"/>
  <c r="AF66" i="5" s="1"/>
  <c r="E66" i="1"/>
  <c r="D66" i="1"/>
  <c r="AE66" i="5" s="1"/>
  <c r="C66" i="1"/>
  <c r="B66" i="1"/>
  <c r="J65" i="1"/>
  <c r="AJ65" i="5" s="1"/>
  <c r="I65" i="1"/>
  <c r="AI65" i="5" s="1"/>
  <c r="H65" i="1"/>
  <c r="AH65" i="5" s="1"/>
  <c r="G65" i="1"/>
  <c r="AG65" i="5" s="1"/>
  <c r="AL65" i="5" s="1"/>
  <c r="F65" i="1"/>
  <c r="AF65" i="5" s="1"/>
  <c r="AK65" i="5" s="1"/>
  <c r="E65" i="1"/>
  <c r="D65" i="1"/>
  <c r="AE65" i="5" s="1"/>
  <c r="C65" i="1"/>
  <c r="B65" i="1"/>
  <c r="J64" i="1"/>
  <c r="AJ64" i="5" s="1"/>
  <c r="I64" i="1"/>
  <c r="AI64" i="5" s="1"/>
  <c r="H64" i="1"/>
  <c r="AH64" i="5" s="1"/>
  <c r="G64" i="1"/>
  <c r="AG64" i="5" s="1"/>
  <c r="AL64" i="5" s="1"/>
  <c r="F64" i="1"/>
  <c r="AF64" i="5" s="1"/>
  <c r="AK64" i="5" s="1"/>
  <c r="E64" i="1"/>
  <c r="D64" i="1"/>
  <c r="AE64" i="5" s="1"/>
  <c r="AM64" i="5" s="1"/>
  <c r="C64" i="1"/>
  <c r="B64" i="1"/>
  <c r="J63" i="1"/>
  <c r="AJ63" i="5" s="1"/>
  <c r="I63" i="1"/>
  <c r="AI63" i="5" s="1"/>
  <c r="H63" i="1"/>
  <c r="AH63" i="5" s="1"/>
  <c r="G63" i="1"/>
  <c r="AG63" i="5" s="1"/>
  <c r="AL63" i="5" s="1"/>
  <c r="F63" i="1"/>
  <c r="AF63" i="5" s="1"/>
  <c r="AK63" i="5" s="1"/>
  <c r="E63" i="1"/>
  <c r="D63" i="1"/>
  <c r="AE63" i="5" s="1"/>
  <c r="C63" i="1"/>
  <c r="B63" i="1"/>
  <c r="J62" i="1"/>
  <c r="AJ62" i="5" s="1"/>
  <c r="I62" i="1"/>
  <c r="AI62" i="5" s="1"/>
  <c r="H62" i="1"/>
  <c r="AH62" i="5" s="1"/>
  <c r="G62" i="1"/>
  <c r="AG62" i="5" s="1"/>
  <c r="AL62" i="5" s="1"/>
  <c r="F62" i="1"/>
  <c r="AF62" i="5" s="1"/>
  <c r="AK62" i="5" s="1"/>
  <c r="E62" i="1"/>
  <c r="D62" i="1"/>
  <c r="AE62" i="5" s="1"/>
  <c r="C62" i="1"/>
  <c r="B62" i="1"/>
  <c r="J61" i="1"/>
  <c r="AJ61" i="5" s="1"/>
  <c r="I61" i="1"/>
  <c r="AI61" i="5" s="1"/>
  <c r="H61" i="1"/>
  <c r="AH61" i="5" s="1"/>
  <c r="G61" i="1"/>
  <c r="AG61" i="5" s="1"/>
  <c r="AL61" i="5" s="1"/>
  <c r="F61" i="1"/>
  <c r="AF61" i="5" s="1"/>
  <c r="AK61" i="5" s="1"/>
  <c r="E61" i="1"/>
  <c r="D61" i="1"/>
  <c r="AE61" i="5" s="1"/>
  <c r="C61" i="1"/>
  <c r="B61" i="1"/>
  <c r="J60" i="1"/>
  <c r="AJ60" i="5" s="1"/>
  <c r="I60" i="1"/>
  <c r="AI60" i="5" s="1"/>
  <c r="H60" i="1"/>
  <c r="AH60" i="5" s="1"/>
  <c r="G60" i="1"/>
  <c r="AG60" i="5" s="1"/>
  <c r="AL60" i="5" s="1"/>
  <c r="F60" i="1"/>
  <c r="AF60" i="5" s="1"/>
  <c r="AK60" i="5" s="1"/>
  <c r="E60" i="1"/>
  <c r="D60" i="1"/>
  <c r="AE60" i="5" s="1"/>
  <c r="C60" i="1"/>
  <c r="B60" i="1"/>
  <c r="J59" i="1"/>
  <c r="AJ59" i="5" s="1"/>
  <c r="I59" i="1"/>
  <c r="AI59" i="5" s="1"/>
  <c r="H59" i="1"/>
  <c r="AH59" i="5" s="1"/>
  <c r="G59" i="1"/>
  <c r="AG59" i="5" s="1"/>
  <c r="AL59" i="5" s="1"/>
  <c r="F59" i="1"/>
  <c r="AF59" i="5" s="1"/>
  <c r="AK59" i="5" s="1"/>
  <c r="E59" i="1"/>
  <c r="D59" i="1"/>
  <c r="AE59" i="5" s="1"/>
  <c r="C59" i="1"/>
  <c r="B59" i="1"/>
  <c r="J58" i="1"/>
  <c r="AJ58" i="5" s="1"/>
  <c r="I58" i="1"/>
  <c r="AI58" i="5" s="1"/>
  <c r="H58" i="1"/>
  <c r="AH58" i="5" s="1"/>
  <c r="G58" i="1"/>
  <c r="AG58" i="5" s="1"/>
  <c r="AL58" i="5" s="1"/>
  <c r="F58" i="1"/>
  <c r="AF58" i="5" s="1"/>
  <c r="AK58" i="5" s="1"/>
  <c r="E58" i="1"/>
  <c r="D58" i="1"/>
  <c r="AE58" i="5" s="1"/>
  <c r="C58" i="1"/>
  <c r="B58" i="1"/>
  <c r="J57" i="1"/>
  <c r="AJ57" i="5" s="1"/>
  <c r="I57" i="1"/>
  <c r="AI57" i="5" s="1"/>
  <c r="H57" i="1"/>
  <c r="AH57" i="5" s="1"/>
  <c r="G57" i="1"/>
  <c r="AG57" i="5" s="1"/>
  <c r="AL57" i="5" s="1"/>
  <c r="F57" i="1"/>
  <c r="AF57" i="5" s="1"/>
  <c r="AK57" i="5" s="1"/>
  <c r="E57" i="1"/>
  <c r="D57" i="1"/>
  <c r="AE57" i="5" s="1"/>
  <c r="C57" i="1"/>
  <c r="B57" i="1"/>
  <c r="J56" i="1"/>
  <c r="AJ56" i="5" s="1"/>
  <c r="I56" i="1"/>
  <c r="AI56" i="5" s="1"/>
  <c r="H56" i="1"/>
  <c r="AH56" i="5" s="1"/>
  <c r="G56" i="1"/>
  <c r="AG56" i="5" s="1"/>
  <c r="AL56" i="5" s="1"/>
  <c r="F56" i="1"/>
  <c r="AF56" i="5" s="1"/>
  <c r="AK56" i="5" s="1"/>
  <c r="E56" i="1"/>
  <c r="D56" i="1"/>
  <c r="AE56" i="5" s="1"/>
  <c r="AM56" i="5" s="1"/>
  <c r="C56" i="1"/>
  <c r="B56" i="1"/>
  <c r="J55" i="1"/>
  <c r="AJ55" i="5" s="1"/>
  <c r="I55" i="1"/>
  <c r="AI55" i="5" s="1"/>
  <c r="H55" i="1"/>
  <c r="AH55" i="5" s="1"/>
  <c r="G55" i="1"/>
  <c r="AG55" i="5" s="1"/>
  <c r="AL55" i="5" s="1"/>
  <c r="F55" i="1"/>
  <c r="AF55" i="5" s="1"/>
  <c r="AK55" i="5" s="1"/>
  <c r="E55" i="1"/>
  <c r="D55" i="1"/>
  <c r="AE55" i="5" s="1"/>
  <c r="C55" i="1"/>
  <c r="B55" i="1"/>
  <c r="J54" i="1"/>
  <c r="AJ54" i="5" s="1"/>
  <c r="I54" i="1"/>
  <c r="AI54" i="5" s="1"/>
  <c r="H54" i="1"/>
  <c r="AH54" i="5" s="1"/>
  <c r="G54" i="1"/>
  <c r="AG54" i="5" s="1"/>
  <c r="AL54" i="5" s="1"/>
  <c r="F54" i="1"/>
  <c r="AF54" i="5" s="1"/>
  <c r="AK54" i="5" s="1"/>
  <c r="E54" i="1"/>
  <c r="D54" i="1"/>
  <c r="AE54" i="5" s="1"/>
  <c r="C54" i="1"/>
  <c r="B54" i="1"/>
  <c r="J53" i="1"/>
  <c r="AJ53" i="5" s="1"/>
  <c r="I53" i="1"/>
  <c r="AI53" i="5" s="1"/>
  <c r="H53" i="1"/>
  <c r="AH53" i="5" s="1"/>
  <c r="G53" i="1"/>
  <c r="AG53" i="5" s="1"/>
  <c r="F53" i="1"/>
  <c r="AF53" i="5" s="1"/>
  <c r="E53" i="1"/>
  <c r="D53" i="1"/>
  <c r="AE53" i="5" s="1"/>
  <c r="C53" i="1"/>
  <c r="B53" i="1"/>
  <c r="J52" i="1"/>
  <c r="AJ52" i="5" s="1"/>
  <c r="I52" i="1"/>
  <c r="AI52" i="5" s="1"/>
  <c r="H52" i="1"/>
  <c r="AH52" i="5" s="1"/>
  <c r="G52" i="1"/>
  <c r="AG52" i="5" s="1"/>
  <c r="F52" i="1"/>
  <c r="AF52" i="5" s="1"/>
  <c r="E52" i="1"/>
  <c r="D52" i="1"/>
  <c r="AE52" i="5" s="1"/>
  <c r="C52" i="1"/>
  <c r="B52" i="1"/>
  <c r="J51" i="1"/>
  <c r="AJ51" i="5" s="1"/>
  <c r="I51" i="1"/>
  <c r="AI51" i="5" s="1"/>
  <c r="H51" i="1"/>
  <c r="AH51" i="5" s="1"/>
  <c r="G51" i="1"/>
  <c r="AG51" i="5" s="1"/>
  <c r="AL51" i="5" s="1"/>
  <c r="F51" i="1"/>
  <c r="AF51" i="5" s="1"/>
  <c r="AK51" i="5" s="1"/>
  <c r="E51" i="1"/>
  <c r="D51" i="1"/>
  <c r="AE51" i="5" s="1"/>
  <c r="C51" i="1"/>
  <c r="B51" i="1"/>
  <c r="J50" i="1"/>
  <c r="AJ50" i="5" s="1"/>
  <c r="I50" i="1"/>
  <c r="AI50" i="5" s="1"/>
  <c r="H50" i="1"/>
  <c r="AH50" i="5" s="1"/>
  <c r="G50" i="1"/>
  <c r="AG50" i="5" s="1"/>
  <c r="AL50" i="5" s="1"/>
  <c r="F50" i="1"/>
  <c r="AF50" i="5" s="1"/>
  <c r="AK50" i="5" s="1"/>
  <c r="E50" i="1"/>
  <c r="D50" i="1"/>
  <c r="AE50" i="5" s="1"/>
  <c r="C50" i="1"/>
  <c r="B50" i="1"/>
  <c r="J49" i="1"/>
  <c r="AJ49" i="5" s="1"/>
  <c r="I49" i="1"/>
  <c r="AI49" i="5" s="1"/>
  <c r="H49" i="1"/>
  <c r="AH49" i="5" s="1"/>
  <c r="G49" i="1"/>
  <c r="AG49" i="5" s="1"/>
  <c r="AL49" i="5" s="1"/>
  <c r="F49" i="1"/>
  <c r="AF49" i="5" s="1"/>
  <c r="AK49" i="5" s="1"/>
  <c r="E49" i="1"/>
  <c r="D49" i="1"/>
  <c r="AE49" i="5" s="1"/>
  <c r="C49" i="1"/>
  <c r="B49" i="1"/>
  <c r="J48" i="1"/>
  <c r="AJ48" i="5" s="1"/>
  <c r="I48" i="1"/>
  <c r="AI48" i="5" s="1"/>
  <c r="H48" i="1"/>
  <c r="AH48" i="5" s="1"/>
  <c r="G48" i="1"/>
  <c r="AG48" i="5" s="1"/>
  <c r="AL48" i="5" s="1"/>
  <c r="F48" i="1"/>
  <c r="AF48" i="5" s="1"/>
  <c r="AK48" i="5" s="1"/>
  <c r="E48" i="1"/>
  <c r="D48" i="1"/>
  <c r="AE48" i="5" s="1"/>
  <c r="AM48" i="5" s="1"/>
  <c r="C48" i="1"/>
  <c r="B48" i="1"/>
  <c r="J47" i="1"/>
  <c r="AJ47" i="5" s="1"/>
  <c r="I47" i="1"/>
  <c r="AI47" i="5" s="1"/>
  <c r="H47" i="1"/>
  <c r="AH47" i="5" s="1"/>
  <c r="G47" i="1"/>
  <c r="AG47" i="5" s="1"/>
  <c r="AL47" i="5" s="1"/>
  <c r="F47" i="1"/>
  <c r="AF47" i="5" s="1"/>
  <c r="AK47" i="5" s="1"/>
  <c r="E47" i="1"/>
  <c r="D47" i="1"/>
  <c r="AE47" i="5" s="1"/>
  <c r="C47" i="1"/>
  <c r="B47" i="1"/>
  <c r="J46" i="1"/>
  <c r="AJ46" i="5" s="1"/>
  <c r="I46" i="1"/>
  <c r="AI46" i="5" s="1"/>
  <c r="H46" i="1"/>
  <c r="AH46" i="5" s="1"/>
  <c r="G46" i="1"/>
  <c r="AG46" i="5" s="1"/>
  <c r="AL46" i="5" s="1"/>
  <c r="F46" i="1"/>
  <c r="AF46" i="5" s="1"/>
  <c r="AK46" i="5" s="1"/>
  <c r="E46" i="1"/>
  <c r="D46" i="1"/>
  <c r="AE46" i="5" s="1"/>
  <c r="C46" i="1"/>
  <c r="B46" i="1"/>
  <c r="J45" i="1"/>
  <c r="AJ45" i="5" s="1"/>
  <c r="I45" i="1"/>
  <c r="AI45" i="5" s="1"/>
  <c r="H45" i="1"/>
  <c r="AH45" i="5" s="1"/>
  <c r="G45" i="1"/>
  <c r="AG45" i="5" s="1"/>
  <c r="F45" i="1"/>
  <c r="AF45" i="5" s="1"/>
  <c r="E45" i="1"/>
  <c r="D45" i="1"/>
  <c r="AE45" i="5" s="1"/>
  <c r="C45" i="1"/>
  <c r="B45" i="1"/>
  <c r="J44" i="1"/>
  <c r="AJ44" i="5" s="1"/>
  <c r="I44" i="1"/>
  <c r="AI44" i="5" s="1"/>
  <c r="H44" i="1"/>
  <c r="AH44" i="5" s="1"/>
  <c r="G44" i="1"/>
  <c r="AG44" i="5" s="1"/>
  <c r="AL44" i="5" s="1"/>
  <c r="F44" i="1"/>
  <c r="AF44" i="5" s="1"/>
  <c r="AK44" i="5" s="1"/>
  <c r="E44" i="1"/>
  <c r="D44" i="1"/>
  <c r="AE44" i="5" s="1"/>
  <c r="C44" i="1"/>
  <c r="B44" i="1"/>
  <c r="J43" i="1"/>
  <c r="AJ43" i="5" s="1"/>
  <c r="I43" i="1"/>
  <c r="AI43" i="5" s="1"/>
  <c r="H43" i="1"/>
  <c r="AH43" i="5" s="1"/>
  <c r="G43" i="1"/>
  <c r="AG43" i="5" s="1"/>
  <c r="AL43" i="5" s="1"/>
  <c r="F43" i="1"/>
  <c r="AF43" i="5" s="1"/>
  <c r="AK43" i="5" s="1"/>
  <c r="E43" i="1"/>
  <c r="D43" i="1"/>
  <c r="AE43" i="5" s="1"/>
  <c r="C43" i="1"/>
  <c r="B43" i="1"/>
  <c r="J42" i="1"/>
  <c r="AJ42" i="5" s="1"/>
  <c r="I42" i="1"/>
  <c r="AI42" i="5" s="1"/>
  <c r="H42" i="1"/>
  <c r="AH42" i="5" s="1"/>
  <c r="G42" i="1"/>
  <c r="AG42" i="5" s="1"/>
  <c r="AL42" i="5" s="1"/>
  <c r="F42" i="1"/>
  <c r="AF42" i="5" s="1"/>
  <c r="AK42" i="5" s="1"/>
  <c r="E42" i="1"/>
  <c r="D42" i="1"/>
  <c r="AE42" i="5" s="1"/>
  <c r="C42" i="1"/>
  <c r="B42" i="1"/>
  <c r="J41" i="1"/>
  <c r="AJ41" i="5" s="1"/>
  <c r="I41" i="1"/>
  <c r="AI41" i="5" s="1"/>
  <c r="H41" i="1"/>
  <c r="AH41" i="5" s="1"/>
  <c r="G41" i="1"/>
  <c r="AG41" i="5" s="1"/>
  <c r="AL41" i="5" s="1"/>
  <c r="F41" i="1"/>
  <c r="AF41" i="5" s="1"/>
  <c r="AK41" i="5" s="1"/>
  <c r="E41" i="1"/>
  <c r="D41" i="1"/>
  <c r="AE41" i="5" s="1"/>
  <c r="C41" i="1"/>
  <c r="B41" i="1"/>
  <c r="J40" i="1"/>
  <c r="AJ40" i="5" s="1"/>
  <c r="I40" i="1"/>
  <c r="AI40" i="5" s="1"/>
  <c r="H40" i="1"/>
  <c r="AH40" i="5" s="1"/>
  <c r="G40" i="1"/>
  <c r="AG40" i="5" s="1"/>
  <c r="F40" i="1"/>
  <c r="AF40" i="5" s="1"/>
  <c r="E40" i="1"/>
  <c r="D40" i="1"/>
  <c r="AE40" i="5" s="1"/>
  <c r="AM40" i="5" s="1"/>
  <c r="C40" i="1"/>
  <c r="B40" i="1"/>
  <c r="J39" i="1"/>
  <c r="AJ39" i="5" s="1"/>
  <c r="I39" i="1"/>
  <c r="AI39" i="5" s="1"/>
  <c r="H39" i="1"/>
  <c r="AH39" i="5" s="1"/>
  <c r="G39" i="1"/>
  <c r="AG39" i="5" s="1"/>
  <c r="AL39" i="5" s="1"/>
  <c r="F39" i="1"/>
  <c r="AF39" i="5" s="1"/>
  <c r="AK39" i="5" s="1"/>
  <c r="E39" i="1"/>
  <c r="D39" i="1"/>
  <c r="AE39" i="5" s="1"/>
  <c r="C39" i="1"/>
  <c r="B39" i="1"/>
  <c r="J38" i="1"/>
  <c r="AJ38" i="5" s="1"/>
  <c r="I38" i="1"/>
  <c r="AI38" i="5" s="1"/>
  <c r="H38" i="1"/>
  <c r="AH38" i="5" s="1"/>
  <c r="G38" i="1"/>
  <c r="AG38" i="5" s="1"/>
  <c r="AL38" i="5" s="1"/>
  <c r="F38" i="1"/>
  <c r="AF38" i="5" s="1"/>
  <c r="AK38" i="5" s="1"/>
  <c r="E38" i="1"/>
  <c r="D38" i="1"/>
  <c r="AE38" i="5" s="1"/>
  <c r="C38" i="1"/>
  <c r="B38" i="1"/>
  <c r="J37" i="1"/>
  <c r="AJ37" i="5" s="1"/>
  <c r="I37" i="1"/>
  <c r="AI37" i="5" s="1"/>
  <c r="H37" i="1"/>
  <c r="AH37" i="5" s="1"/>
  <c r="G37" i="1"/>
  <c r="AG37" i="5" s="1"/>
  <c r="AL37" i="5" s="1"/>
  <c r="F37" i="1"/>
  <c r="AF37" i="5" s="1"/>
  <c r="AK37" i="5" s="1"/>
  <c r="E37" i="1"/>
  <c r="D37" i="1"/>
  <c r="AE37" i="5" s="1"/>
  <c r="C37" i="1"/>
  <c r="B37" i="1"/>
  <c r="J36" i="1"/>
  <c r="AJ36" i="5" s="1"/>
  <c r="I36" i="1"/>
  <c r="AI36" i="5" s="1"/>
  <c r="H36" i="1"/>
  <c r="AH36" i="5" s="1"/>
  <c r="G36" i="1"/>
  <c r="AG36" i="5" s="1"/>
  <c r="AL36" i="5" s="1"/>
  <c r="F36" i="1"/>
  <c r="AF36" i="5" s="1"/>
  <c r="AK36" i="5" s="1"/>
  <c r="E36" i="1"/>
  <c r="D36" i="1"/>
  <c r="AE36" i="5" s="1"/>
  <c r="C36" i="1"/>
  <c r="B36" i="1"/>
  <c r="J35" i="1"/>
  <c r="AJ35" i="5" s="1"/>
  <c r="I35" i="1"/>
  <c r="AI35" i="5" s="1"/>
  <c r="H35" i="1"/>
  <c r="AH35" i="5" s="1"/>
  <c r="G35" i="1"/>
  <c r="AG35" i="5" s="1"/>
  <c r="AL35" i="5" s="1"/>
  <c r="F35" i="1"/>
  <c r="AF35" i="5" s="1"/>
  <c r="AK35" i="5" s="1"/>
  <c r="E35" i="1"/>
  <c r="D35" i="1"/>
  <c r="AE35" i="5" s="1"/>
  <c r="C35" i="1"/>
  <c r="B35" i="1"/>
  <c r="J34" i="1"/>
  <c r="AJ34" i="5" s="1"/>
  <c r="I34" i="1"/>
  <c r="AI34" i="5" s="1"/>
  <c r="H34" i="1"/>
  <c r="AH34" i="5" s="1"/>
  <c r="G34" i="1"/>
  <c r="AG34" i="5" s="1"/>
  <c r="AL34" i="5" s="1"/>
  <c r="F34" i="1"/>
  <c r="AF34" i="5" s="1"/>
  <c r="AK34" i="5" s="1"/>
  <c r="E34" i="1"/>
  <c r="D34" i="1"/>
  <c r="AE34" i="5" s="1"/>
  <c r="C34" i="1"/>
  <c r="B34" i="1"/>
  <c r="J33" i="1"/>
  <c r="AJ33" i="5" s="1"/>
  <c r="I33" i="1"/>
  <c r="AI33" i="5" s="1"/>
  <c r="H33" i="1"/>
  <c r="AH33" i="5" s="1"/>
  <c r="G33" i="1"/>
  <c r="AG33" i="5" s="1"/>
  <c r="AL33" i="5" s="1"/>
  <c r="F33" i="1"/>
  <c r="AF33" i="5" s="1"/>
  <c r="AK33" i="5" s="1"/>
  <c r="E33" i="1"/>
  <c r="D33" i="1"/>
  <c r="AE33" i="5" s="1"/>
  <c r="C33" i="1"/>
  <c r="B33" i="1"/>
  <c r="J32" i="1"/>
  <c r="AJ32" i="5" s="1"/>
  <c r="I32" i="1"/>
  <c r="AI32" i="5" s="1"/>
  <c r="H32" i="1"/>
  <c r="AH32" i="5" s="1"/>
  <c r="G32" i="1"/>
  <c r="AG32" i="5" s="1"/>
  <c r="AL32" i="5" s="1"/>
  <c r="F32" i="1"/>
  <c r="AF32" i="5" s="1"/>
  <c r="AK32" i="5" s="1"/>
  <c r="E32" i="1"/>
  <c r="D32" i="1"/>
  <c r="AE32" i="5" s="1"/>
  <c r="C32" i="1"/>
  <c r="B32" i="1"/>
  <c r="J31" i="1"/>
  <c r="AJ31" i="5" s="1"/>
  <c r="I31" i="1"/>
  <c r="AI31" i="5" s="1"/>
  <c r="H31" i="1"/>
  <c r="AH31" i="5" s="1"/>
  <c r="G31" i="1"/>
  <c r="AG31" i="5" s="1"/>
  <c r="F31" i="1"/>
  <c r="AF31" i="5" s="1"/>
  <c r="E31" i="1"/>
  <c r="D31" i="1"/>
  <c r="AE31" i="5" s="1"/>
  <c r="C31" i="1"/>
  <c r="B31" i="1"/>
  <c r="J30" i="1"/>
  <c r="AJ30" i="5" s="1"/>
  <c r="I30" i="1"/>
  <c r="AI30" i="5" s="1"/>
  <c r="H30" i="1"/>
  <c r="AH30" i="5" s="1"/>
  <c r="G30" i="1"/>
  <c r="AG30" i="5" s="1"/>
  <c r="AL30" i="5" s="1"/>
  <c r="F30" i="1"/>
  <c r="AF30" i="5" s="1"/>
  <c r="AK30" i="5" s="1"/>
  <c r="E30" i="1"/>
  <c r="D30" i="1"/>
  <c r="AE30" i="5" s="1"/>
  <c r="C30" i="1"/>
  <c r="B30" i="1"/>
  <c r="J29" i="1"/>
  <c r="AJ29" i="5" s="1"/>
  <c r="I29" i="1"/>
  <c r="AI29" i="5" s="1"/>
  <c r="H29" i="1"/>
  <c r="AH29" i="5" s="1"/>
  <c r="G29" i="1"/>
  <c r="AG29" i="5" s="1"/>
  <c r="AL29" i="5" s="1"/>
  <c r="F29" i="1"/>
  <c r="AF29" i="5" s="1"/>
  <c r="AK29" i="5" s="1"/>
  <c r="E29" i="1"/>
  <c r="D29" i="1"/>
  <c r="AE29" i="5" s="1"/>
  <c r="C29" i="1"/>
  <c r="B29" i="1"/>
  <c r="J28" i="1"/>
  <c r="AJ28" i="5" s="1"/>
  <c r="I28" i="1"/>
  <c r="AI28" i="5" s="1"/>
  <c r="H28" i="1"/>
  <c r="AH28" i="5" s="1"/>
  <c r="G28" i="1"/>
  <c r="AG28" i="5" s="1"/>
  <c r="AL28" i="5" s="1"/>
  <c r="F28" i="1"/>
  <c r="AF28" i="5" s="1"/>
  <c r="AK28" i="5" s="1"/>
  <c r="E28" i="1"/>
  <c r="D28" i="1"/>
  <c r="AE28" i="5" s="1"/>
  <c r="C28" i="1"/>
  <c r="B28" i="1"/>
  <c r="J27" i="1"/>
  <c r="AJ27" i="5" s="1"/>
  <c r="I27" i="1"/>
  <c r="AI27" i="5" s="1"/>
  <c r="H27" i="1"/>
  <c r="AH27" i="5" s="1"/>
  <c r="G27" i="1"/>
  <c r="AG27" i="5" s="1"/>
  <c r="AL27" i="5" s="1"/>
  <c r="F27" i="1"/>
  <c r="AF27" i="5" s="1"/>
  <c r="AK27" i="5" s="1"/>
  <c r="E27" i="1"/>
  <c r="D27" i="1"/>
  <c r="AE27" i="5" s="1"/>
  <c r="C27" i="1"/>
  <c r="B27" i="1"/>
  <c r="J26" i="1"/>
  <c r="AJ26" i="5" s="1"/>
  <c r="I26" i="1"/>
  <c r="AI26" i="5" s="1"/>
  <c r="H26" i="1"/>
  <c r="AH26" i="5" s="1"/>
  <c r="G26" i="1"/>
  <c r="AG26" i="5" s="1"/>
  <c r="AL26" i="5" s="1"/>
  <c r="F26" i="1"/>
  <c r="AF26" i="5" s="1"/>
  <c r="AK26" i="5" s="1"/>
  <c r="E26" i="1"/>
  <c r="D26" i="1"/>
  <c r="AE26" i="5" s="1"/>
  <c r="C26" i="1"/>
  <c r="B26" i="1"/>
  <c r="J25" i="1"/>
  <c r="AJ25" i="5" s="1"/>
  <c r="I25" i="1"/>
  <c r="AI25" i="5" s="1"/>
  <c r="H25" i="1"/>
  <c r="AH25" i="5" s="1"/>
  <c r="G25" i="1"/>
  <c r="AG25" i="5" s="1"/>
  <c r="AL25" i="5" s="1"/>
  <c r="F25" i="1"/>
  <c r="AF25" i="5" s="1"/>
  <c r="AK25" i="5" s="1"/>
  <c r="E25" i="1"/>
  <c r="D25" i="1"/>
  <c r="AE25" i="5" s="1"/>
  <c r="C25" i="1"/>
  <c r="B25" i="1"/>
  <c r="J24" i="1"/>
  <c r="AJ24" i="5" s="1"/>
  <c r="I24" i="1"/>
  <c r="AI24" i="5" s="1"/>
  <c r="H24" i="1"/>
  <c r="AH24" i="5" s="1"/>
  <c r="G24" i="1"/>
  <c r="AG24" i="5" s="1"/>
  <c r="AL24" i="5" s="1"/>
  <c r="F24" i="1"/>
  <c r="AF24" i="5" s="1"/>
  <c r="AK24" i="5" s="1"/>
  <c r="E24" i="1"/>
  <c r="D24" i="1"/>
  <c r="AE24" i="5" s="1"/>
  <c r="C24" i="1"/>
  <c r="B24" i="1"/>
  <c r="J23" i="1"/>
  <c r="AJ23" i="5" s="1"/>
  <c r="I23" i="1"/>
  <c r="AI23" i="5" s="1"/>
  <c r="H23" i="1"/>
  <c r="AH23" i="5" s="1"/>
  <c r="G23" i="1"/>
  <c r="AG23" i="5" s="1"/>
  <c r="AL23" i="5" s="1"/>
  <c r="F23" i="1"/>
  <c r="AF23" i="5" s="1"/>
  <c r="AK23" i="5" s="1"/>
  <c r="E23" i="1"/>
  <c r="D23" i="1"/>
  <c r="AE23" i="5" s="1"/>
  <c r="C23" i="1"/>
  <c r="B23" i="1"/>
  <c r="J22" i="1"/>
  <c r="AJ22" i="5" s="1"/>
  <c r="I22" i="1"/>
  <c r="AI22" i="5" s="1"/>
  <c r="H22" i="1"/>
  <c r="AH22" i="5" s="1"/>
  <c r="G22" i="1"/>
  <c r="AG22" i="5" s="1"/>
  <c r="AL22" i="5" s="1"/>
  <c r="F22" i="1"/>
  <c r="AF22" i="5" s="1"/>
  <c r="AK22" i="5" s="1"/>
  <c r="E22" i="1"/>
  <c r="D22" i="1"/>
  <c r="AE22" i="5" s="1"/>
  <c r="C22" i="1"/>
  <c r="B22" i="1"/>
  <c r="J21" i="1"/>
  <c r="AJ21" i="5" s="1"/>
  <c r="I21" i="1"/>
  <c r="AI21" i="5" s="1"/>
  <c r="H21" i="1"/>
  <c r="AH21" i="5" s="1"/>
  <c r="G21" i="1"/>
  <c r="AG21" i="5" s="1"/>
  <c r="AL21" i="5" s="1"/>
  <c r="F21" i="1"/>
  <c r="AF21" i="5" s="1"/>
  <c r="AK21" i="5" s="1"/>
  <c r="E21" i="1"/>
  <c r="D21" i="1"/>
  <c r="AE21" i="5" s="1"/>
  <c r="C21" i="1"/>
  <c r="B21" i="1"/>
  <c r="J20" i="1"/>
  <c r="AJ20" i="5" s="1"/>
  <c r="I20" i="1"/>
  <c r="AI20" i="5" s="1"/>
  <c r="H20" i="1"/>
  <c r="AH20" i="5" s="1"/>
  <c r="G20" i="1"/>
  <c r="AG20" i="5" s="1"/>
  <c r="AL20" i="5" s="1"/>
  <c r="F20" i="1"/>
  <c r="AF20" i="5" s="1"/>
  <c r="AK20" i="5" s="1"/>
  <c r="E20" i="1"/>
  <c r="D20" i="1"/>
  <c r="AE20" i="5" s="1"/>
  <c r="C20" i="1"/>
  <c r="B20" i="1"/>
  <c r="J19" i="1"/>
  <c r="AJ19" i="5" s="1"/>
  <c r="I19" i="1"/>
  <c r="AI19" i="5" s="1"/>
  <c r="H19" i="1"/>
  <c r="AH19" i="5" s="1"/>
  <c r="G19" i="1"/>
  <c r="AG19" i="5" s="1"/>
  <c r="F19" i="1"/>
  <c r="AF19" i="5" s="1"/>
  <c r="E19" i="1"/>
  <c r="D19" i="1"/>
  <c r="AE19" i="5" s="1"/>
  <c r="C19" i="1"/>
  <c r="B19" i="1"/>
  <c r="J18" i="1"/>
  <c r="AJ18" i="5" s="1"/>
  <c r="I18" i="1"/>
  <c r="AI18" i="5" s="1"/>
  <c r="H18" i="1"/>
  <c r="AH18" i="5" s="1"/>
  <c r="G18" i="1"/>
  <c r="AG18" i="5" s="1"/>
  <c r="AL18" i="5" s="1"/>
  <c r="F18" i="1"/>
  <c r="AF18" i="5" s="1"/>
  <c r="AK18" i="5" s="1"/>
  <c r="E18" i="1"/>
  <c r="D18" i="1"/>
  <c r="AE18" i="5" s="1"/>
  <c r="C18" i="1"/>
  <c r="B18" i="1"/>
  <c r="J17" i="1"/>
  <c r="AJ17" i="5" s="1"/>
  <c r="I17" i="1"/>
  <c r="AI17" i="5" s="1"/>
  <c r="H17" i="1"/>
  <c r="AH17" i="5" s="1"/>
  <c r="G17" i="1"/>
  <c r="AG17" i="5" s="1"/>
  <c r="AL17" i="5" s="1"/>
  <c r="F17" i="1"/>
  <c r="AF17" i="5" s="1"/>
  <c r="AK17" i="5" s="1"/>
  <c r="E17" i="1"/>
  <c r="D17" i="1"/>
  <c r="AE17" i="5" s="1"/>
  <c r="C17" i="1"/>
  <c r="B17" i="1"/>
  <c r="J16" i="1"/>
  <c r="AJ16" i="5" s="1"/>
  <c r="I16" i="1"/>
  <c r="AI16" i="5" s="1"/>
  <c r="H16" i="1"/>
  <c r="AH16" i="5" s="1"/>
  <c r="G16" i="1"/>
  <c r="AG16" i="5" s="1"/>
  <c r="AL16" i="5" s="1"/>
  <c r="F16" i="1"/>
  <c r="AF16" i="5" s="1"/>
  <c r="AK16" i="5" s="1"/>
  <c r="E16" i="1"/>
  <c r="D16" i="1"/>
  <c r="AE16" i="5" s="1"/>
  <c r="BI16" i="5" s="1"/>
  <c r="C16" i="1"/>
  <c r="B16" i="1"/>
  <c r="J15" i="1"/>
  <c r="AJ15" i="5" s="1"/>
  <c r="I15" i="1"/>
  <c r="AI15" i="5" s="1"/>
  <c r="H15" i="1"/>
  <c r="AH15" i="5" s="1"/>
  <c r="G15" i="1"/>
  <c r="AG15" i="5" s="1"/>
  <c r="F15" i="1"/>
  <c r="AF15" i="5" s="1"/>
  <c r="E15" i="1"/>
  <c r="D15" i="1"/>
  <c r="AE15" i="5" s="1"/>
  <c r="C15" i="1"/>
  <c r="B15" i="1"/>
  <c r="J14" i="1"/>
  <c r="AJ14" i="5" s="1"/>
  <c r="I14" i="1"/>
  <c r="AI14" i="5" s="1"/>
  <c r="H14" i="1"/>
  <c r="AH14" i="5" s="1"/>
  <c r="G14" i="1"/>
  <c r="AG14" i="5" s="1"/>
  <c r="AL14" i="5" s="1"/>
  <c r="F14" i="1"/>
  <c r="AF14" i="5" s="1"/>
  <c r="AK14" i="5" s="1"/>
  <c r="E14" i="1"/>
  <c r="D14" i="1"/>
  <c r="AE14" i="5" s="1"/>
  <c r="C14" i="1"/>
  <c r="B14" i="1"/>
  <c r="J13" i="1"/>
  <c r="AJ13" i="5" s="1"/>
  <c r="I13" i="1"/>
  <c r="AI13" i="5" s="1"/>
  <c r="H13" i="1"/>
  <c r="AH13" i="5" s="1"/>
  <c r="G13" i="1"/>
  <c r="AG13" i="5" s="1"/>
  <c r="AL13" i="5" s="1"/>
  <c r="F13" i="1"/>
  <c r="AF13" i="5" s="1"/>
  <c r="AK13" i="5" s="1"/>
  <c r="E13" i="1"/>
  <c r="D13" i="1"/>
  <c r="AE13" i="5" s="1"/>
  <c r="C13" i="1"/>
  <c r="B13" i="1"/>
  <c r="J12" i="1"/>
  <c r="AJ12" i="5" s="1"/>
  <c r="I12" i="1"/>
  <c r="AI12" i="5" s="1"/>
  <c r="H12" i="1"/>
  <c r="AH12" i="5" s="1"/>
  <c r="G12" i="1"/>
  <c r="AG12" i="5" s="1"/>
  <c r="AL12" i="5" s="1"/>
  <c r="F12" i="1"/>
  <c r="AF12" i="5" s="1"/>
  <c r="AK12" i="5" s="1"/>
  <c r="E12" i="1"/>
  <c r="D12" i="1"/>
  <c r="AE12" i="5" s="1"/>
  <c r="C12" i="1"/>
  <c r="B12" i="1"/>
  <c r="J11" i="1"/>
  <c r="AJ11" i="5" s="1"/>
  <c r="I11" i="1"/>
  <c r="AI11" i="5" s="1"/>
  <c r="H11" i="1"/>
  <c r="AH11" i="5" s="1"/>
  <c r="G11" i="1"/>
  <c r="AG11" i="5" s="1"/>
  <c r="AL11" i="5" s="1"/>
  <c r="F11" i="1"/>
  <c r="AF11" i="5" s="1"/>
  <c r="AK11" i="5" s="1"/>
  <c r="E11" i="1"/>
  <c r="D11" i="1"/>
  <c r="AE11" i="5" s="1"/>
  <c r="C11" i="1"/>
  <c r="B11" i="1"/>
  <c r="J10" i="1"/>
  <c r="AJ10" i="5" s="1"/>
  <c r="I10" i="1"/>
  <c r="AI10" i="5" s="1"/>
  <c r="H10" i="1"/>
  <c r="AH10" i="5" s="1"/>
  <c r="G10" i="1"/>
  <c r="AG10" i="5" s="1"/>
  <c r="AL10" i="5" s="1"/>
  <c r="F10" i="1"/>
  <c r="AF10" i="5" s="1"/>
  <c r="AK10" i="5" s="1"/>
  <c r="E10" i="1"/>
  <c r="D10" i="1"/>
  <c r="AE10" i="5" s="1"/>
  <c r="C10" i="1"/>
  <c r="B10" i="1"/>
  <c r="J9" i="1"/>
  <c r="AJ9" i="5" s="1"/>
  <c r="I9" i="1"/>
  <c r="AI9" i="5" s="1"/>
  <c r="H9" i="1"/>
  <c r="AH9" i="5" s="1"/>
  <c r="G9" i="1"/>
  <c r="AG9" i="5" s="1"/>
  <c r="AL9" i="5" s="1"/>
  <c r="F9" i="1"/>
  <c r="AF9" i="5" s="1"/>
  <c r="AK9" i="5" s="1"/>
  <c r="E9" i="1"/>
  <c r="D9" i="1"/>
  <c r="AE9" i="5" s="1"/>
  <c r="C9" i="1"/>
  <c r="B9" i="1"/>
  <c r="J8" i="1"/>
  <c r="AJ8" i="5" s="1"/>
  <c r="I8" i="1"/>
  <c r="AI8" i="5" s="1"/>
  <c r="H8" i="1"/>
  <c r="AH8" i="5" s="1"/>
  <c r="G8" i="1"/>
  <c r="AG8" i="5" s="1"/>
  <c r="AL8" i="5" s="1"/>
  <c r="F8" i="1"/>
  <c r="AF8" i="5" s="1"/>
  <c r="AK8" i="5" s="1"/>
  <c r="E8" i="1"/>
  <c r="D8" i="1"/>
  <c r="AE8" i="5" s="1"/>
  <c r="BI8" i="5" s="1"/>
  <c r="C8" i="1"/>
  <c r="B8" i="1"/>
  <c r="J7" i="1"/>
  <c r="AJ7" i="5" s="1"/>
  <c r="I7" i="1"/>
  <c r="AI7" i="5" s="1"/>
  <c r="H7" i="1"/>
  <c r="AH7" i="5" s="1"/>
  <c r="G7" i="1"/>
  <c r="AG7" i="5" s="1"/>
  <c r="AL7" i="5" s="1"/>
  <c r="F7" i="1"/>
  <c r="AF7" i="5" s="1"/>
  <c r="AK7" i="5" s="1"/>
  <c r="E7" i="1"/>
  <c r="D7" i="1"/>
  <c r="AE7" i="5" s="1"/>
  <c r="C7" i="1"/>
  <c r="B7" i="1"/>
  <c r="J6" i="1"/>
  <c r="AJ6" i="5" s="1"/>
  <c r="I6" i="1"/>
  <c r="AI6" i="5" s="1"/>
  <c r="H6" i="1"/>
  <c r="AH6" i="5" s="1"/>
  <c r="G6" i="1"/>
  <c r="AG6" i="5" s="1"/>
  <c r="F6" i="1"/>
  <c r="AF6" i="5" s="1"/>
  <c r="E6" i="1"/>
  <c r="D6" i="1"/>
  <c r="AE6" i="5" s="1"/>
  <c r="C6" i="1"/>
  <c r="B6" i="1"/>
  <c r="J5" i="1"/>
  <c r="AJ5" i="5" s="1"/>
  <c r="I5" i="1"/>
  <c r="AI5" i="5" s="1"/>
  <c r="H5" i="1"/>
  <c r="AH5" i="5" s="1"/>
  <c r="G5" i="1"/>
  <c r="AG5" i="5" s="1"/>
  <c r="AL5" i="5" s="1"/>
  <c r="F5" i="1"/>
  <c r="AF5" i="5" s="1"/>
  <c r="AK5" i="5" s="1"/>
  <c r="E5" i="1"/>
  <c r="D5" i="1"/>
  <c r="AE5" i="5" s="1"/>
  <c r="C5" i="1"/>
  <c r="B5" i="1"/>
  <c r="J4" i="1"/>
  <c r="AJ4" i="5" s="1"/>
  <c r="I4" i="1"/>
  <c r="AI4" i="5" s="1"/>
  <c r="H4" i="1"/>
  <c r="AH4" i="5" s="1"/>
  <c r="G4" i="1"/>
  <c r="AG4" i="5" s="1"/>
  <c r="AL4" i="5" s="1"/>
  <c r="F4" i="1"/>
  <c r="AF4" i="5" s="1"/>
  <c r="AK4" i="5" s="1"/>
  <c r="E4" i="1"/>
  <c r="D4" i="1"/>
  <c r="AE4" i="5" s="1"/>
  <c r="C4" i="1"/>
  <c r="B4" i="1"/>
  <c r="J3" i="1"/>
  <c r="AJ3" i="5" s="1"/>
  <c r="I3" i="1"/>
  <c r="AI3" i="5" s="1"/>
  <c r="H3" i="1"/>
  <c r="AH3" i="5" s="1"/>
  <c r="G3" i="1"/>
  <c r="AG3" i="5" s="1"/>
  <c r="AL3" i="5" s="1"/>
  <c r="F3" i="1"/>
  <c r="AF3" i="5" s="1"/>
  <c r="AK3" i="5" s="1"/>
  <c r="E3" i="1"/>
  <c r="D3" i="1"/>
  <c r="AE3" i="5" s="1"/>
  <c r="C3" i="1"/>
  <c r="B3" i="1"/>
  <c r="J2" i="1"/>
  <c r="AJ2" i="5" s="1"/>
  <c r="I2" i="1"/>
  <c r="AI2" i="5" s="1"/>
  <c r="H2" i="1"/>
  <c r="AH2" i="5" s="1"/>
  <c r="G2" i="1"/>
  <c r="AG2" i="5" s="1"/>
  <c r="AL2" i="5" s="1"/>
  <c r="F2" i="1"/>
  <c r="AF2" i="5" s="1"/>
  <c r="AK2" i="5" s="1"/>
  <c r="E2" i="1"/>
  <c r="D2" i="1"/>
  <c r="AE2" i="5" s="1"/>
  <c r="C2" i="1"/>
  <c r="B2" i="1"/>
  <c r="D1" i="1"/>
  <c r="C1" i="1"/>
  <c r="B1" i="1"/>
  <c r="AM24" i="5" l="1"/>
  <c r="AM32" i="5"/>
  <c r="AM172" i="5"/>
  <c r="AM176" i="5"/>
  <c r="AM498" i="5"/>
  <c r="AM502" i="5"/>
  <c r="AM506" i="5"/>
  <c r="AM508" i="5"/>
  <c r="AM510" i="5"/>
  <c r="AM514" i="5"/>
  <c r="AM518" i="5"/>
  <c r="AM522" i="5"/>
  <c r="AM526" i="5"/>
  <c r="AM530" i="5"/>
  <c r="AM534" i="5"/>
  <c r="AM538" i="5"/>
  <c r="AM542" i="5"/>
  <c r="AM546" i="5"/>
  <c r="AM550" i="5"/>
  <c r="AM554" i="5"/>
  <c r="AM558" i="5"/>
  <c r="AM562" i="5"/>
  <c r="AM225" i="5"/>
  <c r="AM335" i="5"/>
  <c r="AM387" i="5"/>
  <c r="AM431" i="5"/>
  <c r="AM455" i="5"/>
  <c r="AM29" i="5"/>
  <c r="AM33" i="5"/>
  <c r="AM45" i="5"/>
  <c r="AM57" i="5"/>
  <c r="AM61" i="5"/>
  <c r="AM77" i="5"/>
  <c r="AM180" i="5"/>
  <c r="AM184" i="5"/>
  <c r="AM188" i="5"/>
  <c r="AM192" i="5"/>
  <c r="AM196" i="5"/>
  <c r="AM200" i="5"/>
  <c r="AM204" i="5"/>
  <c r="AM208" i="5"/>
  <c r="AM212" i="5"/>
  <c r="AM216" i="5"/>
  <c r="AM220" i="5"/>
  <c r="AM224" i="5"/>
  <c r="AM228" i="5"/>
  <c r="AM232" i="5"/>
  <c r="AM236" i="5"/>
  <c r="AM240" i="5"/>
  <c r="AM244" i="5"/>
  <c r="AM248" i="5"/>
  <c r="AM252" i="5"/>
  <c r="AM256" i="5"/>
  <c r="AM260" i="5"/>
  <c r="AM265" i="5"/>
  <c r="AM269" i="5"/>
  <c r="AM273" i="5"/>
  <c r="AM277" i="5"/>
  <c r="AM281" i="5"/>
  <c r="AM285" i="5"/>
  <c r="AM289" i="5"/>
  <c r="AM293" i="5"/>
  <c r="AM297" i="5"/>
  <c r="AM301" i="5"/>
  <c r="AM305" i="5"/>
  <c r="AM309" i="5"/>
  <c r="AM313" i="5"/>
  <c r="AM317" i="5"/>
  <c r="AM321" i="5"/>
  <c r="AM325" i="5"/>
  <c r="AM329" i="5"/>
  <c r="AM334" i="5"/>
  <c r="AM338" i="5"/>
  <c r="AM342" i="5"/>
  <c r="AM346" i="5"/>
  <c r="AM350" i="5"/>
  <c r="AM354" i="5"/>
  <c r="AM358" i="5"/>
  <c r="AM362" i="5"/>
  <c r="AM366" i="5"/>
  <c r="AM370" i="5"/>
  <c r="AM374" i="5"/>
  <c r="AM378" i="5"/>
  <c r="AM382" i="5"/>
  <c r="AM386" i="5"/>
  <c r="AM390" i="5"/>
  <c r="AM394" i="5"/>
  <c r="AM398" i="5"/>
  <c r="AM402" i="5"/>
  <c r="AM406" i="5"/>
  <c r="AM410" i="5"/>
  <c r="AM414" i="5"/>
  <c r="AM418" i="5"/>
  <c r="AM422" i="5"/>
  <c r="AM426" i="5"/>
  <c r="AM430" i="5"/>
  <c r="AM434" i="5"/>
  <c r="AM438" i="5"/>
  <c r="AM442" i="5"/>
  <c r="AM446" i="5"/>
  <c r="AM450" i="5"/>
  <c r="AM454" i="5"/>
  <c r="AM458" i="5"/>
  <c r="AM462" i="5"/>
  <c r="AM466" i="5"/>
  <c r="AM470" i="5"/>
  <c r="AM474" i="5"/>
  <c r="AM478" i="5"/>
  <c r="AM482" i="5"/>
  <c r="AM486" i="5"/>
  <c r="AM490" i="5"/>
  <c r="AM494" i="5"/>
  <c r="AM25" i="5"/>
  <c r="AM49" i="5"/>
  <c r="AM69" i="5"/>
  <c r="AM73" i="5"/>
  <c r="AM81" i="5"/>
  <c r="AM85" i="5"/>
  <c r="AM89" i="5"/>
  <c r="AM93" i="5"/>
  <c r="AM97" i="5"/>
  <c r="AM101" i="5"/>
  <c r="AM105" i="5"/>
  <c r="AM109" i="5"/>
  <c r="AM113" i="5"/>
  <c r="AM117" i="5"/>
  <c r="AM121" i="5"/>
  <c r="AM125" i="5"/>
  <c r="AM129" i="5"/>
  <c r="AM133" i="5"/>
  <c r="AM137" i="5"/>
  <c r="AM141" i="5"/>
  <c r="AM145" i="5"/>
  <c r="AM21" i="5"/>
  <c r="AM37" i="5"/>
  <c r="AM41" i="5"/>
  <c r="AM53" i="5"/>
  <c r="AM65" i="5"/>
  <c r="AM149" i="5"/>
  <c r="AM153" i="5"/>
  <c r="AM157" i="5"/>
  <c r="AM161" i="5"/>
  <c r="AM165" i="5"/>
  <c r="AM169" i="5"/>
  <c r="AM173" i="5"/>
  <c r="AM177" i="5"/>
  <c r="AM181" i="5"/>
  <c r="AM185" i="5"/>
  <c r="AM189" i="5"/>
  <c r="AM193" i="5"/>
  <c r="AM197" i="5"/>
  <c r="AM201" i="5"/>
  <c r="AM205" i="5"/>
  <c r="AM209" i="5"/>
  <c r="AM213" i="5"/>
  <c r="AM217" i="5"/>
  <c r="AM221" i="5"/>
  <c r="AM229" i="5"/>
  <c r="AM233" i="5"/>
  <c r="AM237" i="5"/>
  <c r="AM241" i="5"/>
  <c r="AM245" i="5"/>
  <c r="AM249" i="5"/>
  <c r="AM253" i="5"/>
  <c r="AM257" i="5"/>
  <c r="AM261" i="5"/>
  <c r="AM266" i="5"/>
  <c r="AM270" i="5"/>
  <c r="AM274" i="5"/>
  <c r="AM278" i="5"/>
  <c r="AM282" i="5"/>
  <c r="AM286" i="5"/>
  <c r="AM290" i="5"/>
  <c r="AM294" i="5"/>
  <c r="AM298" i="5"/>
  <c r="AM302" i="5"/>
  <c r="AM306" i="5"/>
  <c r="AM310" i="5"/>
  <c r="AM314" i="5"/>
  <c r="AM318" i="5"/>
  <c r="AM322" i="5"/>
  <c r="AM326" i="5"/>
  <c r="AM330" i="5"/>
  <c r="AK333" i="5"/>
  <c r="AM333" i="5"/>
  <c r="AK337" i="5"/>
  <c r="AM337" i="5"/>
  <c r="AM339" i="5"/>
  <c r="AM343" i="5"/>
  <c r="AM347" i="5"/>
  <c r="AM351" i="5"/>
  <c r="AM355" i="5"/>
  <c r="AM359" i="5"/>
  <c r="AK361" i="5"/>
  <c r="AM361" i="5"/>
  <c r="AM363" i="5"/>
  <c r="AM367" i="5"/>
  <c r="AM371" i="5"/>
  <c r="AM375" i="5"/>
  <c r="AM379" i="5"/>
  <c r="AM383" i="5"/>
  <c r="AM391" i="5"/>
  <c r="AM395" i="5"/>
  <c r="AM399" i="5"/>
  <c r="AM403" i="5"/>
  <c r="AM407" i="5"/>
  <c r="AM411" i="5"/>
  <c r="AK413" i="5"/>
  <c r="AM413" i="5"/>
  <c r="AM415" i="5"/>
  <c r="AK417" i="5"/>
  <c r="AM417" i="5"/>
  <c r="AM419" i="5"/>
  <c r="AM423" i="5"/>
  <c r="AM427" i="5"/>
  <c r="AM435" i="5"/>
  <c r="AM439" i="5"/>
  <c r="AM443" i="5"/>
  <c r="AM447" i="5"/>
  <c r="AM451" i="5"/>
  <c r="AM457" i="5"/>
  <c r="AM459" i="5"/>
  <c r="AM463" i="5"/>
  <c r="AM467" i="5"/>
  <c r="AM471" i="5"/>
  <c r="AM475" i="5"/>
  <c r="AM479" i="5"/>
  <c r="AM483" i="5"/>
  <c r="AM487" i="5"/>
  <c r="AM491" i="5"/>
  <c r="AM495" i="5"/>
  <c r="AK497" i="5"/>
  <c r="AM497" i="5"/>
  <c r="AM499" i="5"/>
  <c r="AK501" i="5"/>
  <c r="AM501" i="5"/>
  <c r="AM503" i="5"/>
  <c r="AM507" i="5"/>
  <c r="AM511" i="5"/>
  <c r="AM515" i="5"/>
  <c r="AM519" i="5"/>
  <c r="AM523" i="5"/>
  <c r="AK525" i="5"/>
  <c r="AM525" i="5"/>
  <c r="AM527" i="5"/>
  <c r="AM531" i="5"/>
  <c r="AM535" i="5"/>
  <c r="AM539" i="5"/>
  <c r="AM543" i="5"/>
  <c r="AM547" i="5"/>
  <c r="AM551" i="5"/>
  <c r="AM555" i="5"/>
  <c r="AM563" i="5"/>
  <c r="AM567" i="5"/>
  <c r="AM571" i="5"/>
  <c r="AM575" i="5"/>
  <c r="AM579" i="5"/>
  <c r="AM583" i="5"/>
  <c r="AM587" i="5"/>
  <c r="AM591" i="5"/>
  <c r="AM595" i="5"/>
  <c r="AM601" i="5"/>
  <c r="AM603" i="5"/>
  <c r="AM607" i="5"/>
  <c r="AM611" i="5"/>
  <c r="AM615" i="5"/>
  <c r="AM619" i="5"/>
  <c r="AM623" i="5"/>
  <c r="AM627" i="5"/>
  <c r="AM631" i="5"/>
  <c r="AM635" i="5"/>
  <c r="AM280" i="5"/>
  <c r="AM312" i="5"/>
  <c r="AM344" i="5"/>
  <c r="AM477" i="5"/>
  <c r="AM364" i="5"/>
  <c r="AM396" i="5"/>
  <c r="AM428" i="5"/>
  <c r="BI5" i="5"/>
  <c r="AM5" i="5"/>
  <c r="BI9" i="5"/>
  <c r="AM9" i="5"/>
  <c r="BI17" i="5"/>
  <c r="AM17" i="5"/>
  <c r="AM2" i="5"/>
  <c r="BI18" i="5"/>
  <c r="AM18" i="5"/>
  <c r="AM34" i="5"/>
  <c r="AM42" i="5"/>
  <c r="AM86" i="5"/>
  <c r="AM90" i="5"/>
  <c r="AM94" i="5"/>
  <c r="AM98" i="5"/>
  <c r="AM102" i="5"/>
  <c r="AM106" i="5"/>
  <c r="AM110" i="5"/>
  <c r="AM114" i="5"/>
  <c r="AM118" i="5"/>
  <c r="AM122" i="5"/>
  <c r="AM126" i="5"/>
  <c r="AM130" i="5"/>
  <c r="AM134" i="5"/>
  <c r="AM138" i="5"/>
  <c r="AM142" i="5"/>
  <c r="AM146" i="5"/>
  <c r="AM150" i="5"/>
  <c r="AM154" i="5"/>
  <c r="AM158" i="5"/>
  <c r="AM162" i="5"/>
  <c r="AM166" i="5"/>
  <c r="AM170" i="5"/>
  <c r="AM174" i="5"/>
  <c r="AM178" i="5"/>
  <c r="AM182" i="5"/>
  <c r="AM186" i="5"/>
  <c r="AM190" i="5"/>
  <c r="AM194" i="5"/>
  <c r="AM198" i="5"/>
  <c r="AM202" i="5"/>
  <c r="AM206" i="5"/>
  <c r="AM210" i="5"/>
  <c r="AM214" i="5"/>
  <c r="AM218" i="5"/>
  <c r="AM222" i="5"/>
  <c r="AM226" i="5"/>
  <c r="AM230" i="5"/>
  <c r="AM234" i="5"/>
  <c r="AM238" i="5"/>
  <c r="AM242" i="5"/>
  <c r="AM246" i="5"/>
  <c r="AM250" i="5"/>
  <c r="AM254" i="5"/>
  <c r="AM258" i="5"/>
  <c r="AM262" i="5"/>
  <c r="AM267" i="5"/>
  <c r="AM271" i="5"/>
  <c r="AM275" i="5"/>
  <c r="AM279" i="5"/>
  <c r="AM283" i="5"/>
  <c r="AM287" i="5"/>
  <c r="AM291" i="5"/>
  <c r="AM295" i="5"/>
  <c r="AM299" i="5"/>
  <c r="AM303" i="5"/>
  <c r="AM307" i="5"/>
  <c r="AM315" i="5"/>
  <c r="AM319" i="5"/>
  <c r="AM323" i="5"/>
  <c r="AM327" i="5"/>
  <c r="AM331" i="5"/>
  <c r="AM340" i="5"/>
  <c r="AM352" i="5"/>
  <c r="AM360" i="5"/>
  <c r="AM368" i="5"/>
  <c r="AM376" i="5"/>
  <c r="AM384" i="5"/>
  <c r="AM392" i="5"/>
  <c r="AM400" i="5"/>
  <c r="AM408" i="5"/>
  <c r="AM416" i="5"/>
  <c r="AM424" i="5"/>
  <c r="AM432" i="5"/>
  <c r="AM440" i="5"/>
  <c r="AM448" i="5"/>
  <c r="AM456" i="5"/>
  <c r="AM464" i="5"/>
  <c r="AM472" i="5"/>
  <c r="AM480" i="5"/>
  <c r="AM488" i="5"/>
  <c r="AM496" i="5"/>
  <c r="AM504" i="5"/>
  <c r="AM512" i="5"/>
  <c r="AM520" i="5"/>
  <c r="AM528" i="5"/>
  <c r="AM536" i="5"/>
  <c r="AM544" i="5"/>
  <c r="AM552" i="5"/>
  <c r="AM560" i="5"/>
  <c r="AM568" i="5"/>
  <c r="AM576" i="5"/>
  <c r="AM584" i="5"/>
  <c r="AM592" i="5"/>
  <c r="AM600" i="5"/>
  <c r="AM608" i="5"/>
  <c r="AM616" i="5"/>
  <c r="AM624" i="5"/>
  <c r="AM632" i="5"/>
  <c r="AM288" i="5"/>
  <c r="AM320" i="5"/>
  <c r="AM409" i="5"/>
  <c r="AM505" i="5"/>
  <c r="AM599" i="5"/>
  <c r="AM372" i="5"/>
  <c r="AM404" i="5"/>
  <c r="AM436" i="5"/>
  <c r="BI6" i="5"/>
  <c r="AM6" i="5"/>
  <c r="BI10" i="5"/>
  <c r="AM10" i="5"/>
  <c r="BI14" i="5"/>
  <c r="AM14" i="5"/>
  <c r="AM22" i="5"/>
  <c r="AM26" i="5"/>
  <c r="AM30" i="5"/>
  <c r="AM38" i="5"/>
  <c r="AM46" i="5"/>
  <c r="AM50" i="5"/>
  <c r="AM54" i="5"/>
  <c r="AM58" i="5"/>
  <c r="AM62" i="5"/>
  <c r="AM66" i="5"/>
  <c r="AM70" i="5"/>
  <c r="AM74" i="5"/>
  <c r="AM78" i="5"/>
  <c r="AM82" i="5"/>
  <c r="BI3" i="5"/>
  <c r="AM3" i="5"/>
  <c r="BI7" i="5"/>
  <c r="AM7" i="5"/>
  <c r="BI11" i="5"/>
  <c r="AM11" i="5"/>
  <c r="BI15" i="5"/>
  <c r="AM15" i="5"/>
  <c r="AM19" i="5"/>
  <c r="AM23" i="5"/>
  <c r="AM27" i="5"/>
  <c r="AM31" i="5"/>
  <c r="AM35" i="5"/>
  <c r="AM39" i="5"/>
  <c r="AM43" i="5"/>
  <c r="AM47" i="5"/>
  <c r="AM51" i="5"/>
  <c r="AM55" i="5"/>
  <c r="AM59" i="5"/>
  <c r="AM63" i="5"/>
  <c r="AM67" i="5"/>
  <c r="AM71" i="5"/>
  <c r="AM75" i="5"/>
  <c r="AM79" i="5"/>
  <c r="AM83" i="5"/>
  <c r="AM87" i="5"/>
  <c r="AM91" i="5"/>
  <c r="AM95" i="5"/>
  <c r="AM99" i="5"/>
  <c r="AM103" i="5"/>
  <c r="AM107" i="5"/>
  <c r="AM111" i="5"/>
  <c r="AM115" i="5"/>
  <c r="AM119" i="5"/>
  <c r="AM123" i="5"/>
  <c r="AM127" i="5"/>
  <c r="AM131" i="5"/>
  <c r="AM135" i="5"/>
  <c r="AM139" i="5"/>
  <c r="AM143" i="5"/>
  <c r="AM147" i="5"/>
  <c r="AM151" i="5"/>
  <c r="AM155" i="5"/>
  <c r="AM159" i="5"/>
  <c r="AM163" i="5"/>
  <c r="AM167" i="5"/>
  <c r="AM171" i="5"/>
  <c r="AM175" i="5"/>
  <c r="AM179" i="5"/>
  <c r="AM183" i="5"/>
  <c r="AM187" i="5"/>
  <c r="AM191" i="5"/>
  <c r="AM195" i="5"/>
  <c r="AM199" i="5"/>
  <c r="AM203" i="5"/>
  <c r="AM207" i="5"/>
  <c r="AM211" i="5"/>
  <c r="AM215" i="5"/>
  <c r="AM219" i="5"/>
  <c r="AM223" i="5"/>
  <c r="AM227" i="5"/>
  <c r="AM231" i="5"/>
  <c r="AM235" i="5"/>
  <c r="AM239" i="5"/>
  <c r="AM243" i="5"/>
  <c r="AM251" i="5"/>
  <c r="AM255" i="5"/>
  <c r="AM259" i="5"/>
  <c r="AM263" i="5"/>
  <c r="AM268" i="5"/>
  <c r="AM276" i="5"/>
  <c r="AM284" i="5"/>
  <c r="AM292" i="5"/>
  <c r="AM300" i="5"/>
  <c r="AM308" i="5"/>
  <c r="AM316" i="5"/>
  <c r="AM324" i="5"/>
  <c r="AM341" i="5"/>
  <c r="AM345" i="5"/>
  <c r="AM349" i="5"/>
  <c r="AM353" i="5"/>
  <c r="AM365" i="5"/>
  <c r="AM369" i="5"/>
  <c r="AM373" i="5"/>
  <c r="AM377" i="5"/>
  <c r="AM381" i="5"/>
  <c r="AM385" i="5"/>
  <c r="AM389" i="5"/>
  <c r="AM393" i="5"/>
  <c r="AM397" i="5"/>
  <c r="AM401" i="5"/>
  <c r="AM405" i="5"/>
  <c r="AM421" i="5"/>
  <c r="AM425" i="5"/>
  <c r="AM429" i="5"/>
  <c r="AM433" i="5"/>
  <c r="AM437" i="5"/>
  <c r="AM441" i="5"/>
  <c r="AM445" i="5"/>
  <c r="AM449" i="5"/>
  <c r="AM453" i="5"/>
  <c r="AM461" i="5"/>
  <c r="AM465" i="5"/>
  <c r="AM469" i="5"/>
  <c r="AM473" i="5"/>
  <c r="AM481" i="5"/>
  <c r="AM485" i="5"/>
  <c r="AM489" i="5"/>
  <c r="AM493" i="5"/>
  <c r="AM509" i="5"/>
  <c r="AM513" i="5"/>
  <c r="AM517" i="5"/>
  <c r="AM521" i="5"/>
  <c r="AM533" i="5"/>
  <c r="AM537" i="5"/>
  <c r="AM541" i="5"/>
  <c r="AM549" i="5"/>
  <c r="AM553" i="5"/>
  <c r="AM557" i="5"/>
  <c r="AM561" i="5"/>
  <c r="AM565" i="5"/>
  <c r="AM569" i="5"/>
  <c r="AM573" i="5"/>
  <c r="AM577" i="5"/>
  <c r="AM585" i="5"/>
  <c r="AM593" i="5"/>
  <c r="AM597" i="5"/>
  <c r="AM605" i="5"/>
  <c r="AM609" i="5"/>
  <c r="AM613" i="5"/>
  <c r="AM617" i="5"/>
  <c r="AM625" i="5"/>
  <c r="AM633" i="5"/>
  <c r="AM8" i="5"/>
  <c r="AM264" i="5"/>
  <c r="AM296" i="5"/>
  <c r="AM328" i="5"/>
  <c r="AM247" i="5"/>
  <c r="AM529" i="5"/>
  <c r="AM348" i="5"/>
  <c r="AM380" i="5"/>
  <c r="AM412" i="5"/>
  <c r="AM444" i="5"/>
  <c r="BI13" i="5"/>
  <c r="AM13" i="5"/>
  <c r="BI4" i="5"/>
  <c r="AM4" i="5"/>
  <c r="BI12" i="5"/>
  <c r="AM12" i="5"/>
  <c r="AM20" i="5"/>
  <c r="AM28" i="5"/>
  <c r="AM36" i="5"/>
  <c r="AM44" i="5"/>
  <c r="AM52" i="5"/>
  <c r="AM60" i="5"/>
  <c r="AM68" i="5"/>
  <c r="AM76" i="5"/>
  <c r="AM84" i="5"/>
  <c r="AM92" i="5"/>
  <c r="AM100" i="5"/>
  <c r="AM108" i="5"/>
  <c r="AM116" i="5"/>
  <c r="AM124" i="5"/>
  <c r="AM132" i="5"/>
  <c r="AM140" i="5"/>
  <c r="AK311" i="5"/>
  <c r="AM311" i="5"/>
  <c r="AK332" i="5"/>
  <c r="AM332" i="5"/>
  <c r="AK460" i="5"/>
  <c r="AM460" i="5"/>
  <c r="AK468" i="5"/>
  <c r="AM468" i="5"/>
  <c r="AK476" i="5"/>
  <c r="AM476" i="5"/>
  <c r="AK484" i="5"/>
  <c r="AM484" i="5"/>
  <c r="AK492" i="5"/>
  <c r="AM492" i="5"/>
  <c r="AK500" i="5"/>
  <c r="AM500" i="5"/>
  <c r="AK516" i="5"/>
  <c r="AM516" i="5"/>
  <c r="AK524" i="5"/>
  <c r="AM524" i="5"/>
  <c r="AK532" i="5"/>
  <c r="AM532" i="5"/>
  <c r="AK540" i="5"/>
  <c r="AM540" i="5"/>
  <c r="AK548" i="5"/>
  <c r="AM548" i="5"/>
  <c r="AK556" i="5"/>
  <c r="AM556" i="5"/>
  <c r="AK564" i="5"/>
  <c r="AM564" i="5"/>
  <c r="AK572" i="5"/>
  <c r="AM572" i="5"/>
  <c r="AK580" i="5"/>
  <c r="AM580" i="5"/>
  <c r="AK588" i="5"/>
  <c r="AM588" i="5"/>
  <c r="AK596" i="5"/>
  <c r="AM596" i="5"/>
  <c r="AK604" i="5"/>
  <c r="AM604" i="5"/>
  <c r="AK620" i="5"/>
  <c r="AM620" i="5"/>
  <c r="AK628" i="5"/>
  <c r="AM628" i="5"/>
  <c r="AK636" i="5"/>
  <c r="AM636" i="5"/>
  <c r="AM16" i="5"/>
  <c r="AM272" i="5"/>
  <c r="AM304" i="5"/>
  <c r="AM336" i="5"/>
  <c r="AM357" i="5"/>
  <c r="AM559" i="5"/>
  <c r="AM356" i="5"/>
  <c r="AM388" i="5"/>
  <c r="AM420" i="5"/>
  <c r="AM452" i="5"/>
  <c r="AM545" i="5"/>
  <c r="AM589" i="5"/>
  <c r="AM621" i="5"/>
  <c r="AM629" i="5"/>
  <c r="AM637" i="5"/>
  <c r="BI2" i="5"/>
  <c r="P2" i="2"/>
  <c r="P98" i="2"/>
  <c r="L182" i="2"/>
  <c r="Q182" i="2"/>
</calcChain>
</file>

<file path=xl/sharedStrings.xml><?xml version="1.0" encoding="utf-8"?>
<sst xmlns="http://schemas.openxmlformats.org/spreadsheetml/2006/main" count="4431" uniqueCount="156">
  <si>
    <t>L-D</t>
  </si>
  <si>
    <t>19o</t>
  </si>
  <si>
    <t>19-dol</t>
  </si>
  <si>
    <t>19-št.pog</t>
  </si>
  <si>
    <t>19-avg.pog</t>
  </si>
  <si>
    <t>19-10plus</t>
  </si>
  <si>
    <t>19-vrh</t>
  </si>
  <si>
    <t>L</t>
  </si>
  <si>
    <t>D</t>
  </si>
  <si>
    <t>LD</t>
  </si>
  <si>
    <t>L-Blok</t>
  </si>
  <si>
    <t>L-parc</t>
  </si>
  <si>
    <t>L-obr</t>
  </si>
  <si>
    <t>L-LEVO</t>
  </si>
  <si>
    <t>19I.st</t>
  </si>
  <si>
    <t>19I.kg</t>
  </si>
  <si>
    <t>19II.st</t>
  </si>
  <si>
    <t>19II.kg</t>
  </si>
  <si>
    <t>19.tla.st</t>
  </si>
  <si>
    <t>19st.j</t>
  </si>
  <si>
    <t>19.kg</t>
  </si>
  <si>
    <t>xxx</t>
  </si>
  <si>
    <t>Vg</t>
  </si>
  <si>
    <t>Mg</t>
  </si>
  <si>
    <t>SKUPg</t>
  </si>
  <si>
    <t>i-kg</t>
  </si>
  <si>
    <t>ii</t>
  </si>
  <si>
    <t>iii</t>
  </si>
  <si>
    <t>l-PARC</t>
  </si>
  <si>
    <t>l-POST</t>
  </si>
  <si>
    <t>l-drevo</t>
  </si>
  <si>
    <t>17-dol</t>
  </si>
  <si>
    <t>17st.pog</t>
  </si>
  <si>
    <t>17-avg.pog</t>
  </si>
  <si>
    <t>17-10plus</t>
  </si>
  <si>
    <t>17-vrh</t>
  </si>
  <si>
    <t>18-dol</t>
  </si>
  <si>
    <t>18st.pog</t>
  </si>
  <si>
    <t>18-avg.pog</t>
  </si>
  <si>
    <t>18-10plus</t>
  </si>
  <si>
    <t>18-vrh</t>
  </si>
  <si>
    <t>7 iz parcele 11</t>
  </si>
  <si>
    <t>8 iz parcele 11</t>
  </si>
  <si>
    <t>7 iz parcele 17</t>
  </si>
  <si>
    <t>fuč 9</t>
  </si>
  <si>
    <t>fuč 8</t>
  </si>
  <si>
    <t>fuč 2</t>
  </si>
  <si>
    <t>fuč 3</t>
  </si>
  <si>
    <t>fuč 4</t>
  </si>
  <si>
    <t>fuč 5</t>
  </si>
  <si>
    <t>fuč 6</t>
  </si>
  <si>
    <t>fuč 10</t>
  </si>
  <si>
    <t>fuč 7</t>
  </si>
  <si>
    <t>fuč 1</t>
  </si>
  <si>
    <t>16o</t>
  </si>
  <si>
    <t>17o</t>
  </si>
  <si>
    <t>18o</t>
  </si>
  <si>
    <t>17o.p</t>
  </si>
  <si>
    <t>18o.p</t>
  </si>
  <si>
    <t>17v%</t>
  </si>
  <si>
    <t>18v%</t>
  </si>
  <si>
    <t>parc</t>
  </si>
  <si>
    <t>obr</t>
  </si>
  <si>
    <t>st.drev</t>
  </si>
  <si>
    <t>IZLOCITI</t>
  </si>
  <si>
    <t>izloci</t>
  </si>
  <si>
    <t>19-st.pog</t>
  </si>
  <si>
    <t>19.10plus</t>
  </si>
  <si>
    <t>18.10plus</t>
  </si>
  <si>
    <t>17.10plus</t>
  </si>
  <si>
    <t>17.prir</t>
  </si>
  <si>
    <t>18.prir</t>
  </si>
  <si>
    <t>19.prir</t>
  </si>
  <si>
    <t>19.prid</t>
  </si>
  <si>
    <t>blok</t>
  </si>
  <si>
    <t>vse</t>
  </si>
  <si>
    <t>19o.p</t>
  </si>
  <si>
    <t>skup.o.p18</t>
  </si>
  <si>
    <t>skup.o.p19</t>
  </si>
  <si>
    <t>19v%</t>
  </si>
  <si>
    <t>SKUPv%18</t>
  </si>
  <si>
    <t>SKUPv%19</t>
  </si>
  <si>
    <t>prir.st</t>
  </si>
  <si>
    <t>prir.dolz</t>
  </si>
  <si>
    <t>mirjena</t>
  </si>
  <si>
    <t>20I.st</t>
  </si>
  <si>
    <t>20I.kg</t>
  </si>
  <si>
    <t>20II.st</t>
  </si>
  <si>
    <t>20II.kg</t>
  </si>
  <si>
    <t>20.tla.st</t>
  </si>
  <si>
    <t>20st.j</t>
  </si>
  <si>
    <t>20.kg</t>
  </si>
  <si>
    <t>20Vg</t>
  </si>
  <si>
    <t>20Mg</t>
  </si>
  <si>
    <t>19Vg</t>
  </si>
  <si>
    <t>19Mg</t>
  </si>
  <si>
    <t>18I.st</t>
  </si>
  <si>
    <t>18I.kg</t>
  </si>
  <si>
    <t>18II.st</t>
  </si>
  <si>
    <t>18II.kg</t>
  </si>
  <si>
    <t>18.tla.st</t>
  </si>
  <si>
    <t>18st.j</t>
  </si>
  <si>
    <t>18.kg</t>
  </si>
  <si>
    <t>st_drev</t>
  </si>
  <si>
    <t>prir_dolz</t>
  </si>
  <si>
    <t>prir_st</t>
  </si>
  <si>
    <t>snst_pog</t>
  </si>
  <si>
    <t>sn_10plus</t>
  </si>
  <si>
    <t>ono</t>
  </si>
  <si>
    <t>onst_pog</t>
  </si>
  <si>
    <t>on_10plus</t>
  </si>
  <si>
    <t>dno</t>
  </si>
  <si>
    <t>dnst_pog</t>
  </si>
  <si>
    <t>dn_10plus</t>
  </si>
  <si>
    <t>dnI_st</t>
  </si>
  <si>
    <t>dnI_kg</t>
  </si>
  <si>
    <t>dnII_st</t>
  </si>
  <si>
    <t>dnII_kg</t>
  </si>
  <si>
    <t>sno</t>
  </si>
  <si>
    <t>nno</t>
  </si>
  <si>
    <t>sno_p</t>
  </si>
  <si>
    <t>ono_p</t>
  </si>
  <si>
    <t>dno_p</t>
  </si>
  <si>
    <t>skup_o_pon</t>
  </si>
  <si>
    <t>skup_o_pdn</t>
  </si>
  <si>
    <t>onI_st</t>
  </si>
  <si>
    <t>onI_kg</t>
  </si>
  <si>
    <t>onII_st</t>
  </si>
  <si>
    <t>onII_kg</t>
  </si>
  <si>
    <t>on_tla_st</t>
  </si>
  <si>
    <t>onst_j</t>
  </si>
  <si>
    <t>on_kg</t>
  </si>
  <si>
    <t>dn_tla_st</t>
  </si>
  <si>
    <t>dnst_j</t>
  </si>
  <si>
    <t>dn_kg</t>
  </si>
  <si>
    <t>ddI_st</t>
  </si>
  <si>
    <t>ddI_kg</t>
  </si>
  <si>
    <t>ddII_st</t>
  </si>
  <si>
    <t>ddII_kg</t>
  </si>
  <si>
    <t>dd_tla_st</t>
  </si>
  <si>
    <t>ddst_j</t>
  </si>
  <si>
    <t>snvOdS</t>
  </si>
  <si>
    <t>onvOdS</t>
  </si>
  <si>
    <t>dnvOdS</t>
  </si>
  <si>
    <t>SKUPvOdSon</t>
  </si>
  <si>
    <t>SKUPvOdSdn</t>
  </si>
  <si>
    <t>sn_dol</t>
  </si>
  <si>
    <t>sn_avg_pog</t>
  </si>
  <si>
    <t>sn_vrh</t>
  </si>
  <si>
    <t>on_dol</t>
  </si>
  <si>
    <t>on_avg_pog</t>
  </si>
  <si>
    <t>on_vrh</t>
  </si>
  <si>
    <t>dn_dol</t>
  </si>
  <si>
    <t>dn_avg_pog</t>
  </si>
  <si>
    <t>dn_vrh</t>
  </si>
  <si>
    <t>dd_kg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</si>
</sst>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;;@"/>
  </numFmts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25">
    <xf numFmtId="0" fontId="0" fillId="0" borderId="0" xfId="0"/>
    <xf numFmtId="0" fontId="0" fillId="2" borderId="0" xfId="0" applyFill="1"/>
    <xf numFmtId="0" fontId="4" fillId="0" borderId="0" xfId="1"/>
    <xf numFmtId="0" fontId="4" fillId="2" borderId="0" xfId="1" applyFill="1"/>
    <xf numFmtId="0" fontId="4" fillId="2" borderId="0" xfId="1" applyFill="1" applyAlignment="1">
      <alignment horizontal="left"/>
    </xf>
    <xf numFmtId="0" fontId="4" fillId="0" borderId="0" xfId="1" applyAlignment="1">
      <alignment horizontal="left"/>
    </xf>
    <xf numFmtId="1" fontId="4" fillId="0" borderId="0" xfId="1" applyNumberFormat="1"/>
    <xf numFmtId="1" fontId="3" fillId="0" borderId="0" xfId="1" applyNumberFormat="1" applyFont="1"/>
    <xf numFmtId="0" fontId="2" fillId="2" borderId="0" xfId="0" applyFont="1" applyFill="1"/>
    <xf numFmtId="164" fontId="0" fillId="0" borderId="0" xfId="0" applyNumberFormat="1"/>
    <xf numFmtId="9" fontId="0" fillId="0" borderId="0" xfId="0" applyNumberFormat="1"/>
    <xf numFmtId="0" fontId="0" fillId="3" borderId="0" xfId="0" applyFill="1"/>
    <xf numFmtId="0" fontId="0" fillId="4" borderId="0" xfId="0" applyFill="1"/>
    <xf numFmtId="1" fontId="0" fillId="3" borderId="0" xfId="0" applyNumberFormat="1" applyFill="1"/>
    <xf numFmtId="1" fontId="0" fillId="0" borderId="0" xfId="0" applyNumberFormat="1"/>
    <xf numFmtId="1" fontId="0" fillId="2" borderId="0" xfId="0" applyNumberFormat="1" applyFill="1"/>
    <xf numFmtId="0" fontId="2" fillId="5" borderId="0" xfId="0" applyFont="1" applyFill="1"/>
    <xf numFmtId="0" fontId="0" fillId="6" borderId="0" xfId="0" applyFill="1"/>
    <xf numFmtId="0" fontId="0" fillId="2" borderId="0" xfId="0" applyFont="1" applyFill="1"/>
    <xf numFmtId="9" fontId="0" fillId="2" borderId="0" xfId="0" applyNumberFormat="1" applyFill="1"/>
    <xf numFmtId="0" fontId="0" fillId="7" borderId="0" xfId="0" applyFill="1"/>
    <xf numFmtId="0" fontId="3" fillId="3" borderId="0" xfId="0" applyFont="1" applyFill="1"/>
    <xf numFmtId="0" fontId="3" fillId="0" borderId="0" xfId="0" applyFont="1"/>
    <xf numFmtId="0" fontId="2" fillId="0" borderId="0" xfId="0" applyFont="1"/>
    <xf numFmtId="0" fontId="5" fillId="0" borderId="0" xfId="1" applyFont="1"/>
  </cellXfs>
  <cellStyles count="3">
    <cellStyle name="Navadno" xfId="0" builtinId="0"/>
    <cellStyle name="Navadno 2" xfId="1"/>
    <cellStyle name="Navadno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'Obsegi16-18'!$E$1</c:f>
              <c:strCache>
                <c:ptCount val="1"/>
                <c:pt idx="0">
                  <c:v>16o</c:v>
                </c:pt>
              </c:strCache>
            </c:strRef>
          </c:tx>
          <c:invertIfNegative val="0"/>
          <c:val>
            <c:numRef>
              <c:f>'Obsegi16-18'!$E$2:$E$6</c:f>
              <c:numCache>
                <c:formatCode>General</c:formatCode>
                <c:ptCount val="5"/>
                <c:pt idx="0">
                  <c:v>59.281183262910886</c:v>
                </c:pt>
                <c:pt idx="1">
                  <c:v>52.565689302381479</c:v>
                </c:pt>
                <c:pt idx="2">
                  <c:v>58.833299380374442</c:v>
                </c:pt>
                <c:pt idx="3">
                  <c:v>59.946053895811154</c:v>
                </c:pt>
                <c:pt idx="4">
                  <c:v>53.597642313518932</c:v>
                </c:pt>
              </c:numCache>
            </c:numRef>
          </c:val>
        </c:ser>
        <c:ser>
          <c:idx val="1"/>
          <c:order val="1"/>
          <c:tx>
            <c:strRef>
              <c:f>'Obsegi16-18'!$I$1</c:f>
              <c:strCache>
                <c:ptCount val="1"/>
                <c:pt idx="0">
                  <c:v>17o.p</c:v>
                </c:pt>
              </c:strCache>
            </c:strRef>
          </c:tx>
          <c:invertIfNegative val="0"/>
          <c:val>
            <c:numRef>
              <c:f>'Obsegi16-18'!$I$2:$I$6</c:f>
              <c:numCache>
                <c:formatCode>General</c:formatCode>
                <c:ptCount val="5"/>
                <c:pt idx="0">
                  <c:v>3.9590846571116174</c:v>
                </c:pt>
                <c:pt idx="1">
                  <c:v>3.3359925784914992</c:v>
                </c:pt>
                <c:pt idx="2">
                  <c:v>5.6953884507305332</c:v>
                </c:pt>
                <c:pt idx="3">
                  <c:v>5.1320398190246763</c:v>
                </c:pt>
                <c:pt idx="4">
                  <c:v>3.9726623782434771</c:v>
                </c:pt>
              </c:numCache>
            </c:numRef>
          </c:val>
        </c:ser>
        <c:ser>
          <c:idx val="2"/>
          <c:order val="2"/>
          <c:tx>
            <c:strRef>
              <c:f>'Obsegi16-18'!$J$1</c:f>
              <c:strCache>
                <c:ptCount val="1"/>
                <c:pt idx="0">
                  <c:v>18o.p</c:v>
                </c:pt>
              </c:strCache>
            </c:strRef>
          </c:tx>
          <c:invertIfNegative val="0"/>
          <c:val>
            <c:numRef>
              <c:f>'Obsegi16-18'!$J$2:$J$6</c:f>
              <c:numCache>
                <c:formatCode>General</c:formatCode>
                <c:ptCount val="5"/>
                <c:pt idx="0">
                  <c:v>11.759732079977496</c:v>
                </c:pt>
                <c:pt idx="1">
                  <c:v>4.0983181191270219</c:v>
                </c:pt>
                <c:pt idx="2">
                  <c:v>15.471312168895025</c:v>
                </c:pt>
                <c:pt idx="3">
                  <c:v>14.92190628516417</c:v>
                </c:pt>
                <c:pt idx="4">
                  <c:v>12.429695308237591</c:v>
                </c:pt>
              </c:numCache>
            </c:numRef>
          </c:val>
        </c:ser>
        <c:ser>
          <c:idx val="3"/>
          <c:order val="3"/>
          <c:tx>
            <c:strRef>
              <c:f>'Obsegi16-18'!$K$1</c:f>
              <c:strCache>
                <c:ptCount val="1"/>
                <c:pt idx="0">
                  <c:v>19o.p</c:v>
                </c:pt>
              </c:strCache>
            </c:strRef>
          </c:tx>
          <c:invertIfNegative val="0"/>
          <c:val>
            <c:numRef>
              <c:f>'Obsegi16-18'!$K$2:$K$6</c:f>
              <c:numCache>
                <c:formatCode>General</c:formatCode>
                <c:ptCount val="5"/>
                <c:pt idx="0">
                  <c:v>8</c:v>
                </c:pt>
                <c:pt idx="1">
                  <c:v>24</c:v>
                </c:pt>
                <c:pt idx="2">
                  <c:v>6</c:v>
                </c:pt>
                <c:pt idx="3">
                  <c:v>12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162688"/>
        <c:axId val="232752832"/>
      </c:barChart>
      <c:catAx>
        <c:axId val="17816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232752832"/>
        <c:crosses val="autoZero"/>
        <c:auto val="1"/>
        <c:lblAlgn val="ctr"/>
        <c:lblOffset val="100"/>
        <c:noMultiLvlLbl val="0"/>
      </c:catAx>
      <c:valAx>
        <c:axId val="232752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162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344365</xdr:colOff>
      <xdr:row>2</xdr:row>
      <xdr:rowOff>178044</xdr:rowOff>
    </xdr:from>
    <xdr:to>
      <xdr:col>25</xdr:col>
      <xdr:colOff>476250</xdr:colOff>
      <xdr:row>17</xdr:row>
      <xdr:rowOff>63744</xdr:rowOff>
    </xdr:to>
    <xdr:graphicFrame macro="">
      <xdr:nvGraphicFramePr>
        <xdr:cNvPr id="2" name="Grafikon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SVV/Jablana/2018/Zidaric_Poizkus/3.Obsegi%20debla/Obseg%20debla.2016-2018-jul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SVV/Jablana/2020/Zidaric_poskus_2020/19-ra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segi16-18"/>
      <sheetName val="Desno"/>
      <sheetName val="Levo"/>
      <sheetName val="2017 desno"/>
      <sheetName val="2017 levo"/>
    </sheetNames>
    <sheetDataSet>
      <sheetData sheetId="0"/>
      <sheetData sheetId="1">
        <row r="3">
          <cell r="A3">
            <v>1</v>
          </cell>
          <cell r="B3">
            <v>1</v>
          </cell>
          <cell r="C3">
            <v>1</v>
          </cell>
          <cell r="D3">
            <v>53.944448367178538</v>
          </cell>
          <cell r="E3">
            <v>57.477500330662103</v>
          </cell>
          <cell r="F3">
            <v>60</v>
          </cell>
          <cell r="H3">
            <v>3.5330519634835653</v>
          </cell>
          <cell r="I3">
            <v>2.5224996693378969</v>
          </cell>
          <cell r="J3">
            <v>6.0555516328214622</v>
          </cell>
          <cell r="K3">
            <v>6.5494264385381751</v>
          </cell>
          <cell r="L3">
            <v>4.3886732283523466</v>
          </cell>
          <cell r="M3">
            <v>11.225532591609277</v>
          </cell>
          <cell r="N3">
            <v>0</v>
          </cell>
        </row>
        <row r="4">
          <cell r="A4">
            <v>1</v>
          </cell>
          <cell r="B4">
            <v>1</v>
          </cell>
          <cell r="C4">
            <v>2</v>
          </cell>
          <cell r="D4">
            <v>66.713733857445192</v>
          </cell>
          <cell r="E4">
            <v>69.137386483616879</v>
          </cell>
          <cell r="F4">
            <v>80</v>
          </cell>
          <cell r="H4">
            <v>2.4236526261716875</v>
          </cell>
          <cell r="I4">
            <v>10.862613516383121</v>
          </cell>
          <cell r="J4">
            <v>13.286266142554808</v>
          </cell>
          <cell r="K4">
            <v>3.6329140733609488</v>
          </cell>
          <cell r="L4">
            <v>15.711634571198573</v>
          </cell>
          <cell r="M4">
            <v>19.915338828051631</v>
          </cell>
          <cell r="N4">
            <v>0</v>
          </cell>
        </row>
        <row r="5">
          <cell r="A5">
            <v>1</v>
          </cell>
          <cell r="B5">
            <v>1</v>
          </cell>
          <cell r="C5">
            <v>3</v>
          </cell>
          <cell r="D5">
            <v>60.257352267798538</v>
          </cell>
          <cell r="E5">
            <v>60.603989081309905</v>
          </cell>
          <cell r="F5">
            <v>80</v>
          </cell>
          <cell r="H5">
            <v>0.34663681351136688</v>
          </cell>
          <cell r="I5">
            <v>19.396010918690095</v>
          </cell>
          <cell r="J5">
            <v>19.742647732201462</v>
          </cell>
          <cell r="K5">
            <v>0.57526061213382107</v>
          </cell>
          <cell r="L5">
            <v>32.004511935125677</v>
          </cell>
          <cell r="M5">
            <v>32.763881898527949</v>
          </cell>
          <cell r="N5">
            <v>0</v>
          </cell>
        </row>
        <row r="6">
          <cell r="A6">
            <v>1</v>
          </cell>
          <cell r="B6">
            <v>1</v>
          </cell>
          <cell r="C6">
            <v>4</v>
          </cell>
          <cell r="D6">
            <v>55.103544099473517</v>
          </cell>
          <cell r="E6">
            <v>57.25690296597336</v>
          </cell>
          <cell r="F6">
            <v>70</v>
          </cell>
          <cell r="H6">
            <v>2.1533588664998433</v>
          </cell>
          <cell r="I6">
            <v>12.74309703402664</v>
          </cell>
          <cell r="J6">
            <v>14.896455900526483</v>
          </cell>
          <cell r="K6">
            <v>3.9078409595806995</v>
          </cell>
          <cell r="L6">
            <v>22.25600123988476</v>
          </cell>
          <cell r="M6">
            <v>27.033571331882467</v>
          </cell>
          <cell r="N6">
            <v>0</v>
          </cell>
        </row>
        <row r="7">
          <cell r="A7">
            <v>1</v>
          </cell>
          <cell r="B7">
            <v>1</v>
          </cell>
          <cell r="C7">
            <v>5</v>
          </cell>
          <cell r="D7">
            <v>65.250149599493113</v>
          </cell>
          <cell r="E7">
            <v>69.199370821479846</v>
          </cell>
          <cell r="F7">
            <v>85</v>
          </cell>
          <cell r="H7">
            <v>3.9492212219867326</v>
          </cell>
          <cell r="I7">
            <v>15.800629178520154</v>
          </cell>
          <cell r="J7">
            <v>19.749850400506887</v>
          </cell>
          <cell r="K7">
            <v>6.0524324407333019</v>
          </cell>
          <cell r="L7">
            <v>22.833486765772083</v>
          </cell>
          <cell r="M7">
            <v>30.267900566867525</v>
          </cell>
          <cell r="N7">
            <v>0</v>
          </cell>
        </row>
        <row r="8">
          <cell r="A8">
            <v>1</v>
          </cell>
          <cell r="B8">
            <v>1</v>
          </cell>
          <cell r="C8">
            <v>6</v>
          </cell>
          <cell r="D8">
            <v>59.423326772698687</v>
          </cell>
          <cell r="E8">
            <v>62.188701440537322</v>
          </cell>
          <cell r="F8">
            <v>65</v>
          </cell>
          <cell r="H8">
            <v>2.7653746678386355</v>
          </cell>
          <cell r="I8">
            <v>2.8112985594626778</v>
          </cell>
          <cell r="J8">
            <v>5.5766732273013133</v>
          </cell>
          <cell r="K8">
            <v>4.653685375806238</v>
          </cell>
          <cell r="L8">
            <v>4.5205937643685079</v>
          </cell>
          <cell r="M8">
            <v>9.3846533510867793</v>
          </cell>
          <cell r="N8">
            <v>0</v>
          </cell>
        </row>
        <row r="9">
          <cell r="A9">
            <v>1</v>
          </cell>
          <cell r="B9">
            <v>1</v>
          </cell>
          <cell r="C9">
            <v>7</v>
          </cell>
          <cell r="D9">
            <v>53.086432429465027</v>
          </cell>
          <cell r="E9">
            <v>56.542179130855324</v>
          </cell>
          <cell r="F9">
            <v>65</v>
          </cell>
          <cell r="H9">
            <v>3.4557467013902965</v>
          </cell>
          <cell r="I9">
            <v>8.4578208691446761</v>
          </cell>
          <cell r="J9">
            <v>11.913567570534973</v>
          </cell>
          <cell r="K9">
            <v>6.5096608365647457</v>
          </cell>
          <cell r="L9">
            <v>14.958427494580251</v>
          </cell>
          <cell r="M9">
            <v>22.441831227525633</v>
          </cell>
          <cell r="N9">
            <v>0</v>
          </cell>
        </row>
        <row r="10">
          <cell r="A10">
            <v>2</v>
          </cell>
          <cell r="B10">
            <v>2</v>
          </cell>
          <cell r="C10">
            <v>1</v>
          </cell>
          <cell r="D10">
            <v>56.591242134988555</v>
          </cell>
          <cell r="E10">
            <v>60.356871317176235</v>
          </cell>
          <cell r="F10">
            <v>70</v>
          </cell>
          <cell r="H10">
            <v>3.7656291821876806</v>
          </cell>
          <cell r="I10">
            <v>9.6431286828237646</v>
          </cell>
          <cell r="J10">
            <v>13.408757865011445</v>
          </cell>
          <cell r="K10">
            <v>6.6540846960125632</v>
          </cell>
          <cell r="L10">
            <v>15.976853127706004</v>
          </cell>
          <cell r="M10">
            <v>23.694051162593645</v>
          </cell>
          <cell r="N10">
            <v>0</v>
          </cell>
        </row>
        <row r="11">
          <cell r="A11">
            <v>2</v>
          </cell>
          <cell r="B11">
            <v>2</v>
          </cell>
          <cell r="C11">
            <v>2</v>
          </cell>
          <cell r="D11">
            <v>53.219330635663724</v>
          </cell>
          <cell r="E11">
            <v>57.862525201931717</v>
          </cell>
          <cell r="F11">
            <v>70</v>
          </cell>
          <cell r="H11">
            <v>4.6431945662679937</v>
          </cell>
          <cell r="I11">
            <v>12.137474798068283</v>
          </cell>
          <cell r="J11">
            <v>16.780669364336276</v>
          </cell>
          <cell r="K11">
            <v>8.7246391692804579</v>
          </cell>
          <cell r="L11">
            <v>20.976400106476987</v>
          </cell>
          <cell r="M11">
            <v>31.531154495752144</v>
          </cell>
          <cell r="N11">
            <v>0</v>
          </cell>
        </row>
        <row r="12">
          <cell r="A12">
            <v>2</v>
          </cell>
          <cell r="B12">
            <v>2</v>
          </cell>
          <cell r="C12">
            <v>3</v>
          </cell>
          <cell r="D12">
            <v>56.564744325099291</v>
          </cell>
          <cell r="E12">
            <v>59.333187945714727</v>
          </cell>
          <cell r="F12">
            <v>60</v>
          </cell>
          <cell r="H12">
            <v>2.7684436206154359</v>
          </cell>
          <cell r="I12">
            <v>0.66681205428527335</v>
          </cell>
          <cell r="J12">
            <v>3.4352556749007093</v>
          </cell>
          <cell r="K12">
            <v>4.8942917600831581</v>
          </cell>
          <cell r="L12">
            <v>1.1238432947431543</v>
          </cell>
          <cell r="M12">
            <v>6.0731392245971794</v>
          </cell>
          <cell r="N12">
            <v>0</v>
          </cell>
        </row>
        <row r="13">
          <cell r="A13">
            <v>2</v>
          </cell>
          <cell r="B13">
            <v>2</v>
          </cell>
          <cell r="C13">
            <v>4</v>
          </cell>
          <cell r="D13">
            <v>61.937684322601775</v>
          </cell>
          <cell r="E13">
            <v>61.40071453878366</v>
          </cell>
          <cell r="F13">
            <v>70</v>
          </cell>
          <cell r="H13">
            <v>-0.53696978381811533</v>
          </cell>
          <cell r="I13">
            <v>8.5992854612163399</v>
          </cell>
          <cell r="J13">
            <v>8.0623156773982245</v>
          </cell>
          <cell r="K13">
            <v>-0.86695166228900611</v>
          </cell>
          <cell r="L13">
            <v>14.005187929506292</v>
          </cell>
          <cell r="M13">
            <v>13.01681805765571</v>
          </cell>
          <cell r="N13">
            <v>1</v>
          </cell>
        </row>
        <row r="14">
          <cell r="A14">
            <v>2</v>
          </cell>
          <cell r="B14">
            <v>2</v>
          </cell>
          <cell r="C14">
            <v>5</v>
          </cell>
          <cell r="D14">
            <v>53.525054822396179</v>
          </cell>
          <cell r="E14">
            <v>56.13758406109244</v>
          </cell>
          <cell r="F14">
            <v>60</v>
          </cell>
          <cell r="H14">
            <v>2.6125292386962613</v>
          </cell>
          <cell r="I14">
            <v>3.8624159389075601</v>
          </cell>
          <cell r="J14">
            <v>6.4749451776038214</v>
          </cell>
          <cell r="K14">
            <v>4.8809464041933426</v>
          </cell>
          <cell r="L14">
            <v>6.880267477674562</v>
          </cell>
          <cell r="M14">
            <v>12.097036049918341</v>
          </cell>
          <cell r="N14">
            <v>0</v>
          </cell>
        </row>
        <row r="15">
          <cell r="A15">
            <v>2</v>
          </cell>
          <cell r="B15">
            <v>2</v>
          </cell>
          <cell r="C15">
            <v>6</v>
          </cell>
          <cell r="D15">
            <v>58.977346560083724</v>
          </cell>
          <cell r="E15">
            <v>62.085605094152172</v>
          </cell>
          <cell r="F15">
            <v>65</v>
          </cell>
          <cell r="H15">
            <v>3.1082585340684474</v>
          </cell>
          <cell r="I15">
            <v>2.9143949058478285</v>
          </cell>
          <cell r="J15">
            <v>6.0226534399162759</v>
          </cell>
          <cell r="K15">
            <v>5.2702583540306991</v>
          </cell>
          <cell r="L15">
            <v>4.6941555960164694</v>
          </cell>
          <cell r="M15">
            <v>10.21180807749742</v>
          </cell>
          <cell r="N15">
            <v>0</v>
          </cell>
        </row>
        <row r="16">
          <cell r="A16">
            <v>2</v>
          </cell>
          <cell r="B16">
            <v>2</v>
          </cell>
          <cell r="C16">
            <v>7</v>
          </cell>
          <cell r="D16">
            <v>54.3025448844202</v>
          </cell>
          <cell r="E16">
            <v>55.446240109645167</v>
          </cell>
          <cell r="F16">
            <v>65</v>
          </cell>
          <cell r="H16">
            <v>1.1436952252249668</v>
          </cell>
          <cell r="I16">
            <v>9.5537598903548329</v>
          </cell>
          <cell r="J16">
            <v>10.6974551155798</v>
          </cell>
          <cell r="K16">
            <v>2.10615400743972</v>
          </cell>
          <cell r="L16">
            <v>17.230672217741414</v>
          </cell>
          <cell r="M16">
            <v>19.699730718603913</v>
          </cell>
          <cell r="N16">
            <v>0</v>
          </cell>
        </row>
        <row r="17">
          <cell r="A17">
            <v>3</v>
          </cell>
          <cell r="B17">
            <v>3</v>
          </cell>
          <cell r="C17">
            <v>1</v>
          </cell>
          <cell r="D17">
            <v>57.518284747310219</v>
          </cell>
          <cell r="E17">
            <v>58.776591690967685</v>
          </cell>
          <cell r="F17">
            <v>65</v>
          </cell>
          <cell r="H17">
            <v>1.2583069436574661</v>
          </cell>
          <cell r="I17">
            <v>6.2234083090323153</v>
          </cell>
          <cell r="J17">
            <v>7.4817152526897814</v>
          </cell>
          <cell r="K17">
            <v>2.187664234400355</v>
          </cell>
          <cell r="L17">
            <v>10.588242921184342</v>
          </cell>
          <cell r="M17">
            <v>13.007542359022906</v>
          </cell>
          <cell r="N17">
            <v>0</v>
          </cell>
        </row>
        <row r="18">
          <cell r="A18">
            <v>3</v>
          </cell>
          <cell r="B18">
            <v>3</v>
          </cell>
          <cell r="C18">
            <v>2</v>
          </cell>
          <cell r="D18">
            <v>58.488744133164502</v>
          </cell>
          <cell r="E18">
            <v>61.308774258521225</v>
          </cell>
          <cell r="F18">
            <v>75</v>
          </cell>
          <cell r="H18">
            <v>2.8200301253567233</v>
          </cell>
          <cell r="I18">
            <v>13.691225741478775</v>
          </cell>
          <cell r="J18">
            <v>16.511255866835498</v>
          </cell>
          <cell r="K18">
            <v>4.8214920103878622</v>
          </cell>
          <cell r="L18">
            <v>22.331592675049848</v>
          </cell>
          <cell r="M18">
            <v>28.229800642057601</v>
          </cell>
          <cell r="N18">
            <v>0</v>
          </cell>
        </row>
        <row r="19">
          <cell r="A19">
            <v>3</v>
          </cell>
          <cell r="B19">
            <v>3</v>
          </cell>
          <cell r="C19">
            <v>3</v>
          </cell>
          <cell r="D19">
            <v>60.83718710982631</v>
          </cell>
          <cell r="E19">
            <v>61.563550139688246</v>
          </cell>
          <cell r="F19">
            <v>75</v>
          </cell>
          <cell r="H19">
            <v>0.72636302986193613</v>
          </cell>
          <cell r="I19">
            <v>13.436449860311754</v>
          </cell>
          <cell r="J19">
            <v>14.16281289017369</v>
          </cell>
          <cell r="K19">
            <v>1.1939457827836009</v>
          </cell>
          <cell r="L19">
            <v>21.825333057993458</v>
          </cell>
          <cell r="M19">
            <v>23.279861484401444</v>
          </cell>
          <cell r="N19">
            <v>0</v>
          </cell>
        </row>
        <row r="20">
          <cell r="A20">
            <v>3</v>
          </cell>
          <cell r="B20">
            <v>3</v>
          </cell>
          <cell r="C20">
            <v>4</v>
          </cell>
          <cell r="D20">
            <v>59.692430557892237</v>
          </cell>
          <cell r="E20">
            <v>60.774420469406486</v>
          </cell>
          <cell r="F20">
            <v>75</v>
          </cell>
          <cell r="H20">
            <v>1.0819899115142491</v>
          </cell>
          <cell r="I20">
            <v>14.225579530593514</v>
          </cell>
          <cell r="J20">
            <v>15.307569442107763</v>
          </cell>
          <cell r="K20">
            <v>1.8126082342465377</v>
          </cell>
          <cell r="L20">
            <v>23.407182529621306</v>
          </cell>
          <cell r="M20">
            <v>25.64407128180488</v>
          </cell>
          <cell r="N20">
            <v>0</v>
          </cell>
        </row>
        <row r="21">
          <cell r="A21">
            <v>3</v>
          </cell>
          <cell r="B21">
            <v>3</v>
          </cell>
          <cell r="C21">
            <v>5</v>
          </cell>
          <cell r="D21">
            <v>52.397927794353656</v>
          </cell>
          <cell r="E21">
            <v>53.596684763911881</v>
          </cell>
          <cell r="F21">
            <v>65</v>
          </cell>
          <cell r="H21">
            <v>1.1987569695582252</v>
          </cell>
          <cell r="I21">
            <v>11.403315236088119</v>
          </cell>
          <cell r="J21">
            <v>12.602072205646344</v>
          </cell>
          <cell r="K21">
            <v>2.2877946132965343</v>
          </cell>
          <cell r="L21">
            <v>21.276157818937126</v>
          </cell>
          <cell r="M21">
            <v>24.050707224731749</v>
          </cell>
          <cell r="N21">
            <v>0</v>
          </cell>
        </row>
        <row r="22">
          <cell r="A22">
            <v>3</v>
          </cell>
          <cell r="B22">
            <v>3</v>
          </cell>
          <cell r="C22">
            <v>6</v>
          </cell>
          <cell r="D22">
            <v>50.395464689130506</v>
          </cell>
          <cell r="E22">
            <v>49.878722363824245</v>
          </cell>
          <cell r="F22">
            <v>50</v>
          </cell>
          <cell r="H22">
            <v>-0.51674232530626085</v>
          </cell>
          <cell r="I22">
            <v>0.12127763617575482</v>
          </cell>
          <cell r="J22">
            <v>-0.39546468913050603</v>
          </cell>
          <cell r="K22">
            <v>-1.0253746611800008</v>
          </cell>
          <cell r="L22">
            <v>0.24314503344959881</v>
          </cell>
          <cell r="M22">
            <v>-0.78472277529331169</v>
          </cell>
          <cell r="N22">
            <v>1</v>
          </cell>
        </row>
        <row r="23">
          <cell r="A23">
            <v>3</v>
          </cell>
          <cell r="B23">
            <v>3</v>
          </cell>
          <cell r="C23">
            <v>7</v>
          </cell>
          <cell r="D23">
            <v>52.307753537042643</v>
          </cell>
          <cell r="E23">
            <v>51.44588428491231</v>
          </cell>
          <cell r="F23">
            <v>50</v>
          </cell>
          <cell r="H23">
            <v>-0.86186925213033305</v>
          </cell>
          <cell r="I23">
            <v>-1.4458842849123101</v>
          </cell>
          <cell r="J23">
            <v>-2.3077535370426432</v>
          </cell>
          <cell r="K23">
            <v>-1.6476892885869843</v>
          </cell>
          <cell r="L23">
            <v>-2.8104955430542589</v>
          </cell>
          <cell r="M23">
            <v>-4.4118765976221219</v>
          </cell>
          <cell r="N23">
            <v>1</v>
          </cell>
        </row>
        <row r="24">
          <cell r="A24">
            <v>3</v>
          </cell>
          <cell r="B24">
            <v>3</v>
          </cell>
          <cell r="C24">
            <v>8</v>
          </cell>
          <cell r="D24">
            <v>52.967708656062001</v>
          </cell>
          <cell r="E24">
            <v>54.850030525174972</v>
          </cell>
          <cell r="F24">
            <v>55</v>
          </cell>
          <cell r="H24">
            <v>1.8823218691129711</v>
          </cell>
          <cell r="I24">
            <v>0.14996947482502776</v>
          </cell>
          <cell r="J24">
            <v>2.0322913439379988</v>
          </cell>
          <cell r="K24">
            <v>3.5537158711839822</v>
          </cell>
          <cell r="L24">
            <v>0.27341730421863719</v>
          </cell>
          <cell r="M24">
            <v>3.8368496495371884</v>
          </cell>
          <cell r="N24">
            <v>1</v>
          </cell>
        </row>
        <row r="25">
          <cell r="A25">
            <v>4</v>
          </cell>
          <cell r="B25">
            <v>4</v>
          </cell>
          <cell r="C25">
            <v>1</v>
          </cell>
          <cell r="D25">
            <v>58.591675780171492</v>
          </cell>
          <cell r="E25">
            <v>57.321666055025368</v>
          </cell>
          <cell r="F25">
            <v>55</v>
          </cell>
          <cell r="H25">
            <v>-1.2700097251461244</v>
          </cell>
          <cell r="I25">
            <v>-2.3216660550253678</v>
          </cell>
          <cell r="J25">
            <v>-3.5916757801714922</v>
          </cell>
          <cell r="K25">
            <v>-2.1675599959131375</v>
          </cell>
          <cell r="L25">
            <v>-4.050241758145523</v>
          </cell>
          <cell r="M25">
            <v>-6.1300103339713363</v>
          </cell>
          <cell r="N25">
            <v>1</v>
          </cell>
        </row>
        <row r="26">
          <cell r="A26">
            <v>4</v>
          </cell>
          <cell r="B26">
            <v>4</v>
          </cell>
          <cell r="C26">
            <v>2</v>
          </cell>
          <cell r="D26">
            <v>54.381653954237905</v>
          </cell>
          <cell r="E26">
            <v>56.661290793614107</v>
          </cell>
          <cell r="F26">
            <v>70</v>
          </cell>
          <cell r="H26">
            <v>2.2796368393762023</v>
          </cell>
          <cell r="I26">
            <v>13.338709206385893</v>
          </cell>
          <cell r="J26">
            <v>15.618346045762095</v>
          </cell>
          <cell r="K26">
            <v>4.1919225945104888</v>
          </cell>
          <cell r="L26">
            <v>23.541131907798341</v>
          </cell>
          <cell r="M26">
            <v>28.719880529755336</v>
          </cell>
          <cell r="N26">
            <v>0</v>
          </cell>
        </row>
        <row r="27">
          <cell r="A27">
            <v>4</v>
          </cell>
          <cell r="B27">
            <v>4</v>
          </cell>
          <cell r="C27">
            <v>3</v>
          </cell>
          <cell r="D27">
            <v>57.823336292214606</v>
          </cell>
          <cell r="E27">
            <v>60.83739800819442</v>
          </cell>
          <cell r="F27">
            <v>75</v>
          </cell>
          <cell r="H27">
            <v>3.014061715979814</v>
          </cell>
          <cell r="I27">
            <v>14.16260199180558</v>
          </cell>
          <cell r="J27">
            <v>17.176663707785394</v>
          </cell>
          <cell r="K27">
            <v>5.212535127250395</v>
          </cell>
          <cell r="L27">
            <v>23.279434123559927</v>
          </cell>
          <cell r="M27">
            <v>29.705417931926004</v>
          </cell>
          <cell r="N27">
            <v>0</v>
          </cell>
        </row>
        <row r="28">
          <cell r="A28">
            <v>4</v>
          </cell>
          <cell r="B28">
            <v>4</v>
          </cell>
          <cell r="C28">
            <v>4</v>
          </cell>
          <cell r="D28">
            <v>57.674118257302908</v>
          </cell>
          <cell r="E28">
            <v>62.807222084532462</v>
          </cell>
          <cell r="F28">
            <v>70</v>
          </cell>
          <cell r="H28">
            <v>5.1331038272295544</v>
          </cell>
          <cell r="I28">
            <v>7.1927779154675378</v>
          </cell>
          <cell r="J28">
            <v>12.325881742697092</v>
          </cell>
          <cell r="K28">
            <v>8.9001860493629348</v>
          </cell>
          <cell r="L28">
            <v>11.452151005479516</v>
          </cell>
          <cell r="M28">
            <v>21.371599800984107</v>
          </cell>
          <cell r="N28">
            <v>0</v>
          </cell>
        </row>
        <row r="29">
          <cell r="A29">
            <v>4</v>
          </cell>
          <cell r="B29">
            <v>4</v>
          </cell>
          <cell r="C29">
            <v>5</v>
          </cell>
          <cell r="D29">
            <v>61.567461718806328</v>
          </cell>
          <cell r="E29">
            <v>66.553948945396613</v>
          </cell>
          <cell r="F29">
            <v>65</v>
          </cell>
          <cell r="H29">
            <v>4.9864872265902846</v>
          </cell>
          <cell r="I29">
            <v>-1.5539489453966127</v>
          </cell>
          <cell r="J29">
            <v>3.432538281193672</v>
          </cell>
          <cell r="K29">
            <v>8.0992249597113375</v>
          </cell>
          <cell r="L29">
            <v>-2.3348711384076237</v>
          </cell>
          <cell r="M29">
            <v>5.5752473552846959</v>
          </cell>
          <cell r="N29">
            <v>1</v>
          </cell>
        </row>
        <row r="30">
          <cell r="A30">
            <v>4</v>
          </cell>
          <cell r="B30">
            <v>4</v>
          </cell>
          <cell r="C30">
            <v>6</v>
          </cell>
          <cell r="D30">
            <v>49.084974923281671</v>
          </cell>
          <cell r="E30">
            <v>51.351083362193556</v>
          </cell>
          <cell r="F30">
            <v>55</v>
          </cell>
          <cell r="H30">
            <v>2.2661084389118855</v>
          </cell>
          <cell r="I30">
            <v>3.6489166378064439</v>
          </cell>
          <cell r="J30">
            <v>5.9150250767183294</v>
          </cell>
          <cell r="K30">
            <v>4.6167048927981513</v>
          </cell>
          <cell r="L30">
            <v>7.105822114929139</v>
          </cell>
          <cell r="M30">
            <v>12.050581844980734</v>
          </cell>
          <cell r="N30">
            <v>0</v>
          </cell>
        </row>
        <row r="31">
          <cell r="A31">
            <v>4</v>
          </cell>
          <cell r="B31">
            <v>4</v>
          </cell>
          <cell r="C31">
            <v>7</v>
          </cell>
          <cell r="D31">
            <v>56.23999285586823</v>
          </cell>
          <cell r="E31">
            <v>57.429009734598658</v>
          </cell>
          <cell r="F31">
            <v>55</v>
          </cell>
          <cell r="H31">
            <v>1.1890168787304276</v>
          </cell>
          <cell r="I31">
            <v>-2.4290097345986581</v>
          </cell>
          <cell r="J31">
            <v>-1.2399928558682305</v>
          </cell>
          <cell r="K31">
            <v>2.1141839078423041</v>
          </cell>
          <cell r="L31">
            <v>-4.2295866598153768</v>
          </cell>
          <cell r="M31">
            <v>-2.2048239925031354</v>
          </cell>
          <cell r="N31">
            <v>1</v>
          </cell>
        </row>
        <row r="32">
          <cell r="A32">
            <v>4</v>
          </cell>
          <cell r="B32">
            <v>4</v>
          </cell>
          <cell r="C32">
            <v>8</v>
          </cell>
          <cell r="D32">
            <v>51.736398911632577</v>
          </cell>
          <cell r="E32">
            <v>55.834759167886055</v>
          </cell>
          <cell r="F32">
            <v>55</v>
          </cell>
          <cell r="H32">
            <v>4.0983602562534784</v>
          </cell>
          <cell r="I32">
            <v>-0.83475916788605531</v>
          </cell>
          <cell r="J32">
            <v>3.2636010883674231</v>
          </cell>
          <cell r="K32">
            <v>7.9216187103660074</v>
          </cell>
          <cell r="L32">
            <v>-1.495052867293778</v>
          </cell>
          <cell r="M32">
            <v>6.3081334554068169</v>
          </cell>
          <cell r="N32">
            <v>1</v>
          </cell>
        </row>
        <row r="33">
          <cell r="A33">
            <v>4</v>
          </cell>
          <cell r="B33">
            <v>4</v>
          </cell>
          <cell r="C33">
            <v>9</v>
          </cell>
          <cell r="D33">
            <v>60.561289995676937</v>
          </cell>
          <cell r="E33">
            <v>62.078665767256943</v>
          </cell>
          <cell r="H33">
            <v>1.5173757715800065</v>
          </cell>
          <cell r="N33">
            <v>1</v>
          </cell>
        </row>
        <row r="34">
          <cell r="A34">
            <v>5</v>
          </cell>
          <cell r="B34">
            <v>5</v>
          </cell>
          <cell r="C34">
            <v>1</v>
          </cell>
          <cell r="D34">
            <v>56.942148989183231</v>
          </cell>
          <cell r="E34">
            <v>65.617083111102176</v>
          </cell>
          <cell r="F34">
            <v>60</v>
          </cell>
          <cell r="H34">
            <v>8.6749341219189446</v>
          </cell>
          <cell r="I34">
            <v>-5.6170831111021755</v>
          </cell>
          <cell r="J34">
            <v>3.0578510108167691</v>
          </cell>
          <cell r="K34">
            <v>15.234644768266193</v>
          </cell>
          <cell r="L34">
            <v>-8.5603974525831799</v>
          </cell>
          <cell r="M34">
            <v>5.3701011730302728</v>
          </cell>
          <cell r="N34">
            <v>1</v>
          </cell>
        </row>
        <row r="35">
          <cell r="A35">
            <v>5</v>
          </cell>
          <cell r="B35">
            <v>5</v>
          </cell>
          <cell r="C35">
            <v>2</v>
          </cell>
          <cell r="D35">
            <v>53.454256699753302</v>
          </cell>
          <cell r="E35">
            <v>59.308697340827045</v>
          </cell>
          <cell r="F35">
            <v>55</v>
          </cell>
          <cell r="H35">
            <v>5.8544406410737437</v>
          </cell>
          <cell r="I35">
            <v>-4.3086973408270453</v>
          </cell>
          <cell r="J35">
            <v>1.5457433002466985</v>
          </cell>
          <cell r="K35">
            <v>10.952244035414239</v>
          </cell>
          <cell r="L35">
            <v>-7.264865920197872</v>
          </cell>
          <cell r="M35">
            <v>2.8917122707906584</v>
          </cell>
          <cell r="N35">
            <v>1</v>
          </cell>
        </row>
        <row r="36">
          <cell r="A36">
            <v>5</v>
          </cell>
          <cell r="B36">
            <v>5</v>
          </cell>
          <cell r="C36">
            <v>3</v>
          </cell>
          <cell r="D36">
            <v>52.794990320746429</v>
          </cell>
          <cell r="E36">
            <v>57.479045722249793</v>
          </cell>
          <cell r="F36">
            <v>55</v>
          </cell>
          <cell r="H36">
            <v>4.6840554015033646</v>
          </cell>
          <cell r="I36">
            <v>-2.4790457222497935</v>
          </cell>
          <cell r="J36">
            <v>2.2050096792535712</v>
          </cell>
          <cell r="K36">
            <v>8.8721588412957963</v>
          </cell>
          <cell r="L36">
            <v>-4.3129556016448749</v>
          </cell>
          <cell r="M36">
            <v>4.1765509679184243</v>
          </cell>
          <cell r="N36">
            <v>1</v>
          </cell>
        </row>
        <row r="37">
          <cell r="A37">
            <v>5</v>
          </cell>
          <cell r="B37">
            <v>5</v>
          </cell>
          <cell r="C37">
            <v>4</v>
          </cell>
          <cell r="D37">
            <v>52.90680814146922</v>
          </cell>
          <cell r="E37">
            <v>55.340547915926628</v>
          </cell>
          <cell r="F37">
            <v>55</v>
          </cell>
          <cell r="H37">
            <v>2.4337397744574076</v>
          </cell>
          <cell r="I37">
            <v>-0.34054791592662781</v>
          </cell>
          <cell r="J37">
            <v>2.0931918585307798</v>
          </cell>
          <cell r="K37">
            <v>4.6000502769884655</v>
          </cell>
          <cell r="L37">
            <v>-0.61536780670113922</v>
          </cell>
          <cell r="M37">
            <v>3.9563752417906661</v>
          </cell>
          <cell r="N37">
            <v>1</v>
          </cell>
        </row>
        <row r="38">
          <cell r="A38">
            <v>5</v>
          </cell>
          <cell r="B38">
            <v>5</v>
          </cell>
          <cell r="C38">
            <v>5</v>
          </cell>
          <cell r="D38">
            <v>57.811997396888636</v>
          </cell>
          <cell r="E38">
            <v>59.643883241497178</v>
          </cell>
          <cell r="F38">
            <v>60</v>
          </cell>
          <cell r="H38">
            <v>1.8318858446085429</v>
          </cell>
          <cell r="I38">
            <v>0.35611675850282154</v>
          </cell>
          <cell r="J38">
            <v>2.1880026031113644</v>
          </cell>
          <cell r="K38">
            <v>3.1686949544959653</v>
          </cell>
          <cell r="L38">
            <v>0.59707171825300609</v>
          </cell>
          <cell r="M38">
            <v>3.7846860541599581</v>
          </cell>
          <cell r="N38">
            <v>0</v>
          </cell>
        </row>
        <row r="39">
          <cell r="A39">
            <v>5</v>
          </cell>
          <cell r="B39">
            <v>5</v>
          </cell>
          <cell r="C39">
            <v>6</v>
          </cell>
          <cell r="D39">
            <v>61.075478078443261</v>
          </cell>
          <cell r="E39">
            <v>63.450625575168822</v>
          </cell>
          <cell r="F39">
            <v>70</v>
          </cell>
          <cell r="H39">
            <v>2.3751474967255604</v>
          </cell>
          <cell r="I39">
            <v>6.5493744248311785</v>
          </cell>
          <cell r="J39">
            <v>8.9245219215567388</v>
          </cell>
          <cell r="K39">
            <v>3.8888725417343561</v>
          </cell>
          <cell r="L39">
            <v>10.322001344292886</v>
          </cell>
          <cell r="M39">
            <v>14.612283362062906</v>
          </cell>
          <cell r="N39">
            <v>0</v>
          </cell>
        </row>
        <row r="40">
          <cell r="A40">
            <v>5</v>
          </cell>
          <cell r="B40">
            <v>5</v>
          </cell>
          <cell r="C40">
            <v>7</v>
          </cell>
          <cell r="D40">
            <v>58.309389937929154</v>
          </cell>
          <cell r="E40">
            <v>59.623861476262199</v>
          </cell>
          <cell r="F40">
            <v>65</v>
          </cell>
          <cell r="H40">
            <v>1.314471538333045</v>
          </cell>
          <cell r="I40">
            <v>5.3761385237378008</v>
          </cell>
          <cell r="J40">
            <v>6.6906100620708457</v>
          </cell>
          <cell r="K40">
            <v>2.2543050780196916</v>
          </cell>
          <cell r="L40">
            <v>9.016756698789429</v>
          </cell>
          <cell r="M40">
            <v>11.474326980942617</v>
          </cell>
          <cell r="N40">
            <v>0</v>
          </cell>
        </row>
        <row r="41">
          <cell r="A41">
            <v>5</v>
          </cell>
          <cell r="B41">
            <v>5</v>
          </cell>
          <cell r="C41">
            <v>8</v>
          </cell>
          <cell r="D41">
            <v>57.993808894456151</v>
          </cell>
          <cell r="E41">
            <v>59.691669984582411</v>
          </cell>
          <cell r="F41">
            <v>75</v>
          </cell>
          <cell r="H41">
            <v>1.6978610901262599</v>
          </cell>
          <cell r="I41">
            <v>15.308330015417589</v>
          </cell>
          <cell r="J41">
            <v>17.006191105543849</v>
          </cell>
          <cell r="K41">
            <v>2.9276592148244962</v>
          </cell>
          <cell r="L41">
            <v>25.645672200780332</v>
          </cell>
          <cell r="M41">
            <v>29.324149300994673</v>
          </cell>
          <cell r="N41">
            <v>0</v>
          </cell>
        </row>
        <row r="42">
          <cell r="A42">
            <v>6</v>
          </cell>
          <cell r="B42">
            <v>6</v>
          </cell>
          <cell r="C42">
            <v>1</v>
          </cell>
          <cell r="D42">
            <v>59.50243663187473</v>
          </cell>
          <cell r="E42">
            <v>62.607969150200383</v>
          </cell>
          <cell r="F42">
            <v>80</v>
          </cell>
          <cell r="H42">
            <v>3.1055325183256528</v>
          </cell>
          <cell r="I42">
            <v>17.392030849799617</v>
          </cell>
          <cell r="J42">
            <v>20.49756336812527</v>
          </cell>
          <cell r="K42">
            <v>5.2191686494096556</v>
          </cell>
          <cell r="L42">
            <v>27.779260509273286</v>
          </cell>
          <cell r="M42">
            <v>34.448275614220769</v>
          </cell>
          <cell r="N42">
            <v>0</v>
          </cell>
        </row>
        <row r="43">
          <cell r="A43">
            <v>6</v>
          </cell>
          <cell r="B43">
            <v>6</v>
          </cell>
          <cell r="C43">
            <v>2</v>
          </cell>
          <cell r="D43">
            <v>52.145351638737893</v>
          </cell>
          <cell r="E43">
            <v>56.298400980482867</v>
          </cell>
          <cell r="F43">
            <v>65</v>
          </cell>
          <cell r="H43">
            <v>4.1530493417449748</v>
          </cell>
          <cell r="I43">
            <v>8.7015990195171327</v>
          </cell>
          <cell r="J43">
            <v>12.854648361262107</v>
          </cell>
          <cell r="K43">
            <v>7.9643711495460456</v>
          </cell>
          <cell r="L43">
            <v>15.456209888685368</v>
          </cell>
          <cell r="M43">
            <v>24.651570959419146</v>
          </cell>
          <cell r="N43">
            <v>0</v>
          </cell>
        </row>
        <row r="44">
          <cell r="A44">
            <v>6</v>
          </cell>
          <cell r="B44">
            <v>6</v>
          </cell>
          <cell r="C44">
            <v>3</v>
          </cell>
          <cell r="D44">
            <v>61.042123462196763</v>
          </cell>
          <cell r="E44">
            <v>65.806749417401576</v>
          </cell>
          <cell r="F44">
            <v>75</v>
          </cell>
          <cell r="H44">
            <v>4.7646259552048136</v>
          </cell>
          <cell r="I44">
            <v>9.1932505825984236</v>
          </cell>
          <cell r="J44">
            <v>13.957876537803237</v>
          </cell>
          <cell r="K44">
            <v>7.8054721640794966</v>
          </cell>
          <cell r="L44">
            <v>13.970072468231365</v>
          </cell>
          <cell r="M44">
            <v>22.865974750120401</v>
          </cell>
          <cell r="N44">
            <v>0</v>
          </cell>
        </row>
        <row r="45">
          <cell r="A45">
            <v>6</v>
          </cell>
          <cell r="B45">
            <v>6</v>
          </cell>
          <cell r="C45">
            <v>4</v>
          </cell>
          <cell r="D45">
            <v>52.43502602990246</v>
          </cell>
          <cell r="E45">
            <v>54.982215640028812</v>
          </cell>
          <cell r="F45">
            <v>65</v>
          </cell>
          <cell r="H45">
            <v>2.5471896101263525</v>
          </cell>
          <cell r="I45">
            <v>10.017784359971188</v>
          </cell>
          <cell r="J45">
            <v>12.56497397009754</v>
          </cell>
          <cell r="K45">
            <v>4.8578017462483025</v>
          </cell>
          <cell r="L45">
            <v>18.220044869704964</v>
          </cell>
          <cell r="M45">
            <v>23.962940273801014</v>
          </cell>
          <cell r="N45">
            <v>0</v>
          </cell>
        </row>
        <row r="46">
          <cell r="A46">
            <v>6</v>
          </cell>
          <cell r="B46">
            <v>6</v>
          </cell>
          <cell r="C46">
            <v>5</v>
          </cell>
          <cell r="D46">
            <v>49.059794274712949</v>
          </cell>
          <cell r="E46">
            <v>54.32076248182539</v>
          </cell>
          <cell r="F46">
            <v>60</v>
          </cell>
          <cell r="H46">
            <v>5.2609682071124411</v>
          </cell>
          <cell r="I46">
            <v>5.6792375181746095</v>
          </cell>
          <cell r="J46">
            <v>10.940205725287051</v>
          </cell>
          <cell r="K46">
            <v>10.723583914056722</v>
          </cell>
          <cell r="L46">
            <v>10.455003314938317</v>
          </cell>
          <cell r="M46">
            <v>22.299738282689852</v>
          </cell>
          <cell r="N46">
            <v>0</v>
          </cell>
        </row>
        <row r="47">
          <cell r="A47">
            <v>6</v>
          </cell>
          <cell r="B47">
            <v>6</v>
          </cell>
          <cell r="C47">
            <v>6</v>
          </cell>
          <cell r="D47">
            <v>52.108904227907203</v>
          </cell>
          <cell r="E47">
            <v>52.348596979843776</v>
          </cell>
          <cell r="F47">
            <v>60</v>
          </cell>
          <cell r="H47">
            <v>0.23969275193657325</v>
          </cell>
          <cell r="I47">
            <v>7.6514030201562235</v>
          </cell>
          <cell r="J47">
            <v>7.8910957720927968</v>
          </cell>
          <cell r="K47">
            <v>0.45998424931033011</v>
          </cell>
          <cell r="L47">
            <v>14.616252319240397</v>
          </cell>
          <cell r="M47">
            <v>15.143469027058675</v>
          </cell>
          <cell r="N47">
            <v>0</v>
          </cell>
        </row>
        <row r="48">
          <cell r="A48">
            <v>6</v>
          </cell>
          <cell r="B48">
            <v>6</v>
          </cell>
          <cell r="C48">
            <v>7</v>
          </cell>
          <cell r="D48">
            <v>60.525882808833494</v>
          </cell>
          <cell r="E48">
            <v>63.812177377034757</v>
          </cell>
          <cell r="F48">
            <v>70</v>
          </cell>
          <cell r="H48">
            <v>3.2862945682012636</v>
          </cell>
          <cell r="I48">
            <v>6.1878226229652427</v>
          </cell>
          <cell r="J48">
            <v>9.4741171911665063</v>
          </cell>
          <cell r="K48">
            <v>5.4295689970863981</v>
          </cell>
          <cell r="L48">
            <v>9.6969307071351771</v>
          </cell>
          <cell r="M48">
            <v>15.653001247565124</v>
          </cell>
          <cell r="N48">
            <v>0</v>
          </cell>
        </row>
        <row r="49">
          <cell r="A49">
            <v>7</v>
          </cell>
          <cell r="B49">
            <v>7</v>
          </cell>
          <cell r="C49">
            <v>1</v>
          </cell>
          <cell r="D49">
            <v>54.240254501887279</v>
          </cell>
          <cell r="E49">
            <v>55.468201346921404</v>
          </cell>
          <cell r="F49">
            <v>65</v>
          </cell>
          <cell r="H49">
            <v>1.2279468450341255</v>
          </cell>
          <cell r="I49">
            <v>9.5317986530785959</v>
          </cell>
          <cell r="J49">
            <v>10.759745498112721</v>
          </cell>
          <cell r="K49">
            <v>2.2639031772821117</v>
          </cell>
          <cell r="L49">
            <v>17.184257685701265</v>
          </cell>
          <cell r="M49">
            <v>19.837195818722297</v>
          </cell>
          <cell r="N49">
            <v>0</v>
          </cell>
        </row>
        <row r="50">
          <cell r="A50">
            <v>7</v>
          </cell>
          <cell r="B50">
            <v>7</v>
          </cell>
          <cell r="C50">
            <v>2</v>
          </cell>
          <cell r="D50">
            <v>59.127185806865462</v>
          </cell>
          <cell r="E50">
            <v>59.501773152529317</v>
          </cell>
          <cell r="F50">
            <v>60</v>
          </cell>
          <cell r="H50">
            <v>0.37458734566385488</v>
          </cell>
          <cell r="I50">
            <v>0.4982268474706828</v>
          </cell>
          <cell r="J50">
            <v>0.87281419313453767</v>
          </cell>
          <cell r="K50">
            <v>0.63352811494770123</v>
          </cell>
          <cell r="L50">
            <v>0.83733109296340036</v>
          </cell>
          <cell r="M50">
            <v>1.4761639358002343</v>
          </cell>
          <cell r="N50">
            <v>0</v>
          </cell>
        </row>
        <row r="51">
          <cell r="A51">
            <v>7</v>
          </cell>
          <cell r="B51">
            <v>7</v>
          </cell>
          <cell r="C51">
            <v>3</v>
          </cell>
          <cell r="D51">
            <v>60.428014085107733</v>
          </cell>
          <cell r="E51">
            <v>63.283537797420195</v>
          </cell>
          <cell r="F51">
            <v>65</v>
          </cell>
          <cell r="H51">
            <v>2.8555237123124613</v>
          </cell>
          <cell r="I51">
            <v>1.7164622025798053</v>
          </cell>
          <cell r="J51">
            <v>4.5719859148922666</v>
          </cell>
          <cell r="K51">
            <v>4.7254965359124546</v>
          </cell>
          <cell r="L51">
            <v>2.7123360392310003</v>
          </cell>
          <cell r="M51">
            <v>7.5660039207196439</v>
          </cell>
          <cell r="N51">
            <v>0</v>
          </cell>
        </row>
        <row r="52">
          <cell r="A52">
            <v>7</v>
          </cell>
          <cell r="B52">
            <v>7</v>
          </cell>
          <cell r="C52">
            <v>4</v>
          </cell>
          <cell r="D52">
            <v>60.718026186767439</v>
          </cell>
          <cell r="E52">
            <v>62.418856792871274</v>
          </cell>
          <cell r="F52">
            <v>75</v>
          </cell>
          <cell r="H52">
            <v>1.7008306061038354</v>
          </cell>
          <cell r="I52">
            <v>12.581143207128726</v>
          </cell>
          <cell r="J52">
            <v>14.281973813232561</v>
          </cell>
          <cell r="K52">
            <v>2.8011954816714812</v>
          </cell>
          <cell r="L52">
            <v>20.155997487870671</v>
          </cell>
          <cell r="M52">
            <v>23.521801860458204</v>
          </cell>
          <cell r="N52">
            <v>0</v>
          </cell>
        </row>
        <row r="53">
          <cell r="A53">
            <v>7</v>
          </cell>
          <cell r="B53">
            <v>7</v>
          </cell>
          <cell r="C53">
            <v>5</v>
          </cell>
          <cell r="D53">
            <v>61.996360084838777</v>
          </cell>
          <cell r="E53">
            <v>64.483532930558738</v>
          </cell>
          <cell r="F53">
            <v>70</v>
          </cell>
          <cell r="H53">
            <v>2.4871728457199609</v>
          </cell>
          <cell r="I53">
            <v>5.5164670694412621</v>
          </cell>
          <cell r="J53">
            <v>8.003639915161223</v>
          </cell>
          <cell r="K53">
            <v>4.011804632266136</v>
          </cell>
          <cell r="L53">
            <v>8.5548462045059726</v>
          </cell>
          <cell r="M53">
            <v>12.90985455308773</v>
          </cell>
          <cell r="N53">
            <v>0</v>
          </cell>
        </row>
        <row r="54">
          <cell r="A54">
            <v>7</v>
          </cell>
          <cell r="B54">
            <v>7</v>
          </cell>
          <cell r="C54">
            <v>6</v>
          </cell>
          <cell r="D54">
            <v>54.163389802650684</v>
          </cell>
          <cell r="E54">
            <v>56.800029929023957</v>
          </cell>
          <cell r="F54">
            <v>70</v>
          </cell>
          <cell r="H54">
            <v>2.6366401263732726</v>
          </cell>
          <cell r="I54">
            <v>13.199970070976043</v>
          </cell>
          <cell r="J54">
            <v>15.836610197349316</v>
          </cell>
          <cell r="K54">
            <v>4.8679378007545626</v>
          </cell>
          <cell r="L54">
            <v>23.239371682498099</v>
          </cell>
          <cell r="M54">
            <v>29.238587642042834</v>
          </cell>
          <cell r="N54">
            <v>0</v>
          </cell>
        </row>
        <row r="55">
          <cell r="A55">
            <v>7</v>
          </cell>
          <cell r="B55">
            <v>7</v>
          </cell>
          <cell r="C55">
            <v>7</v>
          </cell>
          <cell r="D55">
            <v>58.707486696556806</v>
          </cell>
          <cell r="E55">
            <v>59.400053043593687</v>
          </cell>
          <cell r="F55">
            <v>70</v>
          </cell>
          <cell r="H55">
            <v>0.69256634703688036</v>
          </cell>
          <cell r="I55">
            <v>10.599946956406313</v>
          </cell>
          <cell r="J55">
            <v>11.292513303443194</v>
          </cell>
          <cell r="K55">
            <v>1.1796899952753348</v>
          </cell>
          <cell r="L55">
            <v>17.845012610724464</v>
          </cell>
          <cell r="M55">
            <v>19.235218434424127</v>
          </cell>
          <cell r="N55">
            <v>0</v>
          </cell>
        </row>
        <row r="56">
          <cell r="A56">
            <v>7</v>
          </cell>
          <cell r="B56">
            <v>7</v>
          </cell>
          <cell r="C56">
            <v>8</v>
          </cell>
          <cell r="D56">
            <v>54.65257553648263</v>
          </cell>
          <cell r="E56">
            <v>59.282061480495592</v>
          </cell>
          <cell r="F56">
            <v>70</v>
          </cell>
          <cell r="H56">
            <v>4.6294859440129628</v>
          </cell>
          <cell r="I56">
            <v>10.717938519504408</v>
          </cell>
          <cell r="J56">
            <v>15.34742446351737</v>
          </cell>
          <cell r="K56">
            <v>8.4707553094594878</v>
          </cell>
          <cell r="L56">
            <v>18.079564461554231</v>
          </cell>
          <cell r="M56">
            <v>28.081795437567969</v>
          </cell>
          <cell r="N56">
            <v>0</v>
          </cell>
        </row>
        <row r="57">
          <cell r="A57">
            <v>7</v>
          </cell>
          <cell r="B57">
            <v>7</v>
          </cell>
          <cell r="C57">
            <v>9</v>
          </cell>
          <cell r="D57">
            <v>49.19903610212468</v>
          </cell>
          <cell r="E57">
            <v>52.454536669663895</v>
          </cell>
          <cell r="F57">
            <v>55</v>
          </cell>
          <cell r="H57">
            <v>3.2555005675392152</v>
          </cell>
          <cell r="I57">
            <v>2.5454633303361049</v>
          </cell>
          <cell r="J57">
            <v>5.8009638978753202</v>
          </cell>
          <cell r="K57">
            <v>6.6170007086757243</v>
          </cell>
          <cell r="L57">
            <v>4.8527038688118473</v>
          </cell>
          <cell r="M57">
            <v>11.790808026876775</v>
          </cell>
          <cell r="N57">
            <v>0</v>
          </cell>
        </row>
        <row r="58">
          <cell r="A58">
            <v>7</v>
          </cell>
          <cell r="B58">
            <v>7</v>
          </cell>
          <cell r="C58">
            <v>10</v>
          </cell>
          <cell r="D58">
            <v>57.633461241425046</v>
          </cell>
          <cell r="E58">
            <v>61.983654901163888</v>
          </cell>
          <cell r="F58">
            <v>65</v>
          </cell>
          <cell r="H58">
            <v>4.3501936597388422</v>
          </cell>
          <cell r="I58">
            <v>3.016345098836112</v>
          </cell>
          <cell r="J58">
            <v>7.3665387585749542</v>
          </cell>
          <cell r="K58">
            <v>7.5480347111480883</v>
          </cell>
          <cell r="L58">
            <v>4.8663556604492397</v>
          </cell>
          <cell r="M58">
            <v>12.781704586015952</v>
          </cell>
          <cell r="N58">
            <v>0</v>
          </cell>
        </row>
        <row r="59">
          <cell r="A59">
            <v>7</v>
          </cell>
          <cell r="B59">
            <v>7</v>
          </cell>
          <cell r="C59">
            <v>11</v>
          </cell>
          <cell r="D59">
            <v>53.55270651480506</v>
          </cell>
          <cell r="E59">
            <v>54.764051743548215</v>
          </cell>
          <cell r="F59">
            <v>60</v>
          </cell>
          <cell r="H59">
            <v>1.2113452287431556</v>
          </cell>
          <cell r="I59">
            <v>5.2359482564517847</v>
          </cell>
          <cell r="J59">
            <v>6.4472934851949404</v>
          </cell>
          <cell r="K59">
            <v>2.2619682693502563</v>
          </cell>
          <cell r="L59">
            <v>9.5609219729959616</v>
          </cell>
          <cell r="M59">
            <v>12.039155263632729</v>
          </cell>
          <cell r="N59">
            <v>0</v>
          </cell>
        </row>
        <row r="60">
          <cell r="A60">
            <v>8</v>
          </cell>
          <cell r="B60">
            <v>8</v>
          </cell>
          <cell r="C60">
            <v>1</v>
          </cell>
          <cell r="D60">
            <v>53.15041860718884</v>
          </cell>
          <cell r="E60">
            <v>53.976625774011801</v>
          </cell>
          <cell r="F60">
            <v>60</v>
          </cell>
          <cell r="H60">
            <v>0.82620716682296091</v>
          </cell>
          <cell r="I60">
            <v>6.0233742259881993</v>
          </cell>
          <cell r="J60">
            <v>6.8495813928111602</v>
          </cell>
          <cell r="K60">
            <v>1.5544697266245189</v>
          </cell>
          <cell r="L60">
            <v>11.159227053589337</v>
          </cell>
          <cell r="M60">
            <v>12.887163586487205</v>
          </cell>
          <cell r="N60">
            <v>0</v>
          </cell>
        </row>
        <row r="61">
          <cell r="A61">
            <v>8</v>
          </cell>
          <cell r="B61">
            <v>8</v>
          </cell>
          <cell r="C61">
            <v>2</v>
          </cell>
          <cell r="D61">
            <v>56.168909235492436</v>
          </cell>
          <cell r="E61">
            <v>56.324091004555179</v>
          </cell>
          <cell r="F61">
            <v>65</v>
          </cell>
          <cell r="H61">
            <v>0.15518176906274306</v>
          </cell>
          <cell r="I61">
            <v>8.6759089954448214</v>
          </cell>
          <cell r="J61">
            <v>8.8310907645075645</v>
          </cell>
          <cell r="K61">
            <v>0.27627698521281996</v>
          </cell>
          <cell r="L61">
            <v>15.403549068804612</v>
          </cell>
          <cell r="M61">
            <v>15.722382515000511</v>
          </cell>
          <cell r="N61">
            <v>0</v>
          </cell>
        </row>
        <row r="62">
          <cell r="A62">
            <v>8</v>
          </cell>
          <cell r="B62">
            <v>8</v>
          </cell>
          <cell r="C62">
            <v>3</v>
          </cell>
          <cell r="D62">
            <v>63.296664241162297</v>
          </cell>
          <cell r="E62">
            <v>67.014773804541434</v>
          </cell>
          <cell r="F62">
            <v>80</v>
          </cell>
          <cell r="H62">
            <v>3.7181095633791372</v>
          </cell>
          <cell r="I62">
            <v>12.985226195458566</v>
          </cell>
          <cell r="J62">
            <v>16.703335758837703</v>
          </cell>
          <cell r="K62">
            <v>5.8741003304898065</v>
          </cell>
          <cell r="L62">
            <v>19.376661978046684</v>
          </cell>
          <cell r="M62">
            <v>26.388966873826813</v>
          </cell>
          <cell r="N62">
            <v>0</v>
          </cell>
        </row>
        <row r="63">
          <cell r="A63">
            <v>8</v>
          </cell>
          <cell r="B63">
            <v>8</v>
          </cell>
          <cell r="C63">
            <v>4</v>
          </cell>
          <cell r="D63">
            <v>54.149963145928226</v>
          </cell>
          <cell r="E63">
            <v>56.880896995014169</v>
          </cell>
          <cell r="F63">
            <v>70</v>
          </cell>
          <cell r="H63">
            <v>2.7309338490859432</v>
          </cell>
          <cell r="I63">
            <v>13.119103004985831</v>
          </cell>
          <cell r="J63">
            <v>15.850036854071774</v>
          </cell>
          <cell r="K63">
            <v>5.0432792386697844</v>
          </cell>
          <cell r="L63">
            <v>23.064163362500722</v>
          </cell>
          <cell r="M63">
            <v>29.270632763604397</v>
          </cell>
          <cell r="N63">
            <v>0</v>
          </cell>
        </row>
        <row r="64">
          <cell r="A64">
            <v>8</v>
          </cell>
          <cell r="B64">
            <v>8</v>
          </cell>
          <cell r="C64">
            <v>5</v>
          </cell>
          <cell r="D64">
            <v>58.740411176895435</v>
          </cell>
          <cell r="E64">
            <v>59.91227642106557</v>
          </cell>
          <cell r="F64">
            <v>65</v>
          </cell>
          <cell r="H64">
            <v>1.1718652441701352</v>
          </cell>
          <cell r="I64">
            <v>5.0877235789344297</v>
          </cell>
          <cell r="J64">
            <v>6.2595888231045649</v>
          </cell>
          <cell r="K64">
            <v>1.9949898556908208</v>
          </cell>
          <cell r="L64">
            <v>8.4919550430327959</v>
          </cell>
          <cell r="M64">
            <v>10.656358540381937</v>
          </cell>
          <cell r="N64">
            <v>0</v>
          </cell>
        </row>
        <row r="65">
          <cell r="A65">
            <v>8</v>
          </cell>
          <cell r="B65">
            <v>8</v>
          </cell>
          <cell r="C65">
            <v>6</v>
          </cell>
          <cell r="D65">
            <v>51.753712900840206</v>
          </cell>
          <cell r="E65">
            <v>53.718446370208497</v>
          </cell>
          <cell r="F65">
            <v>60</v>
          </cell>
          <cell r="H65">
            <v>1.9647334693682907</v>
          </cell>
          <cell r="I65">
            <v>6.2815536297915031</v>
          </cell>
          <cell r="J65">
            <v>8.2462870991597939</v>
          </cell>
          <cell r="K65">
            <v>3.7963140405649964</v>
          </cell>
          <cell r="L65">
            <v>11.693475992401691</v>
          </cell>
          <cell r="M65">
            <v>15.93371110389632</v>
          </cell>
          <cell r="N65">
            <v>0</v>
          </cell>
        </row>
        <row r="66">
          <cell r="A66">
            <v>8</v>
          </cell>
          <cell r="B66">
            <v>8</v>
          </cell>
          <cell r="C66">
            <v>7</v>
          </cell>
          <cell r="D66">
            <v>61.422422774603682</v>
          </cell>
          <cell r="E66">
            <v>65.883999298927691</v>
          </cell>
          <cell r="F66">
            <v>80</v>
          </cell>
          <cell r="H66">
            <v>4.4615765243240091</v>
          </cell>
          <cell r="I66">
            <v>14.116000701072309</v>
          </cell>
          <cell r="J66">
            <v>18.577577225396318</v>
          </cell>
          <cell r="K66">
            <v>7.2637586125448905</v>
          </cell>
          <cell r="L66">
            <v>21.425537082267041</v>
          </cell>
          <cell r="M66">
            <v>30.245594989909108</v>
          </cell>
          <cell r="N66">
            <v>0</v>
          </cell>
        </row>
        <row r="67">
          <cell r="A67">
            <v>8</v>
          </cell>
          <cell r="B67">
            <v>8</v>
          </cell>
          <cell r="C67">
            <v>8</v>
          </cell>
          <cell r="D67">
            <v>52.69293816031918</v>
          </cell>
          <cell r="E67">
            <v>52.89692955750985</v>
          </cell>
          <cell r="F67">
            <v>50</v>
          </cell>
          <cell r="H67">
            <v>0.20399139719066994</v>
          </cell>
          <cell r="I67">
            <v>-2.8969295575098499</v>
          </cell>
          <cell r="J67">
            <v>-2.69293816031918</v>
          </cell>
          <cell r="K67">
            <v>0.38713232610037007</v>
          </cell>
          <cell r="L67">
            <v>-5.476555221150015</v>
          </cell>
          <cell r="M67">
            <v>-5.1106244106674525</v>
          </cell>
          <cell r="N67">
            <v>1</v>
          </cell>
        </row>
        <row r="68">
          <cell r="A68">
            <v>8</v>
          </cell>
          <cell r="B68">
            <v>8</v>
          </cell>
          <cell r="C68">
            <v>9</v>
          </cell>
          <cell r="D68">
            <v>53.855145506315075</v>
          </cell>
          <cell r="E68">
            <v>56.474237211685143</v>
          </cell>
          <cell r="F68">
            <v>65</v>
          </cell>
          <cell r="H68">
            <v>2.6190917053700673</v>
          </cell>
          <cell r="I68">
            <v>8.5257627883148572</v>
          </cell>
          <cell r="J68">
            <v>11.144854493684925</v>
          </cell>
          <cell r="K68">
            <v>4.8632153543489265</v>
          </cell>
          <cell r="L68">
            <v>15.096729427893507</v>
          </cell>
          <cell r="M68">
            <v>20.694131245784252</v>
          </cell>
          <cell r="N68">
            <v>0</v>
          </cell>
        </row>
        <row r="69">
          <cell r="A69">
            <v>9</v>
          </cell>
          <cell r="B69">
            <v>5</v>
          </cell>
          <cell r="C69">
            <v>1</v>
          </cell>
          <cell r="D69">
            <v>53.29221416538978</v>
          </cell>
          <cell r="E69">
            <v>53.573587903913534</v>
          </cell>
          <cell r="F69">
            <v>55</v>
          </cell>
          <cell r="H69">
            <v>0.28137373852375447</v>
          </cell>
          <cell r="I69">
            <v>1.4264120960864659</v>
          </cell>
          <cell r="J69">
            <v>1.7077858346102204</v>
          </cell>
          <cell r="K69">
            <v>0.52798282625399207</v>
          </cell>
          <cell r="L69">
            <v>2.6625285927177389</v>
          </cell>
          <cell r="M69">
            <v>3.2045691126853848</v>
          </cell>
          <cell r="N69">
            <v>0</v>
          </cell>
        </row>
        <row r="70">
          <cell r="A70">
            <v>9</v>
          </cell>
          <cell r="B70">
            <v>5</v>
          </cell>
          <cell r="C70">
            <v>2</v>
          </cell>
          <cell r="D70">
            <v>48.076248227941129</v>
          </cell>
          <cell r="E70">
            <v>52.301776649108085</v>
          </cell>
          <cell r="F70">
            <v>60</v>
          </cell>
          <cell r="H70">
            <v>4.2255284211669562</v>
          </cell>
          <cell r="I70">
            <v>7.6982233508919151</v>
          </cell>
          <cell r="J70">
            <v>11.923751772058871</v>
          </cell>
          <cell r="K70">
            <v>8.7892224891025208</v>
          </cell>
          <cell r="L70">
            <v>14.71885630681189</v>
          </cell>
          <cell r="M70">
            <v>24.801751824571404</v>
          </cell>
          <cell r="N70">
            <v>0</v>
          </cell>
        </row>
        <row r="71">
          <cell r="A71">
            <v>9</v>
          </cell>
          <cell r="B71">
            <v>5</v>
          </cell>
          <cell r="C71">
            <v>3</v>
          </cell>
          <cell r="D71">
            <v>63.434014785920773</v>
          </cell>
          <cell r="E71">
            <v>64.749146788457537</v>
          </cell>
          <cell r="F71">
            <v>75</v>
          </cell>
          <cell r="H71">
            <v>1.3151320025367639</v>
          </cell>
          <cell r="I71">
            <v>10.250853211542463</v>
          </cell>
          <cell r="J71">
            <v>11.565985214079227</v>
          </cell>
          <cell r="K71">
            <v>2.0732283885469327</v>
          </cell>
          <cell r="L71">
            <v>15.831642145082014</v>
          </cell>
          <cell r="M71">
            <v>18.233096632953938</v>
          </cell>
          <cell r="N71">
            <v>0</v>
          </cell>
        </row>
        <row r="72">
          <cell r="A72">
            <v>9</v>
          </cell>
          <cell r="B72">
            <v>5</v>
          </cell>
          <cell r="C72">
            <v>4</v>
          </cell>
          <cell r="D72">
            <v>50.564131389620641</v>
          </cell>
          <cell r="E72">
            <v>53.349136739376227</v>
          </cell>
          <cell r="F72">
            <v>60</v>
          </cell>
          <cell r="H72">
            <v>2.7850053497555862</v>
          </cell>
          <cell r="I72">
            <v>6.6508632606237725</v>
          </cell>
          <cell r="J72">
            <v>9.4358686103793588</v>
          </cell>
          <cell r="K72">
            <v>5.5078674807954142</v>
          </cell>
          <cell r="L72">
            <v>12.466674565166613</v>
          </cell>
          <cell r="M72">
            <v>18.66118996027344</v>
          </cell>
          <cell r="N72">
            <v>0</v>
          </cell>
        </row>
        <row r="73">
          <cell r="A73">
            <v>9</v>
          </cell>
          <cell r="B73">
            <v>5</v>
          </cell>
          <cell r="C73">
            <v>5</v>
          </cell>
          <cell r="D73">
            <v>57.173620204122088</v>
          </cell>
          <cell r="E73">
            <v>57.788245509562543</v>
          </cell>
          <cell r="F73">
            <v>60</v>
          </cell>
          <cell r="H73">
            <v>0.61462530544045535</v>
          </cell>
          <cell r="I73">
            <v>2.2117544904374569</v>
          </cell>
          <cell r="J73">
            <v>2.8263797958779122</v>
          </cell>
          <cell r="K73">
            <v>1.0750155460614641</v>
          </cell>
          <cell r="L73">
            <v>3.8273432095657922</v>
          </cell>
          <cell r="M73">
            <v>4.9435032901312459</v>
          </cell>
          <cell r="N73">
            <v>0</v>
          </cell>
        </row>
        <row r="74">
          <cell r="A74">
            <v>9</v>
          </cell>
          <cell r="B74">
            <v>5</v>
          </cell>
          <cell r="C74">
            <v>6</v>
          </cell>
          <cell r="D74">
            <v>57.805612154951326</v>
          </cell>
          <cell r="E74">
            <v>57.995978696793536</v>
          </cell>
          <cell r="F74">
            <v>70</v>
          </cell>
          <cell r="H74">
            <v>0.19036654184220936</v>
          </cell>
          <cell r="I74">
            <v>12.004021303206464</v>
          </cell>
          <cell r="J74">
            <v>12.194387845048674</v>
          </cell>
          <cell r="K74">
            <v>0.32932190274521655</v>
          </cell>
          <cell r="L74">
            <v>20.698023506016195</v>
          </cell>
          <cell r="M74">
            <v>21.095508533602072</v>
          </cell>
          <cell r="N74">
            <v>0</v>
          </cell>
        </row>
        <row r="75">
          <cell r="A75">
            <v>9</v>
          </cell>
          <cell r="B75">
            <v>5</v>
          </cell>
          <cell r="C75">
            <v>7</v>
          </cell>
          <cell r="D75">
            <v>57.475800351923063</v>
          </cell>
          <cell r="E75">
            <v>58.779232130618595</v>
          </cell>
          <cell r="F75">
            <v>65</v>
          </cell>
          <cell r="H75">
            <v>1.3034317786955327</v>
          </cell>
          <cell r="I75">
            <v>6.2207678693814046</v>
          </cell>
          <cell r="J75">
            <v>7.5241996480769373</v>
          </cell>
          <cell r="K75">
            <v>2.2677923068746386</v>
          </cell>
          <cell r="L75">
            <v>10.583275153301908</v>
          </cell>
          <cell r="M75">
            <v>13.091074159918481</v>
          </cell>
          <cell r="N75">
            <v>0</v>
          </cell>
        </row>
        <row r="76">
          <cell r="A76">
            <v>9</v>
          </cell>
          <cell r="B76">
            <v>5</v>
          </cell>
          <cell r="C76">
            <v>8</v>
          </cell>
          <cell r="D76">
            <v>45.402274856795046</v>
          </cell>
          <cell r="E76">
            <v>48.654685333945679</v>
          </cell>
          <cell r="F76">
            <v>55</v>
          </cell>
          <cell r="H76">
            <v>3.252410477150633</v>
          </cell>
          <cell r="I76">
            <v>6.3453146660543212</v>
          </cell>
          <cell r="J76">
            <v>9.5977251432049542</v>
          </cell>
          <cell r="K76">
            <v>7.1635407860270783</v>
          </cell>
          <cell r="L76">
            <v>13.041528523928791</v>
          </cell>
          <cell r="M76">
            <v>21.139304524888857</v>
          </cell>
          <cell r="N76">
            <v>0</v>
          </cell>
        </row>
        <row r="77">
          <cell r="A77">
            <v>9</v>
          </cell>
          <cell r="B77">
            <v>5</v>
          </cell>
          <cell r="C77">
            <v>9</v>
          </cell>
          <cell r="D77">
            <v>57.022135159350071</v>
          </cell>
          <cell r="E77">
            <v>58.86295944868413</v>
          </cell>
          <cell r="F77">
            <v>60</v>
          </cell>
          <cell r="H77">
            <v>1.8408242893340585</v>
          </cell>
          <cell r="I77">
            <v>1.1370405513158701</v>
          </cell>
          <cell r="J77">
            <v>2.9778648406499286</v>
          </cell>
          <cell r="K77">
            <v>3.2282626460580888</v>
          </cell>
          <cell r="L77">
            <v>1.9316741155481987</v>
          </cell>
          <cell r="M77">
            <v>5.2222962755221314</v>
          </cell>
          <cell r="N77">
            <v>0</v>
          </cell>
        </row>
        <row r="78">
          <cell r="A78">
            <v>9</v>
          </cell>
          <cell r="B78">
            <v>5</v>
          </cell>
          <cell r="C78">
            <v>10</v>
          </cell>
          <cell r="D78">
            <v>58.23450658537265</v>
          </cell>
          <cell r="E78">
            <v>60.662197731661429</v>
          </cell>
          <cell r="F78">
            <v>65</v>
          </cell>
          <cell r="H78">
            <v>2.4276911462887796</v>
          </cell>
          <cell r="I78">
            <v>4.3378022683385709</v>
          </cell>
          <cell r="J78">
            <v>6.7654934146273504</v>
          </cell>
          <cell r="K78">
            <v>4.1688189505473927</v>
          </cell>
          <cell r="L78">
            <v>7.1507502704184711</v>
          </cell>
          <cell r="M78">
            <v>11.61767105334539</v>
          </cell>
          <cell r="N78">
            <v>0</v>
          </cell>
        </row>
        <row r="79">
          <cell r="A79">
            <v>10</v>
          </cell>
          <cell r="B79">
            <v>4</v>
          </cell>
          <cell r="C79">
            <v>1</v>
          </cell>
          <cell r="D79">
            <v>51.99371433631071</v>
          </cell>
          <cell r="E79">
            <v>53.715694966901005</v>
          </cell>
          <cell r="F79">
            <v>65</v>
          </cell>
          <cell r="H79">
            <v>1.7219806305902949</v>
          </cell>
          <cell r="I79">
            <v>11.284305033098995</v>
          </cell>
          <cell r="J79">
            <v>13.00628566368929</v>
          </cell>
          <cell r="K79">
            <v>3.3119015491988479</v>
          </cell>
          <cell r="L79">
            <v>21.007463535661696</v>
          </cell>
          <cell r="M79">
            <v>25.015111595145513</v>
          </cell>
          <cell r="N79">
            <v>0</v>
          </cell>
        </row>
        <row r="80">
          <cell r="A80">
            <v>10</v>
          </cell>
          <cell r="B80">
            <v>4</v>
          </cell>
          <cell r="C80">
            <v>2</v>
          </cell>
          <cell r="D80">
            <v>56.632873928866289</v>
          </cell>
          <cell r="E80">
            <v>61.710704409292809</v>
          </cell>
          <cell r="F80">
            <v>75</v>
          </cell>
          <cell r="H80">
            <v>5.0778304804265204</v>
          </cell>
          <cell r="I80">
            <v>13.289295590707191</v>
          </cell>
          <cell r="J80">
            <v>18.367126071133711</v>
          </cell>
          <cell r="K80">
            <v>8.9662242583777854</v>
          </cell>
          <cell r="L80">
            <v>21.534830493210187</v>
          </cell>
          <cell r="M80">
            <v>32.431915947270731</v>
          </cell>
          <cell r="N80">
            <v>0</v>
          </cell>
        </row>
        <row r="81">
          <cell r="A81">
            <v>10</v>
          </cell>
          <cell r="B81">
            <v>4</v>
          </cell>
          <cell r="C81">
            <v>3</v>
          </cell>
          <cell r="D81">
            <v>65.532828314683869</v>
          </cell>
          <cell r="E81">
            <v>68.698191466371725</v>
          </cell>
          <cell r="F81">
            <v>95</v>
          </cell>
          <cell r="H81">
            <v>3.1653631516878562</v>
          </cell>
          <cell r="I81">
            <v>26.301808533628275</v>
          </cell>
          <cell r="J81">
            <v>29.467171685316131</v>
          </cell>
          <cell r="K81">
            <v>4.8301946262536033</v>
          </cell>
          <cell r="L81">
            <v>38.286027582695837</v>
          </cell>
          <cell r="M81">
            <v>44.965511855854778</v>
          </cell>
          <cell r="N81">
            <v>0</v>
          </cell>
        </row>
        <row r="82">
          <cell r="A82">
            <v>10</v>
          </cell>
          <cell r="B82">
            <v>4</v>
          </cell>
          <cell r="C82">
            <v>4</v>
          </cell>
          <cell r="D82">
            <v>51.073495079077105</v>
          </cell>
          <cell r="E82">
            <v>51.108411847596159</v>
          </cell>
          <cell r="F82">
            <v>55</v>
          </cell>
          <cell r="H82">
            <v>3.4916768519053676E-2</v>
          </cell>
          <cell r="I82">
            <v>3.8915881524038411</v>
          </cell>
          <cell r="J82">
            <v>3.9265049209228948</v>
          </cell>
          <cell r="K82">
            <v>6.8365731511010885E-2</v>
          </cell>
          <cell r="L82">
            <v>7.6143789480456636</v>
          </cell>
          <cell r="M82">
            <v>7.6879503054245291</v>
          </cell>
          <cell r="N82">
            <v>1</v>
          </cell>
        </row>
        <row r="83">
          <cell r="A83">
            <v>10</v>
          </cell>
          <cell r="B83">
            <v>4</v>
          </cell>
          <cell r="C83">
            <v>5</v>
          </cell>
          <cell r="D83">
            <v>59.693782205023197</v>
          </cell>
          <cell r="E83">
            <v>63.514057365842703</v>
          </cell>
          <cell r="F83">
            <v>70</v>
          </cell>
          <cell r="H83">
            <v>3.8202751608195058</v>
          </cell>
          <cell r="I83">
            <v>6.485942634157297</v>
          </cell>
          <cell r="J83">
            <v>10.306217794976803</v>
          </cell>
          <cell r="K83">
            <v>6.3997874145391931</v>
          </cell>
          <cell r="L83">
            <v>10.211822237710443</v>
          </cell>
          <cell r="M83">
            <v>17.265144566613742</v>
          </cell>
          <cell r="N83">
            <v>0</v>
          </cell>
        </row>
        <row r="84">
          <cell r="A84">
            <v>10</v>
          </cell>
          <cell r="B84">
            <v>4</v>
          </cell>
          <cell r="C84">
            <v>6</v>
          </cell>
          <cell r="D84">
            <v>62.28217141789689</v>
          </cell>
          <cell r="E84">
            <v>68.163294426440601</v>
          </cell>
          <cell r="F84">
            <v>75</v>
          </cell>
          <cell r="H84">
            <v>5.8811230085437103</v>
          </cell>
          <cell r="I84">
            <v>6.8367055735593993</v>
          </cell>
          <cell r="J84">
            <v>12.71782858210311</v>
          </cell>
          <cell r="K84">
            <v>9.4427070775727096</v>
          </cell>
          <cell r="L84">
            <v>10.029893113422395</v>
          </cell>
          <cell r="M84">
            <v>20.419693617889202</v>
          </cell>
          <cell r="N84">
            <v>0</v>
          </cell>
        </row>
        <row r="85">
          <cell r="A85">
            <v>10</v>
          </cell>
          <cell r="B85">
            <v>4</v>
          </cell>
          <cell r="C85">
            <v>7</v>
          </cell>
          <cell r="D85">
            <v>56.981930941723277</v>
          </cell>
          <cell r="E85">
            <v>64.960547501855075</v>
          </cell>
          <cell r="F85">
            <v>70</v>
          </cell>
          <cell r="H85">
            <v>7.9786165601317975</v>
          </cell>
          <cell r="I85">
            <v>5.0394524981449251</v>
          </cell>
          <cell r="J85">
            <v>13.018069058276723</v>
          </cell>
          <cell r="K85">
            <v>14.0020115644935</v>
          </cell>
          <cell r="L85">
            <v>7.7577124761779581</v>
          </cell>
          <cell r="M85">
            <v>22.84595983872606</v>
          </cell>
          <cell r="N85">
            <v>0</v>
          </cell>
        </row>
        <row r="86">
          <cell r="A86">
            <v>10</v>
          </cell>
          <cell r="B86">
            <v>4</v>
          </cell>
          <cell r="C86">
            <v>8</v>
          </cell>
          <cell r="D86">
            <v>56.335624261286192</v>
          </cell>
          <cell r="E86">
            <v>62.911257702640988</v>
          </cell>
          <cell r="F86">
            <v>65</v>
          </cell>
          <cell r="H86">
            <v>6.5756334413547961</v>
          </cell>
          <cell r="I86">
            <v>2.088742297359012</v>
          </cell>
          <cell r="J86">
            <v>8.6643757387138081</v>
          </cell>
          <cell r="K86">
            <v>11.672247405756654</v>
          </cell>
          <cell r="L86">
            <v>3.3201407405201611</v>
          </cell>
          <cell r="M86">
            <v>15.379923187729649</v>
          </cell>
          <cell r="N86">
            <v>0</v>
          </cell>
        </row>
        <row r="87">
          <cell r="A87">
            <v>10</v>
          </cell>
          <cell r="B87">
            <v>4</v>
          </cell>
          <cell r="C87">
            <v>9</v>
          </cell>
          <cell r="D87">
            <v>53.975784659300921</v>
          </cell>
          <cell r="E87">
            <v>58.825414347602056</v>
          </cell>
          <cell r="F87">
            <v>60</v>
          </cell>
          <cell r="H87">
            <v>4.8496296883011354</v>
          </cell>
          <cell r="I87">
            <v>1.1745856523979441</v>
          </cell>
          <cell r="J87">
            <v>6.0242153406990795</v>
          </cell>
          <cell r="K87">
            <v>8.9848248041456849</v>
          </cell>
          <cell r="L87">
            <v>1.9967316259895229</v>
          </cell>
          <cell r="M87">
            <v>11.160959268539328</v>
          </cell>
          <cell r="N87">
            <v>0</v>
          </cell>
        </row>
        <row r="88">
          <cell r="A88">
            <v>10</v>
          </cell>
          <cell r="B88">
            <v>4</v>
          </cell>
          <cell r="C88">
            <v>10</v>
          </cell>
          <cell r="D88">
            <v>55.59971116558075</v>
          </cell>
          <cell r="E88">
            <v>63.828573783309608</v>
          </cell>
          <cell r="F88">
            <v>70</v>
          </cell>
          <cell r="H88">
            <v>8.2288626177288577</v>
          </cell>
          <cell r="I88">
            <v>6.1714262166903922</v>
          </cell>
          <cell r="J88">
            <v>14.40028883441925</v>
          </cell>
          <cell r="K88">
            <v>14.800189506781059</v>
          </cell>
          <cell r="L88">
            <v>9.6687515494888743</v>
          </cell>
          <cell r="M88">
            <v>25.899934608534103</v>
          </cell>
          <cell r="N88">
            <v>0</v>
          </cell>
        </row>
        <row r="89">
          <cell r="A89">
            <v>10</v>
          </cell>
          <cell r="B89">
            <v>4</v>
          </cell>
          <cell r="C89">
            <v>11</v>
          </cell>
          <cell r="D89">
            <v>55.316038147589275</v>
          </cell>
          <cell r="E89">
            <v>61.811555985642094</v>
          </cell>
          <cell r="F89">
            <v>75</v>
          </cell>
          <cell r="H89">
            <v>6.4955178380528196</v>
          </cell>
          <cell r="I89">
            <v>13.188444014357906</v>
          </cell>
          <cell r="J89">
            <v>19.683961852410725</v>
          </cell>
          <cell r="K89">
            <v>11.742557955293286</v>
          </cell>
          <cell r="L89">
            <v>21.336534575219869</v>
          </cell>
          <cell r="M89">
            <v>35.584547468659537</v>
          </cell>
          <cell r="N89">
            <v>0</v>
          </cell>
        </row>
        <row r="90">
          <cell r="A90">
            <v>11</v>
          </cell>
          <cell r="B90">
            <v>3</v>
          </cell>
          <cell r="C90">
            <v>1</v>
          </cell>
          <cell r="D90">
            <v>48.842870508671922</v>
          </cell>
          <cell r="E90">
            <v>54.341998032054939</v>
          </cell>
          <cell r="F90">
            <v>65</v>
          </cell>
          <cell r="H90">
            <v>5.4991275233830166</v>
          </cell>
          <cell r="I90">
            <v>10.658001967945061</v>
          </cell>
          <cell r="J90">
            <v>16.157129491328078</v>
          </cell>
          <cell r="K90">
            <v>11.258813141227364</v>
          </cell>
          <cell r="L90">
            <v>19.612826826238859</v>
          </cell>
          <cell r="M90">
            <v>33.079811491544952</v>
          </cell>
          <cell r="N90">
            <v>0</v>
          </cell>
        </row>
        <row r="91">
          <cell r="A91">
            <v>11</v>
          </cell>
          <cell r="B91">
            <v>3</v>
          </cell>
          <cell r="C91">
            <v>2</v>
          </cell>
          <cell r="D91">
            <v>55.496609917258205</v>
          </cell>
          <cell r="E91">
            <v>59.53325538794391</v>
          </cell>
          <cell r="F91">
            <v>70</v>
          </cell>
          <cell r="H91">
            <v>4.0366454706857056</v>
          </cell>
          <cell r="I91">
            <v>10.46674461205609</v>
          </cell>
          <cell r="J91">
            <v>14.503390082741795</v>
          </cell>
          <cell r="K91">
            <v>7.2736793773602981</v>
          </cell>
          <cell r="L91">
            <v>17.581340956160307</v>
          </cell>
          <cell r="M91">
            <v>26.133830704912242</v>
          </cell>
          <cell r="N91">
            <v>0</v>
          </cell>
        </row>
        <row r="92">
          <cell r="A92">
            <v>11</v>
          </cell>
          <cell r="B92">
            <v>3</v>
          </cell>
          <cell r="C92">
            <v>3</v>
          </cell>
          <cell r="D92">
            <v>58.000956171914908</v>
          </cell>
          <cell r="E92">
            <v>62.079353375505349</v>
          </cell>
          <cell r="F92">
            <v>65</v>
          </cell>
          <cell r="H92">
            <v>4.0783972035904412</v>
          </cell>
          <cell r="I92">
            <v>2.9206466244946512</v>
          </cell>
          <cell r="J92">
            <v>6.9990438280850924</v>
          </cell>
          <cell r="K92">
            <v>7.0316033954717305</v>
          </cell>
          <cell r="L92">
            <v>4.7046988502413178</v>
          </cell>
          <cell r="M92">
            <v>12.067118009813349</v>
          </cell>
          <cell r="N92">
            <v>0</v>
          </cell>
        </row>
        <row r="93">
          <cell r="A93">
            <v>11</v>
          </cell>
          <cell r="B93">
            <v>3</v>
          </cell>
          <cell r="C93">
            <v>4</v>
          </cell>
          <cell r="D93">
            <v>62.589112405750754</v>
          </cell>
          <cell r="E93">
            <v>68.702706026668821</v>
          </cell>
          <cell r="F93">
            <v>85</v>
          </cell>
          <cell r="H93">
            <v>6.113593620918067</v>
          </cell>
          <cell r="I93">
            <v>16.297293973331179</v>
          </cell>
          <cell r="J93">
            <v>22.410887594249246</v>
          </cell>
          <cell r="K93">
            <v>9.7678228463842878</v>
          </cell>
          <cell r="L93">
            <v>23.721473164397544</v>
          </cell>
          <cell r="M93">
            <v>35.806367486032784</v>
          </cell>
          <cell r="N93">
            <v>0</v>
          </cell>
        </row>
        <row r="94">
          <cell r="A94">
            <v>11</v>
          </cell>
          <cell r="B94">
            <v>3</v>
          </cell>
          <cell r="C94">
            <v>5</v>
          </cell>
          <cell r="D94">
            <v>53.285504950323151</v>
          </cell>
          <cell r="E94">
            <v>59.297001672658403</v>
          </cell>
          <cell r="F94">
            <v>70</v>
          </cell>
          <cell r="H94">
            <v>6.0114967223352522</v>
          </cell>
          <cell r="I94">
            <v>10.702998327341597</v>
          </cell>
          <cell r="J94">
            <v>16.714495049676849</v>
          </cell>
          <cell r="K94">
            <v>11.281673558202421</v>
          </cell>
          <cell r="L94">
            <v>18.049813692817285</v>
          </cell>
          <cell r="M94">
            <v>31.36780830970709</v>
          </cell>
          <cell r="N94">
            <v>0</v>
          </cell>
        </row>
        <row r="95">
          <cell r="A95">
            <v>11</v>
          </cell>
          <cell r="B95">
            <v>3</v>
          </cell>
          <cell r="C95">
            <v>6</v>
          </cell>
          <cell r="D95">
            <v>52.401765461877751</v>
          </cell>
          <cell r="E95">
            <v>59.58065461442829</v>
          </cell>
          <cell r="F95">
            <v>75</v>
          </cell>
          <cell r="H95">
            <v>7.1788891525505392</v>
          </cell>
          <cell r="I95">
            <v>15.41934538557171</v>
          </cell>
          <cell r="J95">
            <v>22.598234538122249</v>
          </cell>
          <cell r="K95">
            <v>13.699708567592396</v>
          </cell>
          <cell r="L95">
            <v>25.879785117093522</v>
          </cell>
          <cell r="M95">
            <v>43.124948823646882</v>
          </cell>
          <cell r="N95">
            <v>0</v>
          </cell>
        </row>
        <row r="96">
          <cell r="A96">
            <v>11</v>
          </cell>
          <cell r="B96">
            <v>3</v>
          </cell>
          <cell r="C96">
            <v>7</v>
          </cell>
          <cell r="D96">
            <v>55.545246059735824</v>
          </cell>
          <cell r="E96">
            <v>67.189350856228529</v>
          </cell>
          <cell r="F96">
            <v>85</v>
          </cell>
          <cell r="H96">
            <v>11.644104796492705</v>
          </cell>
          <cell r="I96">
            <v>17.810649143771471</v>
          </cell>
          <cell r="J96">
            <v>29.454753940264176</v>
          </cell>
          <cell r="K96">
            <v>20.963278808721309</v>
          </cell>
          <cell r="L96">
            <v>26.508142907769148</v>
          </cell>
          <cell r="M96">
            <v>53.028397621260368</v>
          </cell>
          <cell r="N96">
            <v>0</v>
          </cell>
        </row>
        <row r="97">
          <cell r="A97">
            <v>11</v>
          </cell>
          <cell r="B97">
            <v>3</v>
          </cell>
          <cell r="C97">
            <v>8</v>
          </cell>
          <cell r="D97">
            <v>54.808507611703703</v>
          </cell>
          <cell r="E97">
            <v>63.901299696279281</v>
          </cell>
          <cell r="F97">
            <v>80</v>
          </cell>
          <cell r="H97">
            <v>9.0927920845755779</v>
          </cell>
          <cell r="I97">
            <v>16.098700303720719</v>
          </cell>
          <cell r="J97">
            <v>25.191492388296297</v>
          </cell>
          <cell r="K97">
            <v>16.590110697766789</v>
          </cell>
          <cell r="L97">
            <v>25.193071784513464</v>
          </cell>
          <cell r="M97">
            <v>45.962740979498861</v>
          </cell>
          <cell r="N97">
            <v>0</v>
          </cell>
        </row>
        <row r="98">
          <cell r="A98">
            <v>11</v>
          </cell>
          <cell r="B98">
            <v>3</v>
          </cell>
          <cell r="C98">
            <v>9</v>
          </cell>
          <cell r="D98">
            <v>50.48892249115405</v>
          </cell>
          <cell r="E98">
            <v>58.104692483372318</v>
          </cell>
          <cell r="F98">
            <v>70</v>
          </cell>
          <cell r="H98">
            <v>7.6157699922182687</v>
          </cell>
          <cell r="I98">
            <v>11.895307516627682</v>
          </cell>
          <cell r="J98">
            <v>19.51107750884595</v>
          </cell>
          <cell r="K98">
            <v>15.08404144206601</v>
          </cell>
          <cell r="L98">
            <v>20.472197697340434</v>
          </cell>
          <cell r="M98">
            <v>38.644273924174954</v>
          </cell>
          <cell r="N98">
            <v>0</v>
          </cell>
        </row>
        <row r="99">
          <cell r="A99">
            <v>11</v>
          </cell>
          <cell r="B99">
            <v>3</v>
          </cell>
          <cell r="C99">
            <v>10</v>
          </cell>
          <cell r="D99">
            <v>56.834467518250307</v>
          </cell>
          <cell r="E99">
            <v>65.317239609022195</v>
          </cell>
          <cell r="F99">
            <v>85</v>
          </cell>
          <cell r="H99">
            <v>8.4827720907718884</v>
          </cell>
          <cell r="I99">
            <v>19.682760390977805</v>
          </cell>
          <cell r="J99">
            <v>28.165532481749693</v>
          </cell>
          <cell r="K99">
            <v>14.925400837173243</v>
          </cell>
          <cell r="L99">
            <v>30.134097075742083</v>
          </cell>
          <cell r="M99">
            <v>49.557132690132732</v>
          </cell>
          <cell r="N99">
            <v>0</v>
          </cell>
        </row>
        <row r="100">
          <cell r="A100">
            <v>12</v>
          </cell>
          <cell r="B100">
            <v>8</v>
          </cell>
          <cell r="C100">
            <v>1</v>
          </cell>
          <cell r="D100">
            <v>53.363467710022455</v>
          </cell>
          <cell r="E100">
            <v>61.480968230752254</v>
          </cell>
          <cell r="F100">
            <v>60</v>
          </cell>
          <cell r="H100">
            <v>8.1175005207297986</v>
          </cell>
          <cell r="I100">
            <v>-1.4809682307522536</v>
          </cell>
          <cell r="J100">
            <v>6.636532289977545</v>
          </cell>
          <cell r="K100">
            <v>15.211718557797571</v>
          </cell>
          <cell r="L100">
            <v>-2.4088238578056198</v>
          </cell>
          <cell r="M100">
            <v>12.436471194189469</v>
          </cell>
          <cell r="N100">
            <v>1</v>
          </cell>
        </row>
        <row r="101">
          <cell r="A101">
            <v>12</v>
          </cell>
          <cell r="B101">
            <v>8</v>
          </cell>
          <cell r="C101">
            <v>2</v>
          </cell>
          <cell r="D101">
            <v>59.156489977898921</v>
          </cell>
          <cell r="E101">
            <v>65.517961865530097</v>
          </cell>
          <cell r="F101">
            <v>70</v>
          </cell>
          <cell r="H101">
            <v>6.3614718876311755</v>
          </cell>
          <cell r="I101">
            <v>4.482038134469903</v>
          </cell>
          <cell r="J101">
            <v>10.843510022101079</v>
          </cell>
          <cell r="K101">
            <v>10.753633100962956</v>
          </cell>
          <cell r="L101">
            <v>6.8409303446723468</v>
          </cell>
          <cell r="M101">
            <v>18.330211995593814</v>
          </cell>
          <cell r="N101">
            <v>0</v>
          </cell>
        </row>
        <row r="102">
          <cell r="A102">
            <v>12</v>
          </cell>
          <cell r="B102">
            <v>8</v>
          </cell>
          <cell r="C102">
            <v>3</v>
          </cell>
          <cell r="D102">
            <v>59.23448580331322</v>
          </cell>
          <cell r="E102">
            <v>65.722598860887103</v>
          </cell>
          <cell r="F102">
            <v>70</v>
          </cell>
          <cell r="H102">
            <v>6.4881130575738837</v>
          </cell>
          <cell r="I102">
            <v>4.2774011391128965</v>
          </cell>
          <cell r="J102">
            <v>10.76551419668678</v>
          </cell>
          <cell r="K102">
            <v>10.953269821768208</v>
          </cell>
          <cell r="L102">
            <v>6.5082653657180023</v>
          </cell>
          <cell r="M102">
            <v>18.174403053710009</v>
          </cell>
          <cell r="N102">
            <v>0</v>
          </cell>
        </row>
        <row r="103">
          <cell r="A103">
            <v>12</v>
          </cell>
          <cell r="B103">
            <v>8</v>
          </cell>
          <cell r="C103">
            <v>4</v>
          </cell>
          <cell r="D103">
            <v>58.607726600914866</v>
          </cell>
          <cell r="E103">
            <v>64.331721452531752</v>
          </cell>
          <cell r="F103">
            <v>70</v>
          </cell>
          <cell r="H103">
            <v>5.7239948516168866</v>
          </cell>
          <cell r="I103">
            <v>5.6682785474682476</v>
          </cell>
          <cell r="J103">
            <v>11.392273399085134</v>
          </cell>
          <cell r="K103">
            <v>9.7666215422311566</v>
          </cell>
          <cell r="L103">
            <v>8.8110164309075358</v>
          </cell>
          <cell r="M103">
            <v>19.438176601969246</v>
          </cell>
          <cell r="N103">
            <v>0</v>
          </cell>
        </row>
        <row r="104">
          <cell r="A104">
            <v>12</v>
          </cell>
          <cell r="B104">
            <v>8</v>
          </cell>
          <cell r="C104">
            <v>5</v>
          </cell>
          <cell r="D104">
            <v>56.571919496565087</v>
          </cell>
          <cell r="E104">
            <v>60.461438142933595</v>
          </cell>
          <cell r="F104">
            <v>60</v>
          </cell>
          <cell r="H104">
            <v>3.8895186463685079</v>
          </cell>
          <cell r="I104">
            <v>-0.46143814293359497</v>
          </cell>
          <cell r="J104">
            <v>3.4280805034349129</v>
          </cell>
          <cell r="K104">
            <v>6.8753520845349358</v>
          </cell>
          <cell r="L104">
            <v>-0.76319412357135352</v>
          </cell>
          <cell r="M104">
            <v>6.059685677879556</v>
          </cell>
          <cell r="N104">
            <v>1</v>
          </cell>
        </row>
        <row r="105">
          <cell r="A105">
            <v>12</v>
          </cell>
          <cell r="B105">
            <v>8</v>
          </cell>
          <cell r="C105">
            <v>6</v>
          </cell>
          <cell r="D105">
            <v>59.403189132805707</v>
          </cell>
          <cell r="E105">
            <v>65.585214325370387</v>
          </cell>
          <cell r="F105">
            <v>65</v>
          </cell>
          <cell r="H105">
            <v>6.1820251925646801</v>
          </cell>
          <cell r="I105">
            <v>-0.5852143253703872</v>
          </cell>
          <cell r="J105">
            <v>5.5968108671942929</v>
          </cell>
          <cell r="K105">
            <v>10.406891082469883</v>
          </cell>
          <cell r="L105">
            <v>-0.89229612404271297</v>
          </cell>
          <cell r="M105">
            <v>9.4217346726649609</v>
          </cell>
          <cell r="N105">
            <v>1</v>
          </cell>
        </row>
        <row r="106">
          <cell r="A106">
            <v>12</v>
          </cell>
          <cell r="B106">
            <v>8</v>
          </cell>
          <cell r="C106">
            <v>7</v>
          </cell>
          <cell r="D106">
            <v>57.228273096724557</v>
          </cell>
          <cell r="E106">
            <v>65.087893866108445</v>
          </cell>
          <cell r="F106">
            <v>70</v>
          </cell>
          <cell r="H106">
            <v>7.8596207693838878</v>
          </cell>
          <cell r="I106">
            <v>4.9121061338915553</v>
          </cell>
          <cell r="J106">
            <v>12.771726903275443</v>
          </cell>
          <cell r="K106">
            <v>13.73380733697822</v>
          </cell>
          <cell r="L106">
            <v>7.5468813662894041</v>
          </cell>
          <cell r="M106">
            <v>22.317162850064108</v>
          </cell>
          <cell r="N106">
            <v>0</v>
          </cell>
        </row>
        <row r="107">
          <cell r="A107">
            <v>12</v>
          </cell>
          <cell r="B107">
            <v>8</v>
          </cell>
          <cell r="C107">
            <v>8</v>
          </cell>
          <cell r="D107">
            <v>47.931274070986014</v>
          </cell>
          <cell r="E107">
            <v>57.142560819951925</v>
          </cell>
          <cell r="F107">
            <v>60</v>
          </cell>
          <cell r="H107">
            <v>9.2112867489659109</v>
          </cell>
          <cell r="I107">
            <v>2.8574391800480754</v>
          </cell>
          <cell r="J107">
            <v>12.068725929013986</v>
          </cell>
          <cell r="K107">
            <v>19.217696436201614</v>
          </cell>
          <cell r="L107">
            <v>5.0005444961618961</v>
          </cell>
          <cell r="M107">
            <v>25.179230393793105</v>
          </cell>
          <cell r="N107">
            <v>0</v>
          </cell>
        </row>
        <row r="108">
          <cell r="A108">
            <v>12</v>
          </cell>
          <cell r="B108">
            <v>8</v>
          </cell>
          <cell r="C108">
            <v>9</v>
          </cell>
          <cell r="D108">
            <v>59.836186769972926</v>
          </cell>
          <cell r="E108">
            <v>64.352709362469682</v>
          </cell>
          <cell r="F108">
            <v>70</v>
          </cell>
          <cell r="H108">
            <v>4.5165225924967558</v>
          </cell>
          <cell r="I108">
            <v>5.6472906375303182</v>
          </cell>
          <cell r="J108">
            <v>10.163813230027074</v>
          </cell>
          <cell r="K108">
            <v>7.548145756445912</v>
          </cell>
          <cell r="L108">
            <v>8.7755289458314678</v>
          </cell>
          <cell r="M108">
            <v>16.986064418007828</v>
          </cell>
          <cell r="N108">
            <v>0</v>
          </cell>
        </row>
        <row r="109">
          <cell r="A109">
            <v>12</v>
          </cell>
          <cell r="B109">
            <v>8</v>
          </cell>
          <cell r="C109">
            <v>10</v>
          </cell>
          <cell r="D109">
            <v>58.372220251439835</v>
          </cell>
          <cell r="E109">
            <v>66.971818313880036</v>
          </cell>
          <cell r="F109">
            <v>70</v>
          </cell>
          <cell r="H109">
            <v>8.5995980624402009</v>
          </cell>
          <cell r="I109">
            <v>3.0281816861199644</v>
          </cell>
          <cell r="J109">
            <v>11.627779748560165</v>
          </cell>
          <cell r="K109">
            <v>14.732347040076954</v>
          </cell>
          <cell r="L109">
            <v>4.521576033560315</v>
          </cell>
          <cell r="M109">
            <v>19.920057346582333</v>
          </cell>
          <cell r="N109">
            <v>0</v>
          </cell>
        </row>
        <row r="110">
          <cell r="A110">
            <v>12</v>
          </cell>
          <cell r="B110">
            <v>8</v>
          </cell>
          <cell r="C110">
            <v>11</v>
          </cell>
          <cell r="D110">
            <v>55.502976280407154</v>
          </cell>
          <cell r="E110">
            <v>64.809758220309305</v>
          </cell>
          <cell r="F110">
            <v>70</v>
          </cell>
          <cell r="H110">
            <v>9.3067819399021516</v>
          </cell>
          <cell r="I110">
            <v>5.1902417796906946</v>
          </cell>
          <cell r="J110">
            <v>14.497023719592846</v>
          </cell>
          <cell r="K110">
            <v>16.768077252079717</v>
          </cell>
          <cell r="L110">
            <v>8.0084263885808369</v>
          </cell>
          <cell r="M110">
            <v>26.119362764173726</v>
          </cell>
          <cell r="N110">
            <v>0</v>
          </cell>
        </row>
        <row r="111">
          <cell r="A111">
            <v>13</v>
          </cell>
          <cell r="B111">
            <v>1</v>
          </cell>
          <cell r="C111">
            <v>1</v>
          </cell>
          <cell r="D111">
            <v>58.04449724848628</v>
          </cell>
          <cell r="E111">
            <v>60.981550406972254</v>
          </cell>
          <cell r="F111">
            <v>65</v>
          </cell>
          <cell r="H111">
            <v>2.9370531584859734</v>
          </cell>
          <cell r="I111">
            <v>4.0184495930277464</v>
          </cell>
          <cell r="J111">
            <v>6.9555027515137198</v>
          </cell>
          <cell r="K111">
            <v>5.0600027525650848</v>
          </cell>
          <cell r="L111">
            <v>6.5896153282588577</v>
          </cell>
          <cell r="M111">
            <v>11.983052797817306</v>
          </cell>
          <cell r="N111">
            <v>0</v>
          </cell>
        </row>
        <row r="112">
          <cell r="A112">
            <v>13</v>
          </cell>
          <cell r="B112">
            <v>1</v>
          </cell>
          <cell r="C112">
            <v>2</v>
          </cell>
          <cell r="D112">
            <v>54.548507374476387</v>
          </cell>
          <cell r="E112">
            <v>58.084242108576241</v>
          </cell>
          <cell r="F112">
            <v>60</v>
          </cell>
          <cell r="H112">
            <v>3.5357347340998544</v>
          </cell>
          <cell r="I112">
            <v>1.915757891423759</v>
          </cell>
          <cell r="J112">
            <v>5.4514926255236134</v>
          </cell>
          <cell r="K112">
            <v>6.4818175680353196</v>
          </cell>
          <cell r="L112">
            <v>3.2982403176452735</v>
          </cell>
          <cell r="M112">
            <v>9.9938438060257706</v>
          </cell>
          <cell r="N112">
            <v>0</v>
          </cell>
        </row>
        <row r="113">
          <cell r="A113">
            <v>13</v>
          </cell>
          <cell r="B113">
            <v>1</v>
          </cell>
          <cell r="C113">
            <v>3</v>
          </cell>
          <cell r="D113">
            <v>61.691937366388458</v>
          </cell>
          <cell r="E113">
            <v>66.521727808246268</v>
          </cell>
          <cell r="F113">
            <v>70</v>
          </cell>
          <cell r="H113">
            <v>4.8297904418578099</v>
          </cell>
          <cell r="I113">
            <v>3.4782721917537316</v>
          </cell>
          <cell r="J113">
            <v>8.3080626336115415</v>
          </cell>
          <cell r="K113">
            <v>7.8288843697251309</v>
          </cell>
          <cell r="L113">
            <v>5.2287760801705385</v>
          </cell>
          <cell r="M113">
            <v>13.467015283164073</v>
          </cell>
          <cell r="N113">
            <v>0</v>
          </cell>
        </row>
        <row r="114">
          <cell r="A114">
            <v>13</v>
          </cell>
          <cell r="B114">
            <v>1</v>
          </cell>
          <cell r="C114">
            <v>4</v>
          </cell>
          <cell r="D114">
            <v>55.221804532816961</v>
          </cell>
          <cell r="E114">
            <v>61.336762626446259</v>
          </cell>
          <cell r="F114">
            <v>65</v>
          </cell>
          <cell r="H114">
            <v>6.1149580936292978</v>
          </cell>
          <cell r="I114">
            <v>3.6632373735537413</v>
          </cell>
          <cell r="J114">
            <v>9.7781954671830391</v>
          </cell>
          <cell r="K114">
            <v>11.073448514337002</v>
          </cell>
          <cell r="L114">
            <v>5.9723357032447577</v>
          </cell>
          <cell r="M114">
            <v>17.707127736783935</v>
          </cell>
          <cell r="N114">
            <v>0</v>
          </cell>
        </row>
        <row r="115">
          <cell r="A115">
            <v>13</v>
          </cell>
          <cell r="B115">
            <v>1</v>
          </cell>
          <cell r="C115">
            <v>5</v>
          </cell>
          <cell r="D115">
            <v>48.966823682705744</v>
          </cell>
          <cell r="E115">
            <v>58.901176004086111</v>
          </cell>
          <cell r="F115">
            <v>65</v>
          </cell>
          <cell r="H115">
            <v>9.9343523213803664</v>
          </cell>
          <cell r="I115">
            <v>6.0988239959138895</v>
          </cell>
          <cell r="J115">
            <v>16.033176317294256</v>
          </cell>
          <cell r="K115">
            <v>20.287924709498807</v>
          </cell>
          <cell r="L115">
            <v>10.354333155403882</v>
          </cell>
          <cell r="M115">
            <v>32.742937179641693</v>
          </cell>
          <cell r="N115">
            <v>0</v>
          </cell>
        </row>
        <row r="116">
          <cell r="A116">
            <v>13</v>
          </cell>
          <cell r="B116">
            <v>1</v>
          </cell>
          <cell r="C116">
            <v>6</v>
          </cell>
          <cell r="D116">
            <v>53.726525219262427</v>
          </cell>
          <cell r="E116">
            <v>57.76289911324961</v>
          </cell>
          <cell r="F116">
            <v>65</v>
          </cell>
          <cell r="H116">
            <v>4.0363738939871823</v>
          </cell>
          <cell r="I116">
            <v>7.2371008867503903</v>
          </cell>
          <cell r="J116">
            <v>11.273474780737573</v>
          </cell>
          <cell r="K116">
            <v>7.5128139731992727</v>
          </cell>
          <cell r="L116">
            <v>12.528977938869335</v>
          </cell>
          <cell r="M116">
            <v>20.983070717359031</v>
          </cell>
          <cell r="N116">
            <v>0</v>
          </cell>
        </row>
        <row r="117">
          <cell r="A117">
            <v>13</v>
          </cell>
          <cell r="B117">
            <v>1</v>
          </cell>
          <cell r="C117">
            <v>7</v>
          </cell>
          <cell r="D117">
            <v>53.065601129376567</v>
          </cell>
          <cell r="E117">
            <v>58.775638752775613</v>
          </cell>
          <cell r="F117">
            <v>70</v>
          </cell>
          <cell r="H117">
            <v>5.710037623399046</v>
          </cell>
          <cell r="I117">
            <v>11.224361247224387</v>
          </cell>
          <cell r="J117">
            <v>16.934398870623433</v>
          </cell>
          <cell r="K117">
            <v>10.76033720880254</v>
          </cell>
          <cell r="L117">
            <v>19.096961743685558</v>
          </cell>
          <cell r="M117">
            <v>31.912196432744679</v>
          </cell>
          <cell r="N117">
            <v>0</v>
          </cell>
        </row>
        <row r="118">
          <cell r="A118">
            <v>13</v>
          </cell>
          <cell r="B118">
            <v>1</v>
          </cell>
          <cell r="C118">
            <v>8</v>
          </cell>
          <cell r="D118">
            <v>48.099260934670887</v>
          </cell>
          <cell r="E118">
            <v>52.888901266271787</v>
          </cell>
          <cell r="F118">
            <v>70</v>
          </cell>
          <cell r="H118">
            <v>4.7896403316009</v>
          </cell>
          <cell r="I118">
            <v>17.111098733728213</v>
          </cell>
          <cell r="J118">
            <v>21.900739065329113</v>
          </cell>
          <cell r="K118">
            <v>9.957825210882687</v>
          </cell>
          <cell r="L118">
            <v>32.352910202428944</v>
          </cell>
          <cell r="M118">
            <v>45.532381661903322</v>
          </cell>
          <cell r="N118">
            <v>0</v>
          </cell>
        </row>
        <row r="119">
          <cell r="A119">
            <v>13</v>
          </cell>
          <cell r="B119">
            <v>1</v>
          </cell>
          <cell r="C119">
            <v>9</v>
          </cell>
          <cell r="D119">
            <v>51.555119618461063</v>
          </cell>
          <cell r="E119">
            <v>56.122915112473422</v>
          </cell>
          <cell r="F119">
            <v>65</v>
          </cell>
          <cell r="H119">
            <v>4.5677954940123584</v>
          </cell>
          <cell r="I119">
            <v>8.8770848875265784</v>
          </cell>
          <cell r="J119">
            <v>13.444880381538937</v>
          </cell>
          <cell r="K119">
            <v>8.8600230739775085</v>
          </cell>
          <cell r="L119">
            <v>15.817219881997246</v>
          </cell>
          <cell r="M119">
            <v>26.07865228718147</v>
          </cell>
          <cell r="N119">
            <v>0</v>
          </cell>
        </row>
        <row r="120">
          <cell r="A120">
            <v>13</v>
          </cell>
          <cell r="B120">
            <v>1</v>
          </cell>
          <cell r="C120">
            <v>10</v>
          </cell>
          <cell r="D120">
            <v>61.323961022040962</v>
          </cell>
          <cell r="E120">
            <v>63.570284541269324</v>
          </cell>
          <cell r="F120">
            <v>80</v>
          </cell>
          <cell r="H120">
            <v>2.2463235192283619</v>
          </cell>
          <cell r="I120">
            <v>16.429715458730676</v>
          </cell>
          <cell r="J120">
            <v>18.676038977959038</v>
          </cell>
          <cell r="K120">
            <v>3.6630437463440968</v>
          </cell>
          <cell r="L120">
            <v>25.844961332624884</v>
          </cell>
          <cell r="M120">
            <v>30.454717318808754</v>
          </cell>
          <cell r="N120">
            <v>0</v>
          </cell>
        </row>
        <row r="121">
          <cell r="A121">
            <v>13</v>
          </cell>
          <cell r="B121">
            <v>1</v>
          </cell>
          <cell r="C121">
            <v>11</v>
          </cell>
          <cell r="D121">
            <v>59.977903552747811</v>
          </cell>
          <cell r="E121">
            <v>60.140574967121772</v>
          </cell>
          <cell r="F121">
            <v>65</v>
          </cell>
          <cell r="H121">
            <v>0.16267141437396049</v>
          </cell>
          <cell r="I121">
            <v>4.859425032878228</v>
          </cell>
          <cell r="J121">
            <v>5.0220964472521885</v>
          </cell>
          <cell r="K121">
            <v>0.27121890686108152</v>
          </cell>
          <cell r="L121">
            <v>8.0801106998641625</v>
          </cell>
          <cell r="M121">
            <v>8.3732443946385793</v>
          </cell>
          <cell r="N121">
            <v>0</v>
          </cell>
        </row>
        <row r="122">
          <cell r="A122">
            <v>14</v>
          </cell>
          <cell r="B122">
            <v>2</v>
          </cell>
          <cell r="C122">
            <v>1</v>
          </cell>
          <cell r="D122">
            <v>62.012277692802165</v>
          </cell>
          <cell r="E122">
            <v>66.336292963116392</v>
          </cell>
          <cell r="F122">
            <v>75</v>
          </cell>
          <cell r="H122">
            <v>4.3240152703142272</v>
          </cell>
          <cell r="I122">
            <v>8.6637070368836078</v>
          </cell>
          <cell r="J122">
            <v>12.987722307197835</v>
          </cell>
          <cell r="K122">
            <v>6.9728373657465648</v>
          </cell>
          <cell r="L122">
            <v>13.060282162135151</v>
          </cell>
          <cell r="M122">
            <v>20.943791762555009</v>
          </cell>
          <cell r="N122">
            <v>0</v>
          </cell>
        </row>
        <row r="123">
          <cell r="A123">
            <v>14</v>
          </cell>
          <cell r="B123">
            <v>2</v>
          </cell>
          <cell r="C123">
            <v>2</v>
          </cell>
          <cell r="D123">
            <v>62.069559207864955</v>
          </cell>
          <cell r="E123">
            <v>65.714849599271616</v>
          </cell>
          <cell r="F123">
            <v>80</v>
          </cell>
          <cell r="H123">
            <v>3.645290391406661</v>
          </cell>
          <cell r="I123">
            <v>14.285150400728384</v>
          </cell>
          <cell r="J123">
            <v>17.930440792135045</v>
          </cell>
          <cell r="K123">
            <v>5.8729116783300173</v>
          </cell>
          <cell r="L123">
            <v>21.738085817496454</v>
          </cell>
          <cell r="M123">
            <v>28.887656076447609</v>
          </cell>
          <cell r="N123">
            <v>0</v>
          </cell>
        </row>
        <row r="124">
          <cell r="A124">
            <v>14</v>
          </cell>
          <cell r="B124">
            <v>2</v>
          </cell>
          <cell r="C124">
            <v>3</v>
          </cell>
          <cell r="D124">
            <v>57.811084043207202</v>
          </cell>
          <cell r="E124">
            <v>61.087822829618752</v>
          </cell>
          <cell r="F124">
            <v>70</v>
          </cell>
          <cell r="H124">
            <v>3.2767387864115491</v>
          </cell>
          <cell r="I124">
            <v>8.9121771703812485</v>
          </cell>
          <cell r="J124">
            <v>12.188915956792798</v>
          </cell>
          <cell r="K124">
            <v>5.6680113176264868</v>
          </cell>
          <cell r="L124">
            <v>14.589122279309862</v>
          </cell>
          <cell r="M124">
            <v>21.084046698870008</v>
          </cell>
          <cell r="N124">
            <v>0</v>
          </cell>
        </row>
        <row r="125">
          <cell r="A125">
            <v>14</v>
          </cell>
          <cell r="B125">
            <v>2</v>
          </cell>
          <cell r="C125">
            <v>4</v>
          </cell>
          <cell r="D125">
            <v>51.062053801540578</v>
          </cell>
          <cell r="E125">
            <v>51.940498690131108</v>
          </cell>
          <cell r="F125">
            <v>65</v>
          </cell>
          <cell r="H125">
            <v>0.87844488859052916</v>
          </cell>
          <cell r="I125">
            <v>13.059501309868892</v>
          </cell>
          <cell r="J125">
            <v>13.937946198459422</v>
          </cell>
          <cell r="K125">
            <v>1.7203477400355327</v>
          </cell>
          <cell r="L125">
            <v>25.143195847579047</v>
          </cell>
          <cell r="M125">
            <v>27.296093989151117</v>
          </cell>
          <cell r="N125">
            <v>0</v>
          </cell>
        </row>
        <row r="126">
          <cell r="A126">
            <v>14</v>
          </cell>
          <cell r="B126">
            <v>2</v>
          </cell>
          <cell r="C126">
            <v>5</v>
          </cell>
          <cell r="D126">
            <v>54.340713053967079</v>
          </cell>
          <cell r="E126">
            <v>55.37227051838402</v>
          </cell>
          <cell r="F126">
            <v>60</v>
          </cell>
          <cell r="H126">
            <v>1.0315574644169416</v>
          </cell>
          <cell r="I126">
            <v>4.6277294816159795</v>
          </cell>
          <cell r="J126">
            <v>5.6592869460329212</v>
          </cell>
          <cell r="K126">
            <v>1.8983141855213992</v>
          </cell>
          <cell r="L126">
            <v>8.3574855036503202</v>
          </cell>
          <cell r="M126">
            <v>10.414451022040417</v>
          </cell>
          <cell r="N126">
            <v>0</v>
          </cell>
        </row>
        <row r="127">
          <cell r="A127">
            <v>14</v>
          </cell>
          <cell r="B127">
            <v>2</v>
          </cell>
          <cell r="C127">
            <v>6</v>
          </cell>
          <cell r="D127">
            <v>57.323323256843437</v>
          </cell>
          <cell r="E127">
            <v>58.710382404631062</v>
          </cell>
          <cell r="F127">
            <v>70</v>
          </cell>
          <cell r="H127">
            <v>1.3870591477876246</v>
          </cell>
          <cell r="I127">
            <v>11.289617595368938</v>
          </cell>
          <cell r="J127">
            <v>12.676676743156563</v>
          </cell>
          <cell r="K127">
            <v>2.4197116792631812</v>
          </cell>
          <cell r="L127">
            <v>19.229337525961032</v>
          </cell>
          <cell r="M127">
            <v>22.114343731184817</v>
          </cell>
          <cell r="N127">
            <v>0</v>
          </cell>
        </row>
        <row r="128">
          <cell r="A128">
            <v>14</v>
          </cell>
          <cell r="B128">
            <v>2</v>
          </cell>
          <cell r="C128">
            <v>7</v>
          </cell>
          <cell r="D128">
            <v>56.140401361562013</v>
          </cell>
          <cell r="E128">
            <v>58.543935235642294</v>
          </cell>
          <cell r="F128">
            <v>70</v>
          </cell>
          <cell r="H128">
            <v>2.4035338740802814</v>
          </cell>
          <cell r="I128">
            <v>11.456064764357706</v>
          </cell>
          <cell r="J128">
            <v>13.859598638437987</v>
          </cell>
          <cell r="K128">
            <v>4.2812908632426039</v>
          </cell>
          <cell r="L128">
            <v>19.568320302088459</v>
          </cell>
          <cell r="M128">
            <v>24.68738787451441</v>
          </cell>
          <cell r="N128">
            <v>0</v>
          </cell>
        </row>
        <row r="129">
          <cell r="A129">
            <v>14</v>
          </cell>
          <cell r="B129">
            <v>2</v>
          </cell>
          <cell r="C129">
            <v>8</v>
          </cell>
          <cell r="D129">
            <v>55.498370520903251</v>
          </cell>
          <cell r="E129">
            <v>58.493253633474893</v>
          </cell>
          <cell r="F129">
            <v>65</v>
          </cell>
          <cell r="H129">
            <v>2.9948831125716424</v>
          </cell>
          <cell r="I129">
            <v>6.5067463665251069</v>
          </cell>
          <cell r="J129">
            <v>9.5016294790967493</v>
          </cell>
          <cell r="K129">
            <v>5.396344224995997</v>
          </cell>
          <cell r="L129">
            <v>11.123926200612955</v>
          </cell>
          <cell r="M129">
            <v>17.120555774728551</v>
          </cell>
          <cell r="N129">
            <v>0</v>
          </cell>
        </row>
        <row r="130">
          <cell r="A130">
            <v>14</v>
          </cell>
          <cell r="B130">
            <v>2</v>
          </cell>
          <cell r="C130">
            <v>9</v>
          </cell>
          <cell r="D130">
            <v>60.097103215422763</v>
          </cell>
          <cell r="E130">
            <v>61.332969092043001</v>
          </cell>
          <cell r="F130">
            <v>75</v>
          </cell>
          <cell r="H130">
            <v>1.2358658766202382</v>
          </cell>
          <cell r="I130">
            <v>13.667030907956999</v>
          </cell>
          <cell r="J130">
            <v>14.902896784577237</v>
          </cell>
          <cell r="K130">
            <v>2.0564483319440274</v>
          </cell>
          <cell r="L130">
            <v>22.283334901734086</v>
          </cell>
          <cell r="M130">
            <v>24.798028502566318</v>
          </cell>
          <cell r="N130">
            <v>0</v>
          </cell>
        </row>
        <row r="131">
          <cell r="A131">
            <v>14</v>
          </cell>
          <cell r="B131">
            <v>2</v>
          </cell>
          <cell r="C131">
            <v>10</v>
          </cell>
          <cell r="D131">
            <v>51.61494275872105</v>
          </cell>
          <cell r="E131">
            <v>57.174073343328459</v>
          </cell>
          <cell r="F131">
            <v>65</v>
          </cell>
          <cell r="H131">
            <v>5.5591305846074093</v>
          </cell>
          <cell r="I131">
            <v>7.8259266566715411</v>
          </cell>
          <cell r="J131">
            <v>13.38505724127895</v>
          </cell>
          <cell r="K131">
            <v>10.770389905485489</v>
          </cell>
          <cell r="L131">
            <v>13.687894178322946</v>
          </cell>
          <cell r="M131">
            <v>25.932523656664053</v>
          </cell>
          <cell r="N131">
            <v>0</v>
          </cell>
        </row>
        <row r="132">
          <cell r="A132">
            <v>14</v>
          </cell>
          <cell r="B132">
            <v>2</v>
          </cell>
          <cell r="C132">
            <v>11</v>
          </cell>
          <cell r="D132">
            <v>59.830475320410983</v>
          </cell>
          <cell r="E132">
            <v>62.691050129619711</v>
          </cell>
          <cell r="F132">
            <v>65</v>
          </cell>
          <cell r="H132">
            <v>2.8605748092087282</v>
          </cell>
          <cell r="I132">
            <v>2.3089498703802889</v>
          </cell>
          <cell r="J132">
            <v>5.1695246795890171</v>
          </cell>
          <cell r="K132">
            <v>4.7811333503360087</v>
          </cell>
          <cell r="L132">
            <v>3.6830614028737996</v>
          </cell>
          <cell r="M132">
            <v>8.6402868302559721</v>
          </cell>
          <cell r="N132">
            <v>0</v>
          </cell>
        </row>
        <row r="133">
          <cell r="A133">
            <v>15</v>
          </cell>
          <cell r="B133">
            <v>6</v>
          </cell>
          <cell r="C133">
            <v>1</v>
          </cell>
          <cell r="D133">
            <v>57.695368327887394</v>
          </cell>
          <cell r="E133">
            <v>65.113662928312877</v>
          </cell>
          <cell r="F133">
            <v>75</v>
          </cell>
          <cell r="H133">
            <v>7.4182946004254831</v>
          </cell>
          <cell r="I133">
            <v>9.8863370716871231</v>
          </cell>
          <cell r="J133">
            <v>17.304631672112606</v>
          </cell>
          <cell r="K133">
            <v>12.857695193601536</v>
          </cell>
          <cell r="L133">
            <v>15.183199081537646</v>
          </cell>
          <cell r="M133">
            <v>29.993103733681004</v>
          </cell>
          <cell r="N133">
            <v>0</v>
          </cell>
        </row>
        <row r="134">
          <cell r="A134">
            <v>15</v>
          </cell>
          <cell r="B134">
            <v>6</v>
          </cell>
          <cell r="C134">
            <v>2</v>
          </cell>
          <cell r="D134">
            <v>64.859768610030386</v>
          </cell>
          <cell r="E134">
            <v>68.908312298326535</v>
          </cell>
          <cell r="F134">
            <v>75</v>
          </cell>
          <cell r="H134">
            <v>4.0485436882961494</v>
          </cell>
          <cell r="I134">
            <v>6.0916877016734645</v>
          </cell>
          <cell r="J134">
            <v>10.140231389969614</v>
          </cell>
          <cell r="K134">
            <v>6.2419952692678082</v>
          </cell>
          <cell r="L134">
            <v>8.8402799292203849</v>
          </cell>
          <cell r="M134">
            <v>15.634085053460179</v>
          </cell>
          <cell r="N134">
            <v>0</v>
          </cell>
        </row>
        <row r="135">
          <cell r="A135">
            <v>15</v>
          </cell>
          <cell r="B135">
            <v>6</v>
          </cell>
          <cell r="C135">
            <v>3</v>
          </cell>
          <cell r="D135">
            <v>55.691178759973191</v>
          </cell>
          <cell r="E135">
            <v>59.269994214773796</v>
          </cell>
          <cell r="F135">
            <v>60</v>
          </cell>
          <cell r="H135">
            <v>3.5788154548006048</v>
          </cell>
          <cell r="I135">
            <v>0.7300057852262043</v>
          </cell>
          <cell r="J135">
            <v>4.3088212400268091</v>
          </cell>
          <cell r="K135">
            <v>6.4261801141346941</v>
          </cell>
          <cell r="L135">
            <v>1.2316616441380379</v>
          </cell>
          <cell r="M135">
            <v>7.7369905539217632</v>
          </cell>
          <cell r="N135">
            <v>0</v>
          </cell>
        </row>
        <row r="136">
          <cell r="A136">
            <v>15</v>
          </cell>
          <cell r="B136">
            <v>6</v>
          </cell>
          <cell r="C136">
            <v>4</v>
          </cell>
          <cell r="D136">
            <v>59.407525386079008</v>
          </cell>
          <cell r="E136">
            <v>63.431867628022317</v>
          </cell>
          <cell r="F136">
            <v>70</v>
          </cell>
          <cell r="H136">
            <v>4.0243422419433088</v>
          </cell>
          <cell r="I136">
            <v>6.5681323719776827</v>
          </cell>
          <cell r="J136">
            <v>10.592474613920992</v>
          </cell>
          <cell r="K136">
            <v>6.7741287249213356</v>
          </cell>
          <cell r="L136">
            <v>10.354625549565366</v>
          </cell>
          <cell r="M136">
            <v>17.830189938197847</v>
          </cell>
          <cell r="N136">
            <v>0</v>
          </cell>
        </row>
        <row r="137">
          <cell r="A137">
            <v>15</v>
          </cell>
          <cell r="B137">
            <v>6</v>
          </cell>
          <cell r="C137">
            <v>5</v>
          </cell>
          <cell r="D137">
            <v>53.140877827405092</v>
          </cell>
          <cell r="E137">
            <v>56.238602073650029</v>
          </cell>
          <cell r="F137">
            <v>70</v>
          </cell>
          <cell r="H137">
            <v>3.0977242462449368</v>
          </cell>
          <cell r="I137">
            <v>13.761397926349971</v>
          </cell>
          <cell r="J137">
            <v>16.859122172594908</v>
          </cell>
          <cell r="K137">
            <v>5.8292681131575597</v>
          </cell>
          <cell r="L137">
            <v>24.469665708134158</v>
          </cell>
          <cell r="M137">
            <v>31.72533624181224</v>
          </cell>
          <cell r="N137">
            <v>0</v>
          </cell>
        </row>
        <row r="138">
          <cell r="A138">
            <v>15</v>
          </cell>
          <cell r="B138">
            <v>6</v>
          </cell>
          <cell r="C138">
            <v>6</v>
          </cell>
          <cell r="D138">
            <v>60.265778719090967</v>
          </cell>
          <cell r="E138">
            <v>64.026617861500483</v>
          </cell>
          <cell r="F138">
            <v>65</v>
          </cell>
          <cell r="H138">
            <v>3.760839142409516</v>
          </cell>
          <cell r="I138">
            <v>0.97338213849951671</v>
          </cell>
          <cell r="J138">
            <v>4.7342212809090327</v>
          </cell>
          <cell r="K138">
            <v>6.2404223795720304</v>
          </cell>
          <cell r="L138">
            <v>1.5202773018638815</v>
          </cell>
          <cell r="M138">
            <v>7.8555714064129756</v>
          </cell>
          <cell r="N138">
            <v>0</v>
          </cell>
        </row>
        <row r="139">
          <cell r="A139">
            <v>15</v>
          </cell>
          <cell r="B139">
            <v>6</v>
          </cell>
          <cell r="C139">
            <v>7</v>
          </cell>
          <cell r="D139">
            <v>53.83432749525771</v>
          </cell>
          <cell r="E139">
            <v>59.112240261823771</v>
          </cell>
          <cell r="F139">
            <v>65</v>
          </cell>
          <cell r="H139">
            <v>5.277912766566061</v>
          </cell>
          <cell r="I139">
            <v>5.8877597381762286</v>
          </cell>
          <cell r="J139">
            <v>11.16567250474229</v>
          </cell>
          <cell r="K139">
            <v>9.8039912675253369</v>
          </cell>
          <cell r="L139">
            <v>9.9603055341800371</v>
          </cell>
          <cell r="M139">
            <v>20.74080428649523</v>
          </cell>
          <cell r="N139">
            <v>0</v>
          </cell>
        </row>
        <row r="140">
          <cell r="A140">
            <v>15</v>
          </cell>
          <cell r="B140">
            <v>6</v>
          </cell>
          <cell r="C140">
            <v>8</v>
          </cell>
          <cell r="D140">
            <v>55.494755887890513</v>
          </cell>
          <cell r="E140">
            <v>59.755206449752265</v>
          </cell>
          <cell r="F140">
            <v>75</v>
          </cell>
          <cell r="H140">
            <v>4.2604505618617523</v>
          </cell>
          <cell r="I140">
            <v>15.244793550247735</v>
          </cell>
          <cell r="J140">
            <v>19.505244112109487</v>
          </cell>
          <cell r="K140">
            <v>7.6772129072315121</v>
          </cell>
          <cell r="L140">
            <v>25.512075777140808</v>
          </cell>
          <cell r="M140">
            <v>35.147905058837672</v>
          </cell>
          <cell r="N140">
            <v>0</v>
          </cell>
        </row>
        <row r="141">
          <cell r="A141">
            <v>15</v>
          </cell>
          <cell r="B141">
            <v>6</v>
          </cell>
          <cell r="C141">
            <v>9</v>
          </cell>
          <cell r="D141">
            <v>55.104260535441639</v>
          </cell>
          <cell r="E141">
            <v>58.842441340077706</v>
          </cell>
          <cell r="F141">
            <v>70</v>
          </cell>
          <cell r="H141">
            <v>3.7381808046360661</v>
          </cell>
          <cell r="I141">
            <v>11.157558659922294</v>
          </cell>
          <cell r="J141">
            <v>14.895739464558361</v>
          </cell>
          <cell r="K141">
            <v>6.7838326262118498</v>
          </cell>
          <cell r="L141">
            <v>18.961753465390064</v>
          </cell>
          <cell r="M141">
            <v>27.031919709688879</v>
          </cell>
          <cell r="N141">
            <v>0</v>
          </cell>
        </row>
        <row r="142">
          <cell r="A142">
            <v>15</v>
          </cell>
          <cell r="B142">
            <v>6</v>
          </cell>
          <cell r="C142">
            <v>10</v>
          </cell>
          <cell r="D142">
            <v>54.255386987115159</v>
          </cell>
          <cell r="E142">
            <v>59.180172192001478</v>
          </cell>
          <cell r="F142">
            <v>70</v>
          </cell>
          <cell r="H142">
            <v>4.9247852048863194</v>
          </cell>
          <cell r="I142">
            <v>10.819827807998522</v>
          </cell>
          <cell r="J142">
            <v>15.744613012884841</v>
          </cell>
          <cell r="K142">
            <v>9.0770437340275123</v>
          </cell>
          <cell r="L142">
            <v>18.282859625509641</v>
          </cell>
          <cell r="M142">
            <v>29.019446523575532</v>
          </cell>
          <cell r="N142">
            <v>0</v>
          </cell>
        </row>
        <row r="143">
          <cell r="A143">
            <v>16</v>
          </cell>
          <cell r="B143">
            <v>7</v>
          </cell>
          <cell r="C143">
            <v>1</v>
          </cell>
          <cell r="D143">
            <v>54.020692824045859</v>
          </cell>
          <cell r="E143">
            <v>58.465047723909031</v>
          </cell>
          <cell r="F143">
            <v>75</v>
          </cell>
          <cell r="H143">
            <v>4.4443548998631712</v>
          </cell>
          <cell r="I143">
            <v>16.534952276090969</v>
          </cell>
          <cell r="J143">
            <v>20.979307175954141</v>
          </cell>
          <cell r="K143">
            <v>8.2271342101056568</v>
          </cell>
          <cell r="L143">
            <v>28.281773332631822</v>
          </cell>
          <cell r="M143">
            <v>38.835686991810967</v>
          </cell>
          <cell r="N143">
            <v>0</v>
          </cell>
        </row>
        <row r="144">
          <cell r="A144">
            <v>16</v>
          </cell>
          <cell r="B144">
            <v>7</v>
          </cell>
          <cell r="C144">
            <v>2</v>
          </cell>
          <cell r="D144">
            <v>58.929219222876306</v>
          </cell>
          <cell r="E144">
            <v>59.692715770385007</v>
          </cell>
          <cell r="F144">
            <v>70</v>
          </cell>
          <cell r="H144">
            <v>0.76349654750870144</v>
          </cell>
          <cell r="I144">
            <v>10.307284229614993</v>
          </cell>
          <cell r="J144">
            <v>11.070780777123694</v>
          </cell>
          <cell r="K144">
            <v>1.2956162623181555</v>
          </cell>
          <cell r="L144">
            <v>17.267239556101231</v>
          </cell>
          <cell r="M144">
            <v>18.786572982161665</v>
          </cell>
          <cell r="N144">
            <v>0</v>
          </cell>
        </row>
        <row r="145">
          <cell r="A145">
            <v>16</v>
          </cell>
          <cell r="B145">
            <v>7</v>
          </cell>
          <cell r="C145">
            <v>3</v>
          </cell>
          <cell r="D145">
            <v>58.229896537452234</v>
          </cell>
          <cell r="E145">
            <v>61.072569266013062</v>
          </cell>
          <cell r="F145">
            <v>80</v>
          </cell>
          <cell r="H145">
            <v>2.842672728560828</v>
          </cell>
          <cell r="I145">
            <v>18.927430733986938</v>
          </cell>
          <cell r="J145">
            <v>21.770103462547766</v>
          </cell>
          <cell r="K145">
            <v>4.8818096847080605</v>
          </cell>
          <cell r="L145">
            <v>30.991705378473533</v>
          </cell>
          <cell r="M145">
            <v>37.386471137804087</v>
          </cell>
          <cell r="N145">
            <v>0</v>
          </cell>
        </row>
        <row r="146">
          <cell r="A146">
            <v>16</v>
          </cell>
          <cell r="B146">
            <v>7</v>
          </cell>
          <cell r="C146">
            <v>4</v>
          </cell>
          <cell r="D146">
            <v>56.377720539452824</v>
          </cell>
          <cell r="E146">
            <v>60.743150936527776</v>
          </cell>
          <cell r="F146">
            <v>70</v>
          </cell>
          <cell r="H146">
            <v>4.3654303970749524</v>
          </cell>
          <cell r="I146">
            <v>9.2568490634722238</v>
          </cell>
          <cell r="J146">
            <v>13.622279460547176</v>
          </cell>
          <cell r="K146">
            <v>7.7431835755403577</v>
          </cell>
          <cell r="L146">
            <v>15.239329736359842</v>
          </cell>
          <cell r="M146">
            <v>24.162522589068459</v>
          </cell>
          <cell r="N146">
            <v>0</v>
          </cell>
        </row>
        <row r="147">
          <cell r="A147">
            <v>16</v>
          </cell>
          <cell r="B147">
            <v>7</v>
          </cell>
          <cell r="C147">
            <v>5</v>
          </cell>
          <cell r="D147">
            <v>56.065789685904264</v>
          </cell>
          <cell r="E147">
            <v>62.976517881124323</v>
          </cell>
          <cell r="F147">
            <v>80</v>
          </cell>
          <cell r="H147">
            <v>6.9107281952200594</v>
          </cell>
          <cell r="I147">
            <v>17.023482118875677</v>
          </cell>
          <cell r="J147">
            <v>23.934210314095736</v>
          </cell>
          <cell r="K147">
            <v>12.32610515955599</v>
          </cell>
          <cell r="L147">
            <v>27.031475685920793</v>
          </cell>
          <cell r="M147">
            <v>42.68950896470318</v>
          </cell>
          <cell r="N147">
            <v>0</v>
          </cell>
        </row>
        <row r="148">
          <cell r="A148">
            <v>16</v>
          </cell>
          <cell r="B148">
            <v>7</v>
          </cell>
          <cell r="C148">
            <v>6</v>
          </cell>
          <cell r="D148">
            <v>57.414172221645586</v>
          </cell>
          <cell r="E148">
            <v>61.497737425293749</v>
          </cell>
          <cell r="F148">
            <v>75</v>
          </cell>
          <cell r="H148">
            <v>4.0835652036481633</v>
          </cell>
          <cell r="I148">
            <v>13.502262574706251</v>
          </cell>
          <cell r="J148">
            <v>17.585827778354414</v>
          </cell>
          <cell r="K148">
            <v>7.1124690048367967</v>
          </cell>
          <cell r="L148">
            <v>21.955706242215058</v>
          </cell>
          <cell r="M148">
            <v>30.629768048322425</v>
          </cell>
          <cell r="N148">
            <v>0</v>
          </cell>
        </row>
        <row r="149">
          <cell r="A149">
            <v>16</v>
          </cell>
          <cell r="B149">
            <v>7</v>
          </cell>
          <cell r="C149">
            <v>7</v>
          </cell>
          <cell r="D149">
            <v>57.047140277169916</v>
          </cell>
          <cell r="E149">
            <v>60.421190660415391</v>
          </cell>
          <cell r="F149">
            <v>65</v>
          </cell>
          <cell r="H149">
            <v>3.3740503832454749</v>
          </cell>
          <cell r="I149">
            <v>4.578809339584609</v>
          </cell>
          <cell r="J149">
            <v>7.9528597228300839</v>
          </cell>
          <cell r="K149">
            <v>5.9144952172050624</v>
          </cell>
          <cell r="L149">
            <v>7.578151455701776</v>
          </cell>
          <cell r="M149">
            <v>13.940856078306862</v>
          </cell>
          <cell r="N149">
            <v>0</v>
          </cell>
        </row>
        <row r="150">
          <cell r="A150">
            <v>16</v>
          </cell>
          <cell r="B150">
            <v>7</v>
          </cell>
          <cell r="C150">
            <v>8</v>
          </cell>
          <cell r="D150">
            <v>56.693562626366699</v>
          </cell>
          <cell r="E150">
            <v>62.407977260630581</v>
          </cell>
          <cell r="F150">
            <v>80</v>
          </cell>
          <cell r="H150">
            <v>5.714414634263882</v>
          </cell>
          <cell r="I150">
            <v>17.592022739369419</v>
          </cell>
          <cell r="J150">
            <v>23.306437373633301</v>
          </cell>
          <cell r="K150">
            <v>10.079477050902884</v>
          </cell>
          <cell r="L150">
            <v>28.188740464862285</v>
          </cell>
          <cell r="M150">
            <v>41.109495141859512</v>
          </cell>
          <cell r="N150">
            <v>0</v>
          </cell>
        </row>
        <row r="151">
          <cell r="A151">
            <v>16</v>
          </cell>
          <cell r="B151">
            <v>7</v>
          </cell>
          <cell r="C151">
            <v>9</v>
          </cell>
          <cell r="D151">
            <v>60.917822715638799</v>
          </cell>
          <cell r="E151">
            <v>62.339458249745967</v>
          </cell>
          <cell r="F151">
            <v>75</v>
          </cell>
          <cell r="H151">
            <v>1.4216355341071676</v>
          </cell>
          <cell r="I151">
            <v>12.660541750254033</v>
          </cell>
          <cell r="J151">
            <v>14.082177284361201</v>
          </cell>
          <cell r="K151">
            <v>2.3336939350956154</v>
          </cell>
          <cell r="L151">
            <v>20.30903396614876</v>
          </cell>
          <cell r="M151">
            <v>23.116678595188912</v>
          </cell>
          <cell r="N151">
            <v>0</v>
          </cell>
        </row>
        <row r="152">
          <cell r="A152">
            <v>16</v>
          </cell>
          <cell r="B152">
            <v>7</v>
          </cell>
          <cell r="C152">
            <v>10</v>
          </cell>
          <cell r="D152">
            <v>55.229632202343858</v>
          </cell>
          <cell r="E152">
            <v>57.731896049677218</v>
          </cell>
          <cell r="F152">
            <v>85</v>
          </cell>
          <cell r="H152">
            <v>2.50226384733336</v>
          </cell>
          <cell r="I152">
            <v>27.268103950322782</v>
          </cell>
          <cell r="J152">
            <v>29.770367797656142</v>
          </cell>
          <cell r="K152">
            <v>4.5306545554492539</v>
          </cell>
          <cell r="L152">
            <v>47.232302792998681</v>
          </cell>
          <cell r="M152">
            <v>53.902889826582509</v>
          </cell>
          <cell r="N152">
            <v>0</v>
          </cell>
        </row>
        <row r="153">
          <cell r="A153">
            <v>16</v>
          </cell>
          <cell r="B153">
            <v>7</v>
          </cell>
          <cell r="C153">
            <v>11</v>
          </cell>
          <cell r="D153">
            <v>55.438064713084849</v>
          </cell>
          <cell r="E153">
            <v>56.591447056522995</v>
          </cell>
          <cell r="F153">
            <v>75</v>
          </cell>
          <cell r="H153">
            <v>1.1533823434381461</v>
          </cell>
          <cell r="I153">
            <v>18.408552943477005</v>
          </cell>
          <cell r="J153">
            <v>19.561935286915151</v>
          </cell>
          <cell r="K153">
            <v>2.0804881075978887</v>
          </cell>
          <cell r="L153">
            <v>32.528860633464141</v>
          </cell>
          <cell r="M153">
            <v>35.286107818078328</v>
          </cell>
          <cell r="N153">
            <v>0</v>
          </cell>
        </row>
        <row r="154">
          <cell r="A154">
            <v>16</v>
          </cell>
          <cell r="B154">
            <v>7</v>
          </cell>
          <cell r="C154">
            <v>12</v>
          </cell>
          <cell r="D154">
            <v>58.688352100435623</v>
          </cell>
          <cell r="E154">
            <v>67.086561397992924</v>
          </cell>
          <cell r="F154">
            <v>85</v>
          </cell>
          <cell r="H154">
            <v>8.3982092975573011</v>
          </cell>
          <cell r="I154">
            <v>17.913438602007076</v>
          </cell>
          <cell r="J154">
            <v>26.311647899564377</v>
          </cell>
          <cell r="K154">
            <v>14.309840022744424</v>
          </cell>
          <cell r="L154">
            <v>26.7019776073111</v>
          </cell>
          <cell r="M154">
            <v>44.832827908570771</v>
          </cell>
          <cell r="N154">
            <v>0</v>
          </cell>
        </row>
        <row r="155">
          <cell r="A155">
            <v>17</v>
          </cell>
          <cell r="B155">
            <v>3</v>
          </cell>
          <cell r="C155">
            <v>1</v>
          </cell>
          <cell r="D155">
            <v>61.336135080217474</v>
          </cell>
          <cell r="E155">
            <v>66.434505232018736</v>
          </cell>
          <cell r="F155">
            <v>85</v>
          </cell>
          <cell r="H155">
            <v>5.0983701518012623</v>
          </cell>
          <cell r="I155">
            <v>18.565494767981264</v>
          </cell>
          <cell r="J155">
            <v>23.663864919782526</v>
          </cell>
          <cell r="K155">
            <v>8.3121803242630854</v>
          </cell>
          <cell r="L155">
            <v>27.94556037279472</v>
          </cell>
          <cell r="M155">
            <v>38.580626067870313</v>
          </cell>
          <cell r="N155">
            <v>0</v>
          </cell>
        </row>
        <row r="156">
          <cell r="A156">
            <v>17</v>
          </cell>
          <cell r="B156">
            <v>3</v>
          </cell>
          <cell r="C156">
            <v>2</v>
          </cell>
          <cell r="D156">
            <v>56.434976174575759</v>
          </cell>
          <cell r="E156">
            <v>62.716718168522711</v>
          </cell>
          <cell r="F156">
            <v>80</v>
          </cell>
          <cell r="H156">
            <v>6.2817419939469517</v>
          </cell>
          <cell r="I156">
            <v>17.283281831477289</v>
          </cell>
          <cell r="J156">
            <v>23.565023825424241</v>
          </cell>
          <cell r="K156">
            <v>11.130937620164904</v>
          </cell>
          <cell r="L156">
            <v>27.557694879754902</v>
          </cell>
          <cell r="M156">
            <v>41.756062326540679</v>
          </cell>
          <cell r="N156">
            <v>0</v>
          </cell>
        </row>
        <row r="157">
          <cell r="A157">
            <v>17</v>
          </cell>
          <cell r="B157">
            <v>3</v>
          </cell>
          <cell r="C157">
            <v>3</v>
          </cell>
          <cell r="D157">
            <v>55.272186913700786</v>
          </cell>
          <cell r="E157">
            <v>59.326579639583478</v>
          </cell>
          <cell r="F157">
            <v>75</v>
          </cell>
          <cell r="H157">
            <v>4.0543927258826926</v>
          </cell>
          <cell r="I157">
            <v>15.673420360416522</v>
          </cell>
          <cell r="J157">
            <v>19.727813086299214</v>
          </cell>
          <cell r="K157">
            <v>7.3353217092948064</v>
          </cell>
          <cell r="L157">
            <v>26.41888417575149</v>
          </cell>
          <cell r="M157">
            <v>35.692116031343637</v>
          </cell>
          <cell r="N157">
            <v>0</v>
          </cell>
        </row>
        <row r="158">
          <cell r="A158">
            <v>17</v>
          </cell>
          <cell r="B158">
            <v>3</v>
          </cell>
          <cell r="C158">
            <v>4</v>
          </cell>
          <cell r="D158">
            <v>54.33653098911374</v>
          </cell>
          <cell r="E158">
            <v>62.582804534373615</v>
          </cell>
          <cell r="F158">
            <v>70</v>
          </cell>
          <cell r="H158">
            <v>8.246273545259875</v>
          </cell>
          <cell r="I158">
            <v>7.417195465626385</v>
          </cell>
          <cell r="J158">
            <v>15.66346901088626</v>
          </cell>
          <cell r="K158">
            <v>15.176297410138329</v>
          </cell>
          <cell r="L158">
            <v>11.851810606462188</v>
          </cell>
          <cell r="M158">
            <v>28.826774042723514</v>
          </cell>
          <cell r="N158">
            <v>0</v>
          </cell>
        </row>
        <row r="159">
          <cell r="A159">
            <v>17</v>
          </cell>
          <cell r="B159">
            <v>3</v>
          </cell>
          <cell r="C159">
            <v>5</v>
          </cell>
          <cell r="D159">
            <v>47.438309134110035</v>
          </cell>
          <cell r="E159">
            <v>52.482282253418013</v>
          </cell>
          <cell r="F159">
            <v>60</v>
          </cell>
          <cell r="H159">
            <v>5.043973119307978</v>
          </cell>
          <cell r="I159">
            <v>7.5177177465819867</v>
          </cell>
          <cell r="J159">
            <v>12.561690865889965</v>
          </cell>
          <cell r="K159">
            <v>10.632700050603528</v>
          </cell>
          <cell r="L159">
            <v>14.324296550751425</v>
          </cell>
          <cell r="M159">
            <v>26.480056087955319</v>
          </cell>
          <cell r="N159">
            <v>0</v>
          </cell>
        </row>
        <row r="160">
          <cell r="A160">
            <v>17</v>
          </cell>
          <cell r="B160">
            <v>3</v>
          </cell>
          <cell r="C160">
            <v>6</v>
          </cell>
          <cell r="D160">
            <v>60.12718218857205</v>
          </cell>
          <cell r="E160">
            <v>67.739097726486023</v>
          </cell>
          <cell r="F160">
            <v>75</v>
          </cell>
          <cell r="H160">
            <v>7.6119155379139727</v>
          </cell>
          <cell r="I160">
            <v>7.2609022735139774</v>
          </cell>
          <cell r="J160">
            <v>14.87281781142795</v>
          </cell>
          <cell r="K160">
            <v>12.659691109490767</v>
          </cell>
          <cell r="L160">
            <v>10.718923807978275</v>
          </cell>
          <cell r="M160">
            <v>24.735597561820754</v>
          </cell>
          <cell r="N160">
            <v>0</v>
          </cell>
        </row>
        <row r="161">
          <cell r="A161">
            <v>17</v>
          </cell>
          <cell r="B161">
            <v>3</v>
          </cell>
          <cell r="C161">
            <v>7</v>
          </cell>
          <cell r="D161">
            <v>51.481224272142249</v>
          </cell>
          <cell r="E161">
            <v>57.345834933669536</v>
          </cell>
          <cell r="F161">
            <v>60</v>
          </cell>
          <cell r="H161">
            <v>5.864610661527287</v>
          </cell>
          <cell r="I161">
            <v>2.6541650663304637</v>
          </cell>
          <cell r="J161">
            <v>8.5187757278577507</v>
          </cell>
          <cell r="K161">
            <v>11.391746689094905</v>
          </cell>
          <cell r="L161">
            <v>4.6283484570422084</v>
          </cell>
          <cell r="M161">
            <v>16.54734487825198</v>
          </cell>
          <cell r="N161">
            <v>0</v>
          </cell>
        </row>
        <row r="162">
          <cell r="A162">
            <v>17</v>
          </cell>
          <cell r="B162">
            <v>3</v>
          </cell>
          <cell r="C162">
            <v>8</v>
          </cell>
          <cell r="D162">
            <v>54.6981008923605</v>
          </cell>
          <cell r="E162">
            <v>62.934640447692153</v>
          </cell>
          <cell r="H162">
            <v>8.2365395553316532</v>
          </cell>
          <cell r="K162">
            <v>15.058181949571159</v>
          </cell>
          <cell r="N162">
            <v>1</v>
          </cell>
        </row>
        <row r="163">
          <cell r="A163">
            <v>17</v>
          </cell>
          <cell r="B163">
            <v>3</v>
          </cell>
          <cell r="C163">
            <v>9</v>
          </cell>
          <cell r="D163">
            <v>50.516897787352228</v>
          </cell>
          <cell r="E163">
            <v>56.492204354112147</v>
          </cell>
          <cell r="F163">
            <v>55</v>
          </cell>
          <cell r="H163">
            <v>5.9753065667599188</v>
          </cell>
          <cell r="I163">
            <v>-1.4922043541121468</v>
          </cell>
          <cell r="J163">
            <v>4.483102212647772</v>
          </cell>
          <cell r="K163">
            <v>11.828332357051297</v>
          </cell>
          <cell r="L163">
            <v>-2.6414341078965675</v>
          </cell>
          <cell r="M163">
            <v>8.8744606438802229</v>
          </cell>
          <cell r="N163">
            <v>1</v>
          </cell>
        </row>
        <row r="164">
          <cell r="A164">
            <v>17</v>
          </cell>
          <cell r="B164">
            <v>3</v>
          </cell>
          <cell r="C164">
            <v>10</v>
          </cell>
          <cell r="D164">
            <v>59.806918592497119</v>
          </cell>
          <cell r="E164">
            <v>63.900488824636483</v>
          </cell>
          <cell r="F164">
            <v>65</v>
          </cell>
          <cell r="H164">
            <v>4.0935702321393634</v>
          </cell>
          <cell r="I164">
            <v>1.0995111753635172</v>
          </cell>
          <cell r="J164">
            <v>5.1930814075028806</v>
          </cell>
          <cell r="K164">
            <v>6.8446432761926523</v>
          </cell>
          <cell r="L164">
            <v>1.7206616030448929</v>
          </cell>
          <cell r="M164">
            <v>8.6830780279563804</v>
          </cell>
          <cell r="N164">
            <v>0</v>
          </cell>
        </row>
        <row r="165">
          <cell r="A165">
            <v>18</v>
          </cell>
          <cell r="B165">
            <v>8</v>
          </cell>
          <cell r="C165">
            <v>1</v>
          </cell>
          <cell r="D165">
            <v>49.854556333927142</v>
          </cell>
          <cell r="E165">
            <v>58.926903733830478</v>
          </cell>
          <cell r="F165">
            <v>65</v>
          </cell>
          <cell r="H165">
            <v>9.0723473999033359</v>
          </cell>
          <cell r="I165">
            <v>6.0730962661695216</v>
          </cell>
          <cell r="J165">
            <v>15.145443666072858</v>
          </cell>
          <cell r="K165">
            <v>18.197629398477666</v>
          </cell>
          <cell r="L165">
            <v>10.306151997398949</v>
          </cell>
          <cell r="M165">
            <v>30.379256741607065</v>
          </cell>
          <cell r="N165">
            <v>0</v>
          </cell>
        </row>
        <row r="166">
          <cell r="A166">
            <v>18</v>
          </cell>
          <cell r="B166">
            <v>8</v>
          </cell>
          <cell r="C166">
            <v>2</v>
          </cell>
          <cell r="D166">
            <v>58.350671190663988</v>
          </cell>
          <cell r="E166">
            <v>66.148264395825649</v>
          </cell>
          <cell r="H166">
            <v>7.797593205161661</v>
          </cell>
          <cell r="K166">
            <v>13.363330782747296</v>
          </cell>
          <cell r="N166">
            <v>1</v>
          </cell>
        </row>
        <row r="167">
          <cell r="A167">
            <v>18</v>
          </cell>
          <cell r="B167">
            <v>8</v>
          </cell>
          <cell r="C167">
            <v>3</v>
          </cell>
          <cell r="D167">
            <v>54.802420761903115</v>
          </cell>
          <cell r="E167">
            <v>61.968617865137453</v>
          </cell>
          <cell r="H167">
            <v>7.1661971032343388</v>
          </cell>
          <cell r="K167">
            <v>13.076424368859364</v>
          </cell>
          <cell r="N167">
            <v>1</v>
          </cell>
        </row>
        <row r="168">
          <cell r="A168">
            <v>18</v>
          </cell>
          <cell r="B168">
            <v>8</v>
          </cell>
          <cell r="C168">
            <v>4</v>
          </cell>
          <cell r="D168">
            <v>57.742780636294398</v>
          </cell>
          <cell r="E168">
            <v>63.764057961054114</v>
          </cell>
          <cell r="H168">
            <v>6.0212773247597156</v>
          </cell>
          <cell r="K168">
            <v>10.427757822551097</v>
          </cell>
          <cell r="N168">
            <v>1</v>
          </cell>
        </row>
        <row r="169">
          <cell r="A169">
            <v>18</v>
          </cell>
          <cell r="B169">
            <v>8</v>
          </cell>
          <cell r="C169">
            <v>5</v>
          </cell>
          <cell r="D169">
            <v>54.550180975545118</v>
          </cell>
          <cell r="E169">
            <v>57.765756744239646</v>
          </cell>
          <cell r="H169">
            <v>3.2155757686945279</v>
          </cell>
          <cell r="K169">
            <v>5.8947114586770599</v>
          </cell>
          <cell r="N169">
            <v>1</v>
          </cell>
        </row>
        <row r="170">
          <cell r="A170">
            <v>18</v>
          </cell>
          <cell r="B170">
            <v>8</v>
          </cell>
          <cell r="C170">
            <v>6</v>
          </cell>
          <cell r="D170">
            <v>55.709509177750562</v>
          </cell>
          <cell r="E170">
            <v>61.314718227904585</v>
          </cell>
          <cell r="H170">
            <v>5.6052090501540235</v>
          </cell>
          <cell r="K170">
            <v>10.061494227618596</v>
          </cell>
          <cell r="N170">
            <v>1</v>
          </cell>
        </row>
        <row r="171">
          <cell r="A171">
            <v>18</v>
          </cell>
          <cell r="B171">
            <v>8</v>
          </cell>
          <cell r="C171">
            <v>7</v>
          </cell>
          <cell r="D171">
            <v>58.168486225574945</v>
          </cell>
          <cell r="E171">
            <v>62.706067384856951</v>
          </cell>
          <cell r="F171">
            <v>60</v>
          </cell>
          <cell r="H171">
            <v>4.5375811592820057</v>
          </cell>
          <cell r="I171">
            <v>-2.7060673848569508</v>
          </cell>
          <cell r="J171">
            <v>1.8315137744250549</v>
          </cell>
          <cell r="K171">
            <v>7.8007551059270375</v>
          </cell>
          <cell r="L171">
            <v>-4.3154793430889686</v>
          </cell>
          <cell r="M171">
            <v>3.1486357876368443</v>
          </cell>
          <cell r="N171">
            <v>1</v>
          </cell>
        </row>
        <row r="172">
          <cell r="A172">
            <v>18</v>
          </cell>
          <cell r="B172">
            <v>8</v>
          </cell>
          <cell r="C172">
            <v>8</v>
          </cell>
          <cell r="D172">
            <v>65.058318316794598</v>
          </cell>
          <cell r="E172">
            <v>66.364243093870485</v>
          </cell>
          <cell r="F172">
            <v>65</v>
          </cell>
          <cell r="H172">
            <v>1.3059247770758873</v>
          </cell>
          <cell r="I172">
            <v>-1.3642430938704848</v>
          </cell>
          <cell r="J172">
            <v>-5.8318316794597536E-2</v>
          </cell>
          <cell r="K172">
            <v>2.0073140696887037</v>
          </cell>
          <cell r="L172">
            <v>-2.0556899774187065</v>
          </cell>
          <cell r="M172">
            <v>-8.9640061875906341E-2</v>
          </cell>
          <cell r="N172">
            <v>1</v>
          </cell>
        </row>
        <row r="173">
          <cell r="A173">
            <v>18</v>
          </cell>
          <cell r="B173">
            <v>8</v>
          </cell>
          <cell r="C173">
            <v>9</v>
          </cell>
          <cell r="D173">
            <v>48.320309530938538</v>
          </cell>
          <cell r="E173">
            <v>54.477254805645337</v>
          </cell>
          <cell r="F173">
            <v>50</v>
          </cell>
          <cell r="H173">
            <v>6.1569452747067999</v>
          </cell>
          <cell r="I173">
            <v>-4.4772548056453374</v>
          </cell>
          <cell r="J173">
            <v>1.6796904690614625</v>
          </cell>
          <cell r="K173">
            <v>12.741940882569525</v>
          </cell>
          <cell r="L173">
            <v>-8.2185763978352533</v>
          </cell>
          <cell r="M173">
            <v>3.4761583387332928</v>
          </cell>
          <cell r="N173">
            <v>1</v>
          </cell>
        </row>
        <row r="174">
          <cell r="A174">
            <v>18</v>
          </cell>
          <cell r="B174">
            <v>8</v>
          </cell>
          <cell r="C174">
            <v>10</v>
          </cell>
          <cell r="D174">
            <v>47.581912478042675</v>
          </cell>
          <cell r="E174">
            <v>55.215119754026084</v>
          </cell>
          <cell r="H174">
            <v>7.6332072759834091</v>
          </cell>
          <cell r="K174">
            <v>16.042245631690101</v>
          </cell>
          <cell r="N174">
            <v>1</v>
          </cell>
        </row>
        <row r="175">
          <cell r="A175">
            <v>19</v>
          </cell>
          <cell r="B175">
            <v>7</v>
          </cell>
          <cell r="C175">
            <v>1</v>
          </cell>
          <cell r="D175">
            <v>48.180858310794171</v>
          </cell>
          <cell r="E175">
            <v>50.860323289012385</v>
          </cell>
          <cell r="F175">
            <v>50</v>
          </cell>
          <cell r="H175">
            <v>2.6794649782182134</v>
          </cell>
          <cell r="I175">
            <v>-0.86032328901238486</v>
          </cell>
          <cell r="J175">
            <v>1.8191416892058285</v>
          </cell>
          <cell r="K175">
            <v>5.5612645190630028</v>
          </cell>
          <cell r="L175">
            <v>-1.6915411333970898</v>
          </cell>
          <cell r="M175">
            <v>3.7756523087889349</v>
          </cell>
          <cell r="N175">
            <v>1</v>
          </cell>
        </row>
        <row r="176">
          <cell r="A176">
            <v>19</v>
          </cell>
          <cell r="B176">
            <v>7</v>
          </cell>
          <cell r="C176">
            <v>2</v>
          </cell>
          <cell r="D176">
            <v>55.559441345462531</v>
          </cell>
          <cell r="E176">
            <v>57.165648682392785</v>
          </cell>
          <cell r="H176">
            <v>1.6062073369302539</v>
          </cell>
          <cell r="K176">
            <v>2.8909709997676725</v>
          </cell>
          <cell r="N176">
            <v>1</v>
          </cell>
        </row>
        <row r="177">
          <cell r="A177">
            <v>19</v>
          </cell>
          <cell r="B177">
            <v>7</v>
          </cell>
          <cell r="C177">
            <v>3</v>
          </cell>
          <cell r="D177">
            <v>61.559670377194976</v>
          </cell>
          <cell r="E177">
            <v>62.562370550413874</v>
          </cell>
          <cell r="F177">
            <v>65</v>
          </cell>
          <cell r="H177">
            <v>1.0027001732188978</v>
          </cell>
          <cell r="I177">
            <v>2.4376294495861259</v>
          </cell>
          <cell r="J177">
            <v>3.4403296228050237</v>
          </cell>
          <cell r="K177">
            <v>1.6288264168327293</v>
          </cell>
          <cell r="L177">
            <v>3.8963188704971508</v>
          </cell>
          <cell r="M177">
            <v>5.5886095583765671</v>
          </cell>
          <cell r="N177">
            <v>1</v>
          </cell>
        </row>
        <row r="178">
          <cell r="A178">
            <v>19</v>
          </cell>
          <cell r="B178">
            <v>7</v>
          </cell>
          <cell r="C178">
            <v>4</v>
          </cell>
          <cell r="D178">
            <v>48.293187233782987</v>
          </cell>
          <cell r="E178">
            <v>51.60955496589802</v>
          </cell>
          <cell r="F178">
            <v>50</v>
          </cell>
          <cell r="H178">
            <v>3.3163677321150331</v>
          </cell>
          <cell r="I178">
            <v>-1.6095549658980204</v>
          </cell>
          <cell r="J178">
            <v>1.7068127662170127</v>
          </cell>
          <cell r="K178">
            <v>6.8671544001865037</v>
          </cell>
          <cell r="L178">
            <v>-3.1187150653819162</v>
          </cell>
          <cell r="M178">
            <v>3.5342723559629308</v>
          </cell>
          <cell r="N178">
            <v>1</v>
          </cell>
        </row>
        <row r="179">
          <cell r="A179">
            <v>19</v>
          </cell>
          <cell r="B179">
            <v>7</v>
          </cell>
          <cell r="C179">
            <v>5</v>
          </cell>
          <cell r="D179">
            <v>56.097590395083841</v>
          </cell>
          <cell r="E179">
            <v>59.124982400702699</v>
          </cell>
          <cell r="F179">
            <v>55</v>
          </cell>
          <cell r="H179">
            <v>3.0273920056188572</v>
          </cell>
          <cell r="I179">
            <v>-4.1249824007026987</v>
          </cell>
          <cell r="J179">
            <v>-1.0975903950838415</v>
          </cell>
          <cell r="K179">
            <v>5.396652484175446</v>
          </cell>
          <cell r="L179">
            <v>-6.9767164965002575</v>
          </cell>
          <cell r="M179">
            <v>-1.9565731564470723</v>
          </cell>
          <cell r="N179">
            <v>1</v>
          </cell>
        </row>
        <row r="180">
          <cell r="A180">
            <v>19</v>
          </cell>
          <cell r="B180">
            <v>7</v>
          </cell>
          <cell r="C180">
            <v>6</v>
          </cell>
          <cell r="D180">
            <v>56.528440144169906</v>
          </cell>
          <cell r="E180">
            <v>58.484445230595718</v>
          </cell>
          <cell r="F180">
            <v>55</v>
          </cell>
          <cell r="H180">
            <v>1.9560050864258116</v>
          </cell>
          <cell r="I180">
            <v>-3.4844452305957176</v>
          </cell>
          <cell r="J180">
            <v>-1.528440144169906</v>
          </cell>
          <cell r="K180">
            <v>3.4602141531540953</v>
          </cell>
          <cell r="L180">
            <v>-5.9579008005582583</v>
          </cell>
          <cell r="M180">
            <v>-2.7038427741359561</v>
          </cell>
          <cell r="N180">
            <v>1</v>
          </cell>
        </row>
        <row r="181">
          <cell r="A181">
            <v>19</v>
          </cell>
          <cell r="B181">
            <v>7</v>
          </cell>
          <cell r="C181">
            <v>7</v>
          </cell>
          <cell r="D181">
            <v>52.276564307894574</v>
          </cell>
          <cell r="E181">
            <v>54.003986853057256</v>
          </cell>
          <cell r="H181">
            <v>1.7274225451626819</v>
          </cell>
          <cell r="K181">
            <v>3.3043918781437975</v>
          </cell>
          <cell r="N181">
            <v>1</v>
          </cell>
        </row>
        <row r="182">
          <cell r="A182">
            <v>19</v>
          </cell>
          <cell r="B182">
            <v>7</v>
          </cell>
          <cell r="C182">
            <v>8</v>
          </cell>
          <cell r="D182">
            <v>61.180780760719159</v>
          </cell>
          <cell r="E182">
            <v>64.310531021836184</v>
          </cell>
          <cell r="F182">
            <v>65</v>
          </cell>
          <cell r="H182">
            <v>3.1297502611170245</v>
          </cell>
          <cell r="I182">
            <v>0.68946897816381636</v>
          </cell>
          <cell r="J182">
            <v>3.8192192392808408</v>
          </cell>
          <cell r="K182">
            <v>5.1155775101295653</v>
          </cell>
          <cell r="L182">
            <v>1.0720934304363272</v>
          </cell>
          <cell r="M182">
            <v>6.242514710980851</v>
          </cell>
          <cell r="N182">
            <v>1</v>
          </cell>
        </row>
        <row r="183">
          <cell r="A183">
            <v>19</v>
          </cell>
          <cell r="B183">
            <v>7</v>
          </cell>
          <cell r="C183">
            <v>9</v>
          </cell>
          <cell r="D183">
            <v>59.631806440548225</v>
          </cell>
          <cell r="E183">
            <v>62.25337149334915</v>
          </cell>
          <cell r="F183">
            <v>60</v>
          </cell>
          <cell r="H183">
            <v>2.6215650528009249</v>
          </cell>
          <cell r="I183">
            <v>-2.2533714933491495</v>
          </cell>
          <cell r="J183">
            <v>0.36819355945177534</v>
          </cell>
          <cell r="K183">
            <v>4.3962529550644724</v>
          </cell>
          <cell r="L183">
            <v>-3.6196778412071806</v>
          </cell>
          <cell r="M183">
            <v>0.61744491979940364</v>
          </cell>
          <cell r="N183">
            <v>1</v>
          </cell>
        </row>
        <row r="184">
          <cell r="A184">
            <v>19</v>
          </cell>
          <cell r="B184">
            <v>7</v>
          </cell>
          <cell r="C184">
            <v>10</v>
          </cell>
          <cell r="D184">
            <v>58.986265410664686</v>
          </cell>
          <cell r="E184">
            <v>61.017501933739801</v>
          </cell>
          <cell r="F184">
            <v>60</v>
          </cell>
          <cell r="H184">
            <v>2.0312365230751155</v>
          </cell>
          <cell r="I184">
            <v>-1.0175019337398012</v>
          </cell>
          <cell r="J184">
            <v>1.0137345893353142</v>
          </cell>
          <cell r="K184">
            <v>3.4435753966344018</v>
          </cell>
          <cell r="L184">
            <v>-1.6675575064425407</v>
          </cell>
          <cell r="M184">
            <v>1.7185942901752682</v>
          </cell>
          <cell r="N184">
            <v>1</v>
          </cell>
        </row>
        <row r="185">
          <cell r="A185">
            <v>19</v>
          </cell>
          <cell r="B185">
            <v>7</v>
          </cell>
          <cell r="C185">
            <v>11</v>
          </cell>
          <cell r="D185">
            <v>58.329968650118602</v>
          </cell>
          <cell r="E185">
            <v>58.031415821022527</v>
          </cell>
          <cell r="F185">
            <v>60</v>
          </cell>
          <cell r="H185">
            <v>-0.29855282909607439</v>
          </cell>
          <cell r="I185">
            <v>1.9685841789774727</v>
          </cell>
          <cell r="J185">
            <v>1.6700313498813983</v>
          </cell>
          <cell r="K185">
            <v>-0.51183437263079279</v>
          </cell>
          <cell r="L185">
            <v>3.3922732215406759</v>
          </cell>
          <cell r="M185">
            <v>2.8630760285484946</v>
          </cell>
          <cell r="N185">
            <v>1</v>
          </cell>
        </row>
        <row r="186">
          <cell r="A186">
            <v>19</v>
          </cell>
          <cell r="B186">
            <v>7</v>
          </cell>
          <cell r="C186">
            <v>12</v>
          </cell>
          <cell r="D186">
            <v>47.548588602969943</v>
          </cell>
          <cell r="E186">
            <v>51.212205082375625</v>
          </cell>
          <cell r="F186">
            <v>50</v>
          </cell>
          <cell r="H186">
            <v>3.6636164794056825</v>
          </cell>
          <cell r="I186">
            <v>-1.2122050823756254</v>
          </cell>
          <cell r="J186">
            <v>2.4514113970300571</v>
          </cell>
          <cell r="K186">
            <v>7.7049952207768557</v>
          </cell>
          <cell r="L186">
            <v>-2.3670237991622822</v>
          </cell>
          <cell r="M186">
            <v>5.1555923510144819</v>
          </cell>
          <cell r="N186">
            <v>1</v>
          </cell>
        </row>
        <row r="187">
          <cell r="A187">
            <v>20</v>
          </cell>
          <cell r="B187">
            <v>5</v>
          </cell>
          <cell r="C187">
            <v>1</v>
          </cell>
          <cell r="D187">
            <v>49.983222893896631</v>
          </cell>
          <cell r="E187">
            <v>56.155970879835444</v>
          </cell>
          <cell r="H187">
            <v>6.1727479859388126</v>
          </cell>
          <cell r="K187">
            <v>12.349639796221613</v>
          </cell>
          <cell r="N187">
            <v>1</v>
          </cell>
        </row>
        <row r="188">
          <cell r="A188">
            <v>20</v>
          </cell>
          <cell r="B188">
            <v>5</v>
          </cell>
          <cell r="C188">
            <v>2</v>
          </cell>
          <cell r="D188">
            <v>51.194009103491531</v>
          </cell>
          <cell r="E188">
            <v>56.014632252896533</v>
          </cell>
          <cell r="F188">
            <v>50</v>
          </cell>
          <cell r="H188">
            <v>4.8206231494050016</v>
          </cell>
          <cell r="I188">
            <v>-6.0146322528965328</v>
          </cell>
          <cell r="J188">
            <v>-1.1940091034915312</v>
          </cell>
          <cell r="K188">
            <v>9.4163813966197552</v>
          </cell>
          <cell r="L188">
            <v>-10.737609104959379</v>
          </cell>
          <cell r="M188">
            <v>-2.3323219345407709</v>
          </cell>
          <cell r="N188">
            <v>1</v>
          </cell>
        </row>
        <row r="189">
          <cell r="A189">
            <v>20</v>
          </cell>
          <cell r="B189">
            <v>5</v>
          </cell>
          <cell r="C189">
            <v>3</v>
          </cell>
          <cell r="D189">
            <v>59.245148474337157</v>
          </cell>
          <cell r="E189">
            <v>59.814608237952697</v>
          </cell>
          <cell r="F189">
            <v>60</v>
          </cell>
          <cell r="H189">
            <v>0.56945976361554074</v>
          </cell>
          <cell r="I189">
            <v>0.18539176204730268</v>
          </cell>
          <cell r="J189">
            <v>0.75485152566284341</v>
          </cell>
          <cell r="K189">
            <v>0.96119222971009499</v>
          </cell>
          <cell r="L189">
            <v>0.30994395434269517</v>
          </cell>
          <cell r="M189">
            <v>1.2741153412583861</v>
          </cell>
          <cell r="N189">
            <v>1</v>
          </cell>
        </row>
        <row r="190">
          <cell r="A190">
            <v>20</v>
          </cell>
          <cell r="B190">
            <v>5</v>
          </cell>
          <cell r="C190">
            <v>4</v>
          </cell>
          <cell r="D190">
            <v>54.030617113892916</v>
          </cell>
          <cell r="E190">
            <v>56.635505396312809</v>
          </cell>
          <cell r="F190">
            <v>60</v>
          </cell>
          <cell r="H190">
            <v>2.6048882824198927</v>
          </cell>
          <cell r="I190">
            <v>3.3644946036871914</v>
          </cell>
          <cell r="J190">
            <v>5.9693828861070841</v>
          </cell>
          <cell r="K190">
            <v>4.8211336859783849</v>
          </cell>
          <cell r="L190">
            <v>5.9406101881563478</v>
          </cell>
          <cell r="M190">
            <v>11.0481486330686</v>
          </cell>
          <cell r="N190">
            <v>1</v>
          </cell>
        </row>
        <row r="191">
          <cell r="A191">
            <v>20</v>
          </cell>
          <cell r="B191">
            <v>5</v>
          </cell>
          <cell r="C191">
            <v>5</v>
          </cell>
          <cell r="D191">
            <v>54.55437379925386</v>
          </cell>
          <cell r="E191">
            <v>60.355877920089092</v>
          </cell>
          <cell r="F191">
            <v>55</v>
          </cell>
          <cell r="H191">
            <v>5.8015041208352329</v>
          </cell>
          <cell r="I191">
            <v>-5.3558779200890925</v>
          </cell>
          <cell r="J191">
            <v>0.44562620074614046</v>
          </cell>
          <cell r="K191">
            <v>10.634351962655252</v>
          </cell>
          <cell r="L191">
            <v>-8.8738298648894602</v>
          </cell>
          <cell r="M191">
            <v>0.81684779736621582</v>
          </cell>
          <cell r="N191">
            <v>1</v>
          </cell>
        </row>
        <row r="192">
          <cell r="A192">
            <v>20</v>
          </cell>
          <cell r="B192">
            <v>5</v>
          </cell>
          <cell r="C192">
            <v>6</v>
          </cell>
          <cell r="D192">
            <v>40.388109151955398</v>
          </cell>
          <cell r="E192">
            <v>47.030691308677333</v>
          </cell>
          <cell r="F192">
            <v>45</v>
          </cell>
          <cell r="H192">
            <v>6.6425821567219359</v>
          </cell>
          <cell r="I192">
            <v>-2.0306913086773335</v>
          </cell>
          <cell r="J192">
            <v>4.6118908480446024</v>
          </cell>
          <cell r="K192">
            <v>16.446875816171591</v>
          </cell>
          <cell r="L192">
            <v>-4.3178002537731413</v>
          </cell>
          <cell r="M192">
            <v>11.418932316670038</v>
          </cell>
          <cell r="N192">
            <v>1</v>
          </cell>
        </row>
        <row r="193">
          <cell r="A193">
            <v>20</v>
          </cell>
          <cell r="B193">
            <v>5</v>
          </cell>
          <cell r="C193">
            <v>7</v>
          </cell>
          <cell r="D193">
            <v>58.103758251414781</v>
          </cell>
          <cell r="E193">
            <v>63.556407111095027</v>
          </cell>
          <cell r="F193">
            <v>70</v>
          </cell>
          <cell r="H193">
            <v>5.4526488596802452</v>
          </cell>
          <cell r="I193">
            <v>6.4435928889049734</v>
          </cell>
          <cell r="J193">
            <v>11.896241748585219</v>
          </cell>
          <cell r="K193">
            <v>9.384330762369375</v>
          </cell>
          <cell r="L193">
            <v>10.138384439576221</v>
          </cell>
          <cell r="M193">
            <v>20.474134731715999</v>
          </cell>
          <cell r="N193">
            <v>0</v>
          </cell>
        </row>
        <row r="194">
          <cell r="A194">
            <v>20</v>
          </cell>
          <cell r="B194">
            <v>5</v>
          </cell>
          <cell r="C194">
            <v>8</v>
          </cell>
          <cell r="D194">
            <v>55.489633643078378</v>
          </cell>
          <cell r="E194">
            <v>59.212117113657087</v>
          </cell>
          <cell r="F194">
            <v>70</v>
          </cell>
          <cell r="H194">
            <v>3.7224834705787089</v>
          </cell>
          <cell r="I194">
            <v>10.787882886342913</v>
          </cell>
          <cell r="J194">
            <v>14.510366356921622</v>
          </cell>
          <cell r="K194">
            <v>6.7084304331914479</v>
          </cell>
          <cell r="L194">
            <v>18.219046053759016</v>
          </cell>
          <cell r="M194">
            <v>26.14968851705801</v>
          </cell>
          <cell r="N194">
            <v>0</v>
          </cell>
        </row>
        <row r="195">
          <cell r="A195">
            <v>20</v>
          </cell>
          <cell r="B195">
            <v>5</v>
          </cell>
          <cell r="C195">
            <v>9</v>
          </cell>
          <cell r="D195">
            <v>52.586216581125335</v>
          </cell>
          <cell r="E195">
            <v>58.050120888424203</v>
          </cell>
          <cell r="F195">
            <v>60</v>
          </cell>
          <cell r="H195">
            <v>5.4639043072988684</v>
          </cell>
          <cell r="I195">
            <v>1.9498791115757967</v>
          </cell>
          <cell r="J195">
            <v>7.4137834188746652</v>
          </cell>
          <cell r="K195">
            <v>10.390373490493744</v>
          </cell>
          <cell r="L195">
            <v>3.3589578828329802</v>
          </cell>
          <cell r="M195">
            <v>14.098339642741431</v>
          </cell>
          <cell r="N195">
            <v>0</v>
          </cell>
        </row>
        <row r="196">
          <cell r="A196">
            <v>20</v>
          </cell>
          <cell r="B196">
            <v>5</v>
          </cell>
          <cell r="C196">
            <v>10</v>
          </cell>
          <cell r="D196">
            <v>59.911168572937839</v>
          </cell>
          <cell r="E196">
            <v>65.172655725920009</v>
          </cell>
          <cell r="F196">
            <v>70</v>
          </cell>
          <cell r="H196">
            <v>5.2614871529821698</v>
          </cell>
          <cell r="I196">
            <v>4.8273442740799908</v>
          </cell>
          <cell r="J196">
            <v>10.088831427062161</v>
          </cell>
          <cell r="K196">
            <v>8.7821474331228657</v>
          </cell>
          <cell r="L196">
            <v>7.407008691468886</v>
          </cell>
          <cell r="M196">
            <v>16.839650548260778</v>
          </cell>
          <cell r="N196">
            <v>0</v>
          </cell>
        </row>
        <row r="197">
          <cell r="A197">
            <v>21</v>
          </cell>
          <cell r="B197">
            <v>2</v>
          </cell>
          <cell r="C197">
            <v>1</v>
          </cell>
          <cell r="D197">
            <v>57.633786611358168</v>
          </cell>
          <cell r="E197">
            <v>62.942402711653749</v>
          </cell>
          <cell r="F197">
            <v>65</v>
          </cell>
          <cell r="H197">
            <v>5.3086161002955805</v>
          </cell>
          <cell r="I197">
            <v>2.0575972883462512</v>
          </cell>
          <cell r="J197">
            <v>7.3662133886418317</v>
          </cell>
          <cell r="K197">
            <v>9.2109445039472391</v>
          </cell>
          <cell r="L197">
            <v>3.2690161158485331</v>
          </cell>
          <cell r="M197">
            <v>12.781067880051689</v>
          </cell>
          <cell r="N197">
            <v>0</v>
          </cell>
        </row>
        <row r="198">
          <cell r="A198">
            <v>21</v>
          </cell>
          <cell r="B198">
            <v>2</v>
          </cell>
          <cell r="C198">
            <v>2</v>
          </cell>
          <cell r="D198">
            <v>51.816421067058755</v>
          </cell>
          <cell r="E198">
            <v>56.772486547826055</v>
          </cell>
          <cell r="F198">
            <v>60</v>
          </cell>
          <cell r="H198">
            <v>4.9560654807673004</v>
          </cell>
          <cell r="I198">
            <v>3.2275134521739446</v>
          </cell>
          <cell r="J198">
            <v>8.1835789329412449</v>
          </cell>
          <cell r="K198">
            <v>9.564661894254245</v>
          </cell>
          <cell r="L198">
            <v>5.6849957583855915</v>
          </cell>
          <cell r="M198">
            <v>15.793408275632114</v>
          </cell>
          <cell r="N198">
            <v>0</v>
          </cell>
        </row>
        <row r="199">
          <cell r="A199">
            <v>21</v>
          </cell>
          <cell r="B199">
            <v>2</v>
          </cell>
          <cell r="C199">
            <v>3</v>
          </cell>
          <cell r="D199">
            <v>54.487616702354423</v>
          </cell>
          <cell r="E199">
            <v>61.874837722101944</v>
          </cell>
          <cell r="F199">
            <v>70</v>
          </cell>
          <cell r="H199">
            <v>7.3872210197475212</v>
          </cell>
          <cell r="I199">
            <v>8.1251622778980561</v>
          </cell>
          <cell r="J199">
            <v>15.512383297645577</v>
          </cell>
          <cell r="K199">
            <v>13.55761449450279</v>
          </cell>
          <cell r="L199">
            <v>13.131609838543001</v>
          </cell>
          <cell r="M199">
            <v>28.469557371877642</v>
          </cell>
          <cell r="N199">
            <v>0</v>
          </cell>
        </row>
        <row r="200">
          <cell r="A200">
            <v>21</v>
          </cell>
          <cell r="B200">
            <v>2</v>
          </cell>
          <cell r="C200">
            <v>4</v>
          </cell>
          <cell r="D200">
            <v>55.91038084849761</v>
          </cell>
          <cell r="E200">
            <v>61.629789020576162</v>
          </cell>
          <cell r="F200">
            <v>65</v>
          </cell>
          <cell r="H200">
            <v>5.7194081720785519</v>
          </cell>
          <cell r="I200">
            <v>3.3702109794238382</v>
          </cell>
          <cell r="J200">
            <v>9.0896191515023901</v>
          </cell>
          <cell r="K200">
            <v>10.229599736722662</v>
          </cell>
          <cell r="L200">
            <v>5.4684772298971174</v>
          </cell>
          <cell r="M200">
            <v>16.25748029893208</v>
          </cell>
          <cell r="N200">
            <v>0</v>
          </cell>
        </row>
        <row r="201">
          <cell r="A201">
            <v>21</v>
          </cell>
          <cell r="B201">
            <v>2</v>
          </cell>
          <cell r="C201">
            <v>5</v>
          </cell>
          <cell r="D201">
            <v>52.955851925102927</v>
          </cell>
          <cell r="E201">
            <v>58.539412779758564</v>
          </cell>
          <cell r="F201">
            <v>70</v>
          </cell>
          <cell r="H201">
            <v>5.5835608546556372</v>
          </cell>
          <cell r="I201">
            <v>11.460587220241436</v>
          </cell>
          <cell r="J201">
            <v>17.044148074897073</v>
          </cell>
          <cell r="K201">
            <v>10.543803284578711</v>
          </cell>
          <cell r="L201">
            <v>19.577557539497924</v>
          </cell>
          <cell r="M201">
            <v>32.185579978966494</v>
          </cell>
          <cell r="N201">
            <v>0</v>
          </cell>
        </row>
        <row r="202">
          <cell r="A202">
            <v>21</v>
          </cell>
          <cell r="B202">
            <v>2</v>
          </cell>
          <cell r="C202">
            <v>6</v>
          </cell>
          <cell r="D202">
            <v>63.942555621945893</v>
          </cell>
          <cell r="E202">
            <v>66.887617389478848</v>
          </cell>
          <cell r="F202">
            <v>75</v>
          </cell>
          <cell r="H202">
            <v>2.9450617675329553</v>
          </cell>
          <cell r="I202">
            <v>8.1123826105211521</v>
          </cell>
          <cell r="J202">
            <v>11.057444378054107</v>
          </cell>
          <cell r="K202">
            <v>4.6057930260800628</v>
          </cell>
          <cell r="L202">
            <v>12.128377309784689</v>
          </cell>
          <cell r="M202">
            <v>17.292778292175505</v>
          </cell>
          <cell r="N202">
            <v>0</v>
          </cell>
        </row>
        <row r="203">
          <cell r="A203">
            <v>21</v>
          </cell>
          <cell r="B203">
            <v>2</v>
          </cell>
          <cell r="C203">
            <v>7</v>
          </cell>
          <cell r="D203">
            <v>49.643884094070039</v>
          </cell>
          <cell r="E203">
            <v>57.929882423686514</v>
          </cell>
          <cell r="F203">
            <v>65</v>
          </cell>
          <cell r="H203">
            <v>8.2859983296164756</v>
          </cell>
          <cell r="I203">
            <v>7.0701175763134856</v>
          </cell>
          <cell r="J203">
            <v>15.356115905929961</v>
          </cell>
          <cell r="K203">
            <v>16.690874376217945</v>
          </cell>
          <cell r="L203">
            <v>12.204612335658105</v>
          </cell>
          <cell r="M203">
            <v>30.932543224925158</v>
          </cell>
          <cell r="N203">
            <v>0</v>
          </cell>
        </row>
        <row r="204">
          <cell r="A204">
            <v>21</v>
          </cell>
          <cell r="B204">
            <v>2</v>
          </cell>
          <cell r="C204">
            <v>8</v>
          </cell>
          <cell r="D204">
            <v>50.559510059121692</v>
          </cell>
          <cell r="E204">
            <v>58.442088997930959</v>
          </cell>
          <cell r="F204">
            <v>60</v>
          </cell>
          <cell r="H204">
            <v>7.8825789388092673</v>
          </cell>
          <cell r="I204">
            <v>1.5579110020690408</v>
          </cell>
          <cell r="J204">
            <v>9.4404899408783081</v>
          </cell>
          <cell r="K204">
            <v>15.590694865499666</v>
          </cell>
          <cell r="L204">
            <v>2.6657346251332648</v>
          </cell>
          <cell r="M204">
            <v>18.672036041961416</v>
          </cell>
          <cell r="N204">
            <v>0</v>
          </cell>
        </row>
        <row r="205">
          <cell r="A205">
            <v>21</v>
          </cell>
          <cell r="B205">
            <v>2</v>
          </cell>
          <cell r="C205">
            <v>9</v>
          </cell>
          <cell r="D205">
            <v>49.972978692532827</v>
          </cell>
          <cell r="E205">
            <v>55.103759031242014</v>
          </cell>
          <cell r="F205">
            <v>55</v>
          </cell>
          <cell r="H205">
            <v>5.1307803387091866</v>
          </cell>
          <cell r="I205">
            <v>-0.10375903124201358</v>
          </cell>
          <cell r="J205">
            <v>5.027021307467173</v>
          </cell>
          <cell r="K205">
            <v>10.267109291757803</v>
          </cell>
          <cell r="L205">
            <v>-0.1882975554955979</v>
          </cell>
          <cell r="M205">
            <v>10.059479020445771</v>
          </cell>
          <cell r="N205">
            <v>1</v>
          </cell>
        </row>
        <row r="206">
          <cell r="A206">
            <v>22</v>
          </cell>
          <cell r="B206">
            <v>4</v>
          </cell>
          <cell r="C206">
            <v>1</v>
          </cell>
          <cell r="D206">
            <v>51.964079261275117</v>
          </cell>
          <cell r="E206">
            <v>55.842447895115875</v>
          </cell>
          <cell r="F206">
            <v>55</v>
          </cell>
          <cell r="H206">
            <v>3.8783686338407577</v>
          </cell>
          <cell r="I206">
            <v>-0.8424478951158747</v>
          </cell>
          <cell r="J206">
            <v>3.035920738724883</v>
          </cell>
          <cell r="K206">
            <v>7.4635569204263952</v>
          </cell>
          <cell r="L206">
            <v>-1.5086156264105255</v>
          </cell>
          <cell r="M206">
            <v>5.842344908028263</v>
          </cell>
          <cell r="N206">
            <v>1</v>
          </cell>
        </row>
        <row r="207">
          <cell r="A207">
            <v>22</v>
          </cell>
          <cell r="B207">
            <v>4</v>
          </cell>
          <cell r="C207">
            <v>2</v>
          </cell>
          <cell r="D207">
            <v>44.971901579407671</v>
          </cell>
          <cell r="E207">
            <v>47.762153953222104</v>
          </cell>
          <cell r="F207">
            <v>50</v>
          </cell>
          <cell r="H207">
            <v>2.7902523738144325</v>
          </cell>
          <cell r="I207">
            <v>2.2378460467778964</v>
          </cell>
          <cell r="J207">
            <v>5.0280984205923289</v>
          </cell>
          <cell r="K207">
            <v>6.2044349378636676</v>
          </cell>
          <cell r="L207">
            <v>4.6853959914991083</v>
          </cell>
          <cell r="M207">
            <v>11.180533275236604</v>
          </cell>
          <cell r="N207">
            <v>0</v>
          </cell>
        </row>
        <row r="208">
          <cell r="A208">
            <v>22</v>
          </cell>
          <cell r="B208">
            <v>4</v>
          </cell>
          <cell r="C208">
            <v>3</v>
          </cell>
          <cell r="D208">
            <v>49.165935065716468</v>
          </cell>
          <cell r="E208">
            <v>49.873874263303506</v>
          </cell>
          <cell r="F208">
            <v>55</v>
          </cell>
          <cell r="H208">
            <v>0.70793919758703794</v>
          </cell>
          <cell r="I208">
            <v>5.1261257366964941</v>
          </cell>
          <cell r="J208">
            <v>5.834064934283532</v>
          </cell>
          <cell r="K208">
            <v>1.4398977597818163</v>
          </cell>
          <cell r="L208">
            <v>10.278178329667531</v>
          </cell>
          <cell r="M208">
            <v>11.866071348964624</v>
          </cell>
          <cell r="N208">
            <v>0</v>
          </cell>
        </row>
        <row r="209">
          <cell r="A209">
            <v>22</v>
          </cell>
          <cell r="B209">
            <v>4</v>
          </cell>
          <cell r="C209">
            <v>4</v>
          </cell>
          <cell r="D209">
            <v>59.356932681349356</v>
          </cell>
          <cell r="E209">
            <v>62.546407526225941</v>
          </cell>
          <cell r="F209">
            <v>65</v>
          </cell>
          <cell r="H209">
            <v>3.1894748448765853</v>
          </cell>
          <cell r="I209">
            <v>2.4535924737740586</v>
          </cell>
          <cell r="J209">
            <v>5.6430673186506439</v>
          </cell>
          <cell r="K209">
            <v>5.3733821826658534</v>
          </cell>
          <cell r="L209">
            <v>3.9228351728198829</v>
          </cell>
          <cell r="M209">
            <v>9.5070062817173895</v>
          </cell>
          <cell r="N209">
            <v>0</v>
          </cell>
        </row>
        <row r="210">
          <cell r="A210">
            <v>22</v>
          </cell>
          <cell r="B210">
            <v>4</v>
          </cell>
          <cell r="C210">
            <v>5</v>
          </cell>
          <cell r="D210">
            <v>57.520240848357069</v>
          </cell>
          <cell r="E210">
            <v>60.734266641300081</v>
          </cell>
          <cell r="F210">
            <v>55</v>
          </cell>
          <cell r="H210">
            <v>3.214025792943012</v>
          </cell>
          <cell r="I210">
            <v>-5.7342666413000813</v>
          </cell>
          <cell r="J210">
            <v>-2.5202408483570693</v>
          </cell>
          <cell r="K210">
            <v>5.5876431418572681</v>
          </cell>
          <cell r="L210">
            <v>-9.4415672706924632</v>
          </cell>
          <cell r="M210">
            <v>-4.381485214919878</v>
          </cell>
          <cell r="N210">
            <v>1</v>
          </cell>
        </row>
        <row r="211">
          <cell r="A211">
            <v>22</v>
          </cell>
          <cell r="B211">
            <v>4</v>
          </cell>
          <cell r="C211">
            <v>6</v>
          </cell>
          <cell r="D211">
            <v>51.609421100530554</v>
          </cell>
          <cell r="E211">
            <v>58.199125288657008</v>
          </cell>
          <cell r="F211">
            <v>60</v>
          </cell>
          <cell r="H211">
            <v>6.5897041881264542</v>
          </cell>
          <cell r="I211">
            <v>1.8008747113429919</v>
          </cell>
          <cell r="J211">
            <v>8.3905788994694461</v>
          </cell>
          <cell r="K211">
            <v>12.768413300529557</v>
          </cell>
          <cell r="L211">
            <v>3.0943329515881635</v>
          </cell>
          <cell r="M211">
            <v>16.25784347227097</v>
          </cell>
          <cell r="N211">
            <v>0</v>
          </cell>
        </row>
        <row r="212">
          <cell r="A212">
            <v>22</v>
          </cell>
          <cell r="B212">
            <v>4</v>
          </cell>
          <cell r="C212">
            <v>7</v>
          </cell>
          <cell r="D212">
            <v>55.692073715024648</v>
          </cell>
          <cell r="E212">
            <v>58.407488244224112</v>
          </cell>
          <cell r="F212">
            <v>60</v>
          </cell>
          <cell r="H212">
            <v>2.7154145291994638</v>
          </cell>
          <cell r="I212">
            <v>1.5925117557758881</v>
          </cell>
          <cell r="J212">
            <v>4.3079262849753519</v>
          </cell>
          <cell r="K212">
            <v>4.8757648046904967</v>
          </cell>
          <cell r="L212">
            <v>2.7265540834712665</v>
          </cell>
          <cell r="M212">
            <v>7.7352592525445019</v>
          </cell>
          <cell r="N212">
            <v>0</v>
          </cell>
        </row>
        <row r="213">
          <cell r="A213">
            <v>22</v>
          </cell>
          <cell r="B213">
            <v>4</v>
          </cell>
          <cell r="C213">
            <v>8</v>
          </cell>
          <cell r="D213">
            <v>56.25637692786492</v>
          </cell>
          <cell r="E213">
            <v>60.828535590844531</v>
          </cell>
          <cell r="F213">
            <v>60</v>
          </cell>
          <cell r="H213">
            <v>4.5721586629796107</v>
          </cell>
          <cell r="I213">
            <v>-0.8285355908445311</v>
          </cell>
          <cell r="J213">
            <v>3.7436230721350796</v>
          </cell>
          <cell r="K213">
            <v>8.1273606880910343</v>
          </cell>
          <cell r="L213">
            <v>-1.3620837371748906</v>
          </cell>
          <cell r="M213">
            <v>6.6545754927221257</v>
          </cell>
          <cell r="N213">
            <v>1</v>
          </cell>
        </row>
        <row r="214">
          <cell r="A214">
            <v>22</v>
          </cell>
          <cell r="B214">
            <v>4</v>
          </cell>
          <cell r="C214">
            <v>9</v>
          </cell>
          <cell r="D214">
            <v>48.461513192425983</v>
          </cell>
          <cell r="E214">
            <v>50.504446150580385</v>
          </cell>
          <cell r="F214">
            <v>50</v>
          </cell>
          <cell r="H214">
            <v>2.0429329581544025</v>
          </cell>
          <cell r="I214">
            <v>-0.50444615058038522</v>
          </cell>
          <cell r="J214">
            <v>1.5384868075740172</v>
          </cell>
          <cell r="K214">
            <v>4.2155781435105677</v>
          </cell>
          <cell r="L214">
            <v>-0.99881533019164914</v>
          </cell>
          <cell r="M214">
            <v>3.1746569725653373</v>
          </cell>
          <cell r="N214">
            <v>1</v>
          </cell>
        </row>
        <row r="215">
          <cell r="A215">
            <v>22</v>
          </cell>
          <cell r="B215">
            <v>4</v>
          </cell>
          <cell r="C215">
            <v>10</v>
          </cell>
          <cell r="D215">
            <v>58.732093563868752</v>
          </cell>
          <cell r="E215">
            <v>62.800445003170061</v>
          </cell>
          <cell r="F215">
            <v>70</v>
          </cell>
          <cell r="H215">
            <v>4.0683514393013098</v>
          </cell>
          <cell r="I215">
            <v>7.1995549968299386</v>
          </cell>
          <cell r="J215">
            <v>11.267906436131248</v>
          </cell>
          <cell r="K215">
            <v>6.9269647860877637</v>
          </cell>
          <cell r="L215">
            <v>11.464178313492068</v>
          </cell>
          <cell r="M215">
            <v>19.185262694369754</v>
          </cell>
          <cell r="N215">
            <v>0</v>
          </cell>
        </row>
        <row r="216">
          <cell r="A216">
            <v>22</v>
          </cell>
          <cell r="B216">
            <v>4</v>
          </cell>
          <cell r="C216">
            <v>11</v>
          </cell>
          <cell r="D216">
            <v>65.235854156471547</v>
          </cell>
          <cell r="E216">
            <v>69.713753144640719</v>
          </cell>
          <cell r="F216">
            <v>70</v>
          </cell>
          <cell r="H216">
            <v>4.4778989881691729</v>
          </cell>
          <cell r="I216">
            <v>0.28624685535928052</v>
          </cell>
          <cell r="J216">
            <v>4.7641458435284534</v>
          </cell>
          <cell r="K216">
            <v>6.8641685558814114</v>
          </cell>
          <cell r="L216">
            <v>0.41060313416978467</v>
          </cell>
          <cell r="M216">
            <v>7.3029561812763433</v>
          </cell>
          <cell r="N216">
            <v>0</v>
          </cell>
        </row>
        <row r="217">
          <cell r="A217">
            <v>22</v>
          </cell>
          <cell r="B217">
            <v>4</v>
          </cell>
          <cell r="C217">
            <v>12</v>
          </cell>
          <cell r="D217">
            <v>59.38171918503744</v>
          </cell>
          <cell r="E217">
            <v>59.745068448469297</v>
          </cell>
          <cell r="F217">
            <v>65</v>
          </cell>
          <cell r="H217">
            <v>0.36334926343185714</v>
          </cell>
          <cell r="I217">
            <v>5.2549315515307029</v>
          </cell>
          <cell r="J217">
            <v>5.61828081496256</v>
          </cell>
          <cell r="K217">
            <v>0.61188740982665024</v>
          </cell>
          <cell r="L217">
            <v>8.795590478004268</v>
          </cell>
          <cell r="M217">
            <v>9.461296998585734</v>
          </cell>
          <cell r="N217">
            <v>0</v>
          </cell>
        </row>
        <row r="218">
          <cell r="A218">
            <v>23</v>
          </cell>
          <cell r="B218">
            <v>1</v>
          </cell>
          <cell r="C218">
            <v>1</v>
          </cell>
          <cell r="D218">
            <v>56.680831095054558</v>
          </cell>
          <cell r="E218">
            <v>59.536496358269474</v>
          </cell>
          <cell r="F218">
            <v>65</v>
          </cell>
          <cell r="H218">
            <v>2.8556652632149166</v>
          </cell>
          <cell r="I218">
            <v>5.4635036417305258</v>
          </cell>
          <cell r="J218">
            <v>8.3191689049454425</v>
          </cell>
          <cell r="K218">
            <v>5.0381499495410154</v>
          </cell>
          <cell r="L218">
            <v>9.1767302006706899</v>
          </cell>
          <cell r="M218">
            <v>14.677217578186319</v>
          </cell>
          <cell r="N218">
            <v>0</v>
          </cell>
        </row>
        <row r="219">
          <cell r="A219">
            <v>23</v>
          </cell>
          <cell r="B219">
            <v>1</v>
          </cell>
          <cell r="C219">
            <v>2</v>
          </cell>
          <cell r="D219">
            <v>58.19733191677873</v>
          </cell>
          <cell r="E219">
            <v>60.997324280791929</v>
          </cell>
          <cell r="F219">
            <v>65</v>
          </cell>
          <cell r="H219">
            <v>2.7999923640131996</v>
          </cell>
          <cell r="I219">
            <v>4.0026757192080709</v>
          </cell>
          <cell r="J219">
            <v>6.8026680832212705</v>
          </cell>
          <cell r="K219">
            <v>4.8112040050515503</v>
          </cell>
          <cell r="L219">
            <v>6.5620513135664194</v>
          </cell>
          <cell r="M219">
            <v>11.688968994229798</v>
          </cell>
          <cell r="N219">
            <v>0</v>
          </cell>
        </row>
        <row r="220">
          <cell r="A220">
            <v>23</v>
          </cell>
          <cell r="B220">
            <v>1</v>
          </cell>
          <cell r="C220">
            <v>3</v>
          </cell>
          <cell r="D220">
            <v>53.835830804203631</v>
          </cell>
          <cell r="E220">
            <v>55.772330811154802</v>
          </cell>
          <cell r="F220">
            <v>60</v>
          </cell>
          <cell r="H220">
            <v>1.9365000069511709</v>
          </cell>
          <cell r="I220">
            <v>4.2276691888451978</v>
          </cell>
          <cell r="J220">
            <v>6.1641691957963687</v>
          </cell>
          <cell r="K220">
            <v>3.5970467586802224</v>
          </cell>
          <cell r="L220">
            <v>7.5802268389321803</v>
          </cell>
          <cell r="M220">
            <v>11.449937901422814</v>
          </cell>
          <cell r="N220">
            <v>0</v>
          </cell>
        </row>
        <row r="221">
          <cell r="A221">
            <v>23</v>
          </cell>
          <cell r="B221">
            <v>1</v>
          </cell>
          <cell r="C221">
            <v>4</v>
          </cell>
          <cell r="D221">
            <v>53.785359918817129</v>
          </cell>
          <cell r="E221">
            <v>56.576224162655429</v>
          </cell>
          <cell r="F221">
            <v>65</v>
          </cell>
          <cell r="H221">
            <v>2.7908642438382998</v>
          </cell>
          <cell r="I221">
            <v>8.4237758373445715</v>
          </cell>
          <cell r="J221">
            <v>11.214640081182871</v>
          </cell>
          <cell r="K221">
            <v>5.1888920108572156</v>
          </cell>
          <cell r="L221">
            <v>14.889250673792587</v>
          </cell>
          <cell r="M221">
            <v>20.85072982333871</v>
          </cell>
          <cell r="N221">
            <v>0</v>
          </cell>
        </row>
        <row r="222">
          <cell r="A222">
            <v>23</v>
          </cell>
          <cell r="B222">
            <v>1</v>
          </cell>
          <cell r="C222">
            <v>5</v>
          </cell>
          <cell r="D222">
            <v>55.354617397372223</v>
          </cell>
          <cell r="E222">
            <v>57.315747085955991</v>
          </cell>
          <cell r="F222">
            <v>60</v>
          </cell>
          <cell r="H222">
            <v>1.9611296885837675</v>
          </cell>
          <cell r="I222">
            <v>2.6842529140440092</v>
          </cell>
          <cell r="J222">
            <v>4.6453826026277767</v>
          </cell>
          <cell r="K222">
            <v>3.5428475180407704</v>
          </cell>
          <cell r="L222">
            <v>4.6832730105017317</v>
          </cell>
          <cell r="M222">
            <v>8.3920417501581301</v>
          </cell>
          <cell r="N222">
            <v>0</v>
          </cell>
        </row>
        <row r="223">
          <cell r="A223">
            <v>23</v>
          </cell>
          <cell r="B223">
            <v>1</v>
          </cell>
          <cell r="C223">
            <v>6</v>
          </cell>
          <cell r="D223">
            <v>59.07965664367282</v>
          </cell>
          <cell r="E223">
            <v>63.484090633909972</v>
          </cell>
          <cell r="F223">
            <v>70</v>
          </cell>
          <cell r="H223">
            <v>4.4044339902371519</v>
          </cell>
          <cell r="I223">
            <v>6.5159093660900282</v>
          </cell>
          <cell r="J223">
            <v>10.92034335632718</v>
          </cell>
          <cell r="K223">
            <v>7.4550771626883616</v>
          </cell>
          <cell r="L223">
            <v>10.26384610857065</v>
          </cell>
          <cell r="M223">
            <v>18.484100918512535</v>
          </cell>
          <cell r="N223">
            <v>0</v>
          </cell>
        </row>
        <row r="224">
          <cell r="A224">
            <v>23</v>
          </cell>
          <cell r="B224">
            <v>1</v>
          </cell>
          <cell r="C224">
            <v>7</v>
          </cell>
          <cell r="D224">
            <v>45.526485082513787</v>
          </cell>
          <cell r="E224">
            <v>49.197285786731861</v>
          </cell>
          <cell r="F224">
            <v>50</v>
          </cell>
          <cell r="H224">
            <v>3.6708007042180739</v>
          </cell>
          <cell r="I224">
            <v>0.80271421326813908</v>
          </cell>
          <cell r="J224">
            <v>4.473514917486213</v>
          </cell>
          <cell r="K224">
            <v>8.0630004656959251</v>
          </cell>
          <cell r="L224">
            <v>1.6316229654373071</v>
          </cell>
          <cell r="M224">
            <v>9.8261811984348348</v>
          </cell>
          <cell r="N224">
            <v>0</v>
          </cell>
        </row>
        <row r="225">
          <cell r="A225">
            <v>23</v>
          </cell>
          <cell r="B225">
            <v>1</v>
          </cell>
          <cell r="C225">
            <v>8</v>
          </cell>
          <cell r="D225">
            <v>48.946507564954544</v>
          </cell>
          <cell r="E225">
            <v>54.194258033904418</v>
          </cell>
          <cell r="F225">
            <v>60</v>
          </cell>
          <cell r="H225">
            <v>5.2477504689498744</v>
          </cell>
          <cell r="I225">
            <v>5.8057419660955816</v>
          </cell>
          <cell r="J225">
            <v>11.053492435045456</v>
          </cell>
          <cell r="K225">
            <v>10.72139919683921</v>
          </cell>
          <cell r="L225">
            <v>10.712835965875689</v>
          </cell>
          <cell r="M225">
            <v>22.582801071918968</v>
          </cell>
          <cell r="N225">
            <v>0</v>
          </cell>
        </row>
        <row r="226">
          <cell r="A226">
            <v>23</v>
          </cell>
          <cell r="B226">
            <v>1</v>
          </cell>
          <cell r="C226">
            <v>9</v>
          </cell>
          <cell r="D226">
            <v>49.227027672273003</v>
          </cell>
          <cell r="E226">
            <v>50.585690390457664</v>
          </cell>
          <cell r="F226">
            <v>60</v>
          </cell>
          <cell r="H226">
            <v>1.3586627181846609</v>
          </cell>
          <cell r="I226">
            <v>9.414309609542336</v>
          </cell>
          <cell r="J226">
            <v>10.772972327726997</v>
          </cell>
          <cell r="K226">
            <v>2.7599934069347132</v>
          </cell>
          <cell r="L226">
            <v>18.610618016430646</v>
          </cell>
          <cell r="M226">
            <v>21.884263253608637</v>
          </cell>
          <cell r="N226">
            <v>0</v>
          </cell>
        </row>
        <row r="227">
          <cell r="A227">
            <v>23</v>
          </cell>
          <cell r="B227">
            <v>1</v>
          </cell>
          <cell r="C227">
            <v>10</v>
          </cell>
          <cell r="D227">
            <v>53.316168755721314</v>
          </cell>
          <cell r="E227">
            <v>56.562406200283796</v>
          </cell>
          <cell r="F227">
            <v>55</v>
          </cell>
          <cell r="H227">
            <v>3.2462374445624818</v>
          </cell>
          <cell r="I227">
            <v>-1.562406200283796</v>
          </cell>
          <cell r="J227">
            <v>1.6838312442786858</v>
          </cell>
          <cell r="K227">
            <v>6.08865475581295</v>
          </cell>
          <cell r="L227">
            <v>-2.7622696862495855</v>
          </cell>
          <cell r="M227">
            <v>3.1582000049431347</v>
          </cell>
          <cell r="N227">
            <v>1</v>
          </cell>
        </row>
        <row r="228">
          <cell r="A228">
            <v>23</v>
          </cell>
          <cell r="B228">
            <v>1</v>
          </cell>
          <cell r="C228">
            <v>11</v>
          </cell>
          <cell r="D228">
            <v>50.28809683745137</v>
          </cell>
          <cell r="E228">
            <v>56.979679221042417</v>
          </cell>
          <cell r="F228">
            <v>60</v>
          </cell>
          <cell r="H228">
            <v>6.6915823835910473</v>
          </cell>
          <cell r="I228">
            <v>3.0203207789575828</v>
          </cell>
          <cell r="J228">
            <v>9.7119031625486301</v>
          </cell>
          <cell r="K228">
            <v>13.306493592749336</v>
          </cell>
          <cell r="L228">
            <v>5.3006981089535277</v>
          </cell>
          <cell r="M228">
            <v>19.312528755941759</v>
          </cell>
          <cell r="N228">
            <v>0</v>
          </cell>
        </row>
        <row r="229">
          <cell r="A229">
            <v>23</v>
          </cell>
          <cell r="B229">
            <v>1</v>
          </cell>
          <cell r="C229">
            <v>12</v>
          </cell>
          <cell r="D229">
            <v>58.290776533905216</v>
          </cell>
          <cell r="E229">
            <v>60.657039993030978</v>
          </cell>
          <cell r="F229">
            <v>65</v>
          </cell>
          <cell r="H229">
            <v>2.3662634591257614</v>
          </cell>
          <cell r="I229">
            <v>4.3429600069690224</v>
          </cell>
          <cell r="J229">
            <v>6.7092234660947838</v>
          </cell>
          <cell r="K229">
            <v>4.0594131693363344</v>
          </cell>
          <cell r="L229">
            <v>7.1598614232873725</v>
          </cell>
          <cell r="M229">
            <v>11.509922950146878</v>
          </cell>
          <cell r="N229">
            <v>0</v>
          </cell>
        </row>
        <row r="230">
          <cell r="A230">
            <v>24</v>
          </cell>
          <cell r="B230">
            <v>6</v>
          </cell>
          <cell r="C230">
            <v>1</v>
          </cell>
          <cell r="D230">
            <v>54.291120559915257</v>
          </cell>
          <cell r="E230">
            <v>59.736952678219808</v>
          </cell>
          <cell r="F230">
            <v>65</v>
          </cell>
          <cell r="H230">
            <v>5.4458321183045513</v>
          </cell>
          <cell r="I230">
            <v>5.2630473217801921</v>
          </cell>
          <cell r="J230">
            <v>10.708879440084743</v>
          </cell>
          <cell r="K230">
            <v>10.030797047731909</v>
          </cell>
          <cell r="L230">
            <v>8.8103712791146584</v>
          </cell>
          <cell r="M230">
            <v>19.724918789006217</v>
          </cell>
          <cell r="N230">
            <v>0</v>
          </cell>
        </row>
        <row r="231">
          <cell r="A231">
            <v>24</v>
          </cell>
          <cell r="B231">
            <v>6</v>
          </cell>
          <cell r="C231">
            <v>2</v>
          </cell>
          <cell r="D231">
            <v>61.089741374206312</v>
          </cell>
          <cell r="E231">
            <v>66.775366621462865</v>
          </cell>
          <cell r="F231">
            <v>75</v>
          </cell>
          <cell r="H231">
            <v>5.6856252472565529</v>
          </cell>
          <cell r="I231">
            <v>8.2246333785371348</v>
          </cell>
          <cell r="J231">
            <v>13.910258625793688</v>
          </cell>
          <cell r="K231">
            <v>9.3070049395513887</v>
          </cell>
          <cell r="L231">
            <v>12.316867423822696</v>
          </cell>
          <cell r="M231">
            <v>22.770203822907263</v>
          </cell>
          <cell r="N231">
            <v>0</v>
          </cell>
        </row>
        <row r="232">
          <cell r="A232">
            <v>24</v>
          </cell>
          <cell r="B232">
            <v>6</v>
          </cell>
          <cell r="C232">
            <v>3</v>
          </cell>
          <cell r="D232">
            <v>60.383347705006251</v>
          </cell>
          <cell r="E232">
            <v>65.967259489813856</v>
          </cell>
          <cell r="F232">
            <v>65</v>
          </cell>
          <cell r="H232">
            <v>5.5839117848076043</v>
          </cell>
          <cell r="I232">
            <v>-0.96725948981385557</v>
          </cell>
          <cell r="J232">
            <v>4.6166522949937487</v>
          </cell>
          <cell r="K232">
            <v>9.2474365815008461</v>
          </cell>
          <cell r="L232">
            <v>-1.4662720526736672</v>
          </cell>
          <cell r="M232">
            <v>7.6455719506439257</v>
          </cell>
          <cell r="N232">
            <v>1</v>
          </cell>
        </row>
        <row r="233">
          <cell r="A233">
            <v>24</v>
          </cell>
          <cell r="B233">
            <v>6</v>
          </cell>
          <cell r="C233">
            <v>4</v>
          </cell>
          <cell r="D233">
            <v>50.700215170468852</v>
          </cell>
          <cell r="E233">
            <v>54.1610436808649</v>
          </cell>
          <cell r="F233">
            <v>65</v>
          </cell>
          <cell r="H233">
            <v>3.4608285103960483</v>
          </cell>
          <cell r="I233">
            <v>10.8389563191351</v>
          </cell>
          <cell r="J233">
            <v>14.299784829531148</v>
          </cell>
          <cell r="K233">
            <v>6.8260627667155571</v>
          </cell>
          <cell r="L233">
            <v>20.012458369528254</v>
          </cell>
          <cell r="M233">
            <v>28.20458410571063</v>
          </cell>
          <cell r="N233">
            <v>0</v>
          </cell>
        </row>
        <row r="234">
          <cell r="A234">
            <v>24</v>
          </cell>
          <cell r="B234">
            <v>6</v>
          </cell>
          <cell r="C234">
            <v>5</v>
          </cell>
          <cell r="D234">
            <v>54.75492732096734</v>
          </cell>
          <cell r="E234">
            <v>62.185459823985411</v>
          </cell>
          <cell r="F234">
            <v>75</v>
          </cell>
          <cell r="H234">
            <v>7.4305325030180711</v>
          </cell>
          <cell r="I234">
            <v>12.814540176014589</v>
          </cell>
          <cell r="J234">
            <v>20.24507267903266</v>
          </cell>
          <cell r="K234">
            <v>13.570527560855128</v>
          </cell>
          <cell r="L234">
            <v>20.606971810268604</v>
          </cell>
          <cell r="M234">
            <v>36.973974160093888</v>
          </cell>
          <cell r="N234">
            <v>0</v>
          </cell>
        </row>
        <row r="235">
          <cell r="A235">
            <v>24</v>
          </cell>
          <cell r="B235">
            <v>6</v>
          </cell>
          <cell r="C235">
            <v>6</v>
          </cell>
          <cell r="D235">
            <v>56.21384741571265</v>
          </cell>
          <cell r="E235">
            <v>56.336123558991019</v>
          </cell>
          <cell r="F235">
            <v>60</v>
          </cell>
          <cell r="H235">
            <v>0.12227614327836989</v>
          </cell>
          <cell r="I235">
            <v>3.6638764410089806</v>
          </cell>
          <cell r="J235">
            <v>3.7861525842873505</v>
          </cell>
          <cell r="K235">
            <v>0.21751961287066468</v>
          </cell>
          <cell r="L235">
            <v>6.503600548895494</v>
          </cell>
          <cell r="M235">
            <v>6.7352667685027789</v>
          </cell>
          <cell r="N235">
            <v>0</v>
          </cell>
        </row>
        <row r="236">
          <cell r="A236">
            <v>24</v>
          </cell>
          <cell r="B236">
            <v>6</v>
          </cell>
          <cell r="C236">
            <v>7</v>
          </cell>
          <cell r="D236">
            <v>51.096249225448929</v>
          </cell>
          <cell r="E236">
            <v>54.633235644508986</v>
          </cell>
          <cell r="F236">
            <v>60</v>
          </cell>
          <cell r="H236">
            <v>3.5369864190600566</v>
          </cell>
          <cell r="I236">
            <v>5.3667643554910143</v>
          </cell>
          <cell r="J236">
            <v>8.9037507745510709</v>
          </cell>
          <cell r="K236">
            <v>6.9222036307479584</v>
          </cell>
          <cell r="L236">
            <v>9.8232592160783163</v>
          </cell>
          <cell r="M236">
            <v>17.425448852939439</v>
          </cell>
          <cell r="N236">
            <v>0</v>
          </cell>
        </row>
        <row r="237">
          <cell r="A237">
            <v>24</v>
          </cell>
          <cell r="B237">
            <v>6</v>
          </cell>
          <cell r="C237">
            <v>8</v>
          </cell>
          <cell r="D237">
            <v>55.796180240724553</v>
          </cell>
          <cell r="E237">
            <v>59.564716841407268</v>
          </cell>
          <cell r="F237">
            <v>70</v>
          </cell>
          <cell r="H237">
            <v>3.7685366006827152</v>
          </cell>
          <cell r="I237">
            <v>10.435283158592732</v>
          </cell>
          <cell r="J237">
            <v>14.203819759275447</v>
          </cell>
          <cell r="K237">
            <v>6.7541121711628183</v>
          </cell>
          <cell r="L237">
            <v>17.519235735438766</v>
          </cell>
          <cell r="M237">
            <v>25.456616739703541</v>
          </cell>
          <cell r="N237">
            <v>0</v>
          </cell>
        </row>
        <row r="238">
          <cell r="A238">
            <v>24</v>
          </cell>
          <cell r="B238">
            <v>6</v>
          </cell>
          <cell r="C238">
            <v>9</v>
          </cell>
          <cell r="D238">
            <v>61.405178954202874</v>
          </cell>
          <cell r="E238">
            <v>66.242270898043856</v>
          </cell>
          <cell r="F238">
            <v>75</v>
          </cell>
          <cell r="H238">
            <v>4.8370919438409814</v>
          </cell>
          <cell r="I238">
            <v>8.7577291019561443</v>
          </cell>
          <cell r="J238">
            <v>13.594821045797126</v>
          </cell>
          <cell r="K238">
            <v>7.8773354727108114</v>
          </cell>
          <cell r="L238">
            <v>13.220756147438717</v>
          </cell>
          <cell r="M238">
            <v>22.139534933912319</v>
          </cell>
          <cell r="N238">
            <v>0</v>
          </cell>
        </row>
        <row r="239">
          <cell r="A239">
            <v>24</v>
          </cell>
          <cell r="B239">
            <v>6</v>
          </cell>
          <cell r="C239">
            <v>10</v>
          </cell>
          <cell r="D239">
            <v>56.564901359869573</v>
          </cell>
          <cell r="E239">
            <v>60.144837545084705</v>
          </cell>
          <cell r="F239">
            <v>70</v>
          </cell>
          <cell r="H239">
            <v>3.5799361852151321</v>
          </cell>
          <cell r="I239">
            <v>9.8551624549152947</v>
          </cell>
          <cell r="J239">
            <v>13.435098640130427</v>
          </cell>
          <cell r="K239">
            <v>6.3289002528959637</v>
          </cell>
          <cell r="L239">
            <v>16.38571630944692</v>
          </cell>
          <cell r="M239">
            <v>23.751652203290273</v>
          </cell>
          <cell r="N239">
            <v>0</v>
          </cell>
        </row>
        <row r="240">
          <cell r="A240">
            <v>24</v>
          </cell>
          <cell r="B240">
            <v>6</v>
          </cell>
          <cell r="C240">
            <v>11</v>
          </cell>
          <cell r="D240">
            <v>62.351335102082643</v>
          </cell>
          <cell r="E240">
            <v>65.506915280202577</v>
          </cell>
          <cell r="F240">
            <v>65</v>
          </cell>
          <cell r="H240">
            <v>3.1555801781199335</v>
          </cell>
          <cell r="I240">
            <v>-0.50691528020257692</v>
          </cell>
          <cell r="J240">
            <v>2.6486648979173566</v>
          </cell>
          <cell r="K240">
            <v>5.0609664940671539</v>
          </cell>
          <cell r="L240">
            <v>-0.7738347593292616</v>
          </cell>
          <cell r="M240">
            <v>4.2479682168487853</v>
          </cell>
          <cell r="N240">
            <v>1</v>
          </cell>
        </row>
        <row r="241">
          <cell r="A241">
            <v>24</v>
          </cell>
          <cell r="B241">
            <v>6</v>
          </cell>
          <cell r="C241">
            <v>12</v>
          </cell>
          <cell r="D241">
            <v>64.327582885483082</v>
          </cell>
          <cell r="E241">
            <v>68.235399667997214</v>
          </cell>
          <cell r="F241">
            <v>70</v>
          </cell>
          <cell r="H241">
            <v>3.9078167825141321</v>
          </cell>
          <cell r="I241">
            <v>1.7646003320027859</v>
          </cell>
          <cell r="J241">
            <v>5.672417114516918</v>
          </cell>
          <cell r="K241">
            <v>6.0748696083776199</v>
          </cell>
          <cell r="L241">
            <v>2.5860482104428817</v>
          </cell>
          <cell r="M241">
            <v>8.818016875614676</v>
          </cell>
          <cell r="N241">
            <v>0</v>
          </cell>
        </row>
        <row r="242">
          <cell r="A242">
            <v>25</v>
          </cell>
          <cell r="B242">
            <v>8</v>
          </cell>
          <cell r="C242">
            <v>1</v>
          </cell>
          <cell r="D242">
            <v>56.282901550125523</v>
          </cell>
          <cell r="F242">
            <v>55</v>
          </cell>
          <cell r="N242">
            <v>1</v>
          </cell>
        </row>
        <row r="243">
          <cell r="A243">
            <v>25</v>
          </cell>
          <cell r="B243">
            <v>8</v>
          </cell>
          <cell r="C243">
            <v>2</v>
          </cell>
          <cell r="D243">
            <v>51.82419176328618</v>
          </cell>
          <cell r="E243">
            <v>57.965789879185323</v>
          </cell>
          <cell r="F243">
            <v>60</v>
          </cell>
          <cell r="H243">
            <v>6.1415981158991428</v>
          </cell>
          <cell r="I243">
            <v>2.0342101208146772</v>
          </cell>
          <cell r="J243">
            <v>8.1758082367138201</v>
          </cell>
          <cell r="K243">
            <v>11.850832414235612</v>
          </cell>
          <cell r="L243">
            <v>3.5093287351978919</v>
          </cell>
          <cell r="M243">
            <v>15.776045816706418</v>
          </cell>
          <cell r="N243">
            <v>0</v>
          </cell>
        </row>
        <row r="244">
          <cell r="A244">
            <v>25</v>
          </cell>
          <cell r="B244">
            <v>8</v>
          </cell>
          <cell r="C244">
            <v>3</v>
          </cell>
          <cell r="D244">
            <v>50.378438150743328</v>
          </cell>
          <cell r="E244">
            <v>58.089929861744146</v>
          </cell>
          <cell r="F244">
            <v>60</v>
          </cell>
          <cell r="H244">
            <v>7.7114917110008179</v>
          </cell>
          <cell r="I244">
            <v>1.910070138255854</v>
          </cell>
          <cell r="J244">
            <v>9.6215618492566719</v>
          </cell>
          <cell r="K244">
            <v>15.307127402255594</v>
          </cell>
          <cell r="L244">
            <v>3.2881260879499719</v>
          </cell>
          <cell r="M244">
            <v>19.098571139634867</v>
          </cell>
          <cell r="N244">
            <v>0</v>
          </cell>
        </row>
        <row r="245">
          <cell r="A245">
            <v>25</v>
          </cell>
          <cell r="B245">
            <v>8</v>
          </cell>
          <cell r="C245">
            <v>4</v>
          </cell>
          <cell r="D245">
            <v>53.225848856523569</v>
          </cell>
          <cell r="E245">
            <v>58.767019627551356</v>
          </cell>
          <cell r="F245">
            <v>60</v>
          </cell>
          <cell r="H245">
            <v>5.5411707710277867</v>
          </cell>
          <cell r="I245">
            <v>1.2329803724486439</v>
          </cell>
          <cell r="J245">
            <v>6.7741511434764305</v>
          </cell>
          <cell r="K245">
            <v>10.410676184732438</v>
          </cell>
          <cell r="L245">
            <v>2.0980821900836943</v>
          </cell>
          <cell r="M245">
            <v>12.727182917715307</v>
          </cell>
          <cell r="N245">
            <v>0</v>
          </cell>
        </row>
        <row r="246">
          <cell r="A246">
            <v>25</v>
          </cell>
          <cell r="B246">
            <v>8</v>
          </cell>
          <cell r="C246">
            <v>5</v>
          </cell>
          <cell r="D246">
            <v>48.240078432679546</v>
          </cell>
          <cell r="E246">
            <v>51.824572649810271</v>
          </cell>
          <cell r="F246">
            <v>55</v>
          </cell>
          <cell r="H246">
            <v>3.5844942171307252</v>
          </cell>
          <cell r="I246">
            <v>3.1754273501897288</v>
          </cell>
          <cell r="J246">
            <v>6.759921567320454</v>
          </cell>
          <cell r="K246">
            <v>7.430531486662062</v>
          </cell>
          <cell r="L246">
            <v>6.1272620068606676</v>
          </cell>
          <cell r="M246">
            <v>14.013081626212776</v>
          </cell>
          <cell r="N246">
            <v>0</v>
          </cell>
        </row>
        <row r="247">
          <cell r="A247">
            <v>25</v>
          </cell>
          <cell r="B247">
            <v>8</v>
          </cell>
          <cell r="C247">
            <v>6</v>
          </cell>
          <cell r="D247">
            <v>54.229131002547611</v>
          </cell>
          <cell r="E247">
            <v>60.813074983986894</v>
          </cell>
          <cell r="F247">
            <v>60</v>
          </cell>
          <cell r="H247">
            <v>6.5839439814392833</v>
          </cell>
          <cell r="I247">
            <v>-0.81307498398689404</v>
          </cell>
          <cell r="J247">
            <v>5.7708689974523892</v>
          </cell>
          <cell r="K247">
            <v>12.140972683353478</v>
          </cell>
          <cell r="L247">
            <v>-1.3370068594640072</v>
          </cell>
          <cell r="M247">
            <v>10.641640186307399</v>
          </cell>
          <cell r="N247">
            <v>1</v>
          </cell>
        </row>
        <row r="248">
          <cell r="A248">
            <v>25</v>
          </cell>
          <cell r="B248">
            <v>8</v>
          </cell>
          <cell r="C248">
            <v>7</v>
          </cell>
          <cell r="D248">
            <v>55.798966137322438</v>
          </cell>
          <cell r="E248">
            <v>60.251557887030515</v>
          </cell>
          <cell r="F248">
            <v>60</v>
          </cell>
          <cell r="H248">
            <v>4.4525917497080769</v>
          </cell>
          <cell r="I248">
            <v>-0.25155788703051485</v>
          </cell>
          <cell r="J248">
            <v>4.2010338626775621</v>
          </cell>
          <cell r="K248">
            <v>7.9797029549797616</v>
          </cell>
          <cell r="L248">
            <v>-0.41751266830672984</v>
          </cell>
          <cell r="M248">
            <v>7.5288740159427547</v>
          </cell>
          <cell r="N248">
            <v>1</v>
          </cell>
        </row>
        <row r="249">
          <cell r="A249">
            <v>25</v>
          </cell>
          <cell r="B249">
            <v>8</v>
          </cell>
          <cell r="C249">
            <v>8</v>
          </cell>
          <cell r="D249">
            <v>58.956223752182311</v>
          </cell>
          <cell r="E249">
            <v>63.530957930043947</v>
          </cell>
          <cell r="F249">
            <v>65</v>
          </cell>
          <cell r="H249">
            <v>4.5747341778616359</v>
          </cell>
          <cell r="I249">
            <v>1.4690420699560534</v>
          </cell>
          <cell r="J249">
            <v>6.0437762478176893</v>
          </cell>
          <cell r="K249">
            <v>7.7595440934127069</v>
          </cell>
          <cell r="L249">
            <v>2.3123247591727791</v>
          </cell>
          <cell r="M249">
            <v>10.251294711856396</v>
          </cell>
          <cell r="N249">
            <v>0</v>
          </cell>
        </row>
        <row r="250">
          <cell r="A250">
            <v>25</v>
          </cell>
          <cell r="B250">
            <v>8</v>
          </cell>
          <cell r="C250">
            <v>9</v>
          </cell>
          <cell r="D250">
            <v>54.089417554481585</v>
          </cell>
          <cell r="E250">
            <v>59.138126505466644</v>
          </cell>
          <cell r="F250">
            <v>60</v>
          </cell>
          <cell r="H250">
            <v>5.0487089509850591</v>
          </cell>
          <cell r="I250">
            <v>0.86187349453335571</v>
          </cell>
          <cell r="J250">
            <v>5.9105824455184148</v>
          </cell>
          <cell r="K250">
            <v>9.3340050221464299</v>
          </cell>
          <cell r="L250">
            <v>1.4573905963248368</v>
          </cell>
          <cell r="M250">
            <v>10.927428529924498</v>
          </cell>
          <cell r="N250">
            <v>0</v>
          </cell>
        </row>
        <row r="251">
          <cell r="A251">
            <v>26</v>
          </cell>
          <cell r="B251">
            <v>5</v>
          </cell>
          <cell r="C251">
            <v>1</v>
          </cell>
          <cell r="D251">
            <v>57.491145560693219</v>
          </cell>
          <cell r="E251">
            <v>59.976360839085558</v>
          </cell>
          <cell r="F251">
            <v>60</v>
          </cell>
          <cell r="H251">
            <v>2.4852152783923387</v>
          </cell>
          <cell r="I251">
            <v>2.3639160914441959E-2</v>
          </cell>
          <cell r="J251">
            <v>2.5088544393067806</v>
          </cell>
          <cell r="K251">
            <v>4.3227791934824289</v>
          </cell>
          <cell r="L251">
            <v>3.9414130140147385E-2</v>
          </cell>
          <cell r="M251">
            <v>4.3638971094395629</v>
          </cell>
          <cell r="N251">
            <v>0</v>
          </cell>
        </row>
        <row r="252">
          <cell r="A252">
            <v>26</v>
          </cell>
          <cell r="B252">
            <v>5</v>
          </cell>
          <cell r="C252">
            <v>2</v>
          </cell>
          <cell r="D252">
            <v>52.69079816729537</v>
          </cell>
          <cell r="E252">
            <v>56.342762921847445</v>
          </cell>
          <cell r="F252">
            <v>60</v>
          </cell>
          <cell r="H252">
            <v>3.6519647545520755</v>
          </cell>
          <cell r="I252">
            <v>3.6572370781525549</v>
          </cell>
          <cell r="J252">
            <v>7.3092018327046304</v>
          </cell>
          <cell r="K252">
            <v>6.930934587395976</v>
          </cell>
          <cell r="L252">
            <v>6.4910502937626235</v>
          </cell>
          <cell r="M252">
            <v>13.871875331054252</v>
          </cell>
          <cell r="N252">
            <v>0</v>
          </cell>
        </row>
        <row r="253">
          <cell r="A253">
            <v>26</v>
          </cell>
          <cell r="B253">
            <v>5</v>
          </cell>
          <cell r="C253">
            <v>3</v>
          </cell>
          <cell r="D253">
            <v>49.115402736327226</v>
          </cell>
          <cell r="E253">
            <v>54.014540036304183</v>
          </cell>
          <cell r="F253">
            <v>65</v>
          </cell>
          <cell r="H253">
            <v>4.8991372999769567</v>
          </cell>
          <cell r="I253">
            <v>10.985459963695817</v>
          </cell>
          <cell r="J253">
            <v>15.884597263672774</v>
          </cell>
          <cell r="K253">
            <v>9.9747472830013173</v>
          </cell>
          <cell r="L253">
            <v>20.337968177295007</v>
          </cell>
          <cell r="M253">
            <v>32.341376388478736</v>
          </cell>
          <cell r="N253">
            <v>0</v>
          </cell>
        </row>
        <row r="254">
          <cell r="A254">
            <v>26</v>
          </cell>
          <cell r="B254">
            <v>5</v>
          </cell>
          <cell r="C254">
            <v>4</v>
          </cell>
          <cell r="D254">
            <v>48.932728529735016</v>
          </cell>
          <cell r="E254">
            <v>49.511988600273142</v>
          </cell>
          <cell r="F254">
            <v>50</v>
          </cell>
          <cell r="H254">
            <v>0.57926007053812612</v>
          </cell>
          <cell r="I254">
            <v>0.48801139972685803</v>
          </cell>
          <cell r="J254">
            <v>1.0672714702649841</v>
          </cell>
          <cell r="K254">
            <v>1.1837886174406176</v>
          </cell>
          <cell r="L254">
            <v>0.98564289886786671</v>
          </cell>
          <cell r="M254">
            <v>2.1810994447539089</v>
          </cell>
          <cell r="N254">
            <v>0</v>
          </cell>
        </row>
        <row r="255">
          <cell r="A255">
            <v>26</v>
          </cell>
          <cell r="B255">
            <v>5</v>
          </cell>
          <cell r="C255">
            <v>5</v>
          </cell>
          <cell r="D255">
            <v>55.590484224537136</v>
          </cell>
          <cell r="E255">
            <v>55.718007873291363</v>
          </cell>
          <cell r="F255">
            <v>60</v>
          </cell>
          <cell r="H255">
            <v>0.12752364875422728</v>
          </cell>
          <cell r="I255">
            <v>4.2819921267086372</v>
          </cell>
          <cell r="J255">
            <v>4.4095157754628644</v>
          </cell>
          <cell r="K255">
            <v>0.22939834134048098</v>
          </cell>
          <cell r="L255">
            <v>7.6851134671690691</v>
          </cell>
          <cell r="M255">
            <v>7.9321413313333755</v>
          </cell>
          <cell r="N255">
            <v>0</v>
          </cell>
        </row>
        <row r="256">
          <cell r="A256">
            <v>26</v>
          </cell>
          <cell r="B256">
            <v>5</v>
          </cell>
          <cell r="C256">
            <v>6</v>
          </cell>
          <cell r="D256">
            <v>46.711632194934225</v>
          </cell>
          <cell r="E256">
            <v>51.064837050931388</v>
          </cell>
          <cell r="F256">
            <v>60</v>
          </cell>
          <cell r="H256">
            <v>4.3532048559971628</v>
          </cell>
          <cell r="I256">
            <v>8.9351629490686122</v>
          </cell>
          <cell r="J256">
            <v>13.288367805065775</v>
          </cell>
          <cell r="K256">
            <v>9.319316520199127</v>
          </cell>
          <cell r="L256">
            <v>17.497682289981253</v>
          </cell>
          <cell r="M256">
            <v>28.447663206482577</v>
          </cell>
          <cell r="N256">
            <v>0</v>
          </cell>
        </row>
        <row r="257">
          <cell r="A257">
            <v>26</v>
          </cell>
          <cell r="B257">
            <v>5</v>
          </cell>
          <cell r="C257">
            <v>7</v>
          </cell>
          <cell r="D257">
            <v>56.907434034789553</v>
          </cell>
          <cell r="E257">
            <v>61.986644356279193</v>
          </cell>
          <cell r="F257">
            <v>75</v>
          </cell>
          <cell r="H257">
            <v>5.07921032148964</v>
          </cell>
          <cell r="I257">
            <v>13.013355643720807</v>
          </cell>
          <cell r="J257">
            <v>18.092565965210447</v>
          </cell>
          <cell r="K257">
            <v>8.9253898152999334</v>
          </cell>
          <cell r="L257">
            <v>20.993805647752506</v>
          </cell>
          <cell r="M257">
            <v>31.792974454180833</v>
          </cell>
          <cell r="N257">
            <v>0</v>
          </cell>
        </row>
        <row r="258">
          <cell r="A258">
            <v>26</v>
          </cell>
          <cell r="B258">
            <v>5</v>
          </cell>
          <cell r="C258">
            <v>8</v>
          </cell>
          <cell r="D258">
            <v>47.427707733084851</v>
          </cell>
          <cell r="E258">
            <v>51.198520150238174</v>
          </cell>
          <cell r="F258">
            <v>80</v>
          </cell>
          <cell r="H258">
            <v>3.7708124171533228</v>
          </cell>
          <cell r="I258">
            <v>28.801479849761826</v>
          </cell>
          <cell r="J258">
            <v>32.572292266915149</v>
          </cell>
          <cell r="K258">
            <v>7.9506528933989795</v>
          </cell>
          <cell r="L258">
            <v>56.254516273607265</v>
          </cell>
          <cell r="M258">
            <v>68.677770492781391</v>
          </cell>
          <cell r="N258">
            <v>1</v>
          </cell>
        </row>
        <row r="259">
          <cell r="A259">
            <v>27</v>
          </cell>
          <cell r="B259">
            <v>1</v>
          </cell>
          <cell r="C259">
            <v>1</v>
          </cell>
          <cell r="D259">
            <v>53.036867388851263</v>
          </cell>
          <cell r="E259">
            <v>56.781130324966057</v>
          </cell>
          <cell r="F259">
            <v>70</v>
          </cell>
          <cell r="H259">
            <v>3.7442629361147937</v>
          </cell>
          <cell r="I259">
            <v>13.218869675033943</v>
          </cell>
          <cell r="J259">
            <v>16.963132611148737</v>
          </cell>
          <cell r="K259">
            <v>7.0597362183232315</v>
          </cell>
          <cell r="L259">
            <v>23.280391917844145</v>
          </cell>
          <cell r="M259">
            <v>31.983662396158998</v>
          </cell>
          <cell r="N259">
            <v>0</v>
          </cell>
        </row>
        <row r="260">
          <cell r="A260">
            <v>27</v>
          </cell>
          <cell r="B260">
            <v>1</v>
          </cell>
          <cell r="C260">
            <v>2</v>
          </cell>
          <cell r="D260">
            <v>58.237917277483007</v>
          </cell>
          <cell r="E260">
            <v>57.854750957056446</v>
          </cell>
          <cell r="F260">
            <v>65</v>
          </cell>
          <cell r="H260">
            <v>-0.38316632042656096</v>
          </cell>
          <cell r="I260">
            <v>7.1452490429435542</v>
          </cell>
          <cell r="J260">
            <v>6.7620827225169933</v>
          </cell>
          <cell r="K260">
            <v>-0.65793273238277106</v>
          </cell>
          <cell r="L260">
            <v>12.350323741341862</v>
          </cell>
          <cell r="M260">
            <v>11.611134186509563</v>
          </cell>
          <cell r="N260">
            <v>1</v>
          </cell>
        </row>
        <row r="261">
          <cell r="A261">
            <v>27</v>
          </cell>
          <cell r="B261">
            <v>1</v>
          </cell>
          <cell r="C261">
            <v>3</v>
          </cell>
          <cell r="D261">
            <v>55.568806649090334</v>
          </cell>
          <cell r="E261">
            <v>57.290269169896646</v>
          </cell>
          <cell r="F261">
            <v>60</v>
          </cell>
          <cell r="H261">
            <v>1.7214625208063126</v>
          </cell>
          <cell r="I261">
            <v>2.7097308301033536</v>
          </cell>
          <cell r="J261">
            <v>4.4311933509096662</v>
          </cell>
          <cell r="K261">
            <v>3.0978936288430958</v>
          </cell>
          <cell r="L261">
            <v>4.7298273674845737</v>
          </cell>
          <cell r="M261">
            <v>7.9742460170002749</v>
          </cell>
          <cell r="N261">
            <v>0</v>
          </cell>
        </row>
        <row r="262">
          <cell r="A262">
            <v>27</v>
          </cell>
          <cell r="B262">
            <v>1</v>
          </cell>
          <cell r="C262">
            <v>4</v>
          </cell>
          <cell r="D262">
            <v>58.011552091670062</v>
          </cell>
          <cell r="E262">
            <v>61.344039280203027</v>
          </cell>
          <cell r="F262">
            <v>75</v>
          </cell>
          <cell r="H262">
            <v>3.3324871885329657</v>
          </cell>
          <cell r="I262">
            <v>13.655960719796973</v>
          </cell>
          <cell r="J262">
            <v>16.988447908329938</v>
          </cell>
          <cell r="K262">
            <v>5.7445234067638129</v>
          </cell>
          <cell r="L262">
            <v>22.261267565737274</v>
          </cell>
          <cell r="M262">
            <v>29.284594698457191</v>
          </cell>
          <cell r="N262">
            <v>0</v>
          </cell>
        </row>
        <row r="263">
          <cell r="A263">
            <v>27</v>
          </cell>
          <cell r="B263">
            <v>1</v>
          </cell>
          <cell r="C263">
            <v>5</v>
          </cell>
          <cell r="D263">
            <v>59.680359446523347</v>
          </cell>
          <cell r="E263">
            <v>61.061352881025257</v>
          </cell>
          <cell r="F263">
            <v>70</v>
          </cell>
          <cell r="H263">
            <v>1.3809934345019101</v>
          </cell>
          <cell r="I263">
            <v>8.9386471189747425</v>
          </cell>
          <cell r="J263">
            <v>10.319640553476653</v>
          </cell>
          <cell r="K263">
            <v>2.3139831048426318</v>
          </cell>
          <cell r="L263">
            <v>14.638796386302166</v>
          </cell>
          <cell r="M263">
            <v>17.29151876627617</v>
          </cell>
          <cell r="N263">
            <v>0</v>
          </cell>
        </row>
        <row r="264">
          <cell r="A264">
            <v>27</v>
          </cell>
          <cell r="B264">
            <v>1</v>
          </cell>
          <cell r="C264">
            <v>6</v>
          </cell>
          <cell r="D264">
            <v>52.355680747449469</v>
          </cell>
          <cell r="E264">
            <v>54.103023417175891</v>
          </cell>
          <cell r="F264">
            <v>65</v>
          </cell>
          <cell r="H264">
            <v>1.7473426697264216</v>
          </cell>
          <cell r="I264">
            <v>10.896976582824109</v>
          </cell>
          <cell r="J264">
            <v>12.644319252550531</v>
          </cell>
          <cell r="K264">
            <v>3.3374461849806858</v>
          </cell>
          <cell r="L264">
            <v>20.141160132216719</v>
          </cell>
          <cell r="M264">
            <v>24.150806697640938</v>
          </cell>
          <cell r="N264">
            <v>0</v>
          </cell>
        </row>
        <row r="265">
          <cell r="A265">
            <v>27</v>
          </cell>
          <cell r="B265">
            <v>1</v>
          </cell>
          <cell r="C265">
            <v>7</v>
          </cell>
          <cell r="D265">
            <v>52.639637228078058</v>
          </cell>
          <cell r="E265">
            <v>57.06832980630648</v>
          </cell>
          <cell r="F265">
            <v>55</v>
          </cell>
          <cell r="H265">
            <v>4.4286925782284214</v>
          </cell>
          <cell r="I265">
            <v>-2.0683298063064797</v>
          </cell>
          <cell r="J265">
            <v>2.3603627719219418</v>
          </cell>
          <cell r="K265">
            <v>8.413227771763875</v>
          </cell>
          <cell r="L265">
            <v>-3.6243040813118577</v>
          </cell>
          <cell r="M265">
            <v>4.4840027329499099</v>
          </cell>
          <cell r="N265">
            <v>1</v>
          </cell>
        </row>
        <row r="266">
          <cell r="A266">
            <v>27</v>
          </cell>
          <cell r="B266">
            <v>1</v>
          </cell>
          <cell r="C266">
            <v>8</v>
          </cell>
          <cell r="D266">
            <v>57.460768806584113</v>
          </cell>
          <cell r="E266">
            <v>60.647785064382489</v>
          </cell>
          <cell r="F266">
            <v>70</v>
          </cell>
          <cell r="H266">
            <v>3.1870162577983763</v>
          </cell>
          <cell r="I266">
            <v>9.3522149356175106</v>
          </cell>
          <cell r="J266">
            <v>12.539231193415887</v>
          </cell>
          <cell r="K266">
            <v>5.5464211913454076</v>
          </cell>
          <cell r="L266">
            <v>15.420538319230271</v>
          </cell>
          <cell r="M266">
            <v>21.822247515733007</v>
          </cell>
          <cell r="N266">
            <v>0</v>
          </cell>
        </row>
        <row r="267">
          <cell r="A267">
            <v>27</v>
          </cell>
          <cell r="B267">
            <v>1</v>
          </cell>
          <cell r="C267">
            <v>9</v>
          </cell>
          <cell r="D267">
            <v>59.432639524662804</v>
          </cell>
          <cell r="E267">
            <v>62.329839546858196</v>
          </cell>
          <cell r="F267">
            <v>70</v>
          </cell>
          <cell r="H267">
            <v>2.897200022195392</v>
          </cell>
          <cell r="I267">
            <v>7.6701604531418042</v>
          </cell>
          <cell r="J267">
            <v>10.567360475337196</v>
          </cell>
          <cell r="K267">
            <v>4.874762496444629</v>
          </cell>
          <cell r="L267">
            <v>12.3057599841494</v>
          </cell>
          <cell r="M267">
            <v>17.780399053203833</v>
          </cell>
          <cell r="N267">
            <v>0</v>
          </cell>
        </row>
        <row r="268">
          <cell r="A268">
            <v>28</v>
          </cell>
          <cell r="B268">
            <v>7</v>
          </cell>
          <cell r="C268">
            <v>1</v>
          </cell>
          <cell r="D268">
            <v>64.054424059004276</v>
          </cell>
          <cell r="E268">
            <v>67.010565287738984</v>
          </cell>
          <cell r="F268">
            <v>80</v>
          </cell>
          <cell r="H268">
            <v>2.9561412287347082</v>
          </cell>
          <cell r="I268">
            <v>12.989434712261016</v>
          </cell>
          <cell r="J268">
            <v>15.945575940995724</v>
          </cell>
          <cell r="K268">
            <v>4.6150461457769687</v>
          </cell>
          <cell r="L268">
            <v>19.384159283667035</v>
          </cell>
          <cell r="M268">
            <v>24.89379332535615</v>
          </cell>
          <cell r="N268">
            <v>0</v>
          </cell>
        </row>
        <row r="269">
          <cell r="A269">
            <v>28</v>
          </cell>
          <cell r="B269">
            <v>7</v>
          </cell>
          <cell r="C269">
            <v>2</v>
          </cell>
          <cell r="D269">
            <v>59.06435651971681</v>
          </cell>
          <cell r="E269">
            <v>60.340030412419971</v>
          </cell>
          <cell r="F269">
            <v>80</v>
          </cell>
          <cell r="H269">
            <v>1.2756738927031606</v>
          </cell>
          <cell r="I269">
            <v>19.659969587580029</v>
          </cell>
          <cell r="J269">
            <v>20.93564348028319</v>
          </cell>
          <cell r="K269">
            <v>2.1598032516909171</v>
          </cell>
          <cell r="L269">
            <v>32.581968310598256</v>
          </cell>
          <cell r="M269">
            <v>35.445477973326376</v>
          </cell>
          <cell r="N269">
            <v>0</v>
          </cell>
        </row>
        <row r="270">
          <cell r="A270">
            <v>28</v>
          </cell>
          <cell r="B270">
            <v>7</v>
          </cell>
          <cell r="C270">
            <v>3</v>
          </cell>
          <cell r="D270">
            <v>59.753761218650453</v>
          </cell>
          <cell r="E270">
            <v>63.131947845541212</v>
          </cell>
          <cell r="F270">
            <v>75</v>
          </cell>
          <cell r="H270">
            <v>3.3781866268907592</v>
          </cell>
          <cell r="I270">
            <v>11.868052154458788</v>
          </cell>
          <cell r="J270">
            <v>15.246238781349547</v>
          </cell>
          <cell r="K270">
            <v>5.6535129471253276</v>
          </cell>
          <cell r="L270">
            <v>18.798805611851542</v>
          </cell>
          <cell r="M270">
            <v>25.515111468147822</v>
          </cell>
          <cell r="N270">
            <v>0</v>
          </cell>
        </row>
        <row r="271">
          <cell r="A271">
            <v>28</v>
          </cell>
          <cell r="B271">
            <v>7</v>
          </cell>
          <cell r="C271">
            <v>4</v>
          </cell>
          <cell r="D271">
            <v>52.763331537323346</v>
          </cell>
          <cell r="E271">
            <v>54.899441734418438</v>
          </cell>
          <cell r="F271">
            <v>65</v>
          </cell>
          <cell r="H271">
            <v>2.1361101970950926</v>
          </cell>
          <cell r="I271">
            <v>10.100558265581562</v>
          </cell>
          <cell r="J271">
            <v>12.236668462676654</v>
          </cell>
          <cell r="K271">
            <v>4.048474830638904</v>
          </cell>
          <cell r="L271">
            <v>18.398289575409564</v>
          </cell>
          <cell r="M271">
            <v>23.191614528776981</v>
          </cell>
          <cell r="N271">
            <v>0</v>
          </cell>
        </row>
        <row r="272">
          <cell r="A272">
            <v>28</v>
          </cell>
          <cell r="B272">
            <v>7</v>
          </cell>
          <cell r="C272">
            <v>5</v>
          </cell>
          <cell r="D272">
            <v>55.565303171226951</v>
          </cell>
          <cell r="E272">
            <v>56.782486092187227</v>
          </cell>
          <cell r="F272">
            <v>70</v>
          </cell>
          <cell r="H272">
            <v>1.2171829209602762</v>
          </cell>
          <cell r="I272">
            <v>13.217513907812773</v>
          </cell>
          <cell r="J272">
            <v>14.434696828773049</v>
          </cell>
          <cell r="K272">
            <v>2.1905449111102149</v>
          </cell>
          <cell r="L272">
            <v>23.277448413149671</v>
          </cell>
          <cell r="M272">
            <v>25.97789628591045</v>
          </cell>
          <cell r="N272">
            <v>0</v>
          </cell>
        </row>
        <row r="273">
          <cell r="A273">
            <v>28</v>
          </cell>
          <cell r="B273">
            <v>7</v>
          </cell>
          <cell r="C273">
            <v>6</v>
          </cell>
          <cell r="D273">
            <v>55.348572773207714</v>
          </cell>
          <cell r="E273">
            <v>58.173003585935462</v>
          </cell>
          <cell r="F273">
            <v>65</v>
          </cell>
          <cell r="H273">
            <v>2.8244308127277478</v>
          </cell>
          <cell r="I273">
            <v>6.8269964140645385</v>
          </cell>
          <cell r="J273">
            <v>9.6514272267922863</v>
          </cell>
          <cell r="K273">
            <v>5.1029876132505425</v>
          </cell>
          <cell r="L273">
            <v>11.735678052070032</v>
          </cell>
          <cell r="M273">
            <v>17.437535862648666</v>
          </cell>
          <cell r="N273">
            <v>0</v>
          </cell>
        </row>
        <row r="274">
          <cell r="A274">
            <v>28</v>
          </cell>
          <cell r="B274">
            <v>7</v>
          </cell>
          <cell r="C274">
            <v>7</v>
          </cell>
          <cell r="D274">
            <v>48.111078567088498</v>
          </cell>
          <cell r="E274">
            <v>48.962026391926422</v>
          </cell>
          <cell r="F274">
            <v>55</v>
          </cell>
          <cell r="H274">
            <v>0.85094782483792386</v>
          </cell>
          <cell r="I274">
            <v>6.0379736080735782</v>
          </cell>
          <cell r="J274">
            <v>6.8889214329115021</v>
          </cell>
          <cell r="K274">
            <v>1.7687149201016661</v>
          </cell>
          <cell r="L274">
            <v>12.331952031031967</v>
          </cell>
          <cell r="M274">
            <v>14.318784026646259</v>
          </cell>
          <cell r="N274">
            <v>0</v>
          </cell>
        </row>
        <row r="275">
          <cell r="A275">
            <v>28</v>
          </cell>
          <cell r="B275">
            <v>7</v>
          </cell>
          <cell r="C275">
            <v>8</v>
          </cell>
          <cell r="D275">
            <v>53.488126758546343</v>
          </cell>
          <cell r="E275">
            <v>56.949727202254579</v>
          </cell>
          <cell r="F275">
            <v>60</v>
          </cell>
          <cell r="H275">
            <v>3.4616004437082353</v>
          </cell>
          <cell r="I275">
            <v>3.0502727977454214</v>
          </cell>
          <cell r="J275">
            <v>6.5118732414536566</v>
          </cell>
          <cell r="K275">
            <v>6.471717469812388</v>
          </cell>
          <cell r="L275">
            <v>5.3560797348730205</v>
          </cell>
          <cell r="M275">
            <v>12.174427552584245</v>
          </cell>
          <cell r="N275">
            <v>0</v>
          </cell>
        </row>
        <row r="276">
          <cell r="A276">
            <v>28</v>
          </cell>
          <cell r="B276">
            <v>7</v>
          </cell>
          <cell r="C276">
            <v>9</v>
          </cell>
          <cell r="D276">
            <v>54.161968474984619</v>
          </cell>
          <cell r="E276">
            <v>60.013375021579044</v>
          </cell>
          <cell r="F276">
            <v>70</v>
          </cell>
          <cell r="H276">
            <v>5.8514065465944256</v>
          </cell>
          <cell r="I276">
            <v>9.9866249784209558</v>
          </cell>
          <cell r="J276">
            <v>15.838031525015381</v>
          </cell>
          <cell r="K276">
            <v>10.803533755049855</v>
          </cell>
          <cell r="L276">
            <v>16.640665476370998</v>
          </cell>
          <cell r="M276">
            <v>29.241979143225528</v>
          </cell>
          <cell r="N276">
            <v>0</v>
          </cell>
        </row>
        <row r="277">
          <cell r="A277">
            <v>29</v>
          </cell>
          <cell r="B277">
            <v>6</v>
          </cell>
          <cell r="C277">
            <v>1</v>
          </cell>
          <cell r="D277">
            <v>50.101858233359799</v>
          </cell>
          <cell r="E277">
            <v>51.742040541941321</v>
          </cell>
          <cell r="F277">
            <v>60</v>
          </cell>
          <cell r="H277">
            <v>1.6401823085815224</v>
          </cell>
          <cell r="I277">
            <v>8.2579594580586786</v>
          </cell>
          <cell r="J277">
            <v>9.898141766640201</v>
          </cell>
          <cell r="K277">
            <v>3.273695560236578</v>
          </cell>
          <cell r="L277">
            <v>15.959864302925775</v>
          </cell>
          <cell r="M277">
            <v>19.756037232267019</v>
          </cell>
          <cell r="N277">
            <v>0</v>
          </cell>
        </row>
        <row r="278">
          <cell r="A278">
            <v>29</v>
          </cell>
          <cell r="B278">
            <v>6</v>
          </cell>
          <cell r="C278">
            <v>2</v>
          </cell>
          <cell r="D278">
            <v>58.733000997076296</v>
          </cell>
          <cell r="E278">
            <v>64.811086900095631</v>
          </cell>
          <cell r="F278">
            <v>65</v>
          </cell>
          <cell r="H278">
            <v>6.0780859030193355</v>
          </cell>
          <cell r="I278">
            <v>0.18891309990436866</v>
          </cell>
          <cell r="J278">
            <v>6.2669990029237042</v>
          </cell>
          <cell r="K278">
            <v>10.348672466645969</v>
          </cell>
          <cell r="L278">
            <v>0.29148269060133014</v>
          </cell>
          <cell r="M278">
            <v>10.670319746194611</v>
          </cell>
          <cell r="N278">
            <v>0</v>
          </cell>
        </row>
        <row r="279">
          <cell r="A279">
            <v>29</v>
          </cell>
          <cell r="B279">
            <v>6</v>
          </cell>
          <cell r="C279">
            <v>3</v>
          </cell>
          <cell r="D279">
            <v>56.402928228704354</v>
          </cell>
          <cell r="E279">
            <v>59.35216869673809</v>
          </cell>
          <cell r="F279">
            <v>65</v>
          </cell>
          <cell r="H279">
            <v>2.9492404680337359</v>
          </cell>
          <cell r="I279">
            <v>5.6478313032619099</v>
          </cell>
          <cell r="J279">
            <v>8.5970717712956457</v>
          </cell>
          <cell r="K279">
            <v>5.228878288153882</v>
          </cell>
          <cell r="L279">
            <v>9.5157960143287923</v>
          </cell>
          <cell r="M279">
            <v>15.242243694220935</v>
          </cell>
          <cell r="N279">
            <v>0</v>
          </cell>
        </row>
        <row r="280">
          <cell r="A280">
            <v>29</v>
          </cell>
          <cell r="B280">
            <v>6</v>
          </cell>
          <cell r="C280">
            <v>4</v>
          </cell>
          <cell r="D280">
            <v>56.195027285104608</v>
          </cell>
          <cell r="E280">
            <v>58.850089301392444</v>
          </cell>
          <cell r="F280">
            <v>65</v>
          </cell>
          <cell r="H280">
            <v>2.655062016287836</v>
          </cell>
          <cell r="I280">
            <v>6.149910698607556</v>
          </cell>
          <cell r="J280">
            <v>8.804972714895392</v>
          </cell>
          <cell r="K280">
            <v>4.7247276931060567</v>
          </cell>
          <cell r="L280">
            <v>10.450129764649386</v>
          </cell>
          <cell r="M280">
            <v>15.668597632711334</v>
          </cell>
          <cell r="N280">
            <v>0</v>
          </cell>
        </row>
        <row r="281">
          <cell r="A281">
            <v>29</v>
          </cell>
          <cell r="B281">
            <v>6</v>
          </cell>
          <cell r="C281">
            <v>5</v>
          </cell>
          <cell r="D281">
            <v>55.851262116068064</v>
          </cell>
          <cell r="E281">
            <v>59.305202612258064</v>
          </cell>
          <cell r="F281">
            <v>70</v>
          </cell>
          <cell r="H281">
            <v>3.4539404961900004</v>
          </cell>
          <cell r="I281">
            <v>10.694797387741936</v>
          </cell>
          <cell r="J281">
            <v>14.148737883931936</v>
          </cell>
          <cell r="K281">
            <v>6.1841762662625976</v>
          </cell>
          <cell r="L281">
            <v>18.03348933425848</v>
          </cell>
          <cell r="M281">
            <v>25.332888367909302</v>
          </cell>
          <cell r="N281">
            <v>0</v>
          </cell>
        </row>
        <row r="282">
          <cell r="A282">
            <v>29</v>
          </cell>
          <cell r="B282">
            <v>6</v>
          </cell>
          <cell r="C282">
            <v>6</v>
          </cell>
          <cell r="D282">
            <v>56.636912571280355</v>
          </cell>
          <cell r="E282">
            <v>60.979681059976301</v>
          </cell>
          <cell r="F282">
            <v>65</v>
          </cell>
          <cell r="H282">
            <v>4.3427684886959455</v>
          </cell>
          <cell r="I282">
            <v>4.0203189400236994</v>
          </cell>
          <cell r="J282">
            <v>8.3630874287196448</v>
          </cell>
          <cell r="K282">
            <v>7.6677352128443843</v>
          </cell>
          <cell r="L282">
            <v>6.5928828589141508</v>
          </cell>
          <cell r="M282">
            <v>14.766142872273068</v>
          </cell>
          <cell r="N282">
            <v>0</v>
          </cell>
        </row>
        <row r="283">
          <cell r="A283">
            <v>29</v>
          </cell>
          <cell r="B283">
            <v>6</v>
          </cell>
          <cell r="C283">
            <v>7</v>
          </cell>
          <cell r="D283">
            <v>56.292067594300143</v>
          </cell>
          <cell r="E283">
            <v>60.967075633418425</v>
          </cell>
          <cell r="F283">
            <v>65</v>
          </cell>
          <cell r="H283">
            <v>4.675008039118282</v>
          </cell>
          <cell r="I283">
            <v>4.0329243665815753</v>
          </cell>
          <cell r="J283">
            <v>8.7079324056998573</v>
          </cell>
          <cell r="K283">
            <v>8.3049144202897338</v>
          </cell>
          <cell r="L283">
            <v>6.6149217830795415</v>
          </cell>
          <cell r="M283">
            <v>15.469199796423139</v>
          </cell>
          <cell r="N283">
            <v>0</v>
          </cell>
        </row>
        <row r="284">
          <cell r="A284">
            <v>29</v>
          </cell>
          <cell r="B284">
            <v>6</v>
          </cell>
          <cell r="C284">
            <v>8</v>
          </cell>
          <cell r="D284">
            <v>54.137845771698913</v>
          </cell>
          <cell r="E284">
            <v>58.182982951779366</v>
          </cell>
          <cell r="F284">
            <v>65</v>
          </cell>
          <cell r="H284">
            <v>4.0451371800804523</v>
          </cell>
          <cell r="I284">
            <v>6.8170170482206345</v>
          </cell>
          <cell r="J284">
            <v>10.862154228301087</v>
          </cell>
          <cell r="K284">
            <v>7.4719212085736286</v>
          </cell>
          <cell r="L284">
            <v>11.716513493078228</v>
          </cell>
          <cell r="M284">
            <v>20.06388335824656</v>
          </cell>
          <cell r="N284">
            <v>0</v>
          </cell>
        </row>
        <row r="285">
          <cell r="A285">
            <v>29</v>
          </cell>
          <cell r="B285">
            <v>6</v>
          </cell>
          <cell r="C285">
            <v>9</v>
          </cell>
          <cell r="D285">
            <v>63.401823132459576</v>
          </cell>
          <cell r="E285">
            <v>67.845459194179497</v>
          </cell>
          <cell r="F285">
            <v>90</v>
          </cell>
          <cell r="H285">
            <v>4.4436360617199213</v>
          </cell>
          <cell r="I285">
            <v>22.154540805820503</v>
          </cell>
          <cell r="J285">
            <v>26.598176867540424</v>
          </cell>
          <cell r="K285">
            <v>7.0086881451914218</v>
          </cell>
          <cell r="L285">
            <v>32.654419424610737</v>
          </cell>
          <cell r="M285">
            <v>41.951753992895924</v>
          </cell>
          <cell r="N285">
            <v>1</v>
          </cell>
        </row>
        <row r="286">
          <cell r="A286">
            <v>29</v>
          </cell>
          <cell r="B286">
            <v>6</v>
          </cell>
          <cell r="C286">
            <v>10</v>
          </cell>
          <cell r="D286">
            <v>59.649426414846772</v>
          </cell>
          <cell r="E286">
            <v>63.143765511391393</v>
          </cell>
          <cell r="F286">
            <v>65</v>
          </cell>
          <cell r="H286">
            <v>3.4943390965446213</v>
          </cell>
          <cell r="I286">
            <v>1.8562344886086066</v>
          </cell>
          <cell r="J286">
            <v>5.3505735851532279</v>
          </cell>
          <cell r="K286">
            <v>5.8581269034212902</v>
          </cell>
          <cell r="L286">
            <v>2.9396955876407782</v>
          </cell>
          <cell r="M286">
            <v>8.9700335891603302</v>
          </cell>
          <cell r="N286">
            <v>0</v>
          </cell>
        </row>
        <row r="287">
          <cell r="A287">
            <v>29</v>
          </cell>
          <cell r="B287">
            <v>6</v>
          </cell>
          <cell r="C287">
            <v>11</v>
          </cell>
          <cell r="D287">
            <v>55.026181371447009</v>
          </cell>
          <cell r="E287">
            <v>56.988568669731166</v>
          </cell>
          <cell r="F287">
            <v>60</v>
          </cell>
          <cell r="H287">
            <v>1.9623872982841561</v>
          </cell>
          <cell r="I287">
            <v>3.0114313302688345</v>
          </cell>
          <cell r="J287">
            <v>4.9738186285529906</v>
          </cell>
          <cell r="K287">
            <v>3.5662792681129707</v>
          </cell>
          <cell r="L287">
            <v>5.2842726191653311</v>
          </cell>
          <cell r="M287">
            <v>9.0390038061661571</v>
          </cell>
          <cell r="N287">
            <v>0</v>
          </cell>
        </row>
        <row r="288">
          <cell r="A288">
            <v>30</v>
          </cell>
          <cell r="B288">
            <v>3</v>
          </cell>
          <cell r="C288">
            <v>1</v>
          </cell>
          <cell r="D288">
            <v>53.857491209478347</v>
          </cell>
          <cell r="E288">
            <v>57.414773875088862</v>
          </cell>
          <cell r="F288">
            <v>60</v>
          </cell>
          <cell r="H288">
            <v>3.557282665610515</v>
          </cell>
          <cell r="I288">
            <v>2.5852261249111379</v>
          </cell>
          <cell r="J288">
            <v>6.1425087905216529</v>
          </cell>
          <cell r="K288">
            <v>6.6049914055121617</v>
          </cell>
          <cell r="L288">
            <v>4.5027193358551543</v>
          </cell>
          <cell r="M288">
            <v>11.405114966514883</v>
          </cell>
          <cell r="N288">
            <v>0</v>
          </cell>
        </row>
        <row r="289">
          <cell r="A289">
            <v>30</v>
          </cell>
          <cell r="B289">
            <v>3</v>
          </cell>
          <cell r="C289">
            <v>2</v>
          </cell>
          <cell r="D289">
            <v>51.883937683649876</v>
          </cell>
          <cell r="E289">
            <v>53.711978741051141</v>
          </cell>
          <cell r="F289">
            <v>55</v>
          </cell>
          <cell r="H289">
            <v>1.8280410574012649</v>
          </cell>
          <cell r="I289">
            <v>1.2880212589488593</v>
          </cell>
          <cell r="J289">
            <v>3.1160623163501242</v>
          </cell>
          <cell r="K289">
            <v>3.5233275248831575</v>
          </cell>
          <cell r="L289">
            <v>2.3980149105258031</v>
          </cell>
          <cell r="M289">
            <v>6.0058323548023429</v>
          </cell>
          <cell r="N289">
            <v>0</v>
          </cell>
        </row>
        <row r="290">
          <cell r="A290">
            <v>30</v>
          </cell>
          <cell r="B290">
            <v>3</v>
          </cell>
          <cell r="C290">
            <v>3</v>
          </cell>
          <cell r="D290">
            <v>53.907029489664765</v>
          </cell>
          <cell r="E290">
            <v>57.146395052508019</v>
          </cell>
          <cell r="F290">
            <v>65</v>
          </cell>
          <cell r="H290">
            <v>3.2393655628432541</v>
          </cell>
          <cell r="I290">
            <v>7.8536049474919807</v>
          </cell>
          <cell r="J290">
            <v>11.092970510335235</v>
          </cell>
          <cell r="K290">
            <v>6.0091709625074374</v>
          </cell>
          <cell r="L290">
            <v>13.742957784608855</v>
          </cell>
          <cell r="M290">
            <v>20.57796657569866</v>
          </cell>
          <cell r="N290">
            <v>0</v>
          </cell>
        </row>
        <row r="291">
          <cell r="A291">
            <v>30</v>
          </cell>
          <cell r="B291">
            <v>3</v>
          </cell>
          <cell r="C291">
            <v>4</v>
          </cell>
          <cell r="D291">
            <v>44.785411493070853</v>
          </cell>
          <cell r="E291">
            <v>50.186945099307103</v>
          </cell>
          <cell r="F291">
            <v>55</v>
          </cell>
          <cell r="H291">
            <v>5.4015336062362493</v>
          </cell>
          <cell r="I291">
            <v>4.8130549006928973</v>
          </cell>
          <cell r="J291">
            <v>10.214588506929147</v>
          </cell>
          <cell r="K291">
            <v>12.060922131020213</v>
          </cell>
          <cell r="L291">
            <v>9.5902527861958742</v>
          </cell>
          <cell r="M291">
            <v>22.807847837927177</v>
          </cell>
          <cell r="N291">
            <v>0</v>
          </cell>
        </row>
        <row r="292">
          <cell r="A292">
            <v>30</v>
          </cell>
          <cell r="B292">
            <v>3</v>
          </cell>
          <cell r="C292">
            <v>5</v>
          </cell>
          <cell r="D292">
            <v>57.100522830884252</v>
          </cell>
          <cell r="E292">
            <v>60.281772633509959</v>
          </cell>
          <cell r="F292">
            <v>65</v>
          </cell>
          <cell r="H292">
            <v>3.1812498026257074</v>
          </cell>
          <cell r="I292">
            <v>4.7182273664900407</v>
          </cell>
          <cell r="J292">
            <v>7.8994771691157482</v>
          </cell>
          <cell r="K292">
            <v>5.5713146656251711</v>
          </cell>
          <cell r="L292">
            <v>7.8269552476086801</v>
          </cell>
          <cell r="M292">
            <v>13.834334218815791</v>
          </cell>
          <cell r="N292">
            <v>0</v>
          </cell>
        </row>
        <row r="293">
          <cell r="A293">
            <v>30</v>
          </cell>
          <cell r="B293">
            <v>3</v>
          </cell>
          <cell r="C293">
            <v>6</v>
          </cell>
          <cell r="D293">
            <v>55.97124458309446</v>
          </cell>
          <cell r="E293">
            <v>57.169822324820537</v>
          </cell>
          <cell r="F293">
            <v>65</v>
          </cell>
          <cell r="H293">
            <v>1.1985777417260763</v>
          </cell>
          <cell r="I293">
            <v>7.8301776751794634</v>
          </cell>
          <cell r="J293">
            <v>9.0287554169055397</v>
          </cell>
          <cell r="K293">
            <v>2.1414169912671532</v>
          </cell>
          <cell r="L293">
            <v>13.696347752649828</v>
          </cell>
          <cell r="M293">
            <v>16.131060661875264</v>
          </cell>
          <cell r="N293">
            <v>0</v>
          </cell>
        </row>
        <row r="294">
          <cell r="A294">
            <v>30</v>
          </cell>
          <cell r="B294">
            <v>3</v>
          </cell>
          <cell r="C294">
            <v>7</v>
          </cell>
          <cell r="D294">
            <v>46.430427804998786</v>
          </cell>
          <cell r="E294">
            <v>50.998011656502875</v>
          </cell>
          <cell r="F294">
            <v>55</v>
          </cell>
          <cell r="H294">
            <v>4.5675838515040894</v>
          </cell>
          <cell r="I294">
            <v>4.0019883434971248</v>
          </cell>
          <cell r="J294">
            <v>8.5695721950012143</v>
          </cell>
          <cell r="K294">
            <v>9.8374795741432699</v>
          </cell>
          <cell r="L294">
            <v>7.8473419129602817</v>
          </cell>
          <cell r="M294">
            <v>18.456802144904195</v>
          </cell>
          <cell r="N294">
            <v>0</v>
          </cell>
        </row>
        <row r="295">
          <cell r="A295">
            <v>30</v>
          </cell>
          <cell r="B295">
            <v>3</v>
          </cell>
          <cell r="C295">
            <v>8</v>
          </cell>
          <cell r="D295">
            <v>55.859248940489685</v>
          </cell>
          <cell r="E295">
            <v>60.570721084117082</v>
          </cell>
          <cell r="F295">
            <v>75</v>
          </cell>
          <cell r="H295">
            <v>4.7114721436273967</v>
          </cell>
          <cell r="I295">
            <v>14.429278915882918</v>
          </cell>
          <cell r="J295">
            <v>19.140751059510315</v>
          </cell>
          <cell r="K295">
            <v>8.4345425923052062</v>
          </cell>
          <cell r="L295">
            <v>23.822200986916407</v>
          </cell>
          <cell r="M295">
            <v>34.266037267887619</v>
          </cell>
          <cell r="N295">
            <v>0</v>
          </cell>
        </row>
        <row r="296">
          <cell r="A296">
            <v>30</v>
          </cell>
          <cell r="B296">
            <v>3</v>
          </cell>
          <cell r="C296">
            <v>9</v>
          </cell>
          <cell r="D296">
            <v>52.28080732501428</v>
          </cell>
          <cell r="E296">
            <v>56.501244737105388</v>
          </cell>
          <cell r="F296">
            <v>65</v>
          </cell>
          <cell r="H296">
            <v>4.2204374120911083</v>
          </cell>
          <cell r="I296">
            <v>8.4987552628946119</v>
          </cell>
          <cell r="J296">
            <v>12.71919267498572</v>
          </cell>
          <cell r="K296">
            <v>8.0726324401493965</v>
          </cell>
          <cell r="L296">
            <v>15.041713332933583</v>
          </cell>
          <cell r="M296">
            <v>24.328608003151665</v>
          </cell>
          <cell r="N296">
            <v>0</v>
          </cell>
        </row>
        <row r="297">
          <cell r="A297">
            <v>30</v>
          </cell>
          <cell r="B297">
            <v>3</v>
          </cell>
          <cell r="C297">
            <v>10</v>
          </cell>
          <cell r="D297">
            <v>57.22847573720297</v>
          </cell>
          <cell r="E297">
            <v>59.139494993521495</v>
          </cell>
          <cell r="F297">
            <v>60</v>
          </cell>
          <cell r="H297">
            <v>1.9110192563185251</v>
          </cell>
          <cell r="I297">
            <v>0.8605050064785047</v>
          </cell>
          <cell r="J297">
            <v>2.7715242627970298</v>
          </cell>
          <cell r="K297">
            <v>3.3392803699578755</v>
          </cell>
          <cell r="L297">
            <v>1.4550428720650599</v>
          </cell>
          <cell r="M297">
            <v>4.8429112030242694</v>
          </cell>
          <cell r="N297">
            <v>0</v>
          </cell>
        </row>
        <row r="298">
          <cell r="A298">
            <v>31</v>
          </cell>
          <cell r="B298">
            <v>2</v>
          </cell>
          <cell r="C298">
            <v>1</v>
          </cell>
          <cell r="D298">
            <v>49.935637464046934</v>
          </cell>
          <cell r="E298">
            <v>52.18261998195792</v>
          </cell>
          <cell r="F298">
            <v>60</v>
          </cell>
          <cell r="H298">
            <v>2.2469825179109861</v>
          </cell>
          <cell r="I298">
            <v>7.8173800180420798</v>
          </cell>
          <cell r="J298">
            <v>10.064362535953066</v>
          </cell>
          <cell r="K298">
            <v>4.4997573517085554</v>
          </cell>
          <cell r="L298">
            <v>14.980811658642157</v>
          </cell>
          <cell r="M298">
            <v>20.154669184306062</v>
          </cell>
          <cell r="N298">
            <v>0</v>
          </cell>
        </row>
        <row r="299">
          <cell r="A299">
            <v>31</v>
          </cell>
          <cell r="B299">
            <v>2</v>
          </cell>
          <cell r="C299">
            <v>2</v>
          </cell>
          <cell r="D299">
            <v>51.93905453695335</v>
          </cell>
          <cell r="E299">
            <v>57.614723684349002</v>
          </cell>
          <cell r="F299">
            <v>60</v>
          </cell>
          <cell r="H299">
            <v>5.6756691473956522</v>
          </cell>
          <cell r="I299">
            <v>2.385276315650998</v>
          </cell>
          <cell r="J299">
            <v>8.0609454630466502</v>
          </cell>
          <cell r="K299">
            <v>10.927555763183094</v>
          </cell>
          <cell r="L299">
            <v>4.1400464379888202</v>
          </cell>
          <cell r="M299">
            <v>15.520008084304827</v>
          </cell>
          <cell r="N299">
            <v>0</v>
          </cell>
        </row>
        <row r="300">
          <cell r="A300">
            <v>31</v>
          </cell>
          <cell r="B300">
            <v>2</v>
          </cell>
          <cell r="C300">
            <v>3</v>
          </cell>
          <cell r="D300">
            <v>58.659667947267785</v>
          </cell>
          <cell r="E300">
            <v>58.702190837728764</v>
          </cell>
          <cell r="F300">
            <v>65</v>
          </cell>
          <cell r="H300">
            <v>4.2522890460979568E-2</v>
          </cell>
          <cell r="I300">
            <v>6.2978091622712356</v>
          </cell>
          <cell r="J300">
            <v>6.3403320527322151</v>
          </cell>
          <cell r="K300">
            <v>7.249084754317181E-2</v>
          </cell>
          <cell r="L300">
            <v>10.728405656409578</v>
          </cell>
          <cell r="M300">
            <v>10.808673616140929</v>
          </cell>
          <cell r="N300">
            <v>1</v>
          </cell>
        </row>
        <row r="301">
          <cell r="A301">
            <v>31</v>
          </cell>
          <cell r="B301">
            <v>2</v>
          </cell>
          <cell r="C301">
            <v>4</v>
          </cell>
          <cell r="D301">
            <v>48.827182423764988</v>
          </cell>
          <cell r="E301">
            <v>51.303876916954493</v>
          </cell>
          <cell r="F301">
            <v>60</v>
          </cell>
          <cell r="H301">
            <v>2.4766944931895054</v>
          </cell>
          <cell r="I301">
            <v>8.6961230830455065</v>
          </cell>
          <cell r="J301">
            <v>11.172817576235012</v>
          </cell>
          <cell r="K301">
            <v>5.0723682388522429</v>
          </cell>
          <cell r="L301">
            <v>16.950225997777736</v>
          </cell>
          <cell r="M301">
            <v>22.882372116554926</v>
          </cell>
          <cell r="N301">
            <v>0</v>
          </cell>
        </row>
        <row r="302">
          <cell r="A302">
            <v>31</v>
          </cell>
          <cell r="B302">
            <v>2</v>
          </cell>
          <cell r="C302">
            <v>5</v>
          </cell>
          <cell r="D302">
            <v>57.489158426080046</v>
          </cell>
          <cell r="E302">
            <v>58.274926331843524</v>
          </cell>
          <cell r="F302">
            <v>65</v>
          </cell>
          <cell r="H302">
            <v>0.78576790576347832</v>
          </cell>
          <cell r="I302">
            <v>6.725073668156476</v>
          </cell>
          <cell r="J302">
            <v>7.5108415739199543</v>
          </cell>
          <cell r="K302">
            <v>1.3668105905112915</v>
          </cell>
          <cell r="L302">
            <v>11.540252543368123</v>
          </cell>
          <cell r="M302">
            <v>13.064796527813938</v>
          </cell>
          <cell r="N302">
            <v>0</v>
          </cell>
        </row>
        <row r="303">
          <cell r="A303">
            <v>31</v>
          </cell>
          <cell r="B303">
            <v>2</v>
          </cell>
          <cell r="C303">
            <v>6</v>
          </cell>
          <cell r="D303">
            <v>53.819525910547611</v>
          </cell>
          <cell r="E303">
            <v>56.546616965557952</v>
          </cell>
          <cell r="F303">
            <v>60</v>
          </cell>
          <cell r="H303">
            <v>2.7270910550103409</v>
          </cell>
          <cell r="I303">
            <v>3.453383034442048</v>
          </cell>
          <cell r="J303">
            <v>6.1804740894523889</v>
          </cell>
          <cell r="K303">
            <v>5.0671034515298086</v>
          </cell>
          <cell r="L303">
            <v>6.1071434857817852</v>
          </cell>
          <cell r="M303">
            <v>11.483702215669522</v>
          </cell>
          <cell r="N303">
            <v>0</v>
          </cell>
        </row>
        <row r="304">
          <cell r="A304">
            <v>31</v>
          </cell>
          <cell r="B304">
            <v>2</v>
          </cell>
          <cell r="C304">
            <v>7</v>
          </cell>
          <cell r="D304">
            <v>49.362233956242733</v>
          </cell>
          <cell r="E304">
            <v>51.421423105691368</v>
          </cell>
          <cell r="F304">
            <v>60</v>
          </cell>
          <cell r="H304">
            <v>2.0591891494486347</v>
          </cell>
          <cell r="I304">
            <v>8.5785768943086325</v>
          </cell>
          <cell r="J304">
            <v>10.637766043757267</v>
          </cell>
          <cell r="K304">
            <v>4.1715882455279685</v>
          </cell>
          <cell r="L304">
            <v>16.682885023769689</v>
          </cell>
          <cell r="M304">
            <v>21.55041453996418</v>
          </cell>
          <cell r="N304">
            <v>0</v>
          </cell>
        </row>
        <row r="305">
          <cell r="A305">
            <v>31</v>
          </cell>
          <cell r="B305">
            <v>2</v>
          </cell>
          <cell r="C305">
            <v>8</v>
          </cell>
          <cell r="D305">
            <v>52.774834118724002</v>
          </cell>
          <cell r="E305">
            <v>54.713598303044883</v>
          </cell>
          <cell r="F305">
            <v>65</v>
          </cell>
          <cell r="H305">
            <v>1.9387641843208812</v>
          </cell>
          <cell r="I305">
            <v>10.286401696955117</v>
          </cell>
          <cell r="J305">
            <v>12.225165881275998</v>
          </cell>
          <cell r="K305">
            <v>3.6736528246765765</v>
          </cell>
          <cell r="L305">
            <v>18.800448181056062</v>
          </cell>
          <cell r="M305">
            <v>23.164764201387843</v>
          </cell>
          <cell r="N305">
            <v>0</v>
          </cell>
        </row>
        <row r="306">
          <cell r="A306">
            <v>31</v>
          </cell>
          <cell r="B306">
            <v>2</v>
          </cell>
          <cell r="C306">
            <v>9</v>
          </cell>
          <cell r="D306">
            <v>51.491863227573447</v>
          </cell>
          <cell r="E306">
            <v>52.247746100422603</v>
          </cell>
          <cell r="F306">
            <v>60</v>
          </cell>
          <cell r="H306">
            <v>0.75588287284915623</v>
          </cell>
          <cell r="I306">
            <v>7.7522538995773971</v>
          </cell>
          <cell r="J306">
            <v>8.5081367724265533</v>
          </cell>
          <cell r="K306">
            <v>1.467965665776072</v>
          </cell>
          <cell r="L306">
            <v>14.837489610895748</v>
          </cell>
          <cell r="M306">
            <v>16.523264529822868</v>
          </cell>
          <cell r="N306">
            <v>0</v>
          </cell>
        </row>
        <row r="307">
          <cell r="A307">
            <v>31</v>
          </cell>
          <cell r="B307">
            <v>2</v>
          </cell>
          <cell r="C307">
            <v>10</v>
          </cell>
          <cell r="D307">
            <v>53.906219329504424</v>
          </cell>
          <cell r="E307">
            <v>55.54485959166206</v>
          </cell>
          <cell r="F307">
            <v>60</v>
          </cell>
          <cell r="H307">
            <v>1.6386402621576366</v>
          </cell>
          <cell r="I307">
            <v>4.4551404083379396</v>
          </cell>
          <cell r="J307">
            <v>6.0937806704955761</v>
          </cell>
          <cell r="K307">
            <v>3.0397981578737188</v>
          </cell>
          <cell r="L307">
            <v>8.0207969577921201</v>
          </cell>
          <cell r="M307">
            <v>11.304411153835602</v>
          </cell>
          <cell r="N307">
            <v>0</v>
          </cell>
        </row>
        <row r="308">
          <cell r="A308">
            <v>31</v>
          </cell>
          <cell r="B308">
            <v>2</v>
          </cell>
          <cell r="C308">
            <v>11</v>
          </cell>
          <cell r="D308">
            <v>48.459639496994789</v>
          </cell>
          <cell r="E308">
            <v>54.38488434036757</v>
          </cell>
          <cell r="F308">
            <v>65</v>
          </cell>
          <cell r="H308">
            <v>5.9252448433727807</v>
          </cell>
          <cell r="I308">
            <v>10.61511565963243</v>
          </cell>
          <cell r="J308">
            <v>16.540360503005211</v>
          </cell>
          <cell r="K308">
            <v>12.227174830180543</v>
          </cell>
          <cell r="L308">
            <v>19.518503695250633</v>
          </cell>
          <cell r="M308">
            <v>34.132240096484743</v>
          </cell>
          <cell r="N308">
            <v>0</v>
          </cell>
        </row>
        <row r="309">
          <cell r="A309">
            <v>32</v>
          </cell>
          <cell r="B309">
            <v>4</v>
          </cell>
          <cell r="C309">
            <v>1</v>
          </cell>
          <cell r="D309">
            <v>63.075736754544785</v>
          </cell>
          <cell r="E309">
            <v>66.321707065979325</v>
          </cell>
          <cell r="F309">
            <v>75</v>
          </cell>
          <cell r="H309">
            <v>3.2459703114345402</v>
          </cell>
          <cell r="I309">
            <v>8.6782929340206749</v>
          </cell>
          <cell r="J309">
            <v>11.924263245455215</v>
          </cell>
          <cell r="K309">
            <v>5.1461472801594521</v>
          </cell>
          <cell r="L309">
            <v>13.085147107849892</v>
          </cell>
          <cell r="M309">
            <v>18.904675330004817</v>
          </cell>
          <cell r="N309">
            <v>0</v>
          </cell>
        </row>
        <row r="310">
          <cell r="A310">
            <v>32</v>
          </cell>
          <cell r="B310">
            <v>4</v>
          </cell>
          <cell r="C310">
            <v>2</v>
          </cell>
          <cell r="D310">
            <v>63.042869012126772</v>
          </cell>
          <cell r="E310">
            <v>66.994877673184064</v>
          </cell>
          <cell r="F310">
            <v>75</v>
          </cell>
          <cell r="H310">
            <v>3.9520086610572918</v>
          </cell>
          <cell r="I310">
            <v>8.0051223268159362</v>
          </cell>
          <cell r="J310">
            <v>11.957130987873228</v>
          </cell>
          <cell r="K310">
            <v>6.2687639743950863</v>
          </cell>
          <cell r="L310">
            <v>11.948857293040671</v>
          </cell>
          <cell r="M310">
            <v>18.96666692877378</v>
          </cell>
          <cell r="N310">
            <v>0</v>
          </cell>
        </row>
        <row r="311">
          <cell r="A311">
            <v>32</v>
          </cell>
          <cell r="B311">
            <v>4</v>
          </cell>
          <cell r="C311">
            <v>3</v>
          </cell>
          <cell r="D311">
            <v>64.682371611275883</v>
          </cell>
          <cell r="E311">
            <v>69.727863033003246</v>
          </cell>
          <cell r="F311">
            <v>80</v>
          </cell>
          <cell r="H311">
            <v>5.0454914217273625</v>
          </cell>
          <cell r="I311">
            <v>10.272136966996754</v>
          </cell>
          <cell r="J311">
            <v>15.317628388724117</v>
          </cell>
          <cell r="K311">
            <v>7.8004119144694295</v>
          </cell>
          <cell r="L311">
            <v>14.731753592010687</v>
          </cell>
          <cell r="M311">
            <v>23.681302968881624</v>
          </cell>
          <cell r="N311">
            <v>0</v>
          </cell>
        </row>
        <row r="312">
          <cell r="A312">
            <v>32</v>
          </cell>
          <cell r="B312">
            <v>4</v>
          </cell>
          <cell r="C312">
            <v>4</v>
          </cell>
          <cell r="D312">
            <v>55.188354658331271</v>
          </cell>
          <cell r="E312">
            <v>59.29781307949024</v>
          </cell>
          <cell r="F312">
            <v>70</v>
          </cell>
          <cell r="H312">
            <v>4.1094584211589691</v>
          </cell>
          <cell r="I312">
            <v>10.70218692050976</v>
          </cell>
          <cell r="J312">
            <v>14.811645341668729</v>
          </cell>
          <cell r="K312">
            <v>7.4462419591967421</v>
          </cell>
          <cell r="L312">
            <v>18.048198347826428</v>
          </cell>
          <cell r="M312">
            <v>26.838352825278065</v>
          </cell>
          <cell r="N312">
            <v>0</v>
          </cell>
        </row>
        <row r="313">
          <cell r="A313">
            <v>32</v>
          </cell>
          <cell r="B313">
            <v>4</v>
          </cell>
          <cell r="C313">
            <v>5</v>
          </cell>
          <cell r="D313">
            <v>57.287305986298684</v>
          </cell>
          <cell r="E313">
            <v>60.476180818127411</v>
          </cell>
          <cell r="F313">
            <v>65</v>
          </cell>
          <cell r="H313">
            <v>3.188874831828727</v>
          </cell>
          <cell r="I313">
            <v>4.5238191818725895</v>
          </cell>
          <cell r="J313">
            <v>7.7126940137013165</v>
          </cell>
          <cell r="K313">
            <v>5.5664597539137217</v>
          </cell>
          <cell r="L313">
            <v>7.4803321252664201</v>
          </cell>
          <cell r="M313">
            <v>13.463181556392168</v>
          </cell>
          <cell r="N313">
            <v>0</v>
          </cell>
        </row>
        <row r="314">
          <cell r="A314">
            <v>32</v>
          </cell>
          <cell r="B314">
            <v>4</v>
          </cell>
          <cell r="C314">
            <v>6</v>
          </cell>
          <cell r="D314">
            <v>54.576056455957648</v>
          </cell>
          <cell r="E314">
            <v>59.006378074540542</v>
          </cell>
          <cell r="F314">
            <v>65</v>
          </cell>
          <cell r="H314">
            <v>4.4303216185828944</v>
          </cell>
          <cell r="I314">
            <v>5.9936219254594576</v>
          </cell>
          <cell r="J314">
            <v>10.423943544042352</v>
          </cell>
          <cell r="K314">
            <v>8.1177019855916512</v>
          </cell>
          <cell r="L314">
            <v>10.157583164802864</v>
          </cell>
          <cell r="M314">
            <v>19.099847480651832</v>
          </cell>
          <cell r="N314">
            <v>0</v>
          </cell>
        </row>
        <row r="315">
          <cell r="A315">
            <v>32</v>
          </cell>
          <cell r="B315">
            <v>4</v>
          </cell>
          <cell r="C315">
            <v>7</v>
          </cell>
          <cell r="D315">
            <v>55.895493358962362</v>
          </cell>
          <cell r="E315">
            <v>59.441896855326156</v>
          </cell>
          <cell r="F315">
            <v>60</v>
          </cell>
          <cell r="H315">
            <v>3.5464034963637943</v>
          </cell>
          <cell r="I315">
            <v>0.55810314467384359</v>
          </cell>
          <cell r="J315">
            <v>4.1045066410376378</v>
          </cell>
          <cell r="K315">
            <v>6.3447038092833363</v>
          </cell>
          <cell r="L315">
            <v>0.93890534151725991</v>
          </cell>
          <cell r="M315">
            <v>7.3431799137694043</v>
          </cell>
          <cell r="N315">
            <v>0</v>
          </cell>
        </row>
        <row r="316">
          <cell r="A316">
            <v>32</v>
          </cell>
          <cell r="B316">
            <v>4</v>
          </cell>
          <cell r="C316">
            <v>8</v>
          </cell>
          <cell r="D316">
            <v>61.827341586360333</v>
          </cell>
          <cell r="E316">
            <v>61.50613434878629</v>
          </cell>
          <cell r="F316">
            <v>60</v>
          </cell>
          <cell r="H316">
            <v>-0.32120723757404335</v>
          </cell>
          <cell r="I316">
            <v>-1.5061343487862899</v>
          </cell>
          <cell r="J316">
            <v>-1.8273415863603333</v>
          </cell>
          <cell r="K316">
            <v>-0.51952296400352704</v>
          </cell>
          <cell r="L316">
            <v>-2.4487546888337541</v>
          </cell>
          <cell r="M316">
            <v>-2.9555558098966705</v>
          </cell>
          <cell r="N316">
            <v>1</v>
          </cell>
        </row>
        <row r="317">
          <cell r="A317">
            <v>32</v>
          </cell>
          <cell r="B317">
            <v>4</v>
          </cell>
          <cell r="C317">
            <v>9</v>
          </cell>
          <cell r="D317">
            <v>52.048639093007147</v>
          </cell>
          <cell r="E317">
            <v>52.783515504629619</v>
          </cell>
          <cell r="F317">
            <v>60</v>
          </cell>
          <cell r="H317">
            <v>0.73487641162247286</v>
          </cell>
          <cell r="I317">
            <v>7.2164844953703806</v>
          </cell>
          <cell r="J317">
            <v>7.9513609069928535</v>
          </cell>
          <cell r="K317">
            <v>1.4119032205804682</v>
          </cell>
          <cell r="L317">
            <v>13.671852710790787</v>
          </cell>
          <cell r="M317">
            <v>15.276789260107936</v>
          </cell>
          <cell r="N317">
            <v>0</v>
          </cell>
        </row>
        <row r="318">
          <cell r="A318">
            <v>32</v>
          </cell>
          <cell r="B318">
            <v>4</v>
          </cell>
          <cell r="C318">
            <v>10</v>
          </cell>
          <cell r="D318">
            <v>52.764285505277066</v>
          </cell>
          <cell r="E318">
            <v>56.423712486667114</v>
          </cell>
          <cell r="F318">
            <v>60</v>
          </cell>
          <cell r="H318">
            <v>3.6594269813900482</v>
          </cell>
          <cell r="I318">
            <v>3.5762875133328862</v>
          </cell>
          <cell r="J318">
            <v>7.2357144947229344</v>
          </cell>
          <cell r="K318">
            <v>6.9354241156625918</v>
          </cell>
          <cell r="L318">
            <v>6.338270481897057</v>
          </cell>
          <cell r="M318">
            <v>13.713280537077054</v>
          </cell>
          <cell r="N318">
            <v>0</v>
          </cell>
        </row>
        <row r="319">
          <cell r="A319">
            <v>32</v>
          </cell>
          <cell r="B319">
            <v>4</v>
          </cell>
          <cell r="C319">
            <v>11</v>
          </cell>
          <cell r="D319">
            <v>63.588636914299265</v>
          </cell>
          <cell r="E319">
            <v>65.743503043073119</v>
          </cell>
          <cell r="F319">
            <v>70</v>
          </cell>
          <cell r="H319">
            <v>2.154866128773854</v>
          </cell>
          <cell r="I319">
            <v>4.2564969569268811</v>
          </cell>
          <cell r="J319">
            <v>6.4113630857007351</v>
          </cell>
          <cell r="K319">
            <v>3.3887597428421845</v>
          </cell>
          <cell r="L319">
            <v>6.4743993853478621</v>
          </cell>
          <cell r="M319">
            <v>10.082560968151544</v>
          </cell>
          <cell r="N319">
            <v>0</v>
          </cell>
        </row>
      </sheetData>
      <sheetData sheetId="2">
        <row r="1">
          <cell r="A1" t="str">
            <v>parc</v>
          </cell>
          <cell r="B1" t="str">
            <v>obr</v>
          </cell>
          <cell r="C1" t="str">
            <v>LEVO</v>
          </cell>
        </row>
        <row r="3">
          <cell r="A3">
            <v>1</v>
          </cell>
          <cell r="B3">
            <v>1</v>
          </cell>
          <cell r="C3">
            <v>1</v>
          </cell>
          <cell r="D3">
            <v>59.281183262910886</v>
          </cell>
          <cell r="E3">
            <v>63.240267920022504</v>
          </cell>
          <cell r="F3">
            <v>75</v>
          </cell>
          <cell r="H3">
            <v>3.9590846571116174</v>
          </cell>
          <cell r="I3">
            <v>11.759732079977496</v>
          </cell>
          <cell r="J3">
            <v>15.718816737089114</v>
          </cell>
          <cell r="K3">
            <v>6.6784845362366507</v>
          </cell>
          <cell r="L3">
            <v>18.595322990803218</v>
          </cell>
          <cell r="M3">
            <v>26.515693297443921</v>
          </cell>
        </row>
        <row r="4">
          <cell r="A4">
            <v>1</v>
          </cell>
          <cell r="B4">
            <v>1</v>
          </cell>
          <cell r="C4">
            <v>2</v>
          </cell>
          <cell r="D4">
            <v>52.565689302381479</v>
          </cell>
          <cell r="E4">
            <v>55.901681880872978</v>
          </cell>
          <cell r="F4">
            <v>60</v>
          </cell>
          <cell r="H4">
            <v>3.3359925784914992</v>
          </cell>
          <cell r="I4">
            <v>4.0983181191270219</v>
          </cell>
          <cell r="J4">
            <v>7.4343106976185211</v>
          </cell>
          <cell r="K4">
            <v>6.3463308914325722</v>
          </cell>
          <cell r="L4">
            <v>7.3312966287142789</v>
          </cell>
          <cell r="M4">
            <v>14.142895862837502</v>
          </cell>
        </row>
        <row r="5">
          <cell r="A5">
            <v>1</v>
          </cell>
          <cell r="B5">
            <v>1</v>
          </cell>
          <cell r="C5">
            <v>3</v>
          </cell>
          <cell r="D5">
            <v>58.833299380374442</v>
          </cell>
          <cell r="E5">
            <v>64.528687831104975</v>
          </cell>
          <cell r="F5">
            <v>80</v>
          </cell>
          <cell r="H5">
            <v>5.6953884507305332</v>
          </cell>
          <cell r="I5">
            <v>15.471312168895025</v>
          </cell>
          <cell r="J5">
            <v>21.166700619625558</v>
          </cell>
          <cell r="K5">
            <v>9.6805525284383354</v>
          </cell>
          <cell r="L5">
            <v>23.975866686440405</v>
          </cell>
          <cell r="M5">
            <v>35.977415583607964</v>
          </cell>
        </row>
        <row r="6">
          <cell r="A6">
            <v>1</v>
          </cell>
          <cell r="B6">
            <v>1</v>
          </cell>
          <cell r="C6">
            <v>4</v>
          </cell>
          <cell r="D6">
            <v>59.946053895811154</v>
          </cell>
          <cell r="E6">
            <v>65.07809371483583</v>
          </cell>
          <cell r="F6">
            <v>80</v>
          </cell>
          <cell r="H6">
            <v>5.1320398190246763</v>
          </cell>
          <cell r="I6">
            <v>14.92190628516417</v>
          </cell>
          <cell r="J6">
            <v>20.053946104188846</v>
          </cell>
          <cell r="K6">
            <v>8.5610969955493452</v>
          </cell>
          <cell r="L6">
            <v>22.92923076473339</v>
          </cell>
          <cell r="M6">
            <v>33.453321446384912</v>
          </cell>
        </row>
        <row r="7">
          <cell r="A7">
            <v>1</v>
          </cell>
          <cell r="B7">
            <v>1</v>
          </cell>
          <cell r="C7">
            <v>5</v>
          </cell>
          <cell r="D7">
            <v>53.597642313518932</v>
          </cell>
          <cell r="E7">
            <v>57.570304691762409</v>
          </cell>
          <cell r="F7">
            <v>70</v>
          </cell>
          <cell r="H7">
            <v>3.9726623782434771</v>
          </cell>
          <cell r="I7">
            <v>12.429695308237591</v>
          </cell>
          <cell r="J7">
            <v>16.402357686481068</v>
          </cell>
          <cell r="K7">
            <v>7.4120095712520762</v>
          </cell>
          <cell r="L7">
            <v>21.590462956184631</v>
          </cell>
          <cell r="M7">
            <v>30.602759708226767</v>
          </cell>
        </row>
        <row r="8">
          <cell r="A8">
            <v>1</v>
          </cell>
          <cell r="B8">
            <v>1</v>
          </cell>
          <cell r="C8">
            <v>6</v>
          </cell>
          <cell r="D8">
            <v>55.112704822507617</v>
          </cell>
          <cell r="E8">
            <v>63.808840360629027</v>
          </cell>
          <cell r="F8">
            <v>80</v>
          </cell>
          <cell r="H8">
            <v>8.6961355381214105</v>
          </cell>
          <cell r="I8">
            <v>16.191159639370973</v>
          </cell>
          <cell r="J8">
            <v>24.887295177492383</v>
          </cell>
          <cell r="K8">
            <v>15.778821899828021</v>
          </cell>
          <cell r="L8">
            <v>25.374477185078504</v>
          </cell>
          <cell r="M8">
            <v>45.15709264795256</v>
          </cell>
        </row>
        <row r="9">
          <cell r="A9">
            <v>1</v>
          </cell>
          <cell r="B9">
            <v>1</v>
          </cell>
          <cell r="C9">
            <v>7</v>
          </cell>
          <cell r="D9">
            <v>51.433350523192487</v>
          </cell>
          <cell r="E9">
            <v>56.972356183334917</v>
          </cell>
          <cell r="F9">
            <v>60</v>
          </cell>
          <cell r="H9">
            <v>5.5390056601424291</v>
          </cell>
          <cell r="I9">
            <v>3.0276438166650834</v>
          </cell>
          <cell r="J9">
            <v>8.5666494768075125</v>
          </cell>
          <cell r="K9">
            <v>10.769288027706381</v>
          </cell>
          <cell r="L9">
            <v>5.3142331114448549</v>
          </cell>
          <cell r="M9">
            <v>16.655826209386483</v>
          </cell>
        </row>
        <row r="10">
          <cell r="A10">
            <v>1</v>
          </cell>
          <cell r="B10">
            <v>1</v>
          </cell>
          <cell r="C10">
            <v>8</v>
          </cell>
          <cell r="D10">
            <v>57.390840395156459</v>
          </cell>
          <cell r="E10">
            <v>61.199587631270177</v>
          </cell>
          <cell r="F10">
            <v>70</v>
          </cell>
          <cell r="H10">
            <v>3.8087472361137173</v>
          </cell>
          <cell r="I10">
            <v>8.8004123687298232</v>
          </cell>
          <cell r="J10">
            <v>12.609159604843541</v>
          </cell>
          <cell r="K10">
            <v>6.6365071671526943</v>
          </cell>
          <cell r="L10">
            <v>14.379855664637219</v>
          </cell>
          <cell r="M10">
            <v>21.970682983599765</v>
          </cell>
        </row>
        <row r="11">
          <cell r="A11">
            <v>2</v>
          </cell>
          <cell r="B11">
            <v>2</v>
          </cell>
          <cell r="C11">
            <v>1</v>
          </cell>
          <cell r="D11">
            <v>56.147652732775597</v>
          </cell>
          <cell r="E11">
            <v>60.423763316768863</v>
          </cell>
          <cell r="F11">
            <v>70</v>
          </cell>
          <cell r="H11">
            <v>4.2761105839932654</v>
          </cell>
          <cell r="I11">
            <v>9.5762366832311372</v>
          </cell>
          <cell r="J11">
            <v>13.852347267224403</v>
          </cell>
          <cell r="K11">
            <v>7.6158314299346053</v>
          </cell>
          <cell r="L11">
            <v>15.848461197340757</v>
          </cell>
          <cell r="M11">
            <v>24.671284716303443</v>
          </cell>
        </row>
        <row r="12">
          <cell r="A12">
            <v>2</v>
          </cell>
          <cell r="B12">
            <v>2</v>
          </cell>
          <cell r="C12">
            <v>2</v>
          </cell>
          <cell r="D12">
            <v>56.034376040549795</v>
          </cell>
          <cell r="E12">
            <v>60.978386240585401</v>
          </cell>
          <cell r="F12">
            <v>65</v>
          </cell>
          <cell r="H12">
            <v>4.9440102000356063</v>
          </cell>
          <cell r="I12">
            <v>4.0216137594145991</v>
          </cell>
          <cell r="J12">
            <v>8.9656239594502054</v>
          </cell>
          <cell r="K12">
            <v>8.8231734684755416</v>
          </cell>
          <cell r="L12">
            <v>6.5951462597708677</v>
          </cell>
          <cell r="M12">
            <v>16.000220923245667</v>
          </cell>
        </row>
        <row r="13">
          <cell r="A13">
            <v>2</v>
          </cell>
          <cell r="B13">
            <v>2</v>
          </cell>
          <cell r="C13">
            <v>3</v>
          </cell>
          <cell r="D13">
            <v>55.336325482151238</v>
          </cell>
          <cell r="E13">
            <v>57.22586722514999</v>
          </cell>
          <cell r="F13">
            <v>65</v>
          </cell>
          <cell r="H13">
            <v>1.8895417429987518</v>
          </cell>
          <cell r="I13">
            <v>7.7741327748500098</v>
          </cell>
          <cell r="J13">
            <v>9.6636745178487615</v>
          </cell>
          <cell r="K13">
            <v>3.4146498281824478</v>
          </cell>
          <cell r="L13">
            <v>13.584997749817207</v>
          </cell>
          <cell r="M13">
            <v>17.463527680322379</v>
          </cell>
        </row>
        <row r="14">
          <cell r="A14">
            <v>2</v>
          </cell>
          <cell r="B14">
            <v>2</v>
          </cell>
          <cell r="C14">
            <v>4</v>
          </cell>
          <cell r="D14">
            <v>52.137969546045241</v>
          </cell>
          <cell r="E14">
            <v>56.266634831707499</v>
          </cell>
          <cell r="F14">
            <v>70</v>
          </cell>
          <cell r="H14">
            <v>4.1286652856622581</v>
          </cell>
          <cell r="I14">
            <v>13.733365168292501</v>
          </cell>
          <cell r="J14">
            <v>17.862030453954759</v>
          </cell>
          <cell r="K14">
            <v>7.9187304791684676</v>
          </cell>
          <cell r="L14">
            <v>24.407653326645097</v>
          </cell>
          <cell r="M14">
            <v>34.259160089040378</v>
          </cell>
        </row>
        <row r="15">
          <cell r="A15">
            <v>2</v>
          </cell>
          <cell r="B15">
            <v>2</v>
          </cell>
          <cell r="C15">
            <v>5</v>
          </cell>
          <cell r="D15">
            <v>48.875034271583083</v>
          </cell>
          <cell r="E15">
            <v>54.695719061683974</v>
          </cell>
          <cell r="F15">
            <v>60</v>
          </cell>
          <cell r="H15">
            <v>5.8206847901008913</v>
          </cell>
          <cell r="I15">
            <v>5.3042809383160261</v>
          </cell>
          <cell r="J15">
            <v>11.124965728416917</v>
          </cell>
          <cell r="K15">
            <v>11.909321142891049</v>
          </cell>
          <cell r="L15">
            <v>9.6977990769881561</v>
          </cell>
          <cell r="M15">
            <v>22.76206225575006</v>
          </cell>
        </row>
        <row r="16">
          <cell r="A16">
            <v>2</v>
          </cell>
          <cell r="B16">
            <v>2</v>
          </cell>
          <cell r="C16">
            <v>6</v>
          </cell>
          <cell r="D16">
            <v>57.211852521617573</v>
          </cell>
          <cell r="E16">
            <v>59.722502639039853</v>
          </cell>
          <cell r="F16">
            <v>70</v>
          </cell>
          <cell r="H16">
            <v>2.5106501174222799</v>
          </cell>
          <cell r="I16">
            <v>10.277497360960147</v>
          </cell>
          <cell r="J16">
            <v>12.788147478382427</v>
          </cell>
          <cell r="K16">
            <v>4.3883391408688022</v>
          </cell>
          <cell r="L16">
            <v>17.208751989307757</v>
          </cell>
          <cell r="M16">
            <v>22.35226952937839</v>
          </cell>
        </row>
        <row r="17">
          <cell r="A17">
            <v>2</v>
          </cell>
          <cell r="B17">
            <v>2</v>
          </cell>
          <cell r="C17">
            <v>7</v>
          </cell>
          <cell r="D17">
            <v>52.673974888517961</v>
          </cell>
          <cell r="E17">
            <v>59.975299429043481</v>
          </cell>
          <cell r="F17">
            <v>70</v>
          </cell>
          <cell r="H17">
            <v>7.3013245405255205</v>
          </cell>
          <cell r="I17">
            <v>10.024700570956519</v>
          </cell>
          <cell r="J17">
            <v>17.326025111482039</v>
          </cell>
          <cell r="K17">
            <v>13.86135099160153</v>
          </cell>
          <cell r="L17">
            <v>16.714715335130094</v>
          </cell>
          <cell r="M17">
            <v>32.892951686581043</v>
          </cell>
        </row>
        <row r="18">
          <cell r="A18">
            <v>2</v>
          </cell>
          <cell r="B18">
            <v>2</v>
          </cell>
          <cell r="C18">
            <v>8</v>
          </cell>
          <cell r="D18">
            <v>53.109648231442357</v>
          </cell>
          <cell r="E18">
            <v>60.109907500274254</v>
          </cell>
          <cell r="F18">
            <v>70</v>
          </cell>
          <cell r="H18">
            <v>7.000259268831897</v>
          </cell>
          <cell r="I18">
            <v>9.8900924997257462</v>
          </cell>
          <cell r="J18">
            <v>16.890351768557643</v>
          </cell>
          <cell r="K18">
            <v>13.180767528954473</v>
          </cell>
          <cell r="L18">
            <v>16.453348392992662</v>
          </cell>
          <cell r="M18">
            <v>31.802793524356467</v>
          </cell>
        </row>
        <row r="19">
          <cell r="A19">
            <v>3</v>
          </cell>
          <cell r="B19">
            <v>3</v>
          </cell>
          <cell r="C19">
            <v>1</v>
          </cell>
          <cell r="D19">
            <v>66.258732528644629</v>
          </cell>
          <cell r="E19">
            <v>70.342066011688033</v>
          </cell>
          <cell r="F19">
            <v>90</v>
          </cell>
          <cell r="H19">
            <v>4.083333483043404</v>
          </cell>
          <cell r="I19">
            <v>19.657933988311967</v>
          </cell>
          <cell r="J19">
            <v>23.741267471355371</v>
          </cell>
          <cell r="K19">
            <v>6.1627099209573988</v>
          </cell>
          <cell r="L19">
            <v>27.946199341153278</v>
          </cell>
          <cell r="M19">
            <v>35.831152461438464</v>
          </cell>
        </row>
        <row r="20">
          <cell r="A20">
            <v>3</v>
          </cell>
          <cell r="B20">
            <v>3</v>
          </cell>
          <cell r="C20">
            <v>2</v>
          </cell>
          <cell r="D20">
            <v>53.207882410830642</v>
          </cell>
          <cell r="N20">
            <v>1</v>
          </cell>
        </row>
        <row r="21">
          <cell r="A21">
            <v>3</v>
          </cell>
          <cell r="B21">
            <v>3</v>
          </cell>
          <cell r="C21">
            <v>3</v>
          </cell>
          <cell r="D21">
            <v>62.377985473839175</v>
          </cell>
          <cell r="F21">
            <v>60</v>
          </cell>
          <cell r="J21">
            <v>-2.3779854738391748</v>
          </cell>
          <cell r="M21">
            <v>-3.8122190958483015</v>
          </cell>
          <cell r="N21">
            <v>1</v>
          </cell>
        </row>
        <row r="22">
          <cell r="A22">
            <v>3</v>
          </cell>
          <cell r="B22">
            <v>3</v>
          </cell>
          <cell r="C22">
            <v>4</v>
          </cell>
          <cell r="D22">
            <v>49.075885636240244</v>
          </cell>
          <cell r="F22">
            <v>60</v>
          </cell>
          <cell r="J22">
            <v>10.924114363759756</v>
          </cell>
          <cell r="M22">
            <v>22.259637747001371</v>
          </cell>
          <cell r="N22">
            <v>1</v>
          </cell>
        </row>
        <row r="23">
          <cell r="A23">
            <v>3</v>
          </cell>
          <cell r="B23">
            <v>3</v>
          </cell>
          <cell r="C23">
            <v>5</v>
          </cell>
          <cell r="D23">
            <v>58.052879375819764</v>
          </cell>
          <cell r="E23" t="str">
            <v>voluhar</v>
          </cell>
          <cell r="F23">
            <v>50</v>
          </cell>
          <cell r="J23">
            <v>-8.0528793758197637</v>
          </cell>
          <cell r="M23">
            <v>-13.871627837247214</v>
          </cell>
          <cell r="N23">
            <v>1</v>
          </cell>
        </row>
        <row r="24">
          <cell r="A24">
            <v>3</v>
          </cell>
          <cell r="B24">
            <v>3</v>
          </cell>
          <cell r="C24">
            <v>6</v>
          </cell>
          <cell r="D24">
            <v>56.194517952093207</v>
          </cell>
          <cell r="F24">
            <v>60</v>
          </cell>
          <cell r="J24">
            <v>3.8054820479067928</v>
          </cell>
          <cell r="M24">
            <v>6.7719809451004309</v>
          </cell>
          <cell r="N24">
            <v>1</v>
          </cell>
        </row>
        <row r="25">
          <cell r="A25">
            <v>3</v>
          </cell>
          <cell r="B25">
            <v>3</v>
          </cell>
          <cell r="C25">
            <v>7</v>
          </cell>
          <cell r="D25">
            <v>58.551942455337731</v>
          </cell>
          <cell r="F25">
            <v>60</v>
          </cell>
          <cell r="J25">
            <v>1.4480575446622694</v>
          </cell>
          <cell r="M25">
            <v>2.4731161494203624</v>
          </cell>
          <cell r="N25">
            <v>1</v>
          </cell>
        </row>
        <row r="26">
          <cell r="A26">
            <v>3</v>
          </cell>
          <cell r="B26">
            <v>3</v>
          </cell>
          <cell r="C26">
            <v>8</v>
          </cell>
          <cell r="D26">
            <v>56.84210783627173</v>
          </cell>
          <cell r="F26">
            <v>50</v>
          </cell>
          <cell r="J26">
            <v>-6.8421078362717296</v>
          </cell>
          <cell r="M26">
            <v>-12.037041018921691</v>
          </cell>
          <cell r="N26">
            <v>1</v>
          </cell>
        </row>
        <row r="27">
          <cell r="A27">
            <v>4</v>
          </cell>
          <cell r="B27">
            <v>4</v>
          </cell>
          <cell r="C27">
            <v>1</v>
          </cell>
          <cell r="D27">
            <v>53.678714188830526</v>
          </cell>
          <cell r="E27">
            <v>56.27858760101028</v>
          </cell>
          <cell r="F27">
            <v>75</v>
          </cell>
          <cell r="H27">
            <v>2.599873412179754</v>
          </cell>
          <cell r="I27">
            <v>18.72141239898972</v>
          </cell>
          <cell r="J27">
            <v>21.321285811169474</v>
          </cell>
          <cell r="K27">
            <v>4.8433973344330417</v>
          </cell>
          <cell r="L27">
            <v>33.265604552331808</v>
          </cell>
          <cell r="M27">
            <v>39.720187290935542</v>
          </cell>
        </row>
        <row r="28">
          <cell r="A28">
            <v>4</v>
          </cell>
          <cell r="B28">
            <v>4</v>
          </cell>
          <cell r="C28">
            <v>2</v>
          </cell>
          <cell r="D28">
            <v>58.550665587903481</v>
          </cell>
          <cell r="E28">
            <v>67.320900088545102</v>
          </cell>
          <cell r="F28">
            <v>80</v>
          </cell>
          <cell r="H28">
            <v>8.7702345006416209</v>
          </cell>
          <cell r="I28">
            <v>12.679099911454898</v>
          </cell>
          <cell r="J28">
            <v>21.449334412096519</v>
          </cell>
          <cell r="K28">
            <v>14.978880961608642</v>
          </cell>
          <cell r="L28">
            <v>18.833824109271369</v>
          </cell>
          <cell r="M28">
            <v>36.63380116472652</v>
          </cell>
        </row>
        <row r="29">
          <cell r="A29">
            <v>4</v>
          </cell>
          <cell r="B29">
            <v>4</v>
          </cell>
          <cell r="C29">
            <v>3</v>
          </cell>
          <cell r="D29">
            <v>54.931252877654174</v>
          </cell>
          <cell r="E29">
            <v>61.763783477808857</v>
          </cell>
          <cell r="F29">
            <v>85</v>
          </cell>
          <cell r="H29">
            <v>6.8325306001546835</v>
          </cell>
          <cell r="I29">
            <v>23.236216522191143</v>
          </cell>
          <cell r="J29">
            <v>30.068747122345826</v>
          </cell>
          <cell r="K29">
            <v>12.438330171300581</v>
          </cell>
          <cell r="L29">
            <v>37.621102875829649</v>
          </cell>
          <cell r="M29">
            <v>54.738870036910583</v>
          </cell>
          <cell r="N29">
            <v>1</v>
          </cell>
        </row>
        <row r="30">
          <cell r="A30">
            <v>4</v>
          </cell>
          <cell r="B30">
            <v>4</v>
          </cell>
          <cell r="C30">
            <v>4</v>
          </cell>
          <cell r="D30">
            <v>53.910315777201539</v>
          </cell>
          <cell r="E30">
            <v>65.832900489799044</v>
          </cell>
          <cell r="F30">
            <v>85</v>
          </cell>
          <cell r="H30">
            <v>11.922584712597505</v>
          </cell>
          <cell r="I30">
            <v>19.167099510200956</v>
          </cell>
          <cell r="J30">
            <v>31.089684222798461</v>
          </cell>
          <cell r="K30">
            <v>22.115590570588939</v>
          </cell>
          <cell r="L30">
            <v>29.114772959412516</v>
          </cell>
          <cell r="M30">
            <v>57.669267513261644</v>
          </cell>
        </row>
        <row r="31">
          <cell r="A31">
            <v>4</v>
          </cell>
          <cell r="B31">
            <v>4</v>
          </cell>
          <cell r="C31">
            <v>5</v>
          </cell>
          <cell r="D31">
            <v>59.046336303780265</v>
          </cell>
          <cell r="E31">
            <v>66.304475876418024</v>
          </cell>
          <cell r="F31">
            <v>80</v>
          </cell>
          <cell r="H31">
            <v>7.2581395726377593</v>
          </cell>
          <cell r="I31">
            <v>13.695524123581976</v>
          </cell>
          <cell r="J31">
            <v>20.953663696219735</v>
          </cell>
          <cell r="K31">
            <v>12.292277602620839</v>
          </cell>
          <cell r="L31">
            <v>20.655504688866632</v>
          </cell>
          <cell r="M31">
            <v>35.486814268065324</v>
          </cell>
        </row>
        <row r="32">
          <cell r="A32">
            <v>4</v>
          </cell>
          <cell r="B32">
            <v>4</v>
          </cell>
          <cell r="C32">
            <v>6</v>
          </cell>
          <cell r="D32">
            <v>58.231201624817665</v>
          </cell>
          <cell r="E32">
            <v>67.450257656631351</v>
          </cell>
          <cell r="F32">
            <v>75</v>
          </cell>
          <cell r="H32">
            <v>9.219056031813686</v>
          </cell>
          <cell r="I32">
            <v>7.5497423433686492</v>
          </cell>
          <cell r="J32">
            <v>16.768798375182335</v>
          </cell>
          <cell r="K32">
            <v>15.831814859689587</v>
          </cell>
          <cell r="L32">
            <v>11.193051895816431</v>
          </cell>
          <cell r="M32">
            <v>28.796930008800658</v>
          </cell>
        </row>
        <row r="33">
          <cell r="A33">
            <v>4</v>
          </cell>
          <cell r="B33">
            <v>4</v>
          </cell>
          <cell r="C33">
            <v>7</v>
          </cell>
          <cell r="D33">
            <v>58.732244803710294</v>
          </cell>
          <cell r="E33">
            <v>63.121171676430762</v>
          </cell>
          <cell r="F33">
            <v>65</v>
          </cell>
          <cell r="H33">
            <v>4.388926872720468</v>
          </cell>
          <cell r="I33">
            <v>1.8788283235692376</v>
          </cell>
          <cell r="J33">
            <v>6.2677551962897056</v>
          </cell>
          <cell r="K33">
            <v>7.4727722180358613</v>
          </cell>
          <cell r="L33">
            <v>2.9765422181964762</v>
          </cell>
          <cell r="M33">
            <v>10.671744656171821</v>
          </cell>
        </row>
        <row r="34">
          <cell r="A34">
            <v>4</v>
          </cell>
          <cell r="B34">
            <v>4</v>
          </cell>
          <cell r="C34">
            <v>8</v>
          </cell>
          <cell r="D34">
            <v>51.225982692659535</v>
          </cell>
          <cell r="E34">
            <v>55.623514839288951</v>
          </cell>
          <cell r="F34">
            <v>60</v>
          </cell>
          <cell r="H34">
            <v>4.3975321466294162</v>
          </cell>
          <cell r="I34">
            <v>4.3764851607110486</v>
          </cell>
          <cell r="J34">
            <v>8.7740173073404648</v>
          </cell>
          <cell r="K34">
            <v>8.5845735220216</v>
          </cell>
          <cell r="L34">
            <v>7.8680485642733444</v>
          </cell>
          <cell r="M34">
            <v>17.128060500043361</v>
          </cell>
        </row>
        <row r="35">
          <cell r="A35">
            <v>4</v>
          </cell>
          <cell r="B35">
            <v>4</v>
          </cell>
          <cell r="C35">
            <v>9</v>
          </cell>
          <cell r="D35">
            <v>54.035475834512987</v>
          </cell>
          <cell r="E35">
            <v>61.088368106314611</v>
          </cell>
          <cell r="F35">
            <v>65</v>
          </cell>
          <cell r="H35">
            <v>7.0528922718016247</v>
          </cell>
          <cell r="I35">
            <v>3.9116318936853887</v>
          </cell>
          <cell r="J35">
            <v>10.964524165487013</v>
          </cell>
          <cell r="K35">
            <v>13.052336752620718</v>
          </cell>
          <cell r="L35">
            <v>6.4032352065418019</v>
          </cell>
          <cell r="M35">
            <v>20.291343781382707</v>
          </cell>
        </row>
        <row r="36">
          <cell r="A36">
            <v>5</v>
          </cell>
          <cell r="B36">
            <v>5</v>
          </cell>
          <cell r="C36">
            <v>1</v>
          </cell>
          <cell r="D36">
            <v>57.993834422014402</v>
          </cell>
          <cell r="E36">
            <v>65.2523617096344</v>
          </cell>
          <cell r="F36">
            <v>70</v>
          </cell>
          <cell r="H36">
            <v>7.258527287619998</v>
          </cell>
          <cell r="I36">
            <v>4.7476382903656003</v>
          </cell>
          <cell r="J36">
            <v>12.006165577985598</v>
          </cell>
          <cell r="K36">
            <v>12.516032712720015</v>
          </cell>
          <cell r="L36">
            <v>7.2758106618302287</v>
          </cell>
          <cell r="M36">
            <v>20.702486217100468</v>
          </cell>
        </row>
        <row r="37">
          <cell r="A37">
            <v>5</v>
          </cell>
          <cell r="B37">
            <v>5</v>
          </cell>
          <cell r="C37">
            <v>2</v>
          </cell>
          <cell r="D37">
            <v>60.668379931968445</v>
          </cell>
          <cell r="E37">
            <v>68.456716830867165</v>
          </cell>
          <cell r="F37">
            <v>70</v>
          </cell>
          <cell r="H37">
            <v>7.7883368988987201</v>
          </cell>
          <cell r="I37">
            <v>1.5432831691328346</v>
          </cell>
          <cell r="J37">
            <v>9.3316200680315546</v>
          </cell>
          <cell r="K37">
            <v>12.837555424476976</v>
          </cell>
          <cell r="L37">
            <v>2.2543926156227245</v>
          </cell>
          <cell r="M37">
            <v>15.381356941615598</v>
          </cell>
        </row>
        <row r="38">
          <cell r="A38">
            <v>5</v>
          </cell>
          <cell r="B38">
            <v>5</v>
          </cell>
          <cell r="C38">
            <v>3</v>
          </cell>
          <cell r="D38">
            <v>62.143569444296077</v>
          </cell>
          <cell r="E38">
            <v>69.01217820871662</v>
          </cell>
          <cell r="F38">
            <v>85</v>
          </cell>
          <cell r="H38">
            <v>6.8686087644205429</v>
          </cell>
          <cell r="I38">
            <v>15.98782179128338</v>
          </cell>
          <cell r="J38">
            <v>22.856430555703923</v>
          </cell>
          <cell r="K38">
            <v>11.052806953062767</v>
          </cell>
          <cell r="L38">
            <v>23.166667400253171</v>
          </cell>
          <cell r="M38">
            <v>36.780041378524039</v>
          </cell>
        </row>
        <row r="39">
          <cell r="A39">
            <v>5</v>
          </cell>
          <cell r="B39">
            <v>5</v>
          </cell>
          <cell r="C39">
            <v>4</v>
          </cell>
          <cell r="D39">
            <v>54.145461030893166</v>
          </cell>
          <cell r="E39">
            <v>60.683621245229226</v>
          </cell>
          <cell r="F39">
            <v>70</v>
          </cell>
          <cell r="H39">
            <v>6.5381602143360595</v>
          </cell>
          <cell r="I39">
            <v>9.3163787547707742</v>
          </cell>
          <cell r="J39">
            <v>15.854538969106834</v>
          </cell>
          <cell r="K39">
            <v>12.075176921303999</v>
          </cell>
          <cell r="L39">
            <v>15.352377731583044</v>
          </cell>
          <cell r="M39">
            <v>29.281381425602572</v>
          </cell>
        </row>
        <row r="40">
          <cell r="A40">
            <v>5</v>
          </cell>
          <cell r="B40">
            <v>5</v>
          </cell>
          <cell r="C40">
            <v>5</v>
          </cell>
          <cell r="D40">
            <v>60.890419806448634</v>
          </cell>
          <cell r="E40">
            <v>66.635620389676873</v>
          </cell>
          <cell r="F40">
            <v>80</v>
          </cell>
          <cell r="H40">
            <v>5.7452005832282396</v>
          </cell>
          <cell r="I40">
            <v>13.364379610323127</v>
          </cell>
          <cell r="J40">
            <v>19.109580193551366</v>
          </cell>
          <cell r="K40">
            <v>9.435311172907678</v>
          </cell>
          <cell r="L40">
            <v>20.055909335232247</v>
          </cell>
          <cell r="M40">
            <v>31.38355796247534</v>
          </cell>
        </row>
        <row r="41">
          <cell r="A41">
            <v>5</v>
          </cell>
          <cell r="B41">
            <v>5</v>
          </cell>
          <cell r="C41">
            <v>6</v>
          </cell>
          <cell r="D41">
            <v>63.521997423265496</v>
          </cell>
          <cell r="E41">
            <v>68.062911168181017</v>
          </cell>
          <cell r="F41">
            <v>80</v>
          </cell>
          <cell r="H41">
            <v>4.540913744915521</v>
          </cell>
          <cell r="I41">
            <v>11.937088831818983</v>
          </cell>
          <cell r="J41">
            <v>16.478002576734504</v>
          </cell>
          <cell r="K41">
            <v>7.1485688881256282</v>
          </cell>
          <cell r="L41">
            <v>17.538316576443314</v>
          </cell>
          <cell r="M41">
            <v>25.940624106853562</v>
          </cell>
        </row>
        <row r="42">
          <cell r="A42">
            <v>5</v>
          </cell>
          <cell r="B42">
            <v>5</v>
          </cell>
          <cell r="C42">
            <v>7</v>
          </cell>
          <cell r="D42">
            <v>61.110530494672155</v>
          </cell>
          <cell r="E42">
            <v>65.423668896717288</v>
          </cell>
          <cell r="F42">
            <v>80</v>
          </cell>
          <cell r="H42">
            <v>4.3131384020451335</v>
          </cell>
          <cell r="I42">
            <v>14.576331103282712</v>
          </cell>
          <cell r="J42">
            <v>18.889469505327845</v>
          </cell>
          <cell r="K42">
            <v>7.0579298970758764</v>
          </cell>
          <cell r="L42">
            <v>22.27990473339856</v>
          </cell>
          <cell r="M42">
            <v>30.910334687692973</v>
          </cell>
        </row>
        <row r="43">
          <cell r="A43">
            <v>5</v>
          </cell>
          <cell r="B43">
            <v>5</v>
          </cell>
          <cell r="C43">
            <v>8</v>
          </cell>
          <cell r="D43">
            <v>59.037556088957345</v>
          </cell>
          <cell r="E43">
            <v>61.422920893176688</v>
          </cell>
          <cell r="F43">
            <v>65</v>
          </cell>
          <cell r="H43">
            <v>2.3853648042193427</v>
          </cell>
          <cell r="I43">
            <v>3.5770791068233123</v>
          </cell>
          <cell r="J43">
            <v>5.962443911042655</v>
          </cell>
          <cell r="K43">
            <v>4.0404192894182289</v>
          </cell>
          <cell r="L43">
            <v>5.8236877289576716</v>
          </cell>
          <cell r="M43">
            <v>10.099408420732203</v>
          </cell>
        </row>
        <row r="44">
          <cell r="A44">
            <v>6</v>
          </cell>
          <cell r="B44">
            <v>6</v>
          </cell>
          <cell r="C44">
            <v>1</v>
          </cell>
          <cell r="D44">
            <v>59.950552554251033</v>
          </cell>
          <cell r="E44">
            <v>60.981882189845052</v>
          </cell>
          <cell r="F44">
            <v>70</v>
          </cell>
          <cell r="H44">
            <v>1.0313296355940196</v>
          </cell>
          <cell r="I44">
            <v>9.0181178101549477</v>
          </cell>
          <cell r="J44">
            <v>10.049447445748967</v>
          </cell>
          <cell r="K44">
            <v>1.7203004670569788</v>
          </cell>
          <cell r="L44">
            <v>14.788191978201493</v>
          </cell>
          <cell r="M44">
            <v>16.762893780928746</v>
          </cell>
          <cell r="N44">
            <v>1</v>
          </cell>
        </row>
        <row r="45">
          <cell r="A45">
            <v>6</v>
          </cell>
          <cell r="B45">
            <v>6</v>
          </cell>
          <cell r="C45">
            <v>2</v>
          </cell>
          <cell r="D45">
            <v>49.869198862863797</v>
          </cell>
          <cell r="E45">
            <v>54.892830072306374</v>
          </cell>
          <cell r="F45">
            <v>60</v>
          </cell>
          <cell r="H45">
            <v>5.023631209442577</v>
          </cell>
          <cell r="I45">
            <v>5.1071699276936258</v>
          </cell>
          <cell r="J45">
            <v>10.130801137136203</v>
          </cell>
          <cell r="K45">
            <v>10.073615225416299</v>
          </cell>
          <cell r="L45">
            <v>9.303892550204317</v>
          </cell>
          <cell r="M45">
            <v>20.314746112114367</v>
          </cell>
        </row>
        <row r="46">
          <cell r="A46">
            <v>6</v>
          </cell>
          <cell r="B46">
            <v>6</v>
          </cell>
          <cell r="C46">
            <v>3</v>
          </cell>
          <cell r="D46">
            <v>62.221401766549889</v>
          </cell>
          <cell r="E46">
            <v>65.491021953235901</v>
          </cell>
          <cell r="F46">
            <v>70</v>
          </cell>
          <cell r="H46">
            <v>3.2696201866860122</v>
          </cell>
          <cell r="I46">
            <v>4.5089780467640992</v>
          </cell>
          <cell r="J46">
            <v>7.7785982334501114</v>
          </cell>
          <cell r="K46">
            <v>5.2548160180533765</v>
          </cell>
          <cell r="L46">
            <v>6.8848796556934877</v>
          </cell>
          <cell r="M46">
            <v>12.501483432717952</v>
          </cell>
        </row>
        <row r="47">
          <cell r="A47">
            <v>6</v>
          </cell>
          <cell r="B47">
            <v>6</v>
          </cell>
          <cell r="C47">
            <v>4</v>
          </cell>
          <cell r="D47">
            <v>55.361120426256946</v>
          </cell>
          <cell r="E47">
            <v>59.471021060206915</v>
          </cell>
          <cell r="F47">
            <v>70</v>
          </cell>
          <cell r="H47">
            <v>4.1099006339499695</v>
          </cell>
          <cell r="I47">
            <v>10.528978939793085</v>
          </cell>
          <cell r="J47">
            <v>14.638879573743054</v>
          </cell>
          <cell r="K47">
            <v>7.4238032075678584</v>
          </cell>
          <cell r="L47">
            <v>17.704385685818004</v>
          </cell>
          <cell r="M47">
            <v>26.442527645809811</v>
          </cell>
        </row>
        <row r="48">
          <cell r="A48">
            <v>6</v>
          </cell>
          <cell r="B48">
            <v>6</v>
          </cell>
          <cell r="C48">
            <v>5</v>
          </cell>
          <cell r="D48">
            <v>57.900779910455029</v>
          </cell>
          <cell r="E48">
            <v>65.766148933190493</v>
          </cell>
          <cell r="F48">
            <v>70</v>
          </cell>
          <cell r="H48">
            <v>7.8653690227354645</v>
          </cell>
          <cell r="I48">
            <v>4.2338510668095068</v>
          </cell>
          <cell r="J48">
            <v>12.099220089544971</v>
          </cell>
          <cell r="K48">
            <v>13.584219478389503</v>
          </cell>
          <cell r="L48">
            <v>6.4377360321197008</v>
          </cell>
          <cell r="M48">
            <v>20.89647170255169</v>
          </cell>
        </row>
        <row r="49">
          <cell r="A49">
            <v>6</v>
          </cell>
          <cell r="B49">
            <v>6</v>
          </cell>
          <cell r="C49">
            <v>6</v>
          </cell>
          <cell r="D49">
            <v>53.667819117648392</v>
          </cell>
          <cell r="E49">
            <v>59.835098131389316</v>
          </cell>
          <cell r="F49">
            <v>65</v>
          </cell>
          <cell r="H49">
            <v>6.1672790137409237</v>
          </cell>
          <cell r="I49">
            <v>5.1649018686106842</v>
          </cell>
          <cell r="J49">
            <v>11.332180882351608</v>
          </cell>
          <cell r="K49">
            <v>11.491577476292214</v>
          </cell>
          <cell r="L49">
            <v>8.6318933701241782</v>
          </cell>
          <cell r="M49">
            <v>21.115411560715124</v>
          </cell>
        </row>
        <row r="50">
          <cell r="A50">
            <v>6</v>
          </cell>
          <cell r="B50">
            <v>6</v>
          </cell>
          <cell r="C50">
            <v>7</v>
          </cell>
          <cell r="D50">
            <v>50.534038801882666</v>
          </cell>
          <cell r="E50">
            <v>56.975435351713109</v>
          </cell>
          <cell r="F50">
            <v>60</v>
          </cell>
          <cell r="H50">
            <v>6.4413965498304435</v>
          </cell>
          <cell r="I50">
            <v>3.0245646482868906</v>
          </cell>
          <cell r="J50">
            <v>9.4659611981173342</v>
          </cell>
          <cell r="K50">
            <v>12.74664899649871</v>
          </cell>
          <cell r="L50">
            <v>5.3085415313038897</v>
          </cell>
          <cell r="M50">
            <v>18.731851683631273</v>
          </cell>
        </row>
        <row r="51">
          <cell r="A51">
            <v>7</v>
          </cell>
          <cell r="B51">
            <v>7</v>
          </cell>
          <cell r="C51">
            <v>1</v>
          </cell>
          <cell r="D51">
            <v>55.342901994665588</v>
          </cell>
          <cell r="E51">
            <v>59.863066561994962</v>
          </cell>
          <cell r="F51">
            <v>60</v>
          </cell>
          <cell r="H51">
            <v>4.520164567329374</v>
          </cell>
          <cell r="I51">
            <v>0.13693343800503754</v>
          </cell>
          <cell r="J51">
            <v>4.6570980053344115</v>
          </cell>
          <cell r="K51">
            <v>8.1675597130144375</v>
          </cell>
          <cell r="L51">
            <v>0.22874444272451555</v>
          </cell>
          <cell r="M51">
            <v>8.4149869946886788</v>
          </cell>
        </row>
        <row r="52">
          <cell r="A52">
            <v>7</v>
          </cell>
          <cell r="B52">
            <v>7</v>
          </cell>
          <cell r="C52">
            <v>2</v>
          </cell>
          <cell r="D52">
            <v>60.19980962722957</v>
          </cell>
          <cell r="E52">
            <v>65.804439706368825</v>
          </cell>
          <cell r="F52">
            <v>70</v>
          </cell>
          <cell r="H52">
            <v>5.6046300791392554</v>
          </cell>
          <cell r="I52">
            <v>4.1955602936311749</v>
          </cell>
          <cell r="J52">
            <v>9.8001903727704303</v>
          </cell>
          <cell r="K52">
            <v>9.3100461842726023</v>
          </cell>
          <cell r="L52">
            <v>6.3758012564995914</v>
          </cell>
          <cell r="M52">
            <v>16.27943748236973</v>
          </cell>
        </row>
        <row r="53">
          <cell r="A53">
            <v>7</v>
          </cell>
          <cell r="B53">
            <v>7</v>
          </cell>
          <cell r="C53">
            <v>3</v>
          </cell>
          <cell r="D53">
            <v>55.031777180443754</v>
          </cell>
          <cell r="E53">
            <v>62.219403113205054</v>
          </cell>
          <cell r="F53">
            <v>65</v>
          </cell>
          <cell r="H53">
            <v>7.1876259327612999</v>
          </cell>
          <cell r="I53">
            <v>2.780596886794946</v>
          </cell>
          <cell r="J53">
            <v>9.9682228195562459</v>
          </cell>
          <cell r="K53">
            <v>13.060864651333691</v>
          </cell>
          <cell r="L53">
            <v>4.4690189035336614</v>
          </cell>
          <cell r="M53">
            <v>18.1135760651004</v>
          </cell>
        </row>
        <row r="54">
          <cell r="A54">
            <v>7</v>
          </cell>
          <cell r="B54">
            <v>7</v>
          </cell>
          <cell r="C54">
            <v>4</v>
          </cell>
          <cell r="D54">
            <v>54.668374710989269</v>
          </cell>
          <cell r="E54">
            <v>60.276369482142165</v>
          </cell>
          <cell r="F54">
            <v>65</v>
          </cell>
          <cell r="H54">
            <v>5.6079947711528959</v>
          </cell>
          <cell r="I54">
            <v>4.7236305178578348</v>
          </cell>
          <cell r="J54">
            <v>10.331625289010731</v>
          </cell>
          <cell r="K54">
            <v>10.258206505681233</v>
          </cell>
          <cell r="L54">
            <v>7.8366208158195061</v>
          </cell>
          <cell r="M54">
            <v>18.898724067854712</v>
          </cell>
        </row>
        <row r="55">
          <cell r="A55">
            <v>7</v>
          </cell>
          <cell r="B55">
            <v>7</v>
          </cell>
          <cell r="C55">
            <v>5</v>
          </cell>
          <cell r="D55">
            <v>59.481496143752238</v>
          </cell>
          <cell r="E55">
            <v>64.371225805893715</v>
          </cell>
          <cell r="F55">
            <v>65</v>
          </cell>
          <cell r="H55">
            <v>4.8897296621414768</v>
          </cell>
          <cell r="I55">
            <v>0.62877419410628477</v>
          </cell>
          <cell r="J55">
            <v>5.5185038562477615</v>
          </cell>
          <cell r="K55">
            <v>8.2205895600275358</v>
          </cell>
          <cell r="L55">
            <v>0.97679387992750666</v>
          </cell>
          <cell r="M55">
            <v>9.2776816556713548</v>
          </cell>
        </row>
        <row r="56">
          <cell r="A56">
            <v>7</v>
          </cell>
          <cell r="B56">
            <v>7</v>
          </cell>
          <cell r="C56">
            <v>6</v>
          </cell>
          <cell r="D56">
            <v>56.818067753945172</v>
          </cell>
          <cell r="E56">
            <v>61.842301258778093</v>
          </cell>
          <cell r="F56">
            <v>75</v>
          </cell>
          <cell r="H56">
            <v>5.024233504832921</v>
          </cell>
          <cell r="I56">
            <v>13.157698741221907</v>
          </cell>
          <cell r="J56">
            <v>18.181932246054828</v>
          </cell>
          <cell r="K56">
            <v>8.8426687204336663</v>
          </cell>
          <cell r="L56">
            <v>21.276211385090171</v>
          </cell>
          <cell r="M56">
            <v>32.000264994566564</v>
          </cell>
        </row>
        <row r="57">
          <cell r="A57">
            <v>7</v>
          </cell>
          <cell r="B57">
            <v>7</v>
          </cell>
          <cell r="C57">
            <v>7</v>
          </cell>
          <cell r="D57">
            <v>63.382194311730402</v>
          </cell>
          <cell r="E57">
            <v>67.750938480539304</v>
          </cell>
          <cell r="F57">
            <v>70</v>
          </cell>
          <cell r="H57">
            <v>4.3687441688089024</v>
          </cell>
          <cell r="I57">
            <v>2.249061519460696</v>
          </cell>
          <cell r="J57">
            <v>6.6178056882695984</v>
          </cell>
          <cell r="K57">
            <v>6.8926994659135099</v>
          </cell>
          <cell r="L57">
            <v>3.3196020157074457</v>
          </cell>
          <cell r="M57">
            <v>10.441111672028081</v>
          </cell>
        </row>
        <row r="58">
          <cell r="A58">
            <v>7</v>
          </cell>
          <cell r="B58">
            <v>7</v>
          </cell>
          <cell r="C58">
            <v>8</v>
          </cell>
          <cell r="D58">
            <v>55.042998470548518</v>
          </cell>
          <cell r="E58">
            <v>60.507596473514802</v>
          </cell>
          <cell r="F58">
            <v>60</v>
          </cell>
          <cell r="H58">
            <v>5.4645980029662837</v>
          </cell>
          <cell r="I58">
            <v>-0.50759647351480197</v>
          </cell>
          <cell r="J58">
            <v>4.9570015294514818</v>
          </cell>
          <cell r="K58">
            <v>9.9278712185169038</v>
          </cell>
          <cell r="L58">
            <v>-0.83889710234480441</v>
          </cell>
          <cell r="M58">
            <v>9.0056894921954456</v>
          </cell>
        </row>
        <row r="59">
          <cell r="A59">
            <v>7</v>
          </cell>
          <cell r="B59">
            <v>7</v>
          </cell>
          <cell r="C59">
            <v>9</v>
          </cell>
          <cell r="D59">
            <v>49.742023124264229</v>
          </cell>
          <cell r="E59">
            <v>54.985056239544967</v>
          </cell>
          <cell r="F59">
            <v>55</v>
          </cell>
          <cell r="H59">
            <v>5.2430331152807383</v>
          </cell>
          <cell r="I59">
            <v>1.4943760455032873E-2</v>
          </cell>
          <cell r="J59">
            <v>5.2579768757357712</v>
          </cell>
          <cell r="K59">
            <v>10.540450078161733</v>
          </cell>
          <cell r="L59">
            <v>2.7177857907290104E-2</v>
          </cell>
          <cell r="M59">
            <v>10.570492604614067</v>
          </cell>
        </row>
        <row r="60">
          <cell r="A60">
            <v>7</v>
          </cell>
          <cell r="B60">
            <v>7</v>
          </cell>
          <cell r="C60">
            <v>10</v>
          </cell>
          <cell r="D60">
            <v>60.198038968886827</v>
          </cell>
          <cell r="E60">
            <v>63.555358902391831</v>
          </cell>
          <cell r="F60">
            <v>65</v>
          </cell>
          <cell r="H60">
            <v>3.3573199335050035</v>
          </cell>
          <cell r="I60">
            <v>1.4446410976081694</v>
          </cell>
          <cell r="J60">
            <v>4.8019610311131729</v>
          </cell>
          <cell r="K60">
            <v>5.5771250874803835</v>
          </cell>
          <cell r="L60">
            <v>2.2730437252771241</v>
          </cell>
          <cell r="M60">
            <v>7.9769393046093207</v>
          </cell>
        </row>
        <row r="61">
          <cell r="A61">
            <v>7</v>
          </cell>
          <cell r="B61">
            <v>7</v>
          </cell>
          <cell r="C61">
            <v>11</v>
          </cell>
          <cell r="D61">
            <v>57.340150827051204</v>
          </cell>
          <cell r="E61">
            <v>63.468231142175959</v>
          </cell>
          <cell r="F61">
            <v>75</v>
          </cell>
          <cell r="H61">
            <v>6.1280803151247554</v>
          </cell>
          <cell r="I61">
            <v>11.531768857824041</v>
          </cell>
          <cell r="J61">
            <v>17.659849172948796</v>
          </cell>
          <cell r="K61">
            <v>10.687241360086785</v>
          </cell>
          <cell r="L61">
            <v>18.16935599164815</v>
          </cell>
          <cell r="M61">
            <v>30.798400280135741</v>
          </cell>
        </row>
        <row r="62">
          <cell r="A62">
            <v>8</v>
          </cell>
          <cell r="B62">
            <v>8</v>
          </cell>
          <cell r="C62">
            <v>1</v>
          </cell>
          <cell r="D62">
            <v>54.034978109723063</v>
          </cell>
          <cell r="E62">
            <v>59.745266682498311</v>
          </cell>
          <cell r="F62">
            <v>70</v>
          </cell>
          <cell r="H62">
            <v>5.7102885727752479</v>
          </cell>
          <cell r="I62">
            <v>10.254733317501689</v>
          </cell>
          <cell r="J62">
            <v>15.965021890276937</v>
          </cell>
          <cell r="K62">
            <v>10.56776327581732</v>
          </cell>
          <cell r="L62">
            <v>17.164093302985783</v>
          </cell>
          <cell r="M62">
            <v>29.545717327503063</v>
          </cell>
        </row>
        <row r="63">
          <cell r="A63">
            <v>8</v>
          </cell>
          <cell r="B63">
            <v>8</v>
          </cell>
          <cell r="C63">
            <v>2</v>
          </cell>
          <cell r="D63">
            <v>50.941334164903893</v>
          </cell>
          <cell r="E63">
            <v>61.441316314490599</v>
          </cell>
          <cell r="F63">
            <v>70</v>
          </cell>
          <cell r="H63">
            <v>10.499982149586707</v>
          </cell>
          <cell r="I63">
            <v>8.5586836855094006</v>
          </cell>
          <cell r="J63">
            <v>19.058665835096107</v>
          </cell>
          <cell r="K63">
            <v>20.611910390090806</v>
          </cell>
          <cell r="L63">
            <v>13.929850789168196</v>
          </cell>
          <cell r="M63">
            <v>37.412969541395725</v>
          </cell>
        </row>
        <row r="64">
          <cell r="A64">
            <v>8</v>
          </cell>
          <cell r="B64">
            <v>8</v>
          </cell>
          <cell r="C64">
            <v>3</v>
          </cell>
          <cell r="D64">
            <v>57.020772108608547</v>
          </cell>
          <cell r="E64">
            <v>65.024289804929694</v>
          </cell>
          <cell r="F64">
            <v>80</v>
          </cell>
          <cell r="H64">
            <v>8.003517696321147</v>
          </cell>
          <cell r="I64">
            <v>14.975710195070306</v>
          </cell>
          <cell r="J64">
            <v>22.979227891391453</v>
          </cell>
          <cell r="K64">
            <v>14.036144023228413</v>
          </cell>
          <cell r="L64">
            <v>23.030947727375171</v>
          </cell>
          <cell r="M64">
            <v>40.299748743532419</v>
          </cell>
        </row>
        <row r="65">
          <cell r="A65">
            <v>8</v>
          </cell>
          <cell r="B65">
            <v>8</v>
          </cell>
          <cell r="C65">
            <v>4</v>
          </cell>
          <cell r="D65">
            <v>55.076093108116424</v>
          </cell>
          <cell r="E65">
            <v>59.806010951083877</v>
          </cell>
          <cell r="F65">
            <v>70</v>
          </cell>
          <cell r="H65">
            <v>4.7299178429674527</v>
          </cell>
          <cell r="I65">
            <v>10.193989048916123</v>
          </cell>
          <cell r="J65">
            <v>14.923906891883576</v>
          </cell>
          <cell r="K65">
            <v>8.5879690734098411</v>
          </cell>
          <cell r="L65">
            <v>17.045091098374577</v>
          </cell>
          <cell r="M65">
            <v>27.096887323847362</v>
          </cell>
        </row>
        <row r="66">
          <cell r="A66">
            <v>8</v>
          </cell>
          <cell r="B66">
            <v>8</v>
          </cell>
          <cell r="C66">
            <v>5</v>
          </cell>
          <cell r="D66">
            <v>53.771168922351613</v>
          </cell>
          <cell r="E66">
            <v>63.622773992926952</v>
          </cell>
          <cell r="F66">
            <v>75</v>
          </cell>
          <cell r="H66">
            <v>9.8516050705753386</v>
          </cell>
          <cell r="I66">
            <v>11.377226007073048</v>
          </cell>
          <cell r="J66">
            <v>21.228831077648387</v>
          </cell>
          <cell r="K66">
            <v>18.321351884318471</v>
          </cell>
          <cell r="L66">
            <v>17.882316807402752</v>
          </cell>
          <cell r="M66">
            <v>39.479950879074124</v>
          </cell>
        </row>
        <row r="67">
          <cell r="A67">
            <v>8</v>
          </cell>
          <cell r="B67">
            <v>8</v>
          </cell>
          <cell r="C67">
            <v>6</v>
          </cell>
          <cell r="D67">
            <v>63.89295494902521</v>
          </cell>
          <cell r="E67">
            <v>70.943662746540355</v>
          </cell>
          <cell r="F67">
            <v>90</v>
          </cell>
          <cell r="H67">
            <v>7.0507077975151446</v>
          </cell>
          <cell r="I67">
            <v>19.056337253459645</v>
          </cell>
          <cell r="J67">
            <v>26.10704505097479</v>
          </cell>
          <cell r="K67">
            <v>11.035188156722931</v>
          </cell>
          <cell r="L67">
            <v>26.861225535453404</v>
          </cell>
          <cell r="M67">
            <v>40.860600471215314</v>
          </cell>
        </row>
        <row r="68">
          <cell r="A68">
            <v>8</v>
          </cell>
          <cell r="B68">
            <v>8</v>
          </cell>
          <cell r="C68">
            <v>7</v>
          </cell>
          <cell r="D68">
            <v>64.737423988573525</v>
          </cell>
          <cell r="E68">
            <v>69.208997382441709</v>
          </cell>
          <cell r="F68">
            <v>80</v>
          </cell>
          <cell r="H68">
            <v>4.4715733938681836</v>
          </cell>
          <cell r="I68">
            <v>10.791002617558291</v>
          </cell>
          <cell r="J68">
            <v>15.262576011426475</v>
          </cell>
          <cell r="K68">
            <v>6.9072464092136743</v>
          </cell>
          <cell r="L68">
            <v>15.591907159019126</v>
          </cell>
          <cell r="M68">
            <v>23.576125015602088</v>
          </cell>
        </row>
        <row r="69">
          <cell r="A69">
            <v>8</v>
          </cell>
          <cell r="B69">
            <v>8</v>
          </cell>
          <cell r="C69">
            <v>8</v>
          </cell>
          <cell r="D69">
            <v>46.705610100543105</v>
          </cell>
          <cell r="E69">
            <v>53.60621806486516</v>
          </cell>
          <cell r="F69">
            <v>60</v>
          </cell>
          <cell r="H69">
            <v>6.9006079643220559</v>
          </cell>
          <cell r="I69">
            <v>6.3937819351348395</v>
          </cell>
          <cell r="J69">
            <v>13.294389899456895</v>
          </cell>
          <cell r="K69">
            <v>14.774687557805422</v>
          </cell>
          <cell r="L69">
            <v>11.927313968312724</v>
          </cell>
          <cell r="M69">
            <v>28.464224898974845</v>
          </cell>
        </row>
        <row r="70">
          <cell r="A70">
            <v>8</v>
          </cell>
          <cell r="B70">
            <v>8</v>
          </cell>
          <cell r="C70">
            <v>9</v>
          </cell>
          <cell r="D70">
            <v>49.653430933301941</v>
          </cell>
          <cell r="E70">
            <v>57.430247095063081</v>
          </cell>
          <cell r="F70">
            <v>60</v>
          </cell>
          <cell r="H70">
            <v>7.7768161617611398</v>
          </cell>
          <cell r="I70">
            <v>2.5697529049369194</v>
          </cell>
          <cell r="J70">
            <v>10.346569066698059</v>
          </cell>
          <cell r="K70">
            <v>15.662192955422395</v>
          </cell>
          <cell r="L70">
            <v>4.4745635530407224</v>
          </cell>
          <cell r="M70">
            <v>20.837571286053347</v>
          </cell>
        </row>
        <row r="71">
          <cell r="A71">
            <v>8</v>
          </cell>
          <cell r="B71">
            <v>8</v>
          </cell>
          <cell r="C71">
            <v>10</v>
          </cell>
          <cell r="D71">
            <v>53.532886309579737</v>
          </cell>
          <cell r="E71">
            <v>62.895814758231339</v>
          </cell>
          <cell r="F71">
            <v>65</v>
          </cell>
          <cell r="H71">
            <v>9.3629284486516013</v>
          </cell>
          <cell r="I71">
            <v>2.1041852417686613</v>
          </cell>
          <cell r="J71">
            <v>11.467113690420263</v>
          </cell>
          <cell r="K71">
            <v>17.490049750924985</v>
          </cell>
          <cell r="L71">
            <v>3.3455091564630335</v>
          </cell>
          <cell r="M71">
            <v>21.420690123275143</v>
          </cell>
        </row>
        <row r="72">
          <cell r="A72">
            <v>9</v>
          </cell>
          <cell r="B72">
            <v>5</v>
          </cell>
          <cell r="C72">
            <v>1</v>
          </cell>
          <cell r="D72">
            <v>61.581058133839548</v>
          </cell>
          <cell r="E72">
            <v>68.094022578319212</v>
          </cell>
          <cell r="F72">
            <v>70</v>
          </cell>
          <cell r="H72">
            <v>6.5129644444796639</v>
          </cell>
          <cell r="I72">
            <v>1.9059774216807881</v>
          </cell>
          <cell r="J72">
            <v>8.418941866160452</v>
          </cell>
          <cell r="K72">
            <v>10.57624640084045</v>
          </cell>
          <cell r="L72">
            <v>2.7990377855686255</v>
          </cell>
          <cell r="M72">
            <v>13.671317319463427</v>
          </cell>
        </row>
        <row r="73">
          <cell r="A73">
            <v>9</v>
          </cell>
          <cell r="B73">
            <v>5</v>
          </cell>
          <cell r="C73">
            <v>2</v>
          </cell>
          <cell r="D73">
            <v>47.629880899543693</v>
          </cell>
          <cell r="E73">
            <v>54.507818546008387</v>
          </cell>
          <cell r="F73">
            <v>60</v>
          </cell>
          <cell r="H73">
            <v>6.8779376464646944</v>
          </cell>
          <cell r="I73">
            <v>5.4921814539916127</v>
          </cell>
          <cell r="J73">
            <v>12.370119100456307</v>
          </cell>
          <cell r="K73">
            <v>14.440383886264542</v>
          </cell>
          <cell r="L73">
            <v>10.075951671696103</v>
          </cell>
          <cell r="M73">
            <v>25.971341659548042</v>
          </cell>
        </row>
        <row r="74">
          <cell r="A74">
            <v>9</v>
          </cell>
          <cell r="B74">
            <v>5</v>
          </cell>
          <cell r="C74">
            <v>3</v>
          </cell>
          <cell r="D74">
            <v>57.57133758247582</v>
          </cell>
          <cell r="E74">
            <v>64.931958950002866</v>
          </cell>
          <cell r="F74">
            <v>75</v>
          </cell>
          <cell r="H74">
            <v>7.3606213675270453</v>
          </cell>
          <cell r="I74">
            <v>10.068041049997134</v>
          </cell>
          <cell r="J74">
            <v>17.42866241752418</v>
          </cell>
          <cell r="K74">
            <v>12.785218611574445</v>
          </cell>
          <cell r="L74">
            <v>15.505524879896893</v>
          </cell>
          <cell r="M74">
            <v>30.273158744238216</v>
          </cell>
        </row>
        <row r="75">
          <cell r="A75">
            <v>9</v>
          </cell>
          <cell r="B75">
            <v>5</v>
          </cell>
          <cell r="C75">
            <v>4</v>
          </cell>
          <cell r="D75">
            <v>55.371963051944583</v>
          </cell>
          <cell r="E75">
            <v>59.580555223650897</v>
          </cell>
          <cell r="F75">
            <v>65</v>
          </cell>
          <cell r="H75">
            <v>4.2085921717063144</v>
          </cell>
          <cell r="I75">
            <v>5.4194447763491027</v>
          </cell>
          <cell r="J75">
            <v>9.6280369480554171</v>
          </cell>
          <cell r="K75">
            <v>7.6005832911472337</v>
          </cell>
          <cell r="L75">
            <v>9.0959957590288187</v>
          </cell>
          <cell r="M75">
            <v>17.387927784000247</v>
          </cell>
        </row>
        <row r="76">
          <cell r="A76">
            <v>9</v>
          </cell>
          <cell r="B76">
            <v>5</v>
          </cell>
          <cell r="C76">
            <v>5</v>
          </cell>
          <cell r="D76">
            <v>58.151906839543351</v>
          </cell>
          <cell r="E76">
            <v>59.171916394851017</v>
          </cell>
          <cell r="F76">
            <v>70</v>
          </cell>
          <cell r="H76">
            <v>1.0200095553076665</v>
          </cell>
          <cell r="I76">
            <v>10.828083605148983</v>
          </cell>
          <cell r="J76">
            <v>11.848093160456649</v>
          </cell>
          <cell r="K76">
            <v>1.7540431788800159</v>
          </cell>
          <cell r="L76">
            <v>18.29936271269932</v>
          </cell>
          <cell r="M76">
            <v>20.374384615019949</v>
          </cell>
        </row>
        <row r="77">
          <cell r="A77">
            <v>9</v>
          </cell>
          <cell r="B77">
            <v>5</v>
          </cell>
          <cell r="C77">
            <v>6</v>
          </cell>
          <cell r="D77">
            <v>65.497667558374943</v>
          </cell>
          <cell r="E77">
            <v>68.769642583412008</v>
          </cell>
          <cell r="F77">
            <v>80</v>
          </cell>
          <cell r="H77">
            <v>3.2719750250370652</v>
          </cell>
          <cell r="I77">
            <v>11.230357416587992</v>
          </cell>
          <cell r="J77">
            <v>14.502332441625057</v>
          </cell>
          <cell r="K77">
            <v>4.9955596084714227</v>
          </cell>
          <cell r="L77">
            <v>16.330399569790522</v>
          </cell>
          <cell r="M77">
            <v>22.141754023072391</v>
          </cell>
        </row>
        <row r="78">
          <cell r="A78">
            <v>9</v>
          </cell>
          <cell r="B78">
            <v>5</v>
          </cell>
          <cell r="C78">
            <v>7</v>
          </cell>
          <cell r="D78">
            <v>61.170870956612269</v>
          </cell>
          <cell r="E78">
            <v>64.325308286227468</v>
          </cell>
          <cell r="F78">
            <v>75</v>
          </cell>
          <cell r="H78">
            <v>3.1544373296151988</v>
          </cell>
          <cell r="I78">
            <v>10.674691713772532</v>
          </cell>
          <cell r="J78">
            <v>13.829129043387731</v>
          </cell>
          <cell r="K78">
            <v>5.1567637999671456</v>
          </cell>
          <cell r="L78">
            <v>16.594855117170205</v>
          </cell>
          <cell r="M78">
            <v>22.607376398476585</v>
          </cell>
        </row>
        <row r="79">
          <cell r="A79">
            <v>9</v>
          </cell>
          <cell r="B79">
            <v>5</v>
          </cell>
          <cell r="C79">
            <v>8</v>
          </cell>
          <cell r="D79">
            <v>60.087889339461526</v>
          </cell>
          <cell r="E79">
            <v>58.895244007243342</v>
          </cell>
          <cell r="F79">
            <v>65</v>
          </cell>
          <cell r="H79">
            <v>-1.1926453322181843</v>
          </cell>
          <cell r="I79">
            <v>6.1047559927566581</v>
          </cell>
          <cell r="J79">
            <v>4.9121106605384739</v>
          </cell>
          <cell r="K79">
            <v>-1.9848347900530028</v>
          </cell>
          <cell r="L79">
            <v>10.365448171003177</v>
          </cell>
          <cell r="M79">
            <v>8.1748763595071772</v>
          </cell>
          <cell r="N79">
            <v>1</v>
          </cell>
        </row>
        <row r="80">
          <cell r="A80">
            <v>9</v>
          </cell>
          <cell r="B80">
            <v>5</v>
          </cell>
          <cell r="C80">
            <v>9</v>
          </cell>
          <cell r="D80">
            <v>55.449332827811034</v>
          </cell>
          <cell r="E80">
            <v>56.533450809459893</v>
          </cell>
          <cell r="F80">
            <v>65</v>
          </cell>
          <cell r="H80">
            <v>1.0841179816488591</v>
          </cell>
          <cell r="I80">
            <v>8.4665491905401069</v>
          </cell>
          <cell r="J80">
            <v>9.550667172188966</v>
          </cell>
          <cell r="K80">
            <v>1.9551506327684987</v>
          </cell>
          <cell r="L80">
            <v>14.976176174130472</v>
          </cell>
          <cell r="M80">
            <v>17.224133610132021</v>
          </cell>
        </row>
        <row r="81">
          <cell r="A81">
            <v>9</v>
          </cell>
          <cell r="B81">
            <v>5</v>
          </cell>
          <cell r="C81">
            <v>10</v>
          </cell>
          <cell r="D81">
            <v>59.298312401252787</v>
          </cell>
          <cell r="E81">
            <v>59.707954056518396</v>
          </cell>
          <cell r="F81">
            <v>65</v>
          </cell>
          <cell r="H81">
            <v>0.40964165526560947</v>
          </cell>
          <cell r="I81">
            <v>5.2920459434816038</v>
          </cell>
          <cell r="J81">
            <v>5.7016875987472133</v>
          </cell>
          <cell r="K81">
            <v>0.69081503111538822</v>
          </cell>
          <cell r="L81">
            <v>8.8632176853225442</v>
          </cell>
          <cell r="M81">
            <v>9.6152611564486179</v>
          </cell>
        </row>
        <row r="82">
          <cell r="A82">
            <v>10</v>
          </cell>
          <cell r="B82">
            <v>4</v>
          </cell>
          <cell r="C82">
            <v>1</v>
          </cell>
          <cell r="D82">
            <v>50.560876494380942</v>
          </cell>
          <cell r="E82">
            <v>52.373303529105883</v>
          </cell>
          <cell r="F82">
            <v>60</v>
          </cell>
          <cell r="H82">
            <v>1.8124270347249407</v>
          </cell>
          <cell r="I82">
            <v>7.6266964708941174</v>
          </cell>
          <cell r="J82">
            <v>9.4391235056190581</v>
          </cell>
          <cell r="K82">
            <v>3.584643226915496</v>
          </cell>
          <cell r="L82">
            <v>14.562183320469103</v>
          </cell>
          <cell r="M82">
            <v>18.668828865472832</v>
          </cell>
        </row>
        <row r="83">
          <cell r="A83">
            <v>10</v>
          </cell>
          <cell r="B83">
            <v>4</v>
          </cell>
          <cell r="C83">
            <v>2</v>
          </cell>
          <cell r="D83">
            <v>56.061987176641566</v>
          </cell>
          <cell r="E83">
            <v>58.703535863008661</v>
          </cell>
          <cell r="F83">
            <v>60</v>
          </cell>
          <cell r="H83">
            <v>2.6415486863670949</v>
          </cell>
          <cell r="I83">
            <v>1.2964641369913394</v>
          </cell>
          <cell r="J83">
            <v>3.9380128233584344</v>
          </cell>
          <cell r="K83">
            <v>4.7118356294507224</v>
          </cell>
          <cell r="L83">
            <v>2.2084941186792939</v>
          </cell>
          <cell r="M83">
            <v>7.0243903608882885</v>
          </cell>
        </row>
        <row r="84">
          <cell r="A84">
            <v>10</v>
          </cell>
          <cell r="B84">
            <v>4</v>
          </cell>
          <cell r="C84">
            <v>3</v>
          </cell>
          <cell r="D84">
            <v>51.98089970259975</v>
          </cell>
          <cell r="E84">
            <v>55.296350224354342</v>
          </cell>
          <cell r="F84">
            <v>60</v>
          </cell>
          <cell r="H84">
            <v>3.3154505217545918</v>
          </cell>
          <cell r="I84">
            <v>4.7036497756456583</v>
          </cell>
          <cell r="J84">
            <v>8.0191002974002501</v>
          </cell>
          <cell r="K84">
            <v>6.3782091897666371</v>
          </cell>
          <cell r="L84">
            <v>8.5062572060570005</v>
          </cell>
          <cell r="M84">
            <v>15.427013274645551</v>
          </cell>
        </row>
        <row r="85">
          <cell r="A85">
            <v>10</v>
          </cell>
          <cell r="B85">
            <v>4</v>
          </cell>
          <cell r="C85">
            <v>4</v>
          </cell>
          <cell r="D85">
            <v>51.809901734875702</v>
          </cell>
          <cell r="E85">
            <v>54.380977908140743</v>
          </cell>
          <cell r="F85">
            <v>60</v>
          </cell>
          <cell r="H85">
            <v>2.5710761732650411</v>
          </cell>
          <cell r="I85">
            <v>5.6190220918592573</v>
          </cell>
          <cell r="J85">
            <v>8.1900982651242984</v>
          </cell>
          <cell r="K85">
            <v>4.962518914669789</v>
          </cell>
          <cell r="L85">
            <v>10.332697770442456</v>
          </cell>
          <cell r="M85">
            <v>15.807978766366105</v>
          </cell>
        </row>
        <row r="86">
          <cell r="A86">
            <v>10</v>
          </cell>
          <cell r="B86">
            <v>4</v>
          </cell>
          <cell r="C86">
            <v>5</v>
          </cell>
          <cell r="D86">
            <v>49.166175953970743</v>
          </cell>
          <cell r="E86">
            <v>51.742040541941321</v>
          </cell>
          <cell r="F86">
            <v>55</v>
          </cell>
          <cell r="H86">
            <v>2.5758645879705782</v>
          </cell>
          <cell r="I86">
            <v>3.2579594580586786</v>
          </cell>
          <cell r="J86">
            <v>5.8338240460292567</v>
          </cell>
          <cell r="K86">
            <v>5.239098908937101</v>
          </cell>
          <cell r="L86">
            <v>6.2965422776819713</v>
          </cell>
          <cell r="M86">
            <v>11.865523264389877</v>
          </cell>
        </row>
        <row r="87">
          <cell r="A87">
            <v>10</v>
          </cell>
          <cell r="B87">
            <v>4</v>
          </cell>
          <cell r="C87">
            <v>6</v>
          </cell>
          <cell r="D87">
            <v>50.740611723541264</v>
          </cell>
          <cell r="E87">
            <v>56.666468236340123</v>
          </cell>
          <cell r="F87">
            <v>70</v>
          </cell>
          <cell r="H87">
            <v>5.9258565127988589</v>
          </cell>
          <cell r="I87">
            <v>13.333531763659877</v>
          </cell>
          <cell r="J87">
            <v>19.259388276458736</v>
          </cell>
          <cell r="K87">
            <v>11.678725012393842</v>
          </cell>
          <cell r="L87">
            <v>23.529844330600259</v>
          </cell>
          <cell r="M87">
            <v>37.956555158209262</v>
          </cell>
        </row>
        <row r="88">
          <cell r="A88">
            <v>10</v>
          </cell>
          <cell r="B88">
            <v>4</v>
          </cell>
          <cell r="C88">
            <v>7</v>
          </cell>
          <cell r="D88">
            <v>57.300380741456664</v>
          </cell>
          <cell r="E88">
            <v>58.452541633935297</v>
          </cell>
          <cell r="F88">
            <v>70</v>
          </cell>
          <cell r="H88">
            <v>1.1521608924786335</v>
          </cell>
          <cell r="I88">
            <v>11.547458366064703</v>
          </cell>
          <cell r="J88">
            <v>12.699619258543336</v>
          </cell>
          <cell r="K88">
            <v>2.0107386330943777</v>
          </cell>
          <cell r="L88">
            <v>19.755271615701119</v>
          </cell>
          <cell r="M88">
            <v>22.163237127245129</v>
          </cell>
        </row>
        <row r="89">
          <cell r="A89">
            <v>10</v>
          </cell>
          <cell r="B89">
            <v>4</v>
          </cell>
          <cell r="C89">
            <v>8</v>
          </cell>
          <cell r="D89">
            <v>56.075453236396491</v>
          </cell>
          <cell r="E89">
            <v>61.284255833468052</v>
          </cell>
          <cell r="F89">
            <v>70</v>
          </cell>
          <cell r="H89">
            <v>5.2088025970715606</v>
          </cell>
          <cell r="I89">
            <v>8.7157441665319482</v>
          </cell>
          <cell r="J89">
            <v>13.924546763603509</v>
          </cell>
          <cell r="K89">
            <v>9.2889175146081868</v>
          </cell>
          <cell r="L89">
            <v>14.221832423348403</v>
          </cell>
          <cell r="M89">
            <v>24.831804220827248</v>
          </cell>
        </row>
        <row r="90">
          <cell r="A90">
            <v>10</v>
          </cell>
          <cell r="B90">
            <v>4</v>
          </cell>
          <cell r="C90">
            <v>9</v>
          </cell>
          <cell r="D90">
            <v>64.499188679137021</v>
          </cell>
          <cell r="E90">
            <v>69.773708420874172</v>
          </cell>
          <cell r="F90">
            <v>75</v>
          </cell>
          <cell r="H90">
            <v>5.2745197417371514</v>
          </cell>
          <cell r="I90">
            <v>5.226291579125828</v>
          </cell>
          <cell r="J90">
            <v>10.500811320862979</v>
          </cell>
          <cell r="K90">
            <v>8.1776528507609747</v>
          </cell>
          <cell r="L90">
            <v>7.490345142042476</v>
          </cell>
          <cell r="M90">
            <v>16.280532415843531</v>
          </cell>
        </row>
        <row r="91">
          <cell r="A91">
            <v>10</v>
          </cell>
          <cell r="B91">
            <v>4</v>
          </cell>
          <cell r="C91">
            <v>10</v>
          </cell>
          <cell r="D91">
            <v>50.532539805580988</v>
          </cell>
          <cell r="E91">
            <v>59.003534529093947</v>
          </cell>
          <cell r="F91">
            <v>70</v>
          </cell>
          <cell r="H91">
            <v>8.470994723512959</v>
          </cell>
          <cell r="I91">
            <v>10.996465470906053</v>
          </cell>
          <cell r="J91">
            <v>19.467460194419012</v>
          </cell>
          <cell r="K91">
            <v>16.763445407858548</v>
          </cell>
          <cell r="L91">
            <v>18.63696057985107</v>
          </cell>
          <cell r="M91">
            <v>38.524602700197065</v>
          </cell>
        </row>
        <row r="92">
          <cell r="A92">
            <v>10</v>
          </cell>
          <cell r="B92">
            <v>4</v>
          </cell>
          <cell r="C92">
            <v>11</v>
          </cell>
          <cell r="D92">
            <v>58.561444340021232</v>
          </cell>
          <cell r="E92">
            <v>67.812079740779652</v>
          </cell>
          <cell r="F92">
            <v>70</v>
          </cell>
          <cell r="H92">
            <v>9.2506354007584193</v>
          </cell>
          <cell r="I92">
            <v>2.1879202592203484</v>
          </cell>
          <cell r="J92">
            <v>11.438555659978768</v>
          </cell>
          <cell r="K92">
            <v>15.79646046133545</v>
          </cell>
          <cell r="L92">
            <v>3.2264461841960301</v>
          </cell>
          <cell r="M92">
            <v>19.532570941324256</v>
          </cell>
        </row>
        <row r="93">
          <cell r="A93">
            <v>11</v>
          </cell>
          <cell r="B93">
            <v>3</v>
          </cell>
          <cell r="C93">
            <v>1</v>
          </cell>
          <cell r="D93">
            <v>59.145636110981798</v>
          </cell>
          <cell r="E93">
            <v>65.537888464136415</v>
          </cell>
          <cell r="F93">
            <v>70</v>
          </cell>
          <cell r="H93">
            <v>6.3922523531546176</v>
          </cell>
          <cell r="I93">
            <v>4.4621115358635848</v>
          </cell>
          <cell r="J93">
            <v>10.854363889018202</v>
          </cell>
          <cell r="K93">
            <v>10.807648329557384</v>
          </cell>
          <cell r="L93">
            <v>6.8084456799448745</v>
          </cell>
          <cell r="M93">
            <v>18.35192687529965</v>
          </cell>
        </row>
        <row r="94">
          <cell r="A94">
            <v>11</v>
          </cell>
          <cell r="B94">
            <v>3</v>
          </cell>
          <cell r="C94">
            <v>2</v>
          </cell>
          <cell r="D94">
            <v>57.67138015876268</v>
          </cell>
          <cell r="E94">
            <v>62.707960027894906</v>
          </cell>
          <cell r="F94">
            <v>60</v>
          </cell>
          <cell r="H94">
            <v>5.0365798691322254</v>
          </cell>
          <cell r="I94">
            <v>-2.7079600278949059</v>
          </cell>
          <cell r="J94">
            <v>2.3286198412373196</v>
          </cell>
          <cell r="K94">
            <v>8.7332397027209971</v>
          </cell>
          <cell r="L94">
            <v>-4.318367280151203</v>
          </cell>
          <cell r="M94">
            <v>4.0377390567503335</v>
          </cell>
          <cell r="N94">
            <v>1</v>
          </cell>
        </row>
        <row r="95">
          <cell r="A95">
            <v>11</v>
          </cell>
          <cell r="B95">
            <v>3</v>
          </cell>
          <cell r="C95">
            <v>3</v>
          </cell>
          <cell r="D95">
            <v>59.451559472494239</v>
          </cell>
          <cell r="E95">
            <v>65.555881961799926</v>
          </cell>
          <cell r="F95">
            <v>70</v>
          </cell>
          <cell r="H95">
            <v>6.1043224893056873</v>
          </cell>
          <cell r="I95">
            <v>4.4441180382000738</v>
          </cell>
          <cell r="J95">
            <v>10.548440527505761</v>
          </cell>
          <cell r="K95">
            <v>10.267724755193175</v>
          </cell>
          <cell r="L95">
            <v>6.7791293553028709</v>
          </cell>
          <cell r="M95">
            <v>17.742916453497038</v>
          </cell>
        </row>
        <row r="96">
          <cell r="A96">
            <v>11</v>
          </cell>
          <cell r="B96">
            <v>3</v>
          </cell>
          <cell r="C96">
            <v>4</v>
          </cell>
          <cell r="D96">
            <v>57.065216735967361</v>
          </cell>
          <cell r="E96">
            <v>62.99272443784232</v>
          </cell>
          <cell r="F96">
            <v>70</v>
          </cell>
          <cell r="H96">
            <v>5.9275077018749585</v>
          </cell>
          <cell r="I96">
            <v>7.0072755621576803</v>
          </cell>
          <cell r="J96">
            <v>12.934783264032639</v>
          </cell>
          <cell r="K96">
            <v>10.387251711144273</v>
          </cell>
          <cell r="L96">
            <v>11.123944272440657</v>
          </cell>
          <cell r="M96">
            <v>22.666668075370744</v>
          </cell>
        </row>
        <row r="97">
          <cell r="A97">
            <v>11</v>
          </cell>
          <cell r="B97">
            <v>3</v>
          </cell>
          <cell r="C97">
            <v>5</v>
          </cell>
          <cell r="D97">
            <v>60.697444099258604</v>
          </cell>
          <cell r="E97">
            <v>67.107978281336059</v>
          </cell>
          <cell r="F97">
            <v>70</v>
          </cell>
          <cell r="H97">
            <v>6.4105341820774555</v>
          </cell>
          <cell r="I97">
            <v>2.8920217186639405</v>
          </cell>
          <cell r="J97">
            <v>9.302555900741396</v>
          </cell>
          <cell r="K97">
            <v>10.561456544355142</v>
          </cell>
          <cell r="L97">
            <v>4.3095050584592842</v>
          </cell>
          <cell r="M97">
            <v>15.326108106840408</v>
          </cell>
        </row>
        <row r="98">
          <cell r="A98">
            <v>11</v>
          </cell>
          <cell r="B98">
            <v>3</v>
          </cell>
          <cell r="C98">
            <v>6</v>
          </cell>
          <cell r="D98">
            <v>50.625885900528885</v>
          </cell>
          <cell r="E98">
            <v>54.601499415698861</v>
          </cell>
          <cell r="F98">
            <v>65</v>
          </cell>
          <cell r="H98">
            <v>3.9756135151699752</v>
          </cell>
          <cell r="I98">
            <v>10.398500584301139</v>
          </cell>
          <cell r="J98">
            <v>14.374114099471115</v>
          </cell>
          <cell r="K98">
            <v>7.8529263131935423</v>
          </cell>
          <cell r="L98">
            <v>19.044349872398179</v>
          </cell>
          <cell r="M98">
            <v>28.392814947897939</v>
          </cell>
        </row>
        <row r="99">
          <cell r="A99">
            <v>11</v>
          </cell>
          <cell r="B99">
            <v>3</v>
          </cell>
          <cell r="C99">
            <v>7</v>
          </cell>
          <cell r="D99">
            <v>59.707474690442119</v>
          </cell>
          <cell r="E99">
            <v>63.287541904734354</v>
          </cell>
          <cell r="F99">
            <v>80</v>
          </cell>
          <cell r="H99">
            <v>3.5800672142922352</v>
          </cell>
          <cell r="I99">
            <v>16.712458095265646</v>
          </cell>
          <cell r="J99">
            <v>20.292525309557881</v>
          </cell>
          <cell r="K99">
            <v>5.9960117771742372</v>
          </cell>
          <cell r="L99">
            <v>26.407184719581345</v>
          </cell>
          <cell r="M99">
            <v>33.986574402561828</v>
          </cell>
        </row>
        <row r="100">
          <cell r="A100">
            <v>11</v>
          </cell>
          <cell r="B100">
            <v>3</v>
          </cell>
          <cell r="C100">
            <v>8</v>
          </cell>
          <cell r="D100">
            <v>63.085441201235859</v>
          </cell>
          <cell r="E100">
            <v>66.743448309556086</v>
          </cell>
          <cell r="F100">
            <v>85</v>
          </cell>
          <cell r="H100">
            <v>3.658007108320227</v>
          </cell>
          <cell r="I100">
            <v>18.256551690443914</v>
          </cell>
          <cell r="J100">
            <v>21.914558798764141</v>
          </cell>
          <cell r="K100">
            <v>5.7984965130886135</v>
          </cell>
          <cell r="L100">
            <v>27.353324038293671</v>
          </cell>
          <cell r="M100">
            <v>34.73790209195657</v>
          </cell>
        </row>
        <row r="101">
          <cell r="A101">
            <v>11</v>
          </cell>
          <cell r="B101">
            <v>3</v>
          </cell>
          <cell r="C101">
            <v>9</v>
          </cell>
          <cell r="D101">
            <v>57.631915709157234</v>
          </cell>
          <cell r="E101">
            <v>62.770562121132016</v>
          </cell>
          <cell r="F101">
            <v>80</v>
          </cell>
          <cell r="H101">
            <v>5.1386464119747828</v>
          </cell>
          <cell r="I101">
            <v>17.229437878867984</v>
          </cell>
          <cell r="J101">
            <v>22.368084290842766</v>
          </cell>
          <cell r="K101">
            <v>8.9163206684075078</v>
          </cell>
          <cell r="L101">
            <v>27.448277180662075</v>
          </cell>
          <cell r="M101">
            <v>38.811974260450732</v>
          </cell>
        </row>
        <row r="102">
          <cell r="A102">
            <v>11</v>
          </cell>
          <cell r="B102">
            <v>3</v>
          </cell>
          <cell r="C102">
            <v>10</v>
          </cell>
          <cell r="D102">
            <v>57.208277144595904</v>
          </cell>
          <cell r="E102">
            <v>62.851971751754157</v>
          </cell>
          <cell r="F102">
            <v>70</v>
          </cell>
          <cell r="H102">
            <v>5.6436946071582526</v>
          </cell>
          <cell r="I102">
            <v>7.1480282482458435</v>
          </cell>
          <cell r="J102">
            <v>12.791722855404096</v>
          </cell>
          <cell r="K102">
            <v>9.8651714207257371</v>
          </cell>
          <cell r="L102">
            <v>11.372798734904199</v>
          </cell>
          <cell r="M102">
            <v>22.359916246162381</v>
          </cell>
        </row>
        <row r="103">
          <cell r="A103">
            <v>12</v>
          </cell>
          <cell r="B103">
            <v>8</v>
          </cell>
          <cell r="C103">
            <v>1</v>
          </cell>
          <cell r="D103">
            <v>53.089625436607982</v>
          </cell>
          <cell r="E103">
            <v>61.669975917056234</v>
          </cell>
          <cell r="F103">
            <v>65</v>
          </cell>
          <cell r="H103">
            <v>8.5803504804482529</v>
          </cell>
          <cell r="I103">
            <v>3.3300240829437655</v>
          </cell>
          <cell r="J103">
            <v>11.910374563392018</v>
          </cell>
          <cell r="K103">
            <v>16.162009827501379</v>
          </cell>
          <cell r="L103">
            <v>5.3997492838695482</v>
          </cell>
          <cell r="M103">
            <v>22.434467121290357</v>
          </cell>
        </row>
        <row r="104">
          <cell r="A104">
            <v>12</v>
          </cell>
          <cell r="B104">
            <v>8</v>
          </cell>
          <cell r="C104">
            <v>2</v>
          </cell>
          <cell r="D104">
            <v>57.024484722710788</v>
          </cell>
          <cell r="E104">
            <v>63.208914454436794</v>
          </cell>
          <cell r="F104">
            <v>65</v>
          </cell>
          <cell r="H104">
            <v>6.1844297317260057</v>
          </cell>
          <cell r="I104">
            <v>1.791085545563206</v>
          </cell>
          <cell r="J104">
            <v>7.9755152772892117</v>
          </cell>
          <cell r="K104">
            <v>10.845218087982067</v>
          </cell>
          <cell r="L104">
            <v>2.8335964333864316</v>
          </cell>
          <cell r="M104">
            <v>13.986124234302565</v>
          </cell>
        </row>
        <row r="105">
          <cell r="A105">
            <v>12</v>
          </cell>
          <cell r="B105">
            <v>8</v>
          </cell>
          <cell r="C105">
            <v>3</v>
          </cell>
          <cell r="D105">
            <v>62.244460948378808</v>
          </cell>
          <cell r="E105">
            <v>65.780362890883936</v>
          </cell>
          <cell r="F105">
            <v>70</v>
          </cell>
          <cell r="H105">
            <v>3.5359019425051272</v>
          </cell>
          <cell r="I105">
            <v>4.2196371091160643</v>
          </cell>
          <cell r="J105">
            <v>7.7555390516211915</v>
          </cell>
          <cell r="K105">
            <v>5.6806692332632691</v>
          </cell>
          <cell r="L105">
            <v>6.4147367446354409</v>
          </cell>
          <cell r="M105">
            <v>12.459805954546056</v>
          </cell>
        </row>
        <row r="106">
          <cell r="A106">
            <v>12</v>
          </cell>
          <cell r="B106">
            <v>8</v>
          </cell>
          <cell r="C106">
            <v>4</v>
          </cell>
          <cell r="D106">
            <v>52.970270665671471</v>
          </cell>
          <cell r="E106">
            <v>58.000471205941999</v>
          </cell>
          <cell r="F106">
            <v>60</v>
          </cell>
          <cell r="H106">
            <v>5.0302005402705277</v>
          </cell>
          <cell r="I106">
            <v>1.9995287940580013</v>
          </cell>
          <cell r="J106">
            <v>7.029729334328529</v>
          </cell>
          <cell r="K106">
            <v>9.4962711669329902</v>
          </cell>
          <cell r="L106">
            <v>3.4474354302369115</v>
          </cell>
          <cell r="M106">
            <v>13.271084413930122</v>
          </cell>
        </row>
        <row r="107">
          <cell r="A107">
            <v>12</v>
          </cell>
          <cell r="B107">
            <v>8</v>
          </cell>
          <cell r="C107">
            <v>5</v>
          </cell>
          <cell r="D107">
            <v>50.165918081700767</v>
          </cell>
          <cell r="E107">
            <v>54.708849417578136</v>
          </cell>
          <cell r="F107">
            <v>55</v>
          </cell>
          <cell r="H107">
            <v>4.5429313358773697</v>
          </cell>
          <cell r="I107">
            <v>0.29115058242186365</v>
          </cell>
          <cell r="J107">
            <v>4.8340819182992334</v>
          </cell>
          <cell r="K107">
            <v>9.0558122119457796</v>
          </cell>
          <cell r="L107">
            <v>0.53218187829100483</v>
          </cell>
          <cell r="M107">
            <v>9.6361874817608051</v>
          </cell>
        </row>
        <row r="108">
          <cell r="A108">
            <v>12</v>
          </cell>
          <cell r="B108">
            <v>8</v>
          </cell>
          <cell r="C108">
            <v>6</v>
          </cell>
          <cell r="D108">
            <v>50.3550362475996</v>
          </cell>
          <cell r="E108">
            <v>54.17954111815822</v>
          </cell>
          <cell r="F108">
            <v>55</v>
          </cell>
          <cell r="H108">
            <v>3.82450487055862</v>
          </cell>
          <cell r="I108">
            <v>0.8204588818417804</v>
          </cell>
          <cell r="J108">
            <v>4.6449637524004004</v>
          </cell>
          <cell r="K108">
            <v>7.595079172921726</v>
          </cell>
          <cell r="L108">
            <v>1.5143333902597478</v>
          </cell>
          <cell r="M108">
            <v>9.2244273831136869</v>
          </cell>
        </row>
        <row r="109">
          <cell r="A109">
            <v>12</v>
          </cell>
          <cell r="B109">
            <v>8</v>
          </cell>
          <cell r="C109">
            <v>7</v>
          </cell>
          <cell r="D109">
            <v>46.871857001842493</v>
          </cell>
          <cell r="E109">
            <v>52.183229941522605</v>
          </cell>
          <cell r="F109">
            <v>55</v>
          </cell>
          <cell r="H109">
            <v>5.3113729396801119</v>
          </cell>
          <cell r="I109">
            <v>2.8167700584773954</v>
          </cell>
          <cell r="J109">
            <v>8.1281429981575073</v>
          </cell>
          <cell r="K109">
            <v>11.331688734822954</v>
          </cell>
          <cell r="L109">
            <v>5.3978453645623592</v>
          </cell>
          <cell r="M109">
            <v>17.341201134484585</v>
          </cell>
        </row>
        <row r="110">
          <cell r="A110">
            <v>12</v>
          </cell>
          <cell r="B110">
            <v>8</v>
          </cell>
          <cell r="C110">
            <v>8</v>
          </cell>
          <cell r="D110">
            <v>53.697547792314857</v>
          </cell>
          <cell r="E110">
            <v>58.256107086586788</v>
          </cell>
          <cell r="F110">
            <v>60</v>
          </cell>
          <cell r="H110">
            <v>4.5585592942719302</v>
          </cell>
          <cell r="I110">
            <v>1.7438929134132124</v>
          </cell>
          <cell r="J110">
            <v>6.3024522076851426</v>
          </cell>
          <cell r="K110">
            <v>8.4893248978575198</v>
          </cell>
          <cell r="L110">
            <v>2.9934937307452447</v>
          </cell>
          <cell r="M110">
            <v>11.736946037202745</v>
          </cell>
        </row>
        <row r="111">
          <cell r="A111">
            <v>12</v>
          </cell>
          <cell r="B111">
            <v>8</v>
          </cell>
          <cell r="C111">
            <v>9</v>
          </cell>
          <cell r="D111">
            <v>50.322965278461616</v>
          </cell>
          <cell r="E111">
            <v>55.023239756479505</v>
          </cell>
          <cell r="F111">
            <v>55</v>
          </cell>
          <cell r="H111">
            <v>4.7002744780178887</v>
          </cell>
          <cell r="I111">
            <v>-2.3239756479505047E-2</v>
          </cell>
          <cell r="J111">
            <v>4.6770347215383836</v>
          </cell>
          <cell r="K111">
            <v>9.3402176362401779</v>
          </cell>
          <cell r="L111">
            <v>-4.2236256138972195E-2</v>
          </cell>
          <cell r="M111">
            <v>9.294036421856422</v>
          </cell>
        </row>
        <row r="112">
          <cell r="A112">
            <v>12</v>
          </cell>
          <cell r="B112">
            <v>8</v>
          </cell>
          <cell r="C112">
            <v>10</v>
          </cell>
          <cell r="D112">
            <v>67.889882663604013</v>
          </cell>
          <cell r="E112">
            <v>70.136353263527226</v>
          </cell>
          <cell r="F112">
            <v>70</v>
          </cell>
          <cell r="H112">
            <v>2.2464705999232137</v>
          </cell>
          <cell r="I112">
            <v>-0.13635326352722643</v>
          </cell>
          <cell r="J112">
            <v>2.1101173363959873</v>
          </cell>
          <cell r="K112">
            <v>3.3089917256957646</v>
          </cell>
          <cell r="L112">
            <v>-0.19441168122171781</v>
          </cell>
          <cell r="M112">
            <v>3.1081469780286142</v>
          </cell>
        </row>
        <row r="113">
          <cell r="A113">
            <v>12</v>
          </cell>
          <cell r="B113">
            <v>8</v>
          </cell>
          <cell r="C113">
            <v>11</v>
          </cell>
          <cell r="D113">
            <v>60.329921159137875</v>
          </cell>
          <cell r="E113">
            <v>62.401398018611829</v>
          </cell>
          <cell r="F113">
            <v>65</v>
          </cell>
          <cell r="H113">
            <v>2.0714768594739539</v>
          </cell>
          <cell r="I113">
            <v>2.5986019813881711</v>
          </cell>
          <cell r="J113">
            <v>4.670078840862125</v>
          </cell>
          <cell r="K113">
            <v>3.4335812473711425</v>
          </cell>
          <cell r="L113">
            <v>4.1643329539077234</v>
          </cell>
          <cell r="M113">
            <v>7.7408999566623393</v>
          </cell>
        </row>
        <row r="114">
          <cell r="A114">
            <v>13</v>
          </cell>
          <cell r="B114">
            <v>1</v>
          </cell>
          <cell r="C114">
            <v>1</v>
          </cell>
          <cell r="D114">
            <v>46.720141041624899</v>
          </cell>
          <cell r="E114">
            <v>49.417342314801424</v>
          </cell>
          <cell r="F114">
            <v>50</v>
          </cell>
          <cell r="H114">
            <v>2.6972012731765247</v>
          </cell>
          <cell r="I114">
            <v>0.5826576851985763</v>
          </cell>
          <cell r="J114">
            <v>3.279858958375101</v>
          </cell>
          <cell r="K114">
            <v>5.7731017352312231</v>
          </cell>
          <cell r="L114">
            <v>1.1790550804753774</v>
          </cell>
          <cell r="M114">
            <v>7.0202248650168553</v>
          </cell>
        </row>
        <row r="115">
          <cell r="A115">
            <v>13</v>
          </cell>
          <cell r="B115">
            <v>1</v>
          </cell>
          <cell r="C115">
            <v>2</v>
          </cell>
          <cell r="D115">
            <v>51.288523061671434</v>
          </cell>
          <cell r="E115">
            <v>53.595579877722486</v>
          </cell>
          <cell r="F115">
            <v>55</v>
          </cell>
          <cell r="H115">
            <v>2.3070568160510518</v>
          </cell>
          <cell r="I115">
            <v>1.4044201222775143</v>
          </cell>
          <cell r="J115">
            <v>3.7114769383285662</v>
          </cell>
          <cell r="K115">
            <v>4.4981931206655279</v>
          </cell>
          <cell r="L115">
            <v>2.6204028867337081</v>
          </cell>
          <cell r="M115">
            <v>7.2364667897840018</v>
          </cell>
        </row>
        <row r="116">
          <cell r="A116">
            <v>13</v>
          </cell>
          <cell r="B116">
            <v>1</v>
          </cell>
          <cell r="C116">
            <v>3</v>
          </cell>
          <cell r="D116">
            <v>58.769626909838905</v>
          </cell>
          <cell r="E116">
            <v>61.842412973845292</v>
          </cell>
          <cell r="F116">
            <v>60</v>
          </cell>
          <cell r="H116">
            <v>3.0727860640063867</v>
          </cell>
          <cell r="I116">
            <v>-1.8424129738452919</v>
          </cell>
          <cell r="J116">
            <v>1.2303730901610948</v>
          </cell>
          <cell r="K116">
            <v>5.2285274308793594</v>
          </cell>
          <cell r="L116">
            <v>-2.9792061552069371</v>
          </cell>
          <cell r="M116">
            <v>2.0935526646249869</v>
          </cell>
          <cell r="N116">
            <v>1</v>
          </cell>
        </row>
        <row r="117">
          <cell r="A117">
            <v>13</v>
          </cell>
          <cell r="B117">
            <v>1</v>
          </cell>
          <cell r="C117">
            <v>4</v>
          </cell>
          <cell r="D117">
            <v>51.680741278128551</v>
          </cell>
          <cell r="E117">
            <v>56.769005197967211</v>
          </cell>
          <cell r="F117">
            <v>60</v>
          </cell>
          <cell r="H117">
            <v>5.0882639198386599</v>
          </cell>
          <cell r="I117">
            <v>3.2309948020327894</v>
          </cell>
          <cell r="J117">
            <v>8.3192587218714493</v>
          </cell>
          <cell r="K117">
            <v>9.8455706980968394</v>
          </cell>
          <cell r="L117">
            <v>5.691476873278889</v>
          </cell>
          <cell r="M117">
            <v>16.097405950700217</v>
          </cell>
        </row>
        <row r="118">
          <cell r="A118">
            <v>13</v>
          </cell>
          <cell r="B118">
            <v>1</v>
          </cell>
          <cell r="C118">
            <v>5</v>
          </cell>
          <cell r="D118">
            <v>52.765014998545396</v>
          </cell>
          <cell r="E118">
            <v>56.597624874397894</v>
          </cell>
          <cell r="F118">
            <v>60</v>
          </cell>
          <cell r="H118">
            <v>3.8326098758524978</v>
          </cell>
          <cell r="I118">
            <v>3.4023751256021058</v>
          </cell>
          <cell r="J118">
            <v>7.2349850014546035</v>
          </cell>
          <cell r="K118">
            <v>7.2635436111562868</v>
          </cell>
          <cell r="L118">
            <v>6.0115157361332772</v>
          </cell>
          <cell r="M118">
            <v>13.71170841447511</v>
          </cell>
        </row>
        <row r="119">
          <cell r="A119">
            <v>13</v>
          </cell>
          <cell r="B119">
            <v>1</v>
          </cell>
          <cell r="C119">
            <v>6</v>
          </cell>
          <cell r="D119">
            <v>51.838420734968402</v>
          </cell>
          <cell r="E119">
            <v>55.548057867182827</v>
          </cell>
          <cell r="F119">
            <v>60</v>
          </cell>
          <cell r="H119">
            <v>3.709637132214425</v>
          </cell>
          <cell r="I119">
            <v>4.4519421328171731</v>
          </cell>
          <cell r="J119">
            <v>8.1615792650315981</v>
          </cell>
          <cell r="K119">
            <v>7.1561538326572416</v>
          </cell>
          <cell r="L119">
            <v>8.014577473548945</v>
          </cell>
          <cell r="M119">
            <v>15.74426679925085</v>
          </cell>
        </row>
        <row r="120">
          <cell r="A120">
            <v>13</v>
          </cell>
          <cell r="B120">
            <v>1</v>
          </cell>
          <cell r="C120">
            <v>7</v>
          </cell>
          <cell r="D120">
            <v>51.064291043480765</v>
          </cell>
          <cell r="E120">
            <v>55.820015060206984</v>
          </cell>
          <cell r="F120">
            <v>65</v>
          </cell>
          <cell r="H120">
            <v>4.7557240167262194</v>
          </cell>
          <cell r="I120">
            <v>9.179984939793016</v>
          </cell>
          <cell r="J120">
            <v>13.935708956519235</v>
          </cell>
          <cell r="K120">
            <v>9.313208740481226</v>
          </cell>
          <cell r="L120">
            <v>16.445686963522977</v>
          </cell>
          <cell r="M120">
            <v>27.290516859723191</v>
          </cell>
        </row>
        <row r="121">
          <cell r="A121">
            <v>13</v>
          </cell>
          <cell r="B121">
            <v>1</v>
          </cell>
          <cell r="C121">
            <v>8</v>
          </cell>
          <cell r="D121">
            <v>52.613062651934577</v>
          </cell>
          <cell r="E121">
            <v>54.540364798809399</v>
          </cell>
          <cell r="F121">
            <v>60</v>
          </cell>
          <cell r="H121">
            <v>1.9273021468748226</v>
          </cell>
          <cell r="I121">
            <v>5.4596352011906006</v>
          </cell>
          <cell r="J121">
            <v>7.3869373480654232</v>
          </cell>
          <cell r="K121">
            <v>3.6631628149553341</v>
          </cell>
          <cell r="L121">
            <v>10.01026528027511</v>
          </cell>
          <cell r="M121">
            <v>14.040120410655854</v>
          </cell>
        </row>
        <row r="122">
          <cell r="A122">
            <v>13</v>
          </cell>
          <cell r="B122">
            <v>1</v>
          </cell>
          <cell r="C122">
            <v>9</v>
          </cell>
          <cell r="D122">
            <v>56.726677332844005</v>
          </cell>
          <cell r="E122">
            <v>56.534114209201775</v>
          </cell>
          <cell r="F122">
            <v>70</v>
          </cell>
          <cell r="H122">
            <v>-0.19256312364223049</v>
          </cell>
          <cell r="I122">
            <v>13.465885790798225</v>
          </cell>
          <cell r="J122">
            <v>13.273322667155995</v>
          </cell>
          <cell r="K122">
            <v>-0.33945778722833664</v>
          </cell>
          <cell r="L122">
            <v>23.819044446276028</v>
          </cell>
          <cell r="M122">
            <v>23.398731057831434</v>
          </cell>
          <cell r="N122">
            <v>1</v>
          </cell>
        </row>
        <row r="123">
          <cell r="A123">
            <v>13</v>
          </cell>
          <cell r="B123">
            <v>1</v>
          </cell>
          <cell r="C123">
            <v>10</v>
          </cell>
          <cell r="D123">
            <v>53.488592668348879</v>
          </cell>
          <cell r="E123">
            <v>56.323968344242694</v>
          </cell>
          <cell r="F123">
            <v>65</v>
          </cell>
          <cell r="H123">
            <v>2.8353756758938147</v>
          </cell>
          <cell r="I123">
            <v>8.6760316557573063</v>
          </cell>
          <cell r="J123">
            <v>11.511407331651121</v>
          </cell>
          <cell r="K123">
            <v>5.3008978820480612</v>
          </cell>
          <cell r="L123">
            <v>15.403800390503108</v>
          </cell>
          <cell r="M123">
            <v>21.521238001206243</v>
          </cell>
        </row>
        <row r="124">
          <cell r="A124">
            <v>13</v>
          </cell>
          <cell r="B124">
            <v>1</v>
          </cell>
          <cell r="C124">
            <v>11</v>
          </cell>
          <cell r="D124">
            <v>59.723535490835914</v>
          </cell>
          <cell r="E124">
            <v>61.202490406812345</v>
          </cell>
          <cell r="F124">
            <v>65</v>
          </cell>
          <cell r="H124">
            <v>1.4789549159764306</v>
          </cell>
          <cell r="I124">
            <v>3.7975095931876552</v>
          </cell>
          <cell r="J124">
            <v>5.2764645091640858</v>
          </cell>
          <cell r="K124">
            <v>2.4763351730966443</v>
          </cell>
          <cell r="L124">
            <v>6.2048285420178928</v>
          </cell>
          <cell r="M124">
            <v>8.8348160667308662</v>
          </cell>
        </row>
        <row r="125">
          <cell r="A125">
            <v>14</v>
          </cell>
          <cell r="B125">
            <v>2</v>
          </cell>
          <cell r="C125">
            <v>1</v>
          </cell>
          <cell r="D125">
            <v>54.639052329921284</v>
          </cell>
          <cell r="E125">
            <v>54.413482129915209</v>
          </cell>
          <cell r="F125">
            <v>65</v>
          </cell>
          <cell r="H125">
            <v>-0.22557020000607508</v>
          </cell>
          <cell r="I125">
            <v>10.586517870084791</v>
          </cell>
          <cell r="J125">
            <v>10.360947670078716</v>
          </cell>
          <cell r="K125">
            <v>-0.41283695523128827</v>
          </cell>
          <cell r="L125">
            <v>19.455689023556499</v>
          </cell>
          <cell r="M125">
            <v>18.962531794141093</v>
          </cell>
          <cell r="N125">
            <v>1</v>
          </cell>
        </row>
        <row r="126">
          <cell r="A126">
            <v>14</v>
          </cell>
          <cell r="B126">
            <v>2</v>
          </cell>
          <cell r="C126">
            <v>2</v>
          </cell>
          <cell r="D126">
            <v>56.557053449909283</v>
          </cell>
          <cell r="E126">
            <v>57.858418586168348</v>
          </cell>
          <cell r="F126">
            <v>70</v>
          </cell>
          <cell r="H126">
            <v>1.301365136259065</v>
          </cell>
          <cell r="I126">
            <v>12.141581413831652</v>
          </cell>
          <cell r="J126">
            <v>13.442946550090717</v>
          </cell>
          <cell r="K126">
            <v>2.3009776091175604</v>
          </cell>
          <cell r="L126">
            <v>20.98498664589188</v>
          </cell>
          <cell r="M126">
            <v>23.768824099007734</v>
          </cell>
        </row>
        <row r="127">
          <cell r="A127">
            <v>14</v>
          </cell>
          <cell r="B127">
            <v>2</v>
          </cell>
          <cell r="C127">
            <v>3</v>
          </cell>
          <cell r="D127">
            <v>46.464165967256648</v>
          </cell>
          <cell r="E127">
            <v>47.819235330191262</v>
          </cell>
          <cell r="F127">
            <v>60</v>
          </cell>
          <cell r="H127">
            <v>1.3550693629346142</v>
          </cell>
          <cell r="I127">
            <v>12.180764669808738</v>
          </cell>
          <cell r="J127">
            <v>13.535834032743352</v>
          </cell>
          <cell r="K127">
            <v>2.9163750919139142</v>
          </cell>
          <cell r="L127">
            <v>25.472520808207612</v>
          </cell>
          <cell r="M127">
            <v>29.131770152254678</v>
          </cell>
        </row>
        <row r="128">
          <cell r="A128">
            <v>14</v>
          </cell>
          <cell r="B128">
            <v>2</v>
          </cell>
          <cell r="C128">
            <v>4</v>
          </cell>
          <cell r="D128">
            <v>57.774435557968189</v>
          </cell>
          <cell r="E128">
            <v>59.627503049634328</v>
          </cell>
          <cell r="F128">
            <v>75</v>
          </cell>
          <cell r="H128">
            <v>1.8530674916661383</v>
          </cell>
          <cell r="I128">
            <v>15.372496950365672</v>
          </cell>
          <cell r="J128">
            <v>17.225564442031811</v>
          </cell>
          <cell r="K128">
            <v>3.2074177337602094</v>
          </cell>
          <cell r="L128">
            <v>25.78088325712633</v>
          </cell>
          <cell r="M128">
            <v>29.815201612395636</v>
          </cell>
        </row>
        <row r="129">
          <cell r="A129">
            <v>14</v>
          </cell>
          <cell r="B129">
            <v>2</v>
          </cell>
          <cell r="C129">
            <v>5</v>
          </cell>
          <cell r="D129">
            <v>50.206631501049571</v>
          </cell>
          <cell r="E129">
            <v>52.062598193733784</v>
          </cell>
          <cell r="F129">
            <v>55</v>
          </cell>
          <cell r="H129">
            <v>1.8559666926842127</v>
          </cell>
          <cell r="I129">
            <v>2.9374018062662159</v>
          </cell>
          <cell r="J129">
            <v>4.7933684989504286</v>
          </cell>
          <cell r="K129">
            <v>3.6966564718555528</v>
          </cell>
          <cell r="L129">
            <v>5.6420576540103573</v>
          </cell>
          <cell r="M129">
            <v>9.5472816152786919</v>
          </cell>
        </row>
        <row r="130">
          <cell r="A130">
            <v>14</v>
          </cell>
          <cell r="B130">
            <v>2</v>
          </cell>
          <cell r="C130">
            <v>6</v>
          </cell>
          <cell r="D130">
            <v>50.375636569897544</v>
          </cell>
          <cell r="E130">
            <v>54.255750806151681</v>
          </cell>
          <cell r="F130">
            <v>60</v>
          </cell>
          <cell r="H130">
            <v>3.880114236254137</v>
          </cell>
          <cell r="I130">
            <v>5.7442491938483187</v>
          </cell>
          <cell r="J130">
            <v>9.6243634301024557</v>
          </cell>
          <cell r="K130">
            <v>7.702362690485054</v>
          </cell>
          <cell r="L130">
            <v>10.587355457252311</v>
          </cell>
          <cell r="M130">
            <v>19.105194664385827</v>
          </cell>
        </row>
        <row r="131">
          <cell r="A131">
            <v>14</v>
          </cell>
          <cell r="B131">
            <v>2</v>
          </cell>
          <cell r="C131">
            <v>7</v>
          </cell>
          <cell r="D131">
            <v>55.914387832326838</v>
          </cell>
          <cell r="E131">
            <v>57.474426594997034</v>
          </cell>
          <cell r="F131">
            <v>70</v>
          </cell>
          <cell r="H131">
            <v>1.5600387626701959</v>
          </cell>
          <cell r="I131">
            <v>12.525573405002966</v>
          </cell>
          <cell r="J131">
            <v>14.085612167673162</v>
          </cell>
          <cell r="K131">
            <v>2.7900489000225903</v>
          </cell>
          <cell r="L131">
            <v>21.793298597420495</v>
          </cell>
          <cell r="M131">
            <v>25.191391185239056</v>
          </cell>
        </row>
        <row r="132">
          <cell r="A132">
            <v>14</v>
          </cell>
          <cell r="B132">
            <v>2</v>
          </cell>
          <cell r="C132">
            <v>8</v>
          </cell>
          <cell r="D132">
            <v>48.205228693703795</v>
          </cell>
          <cell r="E132">
            <v>53.991434560128994</v>
          </cell>
          <cell r="F132">
            <v>60</v>
          </cell>
          <cell r="H132">
            <v>5.786205866425199</v>
          </cell>
          <cell r="I132">
            <v>6.0085654398710062</v>
          </cell>
          <cell r="J132">
            <v>11.794771306296205</v>
          </cell>
          <cell r="K132">
            <v>12.003274381687469</v>
          </cell>
          <cell r="L132">
            <v>11.128738268992301</v>
          </cell>
          <cell r="M132">
            <v>24.467825640326744</v>
          </cell>
        </row>
        <row r="133">
          <cell r="A133">
            <v>14</v>
          </cell>
          <cell r="B133">
            <v>2</v>
          </cell>
          <cell r="C133">
            <v>9</v>
          </cell>
          <cell r="D133">
            <v>56.865886095233073</v>
          </cell>
          <cell r="E133">
            <v>59.293248251455786</v>
          </cell>
          <cell r="F133">
            <v>70</v>
          </cell>
          <cell r="H133">
            <v>2.4273621562227135</v>
          </cell>
          <cell r="I133">
            <v>10.706751748544214</v>
          </cell>
          <cell r="J133">
            <v>13.134113904766927</v>
          </cell>
          <cell r="K133">
            <v>4.2685735207882214</v>
          </cell>
          <cell r="L133">
            <v>18.057286561765217</v>
          </cell>
          <cell r="M133">
            <v>23.096648635301808</v>
          </cell>
        </row>
        <row r="134">
          <cell r="A134">
            <v>14</v>
          </cell>
          <cell r="B134">
            <v>2</v>
          </cell>
          <cell r="C134">
            <v>10</v>
          </cell>
          <cell r="D134">
            <v>57.927237344840556</v>
          </cell>
          <cell r="E134">
            <v>61.093521740470855</v>
          </cell>
          <cell r="F134">
            <v>75</v>
          </cell>
          <cell r="H134">
            <v>3.1662843956302993</v>
          </cell>
          <cell r="I134">
            <v>13.906478259529145</v>
          </cell>
          <cell r="J134">
            <v>17.072762655159444</v>
          </cell>
          <cell r="K134">
            <v>5.4659682400895804</v>
          </cell>
          <cell r="L134">
            <v>22.762607005378975</v>
          </cell>
          <cell r="M134">
            <v>29.472772114998989</v>
          </cell>
        </row>
        <row r="135">
          <cell r="A135">
            <v>14</v>
          </cell>
          <cell r="B135">
            <v>2</v>
          </cell>
          <cell r="C135">
            <v>11</v>
          </cell>
          <cell r="D135">
            <v>59.093432971695201</v>
          </cell>
          <cell r="E135">
            <v>62.785957275690606</v>
          </cell>
          <cell r="F135">
            <v>70</v>
          </cell>
          <cell r="H135">
            <v>3.6925243039954054</v>
          </cell>
          <cell r="I135">
            <v>7.2140427243093939</v>
          </cell>
          <cell r="J135">
            <v>10.906567028304799</v>
          </cell>
          <cell r="K135">
            <v>6.2486203936807483</v>
          </cell>
          <cell r="L135">
            <v>11.489898438010314</v>
          </cell>
          <cell r="M135">
            <v>18.456478968701774</v>
          </cell>
        </row>
        <row r="136">
          <cell r="A136">
            <v>15</v>
          </cell>
          <cell r="B136">
            <v>6</v>
          </cell>
          <cell r="C136">
            <v>1</v>
          </cell>
          <cell r="D136">
            <v>58.100314202940304</v>
          </cell>
          <cell r="E136">
            <v>59.48362412338458</v>
          </cell>
          <cell r="F136">
            <v>65</v>
          </cell>
          <cell r="H136">
            <v>1.383309920444276</v>
          </cell>
          <cell r="I136">
            <v>5.5163758766154203</v>
          </cell>
          <cell r="J136">
            <v>6.8996857970596963</v>
          </cell>
          <cell r="K136">
            <v>2.3808992075541546</v>
          </cell>
          <cell r="L136">
            <v>9.2737723329920474</v>
          </cell>
          <cell r="M136">
            <v>11.875470712532765</v>
          </cell>
        </row>
        <row r="137">
          <cell r="A137">
            <v>15</v>
          </cell>
          <cell r="B137">
            <v>6</v>
          </cell>
          <cell r="C137">
            <v>2</v>
          </cell>
          <cell r="D137">
            <v>51.828857430330388</v>
          </cell>
          <cell r="E137">
            <v>54.555459267442053</v>
          </cell>
          <cell r="F137">
            <v>70</v>
          </cell>
          <cell r="H137">
            <v>2.7266018371116658</v>
          </cell>
          <cell r="I137">
            <v>15.444540732557947</v>
          </cell>
          <cell r="J137">
            <v>18.171142569669612</v>
          </cell>
          <cell r="K137">
            <v>5.2607793655818691</v>
          </cell>
          <cell r="L137">
            <v>28.309798762476991</v>
          </cell>
          <cell r="M137">
            <v>35.059894179793005</v>
          </cell>
        </row>
        <row r="138">
          <cell r="A138">
            <v>15</v>
          </cell>
          <cell r="B138">
            <v>6</v>
          </cell>
          <cell r="C138">
            <v>3</v>
          </cell>
          <cell r="D138">
            <v>63.243880725964274</v>
          </cell>
          <cell r="E138">
            <v>66.617440736768557</v>
          </cell>
          <cell r="F138">
            <v>70</v>
          </cell>
          <cell r="H138">
            <v>3.3735600108042831</v>
          </cell>
          <cell r="I138">
            <v>3.3825592632314425</v>
          </cell>
          <cell r="J138">
            <v>6.7561192740357257</v>
          </cell>
          <cell r="K138">
            <v>5.3342077875042415</v>
          </cell>
          <cell r="L138">
            <v>5.0775881298070979</v>
          </cell>
          <cell r="M138">
            <v>10.682645018748914</v>
          </cell>
        </row>
        <row r="139">
          <cell r="A139">
            <v>15</v>
          </cell>
          <cell r="B139">
            <v>6</v>
          </cell>
          <cell r="C139">
            <v>4</v>
          </cell>
          <cell r="D139">
            <v>50.37573452989843</v>
          </cell>
          <cell r="E139">
            <v>53.941292237833487</v>
          </cell>
          <cell r="F139">
            <v>55</v>
          </cell>
          <cell r="H139">
            <v>3.5655577079350564</v>
          </cell>
          <cell r="I139">
            <v>1.0587077621665131</v>
          </cell>
          <cell r="J139">
            <v>4.6242654701015695</v>
          </cell>
          <cell r="K139">
            <v>7.0779269845065329</v>
          </cell>
          <cell r="L139">
            <v>1.9627037437266903</v>
          </cell>
          <cell r="M139">
            <v>9.1795494661363719</v>
          </cell>
        </row>
        <row r="140">
          <cell r="A140">
            <v>15</v>
          </cell>
          <cell r="B140">
            <v>6</v>
          </cell>
          <cell r="C140">
            <v>5</v>
          </cell>
          <cell r="D140">
            <v>50.649060357917286</v>
          </cell>
          <cell r="E140">
            <v>54.780985346351791</v>
          </cell>
          <cell r="F140">
            <v>65</v>
          </cell>
          <cell r="H140">
            <v>4.1319249884345055</v>
          </cell>
          <cell r="I140">
            <v>10.219014653648209</v>
          </cell>
          <cell r="J140">
            <v>14.350939642082714</v>
          </cell>
          <cell r="K140">
            <v>8.1579499387269827</v>
          </cell>
          <cell r="L140">
            <v>18.654309682527014</v>
          </cell>
          <cell r="M140">
            <v>28.334068866569663</v>
          </cell>
        </row>
        <row r="141">
          <cell r="A141">
            <v>15</v>
          </cell>
          <cell r="B141">
            <v>6</v>
          </cell>
          <cell r="C141">
            <v>6</v>
          </cell>
          <cell r="D141">
            <v>49.042706511464395</v>
          </cell>
          <cell r="E141">
            <v>52.543834475703711</v>
          </cell>
          <cell r="F141">
            <v>55</v>
          </cell>
          <cell r="H141">
            <v>3.5011279642393163</v>
          </cell>
          <cell r="I141">
            <v>2.4561655242962885</v>
          </cell>
          <cell r="J141">
            <v>5.9572934885356048</v>
          </cell>
          <cell r="K141">
            <v>7.1389370882720016</v>
          </cell>
          <cell r="L141">
            <v>4.6745075779195844</v>
          </cell>
          <cell r="M141">
            <v>12.147154821365746</v>
          </cell>
        </row>
        <row r="142">
          <cell r="A142">
            <v>15</v>
          </cell>
          <cell r="B142">
            <v>6</v>
          </cell>
          <cell r="C142">
            <v>7</v>
          </cell>
          <cell r="D142">
            <v>62.589108463529676</v>
          </cell>
          <cell r="E142">
            <v>62.169987406645916</v>
          </cell>
          <cell r="F142">
            <v>70</v>
          </cell>
          <cell r="H142">
            <v>-0.41912105688376045</v>
          </cell>
          <cell r="I142">
            <v>7.8300125933540841</v>
          </cell>
          <cell r="J142">
            <v>7.4108915364703236</v>
          </cell>
          <cell r="K142">
            <v>-0.66963896302817405</v>
          </cell>
          <cell r="L142">
            <v>12.594521761986165</v>
          </cell>
          <cell r="M142">
            <v>11.840544974032685</v>
          </cell>
          <cell r="N142">
            <v>1</v>
          </cell>
        </row>
        <row r="143">
          <cell r="A143">
            <v>15</v>
          </cell>
          <cell r="B143">
            <v>6</v>
          </cell>
          <cell r="C143">
            <v>8</v>
          </cell>
          <cell r="D143">
            <v>55.769251580738725</v>
          </cell>
          <cell r="E143">
            <v>59.159868369389564</v>
          </cell>
          <cell r="F143">
            <v>70</v>
          </cell>
          <cell r="H143">
            <v>3.3906167886508385</v>
          </cell>
          <cell r="I143">
            <v>10.840131630610436</v>
          </cell>
          <cell r="J143">
            <v>14.230748419261275</v>
          </cell>
          <cell r="K143">
            <v>6.0797243867297457</v>
          </cell>
          <cell r="L143">
            <v>18.323454614411094</v>
          </cell>
          <cell r="M143">
            <v>25.517194539824551</v>
          </cell>
        </row>
        <row r="144">
          <cell r="A144">
            <v>15</v>
          </cell>
          <cell r="B144">
            <v>6</v>
          </cell>
          <cell r="C144">
            <v>9</v>
          </cell>
          <cell r="D144">
            <v>52.129412582020159</v>
          </cell>
          <cell r="E144">
            <v>52.156351857077311</v>
          </cell>
          <cell r="F144">
            <v>60</v>
          </cell>
          <cell r="H144">
            <v>2.6939275057152656E-2</v>
          </cell>
          <cell r="I144">
            <v>7.8436481429226887</v>
          </cell>
          <cell r="J144">
            <v>7.8705874179798414</v>
          </cell>
          <cell r="K144">
            <v>5.1677687744455802E-2</v>
          </cell>
          <cell r="L144">
            <v>15.038720814708118</v>
          </cell>
          <cell r="M144">
            <v>15.098170165635949</v>
          </cell>
          <cell r="N144">
            <v>1</v>
          </cell>
        </row>
        <row r="145">
          <cell r="A145">
            <v>15</v>
          </cell>
          <cell r="B145">
            <v>6</v>
          </cell>
          <cell r="C145">
            <v>10</v>
          </cell>
          <cell r="D145">
            <v>55.221268350466538</v>
          </cell>
          <cell r="E145">
            <v>58.734147871767419</v>
          </cell>
          <cell r="F145">
            <v>65</v>
          </cell>
          <cell r="H145">
            <v>3.5128795213008814</v>
          </cell>
          <cell r="I145">
            <v>6.2658521282325808</v>
          </cell>
          <cell r="J145">
            <v>9.7787316495334622</v>
          </cell>
          <cell r="K145">
            <v>6.3614611294439793</v>
          </cell>
          <cell r="L145">
            <v>10.668158737762967</v>
          </cell>
          <cell r="M145">
            <v>17.708270638537126</v>
          </cell>
        </row>
        <row r="146">
          <cell r="A146">
            <v>15</v>
          </cell>
          <cell r="B146">
            <v>6</v>
          </cell>
          <cell r="C146">
            <v>11</v>
          </cell>
          <cell r="D146">
            <v>58.385001338255073</v>
          </cell>
          <cell r="E146">
            <v>60.32500087329521</v>
          </cell>
          <cell r="F146">
            <v>70</v>
          </cell>
          <cell r="H146">
            <v>1.9399995350401369</v>
          </cell>
          <cell r="I146">
            <v>9.6749991267047903</v>
          </cell>
          <cell r="J146">
            <v>11.614998661744927</v>
          </cell>
          <cell r="K146">
            <v>3.3227703872107384</v>
          </cell>
          <cell r="L146">
            <v>16.038125133269144</v>
          </cell>
          <cell r="M146">
            <v>19.893805593071967</v>
          </cell>
        </row>
        <row r="147">
          <cell r="A147">
            <v>16</v>
          </cell>
          <cell r="B147">
            <v>7</v>
          </cell>
          <cell r="C147">
            <v>1</v>
          </cell>
          <cell r="D147">
            <v>51.663780129944293</v>
          </cell>
          <cell r="E147">
            <v>55.19364344735795</v>
          </cell>
          <cell r="F147">
            <v>65</v>
          </cell>
          <cell r="H147">
            <v>3.5298633174136569</v>
          </cell>
          <cell r="I147">
            <v>9.8063565526420504</v>
          </cell>
          <cell r="J147">
            <v>13.336219870055707</v>
          </cell>
          <cell r="K147">
            <v>6.8323752318072195</v>
          </cell>
          <cell r="L147">
            <v>17.767184661391422</v>
          </cell>
          <cell r="M147">
            <v>25.81348061739299</v>
          </cell>
        </row>
        <row r="148">
          <cell r="A148">
            <v>16</v>
          </cell>
          <cell r="B148">
            <v>7</v>
          </cell>
          <cell r="C148">
            <v>2</v>
          </cell>
          <cell r="D148">
            <v>57.177849363725201</v>
          </cell>
          <cell r="E148">
            <v>61.029530932890204</v>
          </cell>
          <cell r="F148">
            <v>70</v>
          </cell>
          <cell r="H148">
            <v>3.8516815691650024</v>
          </cell>
          <cell r="I148">
            <v>8.9704690671097964</v>
          </cell>
          <cell r="J148">
            <v>12.822150636274799</v>
          </cell>
          <cell r="K148">
            <v>6.7363176685141024</v>
          </cell>
          <cell r="L148">
            <v>14.698571216242806</v>
          </cell>
          <cell r="M148">
            <v>22.425031334615795</v>
          </cell>
        </row>
        <row r="149">
          <cell r="A149">
            <v>16</v>
          </cell>
          <cell r="B149">
            <v>7</v>
          </cell>
          <cell r="C149">
            <v>3</v>
          </cell>
          <cell r="D149">
            <v>62.912528428917909</v>
          </cell>
          <cell r="E149">
            <v>65.53363028406639</v>
          </cell>
          <cell r="F149">
            <v>70</v>
          </cell>
          <cell r="H149">
            <v>2.6211018551484813</v>
          </cell>
          <cell r="I149">
            <v>4.4663697159336095</v>
          </cell>
          <cell r="J149">
            <v>7.0874715710820908</v>
          </cell>
          <cell r="K149">
            <v>4.1662637325249996</v>
          </cell>
          <cell r="L149">
            <v>6.8153857745609336</v>
          </cell>
          <cell r="M149">
            <v>11.265596452843107</v>
          </cell>
        </row>
        <row r="150">
          <cell r="A150">
            <v>16</v>
          </cell>
          <cell r="B150">
            <v>7</v>
          </cell>
          <cell r="C150">
            <v>4</v>
          </cell>
          <cell r="D150">
            <v>55.464068707030343</v>
          </cell>
          <cell r="E150">
            <v>59.348709787685955</v>
          </cell>
          <cell r="F150">
            <v>70</v>
          </cell>
          <cell r="H150">
            <v>3.8846410806556122</v>
          </cell>
          <cell r="I150">
            <v>10.651290212314045</v>
          </cell>
          <cell r="J150">
            <v>14.535931292969657</v>
          </cell>
          <cell r="K150">
            <v>7.0038876901997282</v>
          </cell>
          <cell r="L150">
            <v>17.946961695406639</v>
          </cell>
          <cell r="M150">
            <v>26.207834426555788</v>
          </cell>
        </row>
        <row r="151">
          <cell r="A151">
            <v>16</v>
          </cell>
          <cell r="B151">
            <v>7</v>
          </cell>
          <cell r="C151">
            <v>5</v>
          </cell>
          <cell r="D151">
            <v>52.841672483057479</v>
          </cell>
          <cell r="E151">
            <v>57.339884034547339</v>
          </cell>
          <cell r="F151">
            <v>65</v>
          </cell>
          <cell r="H151">
            <v>4.4982115514898595</v>
          </cell>
          <cell r="I151">
            <v>7.6601159654526612</v>
          </cell>
          <cell r="J151">
            <v>12.158327516942521</v>
          </cell>
          <cell r="K151">
            <v>8.5126214597619274</v>
          </cell>
          <cell r="L151">
            <v>13.359141014023379</v>
          </cell>
          <cell r="M151">
            <v>23.008975578584923</v>
          </cell>
        </row>
        <row r="152">
          <cell r="A152">
            <v>16</v>
          </cell>
          <cell r="B152">
            <v>7</v>
          </cell>
          <cell r="C152">
            <v>6</v>
          </cell>
          <cell r="D152">
            <v>58.376506284855196</v>
          </cell>
          <cell r="E152">
            <v>61.882086989503755</v>
          </cell>
          <cell r="F152">
            <v>70</v>
          </cell>
          <cell r="H152">
            <v>3.5055807046485583</v>
          </cell>
          <cell r="I152">
            <v>8.1179130104962454</v>
          </cell>
          <cell r="J152">
            <v>11.623493715144804</v>
          </cell>
          <cell r="K152">
            <v>6.0051224846219053</v>
          </cell>
          <cell r="L152">
            <v>13.118356870984616</v>
          </cell>
          <cell r="M152">
            <v>19.911252753678955</v>
          </cell>
        </row>
        <row r="153">
          <cell r="A153">
            <v>16</v>
          </cell>
          <cell r="B153">
            <v>7</v>
          </cell>
          <cell r="C153">
            <v>7</v>
          </cell>
          <cell r="D153">
            <v>49.964263297040048</v>
          </cell>
          <cell r="E153">
            <v>55.162578528431418</v>
          </cell>
          <cell r="F153">
            <v>70</v>
          </cell>
          <cell r="H153">
            <v>5.1983152313913692</v>
          </cell>
          <cell r="I153">
            <v>14.837421471568582</v>
          </cell>
          <cell r="J153">
            <v>20.035736702959952</v>
          </cell>
          <cell r="K153">
            <v>10.404066603538453</v>
          </cell>
          <cell r="L153">
            <v>26.89762129941262</v>
          </cell>
          <cell r="M153">
            <v>40.100134337709513</v>
          </cell>
        </row>
        <row r="154">
          <cell r="A154">
            <v>16</v>
          </cell>
          <cell r="B154">
            <v>7</v>
          </cell>
          <cell r="C154">
            <v>8</v>
          </cell>
          <cell r="D154">
            <v>48.302725189869584</v>
          </cell>
          <cell r="E154">
            <v>53.301010338152835</v>
          </cell>
          <cell r="F154">
            <v>70</v>
          </cell>
          <cell r="H154">
            <v>4.9982851482832515</v>
          </cell>
          <cell r="I154">
            <v>16.698989661847165</v>
          </cell>
          <cell r="J154">
            <v>21.697274810130416</v>
          </cell>
          <cell r="K154">
            <v>10.34783260910408</v>
          </cell>
          <cell r="L154">
            <v>31.329593108845888</v>
          </cell>
          <cell r="M154">
            <v>44.91935956996673</v>
          </cell>
        </row>
        <row r="155">
          <cell r="A155">
            <v>16</v>
          </cell>
          <cell r="B155">
            <v>7</v>
          </cell>
          <cell r="C155">
            <v>9</v>
          </cell>
          <cell r="D155">
            <v>54.28825728564712</v>
          </cell>
          <cell r="E155">
            <v>58.135899938720165</v>
          </cell>
          <cell r="F155">
            <v>65</v>
          </cell>
          <cell r="H155">
            <v>3.847642653073045</v>
          </cell>
          <cell r="I155">
            <v>6.8641000612798351</v>
          </cell>
          <cell r="J155">
            <v>10.71174271435288</v>
          </cell>
          <cell r="K155">
            <v>7.0874307731559671</v>
          </cell>
          <cell r="L155">
            <v>11.806990290879016</v>
          </cell>
          <cell r="M155">
            <v>19.731233327294294</v>
          </cell>
        </row>
        <row r="156">
          <cell r="A156">
            <v>16</v>
          </cell>
          <cell r="B156">
            <v>7</v>
          </cell>
          <cell r="C156">
            <v>10</v>
          </cell>
          <cell r="D156">
            <v>57.129968219317476</v>
          </cell>
          <cell r="E156">
            <v>59.544527567902492</v>
          </cell>
          <cell r="F156">
            <v>75</v>
          </cell>
          <cell r="H156">
            <v>2.4145593485850156</v>
          </cell>
          <cell r="I156">
            <v>15.455472432097508</v>
          </cell>
          <cell r="J156">
            <v>17.870031780682524</v>
          </cell>
          <cell r="K156">
            <v>4.226432157840021</v>
          </cell>
          <cell r="L156">
            <v>25.956159303594497</v>
          </cell>
          <cell r="M156">
            <v>31.27961092518181</v>
          </cell>
        </row>
        <row r="157">
          <cell r="A157">
            <v>16</v>
          </cell>
          <cell r="B157">
            <v>7</v>
          </cell>
          <cell r="C157">
            <v>11</v>
          </cell>
          <cell r="D157">
            <v>56.397503466904531</v>
          </cell>
          <cell r="E157">
            <v>61.329754662395956</v>
          </cell>
          <cell r="F157">
            <v>65</v>
          </cell>
          <cell r="H157">
            <v>4.9322511954914248</v>
          </cell>
          <cell r="I157">
            <v>3.6702453376040438</v>
          </cell>
          <cell r="J157">
            <v>8.6024965330954686</v>
          </cell>
          <cell r="K157">
            <v>8.7455133512883023</v>
          </cell>
          <cell r="L157">
            <v>5.9844448389004157</v>
          </cell>
          <cell r="M157">
            <v>15.253328612575245</v>
          </cell>
        </row>
        <row r="158">
          <cell r="A158">
            <v>16</v>
          </cell>
          <cell r="B158">
            <v>7</v>
          </cell>
          <cell r="C158">
            <v>12</v>
          </cell>
          <cell r="D158">
            <v>52.857410763567643</v>
          </cell>
          <cell r="E158">
            <v>56.45589723100781</v>
          </cell>
          <cell r="F158">
            <v>60</v>
          </cell>
          <cell r="H158">
            <v>3.5984864674401678</v>
          </cell>
          <cell r="I158">
            <v>3.5441027689921896</v>
          </cell>
          <cell r="J158">
            <v>7.1425892364323573</v>
          </cell>
          <cell r="K158">
            <v>6.8079128649268794</v>
          </cell>
          <cell r="L158">
            <v>6.2776484704340607</v>
          </cell>
          <cell r="M158">
            <v>13.512938173194522</v>
          </cell>
        </row>
        <row r="159">
          <cell r="A159">
            <v>17</v>
          </cell>
          <cell r="B159">
            <v>3</v>
          </cell>
          <cell r="C159">
            <v>1</v>
          </cell>
          <cell r="D159">
            <v>57.550980647338712</v>
          </cell>
          <cell r="E159">
            <v>60.900476534356649</v>
          </cell>
          <cell r="F159">
            <v>75</v>
          </cell>
          <cell r="H159">
            <v>3.3494958870179374</v>
          </cell>
          <cell r="I159">
            <v>14.099523465643351</v>
          </cell>
          <cell r="J159">
            <v>17.449019352661288</v>
          </cell>
          <cell r="K159">
            <v>5.820050065772131</v>
          </cell>
          <cell r="L159">
            <v>23.151745713663164</v>
          </cell>
          <cell r="M159">
            <v>30.319238971070718</v>
          </cell>
        </row>
        <row r="160">
          <cell r="A160">
            <v>17</v>
          </cell>
          <cell r="B160">
            <v>3</v>
          </cell>
          <cell r="C160">
            <v>2</v>
          </cell>
          <cell r="D160">
            <v>60.559089876100757</v>
          </cell>
          <cell r="E160">
            <v>63.335287056422139</v>
          </cell>
          <cell r="F160">
            <v>75</v>
          </cell>
          <cell r="H160">
            <v>2.7761971803213825</v>
          </cell>
          <cell r="I160">
            <v>11.664712943577861</v>
          </cell>
          <cell r="J160">
            <v>14.440910123899243</v>
          </cell>
          <cell r="K160">
            <v>4.5842782413032745</v>
          </cell>
          <cell r="L160">
            <v>18.417399660928947</v>
          </cell>
          <cell r="M160">
            <v>23.845982747502049</v>
          </cell>
        </row>
        <row r="161">
          <cell r="A161">
            <v>17</v>
          </cell>
          <cell r="B161">
            <v>3</v>
          </cell>
          <cell r="C161">
            <v>3</v>
          </cell>
          <cell r="D161">
            <v>49.063314711005773</v>
          </cell>
          <cell r="E161">
            <v>56.338422899202925</v>
          </cell>
          <cell r="F161">
            <v>65</v>
          </cell>
          <cell r="H161">
            <v>7.2751081881971515</v>
          </cell>
          <cell r="I161">
            <v>8.661577100797075</v>
          </cell>
          <cell r="J161">
            <v>15.936685288994227</v>
          </cell>
          <cell r="K161">
            <v>14.827999761225286</v>
          </cell>
          <cell r="L161">
            <v>15.374191635242983</v>
          </cell>
          <cell r="M161">
            <v>32.481876495432438</v>
          </cell>
        </row>
        <row r="162">
          <cell r="A162">
            <v>17</v>
          </cell>
          <cell r="B162">
            <v>3</v>
          </cell>
          <cell r="C162">
            <v>4</v>
          </cell>
          <cell r="D162">
            <v>55.777688089910761</v>
          </cell>
          <cell r="E162">
            <v>57.323955993990118</v>
          </cell>
          <cell r="F162">
            <v>65</v>
          </cell>
          <cell r="H162">
            <v>1.5462679040793574</v>
          </cell>
          <cell r="I162">
            <v>7.6760440060098816</v>
          </cell>
          <cell r="J162">
            <v>9.222311910089239</v>
          </cell>
          <cell r="K162">
            <v>2.7721979110838291</v>
          </cell>
          <cell r="L162">
            <v>13.390638997096849</v>
          </cell>
          <cell r="M162">
            <v>16.534051922738978</v>
          </cell>
        </row>
        <row r="163">
          <cell r="A163">
            <v>17</v>
          </cell>
          <cell r="B163">
            <v>3</v>
          </cell>
          <cell r="C163">
            <v>5</v>
          </cell>
          <cell r="D163">
            <v>50.116123260216177</v>
          </cell>
          <cell r="E163">
            <v>57.229963182580747</v>
          </cell>
          <cell r="F163">
            <v>75</v>
          </cell>
          <cell r="H163">
            <v>7.1138399223645692</v>
          </cell>
          <cell r="I163">
            <v>17.770036817419253</v>
          </cell>
          <cell r="J163">
            <v>24.883876739783823</v>
          </cell>
          <cell r="K163">
            <v>14.194713117428549</v>
          </cell>
          <cell r="L163">
            <v>31.050232831231273</v>
          </cell>
          <cell r="M163">
            <v>49.652437421346704</v>
          </cell>
        </row>
        <row r="164">
          <cell r="A164">
            <v>17</v>
          </cell>
          <cell r="B164">
            <v>3</v>
          </cell>
          <cell r="C164">
            <v>6</v>
          </cell>
          <cell r="D164">
            <v>49.850577019286256</v>
          </cell>
          <cell r="E164">
            <v>58.580911014478737</v>
          </cell>
          <cell r="F164">
            <v>65</v>
          </cell>
          <cell r="H164">
            <v>8.7303339951924812</v>
          </cell>
          <cell r="I164">
            <v>6.4190889855212632</v>
          </cell>
          <cell r="J164">
            <v>15.149422980713744</v>
          </cell>
          <cell r="K164">
            <v>17.513004898247985</v>
          </cell>
          <cell r="L164">
            <v>10.957646227001728</v>
          </cell>
          <cell r="M164">
            <v>30.389664245717185</v>
          </cell>
        </row>
        <row r="165">
          <cell r="A165">
            <v>17</v>
          </cell>
          <cell r="B165">
            <v>3</v>
          </cell>
          <cell r="C165">
            <v>7</v>
          </cell>
          <cell r="D165">
            <v>54.925521043937309</v>
          </cell>
          <cell r="E165">
            <v>62.036015193774929</v>
          </cell>
          <cell r="F165">
            <v>85</v>
          </cell>
          <cell r="H165">
            <v>7.1104941498376206</v>
          </cell>
          <cell r="I165">
            <v>22.963984806225071</v>
          </cell>
          <cell r="J165">
            <v>30.074478956062691</v>
          </cell>
          <cell r="K165">
            <v>12.945701769764973</v>
          </cell>
          <cell r="L165">
            <v>37.017182252107993</v>
          </cell>
          <cell r="M165">
            <v>54.755018039801229</v>
          </cell>
        </row>
        <row r="166">
          <cell r="A166">
            <v>17</v>
          </cell>
          <cell r="B166">
            <v>3</v>
          </cell>
          <cell r="C166">
            <v>8</v>
          </cell>
          <cell r="D166">
            <v>59.046139902018801</v>
          </cell>
          <cell r="E166">
            <v>63.41217806845345</v>
          </cell>
          <cell r="F166">
            <v>65</v>
          </cell>
          <cell r="H166">
            <v>4.3660381664346488</v>
          </cell>
          <cell r="I166">
            <v>1.58782193154655</v>
          </cell>
          <cell r="J166">
            <v>5.9538600979811989</v>
          </cell>
          <cell r="K166">
            <v>7.3942821218790256</v>
          </cell>
          <cell r="L166">
            <v>2.5039700258087549</v>
          </cell>
          <cell r="M166">
            <v>10.083402755643366</v>
          </cell>
        </row>
        <row r="167">
          <cell r="A167">
            <v>17</v>
          </cell>
          <cell r="B167">
            <v>3</v>
          </cell>
          <cell r="C167">
            <v>9</v>
          </cell>
          <cell r="D167">
            <v>52.490856903358086</v>
          </cell>
          <cell r="E167">
            <v>59.244128106440577</v>
          </cell>
          <cell r="F167">
            <v>65</v>
          </cell>
          <cell r="H167">
            <v>6.7532712030824911</v>
          </cell>
          <cell r="I167">
            <v>5.7558718935594229</v>
          </cell>
          <cell r="J167">
            <v>12.509143096641914</v>
          </cell>
          <cell r="K167">
            <v>12.865614321206586</v>
          </cell>
          <cell r="L167">
            <v>9.7155145624190364</v>
          </cell>
          <cell r="M167">
            <v>23.831089516547109</v>
          </cell>
        </row>
        <row r="168">
          <cell r="A168">
            <v>17</v>
          </cell>
          <cell r="B168">
            <v>3</v>
          </cell>
          <cell r="C168">
            <v>10</v>
          </cell>
          <cell r="D168">
            <v>59.911456862526542</v>
          </cell>
          <cell r="E168">
            <v>66.932661839562897</v>
          </cell>
          <cell r="F168">
            <v>90</v>
          </cell>
          <cell r="H168">
            <v>7.0212049770363549</v>
          </cell>
          <cell r="I168">
            <v>23.067338160437103</v>
          </cell>
          <cell r="J168">
            <v>30.088543137473458</v>
          </cell>
          <cell r="K168">
            <v>11.719302692216749</v>
          </cell>
          <cell r="L168">
            <v>34.463500369564471</v>
          </cell>
          <cell r="M168">
            <v>50.221684988423746</v>
          </cell>
        </row>
        <row r="169">
          <cell r="A169">
            <v>18</v>
          </cell>
          <cell r="B169">
            <v>8</v>
          </cell>
          <cell r="C169">
            <v>1</v>
          </cell>
          <cell r="D169">
            <v>60.760749135369373</v>
          </cell>
          <cell r="E169">
            <v>64.025935750941287</v>
          </cell>
          <cell r="F169">
            <v>70</v>
          </cell>
          <cell r="H169">
            <v>3.2651866155719134</v>
          </cell>
          <cell r="I169">
            <v>5.9740642490587135</v>
          </cell>
          <cell r="J169">
            <v>9.2392508646306268</v>
          </cell>
          <cell r="K169">
            <v>5.3738419325564557</v>
          </cell>
          <cell r="L169">
            <v>9.330694161656016</v>
          </cell>
          <cell r="M169">
            <v>15.205952849670146</v>
          </cell>
        </row>
        <row r="170">
          <cell r="A170">
            <v>18</v>
          </cell>
          <cell r="B170">
            <v>8</v>
          </cell>
          <cell r="C170">
            <v>2</v>
          </cell>
          <cell r="D170">
            <v>46.756825950854299</v>
          </cell>
          <cell r="E170">
            <v>54.10076133189196</v>
          </cell>
          <cell r="F170">
            <v>55</v>
          </cell>
          <cell r="H170">
            <v>7.3439353810376602</v>
          </cell>
          <cell r="I170">
            <v>0.89923866810804043</v>
          </cell>
          <cell r="J170">
            <v>8.2431740491457006</v>
          </cell>
          <cell r="K170">
            <v>15.706659362970466</v>
          </cell>
          <cell r="L170">
            <v>1.662155293141776</v>
          </cell>
          <cell r="M170">
            <v>17.629883726089602</v>
          </cell>
        </row>
        <row r="171">
          <cell r="A171">
            <v>18</v>
          </cell>
          <cell r="B171">
            <v>8</v>
          </cell>
          <cell r="C171">
            <v>3</v>
          </cell>
          <cell r="D171">
            <v>57.318618400377105</v>
          </cell>
          <cell r="E171">
            <v>62.857424359489613</v>
          </cell>
          <cell r="F171">
            <v>75</v>
          </cell>
          <cell r="H171">
            <v>5.5388059591125085</v>
          </cell>
          <cell r="I171">
            <v>12.142575640510387</v>
          </cell>
          <cell r="J171">
            <v>17.681381599622895</v>
          </cell>
          <cell r="K171">
            <v>9.6631881815840703</v>
          </cell>
          <cell r="L171">
            <v>19.317647460490029</v>
          </cell>
          <cell r="M171">
            <v>30.847536268436237</v>
          </cell>
        </row>
        <row r="172">
          <cell r="A172">
            <v>18</v>
          </cell>
          <cell r="B172">
            <v>8</v>
          </cell>
          <cell r="C172">
            <v>4</v>
          </cell>
          <cell r="D172">
            <v>61.035368691655833</v>
          </cell>
          <cell r="E172">
            <v>68.986588527459091</v>
          </cell>
          <cell r="F172">
            <v>85</v>
          </cell>
          <cell r="H172">
            <v>7.9512198358032578</v>
          </cell>
          <cell r="I172">
            <v>16.013411472540909</v>
          </cell>
          <cell r="J172">
            <v>23.964631308344167</v>
          </cell>
          <cell r="K172">
            <v>13.027233235817693</v>
          </cell>
          <cell r="L172">
            <v>23.212354479837781</v>
          </cell>
          <cell r="M172">
            <v>39.263515273268723</v>
          </cell>
        </row>
        <row r="173">
          <cell r="A173">
            <v>18</v>
          </cell>
          <cell r="B173">
            <v>8</v>
          </cell>
          <cell r="C173">
            <v>5</v>
          </cell>
          <cell r="D173">
            <v>52.465091125842122</v>
          </cell>
          <cell r="E173">
            <v>59.334385596421939</v>
          </cell>
          <cell r="F173">
            <v>70</v>
          </cell>
          <cell r="H173">
            <v>6.8692944705798169</v>
          </cell>
          <cell r="I173">
            <v>10.665614403578061</v>
          </cell>
          <cell r="J173">
            <v>17.534908874157878</v>
          </cell>
          <cell r="K173">
            <v>13.093076411710047</v>
          </cell>
          <cell r="L173">
            <v>17.975435822531271</v>
          </cell>
          <cell r="M173">
            <v>33.42204978182324</v>
          </cell>
        </row>
        <row r="174">
          <cell r="A174">
            <v>18</v>
          </cell>
          <cell r="B174">
            <v>8</v>
          </cell>
          <cell r="C174">
            <v>6</v>
          </cell>
          <cell r="D174">
            <v>46.451334435311104</v>
          </cell>
          <cell r="E174">
            <v>53.743188888031376</v>
          </cell>
          <cell r="F174">
            <v>60</v>
          </cell>
          <cell r="H174">
            <v>7.2918544527202727</v>
          </cell>
          <cell r="I174">
            <v>6.2568111119686236</v>
          </cell>
          <cell r="J174">
            <v>13.548665564688896</v>
          </cell>
          <cell r="K174">
            <v>15.697836329922943</v>
          </cell>
          <cell r="L174">
            <v>11.642054074989993</v>
          </cell>
          <cell r="M174">
            <v>29.167440999045979</v>
          </cell>
        </row>
        <row r="175">
          <cell r="A175">
            <v>18</v>
          </cell>
          <cell r="B175">
            <v>8</v>
          </cell>
          <cell r="C175">
            <v>7</v>
          </cell>
          <cell r="D175">
            <v>45.855098978402658</v>
          </cell>
          <cell r="E175">
            <v>54.198601310138493</v>
          </cell>
          <cell r="F175">
            <v>60</v>
          </cell>
          <cell r="H175">
            <v>8.3435023317358343</v>
          </cell>
          <cell r="I175">
            <v>5.8013986898615073</v>
          </cell>
          <cell r="J175">
            <v>14.144901021597342</v>
          </cell>
          <cell r="K175">
            <v>18.195364349045562</v>
          </cell>
          <cell r="L175">
            <v>10.703963847082321</v>
          </cell>
          <cell r="M175">
            <v>30.846953417894628</v>
          </cell>
        </row>
        <row r="176">
          <cell r="A176">
            <v>18</v>
          </cell>
          <cell r="B176">
            <v>8</v>
          </cell>
          <cell r="C176">
            <v>8</v>
          </cell>
          <cell r="D176">
            <v>44.013802772423332</v>
          </cell>
          <cell r="E176">
            <v>52.226859019484834</v>
          </cell>
          <cell r="F176">
            <v>60</v>
          </cell>
          <cell r="H176">
            <v>8.2130562470615018</v>
          </cell>
          <cell r="I176">
            <v>7.7731409805151657</v>
          </cell>
          <cell r="J176">
            <v>15.986197227576668</v>
          </cell>
          <cell r="K176">
            <v>18.660183237353344</v>
          </cell>
          <cell r="L176">
            <v>14.88341655318608</v>
          </cell>
          <cell r="M176">
            <v>36.320872591342535</v>
          </cell>
        </row>
        <row r="177">
          <cell r="A177">
            <v>18</v>
          </cell>
          <cell r="B177">
            <v>8</v>
          </cell>
          <cell r="C177">
            <v>9</v>
          </cell>
          <cell r="D177">
            <v>49.820013807278244</v>
          </cell>
          <cell r="E177">
            <v>60.273835564791341</v>
          </cell>
          <cell r="F177">
            <v>65</v>
          </cell>
          <cell r="H177">
            <v>10.453821757513097</v>
          </cell>
          <cell r="I177">
            <v>4.7261644352086591</v>
          </cell>
          <cell r="J177">
            <v>15.179986192721756</v>
          </cell>
          <cell r="K177">
            <v>20.983177158385068</v>
          </cell>
          <cell r="L177">
            <v>7.841154276847484</v>
          </cell>
          <cell r="M177">
            <v>30.46965472840575</v>
          </cell>
        </row>
        <row r="178">
          <cell r="A178">
            <v>18</v>
          </cell>
          <cell r="B178">
            <v>8</v>
          </cell>
          <cell r="C178">
            <v>10</v>
          </cell>
          <cell r="D178">
            <v>47.189074655332504</v>
          </cell>
          <cell r="E178">
            <v>56.268375726797743</v>
          </cell>
          <cell r="F178">
            <v>60</v>
          </cell>
          <cell r="H178">
            <v>9.0793010714652382</v>
          </cell>
          <cell r="I178">
            <v>3.7316242732022573</v>
          </cell>
          <cell r="J178">
            <v>12.810925344667496</v>
          </cell>
          <cell r="K178">
            <v>19.240260881952366</v>
          </cell>
          <cell r="L178">
            <v>6.6318322236998073</v>
          </cell>
          <cell r="M178">
            <v>27.148074926745402</v>
          </cell>
        </row>
        <row r="179">
          <cell r="A179">
            <v>18</v>
          </cell>
          <cell r="B179">
            <v>8</v>
          </cell>
          <cell r="C179">
            <v>11</v>
          </cell>
          <cell r="D179">
            <v>47.721816155022488</v>
          </cell>
          <cell r="E179">
            <v>58.457218541004487</v>
          </cell>
          <cell r="F179">
            <v>55</v>
          </cell>
          <cell r="H179">
            <v>10.735402385981999</v>
          </cell>
          <cell r="I179">
            <v>-3.4572185410044867</v>
          </cell>
          <cell r="J179">
            <v>7.2781838449775123</v>
          </cell>
          <cell r="K179">
            <v>22.495795950238893</v>
          </cell>
          <cell r="L179">
            <v>-5.9141003066703224</v>
          </cell>
          <cell r="M179">
            <v>15.251271706287572</v>
          </cell>
          <cell r="N179">
            <v>1</v>
          </cell>
        </row>
        <row r="180">
          <cell r="A180">
            <v>19</v>
          </cell>
          <cell r="B180">
            <v>7</v>
          </cell>
          <cell r="C180">
            <v>1</v>
          </cell>
          <cell r="D180">
            <v>49.669384619046575</v>
          </cell>
          <cell r="E180">
            <v>54.762727106904833</v>
          </cell>
          <cell r="F180">
            <v>50</v>
          </cell>
          <cell r="H180">
            <v>5.0933424878582585</v>
          </cell>
          <cell r="I180">
            <v>-4.7627271069048334</v>
          </cell>
          <cell r="J180">
            <v>0.33061538095342513</v>
          </cell>
          <cell r="K180">
            <v>10.254490823518548</v>
          </cell>
          <cell r="L180">
            <v>-8.6970232464999349</v>
          </cell>
          <cell r="M180">
            <v>0.66563212628698576</v>
          </cell>
          <cell r="N180">
            <v>1</v>
          </cell>
        </row>
        <row r="181">
          <cell r="A181">
            <v>19</v>
          </cell>
          <cell r="B181">
            <v>7</v>
          </cell>
          <cell r="C181">
            <v>2</v>
          </cell>
          <cell r="D181">
            <v>58.030348600169468</v>
          </cell>
          <cell r="E181">
            <v>65.174813679018115</v>
          </cell>
          <cell r="F181">
            <v>65</v>
          </cell>
          <cell r="H181">
            <v>7.144465078848647</v>
          </cell>
          <cell r="I181">
            <v>-0.17481367901811495</v>
          </cell>
          <cell r="J181">
            <v>6.9696513998305321</v>
          </cell>
          <cell r="K181">
            <v>12.311601172817666</v>
          </cell>
          <cell r="L181">
            <v>-0.26822275224147596</v>
          </cell>
          <cell r="M181">
            <v>12.010355905065474</v>
          </cell>
        </row>
        <row r="182">
          <cell r="A182">
            <v>19</v>
          </cell>
          <cell r="B182">
            <v>7</v>
          </cell>
          <cell r="C182">
            <v>3</v>
          </cell>
          <cell r="D182">
            <v>59.210566949148387</v>
          </cell>
          <cell r="E182">
            <v>64.349756973286631</v>
          </cell>
          <cell r="F182">
            <v>65</v>
          </cell>
          <cell r="H182">
            <v>5.1391900241382444</v>
          </cell>
          <cell r="I182">
            <v>0.65024302671336898</v>
          </cell>
          <cell r="J182">
            <v>5.7894330508516134</v>
          </cell>
          <cell r="K182">
            <v>8.6795149733187351</v>
          </cell>
          <cell r="L182">
            <v>1.0104824902187337</v>
          </cell>
          <cell r="M182">
            <v>9.7777024425787609</v>
          </cell>
        </row>
        <row r="183">
          <cell r="A183">
            <v>19</v>
          </cell>
          <cell r="B183">
            <v>7</v>
          </cell>
          <cell r="C183">
            <v>4</v>
          </cell>
          <cell r="D183">
            <v>53.988783903076204</v>
          </cell>
          <cell r="E183">
            <v>57.601274789130443</v>
          </cell>
          <cell r="F183">
            <v>65</v>
          </cell>
          <cell r="H183">
            <v>3.6124908860542391</v>
          </cell>
          <cell r="I183">
            <v>7.3987252108695571</v>
          </cell>
          <cell r="J183">
            <v>11.011216096923796</v>
          </cell>
          <cell r="K183">
            <v>6.6911877336218506</v>
          </cell>
          <cell r="L183">
            <v>12.844724770337423</v>
          </cell>
          <cell r="M183">
            <v>20.395377152209559</v>
          </cell>
        </row>
        <row r="184">
          <cell r="A184">
            <v>19</v>
          </cell>
          <cell r="B184">
            <v>7</v>
          </cell>
          <cell r="C184">
            <v>5</v>
          </cell>
          <cell r="D184">
            <v>49.669782029443063</v>
          </cell>
          <cell r="E184">
            <v>58.768950958871407</v>
          </cell>
          <cell r="F184">
            <v>60</v>
          </cell>
          <cell r="H184">
            <v>9.0991689294283447</v>
          </cell>
          <cell r="I184">
            <v>1.2310490411285926</v>
          </cell>
          <cell r="J184">
            <v>10.330217970556937</v>
          </cell>
          <cell r="K184">
            <v>18.319325267090104</v>
          </cell>
          <cell r="L184">
            <v>2.0947269281531344</v>
          </cell>
          <cell r="M184">
            <v>20.797792034668937</v>
          </cell>
        </row>
        <row r="185">
          <cell r="A185">
            <v>19</v>
          </cell>
          <cell r="B185">
            <v>7</v>
          </cell>
          <cell r="C185">
            <v>6</v>
          </cell>
          <cell r="D185">
            <v>62.062200640738915</v>
          </cell>
          <cell r="E185">
            <v>67.725079910707052</v>
          </cell>
          <cell r="F185">
            <v>80</v>
          </cell>
          <cell r="H185">
            <v>5.662879269968137</v>
          </cell>
          <cell r="I185">
            <v>12.274920089292948</v>
          </cell>
          <cell r="J185">
            <v>17.937799359261085</v>
          </cell>
          <cell r="K185">
            <v>9.1245221914527228</v>
          </cell>
          <cell r="L185">
            <v>18.124629908856459</v>
          </cell>
          <cell r="M185">
            <v>28.902937978461463</v>
          </cell>
        </row>
        <row r="186">
          <cell r="A186">
            <v>19</v>
          </cell>
          <cell r="B186">
            <v>7</v>
          </cell>
          <cell r="C186">
            <v>7</v>
          </cell>
          <cell r="D186">
            <v>61.549220255135758</v>
          </cell>
          <cell r="E186">
            <v>67.450352767288592</v>
          </cell>
          <cell r="F186">
            <v>70</v>
          </cell>
          <cell r="H186">
            <v>5.9011325121528344</v>
          </cell>
          <cell r="I186">
            <v>2.5496472327114077</v>
          </cell>
          <cell r="J186">
            <v>8.4507797448642421</v>
          </cell>
          <cell r="K186">
            <v>9.5876641291169573</v>
          </cell>
          <cell r="L186">
            <v>3.7800354306640749</v>
          </cell>
          <cell r="M186">
            <v>13.730116660834701</v>
          </cell>
        </row>
        <row r="187">
          <cell r="A187">
            <v>19</v>
          </cell>
          <cell r="B187">
            <v>7</v>
          </cell>
          <cell r="C187">
            <v>8</v>
          </cell>
          <cell r="D187">
            <v>55.040703290893177</v>
          </cell>
          <cell r="E187">
            <v>57.417352318437842</v>
          </cell>
          <cell r="F187">
            <v>60</v>
          </cell>
          <cell r="H187">
            <v>2.3766490275446657</v>
          </cell>
          <cell r="I187">
            <v>2.5826476815621575</v>
          </cell>
          <cell r="J187">
            <v>4.9592967091068232</v>
          </cell>
          <cell r="K187">
            <v>4.3179844831995329</v>
          </cell>
          <cell r="L187">
            <v>4.4980264280364946</v>
          </cell>
          <cell r="M187">
            <v>9.0102349944488616</v>
          </cell>
        </row>
        <row r="188">
          <cell r="A188">
            <v>19</v>
          </cell>
          <cell r="B188">
            <v>7</v>
          </cell>
          <cell r="C188">
            <v>9</v>
          </cell>
          <cell r="D188">
            <v>51.856385837486854</v>
          </cell>
          <cell r="E188">
            <v>62.518830452742584</v>
          </cell>
          <cell r="F188">
            <v>60</v>
          </cell>
          <cell r="H188">
            <v>10.66244461525573</v>
          </cell>
          <cell r="I188">
            <v>-2.5188304527425842</v>
          </cell>
          <cell r="J188">
            <v>8.1436141625131455</v>
          </cell>
          <cell r="K188">
            <v>20.561488123508752</v>
          </cell>
          <cell r="L188">
            <v>-4.0289148637330126</v>
          </cell>
          <cell r="M188">
            <v>15.704168408562991</v>
          </cell>
          <cell r="N188">
            <v>1</v>
          </cell>
        </row>
        <row r="189">
          <cell r="A189">
            <v>19</v>
          </cell>
          <cell r="B189">
            <v>7</v>
          </cell>
          <cell r="C189">
            <v>10</v>
          </cell>
          <cell r="D189">
            <v>56.157816260511318</v>
          </cell>
          <cell r="E189">
            <v>62.137387091632881</v>
          </cell>
          <cell r="F189">
            <v>65</v>
          </cell>
          <cell r="H189">
            <v>5.9795708311215634</v>
          </cell>
          <cell r="I189">
            <v>2.8626129083671188</v>
          </cell>
          <cell r="J189">
            <v>8.8421837394886822</v>
          </cell>
          <cell r="K189">
            <v>10.647797990190444</v>
          </cell>
          <cell r="L189">
            <v>4.6069090484053943</v>
          </cell>
          <cell r="M189">
            <v>15.745241407661847</v>
          </cell>
        </row>
        <row r="190">
          <cell r="A190">
            <v>19</v>
          </cell>
          <cell r="B190">
            <v>7</v>
          </cell>
          <cell r="C190">
            <v>11</v>
          </cell>
          <cell r="D190">
            <v>64.28989010884122</v>
          </cell>
          <cell r="E190">
            <v>68.863968943703966</v>
          </cell>
          <cell r="F190">
            <v>70</v>
          </cell>
          <cell r="H190">
            <v>4.5740788348627461</v>
          </cell>
          <cell r="I190">
            <v>1.1360310562960336</v>
          </cell>
          <cell r="J190">
            <v>5.7101098911587798</v>
          </cell>
          <cell r="K190">
            <v>7.1147715871328066</v>
          </cell>
          <cell r="L190">
            <v>1.6496740947718802</v>
          </cell>
          <cell r="M190">
            <v>8.8818162256798061</v>
          </cell>
        </row>
        <row r="191">
          <cell r="A191">
            <v>19</v>
          </cell>
          <cell r="B191">
            <v>7</v>
          </cell>
          <cell r="C191">
            <v>12</v>
          </cell>
          <cell r="D191">
            <v>49.93201546041805</v>
          </cell>
          <cell r="E191">
            <v>54.243989120364006</v>
          </cell>
          <cell r="F191">
            <v>60</v>
          </cell>
          <cell r="H191">
            <v>4.3119736599459557</v>
          </cell>
          <cell r="I191">
            <v>5.7560108796359941</v>
          </cell>
          <cell r="J191">
            <v>10.06798453958195</v>
          </cell>
          <cell r="K191">
            <v>8.6356891869588726</v>
          </cell>
          <cell r="L191">
            <v>10.611334035304388</v>
          </cell>
          <cell r="M191">
            <v>20.163385048142125</v>
          </cell>
        </row>
        <row r="192">
          <cell r="A192">
            <v>20</v>
          </cell>
          <cell r="B192">
            <v>5</v>
          </cell>
          <cell r="C192">
            <v>1</v>
          </cell>
          <cell r="D192">
            <v>54.100560658468723</v>
          </cell>
          <cell r="E192">
            <v>63.920510483323696</v>
          </cell>
          <cell r="F192">
            <v>70</v>
          </cell>
          <cell r="H192">
            <v>9.819949824854973</v>
          </cell>
          <cell r="I192">
            <v>6.0794895166763041</v>
          </cell>
          <cell r="J192">
            <v>15.899439341531277</v>
          </cell>
          <cell r="K192">
            <v>18.151290310736901</v>
          </cell>
          <cell r="L192">
            <v>9.5110152761724187</v>
          </cell>
          <cell r="M192">
            <v>29.388677581185906</v>
          </cell>
        </row>
        <row r="193">
          <cell r="A193">
            <v>20</v>
          </cell>
          <cell r="B193">
            <v>5</v>
          </cell>
          <cell r="C193">
            <v>2</v>
          </cell>
          <cell r="D193">
            <v>56.726525095557342</v>
          </cell>
          <cell r="E193">
            <v>61.299718356507896</v>
          </cell>
          <cell r="F193">
            <v>65</v>
          </cell>
          <cell r="H193">
            <v>4.5731932609505535</v>
          </cell>
          <cell r="I193">
            <v>3.7002816434921044</v>
          </cell>
          <cell r="J193">
            <v>8.2734749044426579</v>
          </cell>
          <cell r="K193">
            <v>8.0618251395566443</v>
          </cell>
          <cell r="L193">
            <v>6.0363762553882427</v>
          </cell>
          <cell r="M193">
            <v>14.584843493419996</v>
          </cell>
        </row>
        <row r="194">
          <cell r="A194">
            <v>20</v>
          </cell>
          <cell r="B194">
            <v>5</v>
          </cell>
          <cell r="C194">
            <v>3</v>
          </cell>
          <cell r="D194">
            <v>57.131937615667916</v>
          </cell>
          <cell r="E194">
            <v>63.822307226977387</v>
          </cell>
          <cell r="F194">
            <v>65</v>
          </cell>
          <cell r="H194">
            <v>6.6903696113094711</v>
          </cell>
          <cell r="I194">
            <v>1.1776927730226134</v>
          </cell>
          <cell r="J194">
            <v>7.8680623843320845</v>
          </cell>
          <cell r="K194">
            <v>11.710384577390375</v>
          </cell>
          <cell r="L194">
            <v>1.8452682521085784</v>
          </cell>
          <cell r="M194">
            <v>13.771740838305369</v>
          </cell>
        </row>
        <row r="195">
          <cell r="A195">
            <v>20</v>
          </cell>
          <cell r="B195">
            <v>5</v>
          </cell>
          <cell r="C195">
            <v>4</v>
          </cell>
          <cell r="D195">
            <v>55.091233378802599</v>
          </cell>
          <cell r="E195">
            <v>61.551505243500301</v>
          </cell>
          <cell r="F195">
            <v>65</v>
          </cell>
          <cell r="H195">
            <v>6.4602718646977024</v>
          </cell>
          <cell r="I195">
            <v>3.4484947564996986</v>
          </cell>
          <cell r="J195">
            <v>9.908766621197401</v>
          </cell>
          <cell r="K195">
            <v>11.726497064020025</v>
          </cell>
          <cell r="L195">
            <v>5.6026164475707185</v>
          </cell>
          <cell r="M195">
            <v>17.986104164823423</v>
          </cell>
        </row>
        <row r="196">
          <cell r="A196">
            <v>20</v>
          </cell>
          <cell r="B196">
            <v>5</v>
          </cell>
          <cell r="C196">
            <v>5</v>
          </cell>
          <cell r="D196">
            <v>57.083603009085024</v>
          </cell>
          <cell r="E196">
            <v>63.679040790115174</v>
          </cell>
          <cell r="F196">
            <v>70</v>
          </cell>
          <cell r="H196">
            <v>6.5954377810301494</v>
          </cell>
          <cell r="I196">
            <v>6.3209592098848262</v>
          </cell>
          <cell r="J196">
            <v>12.916396990914976</v>
          </cell>
          <cell r="K196">
            <v>11.553997003273375</v>
          </cell>
          <cell r="L196">
            <v>9.9262789317423596</v>
          </cell>
          <cell r="M196">
            <v>22.627157905325788</v>
          </cell>
        </row>
        <row r="197">
          <cell r="A197">
            <v>20</v>
          </cell>
          <cell r="B197">
            <v>5</v>
          </cell>
          <cell r="C197">
            <v>6</v>
          </cell>
          <cell r="D197">
            <v>48.731363080003547</v>
          </cell>
          <cell r="E197">
            <v>56.625279455551549</v>
          </cell>
          <cell r="F197">
            <v>60</v>
          </cell>
          <cell r="H197">
            <v>7.8939163755480024</v>
          </cell>
          <cell r="I197">
            <v>3.3747205444484507</v>
          </cell>
          <cell r="J197">
            <v>11.268636919996453</v>
          </cell>
          <cell r="K197">
            <v>16.198841724554992</v>
          </cell>
          <cell r="L197">
            <v>5.9597419684214836</v>
          </cell>
          <cell r="M197">
            <v>23.123992861632935</v>
          </cell>
        </row>
        <row r="198">
          <cell r="A198">
            <v>20</v>
          </cell>
          <cell r="B198">
            <v>5</v>
          </cell>
          <cell r="C198">
            <v>7</v>
          </cell>
          <cell r="D198">
            <v>57.286431645575043</v>
          </cell>
          <cell r="E198">
            <v>64.563665456800805</v>
          </cell>
          <cell r="F198">
            <v>70</v>
          </cell>
          <cell r="H198">
            <v>7.2772338112257628</v>
          </cell>
          <cell r="I198">
            <v>5.4363345431991945</v>
          </cell>
          <cell r="J198">
            <v>12.713568354424957</v>
          </cell>
          <cell r="K198">
            <v>12.703241591742387</v>
          </cell>
          <cell r="L198">
            <v>8.4201144788419882</v>
          </cell>
          <cell r="M198">
            <v>22.192983555132972</v>
          </cell>
        </row>
        <row r="199">
          <cell r="A199">
            <v>20</v>
          </cell>
          <cell r="B199">
            <v>5</v>
          </cell>
          <cell r="C199">
            <v>8</v>
          </cell>
          <cell r="D199">
            <v>54.918175696104583</v>
          </cell>
          <cell r="E199">
            <v>62.792040406451925</v>
          </cell>
          <cell r="F199">
            <v>75</v>
          </cell>
          <cell r="H199">
            <v>7.8738647103473411</v>
          </cell>
          <cell r="I199">
            <v>12.207959593548075</v>
          </cell>
          <cell r="J199">
            <v>20.081824303895417</v>
          </cell>
          <cell r="K199">
            <v>14.3374476856591</v>
          </cell>
          <cell r="L199">
            <v>19.441890269094841</v>
          </cell>
          <cell r="M199">
            <v>36.566808801188657</v>
          </cell>
        </row>
        <row r="200">
          <cell r="A200">
            <v>20</v>
          </cell>
          <cell r="B200">
            <v>5</v>
          </cell>
          <cell r="C200">
            <v>9</v>
          </cell>
          <cell r="D200">
            <v>61.073538885549908</v>
          </cell>
          <cell r="E200">
            <v>66.947368932671992</v>
          </cell>
          <cell r="F200">
            <v>75</v>
          </cell>
          <cell r="H200">
            <v>5.8738300471220839</v>
          </cell>
          <cell r="I200">
            <v>8.0526310673280079</v>
          </cell>
          <cell r="J200">
            <v>13.926461114450092</v>
          </cell>
          <cell r="K200">
            <v>9.6176349926757609</v>
          </cell>
          <cell r="L200">
            <v>12.028301030659506</v>
          </cell>
          <cell r="M200">
            <v>22.802774112284354</v>
          </cell>
        </row>
        <row r="201">
          <cell r="A201">
            <v>20</v>
          </cell>
          <cell r="B201">
            <v>5</v>
          </cell>
          <cell r="C201">
            <v>10</v>
          </cell>
          <cell r="D201">
            <v>62.313508102411973</v>
          </cell>
          <cell r="E201">
            <v>69.427818741558283</v>
          </cell>
          <cell r="F201">
            <v>70</v>
          </cell>
          <cell r="H201">
            <v>7.1143106391463107</v>
          </cell>
          <cell r="I201">
            <v>0.57218125844171652</v>
          </cell>
          <cell r="J201">
            <v>7.6864918975880272</v>
          </cell>
          <cell r="K201">
            <v>11.416963762422071</v>
          </cell>
          <cell r="L201">
            <v>0.82413831921126501</v>
          </cell>
          <cell r="M201">
            <v>12.33519365488991</v>
          </cell>
        </row>
        <row r="202">
          <cell r="A202">
            <v>21</v>
          </cell>
          <cell r="B202">
            <v>2</v>
          </cell>
          <cell r="C202">
            <v>1</v>
          </cell>
          <cell r="D202">
            <v>51.977904419790534</v>
          </cell>
          <cell r="E202">
            <v>55.642714518157845</v>
          </cell>
          <cell r="F202">
            <v>55</v>
          </cell>
          <cell r="H202">
            <v>3.6648100983673118</v>
          </cell>
          <cell r="I202">
            <v>-0.6427145181578453</v>
          </cell>
          <cell r="J202">
            <v>3.0220955802094664</v>
          </cell>
          <cell r="K202">
            <v>7.0507076791113121</v>
          </cell>
          <cell r="L202">
            <v>-1.1550739817844602</v>
          </cell>
          <cell r="M202">
            <v>5.8141928073937699</v>
          </cell>
        </row>
        <row r="203">
          <cell r="A203">
            <v>21</v>
          </cell>
          <cell r="B203">
            <v>2</v>
          </cell>
          <cell r="C203">
            <v>2</v>
          </cell>
          <cell r="D203">
            <v>60.435008214502069</v>
          </cell>
          <cell r="E203">
            <v>64.224746618991475</v>
          </cell>
          <cell r="F203">
            <v>65</v>
          </cell>
          <cell r="H203">
            <v>3.7897384044894054</v>
          </cell>
          <cell r="I203">
            <v>0.77525338100852537</v>
          </cell>
          <cell r="J203">
            <v>4.5649917854979307</v>
          </cell>
          <cell r="K203">
            <v>6.2707667566429093</v>
          </cell>
          <cell r="L203">
            <v>1.207094495222627</v>
          </cell>
          <cell r="M203">
            <v>7.5535553321932181</v>
          </cell>
        </row>
        <row r="204">
          <cell r="A204">
            <v>21</v>
          </cell>
          <cell r="B204">
            <v>2</v>
          </cell>
          <cell r="C204">
            <v>3</v>
          </cell>
          <cell r="D204">
            <v>47.633020096547213</v>
          </cell>
          <cell r="E204">
            <v>54.083943228272425</v>
          </cell>
          <cell r="F204">
            <v>55</v>
          </cell>
          <cell r="H204">
            <v>6.4509231317252116</v>
          </cell>
          <cell r="I204">
            <v>0.91605677172757538</v>
          </cell>
          <cell r="J204">
            <v>7.366979903452787</v>
          </cell>
          <cell r="K204">
            <v>13.542964772441168</v>
          </cell>
          <cell r="L204">
            <v>1.6937684588957724</v>
          </cell>
          <cell r="M204">
            <v>15.466119697051916</v>
          </cell>
        </row>
        <row r="205">
          <cell r="A205">
            <v>21</v>
          </cell>
          <cell r="B205">
            <v>2</v>
          </cell>
          <cell r="C205">
            <v>4</v>
          </cell>
          <cell r="D205">
            <v>51.536685637964716</v>
          </cell>
          <cell r="E205">
            <v>57.704947120533035</v>
          </cell>
          <cell r="F205">
            <v>60</v>
          </cell>
          <cell r="H205">
            <v>6.1682614825683189</v>
          </cell>
          <cell r="I205">
            <v>2.2950528794669651</v>
          </cell>
          <cell r="J205">
            <v>8.463314362035284</v>
          </cell>
          <cell r="K205">
            <v>11.968680962332678</v>
          </cell>
          <cell r="L205">
            <v>3.9772203147038665</v>
          </cell>
          <cell r="M205">
            <v>16.421922087672524</v>
          </cell>
        </row>
        <row r="206">
          <cell r="A206">
            <v>21</v>
          </cell>
          <cell r="B206">
            <v>2</v>
          </cell>
          <cell r="C206">
            <v>5</v>
          </cell>
          <cell r="D206">
            <v>49.451901667194981</v>
          </cell>
          <cell r="E206">
            <v>58.569537634269651</v>
          </cell>
          <cell r="F206">
            <v>70</v>
          </cell>
          <cell r="H206">
            <v>9.1176359670746692</v>
          </cell>
          <cell r="I206">
            <v>11.430462365730349</v>
          </cell>
          <cell r="J206">
            <v>20.548098332805019</v>
          </cell>
          <cell r="K206">
            <v>18.437381899760297</v>
          </cell>
          <cell r="L206">
            <v>19.516053613239158</v>
          </cell>
          <cell r="M206">
            <v>41.551684849434324</v>
          </cell>
        </row>
        <row r="207">
          <cell r="A207">
            <v>21</v>
          </cell>
          <cell r="B207">
            <v>2</v>
          </cell>
          <cell r="C207">
            <v>6</v>
          </cell>
          <cell r="D207">
            <v>53.73733033091456</v>
          </cell>
          <cell r="E207">
            <v>60.355105266606131</v>
          </cell>
          <cell r="F207">
            <v>60</v>
          </cell>
          <cell r="H207">
            <v>6.6177749356915712</v>
          </cell>
          <cell r="I207">
            <v>-0.35510526660613095</v>
          </cell>
          <cell r="J207">
            <v>6.2626696690854402</v>
          </cell>
          <cell r="K207">
            <v>12.315042252637598</v>
          </cell>
          <cell r="L207">
            <v>-0.58835994906731859</v>
          </cell>
          <cell r="M207">
            <v>11.654225527245043</v>
          </cell>
        </row>
        <row r="208">
          <cell r="A208">
            <v>21</v>
          </cell>
          <cell r="B208">
            <v>2</v>
          </cell>
          <cell r="C208">
            <v>7</v>
          </cell>
          <cell r="D208">
            <v>56.959292768933636</v>
          </cell>
          <cell r="E208">
            <v>67.345701146110287</v>
          </cell>
          <cell r="F208">
            <v>75</v>
          </cell>
          <cell r="H208">
            <v>10.38640837717665</v>
          </cell>
          <cell r="I208">
            <v>7.6542988538897134</v>
          </cell>
          <cell r="J208">
            <v>18.040707231066364</v>
          </cell>
          <cell r="K208">
            <v>18.234791677121276</v>
          </cell>
          <cell r="L208">
            <v>11.365682922037257</v>
          </cell>
          <cell r="M208">
            <v>31.672983202674175</v>
          </cell>
        </row>
        <row r="209">
          <cell r="A209">
            <v>21</v>
          </cell>
          <cell r="B209">
            <v>2</v>
          </cell>
          <cell r="C209">
            <v>8</v>
          </cell>
          <cell r="D209">
            <v>49.194276502956484</v>
          </cell>
          <cell r="E209">
            <v>54.84137932391436</v>
          </cell>
          <cell r="F209">
            <v>65</v>
          </cell>
          <cell r="H209">
            <v>5.6471028209578762</v>
          </cell>
          <cell r="I209">
            <v>10.15862067608564</v>
          </cell>
          <cell r="J209">
            <v>15.805723497043516</v>
          </cell>
          <cell r="K209">
            <v>11.479186650134988</v>
          </cell>
          <cell r="L209">
            <v>18.523641821780057</v>
          </cell>
          <cell r="M209">
            <v>32.129191891039646</v>
          </cell>
        </row>
        <row r="210">
          <cell r="A210">
            <v>22</v>
          </cell>
          <cell r="B210">
            <v>4</v>
          </cell>
          <cell r="C210">
            <v>1</v>
          </cell>
          <cell r="D210">
            <v>54.586245911400432</v>
          </cell>
          <cell r="E210">
            <v>55.782695419497927</v>
          </cell>
          <cell r="F210">
            <v>55</v>
          </cell>
          <cell r="H210">
            <v>1.1964495080974942</v>
          </cell>
          <cell r="I210">
            <v>-0.78269541949792654</v>
          </cell>
          <cell r="J210">
            <v>0.41375408859956764</v>
          </cell>
          <cell r="K210">
            <v>2.1918516067938931</v>
          </cell>
          <cell r="L210">
            <v>-1.4031150944067705</v>
          </cell>
          <cell r="M210">
            <v>0.75798231164521113</v>
          </cell>
          <cell r="N210">
            <v>1</v>
          </cell>
        </row>
        <row r="211">
          <cell r="A211">
            <v>22</v>
          </cell>
          <cell r="B211">
            <v>4</v>
          </cell>
          <cell r="C211">
            <v>2</v>
          </cell>
          <cell r="D211">
            <v>57.828529165026751</v>
          </cell>
          <cell r="E211">
            <v>63.954775203440107</v>
          </cell>
          <cell r="F211">
            <v>70</v>
          </cell>
          <cell r="H211">
            <v>6.1262460384133561</v>
          </cell>
          <cell r="I211">
            <v>6.0452247965598929</v>
          </cell>
          <cell r="J211">
            <v>12.171470834973249</v>
          </cell>
          <cell r="K211">
            <v>10.593812650725965</v>
          </cell>
          <cell r="L211">
            <v>9.4523431242311986</v>
          </cell>
          <cell r="M211">
            <v>21.047519296641994</v>
          </cell>
        </row>
        <row r="212">
          <cell r="A212">
            <v>22</v>
          </cell>
          <cell r="B212">
            <v>4</v>
          </cell>
          <cell r="C212">
            <v>3</v>
          </cell>
          <cell r="D212">
            <v>58.182304426103983</v>
          </cell>
          <cell r="E212">
            <v>63.507530547974113</v>
          </cell>
          <cell r="F212">
            <v>65</v>
          </cell>
          <cell r="H212">
            <v>5.3252261218701307</v>
          </cell>
          <cell r="I212">
            <v>1.4924694520258868</v>
          </cell>
          <cell r="J212">
            <v>6.8176955738960174</v>
          </cell>
          <cell r="K212">
            <v>9.1526559052565126</v>
          </cell>
          <cell r="L212">
            <v>2.350066896237557</v>
          </cell>
          <cell r="M212">
            <v>11.717816338050024</v>
          </cell>
        </row>
        <row r="213">
          <cell r="A213">
            <v>22</v>
          </cell>
          <cell r="B213">
            <v>4</v>
          </cell>
          <cell r="C213">
            <v>4</v>
          </cell>
          <cell r="D213">
            <v>65.063301600967989</v>
          </cell>
          <cell r="E213">
            <v>70.518731350823259</v>
          </cell>
          <cell r="F213">
            <v>80</v>
          </cell>
          <cell r="H213">
            <v>5.45542974985527</v>
          </cell>
          <cell r="I213">
            <v>9.4812686491767408</v>
          </cell>
          <cell r="J213">
            <v>14.936698399032011</v>
          </cell>
          <cell r="K213">
            <v>8.3848031311311466</v>
          </cell>
          <cell r="L213">
            <v>13.445035762212498</v>
          </cell>
          <cell r="M213">
            <v>22.957178672915333</v>
          </cell>
        </row>
        <row r="214">
          <cell r="A214">
            <v>22</v>
          </cell>
          <cell r="B214">
            <v>4</v>
          </cell>
          <cell r="C214">
            <v>5</v>
          </cell>
          <cell r="D214">
            <v>62.894755540047498</v>
          </cell>
          <cell r="E214">
            <v>70.267259231467222</v>
          </cell>
          <cell r="F214">
            <v>75</v>
          </cell>
          <cell r="H214">
            <v>7.3725036914197233</v>
          </cell>
          <cell r="I214">
            <v>4.7327407685327785</v>
          </cell>
          <cell r="J214">
            <v>12.105244459952502</v>
          </cell>
          <cell r="K214">
            <v>11.72196891158177</v>
          </cell>
          <cell r="L214">
            <v>6.735342775989972</v>
          </cell>
          <cell r="M214">
            <v>19.246826473861756</v>
          </cell>
        </row>
        <row r="215">
          <cell r="A215">
            <v>22</v>
          </cell>
          <cell r="B215">
            <v>4</v>
          </cell>
          <cell r="C215">
            <v>6</v>
          </cell>
          <cell r="D215">
            <v>58.94836771908399</v>
          </cell>
          <cell r="E215">
            <v>64.672147561909853</v>
          </cell>
          <cell r="F215">
            <v>70</v>
          </cell>
          <cell r="H215">
            <v>5.7237798428258628</v>
          </cell>
          <cell r="I215">
            <v>5.3278524380901473</v>
          </cell>
          <cell r="J215">
            <v>11.05163228091601</v>
          </cell>
          <cell r="K215">
            <v>9.709819057420388</v>
          </cell>
          <cell r="L215">
            <v>8.2382488272712209</v>
          </cell>
          <cell r="M215">
            <v>18.747986939319695</v>
          </cell>
        </row>
        <row r="216">
          <cell r="A216">
            <v>22</v>
          </cell>
          <cell r="B216">
            <v>4</v>
          </cell>
          <cell r="C216">
            <v>7</v>
          </cell>
          <cell r="D216">
            <v>56.841343850683316</v>
          </cell>
          <cell r="E216">
            <v>65.444453660186014</v>
          </cell>
          <cell r="F216">
            <v>70</v>
          </cell>
          <cell r="H216">
            <v>8.6031098095026977</v>
          </cell>
          <cell r="I216">
            <v>4.5555463398139864</v>
          </cell>
          <cell r="J216">
            <v>13.158656149316684</v>
          </cell>
          <cell r="K216">
            <v>15.135303331501504</v>
          </cell>
          <cell r="L216">
            <v>6.9609357020049778</v>
          </cell>
          <cell r="M216">
            <v>23.149797766715707</v>
          </cell>
        </row>
        <row r="217">
          <cell r="A217">
            <v>22</v>
          </cell>
          <cell r="B217">
            <v>4</v>
          </cell>
          <cell r="C217">
            <v>8</v>
          </cell>
          <cell r="D217">
            <v>48.853745633683715</v>
          </cell>
          <cell r="E217">
            <v>60.027298781354567</v>
          </cell>
          <cell r="F217">
            <v>65</v>
          </cell>
          <cell r="H217">
            <v>11.173553147670852</v>
          </cell>
          <cell r="I217">
            <v>4.9727012186454331</v>
          </cell>
          <cell r="J217">
            <v>16.146254366316285</v>
          </cell>
          <cell r="K217">
            <v>22.871435962050167</v>
          </cell>
          <cell r="L217">
            <v>8.2840662825061742</v>
          </cell>
          <cell r="M217">
            <v>33.050187159413525</v>
          </cell>
        </row>
        <row r="218">
          <cell r="A218">
            <v>22</v>
          </cell>
          <cell r="B218">
            <v>4</v>
          </cell>
          <cell r="C218">
            <v>9</v>
          </cell>
          <cell r="D218">
            <v>56.450359544641572</v>
          </cell>
          <cell r="E218">
            <v>64.372000083559684</v>
          </cell>
          <cell r="F218">
            <v>70</v>
          </cell>
          <cell r="H218">
            <v>7.9216405389181119</v>
          </cell>
          <cell r="I218">
            <v>5.6279999164403165</v>
          </cell>
          <cell r="J218">
            <v>13.549640455358428</v>
          </cell>
          <cell r="K218">
            <v>14.032931947321959</v>
          </cell>
          <cell r="L218">
            <v>8.7429315682824083</v>
          </cell>
          <cell r="M218">
            <v>24.002753152782354</v>
          </cell>
        </row>
        <row r="219">
          <cell r="A219">
            <v>22</v>
          </cell>
          <cell r="B219">
            <v>4</v>
          </cell>
          <cell r="C219">
            <v>10</v>
          </cell>
          <cell r="D219">
            <v>53.92792924417342</v>
          </cell>
          <cell r="E219">
            <v>61.160705387004583</v>
          </cell>
          <cell r="F219">
            <v>65</v>
          </cell>
          <cell r="H219">
            <v>7.2327761428311632</v>
          </cell>
          <cell r="I219">
            <v>3.8392946129954169</v>
          </cell>
          <cell r="J219">
            <v>11.07207075582658</v>
          </cell>
          <cell r="K219">
            <v>13.411930041079078</v>
          </cell>
          <cell r="L219">
            <v>6.2773877258308852</v>
          </cell>
          <cell r="M219">
            <v>20.531236617105698</v>
          </cell>
        </row>
        <row r="220">
          <cell r="A220">
            <v>22</v>
          </cell>
          <cell r="B220">
            <v>4</v>
          </cell>
          <cell r="C220">
            <v>11</v>
          </cell>
          <cell r="D220">
            <v>65.648259896772615</v>
          </cell>
          <cell r="E220">
            <v>70.89005389096738</v>
          </cell>
          <cell r="F220">
            <v>70</v>
          </cell>
          <cell r="H220">
            <v>5.2417939941947651</v>
          </cell>
          <cell r="I220">
            <v>-0.89005389096737986</v>
          </cell>
          <cell r="J220">
            <v>4.3517401032273852</v>
          </cell>
          <cell r="K220">
            <v>7.9846655531115696</v>
          </cell>
          <cell r="L220">
            <v>-1.2555412813429756</v>
          </cell>
          <cell r="M220">
            <v>6.6288734995721077</v>
          </cell>
          <cell r="N220">
            <v>1</v>
          </cell>
        </row>
        <row r="221">
          <cell r="A221">
            <v>22</v>
          </cell>
          <cell r="B221">
            <v>4</v>
          </cell>
          <cell r="C221">
            <v>12</v>
          </cell>
          <cell r="D221">
            <v>49.287799255763417</v>
          </cell>
          <cell r="E221">
            <v>52.516065031085368</v>
          </cell>
          <cell r="F221">
            <v>50</v>
          </cell>
          <cell r="H221">
            <v>3.228265775321951</v>
          </cell>
          <cell r="I221">
            <v>-2.5160650310853683</v>
          </cell>
          <cell r="J221">
            <v>0.71220074423658275</v>
          </cell>
          <cell r="K221">
            <v>6.5498273894719627</v>
          </cell>
          <cell r="L221">
            <v>-4.7910387604175098</v>
          </cell>
          <cell r="M221">
            <v>1.4449838600844034</v>
          </cell>
          <cell r="N221">
            <v>1</v>
          </cell>
        </row>
        <row r="222">
          <cell r="A222">
            <v>23</v>
          </cell>
          <cell r="B222">
            <v>1</v>
          </cell>
          <cell r="C222">
            <v>1</v>
          </cell>
          <cell r="D222">
            <v>51.836897579091136</v>
          </cell>
          <cell r="E222">
            <v>60.157508622983876</v>
          </cell>
          <cell r="F222">
            <v>60</v>
          </cell>
          <cell r="H222">
            <v>8.3206110438927396</v>
          </cell>
          <cell r="I222">
            <v>-0.15750862298387602</v>
          </cell>
          <cell r="J222">
            <v>8.1631024209088636</v>
          </cell>
          <cell r="K222">
            <v>16.051522047972512</v>
          </cell>
          <cell r="L222">
            <v>-0.26182703803611096</v>
          </cell>
          <cell r="M222">
            <v>15.747667785198471</v>
          </cell>
          <cell r="N222">
            <v>1</v>
          </cell>
        </row>
        <row r="223">
          <cell r="A223">
            <v>23</v>
          </cell>
          <cell r="B223">
            <v>1</v>
          </cell>
          <cell r="C223">
            <v>2</v>
          </cell>
          <cell r="D223">
            <v>52.273250833700388</v>
          </cell>
          <cell r="E223">
            <v>62.00103630607763</v>
          </cell>
          <cell r="F223">
            <v>65</v>
          </cell>
          <cell r="H223">
            <v>9.7277854723772421</v>
          </cell>
          <cell r="I223">
            <v>2.9989636939223701</v>
          </cell>
          <cell r="J223">
            <v>12.726749166299612</v>
          </cell>
          <cell r="K223">
            <v>18.60949016414677</v>
          </cell>
          <cell r="L223">
            <v>4.8369573681277256</v>
          </cell>
          <cell r="M223">
            <v>24.346580637940196</v>
          </cell>
        </row>
        <row r="224">
          <cell r="A224">
            <v>23</v>
          </cell>
          <cell r="B224">
            <v>1</v>
          </cell>
          <cell r="C224">
            <v>3</v>
          </cell>
          <cell r="D224">
            <v>54.573452279264188</v>
          </cell>
          <cell r="E224">
            <v>59.205628654536035</v>
          </cell>
          <cell r="F224">
            <v>65</v>
          </cell>
          <cell r="H224">
            <v>4.6321763752718468</v>
          </cell>
          <cell r="I224">
            <v>5.7943713454639649</v>
          </cell>
          <cell r="J224">
            <v>10.426547720735812</v>
          </cell>
          <cell r="K224">
            <v>8.4879665511501834</v>
          </cell>
          <cell r="L224">
            <v>9.7868589138273343</v>
          </cell>
          <cell r="M224">
            <v>19.105530775991419</v>
          </cell>
        </row>
        <row r="225">
          <cell r="A225">
            <v>23</v>
          </cell>
          <cell r="B225">
            <v>1</v>
          </cell>
          <cell r="C225">
            <v>4</v>
          </cell>
          <cell r="D225">
            <v>53.21327993669366</v>
          </cell>
          <cell r="E225">
            <v>60.995722401238488</v>
          </cell>
          <cell r="F225">
            <v>65</v>
          </cell>
          <cell r="H225">
            <v>7.7824424645448289</v>
          </cell>
          <cell r="I225">
            <v>4.0042775987615116</v>
          </cell>
          <cell r="J225">
            <v>11.78672006330634</v>
          </cell>
          <cell r="K225">
            <v>14.625000514539565</v>
          </cell>
          <cell r="L225">
            <v>6.5648498634392816</v>
          </cell>
          <cell r="M225">
            <v>22.149959704285592</v>
          </cell>
        </row>
        <row r="226">
          <cell r="A226">
            <v>23</v>
          </cell>
          <cell r="B226">
            <v>1</v>
          </cell>
          <cell r="C226">
            <v>5</v>
          </cell>
          <cell r="D226">
            <v>55.400532315828201</v>
          </cell>
          <cell r="E226">
            <v>59.509228576168887</v>
          </cell>
          <cell r="F226">
            <v>60</v>
          </cell>
          <cell r="H226">
            <v>4.108696260340686</v>
          </cell>
          <cell r="I226">
            <v>0.49077142383111294</v>
          </cell>
          <cell r="J226">
            <v>4.599467684171799</v>
          </cell>
          <cell r="K226">
            <v>7.4163479818528888</v>
          </cell>
          <cell r="L226">
            <v>0.82469800999511733</v>
          </cell>
          <cell r="M226">
            <v>8.3022084660686613</v>
          </cell>
        </row>
        <row r="227">
          <cell r="A227">
            <v>23</v>
          </cell>
          <cell r="B227">
            <v>1</v>
          </cell>
          <cell r="C227">
            <v>6</v>
          </cell>
          <cell r="D227">
            <v>54.362830416063623</v>
          </cell>
          <cell r="E227">
            <v>59.830747502942252</v>
          </cell>
          <cell r="F227">
            <v>60</v>
          </cell>
          <cell r="H227">
            <v>5.4679170868786287</v>
          </cell>
          <cell r="I227">
            <v>0.16925249705774803</v>
          </cell>
          <cell r="J227">
            <v>5.6371695839363767</v>
          </cell>
          <cell r="K227">
            <v>10.058190578066228</v>
          </cell>
          <cell r="L227">
            <v>0.28288547965980015</v>
          </cell>
          <cell r="M227">
            <v>10.369529218387896</v>
          </cell>
        </row>
        <row r="228">
          <cell r="A228">
            <v>23</v>
          </cell>
          <cell r="B228">
            <v>1</v>
          </cell>
          <cell r="C228">
            <v>7</v>
          </cell>
          <cell r="D228">
            <v>56.910213224385124</v>
          </cell>
          <cell r="E228">
            <v>64.343199884251632</v>
          </cell>
          <cell r="F228">
            <v>65</v>
          </cell>
          <cell r="H228">
            <v>7.4329866598665078</v>
          </cell>
          <cell r="I228">
            <v>0.65680011574836783</v>
          </cell>
          <cell r="J228">
            <v>8.0897867756148756</v>
          </cell>
          <cell r="K228">
            <v>13.060901090916289</v>
          </cell>
          <cell r="L228">
            <v>1.0207762699553369</v>
          </cell>
          <cell r="M228">
            <v>14.214999939850049</v>
          </cell>
        </row>
        <row r="229">
          <cell r="A229">
            <v>23</v>
          </cell>
          <cell r="B229">
            <v>1</v>
          </cell>
          <cell r="C229">
            <v>8</v>
          </cell>
          <cell r="D229">
            <v>55.23790098377652</v>
          </cell>
          <cell r="E229">
            <v>62.234958396923368</v>
          </cell>
          <cell r="F229">
            <v>65</v>
          </cell>
          <cell r="H229">
            <v>6.9970574131468481</v>
          </cell>
          <cell r="I229">
            <v>2.7650416030766323</v>
          </cell>
          <cell r="J229">
            <v>9.7620990162234804</v>
          </cell>
          <cell r="K229">
            <v>12.667131242372687</v>
          </cell>
          <cell r="L229">
            <v>4.4429074499282128</v>
          </cell>
          <cell r="M229">
            <v>17.672827609960471</v>
          </cell>
        </row>
        <row r="230">
          <cell r="A230">
            <v>23</v>
          </cell>
          <cell r="B230">
            <v>1</v>
          </cell>
          <cell r="C230">
            <v>9</v>
          </cell>
          <cell r="D230">
            <v>67.484335268537862</v>
          </cell>
          <cell r="E230">
            <v>72.603354915412922</v>
          </cell>
          <cell r="F230">
            <v>75</v>
          </cell>
          <cell r="H230">
            <v>5.1190196468750599</v>
          </cell>
          <cell r="I230">
            <v>2.3966450845870781</v>
          </cell>
          <cell r="J230">
            <v>7.5156647314621381</v>
          </cell>
          <cell r="K230">
            <v>7.5854931763128963</v>
          </cell>
          <cell r="L230">
            <v>3.3010114854600037</v>
          </cell>
          <cell r="M230">
            <v>11.13690266275178</v>
          </cell>
        </row>
        <row r="231">
          <cell r="A231">
            <v>23</v>
          </cell>
          <cell r="B231">
            <v>1</v>
          </cell>
          <cell r="C231">
            <v>10</v>
          </cell>
          <cell r="D231">
            <v>51.589169964246928</v>
          </cell>
          <cell r="E231">
            <v>58.433640247050789</v>
          </cell>
          <cell r="F231">
            <v>60</v>
          </cell>
          <cell r="H231">
            <v>6.8444702828038615</v>
          </cell>
          <cell r="I231">
            <v>1.5663597529492108</v>
          </cell>
          <cell r="J231">
            <v>8.4108300357530723</v>
          </cell>
          <cell r="K231">
            <v>13.267261883738989</v>
          </cell>
          <cell r="L231">
            <v>2.6805787664893277</v>
          </cell>
          <cell r="M231">
            <v>16.303480055178387</v>
          </cell>
        </row>
        <row r="232">
          <cell r="A232">
            <v>23</v>
          </cell>
          <cell r="B232">
            <v>1</v>
          </cell>
          <cell r="C232">
            <v>11</v>
          </cell>
          <cell r="D232">
            <v>55.46668889872366</v>
          </cell>
          <cell r="E232">
            <v>60.374725148851567</v>
          </cell>
          <cell r="F232">
            <v>60</v>
          </cell>
          <cell r="H232">
            <v>4.9080362501279069</v>
          </cell>
          <cell r="I232">
            <v>-0.37472514885156727</v>
          </cell>
          <cell r="J232">
            <v>4.5333111012763396</v>
          </cell>
          <cell r="K232">
            <v>8.8486195004166657</v>
          </cell>
          <cell r="L232">
            <v>-0.62066559794300424</v>
          </cell>
          <cell r="M232">
            <v>8.1730335653416919</v>
          </cell>
        </row>
        <row r="233">
          <cell r="A233">
            <v>23</v>
          </cell>
          <cell r="B233">
            <v>1</v>
          </cell>
          <cell r="C233">
            <v>12</v>
          </cell>
          <cell r="D233">
            <v>52.038284662674208</v>
          </cell>
          <cell r="E233">
            <v>54.791505959512172</v>
          </cell>
          <cell r="F233">
            <v>60</v>
          </cell>
          <cell r="H233">
            <v>2.7532212968379639</v>
          </cell>
          <cell r="I233">
            <v>5.2084940404878282</v>
          </cell>
          <cell r="J233">
            <v>7.9617153373257921</v>
          </cell>
          <cell r="K233">
            <v>5.2907610515701364</v>
          </cell>
          <cell r="L233">
            <v>9.5060246096112309</v>
          </cell>
          <cell r="M233">
            <v>15.29972670877935</v>
          </cell>
        </row>
        <row r="234">
          <cell r="A234">
            <v>24</v>
          </cell>
          <cell r="B234">
            <v>6</v>
          </cell>
          <cell r="C234">
            <v>1</v>
          </cell>
          <cell r="D234">
            <v>56.207737161450545</v>
          </cell>
          <cell r="E234">
            <v>62.297790241997888</v>
          </cell>
          <cell r="F234">
            <v>70</v>
          </cell>
          <cell r="H234">
            <v>6.0900530805473423</v>
          </cell>
          <cell r="I234">
            <v>7.7022097580021125</v>
          </cell>
          <cell r="J234">
            <v>13.792262838549455</v>
          </cell>
          <cell r="K234">
            <v>10.834901720121447</v>
          </cell>
          <cell r="L234">
            <v>12.363536054942914</v>
          </cell>
          <cell r="M234">
            <v>24.538014755749195</v>
          </cell>
        </row>
        <row r="235">
          <cell r="A235">
            <v>24</v>
          </cell>
          <cell r="B235">
            <v>6</v>
          </cell>
          <cell r="C235">
            <v>2</v>
          </cell>
          <cell r="D235">
            <v>57.386351756428859</v>
          </cell>
          <cell r="E235">
            <v>63.068323444591648</v>
          </cell>
          <cell r="F235">
            <v>70</v>
          </cell>
          <cell r="H235">
            <v>5.6819716881627897</v>
          </cell>
          <cell r="I235">
            <v>6.9316765554083517</v>
          </cell>
          <cell r="J235">
            <v>12.613648243571141</v>
          </cell>
          <cell r="K235">
            <v>9.901259644940307</v>
          </cell>
          <cell r="L235">
            <v>10.990741749300081</v>
          </cell>
          <cell r="M235">
            <v>21.980223271743469</v>
          </cell>
        </row>
        <row r="236">
          <cell r="A236">
            <v>24</v>
          </cell>
          <cell r="B236">
            <v>6</v>
          </cell>
          <cell r="C236">
            <v>3</v>
          </cell>
          <cell r="D236">
            <v>55.780589918713915</v>
          </cell>
          <cell r="E236">
            <v>63.235527262203327</v>
          </cell>
          <cell r="F236">
            <v>65</v>
          </cell>
          <cell r="H236">
            <v>7.4549373434894122</v>
          </cell>
          <cell r="I236">
            <v>1.7644727377966731</v>
          </cell>
          <cell r="J236">
            <v>9.2194100812860853</v>
          </cell>
          <cell r="K236">
            <v>13.364751707275047</v>
          </cell>
          <cell r="L236">
            <v>2.7903186929720158</v>
          </cell>
          <cell r="M236">
            <v>16.527989565404468</v>
          </cell>
        </row>
        <row r="237">
          <cell r="A237">
            <v>24</v>
          </cell>
          <cell r="B237">
            <v>6</v>
          </cell>
          <cell r="C237">
            <v>4</v>
          </cell>
          <cell r="D237">
            <v>56.726677332844005</v>
          </cell>
          <cell r="E237">
            <v>65.169990365922089</v>
          </cell>
          <cell r="F237">
            <v>75</v>
          </cell>
          <cell r="H237">
            <v>8.4433130330780841</v>
          </cell>
          <cell r="I237">
            <v>9.8300096340779106</v>
          </cell>
          <cell r="J237">
            <v>18.273322667155995</v>
          </cell>
          <cell r="K237">
            <v>14.884201631512649</v>
          </cell>
          <cell r="L237">
            <v>15.083644448746302</v>
          </cell>
          <cell r="M237">
            <v>32.212926133390816</v>
          </cell>
        </row>
        <row r="238">
          <cell r="A238">
            <v>24</v>
          </cell>
          <cell r="B238">
            <v>6</v>
          </cell>
          <cell r="C238">
            <v>5</v>
          </cell>
          <cell r="D238">
            <v>62.463035406464066</v>
          </cell>
          <cell r="E238">
            <v>65.624768720194979</v>
          </cell>
          <cell r="F238">
            <v>70</v>
          </cell>
          <cell r="H238">
            <v>3.1617333137309132</v>
          </cell>
          <cell r="I238">
            <v>4.3752312798050212</v>
          </cell>
          <cell r="J238">
            <v>7.5369645935359344</v>
          </cell>
          <cell r="K238">
            <v>5.06176700052543</v>
          </cell>
          <cell r="L238">
            <v>6.6670425894523877</v>
          </cell>
          <cell r="M238">
            <v>12.066279751681686</v>
          </cell>
        </row>
        <row r="239">
          <cell r="A239">
            <v>24</v>
          </cell>
          <cell r="B239">
            <v>6</v>
          </cell>
          <cell r="C239">
            <v>6</v>
          </cell>
          <cell r="D239">
            <v>56.106012714824146</v>
          </cell>
          <cell r="E239">
            <v>62.476227607980334</v>
          </cell>
          <cell r="F239">
            <v>70</v>
          </cell>
          <cell r="H239">
            <v>6.3702148931561879</v>
          </cell>
          <cell r="I239">
            <v>7.5237723920196657</v>
          </cell>
          <cell r="J239">
            <v>13.893987285175854</v>
          </cell>
          <cell r="K239">
            <v>11.353889868336831</v>
          </cell>
          <cell r="L239">
            <v>12.042616335975165</v>
          </cell>
          <cell r="M239">
            <v>24.763811600364939</v>
          </cell>
        </row>
        <row r="240">
          <cell r="A240">
            <v>24</v>
          </cell>
          <cell r="B240">
            <v>6</v>
          </cell>
          <cell r="C240">
            <v>7</v>
          </cell>
          <cell r="D240">
            <v>58.333162268901198</v>
          </cell>
          <cell r="E240">
            <v>65.084690497380791</v>
          </cell>
          <cell r="F240">
            <v>75</v>
          </cell>
          <cell r="H240">
            <v>6.751528228479593</v>
          </cell>
          <cell r="I240">
            <v>9.9153095026192091</v>
          </cell>
          <cell r="J240">
            <v>16.666837731098802</v>
          </cell>
          <cell r="K240">
            <v>11.574082333059099</v>
          </cell>
          <cell r="L240">
            <v>15.234472848907888</v>
          </cell>
          <cell r="M240">
            <v>28.571805612507116</v>
          </cell>
        </row>
        <row r="241">
          <cell r="A241">
            <v>24</v>
          </cell>
          <cell r="B241">
            <v>6</v>
          </cell>
          <cell r="C241">
            <v>8</v>
          </cell>
          <cell r="D241">
            <v>64.757034474169174</v>
          </cell>
          <cell r="E241">
            <v>70.62390423807679</v>
          </cell>
          <cell r="F241">
            <v>75</v>
          </cell>
          <cell r="H241">
            <v>5.8668697639076157</v>
          </cell>
          <cell r="I241">
            <v>4.3760957619232101</v>
          </cell>
          <cell r="J241">
            <v>10.242965525830826</v>
          </cell>
          <cell r="K241">
            <v>9.0598184607231236</v>
          </cell>
          <cell r="L241">
            <v>6.1963379242970795</v>
          </cell>
          <cell r="M241">
            <v>15.817533352174461</v>
          </cell>
        </row>
        <row r="242">
          <cell r="A242">
            <v>24</v>
          </cell>
          <cell r="B242">
            <v>6</v>
          </cell>
          <cell r="C242">
            <v>9</v>
          </cell>
          <cell r="D242">
            <v>61.278848464428812</v>
          </cell>
          <cell r="E242">
            <v>66.402021764242761</v>
          </cell>
          <cell r="F242">
            <v>70</v>
          </cell>
          <cell r="H242">
            <v>5.1231732998139492</v>
          </cell>
          <cell r="I242">
            <v>3.597978235757239</v>
          </cell>
          <cell r="J242">
            <v>8.7211515355711882</v>
          </cell>
          <cell r="K242">
            <v>8.3604268490584452</v>
          </cell>
          <cell r="L242">
            <v>5.4184769381445896</v>
          </cell>
          <cell r="M242">
            <v>14.231911587949719</v>
          </cell>
        </row>
        <row r="243">
          <cell r="A243">
            <v>24</v>
          </cell>
          <cell r="B243">
            <v>6</v>
          </cell>
          <cell r="C243">
            <v>10</v>
          </cell>
          <cell r="D243">
            <v>54.475950371295333</v>
          </cell>
          <cell r="E243">
            <v>61.151103019587815</v>
          </cell>
          <cell r="F243">
            <v>60</v>
          </cell>
          <cell r="H243">
            <v>6.6751526482924817</v>
          </cell>
          <cell r="I243">
            <v>-1.1511030195878149</v>
          </cell>
          <cell r="J243">
            <v>5.5240496287046668</v>
          </cell>
          <cell r="K243">
            <v>12.253393658662581</v>
          </cell>
          <cell r="L243">
            <v>-1.8823912615592464</v>
          </cell>
          <cell r="M243">
            <v>10.140345585628218</v>
          </cell>
        </row>
        <row r="244">
          <cell r="A244">
            <v>24</v>
          </cell>
          <cell r="B244">
            <v>6</v>
          </cell>
          <cell r="C244">
            <v>11</v>
          </cell>
          <cell r="D244">
            <v>61.907811446024482</v>
          </cell>
          <cell r="E244">
            <v>64.736375845546206</v>
          </cell>
          <cell r="F244">
            <v>70</v>
          </cell>
          <cell r="H244">
            <v>2.8285643995217242</v>
          </cell>
          <cell r="I244">
            <v>5.2636241544537938</v>
          </cell>
          <cell r="J244">
            <v>8.0921885539755181</v>
          </cell>
          <cell r="K244">
            <v>4.5689943376335584</v>
          </cell>
          <cell r="L244">
            <v>8.1308601009920878</v>
          </cell>
          <cell r="M244">
            <v>13.071352976240892</v>
          </cell>
        </row>
        <row r="245">
          <cell r="A245">
            <v>24</v>
          </cell>
          <cell r="B245">
            <v>6</v>
          </cell>
          <cell r="C245">
            <v>12</v>
          </cell>
          <cell r="D245">
            <v>57.249718826628815</v>
          </cell>
          <cell r="E245">
            <v>62.782887978914957</v>
          </cell>
          <cell r="F245">
            <v>65</v>
          </cell>
          <cell r="H245">
            <v>5.5331691522861419</v>
          </cell>
          <cell r="I245">
            <v>2.2171120210850432</v>
          </cell>
          <cell r="J245">
            <v>7.7502811733711852</v>
          </cell>
          <cell r="K245">
            <v>9.6649717512891531</v>
          </cell>
          <cell r="L245">
            <v>3.5313954047950791</v>
          </cell>
          <cell r="M245">
            <v>13.537675524383985</v>
          </cell>
        </row>
        <row r="246">
          <cell r="A246">
            <v>25</v>
          </cell>
          <cell r="B246">
            <v>8</v>
          </cell>
          <cell r="C246">
            <v>1</v>
          </cell>
          <cell r="D246">
            <v>46.724988965127999</v>
          </cell>
          <cell r="E246">
            <v>54.566475547698531</v>
          </cell>
          <cell r="F246">
            <v>60</v>
          </cell>
          <cell r="H246">
            <v>7.841486582570532</v>
          </cell>
          <cell r="I246">
            <v>5.4335244523014694</v>
          </cell>
          <cell r="J246">
            <v>13.275011034872001</v>
          </cell>
          <cell r="K246">
            <v>16.782211737755205</v>
          </cell>
          <cell r="L246">
            <v>9.9576239765601713</v>
          </cell>
          <cell r="M246">
            <v>28.410945254111162</v>
          </cell>
        </row>
        <row r="247">
          <cell r="A247">
            <v>25</v>
          </cell>
          <cell r="B247">
            <v>8</v>
          </cell>
          <cell r="C247">
            <v>2</v>
          </cell>
          <cell r="D247">
            <v>58.71125234998452</v>
          </cell>
          <cell r="E247">
            <v>62.350891887987927</v>
          </cell>
          <cell r="F247">
            <v>65</v>
          </cell>
          <cell r="H247">
            <v>3.6396395380034079</v>
          </cell>
          <cell r="I247">
            <v>2.6491081120120725</v>
          </cell>
          <cell r="J247">
            <v>6.2887476500154804</v>
          </cell>
          <cell r="K247">
            <v>6.1992197276036665</v>
          </cell>
          <cell r="L247">
            <v>4.248709251458882</v>
          </cell>
          <cell r="M247">
            <v>10.711315801147503</v>
          </cell>
        </row>
        <row r="248">
          <cell r="A248">
            <v>25</v>
          </cell>
          <cell r="B248">
            <v>8</v>
          </cell>
          <cell r="C248">
            <v>3</v>
          </cell>
          <cell r="D248">
            <v>62.390610356342123</v>
          </cell>
          <cell r="E248">
            <v>65.702683217216574</v>
          </cell>
          <cell r="F248">
            <v>65</v>
          </cell>
          <cell r="H248">
            <v>3.3120728608744514</v>
          </cell>
          <cell r="I248">
            <v>-0.70268321721657401</v>
          </cell>
          <cell r="J248">
            <v>2.6093896436578774</v>
          </cell>
          <cell r="K248">
            <v>5.3086078849968743</v>
          </cell>
          <cell r="L248">
            <v>-1.069489376702415</v>
          </cell>
          <cell r="M248">
            <v>4.182343510913622</v>
          </cell>
          <cell r="N248">
            <v>1</v>
          </cell>
        </row>
        <row r="249">
          <cell r="A249">
            <v>25</v>
          </cell>
          <cell r="B249">
            <v>8</v>
          </cell>
          <cell r="C249">
            <v>4</v>
          </cell>
          <cell r="D249">
            <v>56.489103213190852</v>
          </cell>
          <cell r="E249">
            <v>58.833756512097317</v>
          </cell>
          <cell r="F249">
            <v>60</v>
          </cell>
          <cell r="H249">
            <v>2.344653298906465</v>
          </cell>
          <cell r="I249">
            <v>1.1662434879026833</v>
          </cell>
          <cell r="J249">
            <v>3.5108967868091483</v>
          </cell>
          <cell r="K249">
            <v>4.1506293524570692</v>
          </cell>
          <cell r="L249">
            <v>1.982269290696892</v>
          </cell>
          <cell r="M249">
            <v>6.2151752941783434</v>
          </cell>
        </row>
        <row r="250">
          <cell r="A250">
            <v>25</v>
          </cell>
          <cell r="B250">
            <v>8</v>
          </cell>
          <cell r="C250">
            <v>5</v>
          </cell>
          <cell r="D250">
            <v>45.271652757663226</v>
          </cell>
          <cell r="E250">
            <v>50.674157306401149</v>
          </cell>
          <cell r="F250">
            <v>55</v>
          </cell>
          <cell r="H250">
            <v>5.4025045487379231</v>
          </cell>
          <cell r="I250">
            <v>4.325842693598851</v>
          </cell>
          <cell r="J250">
            <v>9.7283472423367741</v>
          </cell>
          <cell r="K250">
            <v>11.933526212655066</v>
          </cell>
          <cell r="L250">
            <v>8.536585359363059</v>
          </cell>
          <cell r="M250">
            <v>21.488827223543417</v>
          </cell>
        </row>
        <row r="251">
          <cell r="A251">
            <v>25</v>
          </cell>
          <cell r="B251">
            <v>8</v>
          </cell>
          <cell r="C251">
            <v>6</v>
          </cell>
          <cell r="D251">
            <v>46.953017710013391</v>
          </cell>
          <cell r="E251">
            <v>53.59712671201013</v>
          </cell>
          <cell r="F251">
            <v>60</v>
          </cell>
          <cell r="H251">
            <v>6.644109001996739</v>
          </cell>
          <cell r="I251">
            <v>6.4028732879898698</v>
          </cell>
          <cell r="J251">
            <v>13.046982289986609</v>
          </cell>
          <cell r="K251">
            <v>14.150547347204467</v>
          </cell>
          <cell r="L251">
            <v>11.946299514140012</v>
          </cell>
          <cell r="M251">
            <v>27.78731363033171</v>
          </cell>
        </row>
        <row r="252">
          <cell r="A252">
            <v>25</v>
          </cell>
          <cell r="B252">
            <v>8</v>
          </cell>
          <cell r="C252">
            <v>7</v>
          </cell>
          <cell r="D252">
            <v>49.308400096354546</v>
          </cell>
          <cell r="E252">
            <v>56.777480021536121</v>
          </cell>
          <cell r="F252">
            <v>55</v>
          </cell>
          <cell r="H252">
            <v>7.4690799251815747</v>
          </cell>
          <cell r="I252">
            <v>-1.7774800215361211</v>
          </cell>
          <cell r="J252">
            <v>5.6915999036454537</v>
          </cell>
          <cell r="K252">
            <v>15.147682566431065</v>
          </cell>
          <cell r="L252">
            <v>-3.1306074536275874</v>
          </cell>
          <cell r="M252">
            <v>11.542860633326946</v>
          </cell>
          <cell r="N252">
            <v>1</v>
          </cell>
        </row>
        <row r="253">
          <cell r="A253">
            <v>25</v>
          </cell>
          <cell r="B253">
            <v>8</v>
          </cell>
          <cell r="C253">
            <v>8</v>
          </cell>
          <cell r="D253">
            <v>55.858528936230762</v>
          </cell>
          <cell r="E253">
            <v>62.581030330992412</v>
          </cell>
          <cell r="F253">
            <v>70</v>
          </cell>
          <cell r="H253">
            <v>6.7225013947616503</v>
          </cell>
          <cell r="I253">
            <v>7.4189696690075877</v>
          </cell>
          <cell r="J253">
            <v>14.141471063769238</v>
          </cell>
          <cell r="K253">
            <v>12.034870095551909</v>
          </cell>
          <cell r="L253">
            <v>11.854981661005738</v>
          </cell>
          <cell r="M253">
            <v>25.316583399311199</v>
          </cell>
        </row>
        <row r="254">
          <cell r="A254">
            <v>25</v>
          </cell>
          <cell r="B254">
            <v>8</v>
          </cell>
          <cell r="C254">
            <v>9</v>
          </cell>
          <cell r="D254">
            <v>56.030571399403151</v>
          </cell>
          <cell r="E254">
            <v>62.093819205472187</v>
          </cell>
          <cell r="F254">
            <v>65</v>
          </cell>
          <cell r="H254">
            <v>6.063247806069036</v>
          </cell>
          <cell r="I254">
            <v>2.9061807945278133</v>
          </cell>
          <cell r="J254">
            <v>8.9694286005968493</v>
          </cell>
          <cell r="K254">
            <v>10.821320673045332</v>
          </cell>
          <cell r="L254">
            <v>4.6803060783088268</v>
          </cell>
          <cell r="M254">
            <v>16.008097680567989</v>
          </cell>
        </row>
        <row r="255">
          <cell r="A255">
            <v>26</v>
          </cell>
          <cell r="B255">
            <v>5</v>
          </cell>
          <cell r="C255">
            <v>1</v>
          </cell>
          <cell r="D255">
            <v>57.485703309273219</v>
          </cell>
          <cell r="E255">
            <v>63.539412351296356</v>
          </cell>
          <cell r="F255">
            <v>65</v>
          </cell>
          <cell r="H255">
            <v>6.0537090420231365</v>
          </cell>
          <cell r="I255">
            <v>1.460587648703644</v>
          </cell>
          <cell r="J255">
            <v>7.5142966907267805</v>
          </cell>
          <cell r="K255">
            <v>10.530807998389037</v>
          </cell>
          <cell r="L255">
            <v>2.2987112953269939</v>
          </cell>
          <cell r="M255">
            <v>13.071592166664203</v>
          </cell>
        </row>
        <row r="256">
          <cell r="A256">
            <v>26</v>
          </cell>
          <cell r="B256">
            <v>5</v>
          </cell>
          <cell r="C256">
            <v>2</v>
          </cell>
          <cell r="D256">
            <v>55.341296951841855</v>
          </cell>
          <cell r="E256">
            <v>64.418681019396317</v>
          </cell>
          <cell r="F256">
            <v>65</v>
          </cell>
          <cell r="H256">
            <v>9.0773840675544619</v>
          </cell>
          <cell r="I256">
            <v>0.58131898060368314</v>
          </cell>
          <cell r="J256">
            <v>9.6587030481581451</v>
          </cell>
          <cell r="K256">
            <v>16.402550297029773</v>
          </cell>
          <cell r="L256">
            <v>0.90240745604315276</v>
          </cell>
          <cell r="M256">
            <v>17.452975589934528</v>
          </cell>
        </row>
        <row r="257">
          <cell r="A257">
            <v>26</v>
          </cell>
          <cell r="B257">
            <v>5</v>
          </cell>
          <cell r="C257">
            <v>3</v>
          </cell>
          <cell r="D257">
            <v>52.386907652841771</v>
          </cell>
          <cell r="E257">
            <v>59.034212493949141</v>
          </cell>
          <cell r="F257">
            <v>60</v>
          </cell>
          <cell r="H257">
            <v>6.6473048411073705</v>
          </cell>
          <cell r="I257">
            <v>0.96578750605085872</v>
          </cell>
          <cell r="J257">
            <v>7.6130923471582292</v>
          </cell>
          <cell r="K257">
            <v>12.688866625145767</v>
          </cell>
          <cell r="L257">
            <v>1.63597931648507</v>
          </cell>
          <cell r="M257">
            <v>14.532433175114612</v>
          </cell>
        </row>
        <row r="258">
          <cell r="A258">
            <v>26</v>
          </cell>
          <cell r="B258">
            <v>5</v>
          </cell>
          <cell r="C258">
            <v>4</v>
          </cell>
          <cell r="D258">
            <v>51.774400075497056</v>
          </cell>
          <cell r="E258">
            <v>58.547121397396126</v>
          </cell>
          <cell r="F258">
            <v>60</v>
          </cell>
          <cell r="H258">
            <v>6.7727213218990698</v>
          </cell>
          <cell r="I258">
            <v>1.4528786026038745</v>
          </cell>
          <cell r="J258">
            <v>8.2255999245029443</v>
          </cell>
          <cell r="K258">
            <v>13.081216415879538</v>
          </cell>
          <cell r="L258">
            <v>2.4815542898211307</v>
          </cell>
          <cell r="M258">
            <v>15.887388192829732</v>
          </cell>
        </row>
        <row r="259">
          <cell r="A259">
            <v>26</v>
          </cell>
          <cell r="B259">
            <v>5</v>
          </cell>
          <cell r="C259">
            <v>5</v>
          </cell>
          <cell r="D259">
            <v>62.497720190115103</v>
          </cell>
          <cell r="E259">
            <v>67.95804463731298</v>
          </cell>
          <cell r="F259">
            <v>85</v>
          </cell>
          <cell r="H259">
            <v>5.4603244471978769</v>
          </cell>
          <cell r="I259">
            <v>17.04195536268702</v>
          </cell>
          <cell r="J259">
            <v>22.502279809884897</v>
          </cell>
          <cell r="K259">
            <v>8.7368378087837826</v>
          </cell>
          <cell r="L259">
            <v>25.077171442525547</v>
          </cell>
          <cell r="M259">
            <v>36.00496104727344</v>
          </cell>
        </row>
        <row r="260">
          <cell r="A260">
            <v>26</v>
          </cell>
          <cell r="B260">
            <v>5</v>
          </cell>
          <cell r="C260">
            <v>6</v>
          </cell>
          <cell r="D260">
            <v>59.030601198620829</v>
          </cell>
          <cell r="E260">
            <v>63.682593833094948</v>
          </cell>
          <cell r="F260">
            <v>75</v>
          </cell>
          <cell r="H260">
            <v>4.6519926344741194</v>
          </cell>
          <cell r="I260">
            <v>11.317406166905052</v>
          </cell>
          <cell r="J260">
            <v>15.969398801379171</v>
          </cell>
          <cell r="K260">
            <v>7.8806458684395064</v>
          </cell>
          <cell r="L260">
            <v>17.771584801596994</v>
          </cell>
          <cell r="M260">
            <v>27.052746333459798</v>
          </cell>
        </row>
        <row r="261">
          <cell r="A261">
            <v>26</v>
          </cell>
          <cell r="B261">
            <v>5</v>
          </cell>
          <cell r="C261">
            <v>7</v>
          </cell>
          <cell r="D261">
            <v>45.873449438097744</v>
          </cell>
          <cell r="E261">
            <v>49.397671026795066</v>
          </cell>
          <cell r="F261">
            <v>60</v>
          </cell>
          <cell r="H261">
            <v>3.5242215886973227</v>
          </cell>
          <cell r="I261">
            <v>10.602328973204934</v>
          </cell>
          <cell r="J261">
            <v>14.126550561902256</v>
          </cell>
          <cell r="K261">
            <v>7.6824865621953231</v>
          </cell>
          <cell r="L261">
            <v>21.463216286965945</v>
          </cell>
          <cell r="M261">
            <v>30.794611556222339</v>
          </cell>
        </row>
        <row r="262">
          <cell r="A262">
            <v>26</v>
          </cell>
          <cell r="B262">
            <v>5</v>
          </cell>
          <cell r="C262">
            <v>8</v>
          </cell>
          <cell r="D262">
            <v>47.617368677545443</v>
          </cell>
          <cell r="E262">
            <v>52.652572709327423</v>
          </cell>
          <cell r="F262">
            <v>55</v>
          </cell>
          <cell r="H262">
            <v>5.0352040317819799</v>
          </cell>
          <cell r="I262">
            <v>2.3474272906725773</v>
          </cell>
          <cell r="J262">
            <v>7.3826313224545572</v>
          </cell>
          <cell r="K262">
            <v>10.574301293041399</v>
          </cell>
          <cell r="L262">
            <v>4.4583335056232354</v>
          </cell>
          <cell r="M262">
            <v>15.504072416197845</v>
          </cell>
        </row>
        <row r="263">
          <cell r="A263">
            <v>26</v>
          </cell>
          <cell r="B263">
            <v>5</v>
          </cell>
          <cell r="C263">
            <v>9</v>
          </cell>
          <cell r="D263">
            <v>65.832941717518622</v>
          </cell>
          <cell r="E263">
            <v>71.04519905330514</v>
          </cell>
          <cell r="F263">
            <v>90</v>
          </cell>
          <cell r="H263">
            <v>5.2122573357865178</v>
          </cell>
          <cell r="I263">
            <v>18.95480094669486</v>
          </cell>
          <cell r="J263">
            <v>24.167058282481378</v>
          </cell>
          <cell r="K263">
            <v>7.9174000125221466</v>
          </cell>
          <cell r="L263">
            <v>26.679918135598555</v>
          </cell>
          <cell r="M263">
            <v>36.709673989929506</v>
          </cell>
        </row>
        <row r="264">
          <cell r="A264">
            <v>27</v>
          </cell>
          <cell r="B264">
            <v>1</v>
          </cell>
          <cell r="C264">
            <v>1</v>
          </cell>
          <cell r="D264">
            <v>51.069895798097868</v>
          </cell>
          <cell r="E264">
            <v>55.119746708770343</v>
          </cell>
          <cell r="F264">
            <v>60</v>
          </cell>
          <cell r="H264">
            <v>4.0498509106724754</v>
          </cell>
          <cell r="I264">
            <v>4.880253291229657</v>
          </cell>
          <cell r="J264">
            <v>8.9301042019021324</v>
          </cell>
          <cell r="K264">
            <v>7.930016005286844</v>
          </cell>
          <cell r="L264">
            <v>8.8539109532104199</v>
          </cell>
          <cell r="M264">
            <v>17.486043514180704</v>
          </cell>
        </row>
        <row r="265">
          <cell r="A265">
            <v>27</v>
          </cell>
          <cell r="B265">
            <v>1</v>
          </cell>
          <cell r="C265">
            <v>2</v>
          </cell>
          <cell r="D265">
            <v>52.878837357857883</v>
          </cell>
          <cell r="E265">
            <v>58.577288621931189</v>
          </cell>
          <cell r="F265">
            <v>70</v>
          </cell>
          <cell r="H265">
            <v>5.6984512640733058</v>
          </cell>
          <cell r="I265">
            <v>11.422711378068811</v>
          </cell>
          <cell r="J265">
            <v>17.121162642142117</v>
          </cell>
          <cell r="K265">
            <v>10.776430702341266</v>
          </cell>
          <cell r="L265">
            <v>19.500239165716813</v>
          </cell>
          <cell r="M265">
            <v>32.378099628542387</v>
          </cell>
        </row>
        <row r="266">
          <cell r="A266">
            <v>27</v>
          </cell>
          <cell r="B266">
            <v>1</v>
          </cell>
          <cell r="C266">
            <v>3</v>
          </cell>
          <cell r="D266">
            <v>53.769443541042264</v>
          </cell>
          <cell r="E266">
            <v>57.58625028773087</v>
          </cell>
          <cell r="F266">
            <v>60</v>
          </cell>
          <cell r="H266">
            <v>3.8168067466886058</v>
          </cell>
          <cell r="I266">
            <v>2.41374971226913</v>
          </cell>
          <cell r="J266">
            <v>6.2305564589577358</v>
          </cell>
          <cell r="K266">
            <v>7.0984680058576943</v>
          </cell>
          <cell r="L266">
            <v>4.1915382581932059</v>
          </cell>
          <cell r="M266">
            <v>11.587541266262026</v>
          </cell>
        </row>
        <row r="267">
          <cell r="A267">
            <v>27</v>
          </cell>
          <cell r="B267">
            <v>1</v>
          </cell>
          <cell r="C267">
            <v>4</v>
          </cell>
          <cell r="D267">
            <v>60.02187272232964</v>
          </cell>
          <cell r="E267">
            <v>61.946969592056845</v>
          </cell>
          <cell r="F267">
            <v>65</v>
          </cell>
          <cell r="H267">
            <v>1.9250968697272057</v>
          </cell>
          <cell r="I267">
            <v>3.0530304079431545</v>
          </cell>
          <cell r="J267">
            <v>4.9781272776703602</v>
          </cell>
          <cell r="K267">
            <v>3.2073255671861478</v>
          </cell>
          <cell r="L267">
            <v>4.9284580473402784</v>
          </cell>
          <cell r="M267">
            <v>8.2938553095468048</v>
          </cell>
        </row>
        <row r="268">
          <cell r="A268">
            <v>27</v>
          </cell>
          <cell r="B268">
            <v>1</v>
          </cell>
          <cell r="C268">
            <v>5</v>
          </cell>
          <cell r="D268">
            <v>49.961438491401267</v>
          </cell>
          <cell r="E268">
            <v>53.375876451344915</v>
          </cell>
          <cell r="F268">
            <v>55</v>
          </cell>
          <cell r="H268">
            <v>3.4144379599436476</v>
          </cell>
          <cell r="I268">
            <v>1.6241235486550849</v>
          </cell>
          <cell r="J268">
            <v>5.0385615085987325</v>
          </cell>
          <cell r="K268">
            <v>6.8341466199603129</v>
          </cell>
          <cell r="L268">
            <v>3.0428044589311032</v>
          </cell>
          <cell r="M268">
            <v>10.084900796973461</v>
          </cell>
        </row>
        <row r="269">
          <cell r="A269">
            <v>27</v>
          </cell>
          <cell r="B269">
            <v>1</v>
          </cell>
          <cell r="C269">
            <v>6</v>
          </cell>
          <cell r="D269">
            <v>55.948744316719413</v>
          </cell>
          <cell r="E269">
            <v>59.770668235152087</v>
          </cell>
          <cell r="F269">
            <v>60</v>
          </cell>
          <cell r="H269">
            <v>3.8219239184326739</v>
          </cell>
          <cell r="I269">
            <v>0.22933176484791318</v>
          </cell>
          <cell r="J269">
            <v>4.051255683280587</v>
          </cell>
          <cell r="K269">
            <v>6.8311165247913364</v>
          </cell>
          <cell r="L269">
            <v>0.38368613170873811</v>
          </cell>
          <cell r="M269">
            <v>7.2410127032465521</v>
          </cell>
        </row>
        <row r="270">
          <cell r="A270">
            <v>27</v>
          </cell>
          <cell r="B270">
            <v>1</v>
          </cell>
          <cell r="C270">
            <v>7</v>
          </cell>
          <cell r="D270">
            <v>48.684576246720169</v>
          </cell>
          <cell r="E270">
            <v>54.229576896312182</v>
          </cell>
          <cell r="F270">
            <v>60</v>
          </cell>
          <cell r="H270">
            <v>5.5450006495920121</v>
          </cell>
          <cell r="I270">
            <v>5.7704231036878184</v>
          </cell>
          <cell r="J270">
            <v>11.315423753279831</v>
          </cell>
          <cell r="K270">
            <v>11.389645503930158</v>
          </cell>
          <cell r="L270">
            <v>10.640730453643332</v>
          </cell>
          <cell r="M270">
            <v>23.242317435272209</v>
          </cell>
        </row>
        <row r="271">
          <cell r="A271">
            <v>27</v>
          </cell>
          <cell r="B271">
            <v>1</v>
          </cell>
          <cell r="C271">
            <v>8</v>
          </cell>
          <cell r="D271">
            <v>51.62875626840151</v>
          </cell>
          <cell r="E271">
            <v>58.051472521122506</v>
          </cell>
          <cell r="F271">
            <v>60</v>
          </cell>
          <cell r="H271">
            <v>6.4227162527209956</v>
          </cell>
          <cell r="I271">
            <v>1.9485274788774944</v>
          </cell>
          <cell r="J271">
            <v>8.37124373159849</v>
          </cell>
          <cell r="K271">
            <v>12.440191701173919</v>
          </cell>
          <cell r="L271">
            <v>3.3565513401378588</v>
          </cell>
          <cell r="M271">
            <v>16.214304462573239</v>
          </cell>
        </row>
        <row r="272">
          <cell r="A272">
            <v>27</v>
          </cell>
          <cell r="B272">
            <v>1</v>
          </cell>
          <cell r="C272">
            <v>9</v>
          </cell>
          <cell r="D272">
            <v>52.768662313615295</v>
          </cell>
          <cell r="E272">
            <v>58.036237203681331</v>
          </cell>
          <cell r="F272">
            <v>65</v>
          </cell>
          <cell r="H272">
            <v>5.2675748900660366</v>
          </cell>
          <cell r="I272">
            <v>6.9637627963186688</v>
          </cell>
          <cell r="J272">
            <v>12.231337686384705</v>
          </cell>
          <cell r="K272">
            <v>9.9823923122396518</v>
          </cell>
          <cell r="L272">
            <v>11.998990857865177</v>
          </cell>
          <cell r="M272">
            <v>23.179169511046705</v>
          </cell>
        </row>
        <row r="273">
          <cell r="A273">
            <v>28</v>
          </cell>
          <cell r="B273">
            <v>7</v>
          </cell>
          <cell r="C273">
            <v>1</v>
          </cell>
          <cell r="D273">
            <v>59.029217646160411</v>
          </cell>
          <cell r="E273">
            <v>62.054372012115678</v>
          </cell>
          <cell r="F273">
            <v>60</v>
          </cell>
          <cell r="H273">
            <v>3.0251543659552667</v>
          </cell>
          <cell r="I273">
            <v>-2.0543720121156781</v>
          </cell>
          <cell r="J273">
            <v>0.97078235383958855</v>
          </cell>
          <cell r="K273">
            <v>5.1248423858316849</v>
          </cell>
          <cell r="L273">
            <v>-3.3105999553336485</v>
          </cell>
          <cell r="M273">
            <v>1.6445794007617698</v>
          </cell>
          <cell r="N273">
            <v>1</v>
          </cell>
        </row>
        <row r="274">
          <cell r="A274">
            <v>28</v>
          </cell>
          <cell r="B274">
            <v>7</v>
          </cell>
          <cell r="C274">
            <v>2</v>
          </cell>
          <cell r="D274">
            <v>51.477298804991548</v>
          </cell>
          <cell r="E274">
            <v>56.157816260511318</v>
          </cell>
          <cell r="F274">
            <v>60</v>
          </cell>
          <cell r="H274">
            <v>4.6805174555197695</v>
          </cell>
          <cell r="I274">
            <v>3.8421837394886822</v>
          </cell>
          <cell r="J274">
            <v>8.5227011950084517</v>
          </cell>
          <cell r="K274">
            <v>9.0923913339950211</v>
          </cell>
          <cell r="L274">
            <v>6.8417612993801669</v>
          </cell>
          <cell r="M274">
            <v>16.556232344852639</v>
          </cell>
        </row>
        <row r="275">
          <cell r="A275">
            <v>28</v>
          </cell>
          <cell r="B275">
            <v>7</v>
          </cell>
          <cell r="C275">
            <v>3</v>
          </cell>
          <cell r="D275">
            <v>58.193906126104892</v>
          </cell>
          <cell r="E275">
            <v>61.784613366446166</v>
          </cell>
          <cell r="F275">
            <v>65</v>
          </cell>
          <cell r="H275">
            <v>3.5907072403412741</v>
          </cell>
          <cell r="I275">
            <v>3.2153866335538339</v>
          </cell>
          <cell r="J275">
            <v>6.806093873895108</v>
          </cell>
          <cell r="K275">
            <v>6.1702461294835365</v>
          </cell>
          <cell r="L275">
            <v>5.2041867033840505</v>
          </cell>
          <cell r="M275">
            <v>11.695543961504251</v>
          </cell>
        </row>
        <row r="276">
          <cell r="A276">
            <v>28</v>
          </cell>
          <cell r="B276">
            <v>7</v>
          </cell>
          <cell r="C276">
            <v>4</v>
          </cell>
          <cell r="D276">
            <v>50.281212503122383</v>
          </cell>
          <cell r="E276">
            <v>54.965236295445521</v>
          </cell>
          <cell r="F276">
            <v>55</v>
          </cell>
          <cell r="H276">
            <v>4.6840237923231385</v>
          </cell>
          <cell r="I276">
            <v>3.4763704554478636E-2</v>
          </cell>
          <cell r="J276">
            <v>4.7187874968776171</v>
          </cell>
          <cell r="K276">
            <v>9.3156540169596411</v>
          </cell>
          <cell r="L276">
            <v>6.3246711735431838E-2</v>
          </cell>
          <cell r="M276">
            <v>9.3847925735374602</v>
          </cell>
        </row>
        <row r="277">
          <cell r="A277">
            <v>28</v>
          </cell>
          <cell r="B277">
            <v>7</v>
          </cell>
          <cell r="C277">
            <v>5</v>
          </cell>
          <cell r="D277">
            <v>65.463950343516203</v>
          </cell>
          <cell r="E277">
            <v>67.91493007604997</v>
          </cell>
          <cell r="F277">
            <v>70</v>
          </cell>
          <cell r="H277">
            <v>2.4509797325337672</v>
          </cell>
          <cell r="I277">
            <v>2.0850699239500301</v>
          </cell>
          <cell r="J277">
            <v>4.5360496564837973</v>
          </cell>
          <cell r="K277">
            <v>3.7440144074295301</v>
          </cell>
          <cell r="L277">
            <v>3.070120107044505</v>
          </cell>
          <cell r="M277">
            <v>6.9290802536071894</v>
          </cell>
        </row>
        <row r="278">
          <cell r="A278">
            <v>28</v>
          </cell>
          <cell r="B278">
            <v>7</v>
          </cell>
          <cell r="C278">
            <v>6</v>
          </cell>
          <cell r="D278">
            <v>58.826928523648967</v>
          </cell>
          <cell r="E278">
            <v>61.450708707809028</v>
          </cell>
          <cell r="F278">
            <v>65</v>
          </cell>
          <cell r="H278">
            <v>2.6237801841600614</v>
          </cell>
          <cell r="I278">
            <v>3.5492912921909721</v>
          </cell>
          <cell r="J278">
            <v>6.1730714763510335</v>
          </cell>
          <cell r="K278">
            <v>4.4601685826675119</v>
          </cell>
          <cell r="L278">
            <v>5.7758345946300471</v>
          </cell>
          <cell r="M278">
            <v>10.493615137274093</v>
          </cell>
        </row>
        <row r="279">
          <cell r="A279">
            <v>28</v>
          </cell>
          <cell r="B279">
            <v>7</v>
          </cell>
          <cell r="C279">
            <v>7</v>
          </cell>
          <cell r="D279">
            <v>61.57528813872046</v>
          </cell>
          <cell r="E279">
            <v>61.1015178984049</v>
          </cell>
          <cell r="F279">
            <v>65</v>
          </cell>
          <cell r="H279">
            <v>-0.47377024031555948</v>
          </cell>
          <cell r="I279">
            <v>3.8984821015950999</v>
          </cell>
          <cell r="J279">
            <v>3.4247118612795404</v>
          </cell>
          <cell r="K279">
            <v>-0.76941619704355979</v>
          </cell>
          <cell r="L279">
            <v>6.3803359322058162</v>
          </cell>
          <cell r="M279">
            <v>5.5618283970740867</v>
          </cell>
          <cell r="N279">
            <v>1</v>
          </cell>
        </row>
        <row r="280">
          <cell r="A280">
            <v>28</v>
          </cell>
          <cell r="B280">
            <v>7</v>
          </cell>
          <cell r="C280">
            <v>8</v>
          </cell>
          <cell r="D280">
            <v>61.120139236294158</v>
          </cell>
          <cell r="E280">
            <v>64.0730151510989</v>
          </cell>
          <cell r="F280">
            <v>65</v>
          </cell>
          <cell r="H280">
            <v>2.9528759148047428</v>
          </cell>
          <cell r="I280">
            <v>0.92698484890109967</v>
          </cell>
          <cell r="J280">
            <v>3.8798607637058424</v>
          </cell>
          <cell r="K280">
            <v>4.831265032608556</v>
          </cell>
          <cell r="L280">
            <v>1.4467632695527977</v>
          </cell>
          <cell r="M280">
            <v>6.3479252701078792</v>
          </cell>
        </row>
        <row r="281">
          <cell r="A281">
            <v>28</v>
          </cell>
          <cell r="B281">
            <v>7</v>
          </cell>
          <cell r="C281">
            <v>9</v>
          </cell>
          <cell r="D281">
            <v>55.983397049011515</v>
          </cell>
          <cell r="E281">
            <v>58.69309429526551</v>
          </cell>
          <cell r="F281">
            <v>65</v>
          </cell>
          <cell r="H281">
            <v>2.7096972462539952</v>
          </cell>
          <cell r="I281">
            <v>6.3069057047344899</v>
          </cell>
          <cell r="J281">
            <v>9.0166029509884851</v>
          </cell>
          <cell r="K281">
            <v>4.8401801053297167</v>
          </cell>
          <cell r="L281">
            <v>10.74556688561441</v>
          </cell>
          <cell r="M281">
            <v>16.105851781546534</v>
          </cell>
        </row>
        <row r="282">
          <cell r="A282">
            <v>28</v>
          </cell>
          <cell r="B282">
            <v>7</v>
          </cell>
          <cell r="C282">
            <v>10</v>
          </cell>
          <cell r="D282">
            <v>53.18066386115823</v>
          </cell>
          <cell r="E282">
            <v>58.126171429232457</v>
          </cell>
          <cell r="F282">
            <v>60</v>
          </cell>
          <cell r="H282">
            <v>4.9455075680742269</v>
          </cell>
          <cell r="I282">
            <v>1.8738285707675431</v>
          </cell>
          <cell r="J282">
            <v>6.8193361388417699</v>
          </cell>
          <cell r="K282">
            <v>9.2994468459170587</v>
          </cell>
          <cell r="L282">
            <v>3.2237261197374689</v>
          </cell>
          <cell r="M282">
            <v>12.822961662617448</v>
          </cell>
        </row>
        <row r="283">
          <cell r="A283">
            <v>29</v>
          </cell>
          <cell r="B283">
            <v>6</v>
          </cell>
          <cell r="C283">
            <v>1</v>
          </cell>
          <cell r="D283">
            <v>61.688533653760402</v>
          </cell>
          <cell r="E283">
            <v>63.713737437700047</v>
          </cell>
          <cell r="F283">
            <v>65</v>
          </cell>
          <cell r="H283">
            <v>2.0252037839396451</v>
          </cell>
          <cell r="I283">
            <v>1.2862625622999531</v>
          </cell>
          <cell r="J283">
            <v>3.3114663462395981</v>
          </cell>
          <cell r="K283">
            <v>3.2829501108042614</v>
          </cell>
          <cell r="L283">
            <v>2.0188151159044265</v>
          </cell>
          <cell r="M283">
            <v>5.3680419197932094</v>
          </cell>
        </row>
        <row r="284">
          <cell r="A284">
            <v>29</v>
          </cell>
          <cell r="B284">
            <v>6</v>
          </cell>
          <cell r="C284">
            <v>2</v>
          </cell>
          <cell r="D284">
            <v>61.154314735490303</v>
          </cell>
          <cell r="E284">
            <v>66.728234062837757</v>
          </cell>
          <cell r="F284">
            <v>75</v>
          </cell>
          <cell r="H284">
            <v>5.5739193273474541</v>
          </cell>
          <cell r="I284">
            <v>8.2717659371622432</v>
          </cell>
          <cell r="J284">
            <v>13.845685264509697</v>
          </cell>
          <cell r="K284">
            <v>9.1145152250601278</v>
          </cell>
          <cell r="L284">
            <v>12.39620087858575</v>
          </cell>
          <cell r="M284">
            <v>22.640569720053595</v>
          </cell>
        </row>
        <row r="285">
          <cell r="A285">
            <v>29</v>
          </cell>
          <cell r="B285">
            <v>6</v>
          </cell>
          <cell r="C285">
            <v>3</v>
          </cell>
          <cell r="D285">
            <v>47.705831821419658</v>
          </cell>
          <cell r="E285">
            <v>53.861559296166362</v>
          </cell>
          <cell r="F285">
            <v>60</v>
          </cell>
          <cell r="H285">
            <v>6.1557274747467048</v>
          </cell>
          <cell r="I285">
            <v>6.1384407038336377</v>
          </cell>
          <cell r="J285">
            <v>12.294168178580342</v>
          </cell>
          <cell r="K285">
            <v>12.90351145702655</v>
          </cell>
          <cell r="L285">
            <v>11.39670069720864</v>
          </cell>
          <cell r="M285">
            <v>25.770786734422547</v>
          </cell>
        </row>
        <row r="286">
          <cell r="A286">
            <v>29</v>
          </cell>
          <cell r="B286">
            <v>6</v>
          </cell>
          <cell r="C286">
            <v>4</v>
          </cell>
          <cell r="D286">
            <v>62.299334878646889</v>
          </cell>
          <cell r="E286">
            <v>65.472486796186217</v>
          </cell>
          <cell r="F286">
            <v>70</v>
          </cell>
          <cell r="H286">
            <v>3.1731519175393288</v>
          </cell>
          <cell r="I286">
            <v>4.5275132038137826</v>
          </cell>
          <cell r="J286">
            <v>7.7006651213531114</v>
          </cell>
          <cell r="K286">
            <v>5.093396139333306</v>
          </cell>
          <cell r="L286">
            <v>6.9151385954038913</v>
          </cell>
          <cell r="M286">
            <v>12.360750136985033</v>
          </cell>
        </row>
        <row r="287">
          <cell r="A287">
            <v>29</v>
          </cell>
          <cell r="B287">
            <v>6</v>
          </cell>
          <cell r="C287">
            <v>5</v>
          </cell>
          <cell r="D287">
            <v>52.905996655955214</v>
          </cell>
          <cell r="E287">
            <v>55.881988349097405</v>
          </cell>
          <cell r="F287">
            <v>60</v>
          </cell>
          <cell r="H287">
            <v>2.9759916931421913</v>
          </cell>
          <cell r="I287">
            <v>4.118011650902595</v>
          </cell>
          <cell r="J287">
            <v>7.0940033440447863</v>
          </cell>
          <cell r="K287">
            <v>5.6250555348099862</v>
          </cell>
          <cell r="L287">
            <v>7.3691215587698533</v>
          </cell>
          <cell r="M287">
            <v>13.408694273688294</v>
          </cell>
        </row>
        <row r="288">
          <cell r="A288">
            <v>29</v>
          </cell>
          <cell r="B288">
            <v>6</v>
          </cell>
          <cell r="C288">
            <v>6</v>
          </cell>
          <cell r="D288">
            <v>51.348603940880452</v>
          </cell>
          <cell r="E288">
            <v>57.568093128996487</v>
          </cell>
          <cell r="F288">
            <v>60</v>
          </cell>
          <cell r="H288">
            <v>6.2194891881160359</v>
          </cell>
          <cell r="I288">
            <v>2.4319068710035125</v>
          </cell>
          <cell r="J288">
            <v>8.6513960591195485</v>
          </cell>
          <cell r="K288">
            <v>12.112284873950552</v>
          </cell>
          <cell r="L288">
            <v>4.2244005990509148</v>
          </cell>
          <cell r="M288">
            <v>16.848356907775376</v>
          </cell>
        </row>
        <row r="289">
          <cell r="A289">
            <v>29</v>
          </cell>
          <cell r="B289">
            <v>6</v>
          </cell>
          <cell r="C289">
            <v>7</v>
          </cell>
          <cell r="D289">
            <v>56.708566928361982</v>
          </cell>
          <cell r="E289">
            <v>61.607985642467909</v>
          </cell>
          <cell r="F289">
            <v>65</v>
          </cell>
          <cell r="H289">
            <v>4.8994187141059271</v>
          </cell>
          <cell r="I289">
            <v>3.3920143575320907</v>
          </cell>
          <cell r="J289">
            <v>8.2914330716380178</v>
          </cell>
          <cell r="K289">
            <v>8.6396447300373538</v>
          </cell>
          <cell r="L289">
            <v>5.5058030580923401</v>
          </cell>
          <cell r="M289">
            <v>14.621129611884399</v>
          </cell>
        </row>
        <row r="290">
          <cell r="A290">
            <v>29</v>
          </cell>
          <cell r="B290">
            <v>6</v>
          </cell>
          <cell r="C290">
            <v>8</v>
          </cell>
          <cell r="D290">
            <v>52.90475608507623</v>
          </cell>
          <cell r="E290">
            <v>58.513936353907788</v>
          </cell>
          <cell r="F290">
            <v>60</v>
          </cell>
          <cell r="H290">
            <v>5.6091802688315582</v>
          </cell>
          <cell r="I290">
            <v>1.4860636460922123</v>
          </cell>
          <cell r="J290">
            <v>7.0952439149237705</v>
          </cell>
          <cell r="K290">
            <v>10.602412115484338</v>
          </cell>
          <cell r="L290">
            <v>2.5396747145912446</v>
          </cell>
          <cell r="M290">
            <v>13.411353609709309</v>
          </cell>
        </row>
        <row r="291">
          <cell r="A291">
            <v>29</v>
          </cell>
          <cell r="B291">
            <v>6</v>
          </cell>
          <cell r="C291">
            <v>9</v>
          </cell>
          <cell r="D291">
            <v>49.103133375114126</v>
          </cell>
          <cell r="E291">
            <v>53.93632896525861</v>
          </cell>
          <cell r="F291">
            <v>55</v>
          </cell>
          <cell r="H291">
            <v>4.8331955901444843</v>
          </cell>
          <cell r="I291">
            <v>1.0636710347413896</v>
          </cell>
          <cell r="J291">
            <v>5.8968666248858739</v>
          </cell>
          <cell r="K291">
            <v>9.8429474005705444</v>
          </cell>
          <cell r="L291">
            <v>1.9720864492400292</v>
          </cell>
          <cell r="M291">
            <v>12.009145281703049</v>
          </cell>
        </row>
        <row r="292">
          <cell r="A292">
            <v>29</v>
          </cell>
          <cell r="B292">
            <v>6</v>
          </cell>
          <cell r="C292">
            <v>10</v>
          </cell>
          <cell r="D292">
            <v>57.290923806067731</v>
          </cell>
          <cell r="E292">
            <v>63.7903656766211</v>
          </cell>
          <cell r="F292">
            <v>70</v>
          </cell>
          <cell r="H292">
            <v>6.499441870553369</v>
          </cell>
          <cell r="I292">
            <v>6.2096343233789</v>
          </cell>
          <cell r="J292">
            <v>12.709076193932269</v>
          </cell>
          <cell r="K292">
            <v>11.34462745365088</v>
          </cell>
          <cell r="L292">
            <v>9.7344391390668861</v>
          </cell>
          <cell r="M292">
            <v>22.183402447747302</v>
          </cell>
        </row>
        <row r="293">
          <cell r="A293">
            <v>30</v>
          </cell>
          <cell r="B293">
            <v>3</v>
          </cell>
          <cell r="C293">
            <v>1</v>
          </cell>
          <cell r="D293">
            <v>47.438891674321752</v>
          </cell>
          <cell r="E293">
            <v>55.55910382757417</v>
          </cell>
          <cell r="F293">
            <v>60</v>
          </cell>
          <cell r="H293">
            <v>8.1202121532524174</v>
          </cell>
          <cell r="I293">
            <v>4.4408961724258305</v>
          </cell>
          <cell r="J293">
            <v>12.561108325678248</v>
          </cell>
          <cell r="K293">
            <v>17.117204611354396</v>
          </cell>
          <cell r="L293">
            <v>7.9931025997251659</v>
          </cell>
          <cell r="M293">
            <v>26.478502937869997</v>
          </cell>
        </row>
        <row r="294">
          <cell r="A294">
            <v>30</v>
          </cell>
          <cell r="B294">
            <v>3</v>
          </cell>
          <cell r="C294">
            <v>2</v>
          </cell>
          <cell r="D294">
            <v>48.777073107994745</v>
          </cell>
          <cell r="E294">
            <v>56.146971583214132</v>
          </cell>
          <cell r="F294">
            <v>60</v>
          </cell>
          <cell r="H294">
            <v>7.3698984752193866</v>
          </cell>
          <cell r="I294">
            <v>3.8530284167858682</v>
          </cell>
          <cell r="J294">
            <v>11.222926892005255</v>
          </cell>
          <cell r="K294">
            <v>15.10934954810037</v>
          </cell>
          <cell r="L294">
            <v>6.8623975757541755</v>
          </cell>
          <cell r="M294">
            <v>23.008610760955595</v>
          </cell>
        </row>
        <row r="295">
          <cell r="A295">
            <v>30</v>
          </cell>
          <cell r="B295">
            <v>3</v>
          </cell>
          <cell r="C295">
            <v>3</v>
          </cell>
          <cell r="D295">
            <v>66.258602192430587</v>
          </cell>
          <cell r="E295">
            <v>68.566571347952461</v>
          </cell>
          <cell r="F295">
            <v>70</v>
          </cell>
          <cell r="H295">
            <v>2.3079691555218744</v>
          </cell>
          <cell r="I295">
            <v>1.4334286520475388</v>
          </cell>
          <cell r="J295">
            <v>3.7413978075694132</v>
          </cell>
          <cell r="K295">
            <v>3.4832747434347944</v>
          </cell>
          <cell r="L295">
            <v>2.0905648683720246</v>
          </cell>
          <cell r="M295">
            <v>5.6466597298619581</v>
          </cell>
        </row>
        <row r="296">
          <cell r="A296">
            <v>30</v>
          </cell>
          <cell r="B296">
            <v>3</v>
          </cell>
          <cell r="C296">
            <v>4</v>
          </cell>
          <cell r="D296">
            <v>58.103541677316272</v>
          </cell>
          <cell r="E296">
            <v>62.75405048344421</v>
          </cell>
          <cell r="F296">
            <v>60</v>
          </cell>
          <cell r="H296">
            <v>4.650508806127938</v>
          </cell>
          <cell r="I296">
            <v>-2.7540504834442103</v>
          </cell>
          <cell r="J296">
            <v>1.8964583226837277</v>
          </cell>
          <cell r="K296">
            <v>8.0038301829430623</v>
          </cell>
          <cell r="L296">
            <v>-4.388641788422543</v>
          </cell>
          <cell r="M296">
            <v>3.2639289584375009</v>
          </cell>
          <cell r="N296">
            <v>1</v>
          </cell>
        </row>
        <row r="297">
          <cell r="A297">
            <v>30</v>
          </cell>
          <cell r="B297">
            <v>3</v>
          </cell>
          <cell r="C297">
            <v>5</v>
          </cell>
          <cell r="D297">
            <v>46.090547687054816</v>
          </cell>
          <cell r="E297">
            <v>52.800000130337196</v>
          </cell>
          <cell r="F297">
            <v>60</v>
          </cell>
          <cell r="H297">
            <v>6.7094524432823803</v>
          </cell>
          <cell r="I297">
            <v>7.199999869662804</v>
          </cell>
          <cell r="J297">
            <v>13.909452312945184</v>
          </cell>
          <cell r="K297">
            <v>14.557111555363056</v>
          </cell>
          <cell r="L297">
            <v>13.636363355851412</v>
          </cell>
          <cell r="M297">
            <v>30.178535537020434</v>
          </cell>
        </row>
        <row r="298">
          <cell r="A298">
            <v>30</v>
          </cell>
          <cell r="B298">
            <v>3</v>
          </cell>
          <cell r="C298">
            <v>6</v>
          </cell>
          <cell r="D298">
            <v>59.09403422962356</v>
          </cell>
          <cell r="E298">
            <v>63.681826671565986</v>
          </cell>
          <cell r="F298">
            <v>70</v>
          </cell>
          <cell r="H298">
            <v>4.5877924419424261</v>
          </cell>
          <cell r="I298">
            <v>6.318173328434014</v>
          </cell>
          <cell r="J298">
            <v>10.90596577037644</v>
          </cell>
          <cell r="K298">
            <v>7.7635458498492405</v>
          </cell>
          <cell r="L298">
            <v>9.9214699996271971</v>
          </cell>
          <cell r="M298">
            <v>18.455273721876541</v>
          </cell>
        </row>
        <row r="299">
          <cell r="A299">
            <v>30</v>
          </cell>
          <cell r="B299">
            <v>3</v>
          </cell>
          <cell r="C299">
            <v>7</v>
          </cell>
          <cell r="D299">
            <v>63.345173764998805</v>
          </cell>
          <cell r="E299">
            <v>68.36105614211391</v>
          </cell>
          <cell r="F299">
            <v>65</v>
          </cell>
          <cell r="H299">
            <v>5.0158823771151049</v>
          </cell>
          <cell r="I299">
            <v>-3.3610561421139096</v>
          </cell>
          <cell r="J299">
            <v>1.6548262350011953</v>
          </cell>
          <cell r="K299">
            <v>7.9183339139983877</v>
          </cell>
          <cell r="L299">
            <v>-4.9166240719375365</v>
          </cell>
          <cell r="M299">
            <v>2.6123951307488014</v>
          </cell>
          <cell r="N299">
            <v>1</v>
          </cell>
        </row>
        <row r="300">
          <cell r="A300">
            <v>30</v>
          </cell>
          <cell r="B300">
            <v>3</v>
          </cell>
          <cell r="C300">
            <v>8</v>
          </cell>
          <cell r="D300">
            <v>54.759257668597805</v>
          </cell>
          <cell r="E300">
            <v>60.290437131140841</v>
          </cell>
          <cell r="F300">
            <v>65</v>
          </cell>
          <cell r="H300">
            <v>5.5311794625430366</v>
          </cell>
          <cell r="I300">
            <v>4.7095628688591589</v>
          </cell>
          <cell r="J300">
            <v>10.240742331402195</v>
          </cell>
          <cell r="K300">
            <v>10.100902930455424</v>
          </cell>
          <cell r="L300">
            <v>7.8114591516647014</v>
          </cell>
          <cell r="M300">
            <v>18.701389988481964</v>
          </cell>
        </row>
        <row r="301">
          <cell r="A301">
            <v>30</v>
          </cell>
          <cell r="B301">
            <v>3</v>
          </cell>
          <cell r="C301">
            <v>9</v>
          </cell>
          <cell r="D301">
            <v>51.379650537344219</v>
          </cell>
          <cell r="E301">
            <v>57.54384608612969</v>
          </cell>
          <cell r="F301">
            <v>65</v>
          </cell>
          <cell r="H301">
            <v>6.1641955487854716</v>
          </cell>
          <cell r="I301">
            <v>7.4561539138703097</v>
          </cell>
          <cell r="J301">
            <v>13.620349462655781</v>
          </cell>
          <cell r="K301">
            <v>11.997348141371944</v>
          </cell>
          <cell r="L301">
            <v>12.957343697030943</v>
          </cell>
          <cell r="M301">
            <v>26.509229471609807</v>
          </cell>
        </row>
        <row r="302">
          <cell r="A302">
            <v>31</v>
          </cell>
          <cell r="B302">
            <v>2</v>
          </cell>
          <cell r="C302">
            <v>1</v>
          </cell>
          <cell r="D302">
            <v>60.145957498610883</v>
          </cell>
          <cell r="E302">
            <v>62.357694086021425</v>
          </cell>
          <cell r="F302">
            <v>70</v>
          </cell>
          <cell r="H302">
            <v>2.2117365874105417</v>
          </cell>
          <cell r="I302">
            <v>7.6423059139785749</v>
          </cell>
          <cell r="J302">
            <v>9.8540425013891166</v>
          </cell>
          <cell r="K302">
            <v>3.6772821971644998</v>
          </cell>
          <cell r="L302">
            <v>12.255594158815653</v>
          </cell>
          <cell r="M302">
            <v>16.383549138138996</v>
          </cell>
        </row>
        <row r="303">
          <cell r="A303">
            <v>31</v>
          </cell>
          <cell r="B303">
            <v>2</v>
          </cell>
          <cell r="C303">
            <v>2</v>
          </cell>
          <cell r="D303">
            <v>52.009125682332119</v>
          </cell>
          <cell r="E303">
            <v>56.17856383202286</v>
          </cell>
          <cell r="F303">
            <v>55</v>
          </cell>
          <cell r="H303">
            <v>4.1694381496907411</v>
          </cell>
          <cell r="I303">
            <v>-1.17856383202286</v>
          </cell>
          <cell r="J303">
            <v>2.9908743176678811</v>
          </cell>
          <cell r="K303">
            <v>8.0167433983746594</v>
          </cell>
          <cell r="L303">
            <v>-2.0978888594354816</v>
          </cell>
          <cell r="M303">
            <v>5.7506721722951459</v>
          </cell>
          <cell r="N303">
            <v>1</v>
          </cell>
        </row>
        <row r="304">
          <cell r="A304">
            <v>31</v>
          </cell>
          <cell r="B304">
            <v>2</v>
          </cell>
          <cell r="C304">
            <v>3</v>
          </cell>
          <cell r="D304">
            <v>48.444010665750525</v>
          </cell>
          <cell r="E304">
            <v>54.574673002561731</v>
          </cell>
          <cell r="F304">
            <v>60</v>
          </cell>
          <cell r="H304">
            <v>6.1306623368112056</v>
          </cell>
          <cell r="I304">
            <v>5.425326997438269</v>
          </cell>
          <cell r="J304">
            <v>11.555989334249475</v>
          </cell>
          <cell r="K304">
            <v>12.6551502498647</v>
          </cell>
          <cell r="L304">
            <v>9.9411076584620126</v>
          </cell>
          <cell r="M304">
            <v>23.854320019005893</v>
          </cell>
        </row>
        <row r="305">
          <cell r="A305">
            <v>31</v>
          </cell>
          <cell r="B305">
            <v>2</v>
          </cell>
          <cell r="C305">
            <v>4</v>
          </cell>
          <cell r="D305">
            <v>62.785768642059999</v>
          </cell>
          <cell r="E305">
            <v>65.419433455359211</v>
          </cell>
          <cell r="F305">
            <v>70</v>
          </cell>
          <cell r="H305">
            <v>2.6336648132992124</v>
          </cell>
          <cell r="I305">
            <v>4.5805665446407886</v>
          </cell>
          <cell r="J305">
            <v>7.214231357940001</v>
          </cell>
          <cell r="K305">
            <v>4.1946843532547406</v>
          </cell>
          <cell r="L305">
            <v>7.0018437988559779</v>
          </cell>
          <cell r="M305">
            <v>11.490233398380688</v>
          </cell>
        </row>
        <row r="306">
          <cell r="A306">
            <v>31</v>
          </cell>
          <cell r="B306">
            <v>2</v>
          </cell>
          <cell r="C306">
            <v>5</v>
          </cell>
          <cell r="D306">
            <v>54.619048102445497</v>
          </cell>
          <cell r="E306">
            <v>58.751486896682245</v>
          </cell>
          <cell r="F306">
            <v>60</v>
          </cell>
          <cell r="H306">
            <v>4.132438794236748</v>
          </cell>
          <cell r="I306">
            <v>1.2485131033177552</v>
          </cell>
          <cell r="J306">
            <v>5.3809518975545032</v>
          </cell>
          <cell r="K306">
            <v>7.5659297219640154</v>
          </cell>
          <cell r="L306">
            <v>2.1250749032332372</v>
          </cell>
          <cell r="M306">
            <v>9.8517862989149663</v>
          </cell>
        </row>
        <row r="307">
          <cell r="A307">
            <v>31</v>
          </cell>
          <cell r="B307">
            <v>2</v>
          </cell>
          <cell r="C307">
            <v>6</v>
          </cell>
          <cell r="D307">
            <v>56.429484533074955</v>
          </cell>
          <cell r="E307">
            <v>60.205674561037682</v>
          </cell>
          <cell r="F307">
            <v>65</v>
          </cell>
          <cell r="H307">
            <v>3.776190027962727</v>
          </cell>
          <cell r="I307">
            <v>4.7943254389623178</v>
          </cell>
          <cell r="J307">
            <v>8.5705154669250447</v>
          </cell>
          <cell r="K307">
            <v>6.6918740428142609</v>
          </cell>
          <cell r="L307">
            <v>7.9632451158764717</v>
          </cell>
          <cell r="M307">
            <v>15.188009491565735</v>
          </cell>
        </row>
        <row r="308">
          <cell r="A308">
            <v>31</v>
          </cell>
          <cell r="B308">
            <v>2</v>
          </cell>
          <cell r="C308">
            <v>7</v>
          </cell>
          <cell r="D308">
            <v>61.162298911362818</v>
          </cell>
          <cell r="E308">
            <v>65.044644560609868</v>
          </cell>
          <cell r="F308">
            <v>65</v>
          </cell>
          <cell r="H308">
            <v>3.8823456492470498</v>
          </cell>
          <cell r="I308">
            <v>-4.4644560609867767E-2</v>
          </cell>
          <cell r="J308">
            <v>3.8377010886371821</v>
          </cell>
          <cell r="K308">
            <v>6.347612366358879</v>
          </cell>
          <cell r="L308">
            <v>-6.8636796943777334E-2</v>
          </cell>
          <cell r="M308">
            <v>6.2746187716044233</v>
          </cell>
        </row>
        <row r="309">
          <cell r="A309">
            <v>31</v>
          </cell>
          <cell r="B309">
            <v>2</v>
          </cell>
          <cell r="C309">
            <v>8</v>
          </cell>
          <cell r="D309">
            <v>48.187817414610905</v>
          </cell>
          <cell r="E309">
            <v>52.419189175492455</v>
          </cell>
          <cell r="F309">
            <v>60</v>
          </cell>
          <cell r="H309">
            <v>4.2313717608815509</v>
          </cell>
          <cell r="I309">
            <v>7.5808108245075445</v>
          </cell>
          <cell r="J309">
            <v>11.812182585389095</v>
          </cell>
          <cell r="K309">
            <v>8.7809989908332433</v>
          </cell>
          <cell r="L309">
            <v>14.461900200569676</v>
          </cell>
          <cell r="M309">
            <v>24.512798502070265</v>
          </cell>
        </row>
        <row r="310">
          <cell r="A310">
            <v>31</v>
          </cell>
          <cell r="B310">
            <v>2</v>
          </cell>
          <cell r="C310">
            <v>9</v>
          </cell>
          <cell r="D310">
            <v>56.427871043194124</v>
          </cell>
          <cell r="E310">
            <v>59.837803196786425</v>
          </cell>
          <cell r="F310">
            <v>60</v>
          </cell>
          <cell r="H310">
            <v>3.4099321535923011</v>
          </cell>
          <cell r="I310">
            <v>0.16219680321357544</v>
          </cell>
          <cell r="J310">
            <v>3.5721289568058765</v>
          </cell>
          <cell r="K310">
            <v>6.0429927455212473</v>
          </cell>
          <cell r="L310">
            <v>0.27106075849769873</v>
          </cell>
          <cell r="M310">
            <v>6.3304336859909105</v>
          </cell>
        </row>
        <row r="311">
          <cell r="A311">
            <v>31</v>
          </cell>
          <cell r="B311">
            <v>2</v>
          </cell>
          <cell r="C311">
            <v>10</v>
          </cell>
          <cell r="D311">
            <v>60.161314757646288</v>
          </cell>
          <cell r="E311">
            <v>64.908984009570119</v>
          </cell>
          <cell r="F311">
            <v>70</v>
          </cell>
          <cell r="H311">
            <v>4.7476692519238313</v>
          </cell>
          <cell r="I311">
            <v>5.0910159904298808</v>
          </cell>
          <cell r="J311">
            <v>9.8386852423537121</v>
          </cell>
          <cell r="K311">
            <v>7.8915649883140482</v>
          </cell>
          <cell r="L311">
            <v>7.8433148632849781</v>
          </cell>
          <cell r="M311">
            <v>16.353840141273256</v>
          </cell>
        </row>
        <row r="312">
          <cell r="A312">
            <v>31</v>
          </cell>
          <cell r="B312">
            <v>2</v>
          </cell>
          <cell r="C312">
            <v>11</v>
          </cell>
          <cell r="D312">
            <v>55.09562238339219</v>
          </cell>
          <cell r="E312">
            <v>58.411598499384446</v>
          </cell>
          <cell r="F312">
            <v>65</v>
          </cell>
          <cell r="H312">
            <v>3.3159761159922567</v>
          </cell>
          <cell r="I312">
            <v>6.5884015006155536</v>
          </cell>
          <cell r="J312">
            <v>9.9043776166078104</v>
          </cell>
          <cell r="K312">
            <v>6.0185836415776794</v>
          </cell>
          <cell r="L312">
            <v>11.279269305881057</v>
          </cell>
          <cell r="M312">
            <v>17.976705204791998</v>
          </cell>
        </row>
        <row r="313">
          <cell r="A313">
            <v>32</v>
          </cell>
          <cell r="B313">
            <v>4</v>
          </cell>
          <cell r="C313">
            <v>1</v>
          </cell>
          <cell r="D313">
            <v>52.41719334534006</v>
          </cell>
          <cell r="E313">
            <v>57.884460595883276</v>
          </cell>
          <cell r="F313">
            <v>65</v>
          </cell>
          <cell r="H313">
            <v>5.4672672505432161</v>
          </cell>
          <cell r="I313">
            <v>7.1155394041167241</v>
          </cell>
          <cell r="J313">
            <v>12.58280665465994</v>
          </cell>
          <cell r="K313">
            <v>10.43029376739657</v>
          </cell>
          <cell r="L313">
            <v>12.292659084781699</v>
          </cell>
          <cell r="M313">
            <v>24.005113306545557</v>
          </cell>
        </row>
        <row r="314">
          <cell r="A314">
            <v>32</v>
          </cell>
          <cell r="B314">
            <v>4</v>
          </cell>
          <cell r="C314">
            <v>2</v>
          </cell>
          <cell r="D314">
            <v>64.149483466706187</v>
          </cell>
          <cell r="E314">
            <v>68.756211680011631</v>
          </cell>
          <cell r="F314">
            <v>70</v>
          </cell>
          <cell r="H314">
            <v>4.6067282133054448</v>
          </cell>
          <cell r="I314">
            <v>1.2437883199883686</v>
          </cell>
          <cell r="J314">
            <v>5.8505165332938134</v>
          </cell>
          <cell r="K314">
            <v>7.1812397611842771</v>
          </cell>
          <cell r="L314">
            <v>1.8089832025314445</v>
          </cell>
          <cell r="M314">
            <v>9.1201303847290518</v>
          </cell>
        </row>
        <row r="315">
          <cell r="A315">
            <v>32</v>
          </cell>
          <cell r="B315">
            <v>4</v>
          </cell>
          <cell r="C315">
            <v>3</v>
          </cell>
          <cell r="D315">
            <v>49.36465819852873</v>
          </cell>
          <cell r="E315">
            <v>52.44956913185024</v>
          </cell>
          <cell r="F315">
            <v>55</v>
          </cell>
          <cell r="H315">
            <v>3.0849109333215097</v>
          </cell>
          <cell r="I315">
            <v>2.5504308681497605</v>
          </cell>
          <cell r="J315">
            <v>5.6353418014712702</v>
          </cell>
          <cell r="K315">
            <v>6.2492298050864425</v>
          </cell>
          <cell r="L315">
            <v>4.8626345466029841</v>
          </cell>
          <cell r="M315">
            <v>11.415741559088177</v>
          </cell>
        </row>
        <row r="316">
          <cell r="A316">
            <v>32</v>
          </cell>
          <cell r="B316">
            <v>4</v>
          </cell>
          <cell r="C316">
            <v>4</v>
          </cell>
          <cell r="D316">
            <v>56.261639874021427</v>
          </cell>
          <cell r="E316">
            <v>58.805520913971733</v>
          </cell>
          <cell r="F316">
            <v>55</v>
          </cell>
          <cell r="H316">
            <v>2.5438810399503069</v>
          </cell>
          <cell r="I316">
            <v>-3.8055209139717334</v>
          </cell>
          <cell r="J316">
            <v>-1.2616398740214265</v>
          </cell>
          <cell r="K316">
            <v>4.5215195391503871</v>
          </cell>
          <cell r="L316">
            <v>-6.4713667268400439</v>
          </cell>
          <cell r="M316">
            <v>-2.2424512986938039</v>
          </cell>
          <cell r="N316">
            <v>1</v>
          </cell>
        </row>
        <row r="317">
          <cell r="A317">
            <v>32</v>
          </cell>
          <cell r="B317">
            <v>4</v>
          </cell>
          <cell r="C317">
            <v>5</v>
          </cell>
          <cell r="D317">
            <v>56.643926141830434</v>
          </cell>
          <cell r="E317">
            <v>57.448108516773551</v>
          </cell>
          <cell r="F317">
            <v>60</v>
          </cell>
          <cell r="H317">
            <v>0.8041823749431174</v>
          </cell>
          <cell r="I317">
            <v>2.5518914832264485</v>
          </cell>
          <cell r="J317">
            <v>3.3560738581695659</v>
          </cell>
          <cell r="K317">
            <v>1.4197151040157951</v>
          </cell>
          <cell r="L317">
            <v>4.442080947680549</v>
          </cell>
          <cell r="M317">
            <v>5.9248609458431689</v>
          </cell>
        </row>
        <row r="318">
          <cell r="A318">
            <v>32</v>
          </cell>
          <cell r="B318">
            <v>4</v>
          </cell>
          <cell r="C318">
            <v>6</v>
          </cell>
          <cell r="D318">
            <v>58.528874481308996</v>
          </cell>
          <cell r="E318">
            <v>60.438825450968871</v>
          </cell>
          <cell r="F318">
            <v>60</v>
          </cell>
          <cell r="H318">
            <v>1.9099509696598744</v>
          </cell>
          <cell r="I318">
            <v>-0.43882545096887071</v>
          </cell>
          <cell r="J318">
            <v>1.4711255186910037</v>
          </cell>
          <cell r="K318">
            <v>3.2632627683107263</v>
          </cell>
          <cell r="L318">
            <v>-0.72606548471870758</v>
          </cell>
          <cell r="M318">
            <v>2.5135038589556347</v>
          </cell>
          <cell r="N318">
            <v>1</v>
          </cell>
        </row>
        <row r="319">
          <cell r="A319">
            <v>32</v>
          </cell>
          <cell r="B319">
            <v>4</v>
          </cell>
          <cell r="C319">
            <v>7</v>
          </cell>
          <cell r="D319">
            <v>60.444218162396439</v>
          </cell>
          <cell r="E319">
            <v>63.80983800375153</v>
          </cell>
          <cell r="F319">
            <v>75</v>
          </cell>
          <cell r="H319">
            <v>3.3656198413550911</v>
          </cell>
          <cell r="I319">
            <v>11.19016199624847</v>
          </cell>
          <cell r="J319">
            <v>14.555781837603561</v>
          </cell>
          <cell r="K319">
            <v>5.5681419061664794</v>
          </cell>
          <cell r="L319">
            <v>17.536734689078148</v>
          </cell>
          <cell r="M319">
            <v>24.081346868440434</v>
          </cell>
        </row>
        <row r="320">
          <cell r="A320">
            <v>32</v>
          </cell>
          <cell r="B320">
            <v>4</v>
          </cell>
          <cell r="C320">
            <v>8</v>
          </cell>
          <cell r="D320">
            <v>52.284469541212985</v>
          </cell>
          <cell r="E320">
            <v>58.718795538554438</v>
          </cell>
          <cell r="F320">
            <v>60</v>
          </cell>
          <cell r="H320">
            <v>6.4343259973414533</v>
          </cell>
          <cell r="I320">
            <v>1.2812044614455615</v>
          </cell>
          <cell r="J320">
            <v>7.7155304587870148</v>
          </cell>
          <cell r="K320">
            <v>12.30638094600851</v>
          </cell>
          <cell r="L320">
            <v>2.1819324625014236</v>
          </cell>
          <cell r="M320">
            <v>14.756830329329972</v>
          </cell>
        </row>
        <row r="321">
          <cell r="A321">
            <v>32</v>
          </cell>
          <cell r="B321">
            <v>4</v>
          </cell>
          <cell r="C321">
            <v>9</v>
          </cell>
          <cell r="D321">
            <v>60.324489598632816</v>
          </cell>
          <cell r="E321">
            <v>67.713912396472779</v>
          </cell>
          <cell r="F321">
            <v>75</v>
          </cell>
          <cell r="H321">
            <v>7.3894227978399627</v>
          </cell>
          <cell r="I321">
            <v>7.2860876035272213</v>
          </cell>
          <cell r="J321">
            <v>14.675510401367184</v>
          </cell>
          <cell r="K321">
            <v>12.249457636534133</v>
          </cell>
          <cell r="L321">
            <v>10.760104305990081</v>
          </cell>
          <cell r="M321">
            <v>24.327616361133341</v>
          </cell>
        </row>
        <row r="322">
          <cell r="A322">
            <v>32</v>
          </cell>
          <cell r="B322">
            <v>4</v>
          </cell>
          <cell r="C322">
            <v>10</v>
          </cell>
          <cell r="D322">
            <v>60.998958478198546</v>
          </cell>
          <cell r="E322">
            <v>68.43961218196209</v>
          </cell>
          <cell r="F322">
            <v>70</v>
          </cell>
          <cell r="H322">
            <v>7.4406537037635445</v>
          </cell>
          <cell r="I322">
            <v>1.5603878180379098</v>
          </cell>
          <cell r="J322">
            <v>9.0010415218014543</v>
          </cell>
          <cell r="K322">
            <v>12.198001227222409</v>
          </cell>
          <cell r="L322">
            <v>2.2799483636600115</v>
          </cell>
          <cell r="M322">
            <v>14.756057720261717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na"/>
      <sheetName val="Leva"/>
      <sheetName val="D.trans"/>
      <sheetName val="L.trans"/>
      <sheetName val="Skupaj prirast 2019"/>
      <sheetName val="19-rast"/>
    </sheetNames>
    <sheetDataSet>
      <sheetData sheetId="0"/>
      <sheetData sheetId="1"/>
      <sheetData sheetId="2"/>
      <sheetData sheetId="3"/>
      <sheetData sheetId="4">
        <row r="1">
          <cell r="A1" t="str">
            <v>parc</v>
          </cell>
          <cell r="C1" t="str">
            <v>drevo</v>
          </cell>
          <cell r="D1" t="str">
            <v>izloči</v>
          </cell>
        </row>
        <row r="2">
          <cell r="A2">
            <v>1</v>
          </cell>
          <cell r="C2">
            <v>1</v>
          </cell>
          <cell r="D2">
            <v>0</v>
          </cell>
          <cell r="H2">
            <v>83</v>
          </cell>
          <cell r="K2">
            <v>0</v>
          </cell>
          <cell r="L2">
            <v>0</v>
          </cell>
          <cell r="M2" t="e">
            <v>#DIV/0!</v>
          </cell>
          <cell r="N2">
            <v>0</v>
          </cell>
          <cell r="O2">
            <v>0</v>
          </cell>
        </row>
        <row r="3">
          <cell r="A3">
            <v>0</v>
          </cell>
          <cell r="C3">
            <v>2</v>
          </cell>
          <cell r="D3">
            <v>0</v>
          </cell>
          <cell r="H3">
            <v>84</v>
          </cell>
          <cell r="K3">
            <v>0</v>
          </cell>
          <cell r="L3">
            <v>0</v>
          </cell>
          <cell r="M3" t="e">
            <v>#DIV/0!</v>
          </cell>
          <cell r="N3">
            <v>0</v>
          </cell>
          <cell r="O3">
            <v>0</v>
          </cell>
        </row>
        <row r="4">
          <cell r="A4">
            <v>0</v>
          </cell>
          <cell r="C4">
            <v>3</v>
          </cell>
          <cell r="D4">
            <v>0</v>
          </cell>
          <cell r="H4">
            <v>86</v>
          </cell>
          <cell r="K4">
            <v>713</v>
          </cell>
          <cell r="L4">
            <v>83</v>
          </cell>
          <cell r="M4">
            <v>8.5903614457831328</v>
          </cell>
          <cell r="N4">
            <v>26</v>
          </cell>
          <cell r="O4">
            <v>21</v>
          </cell>
        </row>
        <row r="5">
          <cell r="A5">
            <v>0</v>
          </cell>
          <cell r="C5">
            <v>4</v>
          </cell>
          <cell r="D5">
            <v>0</v>
          </cell>
          <cell r="H5">
            <v>92</v>
          </cell>
          <cell r="K5">
            <v>752</v>
          </cell>
          <cell r="L5">
            <v>121</v>
          </cell>
          <cell r="M5">
            <v>6.214876033057851</v>
          </cell>
          <cell r="N5">
            <v>21</v>
          </cell>
          <cell r="O5">
            <v>19</v>
          </cell>
        </row>
        <row r="6">
          <cell r="A6">
            <v>0</v>
          </cell>
          <cell r="C6">
            <v>5</v>
          </cell>
          <cell r="D6">
            <v>0</v>
          </cell>
          <cell r="H6">
            <v>78</v>
          </cell>
          <cell r="K6">
            <v>0</v>
          </cell>
          <cell r="L6">
            <v>0</v>
          </cell>
          <cell r="M6" t="e">
            <v>#DIV/0!</v>
          </cell>
          <cell r="N6">
            <v>0</v>
          </cell>
          <cell r="O6">
            <v>0</v>
          </cell>
        </row>
        <row r="7">
          <cell r="A7">
            <v>0</v>
          </cell>
          <cell r="C7">
            <v>6</v>
          </cell>
          <cell r="D7">
            <v>0</v>
          </cell>
          <cell r="H7">
            <v>88</v>
          </cell>
          <cell r="K7">
            <v>592</v>
          </cell>
          <cell r="L7">
            <v>85</v>
          </cell>
          <cell r="M7">
            <v>6.9647058823529413</v>
          </cell>
          <cell r="N7">
            <v>17</v>
          </cell>
          <cell r="O7">
            <v>19</v>
          </cell>
        </row>
        <row r="8">
          <cell r="A8">
            <v>0</v>
          </cell>
          <cell r="C8">
            <v>7</v>
          </cell>
          <cell r="D8">
            <v>0</v>
          </cell>
          <cell r="H8">
            <v>67</v>
          </cell>
          <cell r="K8">
            <v>0</v>
          </cell>
          <cell r="L8">
            <v>0</v>
          </cell>
          <cell r="M8" t="e">
            <v>#DIV/0!</v>
          </cell>
          <cell r="N8">
            <v>0</v>
          </cell>
          <cell r="O8">
            <v>0</v>
          </cell>
        </row>
        <row r="9">
          <cell r="A9">
            <v>0</v>
          </cell>
          <cell r="C9">
            <v>8</v>
          </cell>
          <cell r="D9">
            <v>0</v>
          </cell>
          <cell r="H9">
            <v>77</v>
          </cell>
          <cell r="K9">
            <v>0</v>
          </cell>
          <cell r="L9">
            <v>0</v>
          </cell>
          <cell r="M9" t="e">
            <v>#DIV/0!</v>
          </cell>
          <cell r="N9">
            <v>0</v>
          </cell>
          <cell r="O9">
            <v>0</v>
          </cell>
        </row>
        <row r="10">
          <cell r="A10">
            <v>2</v>
          </cell>
          <cell r="C10">
            <v>1</v>
          </cell>
          <cell r="D10">
            <v>0</v>
          </cell>
          <cell r="H10">
            <v>78</v>
          </cell>
          <cell r="K10">
            <v>0</v>
          </cell>
          <cell r="L10">
            <v>0</v>
          </cell>
          <cell r="M10" t="e">
            <v>#DIV/0!</v>
          </cell>
          <cell r="N10">
            <v>0</v>
          </cell>
          <cell r="O10">
            <v>0</v>
          </cell>
        </row>
        <row r="11">
          <cell r="A11">
            <v>0</v>
          </cell>
          <cell r="C11">
            <v>2</v>
          </cell>
          <cell r="D11">
            <v>0</v>
          </cell>
          <cell r="H11">
            <v>71</v>
          </cell>
          <cell r="K11">
            <v>0</v>
          </cell>
          <cell r="L11">
            <v>0</v>
          </cell>
          <cell r="M11" t="e">
            <v>#DIV/0!</v>
          </cell>
          <cell r="N11">
            <v>0</v>
          </cell>
          <cell r="O11">
            <v>0</v>
          </cell>
        </row>
        <row r="12">
          <cell r="A12">
            <v>0</v>
          </cell>
          <cell r="C12">
            <v>3</v>
          </cell>
          <cell r="D12">
            <v>0</v>
          </cell>
          <cell r="H12">
            <v>70</v>
          </cell>
          <cell r="K12">
            <v>175</v>
          </cell>
          <cell r="L12">
            <v>50</v>
          </cell>
          <cell r="M12">
            <v>3.5</v>
          </cell>
          <cell r="N12">
            <v>2</v>
          </cell>
          <cell r="O12">
            <v>13</v>
          </cell>
        </row>
        <row r="13">
          <cell r="A13">
            <v>0</v>
          </cell>
          <cell r="C13">
            <v>4</v>
          </cell>
          <cell r="D13">
            <v>0</v>
          </cell>
          <cell r="H13">
            <v>73</v>
          </cell>
          <cell r="K13">
            <v>185</v>
          </cell>
          <cell r="L13">
            <v>58</v>
          </cell>
          <cell r="M13">
            <v>3.1896551724137931</v>
          </cell>
          <cell r="N13">
            <v>0</v>
          </cell>
          <cell r="O13">
            <v>3</v>
          </cell>
        </row>
        <row r="14">
          <cell r="A14">
            <v>0</v>
          </cell>
          <cell r="C14">
            <v>5</v>
          </cell>
          <cell r="D14">
            <v>0</v>
          </cell>
          <cell r="H14">
            <v>65</v>
          </cell>
          <cell r="K14">
            <v>164</v>
          </cell>
          <cell r="L14">
            <v>44</v>
          </cell>
          <cell r="M14">
            <v>3.7272727272727271</v>
          </cell>
          <cell r="N14">
            <v>1</v>
          </cell>
          <cell r="O14">
            <v>14</v>
          </cell>
        </row>
        <row r="15">
          <cell r="A15">
            <v>0</v>
          </cell>
          <cell r="C15">
            <v>6</v>
          </cell>
          <cell r="D15">
            <v>0</v>
          </cell>
          <cell r="H15">
            <v>75</v>
          </cell>
          <cell r="K15">
            <v>0</v>
          </cell>
          <cell r="L15">
            <v>0</v>
          </cell>
          <cell r="M15" t="e">
            <v>#DIV/0!</v>
          </cell>
          <cell r="N15">
            <v>0</v>
          </cell>
          <cell r="O15">
            <v>0</v>
          </cell>
        </row>
        <row r="16">
          <cell r="A16">
            <v>0</v>
          </cell>
          <cell r="C16">
            <v>7</v>
          </cell>
          <cell r="D16">
            <v>0</v>
          </cell>
          <cell r="H16">
            <v>78</v>
          </cell>
          <cell r="K16">
            <v>0</v>
          </cell>
          <cell r="L16">
            <v>0</v>
          </cell>
          <cell r="M16" t="e">
            <v>#DIV/0!</v>
          </cell>
          <cell r="N16">
            <v>0</v>
          </cell>
          <cell r="O16">
            <v>0</v>
          </cell>
        </row>
        <row r="17">
          <cell r="A17">
            <v>0</v>
          </cell>
          <cell r="C17">
            <v>8</v>
          </cell>
          <cell r="D17">
            <v>0</v>
          </cell>
          <cell r="H17">
            <v>79</v>
          </cell>
          <cell r="K17">
            <v>0</v>
          </cell>
          <cell r="L17">
            <v>0</v>
          </cell>
          <cell r="M17" t="e">
            <v>#DIV/0!</v>
          </cell>
          <cell r="N17">
            <v>0</v>
          </cell>
          <cell r="O17">
            <v>0</v>
          </cell>
        </row>
        <row r="18">
          <cell r="A18">
            <v>3</v>
          </cell>
          <cell r="C18">
            <v>1</v>
          </cell>
          <cell r="D18">
            <v>0</v>
          </cell>
          <cell r="H18">
            <v>100</v>
          </cell>
          <cell r="K18">
            <v>0</v>
          </cell>
          <cell r="L18">
            <v>0</v>
          </cell>
          <cell r="M18" t="e">
            <v>#DIV/0!</v>
          </cell>
          <cell r="N18">
            <v>0</v>
          </cell>
          <cell r="O18">
            <v>0</v>
          </cell>
        </row>
        <row r="19">
          <cell r="A19">
            <v>0</v>
          </cell>
          <cell r="C19" t="str">
            <v xml:space="preserve"> fuč 2</v>
          </cell>
          <cell r="D19">
            <v>1</v>
          </cell>
          <cell r="H19" t="str">
            <v>fuč 2</v>
          </cell>
          <cell r="K19">
            <v>0</v>
          </cell>
          <cell r="L19">
            <v>0</v>
          </cell>
          <cell r="M19" t="e">
            <v>#DIV/0!</v>
          </cell>
          <cell r="N19">
            <v>0</v>
          </cell>
          <cell r="O19">
            <v>0</v>
          </cell>
        </row>
        <row r="20">
          <cell r="A20">
            <v>0</v>
          </cell>
          <cell r="C20">
            <v>3</v>
          </cell>
          <cell r="D20">
            <v>1</v>
          </cell>
          <cell r="H20">
            <v>79</v>
          </cell>
          <cell r="K20">
            <v>663</v>
          </cell>
          <cell r="L20">
            <v>41</v>
          </cell>
          <cell r="M20">
            <v>16.170731707317074</v>
          </cell>
          <cell r="N20">
            <v>23</v>
          </cell>
          <cell r="O20">
            <v>40</v>
          </cell>
        </row>
        <row r="21">
          <cell r="A21">
            <v>0</v>
          </cell>
          <cell r="C21">
            <v>4</v>
          </cell>
          <cell r="D21">
            <v>1</v>
          </cell>
          <cell r="H21">
            <v>67</v>
          </cell>
          <cell r="K21">
            <v>258</v>
          </cell>
          <cell r="L21">
            <v>31</v>
          </cell>
          <cell r="M21">
            <v>8.32258064516129</v>
          </cell>
          <cell r="N21">
            <v>8</v>
          </cell>
          <cell r="O21">
            <v>22</v>
          </cell>
        </row>
        <row r="22">
          <cell r="A22">
            <v>0</v>
          </cell>
          <cell r="C22">
            <v>5</v>
          </cell>
          <cell r="D22">
            <v>1</v>
          </cell>
          <cell r="H22">
            <v>62</v>
          </cell>
          <cell r="K22">
            <v>292</v>
          </cell>
          <cell r="L22">
            <v>29</v>
          </cell>
          <cell r="M22">
            <v>10.068965517241379</v>
          </cell>
          <cell r="N22">
            <v>10</v>
          </cell>
          <cell r="O22">
            <v>25</v>
          </cell>
        </row>
        <row r="23">
          <cell r="A23">
            <v>0</v>
          </cell>
          <cell r="C23">
            <v>6</v>
          </cell>
          <cell r="D23">
            <v>1</v>
          </cell>
          <cell r="H23">
            <v>64</v>
          </cell>
          <cell r="K23">
            <v>0</v>
          </cell>
          <cell r="L23">
            <v>0</v>
          </cell>
          <cell r="M23" t="e">
            <v>#DIV/0!</v>
          </cell>
          <cell r="N23">
            <v>0</v>
          </cell>
          <cell r="O23">
            <v>0</v>
          </cell>
        </row>
        <row r="24">
          <cell r="A24">
            <v>0</v>
          </cell>
          <cell r="C24">
            <v>7</v>
          </cell>
          <cell r="D24">
            <v>1</v>
          </cell>
          <cell r="H24">
            <v>64</v>
          </cell>
          <cell r="K24">
            <v>0</v>
          </cell>
          <cell r="L24">
            <v>0</v>
          </cell>
          <cell r="M24" t="e">
            <v>#DIV/0!</v>
          </cell>
          <cell r="N24">
            <v>0</v>
          </cell>
          <cell r="O24">
            <v>0</v>
          </cell>
        </row>
        <row r="25">
          <cell r="A25">
            <v>0</v>
          </cell>
          <cell r="C25">
            <v>8</v>
          </cell>
          <cell r="D25">
            <v>1</v>
          </cell>
          <cell r="H25">
            <v>53</v>
          </cell>
          <cell r="K25">
            <v>0</v>
          </cell>
          <cell r="L25">
            <v>0</v>
          </cell>
          <cell r="M25" t="e">
            <v>#DIV/0!</v>
          </cell>
          <cell r="N25">
            <v>0</v>
          </cell>
          <cell r="O25">
            <v>0</v>
          </cell>
        </row>
        <row r="26">
          <cell r="A26">
            <v>4</v>
          </cell>
          <cell r="C26">
            <v>1</v>
          </cell>
          <cell r="D26">
            <v>0</v>
          </cell>
          <cell r="H26">
            <v>80</v>
          </cell>
          <cell r="K26">
            <v>0</v>
          </cell>
          <cell r="L26">
            <v>0</v>
          </cell>
          <cell r="M26" t="e">
            <v>#DIV/0!</v>
          </cell>
          <cell r="N26">
            <v>0</v>
          </cell>
          <cell r="O26">
            <v>0</v>
          </cell>
        </row>
        <row r="27">
          <cell r="A27">
            <v>0</v>
          </cell>
          <cell r="C27">
            <v>2</v>
          </cell>
          <cell r="D27">
            <v>0</v>
          </cell>
          <cell r="H27">
            <v>86</v>
          </cell>
          <cell r="K27">
            <v>0</v>
          </cell>
          <cell r="L27">
            <v>0</v>
          </cell>
          <cell r="M27" t="e">
            <v>#DIV/0!</v>
          </cell>
          <cell r="N27">
            <v>0</v>
          </cell>
          <cell r="O27">
            <v>0</v>
          </cell>
        </row>
        <row r="28">
          <cell r="A28">
            <v>0</v>
          </cell>
          <cell r="C28">
            <v>3</v>
          </cell>
          <cell r="D28">
            <v>1</v>
          </cell>
          <cell r="H28">
            <v>86</v>
          </cell>
          <cell r="K28">
            <v>293</v>
          </cell>
          <cell r="L28">
            <v>60</v>
          </cell>
          <cell r="M28">
            <v>4.8833333333333337</v>
          </cell>
          <cell r="N28">
            <v>5</v>
          </cell>
          <cell r="O28">
            <v>12</v>
          </cell>
        </row>
        <row r="29">
          <cell r="A29">
            <v>0</v>
          </cell>
          <cell r="C29">
            <v>4</v>
          </cell>
          <cell r="D29">
            <v>0</v>
          </cell>
          <cell r="H29">
            <v>92</v>
          </cell>
          <cell r="K29">
            <v>281</v>
          </cell>
          <cell r="L29">
            <v>57</v>
          </cell>
          <cell r="M29">
            <v>4.9298245614035086</v>
          </cell>
          <cell r="N29">
            <v>4</v>
          </cell>
          <cell r="O29">
            <v>5</v>
          </cell>
        </row>
        <row r="30">
          <cell r="A30">
            <v>0</v>
          </cell>
          <cell r="C30">
            <v>5</v>
          </cell>
          <cell r="D30">
            <v>0</v>
          </cell>
          <cell r="H30">
            <v>91</v>
          </cell>
          <cell r="K30">
            <v>672</v>
          </cell>
          <cell r="L30">
            <v>85</v>
          </cell>
          <cell r="M30">
            <v>7.9058823529411768</v>
          </cell>
          <cell r="N30">
            <v>21</v>
          </cell>
          <cell r="O30">
            <v>15</v>
          </cell>
        </row>
        <row r="31">
          <cell r="A31">
            <v>0</v>
          </cell>
          <cell r="C31">
            <v>6</v>
          </cell>
          <cell r="D31">
            <v>0</v>
          </cell>
          <cell r="H31">
            <v>88</v>
          </cell>
          <cell r="K31">
            <v>0</v>
          </cell>
          <cell r="L31">
            <v>0</v>
          </cell>
          <cell r="M31" t="e">
            <v>#DIV/0!</v>
          </cell>
          <cell r="N31">
            <v>0</v>
          </cell>
          <cell r="O31">
            <v>0</v>
          </cell>
        </row>
        <row r="32">
          <cell r="A32">
            <v>0</v>
          </cell>
          <cell r="C32">
            <v>7</v>
          </cell>
          <cell r="D32">
            <v>0</v>
          </cell>
          <cell r="H32">
            <v>78</v>
          </cell>
          <cell r="K32">
            <v>0</v>
          </cell>
          <cell r="L32">
            <v>0</v>
          </cell>
          <cell r="M32" t="e">
            <v>#DIV/0!</v>
          </cell>
          <cell r="N32">
            <v>0</v>
          </cell>
          <cell r="O32">
            <v>0</v>
          </cell>
        </row>
        <row r="33">
          <cell r="A33">
            <v>0</v>
          </cell>
          <cell r="C33">
            <v>8</v>
          </cell>
          <cell r="D33">
            <v>0</v>
          </cell>
          <cell r="H33">
            <v>73</v>
          </cell>
          <cell r="K33">
            <v>0</v>
          </cell>
          <cell r="L33">
            <v>0</v>
          </cell>
          <cell r="M33" t="e">
            <v>#DIV/0!</v>
          </cell>
          <cell r="N33">
            <v>0</v>
          </cell>
          <cell r="O33">
            <v>0</v>
          </cell>
        </row>
        <row r="34">
          <cell r="A34">
            <v>0</v>
          </cell>
          <cell r="C34">
            <v>9</v>
          </cell>
          <cell r="D34">
            <v>0</v>
          </cell>
          <cell r="H34">
            <v>80</v>
          </cell>
          <cell r="K34">
            <v>0</v>
          </cell>
          <cell r="L34">
            <v>0</v>
          </cell>
          <cell r="M34" t="e">
            <v>#DIV/0!</v>
          </cell>
          <cell r="N34">
            <v>0</v>
          </cell>
          <cell r="O34">
            <v>0</v>
          </cell>
        </row>
        <row r="35">
          <cell r="A35">
            <v>5</v>
          </cell>
          <cell r="C35">
            <v>1</v>
          </cell>
          <cell r="D35">
            <v>0</v>
          </cell>
          <cell r="H35">
            <v>83</v>
          </cell>
          <cell r="K35">
            <v>0</v>
          </cell>
          <cell r="L35">
            <v>0</v>
          </cell>
          <cell r="M35" t="e">
            <v>#DIV/0!</v>
          </cell>
          <cell r="N35">
            <v>0</v>
          </cell>
          <cell r="O35">
            <v>0</v>
          </cell>
        </row>
        <row r="36">
          <cell r="A36">
            <v>0</v>
          </cell>
          <cell r="C36">
            <v>2</v>
          </cell>
          <cell r="D36">
            <v>0</v>
          </cell>
          <cell r="H36">
            <v>86</v>
          </cell>
          <cell r="K36">
            <v>0</v>
          </cell>
          <cell r="L36">
            <v>0</v>
          </cell>
          <cell r="M36" t="e">
            <v>#DIV/0!</v>
          </cell>
          <cell r="N36">
            <v>0</v>
          </cell>
          <cell r="O36">
            <v>0</v>
          </cell>
        </row>
        <row r="37">
          <cell r="A37">
            <v>0</v>
          </cell>
          <cell r="C37">
            <v>3</v>
          </cell>
          <cell r="D37">
            <v>0</v>
          </cell>
          <cell r="H37">
            <v>100</v>
          </cell>
          <cell r="K37">
            <v>680</v>
          </cell>
          <cell r="L37">
            <v>88</v>
          </cell>
          <cell r="M37">
            <v>7.7272727272727275</v>
          </cell>
          <cell r="N37">
            <v>19</v>
          </cell>
          <cell r="O37">
            <v>15</v>
          </cell>
        </row>
        <row r="38">
          <cell r="A38">
            <v>0</v>
          </cell>
          <cell r="C38">
            <v>4</v>
          </cell>
          <cell r="D38">
            <v>0</v>
          </cell>
          <cell r="H38">
            <v>78</v>
          </cell>
          <cell r="K38">
            <v>272</v>
          </cell>
          <cell r="L38">
            <v>49</v>
          </cell>
          <cell r="M38">
            <v>5.5510204081632653</v>
          </cell>
          <cell r="N38">
            <v>5</v>
          </cell>
          <cell r="O38">
            <v>13</v>
          </cell>
        </row>
        <row r="39">
          <cell r="A39" t="str">
            <v>LEVA VRSTA</v>
          </cell>
          <cell r="C39">
            <v>5</v>
          </cell>
          <cell r="D39">
            <v>0</v>
          </cell>
          <cell r="H39">
            <v>90</v>
          </cell>
          <cell r="K39">
            <v>474</v>
          </cell>
          <cell r="L39">
            <v>66</v>
          </cell>
          <cell r="M39">
            <v>7.1818181818181817</v>
          </cell>
          <cell r="N39">
            <v>13</v>
          </cell>
          <cell r="O39">
            <v>20</v>
          </cell>
        </row>
        <row r="40">
          <cell r="A40">
            <v>0</v>
          </cell>
          <cell r="C40">
            <v>6</v>
          </cell>
          <cell r="D40">
            <v>0</v>
          </cell>
          <cell r="H40">
            <v>93</v>
          </cell>
          <cell r="K40">
            <v>0</v>
          </cell>
          <cell r="L40">
            <v>0</v>
          </cell>
          <cell r="M40" t="e">
            <v>#DIV/0!</v>
          </cell>
          <cell r="N40">
            <v>0</v>
          </cell>
          <cell r="O40">
            <v>0</v>
          </cell>
        </row>
        <row r="41">
          <cell r="A41">
            <v>0</v>
          </cell>
          <cell r="C41">
            <v>7</v>
          </cell>
          <cell r="D41">
            <v>0</v>
          </cell>
          <cell r="H41">
            <v>91</v>
          </cell>
          <cell r="K41">
            <v>0</v>
          </cell>
          <cell r="L41">
            <v>0</v>
          </cell>
          <cell r="M41" t="e">
            <v>#DIV/0!</v>
          </cell>
          <cell r="N41">
            <v>0</v>
          </cell>
          <cell r="O41">
            <v>0</v>
          </cell>
        </row>
        <row r="42">
          <cell r="A42">
            <v>0</v>
          </cell>
          <cell r="C42">
            <v>8</v>
          </cell>
          <cell r="D42">
            <v>0</v>
          </cell>
          <cell r="H42">
            <v>77</v>
          </cell>
          <cell r="K42">
            <v>0</v>
          </cell>
          <cell r="L42">
            <v>0</v>
          </cell>
          <cell r="M42" t="e">
            <v>#DIV/0!</v>
          </cell>
          <cell r="N42">
            <v>0</v>
          </cell>
          <cell r="O42">
            <v>0</v>
          </cell>
        </row>
        <row r="43">
          <cell r="A43">
            <v>6</v>
          </cell>
          <cell r="C43">
            <v>1</v>
          </cell>
          <cell r="D43">
            <v>1</v>
          </cell>
          <cell r="H43">
            <v>79</v>
          </cell>
          <cell r="K43">
            <v>0</v>
          </cell>
          <cell r="L43">
            <v>0</v>
          </cell>
          <cell r="M43" t="e">
            <v>#DIV/0!</v>
          </cell>
          <cell r="N43">
            <v>0</v>
          </cell>
          <cell r="O43">
            <v>0</v>
          </cell>
        </row>
        <row r="44">
          <cell r="A44">
            <v>0</v>
          </cell>
          <cell r="C44">
            <v>2</v>
          </cell>
          <cell r="D44">
            <v>0</v>
          </cell>
          <cell r="H44">
            <v>69</v>
          </cell>
          <cell r="K44">
            <v>0</v>
          </cell>
          <cell r="L44">
            <v>0</v>
          </cell>
          <cell r="M44" t="e">
            <v>#DIV/0!</v>
          </cell>
          <cell r="N44">
            <v>0</v>
          </cell>
          <cell r="O44">
            <v>0</v>
          </cell>
        </row>
        <row r="45">
          <cell r="A45">
            <v>0</v>
          </cell>
          <cell r="C45">
            <v>3</v>
          </cell>
          <cell r="D45">
            <v>0</v>
          </cell>
          <cell r="H45">
            <v>78</v>
          </cell>
          <cell r="K45">
            <v>0</v>
          </cell>
          <cell r="L45">
            <v>0</v>
          </cell>
          <cell r="M45" t="e">
            <v>#DIV/0!</v>
          </cell>
          <cell r="N45">
            <v>0</v>
          </cell>
          <cell r="O45">
            <v>0</v>
          </cell>
        </row>
        <row r="46">
          <cell r="A46">
            <v>0</v>
          </cell>
          <cell r="C46">
            <v>4</v>
          </cell>
          <cell r="D46">
            <v>0</v>
          </cell>
          <cell r="H46">
            <v>77</v>
          </cell>
          <cell r="K46">
            <v>222</v>
          </cell>
          <cell r="L46">
            <v>46</v>
          </cell>
          <cell r="M46">
            <v>4.8260869565217392</v>
          </cell>
          <cell r="N46">
            <v>3</v>
          </cell>
          <cell r="O46">
            <v>24</v>
          </cell>
        </row>
        <row r="47">
          <cell r="A47">
            <v>0</v>
          </cell>
          <cell r="C47">
            <v>5</v>
          </cell>
          <cell r="D47">
            <v>0</v>
          </cell>
          <cell r="H47">
            <v>78</v>
          </cell>
          <cell r="K47">
            <v>348</v>
          </cell>
          <cell r="L47">
            <v>57</v>
          </cell>
          <cell r="M47">
            <v>6.1052631578947372</v>
          </cell>
          <cell r="N47">
            <v>7</v>
          </cell>
          <cell r="O47">
            <v>39</v>
          </cell>
        </row>
        <row r="48">
          <cell r="A48">
            <v>0</v>
          </cell>
          <cell r="C48">
            <v>6</v>
          </cell>
          <cell r="D48">
            <v>0</v>
          </cell>
          <cell r="H48">
            <v>71</v>
          </cell>
          <cell r="K48">
            <v>511</v>
          </cell>
          <cell r="L48">
            <v>68</v>
          </cell>
          <cell r="M48">
            <v>7.5147058823529411</v>
          </cell>
          <cell r="N48">
            <v>16</v>
          </cell>
          <cell r="O48">
            <v>8</v>
          </cell>
        </row>
        <row r="49">
          <cell r="A49">
            <v>0</v>
          </cell>
          <cell r="C49">
            <v>7</v>
          </cell>
          <cell r="D49">
            <v>0</v>
          </cell>
          <cell r="H49">
            <v>69</v>
          </cell>
          <cell r="K49">
            <v>0</v>
          </cell>
          <cell r="L49">
            <v>0</v>
          </cell>
          <cell r="M49" t="e">
            <v>#DIV/0!</v>
          </cell>
          <cell r="N49">
            <v>0</v>
          </cell>
          <cell r="O49">
            <v>0</v>
          </cell>
        </row>
        <row r="50">
          <cell r="A50">
            <v>7</v>
          </cell>
          <cell r="C50">
            <v>1</v>
          </cell>
          <cell r="D50">
            <v>0</v>
          </cell>
          <cell r="H50">
            <v>73</v>
          </cell>
          <cell r="K50">
            <v>0</v>
          </cell>
          <cell r="L50">
            <v>0</v>
          </cell>
          <cell r="M50" t="e">
            <v>#DIV/0!</v>
          </cell>
          <cell r="N50">
            <v>0</v>
          </cell>
          <cell r="O50">
            <v>0</v>
          </cell>
        </row>
        <row r="51">
          <cell r="A51">
            <v>0</v>
          </cell>
          <cell r="C51">
            <v>2</v>
          </cell>
          <cell r="D51">
            <v>0</v>
          </cell>
          <cell r="H51">
            <v>84</v>
          </cell>
          <cell r="K51">
            <v>0</v>
          </cell>
          <cell r="L51">
            <v>0</v>
          </cell>
          <cell r="M51" t="e">
            <v>#DIV/0!</v>
          </cell>
          <cell r="N51">
            <v>0</v>
          </cell>
          <cell r="O51">
            <v>0</v>
          </cell>
        </row>
        <row r="52">
          <cell r="A52">
            <v>0</v>
          </cell>
          <cell r="C52">
            <v>3</v>
          </cell>
          <cell r="D52">
            <v>0</v>
          </cell>
          <cell r="H52">
            <v>77</v>
          </cell>
          <cell r="K52">
            <v>0</v>
          </cell>
          <cell r="L52">
            <v>0</v>
          </cell>
          <cell r="M52" t="e">
            <v>#DIV/0!</v>
          </cell>
          <cell r="N52">
            <v>0</v>
          </cell>
          <cell r="O52">
            <v>0</v>
          </cell>
        </row>
        <row r="53">
          <cell r="A53">
            <v>0</v>
          </cell>
          <cell r="C53">
            <v>4</v>
          </cell>
          <cell r="D53">
            <v>0</v>
          </cell>
          <cell r="H53">
            <v>75</v>
          </cell>
          <cell r="K53">
            <v>0</v>
          </cell>
          <cell r="L53">
            <v>0</v>
          </cell>
          <cell r="M53" t="e">
            <v>#DIV/0!</v>
          </cell>
          <cell r="N53">
            <v>0</v>
          </cell>
          <cell r="O53">
            <v>0</v>
          </cell>
        </row>
        <row r="54">
          <cell r="A54">
            <v>0</v>
          </cell>
          <cell r="C54">
            <v>5</v>
          </cell>
          <cell r="D54">
            <v>0</v>
          </cell>
          <cell r="H54">
            <v>73</v>
          </cell>
          <cell r="K54">
            <v>422</v>
          </cell>
          <cell r="L54">
            <v>54</v>
          </cell>
          <cell r="M54">
            <v>7.8148148148148149</v>
          </cell>
          <cell r="N54">
            <v>15</v>
          </cell>
          <cell r="O54">
            <v>22</v>
          </cell>
        </row>
        <row r="55">
          <cell r="A55">
            <v>0</v>
          </cell>
          <cell r="C55">
            <v>6</v>
          </cell>
          <cell r="D55">
            <v>0</v>
          </cell>
          <cell r="H55">
            <v>89</v>
          </cell>
          <cell r="K55">
            <v>535</v>
          </cell>
          <cell r="L55">
            <v>71</v>
          </cell>
          <cell r="M55">
            <v>7.535211267605634</v>
          </cell>
          <cell r="N55">
            <v>15</v>
          </cell>
          <cell r="O55">
            <v>33</v>
          </cell>
        </row>
        <row r="56">
          <cell r="A56">
            <v>0</v>
          </cell>
          <cell r="C56">
            <v>7</v>
          </cell>
          <cell r="D56">
            <v>0</v>
          </cell>
          <cell r="H56">
            <v>82</v>
          </cell>
          <cell r="K56">
            <v>696</v>
          </cell>
          <cell r="L56">
            <v>79</v>
          </cell>
          <cell r="M56">
            <v>8.8101265822784818</v>
          </cell>
          <cell r="N56">
            <v>24</v>
          </cell>
          <cell r="O56">
            <v>29</v>
          </cell>
        </row>
        <row r="57">
          <cell r="A57">
            <v>0</v>
          </cell>
          <cell r="C57">
            <v>8</v>
          </cell>
          <cell r="D57">
            <v>0</v>
          </cell>
          <cell r="H57">
            <v>70</v>
          </cell>
          <cell r="K57">
            <v>0</v>
          </cell>
          <cell r="L57">
            <v>0</v>
          </cell>
          <cell r="M57" t="e">
            <v>#DIV/0!</v>
          </cell>
          <cell r="N57">
            <v>0</v>
          </cell>
          <cell r="O57">
            <v>0</v>
          </cell>
        </row>
        <row r="58">
          <cell r="A58">
            <v>0</v>
          </cell>
          <cell r="C58">
            <v>9</v>
          </cell>
          <cell r="D58">
            <v>0</v>
          </cell>
          <cell r="H58">
            <v>64</v>
          </cell>
          <cell r="K58">
            <v>0</v>
          </cell>
          <cell r="L58">
            <v>0</v>
          </cell>
          <cell r="M58" t="e">
            <v>#DIV/0!</v>
          </cell>
          <cell r="N58">
            <v>0</v>
          </cell>
          <cell r="O58">
            <v>0</v>
          </cell>
        </row>
        <row r="59">
          <cell r="A59">
            <v>0</v>
          </cell>
          <cell r="C59">
            <v>10</v>
          </cell>
          <cell r="D59">
            <v>0</v>
          </cell>
          <cell r="H59">
            <v>76</v>
          </cell>
          <cell r="K59">
            <v>0</v>
          </cell>
          <cell r="L59">
            <v>0</v>
          </cell>
          <cell r="M59" t="e">
            <v>#DIV/0!</v>
          </cell>
          <cell r="N59">
            <v>0</v>
          </cell>
          <cell r="O59">
            <v>0</v>
          </cell>
        </row>
        <row r="60">
          <cell r="A60">
            <v>0</v>
          </cell>
          <cell r="C60">
            <v>11</v>
          </cell>
          <cell r="D60">
            <v>0</v>
          </cell>
          <cell r="H60">
            <v>83</v>
          </cell>
          <cell r="K60">
            <v>0</v>
          </cell>
          <cell r="L60">
            <v>0</v>
          </cell>
          <cell r="M60" t="e">
            <v>#DIV/0!</v>
          </cell>
          <cell r="N60">
            <v>0</v>
          </cell>
          <cell r="O60">
            <v>0</v>
          </cell>
        </row>
        <row r="61">
          <cell r="A61">
            <v>8</v>
          </cell>
          <cell r="C61">
            <v>1</v>
          </cell>
          <cell r="D61">
            <v>0</v>
          </cell>
          <cell r="H61">
            <v>78</v>
          </cell>
          <cell r="K61">
            <v>0</v>
          </cell>
          <cell r="L61">
            <v>0</v>
          </cell>
          <cell r="M61" t="e">
            <v>#DIV/0!</v>
          </cell>
          <cell r="N61">
            <v>0</v>
          </cell>
          <cell r="O61">
            <v>0</v>
          </cell>
        </row>
        <row r="62">
          <cell r="A62">
            <v>0</v>
          </cell>
          <cell r="C62">
            <v>2</v>
          </cell>
          <cell r="D62">
            <v>0</v>
          </cell>
          <cell r="H62">
            <v>86</v>
          </cell>
          <cell r="K62">
            <v>0</v>
          </cell>
          <cell r="L62">
            <v>0</v>
          </cell>
          <cell r="M62" t="e">
            <v>#DIV/0!</v>
          </cell>
          <cell r="N62">
            <v>0</v>
          </cell>
          <cell r="O62">
            <v>0</v>
          </cell>
        </row>
        <row r="63">
          <cell r="A63">
            <v>0</v>
          </cell>
          <cell r="C63">
            <v>3</v>
          </cell>
          <cell r="D63">
            <v>0</v>
          </cell>
          <cell r="H63">
            <v>92</v>
          </cell>
          <cell r="K63">
            <v>874</v>
          </cell>
          <cell r="L63">
            <v>66</v>
          </cell>
          <cell r="M63">
            <v>13.242424242424242</v>
          </cell>
          <cell r="N63">
            <v>19</v>
          </cell>
          <cell r="O63">
            <v>32</v>
          </cell>
        </row>
        <row r="64">
          <cell r="A64">
            <v>0</v>
          </cell>
          <cell r="C64">
            <v>4</v>
          </cell>
          <cell r="D64">
            <v>0</v>
          </cell>
          <cell r="H64">
            <v>80</v>
          </cell>
          <cell r="K64">
            <v>353</v>
          </cell>
          <cell r="L64">
            <v>55</v>
          </cell>
          <cell r="M64">
            <v>6.418181818181818</v>
          </cell>
          <cell r="N64">
            <v>6</v>
          </cell>
          <cell r="O64">
            <v>31</v>
          </cell>
        </row>
        <row r="65">
          <cell r="A65">
            <v>0</v>
          </cell>
          <cell r="C65">
            <v>5</v>
          </cell>
          <cell r="D65">
            <v>0</v>
          </cell>
          <cell r="H65">
            <v>88</v>
          </cell>
          <cell r="K65">
            <v>477</v>
          </cell>
          <cell r="L65">
            <v>56</v>
          </cell>
          <cell r="M65">
            <v>8.5178571428571423</v>
          </cell>
          <cell r="N65">
            <v>15</v>
          </cell>
          <cell r="O65">
            <v>40</v>
          </cell>
        </row>
        <row r="66">
          <cell r="A66">
            <v>0</v>
          </cell>
          <cell r="C66">
            <v>6</v>
          </cell>
          <cell r="D66">
            <v>0</v>
          </cell>
          <cell r="H66">
            <v>97</v>
          </cell>
          <cell r="K66">
            <v>0</v>
          </cell>
          <cell r="L66">
            <v>0</v>
          </cell>
          <cell r="M66" t="e">
            <v>#DIV/0!</v>
          </cell>
          <cell r="N66">
            <v>0</v>
          </cell>
          <cell r="O66">
            <v>0</v>
          </cell>
        </row>
        <row r="67">
          <cell r="A67">
            <v>0</v>
          </cell>
          <cell r="C67">
            <v>7</v>
          </cell>
          <cell r="D67">
            <v>0</v>
          </cell>
          <cell r="H67">
            <v>92</v>
          </cell>
          <cell r="K67">
            <v>0</v>
          </cell>
          <cell r="L67">
            <v>0</v>
          </cell>
          <cell r="M67" t="e">
            <v>#DIV/0!</v>
          </cell>
          <cell r="N67">
            <v>0</v>
          </cell>
          <cell r="O67">
            <v>0</v>
          </cell>
        </row>
        <row r="68">
          <cell r="A68">
            <v>0</v>
          </cell>
          <cell r="C68">
            <v>8</v>
          </cell>
          <cell r="D68">
            <v>0</v>
          </cell>
          <cell r="H68">
            <v>69</v>
          </cell>
          <cell r="K68">
            <v>0</v>
          </cell>
          <cell r="L68">
            <v>0</v>
          </cell>
          <cell r="M68" t="e">
            <v>#DIV/0!</v>
          </cell>
          <cell r="N68">
            <v>0</v>
          </cell>
          <cell r="O68">
            <v>0</v>
          </cell>
        </row>
        <row r="69">
          <cell r="A69">
            <v>0</v>
          </cell>
          <cell r="C69">
            <v>9</v>
          </cell>
          <cell r="D69">
            <v>0</v>
          </cell>
          <cell r="H69">
            <v>68</v>
          </cell>
          <cell r="K69">
            <v>0</v>
          </cell>
          <cell r="L69">
            <v>0</v>
          </cell>
          <cell r="M69" t="e">
            <v>#DIV/0!</v>
          </cell>
          <cell r="N69">
            <v>0</v>
          </cell>
          <cell r="O69">
            <v>0</v>
          </cell>
        </row>
        <row r="70">
          <cell r="A70">
            <v>0</v>
          </cell>
          <cell r="C70">
            <v>10</v>
          </cell>
          <cell r="D70">
            <v>0</v>
          </cell>
          <cell r="H70">
            <v>75</v>
          </cell>
          <cell r="K70">
            <v>0</v>
          </cell>
          <cell r="L70">
            <v>0</v>
          </cell>
          <cell r="M70" t="e">
            <v>#DIV/0!</v>
          </cell>
          <cell r="N70">
            <v>0</v>
          </cell>
          <cell r="O70">
            <v>0</v>
          </cell>
        </row>
        <row r="71">
          <cell r="A71">
            <v>9</v>
          </cell>
          <cell r="C71">
            <v>1</v>
          </cell>
          <cell r="D71">
            <v>0</v>
          </cell>
          <cell r="H71">
            <v>86</v>
          </cell>
          <cell r="K71">
            <v>0</v>
          </cell>
          <cell r="L71">
            <v>0</v>
          </cell>
          <cell r="M71" t="e">
            <v>#DIV/0!</v>
          </cell>
          <cell r="N71">
            <v>0</v>
          </cell>
          <cell r="O71">
            <v>0</v>
          </cell>
        </row>
        <row r="72">
          <cell r="A72">
            <v>0</v>
          </cell>
          <cell r="C72">
            <v>2</v>
          </cell>
          <cell r="D72">
            <v>0</v>
          </cell>
          <cell r="H72">
            <v>68</v>
          </cell>
          <cell r="K72">
            <v>0</v>
          </cell>
          <cell r="L72">
            <v>0</v>
          </cell>
          <cell r="M72" t="e">
            <v>#DIV/0!</v>
          </cell>
          <cell r="N72">
            <v>0</v>
          </cell>
          <cell r="O72">
            <v>0</v>
          </cell>
        </row>
        <row r="73">
          <cell r="A73">
            <v>0</v>
          </cell>
          <cell r="C73">
            <v>3</v>
          </cell>
          <cell r="D73">
            <v>0</v>
          </cell>
          <cell r="H73">
            <v>87</v>
          </cell>
          <cell r="K73">
            <v>467</v>
          </cell>
          <cell r="L73">
            <v>52</v>
          </cell>
          <cell r="M73">
            <v>8.9807692307692299</v>
          </cell>
          <cell r="N73">
            <v>15</v>
          </cell>
          <cell r="O73">
            <v>36</v>
          </cell>
        </row>
        <row r="74">
          <cell r="A74">
            <v>0</v>
          </cell>
          <cell r="C74">
            <v>4</v>
          </cell>
          <cell r="D74">
            <v>0</v>
          </cell>
          <cell r="H74">
            <v>82</v>
          </cell>
          <cell r="K74">
            <v>252</v>
          </cell>
          <cell r="L74">
            <v>39</v>
          </cell>
          <cell r="M74">
            <v>6.4615384615384617</v>
          </cell>
          <cell r="N74">
            <v>5</v>
          </cell>
          <cell r="O74">
            <v>33</v>
          </cell>
        </row>
        <row r="75">
          <cell r="A75">
            <v>0</v>
          </cell>
          <cell r="C75">
            <v>5</v>
          </cell>
          <cell r="D75">
            <v>0</v>
          </cell>
          <cell r="H75">
            <v>86</v>
          </cell>
          <cell r="K75">
            <v>565</v>
          </cell>
          <cell r="L75">
            <v>61</v>
          </cell>
          <cell r="M75">
            <v>9.2622950819672134</v>
          </cell>
          <cell r="N75">
            <v>15</v>
          </cell>
          <cell r="O75">
            <v>26</v>
          </cell>
        </row>
        <row r="76">
          <cell r="A76">
            <v>0</v>
          </cell>
          <cell r="C76">
            <v>6</v>
          </cell>
          <cell r="D76">
            <v>0</v>
          </cell>
          <cell r="H76">
            <v>98</v>
          </cell>
          <cell r="K76">
            <v>0</v>
          </cell>
          <cell r="L76">
            <v>0</v>
          </cell>
          <cell r="M76" t="e">
            <v>#DIV/0!</v>
          </cell>
          <cell r="N76">
            <v>0</v>
          </cell>
          <cell r="O76">
            <v>0</v>
          </cell>
        </row>
        <row r="77">
          <cell r="A77">
            <v>0</v>
          </cell>
          <cell r="C77">
            <v>7</v>
          </cell>
          <cell r="D77">
            <v>0</v>
          </cell>
          <cell r="H77">
            <v>92</v>
          </cell>
          <cell r="K77">
            <v>0</v>
          </cell>
          <cell r="L77">
            <v>0</v>
          </cell>
          <cell r="M77" t="e">
            <v>#DIV/0!</v>
          </cell>
          <cell r="N77">
            <v>0</v>
          </cell>
          <cell r="O77">
            <v>0</v>
          </cell>
        </row>
        <row r="78">
          <cell r="A78" t="str">
            <v>LEVA VRSTA</v>
          </cell>
          <cell r="C78">
            <v>8</v>
          </cell>
          <cell r="D78">
            <v>1</v>
          </cell>
          <cell r="H78">
            <v>80</v>
          </cell>
          <cell r="K78">
            <v>0</v>
          </cell>
          <cell r="L78">
            <v>0</v>
          </cell>
          <cell r="M78" t="e">
            <v>#DIV/0!</v>
          </cell>
          <cell r="N78">
            <v>0</v>
          </cell>
          <cell r="O78">
            <v>0</v>
          </cell>
        </row>
        <row r="79">
          <cell r="A79">
            <v>0</v>
          </cell>
          <cell r="C79">
            <v>9</v>
          </cell>
          <cell r="D79">
            <v>0</v>
          </cell>
          <cell r="H79">
            <v>74</v>
          </cell>
          <cell r="K79">
            <v>0</v>
          </cell>
          <cell r="L79">
            <v>0</v>
          </cell>
          <cell r="M79" t="e">
            <v>#DIV/0!</v>
          </cell>
          <cell r="N79">
            <v>0</v>
          </cell>
          <cell r="O79">
            <v>0</v>
          </cell>
        </row>
        <row r="80">
          <cell r="A80">
            <v>0</v>
          </cell>
          <cell r="C80">
            <v>10</v>
          </cell>
          <cell r="D80">
            <v>0</v>
          </cell>
          <cell r="H80">
            <v>82</v>
          </cell>
          <cell r="K80">
            <v>0</v>
          </cell>
          <cell r="L80">
            <v>0</v>
          </cell>
          <cell r="M80" t="e">
            <v>#DIV/0!</v>
          </cell>
          <cell r="N80">
            <v>0</v>
          </cell>
          <cell r="O80">
            <v>0</v>
          </cell>
        </row>
        <row r="81">
          <cell r="A81">
            <v>10</v>
          </cell>
          <cell r="C81">
            <v>1</v>
          </cell>
          <cell r="D81">
            <v>0</v>
          </cell>
          <cell r="H81">
            <v>67</v>
          </cell>
          <cell r="K81">
            <v>0</v>
          </cell>
          <cell r="L81">
            <v>0</v>
          </cell>
          <cell r="M81" t="e">
            <v>#DIV/0!</v>
          </cell>
          <cell r="N81">
            <v>0</v>
          </cell>
          <cell r="O81">
            <v>0</v>
          </cell>
        </row>
        <row r="82">
          <cell r="A82">
            <v>0</v>
          </cell>
          <cell r="C82">
            <v>2</v>
          </cell>
          <cell r="D82">
            <v>0</v>
          </cell>
          <cell r="H82">
            <v>70</v>
          </cell>
          <cell r="K82">
            <v>0</v>
          </cell>
          <cell r="L82">
            <v>0</v>
          </cell>
          <cell r="M82" t="e">
            <v>#DIV/0!</v>
          </cell>
          <cell r="N82">
            <v>0</v>
          </cell>
          <cell r="O82">
            <v>0</v>
          </cell>
        </row>
        <row r="83">
          <cell r="A83">
            <v>0</v>
          </cell>
          <cell r="C83">
            <v>3</v>
          </cell>
          <cell r="D83">
            <v>0</v>
          </cell>
          <cell r="H83">
            <v>71</v>
          </cell>
          <cell r="K83">
            <v>0</v>
          </cell>
          <cell r="L83">
            <v>0</v>
          </cell>
          <cell r="M83" t="e">
            <v>#DIV/0!</v>
          </cell>
          <cell r="N83">
            <v>0</v>
          </cell>
          <cell r="O83">
            <v>0</v>
          </cell>
        </row>
        <row r="84">
          <cell r="A84">
            <v>0</v>
          </cell>
          <cell r="C84">
            <v>4</v>
          </cell>
          <cell r="D84">
            <v>0</v>
          </cell>
          <cell r="H84">
            <v>70</v>
          </cell>
          <cell r="K84">
            <v>0</v>
          </cell>
          <cell r="L84">
            <v>0</v>
          </cell>
          <cell r="M84" t="e">
            <v>#DIV/0!</v>
          </cell>
          <cell r="N84">
            <v>0</v>
          </cell>
          <cell r="O84">
            <v>0</v>
          </cell>
        </row>
        <row r="85">
          <cell r="A85">
            <v>0</v>
          </cell>
          <cell r="C85">
            <v>5</v>
          </cell>
          <cell r="D85">
            <v>0</v>
          </cell>
          <cell r="H85">
            <v>68</v>
          </cell>
          <cell r="K85">
            <v>387</v>
          </cell>
          <cell r="L85">
            <v>49</v>
          </cell>
          <cell r="M85">
            <v>7.8979591836734695</v>
          </cell>
          <cell r="N85">
            <v>12</v>
          </cell>
          <cell r="O85">
            <v>9</v>
          </cell>
        </row>
        <row r="86">
          <cell r="A86">
            <v>0</v>
          </cell>
          <cell r="C86">
            <v>6</v>
          </cell>
          <cell r="D86">
            <v>0</v>
          </cell>
          <cell r="H86">
            <v>82</v>
          </cell>
          <cell r="K86">
            <v>561</v>
          </cell>
          <cell r="L86">
            <v>56</v>
          </cell>
          <cell r="M86">
            <v>10.017857142857142</v>
          </cell>
          <cell r="N86">
            <v>23</v>
          </cell>
          <cell r="O86">
            <v>5</v>
          </cell>
        </row>
        <row r="87">
          <cell r="A87">
            <v>0</v>
          </cell>
          <cell r="C87">
            <v>7</v>
          </cell>
          <cell r="D87">
            <v>0</v>
          </cell>
          <cell r="H87">
            <v>86</v>
          </cell>
          <cell r="K87">
            <v>838</v>
          </cell>
          <cell r="L87">
            <v>78</v>
          </cell>
          <cell r="M87">
            <v>10.743589743589743</v>
          </cell>
          <cell r="N87">
            <v>25</v>
          </cell>
          <cell r="O87">
            <v>27</v>
          </cell>
        </row>
        <row r="88">
          <cell r="A88">
            <v>0</v>
          </cell>
          <cell r="C88">
            <v>8</v>
          </cell>
          <cell r="D88">
            <v>0</v>
          </cell>
          <cell r="H88">
            <v>83</v>
          </cell>
          <cell r="K88">
            <v>0</v>
          </cell>
          <cell r="L88">
            <v>0</v>
          </cell>
          <cell r="M88" t="e">
            <v>#DIV/0!</v>
          </cell>
          <cell r="N88">
            <v>0</v>
          </cell>
          <cell r="O88">
            <v>0</v>
          </cell>
        </row>
        <row r="89">
          <cell r="A89">
            <v>0</v>
          </cell>
          <cell r="C89">
            <v>9</v>
          </cell>
          <cell r="D89">
            <v>0</v>
          </cell>
          <cell r="H89">
            <v>92</v>
          </cell>
          <cell r="K89">
            <v>0</v>
          </cell>
          <cell r="L89">
            <v>0</v>
          </cell>
          <cell r="M89" t="e">
            <v>#DIV/0!</v>
          </cell>
          <cell r="N89">
            <v>0</v>
          </cell>
          <cell r="O89">
            <v>0</v>
          </cell>
        </row>
        <row r="90">
          <cell r="A90">
            <v>0</v>
          </cell>
          <cell r="C90">
            <v>10</v>
          </cell>
          <cell r="D90">
            <v>0</v>
          </cell>
          <cell r="H90">
            <v>78</v>
          </cell>
          <cell r="K90">
            <v>0</v>
          </cell>
          <cell r="L90">
            <v>0</v>
          </cell>
          <cell r="M90" t="e">
            <v>#DIV/0!</v>
          </cell>
          <cell r="N90">
            <v>0</v>
          </cell>
          <cell r="O90">
            <v>0</v>
          </cell>
        </row>
        <row r="91">
          <cell r="A91">
            <v>0</v>
          </cell>
          <cell r="C91">
            <v>11</v>
          </cell>
          <cell r="D91">
            <v>0</v>
          </cell>
          <cell r="H91">
            <v>89</v>
          </cell>
          <cell r="K91">
            <v>0</v>
          </cell>
          <cell r="L91">
            <v>0</v>
          </cell>
          <cell r="M91" t="e">
            <v>#DIV/0!</v>
          </cell>
          <cell r="N91">
            <v>0</v>
          </cell>
          <cell r="O91">
            <v>0</v>
          </cell>
        </row>
        <row r="92">
          <cell r="A92">
            <v>11</v>
          </cell>
          <cell r="C92">
            <v>1</v>
          </cell>
          <cell r="D92">
            <v>0</v>
          </cell>
          <cell r="H92">
            <v>82</v>
          </cell>
          <cell r="K92">
            <v>0</v>
          </cell>
          <cell r="L92">
            <v>0</v>
          </cell>
          <cell r="M92" t="e">
            <v>#DIV/0!</v>
          </cell>
          <cell r="N92">
            <v>0</v>
          </cell>
          <cell r="O92">
            <v>0</v>
          </cell>
        </row>
        <row r="93">
          <cell r="A93">
            <v>0</v>
          </cell>
          <cell r="C93">
            <v>2</v>
          </cell>
          <cell r="D93">
            <v>1</v>
          </cell>
          <cell r="H93">
            <v>76</v>
          </cell>
          <cell r="K93">
            <v>0</v>
          </cell>
          <cell r="L93">
            <v>0</v>
          </cell>
          <cell r="M93" t="e">
            <v>#DIV/0!</v>
          </cell>
          <cell r="N93">
            <v>0</v>
          </cell>
          <cell r="O93">
            <v>0</v>
          </cell>
        </row>
        <row r="94">
          <cell r="A94">
            <v>0</v>
          </cell>
          <cell r="C94">
            <v>3</v>
          </cell>
          <cell r="D94">
            <v>0</v>
          </cell>
          <cell r="H94">
            <v>81</v>
          </cell>
          <cell r="K94">
            <v>180</v>
          </cell>
          <cell r="L94">
            <v>43</v>
          </cell>
          <cell r="M94">
            <v>4.1860465116279073</v>
          </cell>
          <cell r="N94">
            <v>1</v>
          </cell>
          <cell r="O94">
            <v>10</v>
          </cell>
        </row>
        <row r="95">
          <cell r="A95">
            <v>0</v>
          </cell>
          <cell r="C95">
            <v>4</v>
          </cell>
          <cell r="D95">
            <v>0</v>
          </cell>
          <cell r="H95">
            <v>84</v>
          </cell>
          <cell r="K95">
            <v>613</v>
          </cell>
          <cell r="L95">
            <v>74</v>
          </cell>
          <cell r="M95">
            <v>8.2837837837837842</v>
          </cell>
          <cell r="N95">
            <v>24</v>
          </cell>
          <cell r="O95">
            <v>31</v>
          </cell>
        </row>
        <row r="96">
          <cell r="A96">
            <v>0</v>
          </cell>
          <cell r="C96">
            <v>5</v>
          </cell>
          <cell r="D96">
            <v>0</v>
          </cell>
          <cell r="H96">
            <v>80</v>
          </cell>
          <cell r="K96">
            <v>0</v>
          </cell>
          <cell r="L96">
            <v>0</v>
          </cell>
          <cell r="M96" t="e">
            <v>#DIV/0!</v>
          </cell>
          <cell r="N96">
            <v>0</v>
          </cell>
          <cell r="O96">
            <v>0</v>
          </cell>
        </row>
        <row r="97">
          <cell r="A97">
            <v>0</v>
          </cell>
          <cell r="C97">
            <v>6</v>
          </cell>
          <cell r="D97">
            <v>0</v>
          </cell>
          <cell r="H97">
            <v>76</v>
          </cell>
          <cell r="K97">
            <v>556</v>
          </cell>
          <cell r="L97">
            <v>77</v>
          </cell>
          <cell r="M97">
            <v>7.220779220779221</v>
          </cell>
          <cell r="N97">
            <v>14</v>
          </cell>
          <cell r="O97">
            <v>42</v>
          </cell>
        </row>
        <row r="98">
          <cell r="A98">
            <v>0</v>
          </cell>
          <cell r="C98">
            <v>7</v>
          </cell>
          <cell r="D98">
            <v>0</v>
          </cell>
          <cell r="H98">
            <v>93</v>
          </cell>
          <cell r="K98">
            <v>0</v>
          </cell>
          <cell r="L98">
            <v>0</v>
          </cell>
          <cell r="M98" t="e">
            <v>#DIV/0!</v>
          </cell>
          <cell r="N98">
            <v>0</v>
          </cell>
          <cell r="O98">
            <v>0</v>
          </cell>
        </row>
        <row r="99">
          <cell r="A99">
            <v>0</v>
          </cell>
          <cell r="C99">
            <v>8</v>
          </cell>
          <cell r="D99">
            <v>0</v>
          </cell>
          <cell r="H99">
            <v>95</v>
          </cell>
          <cell r="K99">
            <v>0</v>
          </cell>
          <cell r="L99">
            <v>0</v>
          </cell>
          <cell r="M99" t="e">
            <v>#DIV/0!</v>
          </cell>
          <cell r="N99">
            <v>0</v>
          </cell>
          <cell r="O99">
            <v>0</v>
          </cell>
        </row>
        <row r="100">
          <cell r="A100">
            <v>0</v>
          </cell>
          <cell r="C100">
            <v>9</v>
          </cell>
          <cell r="D100">
            <v>0</v>
          </cell>
          <cell r="H100">
            <v>93</v>
          </cell>
          <cell r="K100">
            <v>0</v>
          </cell>
          <cell r="L100">
            <v>0</v>
          </cell>
          <cell r="M100" t="e">
            <v>#DIV/0!</v>
          </cell>
          <cell r="N100">
            <v>0</v>
          </cell>
          <cell r="O100">
            <v>0</v>
          </cell>
        </row>
        <row r="101">
          <cell r="A101">
            <v>0</v>
          </cell>
          <cell r="C101">
            <v>10</v>
          </cell>
          <cell r="D101">
            <v>0</v>
          </cell>
          <cell r="H101">
            <v>84</v>
          </cell>
          <cell r="K101">
            <v>0</v>
          </cell>
          <cell r="L101">
            <v>0</v>
          </cell>
          <cell r="M101" t="e">
            <v>#DIV/0!</v>
          </cell>
          <cell r="N101">
            <v>0</v>
          </cell>
          <cell r="O101">
            <v>0</v>
          </cell>
        </row>
        <row r="102">
          <cell r="A102">
            <v>12</v>
          </cell>
          <cell r="C102">
            <v>1</v>
          </cell>
          <cell r="D102">
            <v>0</v>
          </cell>
          <cell r="H102">
            <v>79</v>
          </cell>
          <cell r="K102">
            <v>0</v>
          </cell>
          <cell r="L102">
            <v>0</v>
          </cell>
          <cell r="M102" t="e">
            <v>#DIV/0!</v>
          </cell>
          <cell r="N102">
            <v>0</v>
          </cell>
          <cell r="O102">
            <v>0</v>
          </cell>
        </row>
        <row r="103">
          <cell r="A103">
            <v>0</v>
          </cell>
          <cell r="C103">
            <v>2</v>
          </cell>
          <cell r="D103">
            <v>0</v>
          </cell>
          <cell r="H103">
            <v>75</v>
          </cell>
          <cell r="K103">
            <v>0</v>
          </cell>
          <cell r="L103">
            <v>0</v>
          </cell>
          <cell r="M103" t="e">
            <v>#DIV/0!</v>
          </cell>
          <cell r="N103">
            <v>0</v>
          </cell>
          <cell r="O103">
            <v>0</v>
          </cell>
        </row>
        <row r="104">
          <cell r="A104">
            <v>0</v>
          </cell>
          <cell r="C104">
            <v>3</v>
          </cell>
          <cell r="D104">
            <v>0</v>
          </cell>
          <cell r="H104">
            <v>77</v>
          </cell>
          <cell r="K104">
            <v>366</v>
          </cell>
          <cell r="L104">
            <v>64</v>
          </cell>
          <cell r="M104">
            <v>5.71875</v>
          </cell>
          <cell r="N104">
            <v>8</v>
          </cell>
          <cell r="O104">
            <v>23</v>
          </cell>
        </row>
        <row r="105">
          <cell r="A105">
            <v>0</v>
          </cell>
          <cell r="C105">
            <v>4</v>
          </cell>
          <cell r="D105">
            <v>0</v>
          </cell>
          <cell r="H105">
            <v>72</v>
          </cell>
          <cell r="K105">
            <v>396</v>
          </cell>
          <cell r="L105">
            <v>56</v>
          </cell>
          <cell r="M105">
            <v>7.0714285714285712</v>
          </cell>
          <cell r="N105">
            <v>11</v>
          </cell>
          <cell r="O105">
            <v>29</v>
          </cell>
        </row>
        <row r="106">
          <cell r="A106">
            <v>0</v>
          </cell>
          <cell r="C106">
            <v>5</v>
          </cell>
          <cell r="D106">
            <v>0</v>
          </cell>
          <cell r="H106">
            <v>67</v>
          </cell>
          <cell r="K106">
            <v>250</v>
          </cell>
          <cell r="L106">
            <v>40</v>
          </cell>
          <cell r="M106">
            <v>6.25</v>
          </cell>
          <cell r="N106">
            <v>4</v>
          </cell>
          <cell r="O106">
            <v>26</v>
          </cell>
        </row>
        <row r="107">
          <cell r="A107">
            <v>0</v>
          </cell>
          <cell r="C107">
            <v>6</v>
          </cell>
          <cell r="D107">
            <v>0</v>
          </cell>
          <cell r="H107">
            <v>65</v>
          </cell>
          <cell r="K107">
            <v>0</v>
          </cell>
          <cell r="L107">
            <v>0</v>
          </cell>
          <cell r="M107" t="e">
            <v>#DIV/0!</v>
          </cell>
          <cell r="N107">
            <v>0</v>
          </cell>
          <cell r="O107">
            <v>0</v>
          </cell>
        </row>
        <row r="108">
          <cell r="A108">
            <v>0</v>
          </cell>
          <cell r="C108">
            <v>7</v>
          </cell>
          <cell r="D108">
            <v>0</v>
          </cell>
          <cell r="H108">
            <v>69</v>
          </cell>
          <cell r="K108">
            <v>0</v>
          </cell>
          <cell r="L108">
            <v>0</v>
          </cell>
          <cell r="M108" t="e">
            <v>#DIV/0!</v>
          </cell>
          <cell r="N108">
            <v>0</v>
          </cell>
          <cell r="O108">
            <v>0</v>
          </cell>
        </row>
        <row r="109">
          <cell r="A109">
            <v>0</v>
          </cell>
          <cell r="C109">
            <v>8</v>
          </cell>
          <cell r="D109">
            <v>0</v>
          </cell>
          <cell r="H109">
            <v>71</v>
          </cell>
          <cell r="K109">
            <v>0</v>
          </cell>
          <cell r="L109">
            <v>0</v>
          </cell>
          <cell r="M109" t="e">
            <v>#DIV/0!</v>
          </cell>
          <cell r="N109">
            <v>0</v>
          </cell>
          <cell r="O109">
            <v>0</v>
          </cell>
        </row>
        <row r="110">
          <cell r="A110">
            <v>0</v>
          </cell>
          <cell r="C110">
            <v>9</v>
          </cell>
          <cell r="D110">
            <v>0</v>
          </cell>
          <cell r="H110">
            <v>66</v>
          </cell>
          <cell r="K110">
            <v>0</v>
          </cell>
          <cell r="L110">
            <v>0</v>
          </cell>
          <cell r="M110" t="e">
            <v>#DIV/0!</v>
          </cell>
          <cell r="N110">
            <v>0</v>
          </cell>
          <cell r="O110">
            <v>0</v>
          </cell>
        </row>
        <row r="111">
          <cell r="A111">
            <v>0</v>
          </cell>
          <cell r="C111">
            <v>10</v>
          </cell>
          <cell r="D111">
            <v>0</v>
          </cell>
          <cell r="H111">
            <v>80</v>
          </cell>
          <cell r="K111">
            <v>0</v>
          </cell>
          <cell r="L111">
            <v>0</v>
          </cell>
          <cell r="M111" t="e">
            <v>#DIV/0!</v>
          </cell>
          <cell r="N111">
            <v>0</v>
          </cell>
          <cell r="O111">
            <v>0</v>
          </cell>
        </row>
        <row r="112">
          <cell r="A112">
            <v>0</v>
          </cell>
          <cell r="C112">
            <v>11</v>
          </cell>
          <cell r="D112">
            <v>0</v>
          </cell>
          <cell r="H112">
            <v>75</v>
          </cell>
          <cell r="K112">
            <v>0</v>
          </cell>
          <cell r="L112">
            <v>0</v>
          </cell>
          <cell r="M112" t="e">
            <v>#DIV/0!</v>
          </cell>
          <cell r="N112">
            <v>0</v>
          </cell>
          <cell r="O112">
            <v>0</v>
          </cell>
        </row>
        <row r="113">
          <cell r="A113">
            <v>13</v>
          </cell>
          <cell r="C113">
            <v>1</v>
          </cell>
          <cell r="D113">
            <v>0</v>
          </cell>
          <cell r="H113">
            <v>59</v>
          </cell>
          <cell r="K113">
            <v>0</v>
          </cell>
          <cell r="L113">
            <v>0</v>
          </cell>
          <cell r="M113" t="e">
            <v>#DIV/0!</v>
          </cell>
          <cell r="N113">
            <v>0</v>
          </cell>
          <cell r="O113">
            <v>0</v>
          </cell>
        </row>
        <row r="114">
          <cell r="A114">
            <v>0</v>
          </cell>
          <cell r="C114">
            <v>2</v>
          </cell>
          <cell r="D114">
            <v>0</v>
          </cell>
          <cell r="H114">
            <v>68</v>
          </cell>
          <cell r="K114">
            <v>0</v>
          </cell>
          <cell r="L114">
            <v>0</v>
          </cell>
          <cell r="M114" t="e">
            <v>#DIV/0!</v>
          </cell>
          <cell r="N114">
            <v>0</v>
          </cell>
          <cell r="O114">
            <v>0</v>
          </cell>
        </row>
        <row r="115">
          <cell r="A115">
            <v>0</v>
          </cell>
          <cell r="C115">
            <v>3</v>
          </cell>
          <cell r="D115">
            <v>1</v>
          </cell>
          <cell r="H115">
            <v>76</v>
          </cell>
          <cell r="K115">
            <v>340</v>
          </cell>
          <cell r="L115">
            <v>57</v>
          </cell>
          <cell r="M115">
            <v>5.9649122807017543</v>
          </cell>
          <cell r="N115">
            <v>8</v>
          </cell>
          <cell r="O115">
            <v>23</v>
          </cell>
        </row>
        <row r="116">
          <cell r="A116">
            <v>0</v>
          </cell>
          <cell r="C116">
            <v>4</v>
          </cell>
          <cell r="D116">
            <v>0</v>
          </cell>
          <cell r="H116">
            <v>69</v>
          </cell>
          <cell r="K116">
            <v>386</v>
          </cell>
          <cell r="L116">
            <v>59</v>
          </cell>
          <cell r="M116">
            <v>6.5423728813559325</v>
          </cell>
          <cell r="N116">
            <v>9</v>
          </cell>
          <cell r="O116">
            <v>26</v>
          </cell>
        </row>
        <row r="117">
          <cell r="A117">
            <v>0</v>
          </cell>
          <cell r="C117">
            <v>5</v>
          </cell>
          <cell r="D117">
            <v>0</v>
          </cell>
          <cell r="H117">
            <v>68</v>
          </cell>
          <cell r="K117">
            <v>298</v>
          </cell>
          <cell r="L117">
            <v>46</v>
          </cell>
          <cell r="M117">
            <v>6.4782608695652177</v>
          </cell>
          <cell r="N117">
            <v>9</v>
          </cell>
          <cell r="O117">
            <v>20</v>
          </cell>
        </row>
        <row r="118">
          <cell r="A118">
            <v>0</v>
          </cell>
          <cell r="C118">
            <v>6</v>
          </cell>
          <cell r="D118">
            <v>0</v>
          </cell>
          <cell r="H118">
            <v>69</v>
          </cell>
          <cell r="K118">
            <v>0</v>
          </cell>
          <cell r="L118">
            <v>0</v>
          </cell>
          <cell r="M118" t="e">
            <v>#DIV/0!</v>
          </cell>
          <cell r="N118">
            <v>0</v>
          </cell>
          <cell r="O118">
            <v>0</v>
          </cell>
        </row>
        <row r="119">
          <cell r="A119">
            <v>0</v>
          </cell>
          <cell r="C119">
            <v>7</v>
          </cell>
          <cell r="D119">
            <v>0</v>
          </cell>
          <cell r="H119">
            <v>71</v>
          </cell>
          <cell r="K119">
            <v>0</v>
          </cell>
          <cell r="L119">
            <v>0</v>
          </cell>
          <cell r="M119" t="e">
            <v>#DIV/0!</v>
          </cell>
          <cell r="N119">
            <v>0</v>
          </cell>
          <cell r="O119">
            <v>0</v>
          </cell>
        </row>
        <row r="120">
          <cell r="A120">
            <v>0</v>
          </cell>
          <cell r="C120">
            <v>8</v>
          </cell>
          <cell r="D120">
            <v>0</v>
          </cell>
          <cell r="H120">
            <v>72</v>
          </cell>
          <cell r="K120">
            <v>0</v>
          </cell>
          <cell r="L120">
            <v>0</v>
          </cell>
          <cell r="M120" t="e">
            <v>#DIV/0!</v>
          </cell>
          <cell r="N120">
            <v>0</v>
          </cell>
          <cell r="O120">
            <v>0</v>
          </cell>
        </row>
        <row r="121">
          <cell r="A121" t="str">
            <v>LEVA VRSTA</v>
          </cell>
          <cell r="C121">
            <v>9</v>
          </cell>
          <cell r="D121">
            <v>1</v>
          </cell>
          <cell r="H121">
            <v>77</v>
          </cell>
          <cell r="K121">
            <v>0</v>
          </cell>
          <cell r="L121">
            <v>0</v>
          </cell>
          <cell r="M121" t="e">
            <v>#DIV/0!</v>
          </cell>
          <cell r="N121">
            <v>0</v>
          </cell>
          <cell r="O121">
            <v>0</v>
          </cell>
        </row>
        <row r="122">
          <cell r="A122">
            <v>0</v>
          </cell>
          <cell r="C122">
            <v>10</v>
          </cell>
          <cell r="D122">
            <v>0</v>
          </cell>
          <cell r="H122">
            <v>76</v>
          </cell>
          <cell r="K122">
            <v>0</v>
          </cell>
          <cell r="L122">
            <v>0</v>
          </cell>
          <cell r="M122" t="e">
            <v>#DIV/0!</v>
          </cell>
          <cell r="N122">
            <v>0</v>
          </cell>
          <cell r="O122">
            <v>0</v>
          </cell>
        </row>
        <row r="123">
          <cell r="A123">
            <v>0</v>
          </cell>
          <cell r="C123">
            <v>11</v>
          </cell>
          <cell r="D123">
            <v>0</v>
          </cell>
          <cell r="H123">
            <v>71</v>
          </cell>
          <cell r="K123">
            <v>0</v>
          </cell>
          <cell r="L123">
            <v>0</v>
          </cell>
          <cell r="M123" t="e">
            <v>#DIV/0!</v>
          </cell>
          <cell r="N123">
            <v>0</v>
          </cell>
          <cell r="O123">
            <v>0</v>
          </cell>
        </row>
        <row r="124">
          <cell r="A124">
            <v>14</v>
          </cell>
          <cell r="C124">
            <v>1</v>
          </cell>
          <cell r="D124">
            <v>1</v>
          </cell>
          <cell r="H124">
            <v>79</v>
          </cell>
          <cell r="K124">
            <v>0</v>
          </cell>
          <cell r="L124">
            <v>0</v>
          </cell>
          <cell r="M124" t="e">
            <v>#DIV/0!</v>
          </cell>
          <cell r="N124">
            <v>0</v>
          </cell>
          <cell r="O124">
            <v>0</v>
          </cell>
        </row>
        <row r="125">
          <cell r="A125">
            <v>0</v>
          </cell>
          <cell r="C125">
            <v>2</v>
          </cell>
          <cell r="D125">
            <v>0</v>
          </cell>
          <cell r="H125">
            <v>82</v>
          </cell>
          <cell r="K125">
            <v>0</v>
          </cell>
          <cell r="L125">
            <v>0</v>
          </cell>
          <cell r="M125" t="e">
            <v>#DIV/0!</v>
          </cell>
          <cell r="N125">
            <v>0</v>
          </cell>
          <cell r="O125">
            <v>0</v>
          </cell>
        </row>
        <row r="126">
          <cell r="A126">
            <v>0</v>
          </cell>
          <cell r="C126">
            <v>3</v>
          </cell>
          <cell r="D126">
            <v>0</v>
          </cell>
          <cell r="H126">
            <v>65</v>
          </cell>
          <cell r="K126">
            <v>301</v>
          </cell>
          <cell r="L126">
            <v>42</v>
          </cell>
          <cell r="M126">
            <v>7.166666666666667</v>
          </cell>
          <cell r="N126">
            <v>8</v>
          </cell>
          <cell r="O126">
            <v>4</v>
          </cell>
        </row>
        <row r="127">
          <cell r="A127">
            <v>0</v>
          </cell>
          <cell r="C127">
            <v>4</v>
          </cell>
          <cell r="D127">
            <v>0</v>
          </cell>
          <cell r="H127">
            <v>84</v>
          </cell>
          <cell r="K127">
            <v>823</v>
          </cell>
          <cell r="L127">
            <v>77</v>
          </cell>
          <cell r="M127">
            <v>10.688311688311689</v>
          </cell>
          <cell r="N127">
            <v>30</v>
          </cell>
          <cell r="O127">
            <v>17</v>
          </cell>
        </row>
        <row r="128">
          <cell r="A128">
            <v>0</v>
          </cell>
          <cell r="C128">
            <v>5</v>
          </cell>
          <cell r="D128">
            <v>0</v>
          </cell>
          <cell r="H128">
            <v>66</v>
          </cell>
          <cell r="K128">
            <v>361</v>
          </cell>
          <cell r="L128">
            <v>55</v>
          </cell>
          <cell r="M128">
            <v>6.5636363636363635</v>
          </cell>
          <cell r="N128">
            <v>8</v>
          </cell>
          <cell r="O128">
            <v>22</v>
          </cell>
        </row>
        <row r="129">
          <cell r="A129">
            <v>0</v>
          </cell>
          <cell r="C129">
            <v>6</v>
          </cell>
          <cell r="D129">
            <v>0</v>
          </cell>
          <cell r="H129">
            <v>71</v>
          </cell>
          <cell r="K129">
            <v>0</v>
          </cell>
          <cell r="L129">
            <v>0</v>
          </cell>
          <cell r="M129" t="e">
            <v>#DIV/0!</v>
          </cell>
          <cell r="N129">
            <v>0</v>
          </cell>
          <cell r="O129">
            <v>0</v>
          </cell>
        </row>
        <row r="130">
          <cell r="A130">
            <v>0</v>
          </cell>
          <cell r="C130">
            <v>7</v>
          </cell>
          <cell r="D130">
            <v>0</v>
          </cell>
          <cell r="H130">
            <v>81</v>
          </cell>
          <cell r="K130">
            <v>0</v>
          </cell>
          <cell r="L130">
            <v>0</v>
          </cell>
          <cell r="M130" t="e">
            <v>#DIV/0!</v>
          </cell>
          <cell r="N130">
            <v>0</v>
          </cell>
          <cell r="O130">
            <v>0</v>
          </cell>
        </row>
        <row r="131">
          <cell r="A131">
            <v>0</v>
          </cell>
          <cell r="C131">
            <v>8</v>
          </cell>
          <cell r="D131">
            <v>0</v>
          </cell>
          <cell r="H131">
            <v>78</v>
          </cell>
          <cell r="K131">
            <v>0</v>
          </cell>
          <cell r="L131">
            <v>0</v>
          </cell>
          <cell r="M131" t="e">
            <v>#DIV/0!</v>
          </cell>
          <cell r="N131">
            <v>0</v>
          </cell>
          <cell r="O131">
            <v>0</v>
          </cell>
        </row>
        <row r="132">
          <cell r="A132">
            <v>0</v>
          </cell>
          <cell r="C132">
            <v>9</v>
          </cell>
          <cell r="D132">
            <v>0</v>
          </cell>
          <cell r="H132">
            <v>78</v>
          </cell>
          <cell r="K132">
            <v>0</v>
          </cell>
          <cell r="L132">
            <v>0</v>
          </cell>
          <cell r="M132" t="e">
            <v>#DIV/0!</v>
          </cell>
          <cell r="N132">
            <v>0</v>
          </cell>
          <cell r="O132">
            <v>0</v>
          </cell>
        </row>
        <row r="133">
          <cell r="A133">
            <v>0</v>
          </cell>
          <cell r="C133">
            <v>10</v>
          </cell>
          <cell r="D133">
            <v>0</v>
          </cell>
          <cell r="H133">
            <v>90</v>
          </cell>
          <cell r="K133">
            <v>0</v>
          </cell>
          <cell r="L133">
            <v>0</v>
          </cell>
          <cell r="M133" t="e">
            <v>#DIV/0!</v>
          </cell>
          <cell r="N133">
            <v>0</v>
          </cell>
          <cell r="O133">
            <v>0</v>
          </cell>
        </row>
        <row r="134">
          <cell r="A134">
            <v>0</v>
          </cell>
          <cell r="C134">
            <v>11</v>
          </cell>
          <cell r="D134">
            <v>0</v>
          </cell>
          <cell r="H134">
            <v>75</v>
          </cell>
          <cell r="K134">
            <v>0</v>
          </cell>
          <cell r="L134">
            <v>0</v>
          </cell>
          <cell r="M134" t="e">
            <v>#DIV/0!</v>
          </cell>
          <cell r="N134">
            <v>0</v>
          </cell>
          <cell r="O134">
            <v>0</v>
          </cell>
        </row>
        <row r="135">
          <cell r="A135">
            <v>15</v>
          </cell>
          <cell r="C135">
            <v>1</v>
          </cell>
          <cell r="D135">
            <v>0</v>
          </cell>
          <cell r="H135">
            <v>79</v>
          </cell>
          <cell r="K135">
            <v>0</v>
          </cell>
          <cell r="L135">
            <v>0</v>
          </cell>
          <cell r="M135" t="e">
            <v>#DIV/0!</v>
          </cell>
          <cell r="N135">
            <v>0</v>
          </cell>
          <cell r="O135">
            <v>0</v>
          </cell>
        </row>
        <row r="136">
          <cell r="A136">
            <v>0</v>
          </cell>
          <cell r="C136">
            <v>2</v>
          </cell>
          <cell r="D136">
            <v>0</v>
          </cell>
          <cell r="H136">
            <v>76</v>
          </cell>
          <cell r="K136">
            <v>0</v>
          </cell>
          <cell r="L136">
            <v>0</v>
          </cell>
          <cell r="M136" t="e">
            <v>#DIV/0!</v>
          </cell>
          <cell r="N136">
            <v>0</v>
          </cell>
          <cell r="O136">
            <v>0</v>
          </cell>
        </row>
        <row r="137">
          <cell r="A137">
            <v>0</v>
          </cell>
          <cell r="C137">
            <v>3</v>
          </cell>
          <cell r="D137">
            <v>0</v>
          </cell>
          <cell r="H137">
            <v>85</v>
          </cell>
          <cell r="K137">
            <v>691</v>
          </cell>
          <cell r="L137">
            <v>77</v>
          </cell>
          <cell r="M137">
            <v>8.9740259740259738</v>
          </cell>
          <cell r="N137">
            <v>21</v>
          </cell>
          <cell r="O137">
            <v>15</v>
          </cell>
        </row>
        <row r="138">
          <cell r="A138">
            <v>0</v>
          </cell>
          <cell r="C138">
            <v>4</v>
          </cell>
          <cell r="D138">
            <v>0</v>
          </cell>
          <cell r="H138">
            <v>64</v>
          </cell>
          <cell r="K138">
            <v>490</v>
          </cell>
          <cell r="L138">
            <v>53</v>
          </cell>
          <cell r="M138">
            <v>9.2452830188679247</v>
          </cell>
          <cell r="N138">
            <v>9</v>
          </cell>
          <cell r="O138">
            <v>24</v>
          </cell>
        </row>
        <row r="139">
          <cell r="A139">
            <v>0</v>
          </cell>
          <cell r="C139">
            <v>5</v>
          </cell>
          <cell r="D139">
            <v>0</v>
          </cell>
          <cell r="H139">
            <v>81</v>
          </cell>
          <cell r="K139">
            <v>538</v>
          </cell>
          <cell r="L139">
            <v>66</v>
          </cell>
          <cell r="M139">
            <v>8.1515151515151523</v>
          </cell>
          <cell r="N139">
            <v>13</v>
          </cell>
          <cell r="O139">
            <v>28</v>
          </cell>
        </row>
        <row r="140">
          <cell r="A140">
            <v>0</v>
          </cell>
          <cell r="C140">
            <v>6</v>
          </cell>
          <cell r="D140">
            <v>0</v>
          </cell>
          <cell r="H140">
            <v>65</v>
          </cell>
          <cell r="K140">
            <v>0</v>
          </cell>
          <cell r="L140">
            <v>0</v>
          </cell>
          <cell r="M140" t="e">
            <v>#DIV/0!</v>
          </cell>
          <cell r="N140">
            <v>0</v>
          </cell>
          <cell r="O140">
            <v>0</v>
          </cell>
        </row>
        <row r="141">
          <cell r="A141">
            <v>0</v>
          </cell>
          <cell r="C141">
            <v>7</v>
          </cell>
          <cell r="D141">
            <v>1</v>
          </cell>
          <cell r="H141">
            <v>82</v>
          </cell>
          <cell r="K141">
            <v>0</v>
          </cell>
          <cell r="L141">
            <v>0</v>
          </cell>
          <cell r="M141" t="e">
            <v>#DIV/0!</v>
          </cell>
          <cell r="N141">
            <v>0</v>
          </cell>
          <cell r="O141">
            <v>0</v>
          </cell>
        </row>
        <row r="142">
          <cell r="A142">
            <v>0</v>
          </cell>
          <cell r="C142">
            <v>8</v>
          </cell>
          <cell r="D142">
            <v>0</v>
          </cell>
          <cell r="H142">
            <v>81</v>
          </cell>
          <cell r="K142">
            <v>0</v>
          </cell>
          <cell r="L142">
            <v>0</v>
          </cell>
          <cell r="M142" t="e">
            <v>#DIV/0!</v>
          </cell>
          <cell r="N142">
            <v>0</v>
          </cell>
          <cell r="O142">
            <v>0</v>
          </cell>
        </row>
        <row r="143">
          <cell r="A143">
            <v>0</v>
          </cell>
          <cell r="C143">
            <v>9</v>
          </cell>
          <cell r="D143">
            <v>1</v>
          </cell>
          <cell r="H143">
            <v>71</v>
          </cell>
          <cell r="K143">
            <v>0</v>
          </cell>
          <cell r="L143">
            <v>0</v>
          </cell>
          <cell r="M143" t="e">
            <v>#DIV/0!</v>
          </cell>
          <cell r="N143">
            <v>0</v>
          </cell>
          <cell r="O143">
            <v>0</v>
          </cell>
        </row>
        <row r="144">
          <cell r="A144">
            <v>0</v>
          </cell>
          <cell r="C144">
            <v>10</v>
          </cell>
          <cell r="D144">
            <v>0</v>
          </cell>
          <cell r="H144">
            <v>73</v>
          </cell>
          <cell r="K144">
            <v>0</v>
          </cell>
          <cell r="L144">
            <v>0</v>
          </cell>
          <cell r="M144" t="e">
            <v>#DIV/0!</v>
          </cell>
          <cell r="N144">
            <v>0</v>
          </cell>
          <cell r="O144">
            <v>0</v>
          </cell>
        </row>
        <row r="145">
          <cell r="A145">
            <v>0</v>
          </cell>
          <cell r="C145">
            <v>11</v>
          </cell>
          <cell r="D145">
            <v>0</v>
          </cell>
          <cell r="H145">
            <v>78</v>
          </cell>
          <cell r="K145">
            <v>0</v>
          </cell>
          <cell r="L145">
            <v>0</v>
          </cell>
          <cell r="M145" t="e">
            <v>#DIV/0!</v>
          </cell>
          <cell r="N145">
            <v>0</v>
          </cell>
          <cell r="O145">
            <v>0</v>
          </cell>
        </row>
        <row r="146">
          <cell r="A146">
            <v>16</v>
          </cell>
          <cell r="C146">
            <v>1</v>
          </cell>
          <cell r="D146">
            <v>0</v>
          </cell>
          <cell r="H146">
            <v>78</v>
          </cell>
          <cell r="K146">
            <v>0</v>
          </cell>
          <cell r="L146">
            <v>0</v>
          </cell>
          <cell r="M146" t="e">
            <v>#DIV/0!</v>
          </cell>
          <cell r="N146">
            <v>0</v>
          </cell>
          <cell r="O146">
            <v>0</v>
          </cell>
        </row>
        <row r="147">
          <cell r="A147">
            <v>0</v>
          </cell>
          <cell r="C147">
            <v>2</v>
          </cell>
          <cell r="D147">
            <v>0</v>
          </cell>
          <cell r="H147">
            <v>82</v>
          </cell>
          <cell r="K147">
            <v>0</v>
          </cell>
          <cell r="L147">
            <v>0</v>
          </cell>
          <cell r="M147" t="e">
            <v>#DIV/0!</v>
          </cell>
          <cell r="N147">
            <v>0</v>
          </cell>
          <cell r="O147">
            <v>0</v>
          </cell>
        </row>
        <row r="148">
          <cell r="A148">
            <v>0</v>
          </cell>
          <cell r="C148">
            <v>3</v>
          </cell>
          <cell r="D148">
            <v>0</v>
          </cell>
          <cell r="H148">
            <v>81</v>
          </cell>
          <cell r="K148">
            <v>470</v>
          </cell>
          <cell r="L148">
            <v>63</v>
          </cell>
          <cell r="M148">
            <v>7.4603174603174605</v>
          </cell>
          <cell r="N148">
            <v>13</v>
          </cell>
          <cell r="O148">
            <v>33</v>
          </cell>
        </row>
        <row r="149">
          <cell r="A149">
            <v>0</v>
          </cell>
          <cell r="C149">
            <v>4</v>
          </cell>
          <cell r="D149">
            <v>0</v>
          </cell>
          <cell r="H149">
            <v>83</v>
          </cell>
          <cell r="K149">
            <v>630</v>
          </cell>
          <cell r="L149">
            <v>80</v>
          </cell>
          <cell r="M149">
            <v>7.875</v>
          </cell>
          <cell r="N149">
            <v>20</v>
          </cell>
          <cell r="O149">
            <v>15</v>
          </cell>
        </row>
        <row r="150">
          <cell r="A150">
            <v>0</v>
          </cell>
          <cell r="C150">
            <v>5</v>
          </cell>
          <cell r="D150">
            <v>0</v>
          </cell>
          <cell r="H150">
            <v>80</v>
          </cell>
          <cell r="K150">
            <v>738</v>
          </cell>
          <cell r="L150">
            <v>69</v>
          </cell>
          <cell r="M150">
            <v>10.695652173913043</v>
          </cell>
          <cell r="N150">
            <v>22</v>
          </cell>
          <cell r="O150">
            <v>38</v>
          </cell>
        </row>
        <row r="151">
          <cell r="A151">
            <v>0</v>
          </cell>
          <cell r="C151">
            <v>6</v>
          </cell>
          <cell r="D151">
            <v>0</v>
          </cell>
          <cell r="H151">
            <v>82</v>
          </cell>
          <cell r="K151">
            <v>0</v>
          </cell>
          <cell r="L151">
            <v>0</v>
          </cell>
          <cell r="M151" t="e">
            <v>#DIV/0!</v>
          </cell>
          <cell r="N151">
            <v>0</v>
          </cell>
          <cell r="O151">
            <v>0</v>
          </cell>
        </row>
        <row r="152">
          <cell r="A152">
            <v>0</v>
          </cell>
          <cell r="C152">
            <v>7</v>
          </cell>
          <cell r="D152">
            <v>0</v>
          </cell>
          <cell r="H152">
            <v>84</v>
          </cell>
          <cell r="K152">
            <v>0</v>
          </cell>
          <cell r="L152">
            <v>0</v>
          </cell>
          <cell r="M152" t="e">
            <v>#DIV/0!</v>
          </cell>
          <cell r="N152">
            <v>0</v>
          </cell>
          <cell r="O152">
            <v>0</v>
          </cell>
        </row>
        <row r="153">
          <cell r="A153">
            <v>0</v>
          </cell>
          <cell r="C153">
            <v>8</v>
          </cell>
          <cell r="D153">
            <v>0</v>
          </cell>
          <cell r="H153">
            <v>81</v>
          </cell>
          <cell r="K153">
            <v>0</v>
          </cell>
          <cell r="L153">
            <v>0</v>
          </cell>
          <cell r="M153" t="e">
            <v>#DIV/0!</v>
          </cell>
          <cell r="N153">
            <v>0</v>
          </cell>
          <cell r="O153">
            <v>0</v>
          </cell>
        </row>
        <row r="154">
          <cell r="A154">
            <v>0</v>
          </cell>
          <cell r="C154">
            <v>9</v>
          </cell>
          <cell r="D154">
            <v>0</v>
          </cell>
          <cell r="H154">
            <v>78</v>
          </cell>
          <cell r="K154">
            <v>0</v>
          </cell>
          <cell r="L154">
            <v>0</v>
          </cell>
          <cell r="M154" t="e">
            <v>#DIV/0!</v>
          </cell>
          <cell r="N154">
            <v>0</v>
          </cell>
          <cell r="O154">
            <v>0</v>
          </cell>
        </row>
        <row r="155">
          <cell r="A155">
            <v>0</v>
          </cell>
          <cell r="C155">
            <v>10</v>
          </cell>
          <cell r="D155">
            <v>0</v>
          </cell>
          <cell r="H155">
            <v>83</v>
          </cell>
          <cell r="K155">
            <v>0</v>
          </cell>
          <cell r="L155">
            <v>0</v>
          </cell>
          <cell r="M155" t="e">
            <v>#DIV/0!</v>
          </cell>
          <cell r="N155">
            <v>0</v>
          </cell>
          <cell r="O155">
            <v>0</v>
          </cell>
        </row>
        <row r="156">
          <cell r="A156">
            <v>0</v>
          </cell>
          <cell r="C156">
            <v>11</v>
          </cell>
          <cell r="D156">
            <v>0</v>
          </cell>
          <cell r="H156">
            <v>77</v>
          </cell>
          <cell r="K156">
            <v>0</v>
          </cell>
          <cell r="L156">
            <v>0</v>
          </cell>
          <cell r="M156" t="e">
            <v>#DIV/0!</v>
          </cell>
          <cell r="N156">
            <v>0</v>
          </cell>
          <cell r="O156">
            <v>0</v>
          </cell>
        </row>
        <row r="157">
          <cell r="A157">
            <v>0</v>
          </cell>
          <cell r="C157">
            <v>12</v>
          </cell>
          <cell r="D157">
            <v>0</v>
          </cell>
          <cell r="H157">
            <v>73</v>
          </cell>
          <cell r="K157">
            <v>0</v>
          </cell>
          <cell r="L157">
            <v>0</v>
          </cell>
          <cell r="M157" t="e">
            <v>#DIV/0!</v>
          </cell>
          <cell r="N157">
            <v>0</v>
          </cell>
          <cell r="O157">
            <v>0</v>
          </cell>
        </row>
        <row r="158">
          <cell r="A158">
            <v>17</v>
          </cell>
          <cell r="C158">
            <v>1</v>
          </cell>
          <cell r="D158">
            <v>0</v>
          </cell>
          <cell r="H158">
            <v>90</v>
          </cell>
          <cell r="K158">
            <v>0</v>
          </cell>
          <cell r="L158">
            <v>0</v>
          </cell>
          <cell r="M158" t="e">
            <v>#DIV/0!</v>
          </cell>
          <cell r="N158">
            <v>0</v>
          </cell>
          <cell r="O158">
            <v>0</v>
          </cell>
        </row>
        <row r="159">
          <cell r="A159">
            <v>0</v>
          </cell>
          <cell r="C159">
            <v>2</v>
          </cell>
          <cell r="D159">
            <v>0</v>
          </cell>
          <cell r="H159">
            <v>89</v>
          </cell>
          <cell r="K159">
            <v>0</v>
          </cell>
          <cell r="L159">
            <v>0</v>
          </cell>
          <cell r="M159" t="e">
            <v>#DIV/0!</v>
          </cell>
          <cell r="N159">
            <v>0</v>
          </cell>
          <cell r="O159">
            <v>0</v>
          </cell>
        </row>
        <row r="160">
          <cell r="A160">
            <v>0</v>
          </cell>
          <cell r="C160">
            <v>3</v>
          </cell>
          <cell r="D160">
            <v>0</v>
          </cell>
          <cell r="H160">
            <v>79</v>
          </cell>
          <cell r="K160">
            <v>641</v>
          </cell>
          <cell r="L160">
            <v>52</v>
          </cell>
          <cell r="M160">
            <v>12.326923076923077</v>
          </cell>
          <cell r="N160">
            <v>22</v>
          </cell>
          <cell r="O160">
            <v>36</v>
          </cell>
        </row>
        <row r="161">
          <cell r="A161">
            <v>0</v>
          </cell>
          <cell r="C161">
            <v>4</v>
          </cell>
          <cell r="D161">
            <v>0</v>
          </cell>
          <cell r="H161">
            <v>74</v>
          </cell>
          <cell r="K161">
            <v>306</v>
          </cell>
          <cell r="L161">
            <v>50</v>
          </cell>
          <cell r="M161">
            <v>6.12</v>
          </cell>
          <cell r="N161">
            <v>9</v>
          </cell>
          <cell r="O161">
            <v>12</v>
          </cell>
        </row>
        <row r="162">
          <cell r="A162">
            <v>0</v>
          </cell>
          <cell r="C162">
            <v>5</v>
          </cell>
          <cell r="D162">
            <v>0</v>
          </cell>
          <cell r="H162">
            <v>83</v>
          </cell>
          <cell r="K162">
            <v>561</v>
          </cell>
          <cell r="L162">
            <v>67</v>
          </cell>
          <cell r="M162">
            <v>8.3731343283582085</v>
          </cell>
          <cell r="N162">
            <v>16</v>
          </cell>
          <cell r="O162">
            <v>15</v>
          </cell>
        </row>
        <row r="163">
          <cell r="A163">
            <v>0</v>
          </cell>
          <cell r="C163">
            <v>6</v>
          </cell>
          <cell r="D163">
            <v>0</v>
          </cell>
          <cell r="H163">
            <v>79</v>
          </cell>
          <cell r="K163">
            <v>0</v>
          </cell>
          <cell r="L163">
            <v>0</v>
          </cell>
          <cell r="M163" t="e">
            <v>#DIV/0!</v>
          </cell>
          <cell r="N163">
            <v>0</v>
          </cell>
          <cell r="O163">
            <v>0</v>
          </cell>
        </row>
        <row r="164">
          <cell r="A164" t="str">
            <v>LEVA VRSTA</v>
          </cell>
          <cell r="C164">
            <v>7</v>
          </cell>
          <cell r="D164">
            <v>0</v>
          </cell>
          <cell r="H164">
            <v>93</v>
          </cell>
          <cell r="K164">
            <v>0</v>
          </cell>
          <cell r="L164">
            <v>0</v>
          </cell>
          <cell r="M164" t="e">
            <v>#DIV/0!</v>
          </cell>
          <cell r="N164">
            <v>0</v>
          </cell>
          <cell r="O164">
            <v>0</v>
          </cell>
        </row>
        <row r="165">
          <cell r="A165">
            <v>0</v>
          </cell>
          <cell r="C165">
            <v>8</v>
          </cell>
          <cell r="D165">
            <v>0</v>
          </cell>
          <cell r="H165">
            <v>82</v>
          </cell>
          <cell r="K165">
            <v>0</v>
          </cell>
          <cell r="L165">
            <v>0</v>
          </cell>
          <cell r="M165" t="e">
            <v>#DIV/0!</v>
          </cell>
          <cell r="N165">
            <v>0</v>
          </cell>
          <cell r="O165">
            <v>0</v>
          </cell>
        </row>
        <row r="166">
          <cell r="A166">
            <v>0</v>
          </cell>
          <cell r="C166">
            <v>9</v>
          </cell>
          <cell r="D166">
            <v>0</v>
          </cell>
          <cell r="H166">
            <v>77</v>
          </cell>
          <cell r="K166">
            <v>0</v>
          </cell>
          <cell r="L166">
            <v>0</v>
          </cell>
          <cell r="M166" t="e">
            <v>#DIV/0!</v>
          </cell>
          <cell r="N166">
            <v>0</v>
          </cell>
          <cell r="O166">
            <v>0</v>
          </cell>
        </row>
        <row r="167">
          <cell r="A167">
            <v>0</v>
          </cell>
          <cell r="C167">
            <v>10</v>
          </cell>
          <cell r="D167">
            <v>0</v>
          </cell>
          <cell r="H167">
            <v>105</v>
          </cell>
          <cell r="K167">
            <v>0</v>
          </cell>
          <cell r="L167">
            <v>0</v>
          </cell>
          <cell r="M167" t="e">
            <v>#DIV/0!</v>
          </cell>
          <cell r="N167">
            <v>0</v>
          </cell>
          <cell r="O167">
            <v>0</v>
          </cell>
        </row>
        <row r="168">
          <cell r="A168">
            <v>18</v>
          </cell>
          <cell r="C168">
            <v>1</v>
          </cell>
          <cell r="D168">
            <v>0</v>
          </cell>
          <cell r="H168">
            <v>82</v>
          </cell>
          <cell r="K168">
            <v>0</v>
          </cell>
          <cell r="L168">
            <v>0</v>
          </cell>
          <cell r="M168" t="e">
            <v>#DIV/0!</v>
          </cell>
          <cell r="N168">
            <v>0</v>
          </cell>
          <cell r="O168">
            <v>0</v>
          </cell>
        </row>
        <row r="169">
          <cell r="A169">
            <v>0</v>
          </cell>
          <cell r="C169">
            <v>2</v>
          </cell>
          <cell r="D169">
            <v>0</v>
          </cell>
          <cell r="H169">
            <v>70</v>
          </cell>
          <cell r="K169">
            <v>0</v>
          </cell>
          <cell r="L169">
            <v>0</v>
          </cell>
          <cell r="M169" t="e">
            <v>#DIV/0!</v>
          </cell>
          <cell r="N169">
            <v>0</v>
          </cell>
          <cell r="O169">
            <v>0</v>
          </cell>
        </row>
        <row r="170">
          <cell r="A170">
            <v>0</v>
          </cell>
          <cell r="C170">
            <v>3</v>
          </cell>
          <cell r="D170">
            <v>0</v>
          </cell>
          <cell r="H170">
            <v>82</v>
          </cell>
          <cell r="K170">
            <v>478</v>
          </cell>
          <cell r="L170">
            <v>65</v>
          </cell>
          <cell r="M170">
            <v>7.3538461538461535</v>
          </cell>
          <cell r="N170">
            <v>16</v>
          </cell>
          <cell r="O170">
            <v>10</v>
          </cell>
        </row>
        <row r="171">
          <cell r="A171">
            <v>0</v>
          </cell>
          <cell r="C171">
            <v>4</v>
          </cell>
          <cell r="D171">
            <v>0</v>
          </cell>
          <cell r="H171">
            <v>91</v>
          </cell>
          <cell r="K171">
            <v>471</v>
          </cell>
          <cell r="L171">
            <v>54</v>
          </cell>
          <cell r="M171">
            <v>8.7222222222222214</v>
          </cell>
          <cell r="N171">
            <v>19</v>
          </cell>
          <cell r="O171">
            <v>12</v>
          </cell>
        </row>
        <row r="172">
          <cell r="A172">
            <v>0</v>
          </cell>
          <cell r="C172">
            <v>5</v>
          </cell>
          <cell r="D172">
            <v>0</v>
          </cell>
          <cell r="H172">
            <v>84</v>
          </cell>
          <cell r="K172">
            <v>491</v>
          </cell>
          <cell r="L172">
            <v>60</v>
          </cell>
          <cell r="M172">
            <v>8.1833333333333336</v>
          </cell>
          <cell r="N172">
            <v>16</v>
          </cell>
          <cell r="O172">
            <v>30</v>
          </cell>
        </row>
        <row r="173">
          <cell r="A173">
            <v>0</v>
          </cell>
          <cell r="C173">
            <v>6</v>
          </cell>
          <cell r="D173">
            <v>0</v>
          </cell>
          <cell r="H173">
            <v>69</v>
          </cell>
          <cell r="K173">
            <v>0</v>
          </cell>
          <cell r="L173">
            <v>0</v>
          </cell>
          <cell r="M173" t="e">
            <v>#DIV/0!</v>
          </cell>
          <cell r="N173">
            <v>0</v>
          </cell>
          <cell r="O173">
            <v>0</v>
          </cell>
        </row>
        <row r="174">
          <cell r="A174">
            <v>0</v>
          </cell>
          <cell r="C174">
            <v>7</v>
          </cell>
          <cell r="D174">
            <v>0</v>
          </cell>
          <cell r="H174">
            <v>70</v>
          </cell>
          <cell r="K174">
            <v>0</v>
          </cell>
          <cell r="L174">
            <v>0</v>
          </cell>
          <cell r="M174" t="e">
            <v>#DIV/0!</v>
          </cell>
          <cell r="N174">
            <v>0</v>
          </cell>
          <cell r="O174">
            <v>0</v>
          </cell>
        </row>
        <row r="175">
          <cell r="A175">
            <v>0</v>
          </cell>
          <cell r="C175">
            <v>8</v>
          </cell>
          <cell r="D175">
            <v>0</v>
          </cell>
          <cell r="H175">
            <v>72</v>
          </cell>
          <cell r="K175">
            <v>0</v>
          </cell>
          <cell r="L175">
            <v>0</v>
          </cell>
          <cell r="M175" t="e">
            <v>#DIV/0!</v>
          </cell>
          <cell r="N175">
            <v>0</v>
          </cell>
          <cell r="O175">
            <v>0</v>
          </cell>
        </row>
        <row r="176">
          <cell r="A176">
            <v>0</v>
          </cell>
          <cell r="C176">
            <v>9</v>
          </cell>
          <cell r="D176">
            <v>0</v>
          </cell>
          <cell r="H176">
            <v>78</v>
          </cell>
          <cell r="K176">
            <v>0</v>
          </cell>
          <cell r="L176">
            <v>0</v>
          </cell>
          <cell r="M176" t="e">
            <v>#DIV/0!</v>
          </cell>
          <cell r="N176">
            <v>0</v>
          </cell>
          <cell r="O176">
            <v>0</v>
          </cell>
        </row>
        <row r="177">
          <cell r="A177">
            <v>0</v>
          </cell>
          <cell r="C177">
            <v>10</v>
          </cell>
          <cell r="D177">
            <v>0</v>
          </cell>
          <cell r="H177">
            <v>64</v>
          </cell>
          <cell r="K177">
            <v>0</v>
          </cell>
          <cell r="L177">
            <v>0</v>
          </cell>
          <cell r="M177" t="e">
            <v>#DIV/0!</v>
          </cell>
          <cell r="N177">
            <v>0</v>
          </cell>
          <cell r="O177">
            <v>0</v>
          </cell>
        </row>
        <row r="178">
          <cell r="A178">
            <v>0</v>
          </cell>
          <cell r="C178">
            <v>11</v>
          </cell>
          <cell r="D178">
            <v>1</v>
          </cell>
          <cell r="H178">
            <v>69</v>
          </cell>
          <cell r="K178">
            <v>0</v>
          </cell>
          <cell r="L178">
            <v>0</v>
          </cell>
          <cell r="M178" t="e">
            <v>#DIV/0!</v>
          </cell>
          <cell r="N178">
            <v>0</v>
          </cell>
          <cell r="O178">
            <v>0</v>
          </cell>
        </row>
        <row r="179">
          <cell r="A179">
            <v>19</v>
          </cell>
          <cell r="C179">
            <v>1</v>
          </cell>
          <cell r="D179">
            <v>1</v>
          </cell>
          <cell r="H179">
            <v>62</v>
          </cell>
          <cell r="K179">
            <v>0</v>
          </cell>
          <cell r="L179">
            <v>0</v>
          </cell>
          <cell r="M179" t="e">
            <v>#DIV/0!</v>
          </cell>
          <cell r="N179">
            <v>0</v>
          </cell>
          <cell r="O179">
            <v>0</v>
          </cell>
        </row>
        <row r="180">
          <cell r="A180">
            <v>0</v>
          </cell>
          <cell r="C180">
            <v>2</v>
          </cell>
          <cell r="D180">
            <v>0</v>
          </cell>
          <cell r="H180">
            <v>72</v>
          </cell>
          <cell r="K180">
            <v>0</v>
          </cell>
          <cell r="L180">
            <v>0</v>
          </cell>
          <cell r="M180" t="e">
            <v>#DIV/0!</v>
          </cell>
          <cell r="N180">
            <v>0</v>
          </cell>
          <cell r="O180">
            <v>0</v>
          </cell>
        </row>
        <row r="181">
          <cell r="A181">
            <v>0</v>
          </cell>
          <cell r="C181">
            <v>3</v>
          </cell>
          <cell r="D181">
            <v>0</v>
          </cell>
          <cell r="H181">
            <v>72</v>
          </cell>
          <cell r="K181">
            <v>282</v>
          </cell>
          <cell r="L181">
            <v>48</v>
          </cell>
          <cell r="M181">
            <v>5.875</v>
          </cell>
          <cell r="N181">
            <v>4</v>
          </cell>
          <cell r="O181">
            <v>10</v>
          </cell>
        </row>
        <row r="182">
          <cell r="A182">
            <v>0</v>
          </cell>
          <cell r="C182">
            <v>4</v>
          </cell>
          <cell r="D182">
            <v>0</v>
          </cell>
          <cell r="H182">
            <v>73</v>
          </cell>
          <cell r="K182">
            <v>127</v>
          </cell>
          <cell r="L182">
            <v>30</v>
          </cell>
          <cell r="M182">
            <v>4.2333333333333334</v>
          </cell>
          <cell r="N182">
            <v>0</v>
          </cell>
          <cell r="O182">
            <v>7</v>
          </cell>
        </row>
        <row r="183">
          <cell r="A183">
            <v>0</v>
          </cell>
          <cell r="C183">
            <v>5</v>
          </cell>
          <cell r="D183">
            <v>0</v>
          </cell>
          <cell r="H183">
            <v>63</v>
          </cell>
          <cell r="K183">
            <v>0</v>
          </cell>
          <cell r="L183">
            <v>0</v>
          </cell>
          <cell r="M183" t="e">
            <v>#DIV/0!</v>
          </cell>
          <cell r="N183">
            <v>0</v>
          </cell>
          <cell r="O183">
            <v>0</v>
          </cell>
        </row>
        <row r="184">
          <cell r="A184">
            <v>0</v>
          </cell>
          <cell r="C184">
            <v>6</v>
          </cell>
          <cell r="D184">
            <v>0</v>
          </cell>
          <cell r="H184">
            <v>88</v>
          </cell>
          <cell r="K184">
            <v>277</v>
          </cell>
          <cell r="L184">
            <v>48</v>
          </cell>
          <cell r="M184">
            <v>5.770833333333333</v>
          </cell>
          <cell r="N184">
            <v>5</v>
          </cell>
          <cell r="O184">
            <v>7</v>
          </cell>
        </row>
        <row r="185">
          <cell r="A185">
            <v>0</v>
          </cell>
          <cell r="C185">
            <v>7</v>
          </cell>
          <cell r="D185">
            <v>0</v>
          </cell>
          <cell r="H185">
            <v>79</v>
          </cell>
          <cell r="K185">
            <v>0</v>
          </cell>
          <cell r="L185">
            <v>0</v>
          </cell>
          <cell r="M185" t="e">
            <v>#DIV/0!</v>
          </cell>
          <cell r="N185">
            <v>0</v>
          </cell>
          <cell r="O185">
            <v>0</v>
          </cell>
        </row>
        <row r="186">
          <cell r="A186">
            <v>0</v>
          </cell>
          <cell r="C186">
            <v>8</v>
          </cell>
          <cell r="D186">
            <v>0</v>
          </cell>
          <cell r="H186">
            <v>76</v>
          </cell>
          <cell r="K186">
            <v>0</v>
          </cell>
          <cell r="L186">
            <v>0</v>
          </cell>
          <cell r="M186" t="e">
            <v>#DIV/0!</v>
          </cell>
          <cell r="N186">
            <v>0</v>
          </cell>
          <cell r="O186">
            <v>0</v>
          </cell>
        </row>
        <row r="187">
          <cell r="A187">
            <v>0</v>
          </cell>
          <cell r="C187">
            <v>9</v>
          </cell>
          <cell r="D187">
            <v>1</v>
          </cell>
          <cell r="H187">
            <v>76</v>
          </cell>
          <cell r="K187">
            <v>0</v>
          </cell>
          <cell r="L187">
            <v>0</v>
          </cell>
          <cell r="M187" t="e">
            <v>#DIV/0!</v>
          </cell>
          <cell r="N187">
            <v>0</v>
          </cell>
          <cell r="O187">
            <v>0</v>
          </cell>
        </row>
        <row r="188">
          <cell r="A188">
            <v>0</v>
          </cell>
          <cell r="C188">
            <v>10</v>
          </cell>
          <cell r="D188">
            <v>0</v>
          </cell>
          <cell r="H188">
            <v>77</v>
          </cell>
          <cell r="K188">
            <v>0</v>
          </cell>
          <cell r="L188">
            <v>0</v>
          </cell>
          <cell r="M188" t="e">
            <v>#DIV/0!</v>
          </cell>
          <cell r="N188">
            <v>0</v>
          </cell>
          <cell r="O188">
            <v>0</v>
          </cell>
        </row>
        <row r="189">
          <cell r="A189">
            <v>0</v>
          </cell>
          <cell r="C189">
            <v>11</v>
          </cell>
          <cell r="D189">
            <v>0</v>
          </cell>
          <cell r="H189">
            <v>80</v>
          </cell>
          <cell r="K189">
            <v>0</v>
          </cell>
          <cell r="L189">
            <v>0</v>
          </cell>
          <cell r="M189" t="e">
            <v>#DIV/0!</v>
          </cell>
          <cell r="N189">
            <v>0</v>
          </cell>
          <cell r="O189">
            <v>0</v>
          </cell>
        </row>
        <row r="190">
          <cell r="A190">
            <v>0</v>
          </cell>
          <cell r="C190">
            <v>12</v>
          </cell>
          <cell r="D190">
            <v>0</v>
          </cell>
          <cell r="H190">
            <v>74</v>
          </cell>
          <cell r="K190">
            <v>0</v>
          </cell>
          <cell r="L190">
            <v>0</v>
          </cell>
          <cell r="M190" t="e">
            <v>#DIV/0!</v>
          </cell>
          <cell r="N190">
            <v>0</v>
          </cell>
          <cell r="O190">
            <v>0</v>
          </cell>
        </row>
        <row r="191">
          <cell r="A191">
            <v>20</v>
          </cell>
          <cell r="C191">
            <v>1</v>
          </cell>
          <cell r="D191">
            <v>0</v>
          </cell>
          <cell r="H191">
            <v>86</v>
          </cell>
          <cell r="K191">
            <v>0</v>
          </cell>
          <cell r="L191">
            <v>0</v>
          </cell>
          <cell r="M191" t="e">
            <v>#DIV/0!</v>
          </cell>
          <cell r="N191">
            <v>0</v>
          </cell>
          <cell r="O191">
            <v>0</v>
          </cell>
        </row>
        <row r="192">
          <cell r="A192">
            <v>0</v>
          </cell>
          <cell r="C192">
            <v>2</v>
          </cell>
          <cell r="D192">
            <v>0</v>
          </cell>
          <cell r="H192">
            <v>73</v>
          </cell>
          <cell r="K192">
            <v>0</v>
          </cell>
          <cell r="L192">
            <v>0</v>
          </cell>
          <cell r="M192" t="e">
            <v>#DIV/0!</v>
          </cell>
          <cell r="N192">
            <v>0</v>
          </cell>
          <cell r="O192">
            <v>0</v>
          </cell>
        </row>
        <row r="193">
          <cell r="A193">
            <v>0</v>
          </cell>
          <cell r="C193">
            <v>3</v>
          </cell>
          <cell r="D193">
            <v>0</v>
          </cell>
          <cell r="H193">
            <v>72</v>
          </cell>
          <cell r="K193">
            <v>386</v>
          </cell>
          <cell r="L193">
            <v>53</v>
          </cell>
          <cell r="M193">
            <v>7.283018867924528</v>
          </cell>
          <cell r="N193">
            <v>11</v>
          </cell>
          <cell r="O193">
            <v>19</v>
          </cell>
        </row>
        <row r="194">
          <cell r="A194">
            <v>0</v>
          </cell>
          <cell r="C194">
            <v>4</v>
          </cell>
          <cell r="D194">
            <v>0</v>
          </cell>
          <cell r="H194">
            <v>74</v>
          </cell>
          <cell r="K194">
            <v>108</v>
          </cell>
          <cell r="L194">
            <v>26</v>
          </cell>
          <cell r="M194">
            <v>4.1538461538461542</v>
          </cell>
          <cell r="N194">
            <v>0</v>
          </cell>
          <cell r="O194">
            <v>8</v>
          </cell>
        </row>
        <row r="195">
          <cell r="A195">
            <v>0</v>
          </cell>
          <cell r="C195">
            <v>5</v>
          </cell>
          <cell r="D195">
            <v>0</v>
          </cell>
          <cell r="H195">
            <v>78</v>
          </cell>
          <cell r="K195">
            <v>224</v>
          </cell>
          <cell r="L195">
            <v>39</v>
          </cell>
          <cell r="M195">
            <v>5.7435897435897436</v>
          </cell>
          <cell r="N195">
            <v>4</v>
          </cell>
          <cell r="O195">
            <v>26</v>
          </cell>
        </row>
        <row r="196">
          <cell r="A196">
            <v>0</v>
          </cell>
          <cell r="C196">
            <v>6</v>
          </cell>
          <cell r="D196">
            <v>0</v>
          </cell>
          <cell r="H196">
            <v>65</v>
          </cell>
          <cell r="K196">
            <v>0</v>
          </cell>
          <cell r="L196">
            <v>0</v>
          </cell>
          <cell r="M196" t="e">
            <v>#DIV/0!</v>
          </cell>
          <cell r="N196">
            <v>0</v>
          </cell>
          <cell r="O196">
            <v>0</v>
          </cell>
        </row>
        <row r="197">
          <cell r="A197">
            <v>0</v>
          </cell>
          <cell r="C197">
            <v>7</v>
          </cell>
          <cell r="D197">
            <v>0</v>
          </cell>
          <cell r="H197">
            <v>78</v>
          </cell>
          <cell r="K197">
            <v>0</v>
          </cell>
          <cell r="L197">
            <v>0</v>
          </cell>
          <cell r="M197" t="e">
            <v>#DIV/0!</v>
          </cell>
          <cell r="N197">
            <v>0</v>
          </cell>
          <cell r="O197">
            <v>0</v>
          </cell>
        </row>
        <row r="198">
          <cell r="A198">
            <v>0</v>
          </cell>
          <cell r="C198">
            <v>8</v>
          </cell>
          <cell r="D198">
            <v>0</v>
          </cell>
          <cell r="H198">
            <v>84</v>
          </cell>
          <cell r="K198">
            <v>0</v>
          </cell>
          <cell r="L198">
            <v>0</v>
          </cell>
          <cell r="M198" t="e">
            <v>#DIV/0!</v>
          </cell>
          <cell r="N198">
            <v>0</v>
          </cell>
          <cell r="O198">
            <v>0</v>
          </cell>
        </row>
        <row r="199">
          <cell r="A199">
            <v>0</v>
          </cell>
          <cell r="C199">
            <v>9</v>
          </cell>
          <cell r="D199">
            <v>0</v>
          </cell>
          <cell r="H199">
            <v>79</v>
          </cell>
          <cell r="K199">
            <v>0</v>
          </cell>
          <cell r="L199">
            <v>0</v>
          </cell>
          <cell r="M199" t="e">
            <v>#DIV/0!</v>
          </cell>
          <cell r="N199">
            <v>0</v>
          </cell>
          <cell r="O199">
            <v>0</v>
          </cell>
        </row>
        <row r="200">
          <cell r="A200">
            <v>0</v>
          </cell>
          <cell r="C200">
            <v>10</v>
          </cell>
          <cell r="D200">
            <v>0</v>
          </cell>
          <cell r="H200">
            <v>79</v>
          </cell>
          <cell r="K200">
            <v>0</v>
          </cell>
          <cell r="L200">
            <v>0</v>
          </cell>
          <cell r="M200" t="e">
            <v>#DIV/0!</v>
          </cell>
          <cell r="N200">
            <v>0</v>
          </cell>
          <cell r="O200">
            <v>0</v>
          </cell>
        </row>
        <row r="201">
          <cell r="A201">
            <v>21</v>
          </cell>
          <cell r="C201">
            <v>1</v>
          </cell>
          <cell r="D201">
            <v>0</v>
          </cell>
          <cell r="H201">
            <v>68</v>
          </cell>
          <cell r="K201">
            <v>0</v>
          </cell>
          <cell r="L201">
            <v>0</v>
          </cell>
          <cell r="M201" t="e">
            <v>#DIV/0!</v>
          </cell>
          <cell r="N201">
            <v>0</v>
          </cell>
          <cell r="O201">
            <v>0</v>
          </cell>
        </row>
        <row r="202">
          <cell r="A202">
            <v>0</v>
          </cell>
          <cell r="C202">
            <v>2</v>
          </cell>
          <cell r="D202">
            <v>0</v>
          </cell>
          <cell r="H202">
            <v>79</v>
          </cell>
          <cell r="K202">
            <v>0</v>
          </cell>
          <cell r="L202">
            <v>0</v>
          </cell>
          <cell r="M202" t="e">
            <v>#DIV/0!</v>
          </cell>
          <cell r="N202">
            <v>0</v>
          </cell>
          <cell r="O202">
            <v>0</v>
          </cell>
        </row>
        <row r="203">
          <cell r="A203">
            <v>0</v>
          </cell>
          <cell r="C203">
            <v>3</v>
          </cell>
          <cell r="D203">
            <v>0</v>
          </cell>
          <cell r="H203">
            <v>62</v>
          </cell>
          <cell r="K203">
            <v>254</v>
          </cell>
          <cell r="L203">
            <v>36</v>
          </cell>
          <cell r="M203">
            <v>7.0555555555555554</v>
          </cell>
          <cell r="N203">
            <v>8</v>
          </cell>
          <cell r="O203">
            <v>19</v>
          </cell>
        </row>
        <row r="204">
          <cell r="A204">
            <v>0</v>
          </cell>
          <cell r="C204">
            <v>4</v>
          </cell>
          <cell r="D204">
            <v>0</v>
          </cell>
          <cell r="H204">
            <v>70</v>
          </cell>
          <cell r="K204">
            <v>132</v>
          </cell>
          <cell r="L204">
            <v>27</v>
          </cell>
          <cell r="M204">
            <v>4.8888888888888893</v>
          </cell>
          <cell r="N204">
            <v>1</v>
          </cell>
          <cell r="O204">
            <v>14</v>
          </cell>
        </row>
        <row r="205">
          <cell r="A205">
            <v>0</v>
          </cell>
          <cell r="C205">
            <v>5</v>
          </cell>
          <cell r="D205">
            <v>0</v>
          </cell>
          <cell r="H205">
            <v>87</v>
          </cell>
          <cell r="K205">
            <v>782</v>
          </cell>
          <cell r="L205">
            <v>60</v>
          </cell>
          <cell r="M205">
            <v>13.033333333333333</v>
          </cell>
          <cell r="N205">
            <v>22</v>
          </cell>
          <cell r="O205">
            <v>31</v>
          </cell>
        </row>
        <row r="206">
          <cell r="A206" t="str">
            <v>LEVA VRSTA</v>
          </cell>
          <cell r="C206">
            <v>6</v>
          </cell>
          <cell r="D206">
            <v>0</v>
          </cell>
          <cell r="H206">
            <v>70</v>
          </cell>
          <cell r="K206">
            <v>0</v>
          </cell>
          <cell r="L206">
            <v>0</v>
          </cell>
          <cell r="M206" t="e">
            <v>#DIV/0!</v>
          </cell>
          <cell r="N206">
            <v>0</v>
          </cell>
          <cell r="O206">
            <v>0</v>
          </cell>
        </row>
        <row r="207">
          <cell r="A207">
            <v>0</v>
          </cell>
          <cell r="C207">
            <v>7</v>
          </cell>
          <cell r="D207">
            <v>0</v>
          </cell>
          <cell r="H207">
            <v>83</v>
          </cell>
          <cell r="K207">
            <v>0</v>
          </cell>
          <cell r="L207">
            <v>0</v>
          </cell>
          <cell r="M207" t="e">
            <v>#DIV/0!</v>
          </cell>
          <cell r="N207">
            <v>0</v>
          </cell>
          <cell r="O207">
            <v>0</v>
          </cell>
        </row>
        <row r="208">
          <cell r="A208">
            <v>0</v>
          </cell>
          <cell r="C208">
            <v>8</v>
          </cell>
          <cell r="D208">
            <v>0</v>
          </cell>
          <cell r="H208">
            <v>74</v>
          </cell>
          <cell r="K208">
            <v>0</v>
          </cell>
          <cell r="L208">
            <v>0</v>
          </cell>
          <cell r="M208" t="e">
            <v>#DIV/0!</v>
          </cell>
          <cell r="N208">
            <v>0</v>
          </cell>
          <cell r="O208">
            <v>0</v>
          </cell>
        </row>
        <row r="209">
          <cell r="A209">
            <v>22</v>
          </cell>
          <cell r="C209">
            <v>1</v>
          </cell>
          <cell r="D209">
            <v>1</v>
          </cell>
          <cell r="H209">
            <v>70</v>
          </cell>
          <cell r="K209">
            <v>0</v>
          </cell>
          <cell r="L209">
            <v>0</v>
          </cell>
          <cell r="M209" t="e">
            <v>#DIV/0!</v>
          </cell>
          <cell r="N209">
            <v>0</v>
          </cell>
          <cell r="O209">
            <v>0</v>
          </cell>
        </row>
        <row r="210">
          <cell r="A210">
            <v>0</v>
          </cell>
          <cell r="C210">
            <v>2</v>
          </cell>
          <cell r="D210">
            <v>0</v>
          </cell>
          <cell r="H210">
            <v>83</v>
          </cell>
          <cell r="K210">
            <v>0</v>
          </cell>
          <cell r="L210">
            <v>0</v>
          </cell>
          <cell r="M210" t="e">
            <v>#DIV/0!</v>
          </cell>
          <cell r="N210">
            <v>0</v>
          </cell>
          <cell r="O210">
            <v>0</v>
          </cell>
        </row>
        <row r="211">
          <cell r="A211">
            <v>0</v>
          </cell>
          <cell r="C211">
            <v>3</v>
          </cell>
          <cell r="D211">
            <v>0</v>
          </cell>
          <cell r="H211">
            <v>79</v>
          </cell>
          <cell r="K211">
            <v>512</v>
          </cell>
          <cell r="L211">
            <v>60</v>
          </cell>
          <cell r="M211">
            <v>8.5333333333333332</v>
          </cell>
          <cell r="N211">
            <v>14</v>
          </cell>
          <cell r="O211">
            <v>23</v>
          </cell>
        </row>
        <row r="212">
          <cell r="A212">
            <v>0</v>
          </cell>
          <cell r="C212">
            <v>4</v>
          </cell>
          <cell r="D212">
            <v>0</v>
          </cell>
          <cell r="H212">
            <v>88</v>
          </cell>
          <cell r="K212">
            <v>567</v>
          </cell>
          <cell r="L212">
            <v>65</v>
          </cell>
          <cell r="M212">
            <v>8.7230769230769223</v>
          </cell>
          <cell r="N212">
            <v>17</v>
          </cell>
          <cell r="O212">
            <v>28</v>
          </cell>
        </row>
        <row r="213">
          <cell r="A213">
            <v>0</v>
          </cell>
          <cell r="C213">
            <v>5</v>
          </cell>
          <cell r="D213">
            <v>0</v>
          </cell>
          <cell r="H213">
            <v>89</v>
          </cell>
          <cell r="K213">
            <v>469</v>
          </cell>
          <cell r="L213">
            <v>57</v>
          </cell>
          <cell r="M213">
            <v>8.2280701754385959</v>
          </cell>
          <cell r="N213">
            <v>11</v>
          </cell>
          <cell r="O213">
            <v>26</v>
          </cell>
        </row>
        <row r="214">
          <cell r="A214">
            <v>0</v>
          </cell>
          <cell r="C214">
            <v>6</v>
          </cell>
          <cell r="D214">
            <v>0</v>
          </cell>
          <cell r="H214">
            <v>83</v>
          </cell>
          <cell r="K214">
            <v>0</v>
          </cell>
          <cell r="L214">
            <v>0</v>
          </cell>
          <cell r="M214" t="e">
            <v>#DIV/0!</v>
          </cell>
          <cell r="N214">
            <v>0</v>
          </cell>
          <cell r="O214">
            <v>0</v>
          </cell>
        </row>
        <row r="215">
          <cell r="A215">
            <v>0</v>
          </cell>
          <cell r="C215">
            <v>7</v>
          </cell>
          <cell r="D215">
            <v>0</v>
          </cell>
          <cell r="H215">
            <v>82</v>
          </cell>
          <cell r="K215">
            <v>0</v>
          </cell>
          <cell r="L215">
            <v>0</v>
          </cell>
          <cell r="M215" t="e">
            <v>#DIV/0!</v>
          </cell>
          <cell r="N215">
            <v>0</v>
          </cell>
          <cell r="O215">
            <v>0</v>
          </cell>
        </row>
        <row r="216">
          <cell r="A216">
            <v>0</v>
          </cell>
          <cell r="C216">
            <v>8</v>
          </cell>
          <cell r="D216">
            <v>0</v>
          </cell>
          <cell r="H216">
            <v>75</v>
          </cell>
          <cell r="K216">
            <v>0</v>
          </cell>
          <cell r="L216">
            <v>0</v>
          </cell>
          <cell r="M216" t="e">
            <v>#DIV/0!</v>
          </cell>
          <cell r="N216">
            <v>0</v>
          </cell>
          <cell r="O216">
            <v>0</v>
          </cell>
        </row>
        <row r="217">
          <cell r="A217">
            <v>0</v>
          </cell>
          <cell r="C217">
            <v>9</v>
          </cell>
          <cell r="D217">
            <v>0</v>
          </cell>
          <cell r="H217">
            <v>80</v>
          </cell>
          <cell r="K217">
            <v>0</v>
          </cell>
          <cell r="L217">
            <v>0</v>
          </cell>
          <cell r="M217" t="e">
            <v>#DIV/0!</v>
          </cell>
          <cell r="N217">
            <v>0</v>
          </cell>
          <cell r="O217">
            <v>0</v>
          </cell>
        </row>
        <row r="218">
          <cell r="A218">
            <v>0</v>
          </cell>
          <cell r="C218">
            <v>10</v>
          </cell>
          <cell r="D218">
            <v>0</v>
          </cell>
          <cell r="H218">
            <v>74</v>
          </cell>
          <cell r="K218">
            <v>0</v>
          </cell>
          <cell r="L218">
            <v>0</v>
          </cell>
          <cell r="M218" t="e">
            <v>#DIV/0!</v>
          </cell>
          <cell r="N218">
            <v>0</v>
          </cell>
          <cell r="O218">
            <v>0</v>
          </cell>
        </row>
        <row r="219">
          <cell r="A219">
            <v>0</v>
          </cell>
          <cell r="C219">
            <v>11</v>
          </cell>
          <cell r="D219">
            <v>1</v>
          </cell>
          <cell r="H219">
            <v>80</v>
          </cell>
          <cell r="K219">
            <v>0</v>
          </cell>
          <cell r="L219">
            <v>0</v>
          </cell>
          <cell r="M219" t="e">
            <v>#DIV/0!</v>
          </cell>
          <cell r="N219">
            <v>0</v>
          </cell>
          <cell r="O219">
            <v>0</v>
          </cell>
        </row>
        <row r="220">
          <cell r="A220">
            <v>0</v>
          </cell>
          <cell r="C220">
            <v>12</v>
          </cell>
          <cell r="D220">
            <v>1</v>
          </cell>
          <cell r="H220">
            <v>64</v>
          </cell>
          <cell r="K220">
            <v>0</v>
          </cell>
          <cell r="L220">
            <v>0</v>
          </cell>
          <cell r="M220" t="e">
            <v>#DIV/0!</v>
          </cell>
          <cell r="N220">
            <v>0</v>
          </cell>
          <cell r="O220">
            <v>0</v>
          </cell>
        </row>
        <row r="221">
          <cell r="A221">
            <v>23</v>
          </cell>
          <cell r="C221">
            <v>1</v>
          </cell>
          <cell r="D221">
            <v>1</v>
          </cell>
          <cell r="H221">
            <v>69</v>
          </cell>
          <cell r="K221">
            <v>0</v>
          </cell>
          <cell r="L221">
            <v>0</v>
          </cell>
          <cell r="M221" t="e">
            <v>#DIV/0!</v>
          </cell>
          <cell r="N221">
            <v>0</v>
          </cell>
          <cell r="O221">
            <v>0</v>
          </cell>
        </row>
        <row r="222">
          <cell r="A222">
            <v>0</v>
          </cell>
          <cell r="C222">
            <v>2</v>
          </cell>
          <cell r="D222">
            <v>0</v>
          </cell>
          <cell r="H222">
            <v>75</v>
          </cell>
          <cell r="K222">
            <v>0</v>
          </cell>
          <cell r="L222">
            <v>0</v>
          </cell>
          <cell r="M222" t="e">
            <v>#DIV/0!</v>
          </cell>
          <cell r="N222">
            <v>0</v>
          </cell>
          <cell r="O222">
            <v>0</v>
          </cell>
        </row>
        <row r="223">
          <cell r="A223">
            <v>0</v>
          </cell>
          <cell r="C223">
            <v>3</v>
          </cell>
          <cell r="D223">
            <v>0</v>
          </cell>
          <cell r="H223">
            <v>70</v>
          </cell>
          <cell r="K223">
            <v>190</v>
          </cell>
          <cell r="L223">
            <v>36</v>
          </cell>
          <cell r="M223">
            <v>5.2777777777777777</v>
          </cell>
          <cell r="N223">
            <v>2</v>
          </cell>
          <cell r="O223">
            <v>7</v>
          </cell>
        </row>
        <row r="224">
          <cell r="A224">
            <v>0</v>
          </cell>
          <cell r="C224">
            <v>4</v>
          </cell>
          <cell r="D224">
            <v>0</v>
          </cell>
          <cell r="H224">
            <v>75</v>
          </cell>
          <cell r="K224">
            <v>146</v>
          </cell>
          <cell r="L224">
            <v>32</v>
          </cell>
          <cell r="M224">
            <v>4.5625</v>
          </cell>
          <cell r="N224">
            <v>1</v>
          </cell>
          <cell r="O224">
            <v>12</v>
          </cell>
        </row>
        <row r="225">
          <cell r="A225">
            <v>0</v>
          </cell>
          <cell r="C225">
            <v>5</v>
          </cell>
          <cell r="D225">
            <v>0</v>
          </cell>
          <cell r="H225">
            <v>70</v>
          </cell>
          <cell r="K225">
            <v>346</v>
          </cell>
          <cell r="L225">
            <v>47</v>
          </cell>
          <cell r="M225">
            <v>7.3617021276595747</v>
          </cell>
          <cell r="N225">
            <v>10</v>
          </cell>
          <cell r="O225">
            <v>26</v>
          </cell>
        </row>
        <row r="226">
          <cell r="A226">
            <v>0</v>
          </cell>
          <cell r="C226">
            <v>6</v>
          </cell>
          <cell r="D226">
            <v>0</v>
          </cell>
          <cell r="H226">
            <v>73</v>
          </cell>
          <cell r="K226">
            <v>0</v>
          </cell>
          <cell r="L226">
            <v>0</v>
          </cell>
          <cell r="M226" t="e">
            <v>#DIV/0!</v>
          </cell>
          <cell r="N226">
            <v>0</v>
          </cell>
          <cell r="O226">
            <v>0</v>
          </cell>
        </row>
        <row r="227">
          <cell r="A227">
            <v>0</v>
          </cell>
          <cell r="C227">
            <v>7</v>
          </cell>
          <cell r="D227">
            <v>0</v>
          </cell>
          <cell r="H227">
            <v>79</v>
          </cell>
          <cell r="K227">
            <v>0</v>
          </cell>
          <cell r="L227">
            <v>0</v>
          </cell>
          <cell r="M227" t="e">
            <v>#DIV/0!</v>
          </cell>
          <cell r="N227">
            <v>0</v>
          </cell>
          <cell r="O227">
            <v>0</v>
          </cell>
        </row>
        <row r="228">
          <cell r="A228">
            <v>0</v>
          </cell>
          <cell r="C228">
            <v>8</v>
          </cell>
          <cell r="D228">
            <v>0</v>
          </cell>
          <cell r="H228">
            <v>74</v>
          </cell>
          <cell r="K228">
            <v>0</v>
          </cell>
          <cell r="L228">
            <v>0</v>
          </cell>
          <cell r="M228" t="e">
            <v>#DIV/0!</v>
          </cell>
          <cell r="N228">
            <v>0</v>
          </cell>
          <cell r="O228">
            <v>0</v>
          </cell>
        </row>
        <row r="229">
          <cell r="A229">
            <v>0</v>
          </cell>
          <cell r="C229">
            <v>9</v>
          </cell>
          <cell r="D229">
            <v>0</v>
          </cell>
          <cell r="H229">
            <v>87</v>
          </cell>
          <cell r="K229">
            <v>0</v>
          </cell>
          <cell r="L229">
            <v>0</v>
          </cell>
          <cell r="M229" t="e">
            <v>#DIV/0!</v>
          </cell>
          <cell r="N229">
            <v>0</v>
          </cell>
          <cell r="O229">
            <v>0</v>
          </cell>
        </row>
        <row r="230">
          <cell r="A230">
            <v>0</v>
          </cell>
          <cell r="C230">
            <v>10</v>
          </cell>
          <cell r="D230">
            <v>0</v>
          </cell>
          <cell r="H230">
            <v>70</v>
          </cell>
          <cell r="K230">
            <v>0</v>
          </cell>
          <cell r="L230">
            <v>0</v>
          </cell>
          <cell r="M230" t="e">
            <v>#DIV/0!</v>
          </cell>
          <cell r="N230">
            <v>0</v>
          </cell>
          <cell r="O230">
            <v>0</v>
          </cell>
        </row>
        <row r="231">
          <cell r="A231">
            <v>0</v>
          </cell>
          <cell r="C231">
            <v>11</v>
          </cell>
          <cell r="D231">
            <v>0</v>
          </cell>
          <cell r="H231">
            <v>75</v>
          </cell>
          <cell r="K231">
            <v>0</v>
          </cell>
          <cell r="L231">
            <v>0</v>
          </cell>
          <cell r="M231" t="e">
            <v>#DIV/0!</v>
          </cell>
          <cell r="N231">
            <v>0</v>
          </cell>
          <cell r="O231">
            <v>0</v>
          </cell>
        </row>
        <row r="232">
          <cell r="A232">
            <v>0</v>
          </cell>
          <cell r="C232">
            <v>12</v>
          </cell>
          <cell r="D232">
            <v>0</v>
          </cell>
          <cell r="H232">
            <v>72</v>
          </cell>
          <cell r="K232">
            <v>0</v>
          </cell>
          <cell r="L232">
            <v>0</v>
          </cell>
          <cell r="M232" t="e">
            <v>#DIV/0!</v>
          </cell>
          <cell r="N232">
            <v>0</v>
          </cell>
          <cell r="O232">
            <v>0</v>
          </cell>
        </row>
        <row r="233">
          <cell r="A233">
            <v>24</v>
          </cell>
          <cell r="C233">
            <v>1</v>
          </cell>
          <cell r="D233">
            <v>0</v>
          </cell>
          <cell r="H233">
            <v>83</v>
          </cell>
          <cell r="K233">
            <v>0</v>
          </cell>
          <cell r="L233">
            <v>0</v>
          </cell>
          <cell r="M233" t="e">
            <v>#DIV/0!</v>
          </cell>
          <cell r="N233">
            <v>0</v>
          </cell>
          <cell r="O233">
            <v>0</v>
          </cell>
        </row>
        <row r="234">
          <cell r="A234">
            <v>0</v>
          </cell>
          <cell r="C234">
            <v>2</v>
          </cell>
          <cell r="D234">
            <v>0</v>
          </cell>
          <cell r="H234">
            <v>79</v>
          </cell>
          <cell r="K234">
            <v>0</v>
          </cell>
          <cell r="L234">
            <v>0</v>
          </cell>
          <cell r="M234" t="e">
            <v>#DIV/0!</v>
          </cell>
          <cell r="N234">
            <v>0</v>
          </cell>
          <cell r="O234">
            <v>0</v>
          </cell>
        </row>
        <row r="235">
          <cell r="A235">
            <v>0</v>
          </cell>
          <cell r="C235">
            <v>3</v>
          </cell>
          <cell r="D235">
            <v>0</v>
          </cell>
          <cell r="H235">
            <v>80</v>
          </cell>
          <cell r="K235">
            <v>312</v>
          </cell>
          <cell r="L235">
            <v>47</v>
          </cell>
          <cell r="M235">
            <v>6.6382978723404253</v>
          </cell>
          <cell r="N235">
            <v>8</v>
          </cell>
          <cell r="O235">
            <v>23</v>
          </cell>
        </row>
        <row r="236">
          <cell r="A236">
            <v>0</v>
          </cell>
          <cell r="C236">
            <v>4</v>
          </cell>
          <cell r="D236">
            <v>0</v>
          </cell>
          <cell r="H236">
            <v>86</v>
          </cell>
          <cell r="K236">
            <v>382</v>
          </cell>
          <cell r="L236">
            <v>52</v>
          </cell>
          <cell r="M236">
            <v>7.3461538461538458</v>
          </cell>
          <cell r="N236">
            <v>8</v>
          </cell>
          <cell r="O236">
            <v>10</v>
          </cell>
        </row>
        <row r="237">
          <cell r="A237">
            <v>0</v>
          </cell>
          <cell r="C237">
            <v>5</v>
          </cell>
          <cell r="D237">
            <v>0</v>
          </cell>
          <cell r="H237">
            <v>81</v>
          </cell>
          <cell r="K237">
            <v>281</v>
          </cell>
          <cell r="L237">
            <v>36</v>
          </cell>
          <cell r="M237">
            <v>7.8055555555555554</v>
          </cell>
          <cell r="N237">
            <v>8</v>
          </cell>
          <cell r="O237">
            <v>12</v>
          </cell>
        </row>
        <row r="238">
          <cell r="A238">
            <v>0</v>
          </cell>
          <cell r="C238">
            <v>6</v>
          </cell>
          <cell r="D238">
            <v>0</v>
          </cell>
          <cell r="H238">
            <v>82</v>
          </cell>
          <cell r="K238">
            <v>0</v>
          </cell>
          <cell r="L238">
            <v>0</v>
          </cell>
          <cell r="M238" t="e">
            <v>#DIV/0!</v>
          </cell>
          <cell r="N238">
            <v>0</v>
          </cell>
          <cell r="O238">
            <v>0</v>
          </cell>
        </row>
        <row r="239">
          <cell r="A239">
            <v>0</v>
          </cell>
          <cell r="C239">
            <v>7</v>
          </cell>
          <cell r="D239">
            <v>0</v>
          </cell>
          <cell r="H239">
            <v>89</v>
          </cell>
          <cell r="K239">
            <v>0</v>
          </cell>
          <cell r="L239">
            <v>0</v>
          </cell>
          <cell r="M239" t="e">
            <v>#DIV/0!</v>
          </cell>
          <cell r="N239">
            <v>0</v>
          </cell>
          <cell r="O239">
            <v>0</v>
          </cell>
        </row>
        <row r="240">
          <cell r="A240">
            <v>0</v>
          </cell>
          <cell r="C240">
            <v>8</v>
          </cell>
          <cell r="D240">
            <v>0</v>
          </cell>
          <cell r="H240">
            <v>88</v>
          </cell>
          <cell r="K240">
            <v>0</v>
          </cell>
          <cell r="L240">
            <v>0</v>
          </cell>
          <cell r="M240" t="e">
            <v>#DIV/0!</v>
          </cell>
          <cell r="N240">
            <v>0</v>
          </cell>
          <cell r="O240">
            <v>0</v>
          </cell>
        </row>
        <row r="241">
          <cell r="A241">
            <v>0</v>
          </cell>
          <cell r="C241">
            <v>9</v>
          </cell>
          <cell r="D241">
            <v>0</v>
          </cell>
          <cell r="H241">
            <v>79</v>
          </cell>
          <cell r="K241">
            <v>0</v>
          </cell>
          <cell r="L241">
            <v>0</v>
          </cell>
          <cell r="M241" t="e">
            <v>#DIV/0!</v>
          </cell>
          <cell r="N241">
            <v>0</v>
          </cell>
          <cell r="O241">
            <v>0</v>
          </cell>
        </row>
        <row r="242">
          <cell r="A242">
            <v>0</v>
          </cell>
          <cell r="C242">
            <v>10</v>
          </cell>
          <cell r="D242">
            <v>0</v>
          </cell>
          <cell r="H242">
            <v>80</v>
          </cell>
          <cell r="K242">
            <v>0</v>
          </cell>
          <cell r="L242">
            <v>0</v>
          </cell>
          <cell r="M242" t="e">
            <v>#DIV/0!</v>
          </cell>
          <cell r="N242">
            <v>0</v>
          </cell>
          <cell r="O242">
            <v>0</v>
          </cell>
        </row>
        <row r="243">
          <cell r="A243">
            <v>0</v>
          </cell>
          <cell r="C243">
            <v>11</v>
          </cell>
          <cell r="D243">
            <v>0</v>
          </cell>
          <cell r="H243">
            <v>83</v>
          </cell>
          <cell r="K243">
            <v>0</v>
          </cell>
          <cell r="L243">
            <v>0</v>
          </cell>
          <cell r="M243" t="e">
            <v>#DIV/0!</v>
          </cell>
          <cell r="N243">
            <v>0</v>
          </cell>
          <cell r="O243">
            <v>0</v>
          </cell>
        </row>
        <row r="244">
          <cell r="A244">
            <v>0</v>
          </cell>
          <cell r="C244">
            <v>12</v>
          </cell>
          <cell r="D244">
            <v>0</v>
          </cell>
          <cell r="H244">
            <v>79</v>
          </cell>
          <cell r="K244">
            <v>0</v>
          </cell>
          <cell r="L244">
            <v>0</v>
          </cell>
          <cell r="M244" t="e">
            <v>#DIV/0!</v>
          </cell>
          <cell r="N244">
            <v>0</v>
          </cell>
          <cell r="O244">
            <v>0</v>
          </cell>
        </row>
        <row r="245">
          <cell r="A245">
            <v>25</v>
          </cell>
          <cell r="C245">
            <v>1</v>
          </cell>
          <cell r="D245">
            <v>0</v>
          </cell>
          <cell r="H245">
            <v>79</v>
          </cell>
          <cell r="K245">
            <v>0</v>
          </cell>
          <cell r="L245">
            <v>0</v>
          </cell>
          <cell r="M245" t="e">
            <v>#DIV/0!</v>
          </cell>
          <cell r="N245">
            <v>0</v>
          </cell>
          <cell r="O245">
            <v>0</v>
          </cell>
        </row>
        <row r="246">
          <cell r="A246">
            <v>0</v>
          </cell>
          <cell r="C246">
            <v>2</v>
          </cell>
          <cell r="D246">
            <v>0</v>
          </cell>
          <cell r="H246">
            <v>71</v>
          </cell>
          <cell r="K246">
            <v>0</v>
          </cell>
          <cell r="L246">
            <v>0</v>
          </cell>
          <cell r="M246" t="e">
            <v>#DIV/0!</v>
          </cell>
          <cell r="N246">
            <v>0</v>
          </cell>
          <cell r="O246">
            <v>0</v>
          </cell>
        </row>
        <row r="247">
          <cell r="A247">
            <v>0</v>
          </cell>
          <cell r="C247">
            <v>3</v>
          </cell>
          <cell r="D247">
            <v>1</v>
          </cell>
          <cell r="H247">
            <v>75</v>
          </cell>
          <cell r="K247">
            <v>250</v>
          </cell>
          <cell r="L247">
            <v>44</v>
          </cell>
          <cell r="M247">
            <v>5.6818181818181817</v>
          </cell>
          <cell r="N247">
            <v>2</v>
          </cell>
          <cell r="O247">
            <v>8</v>
          </cell>
        </row>
        <row r="248">
          <cell r="A248">
            <v>0</v>
          </cell>
          <cell r="C248">
            <v>4</v>
          </cell>
          <cell r="D248">
            <v>0</v>
          </cell>
          <cell r="H248">
            <v>70</v>
          </cell>
          <cell r="K248">
            <v>0</v>
          </cell>
          <cell r="L248">
            <v>0</v>
          </cell>
          <cell r="M248" t="e">
            <v>#DIV/0!</v>
          </cell>
          <cell r="N248">
            <v>0</v>
          </cell>
          <cell r="O248">
            <v>0</v>
          </cell>
        </row>
        <row r="249">
          <cell r="A249">
            <v>0</v>
          </cell>
          <cell r="C249">
            <v>5</v>
          </cell>
          <cell r="D249">
            <v>0</v>
          </cell>
          <cell r="H249">
            <v>69</v>
          </cell>
          <cell r="K249">
            <v>266</v>
          </cell>
          <cell r="L249">
            <v>40</v>
          </cell>
          <cell r="M249">
            <v>6.65</v>
          </cell>
          <cell r="N249">
            <v>9</v>
          </cell>
          <cell r="O249">
            <v>14</v>
          </cell>
        </row>
        <row r="250">
          <cell r="A250">
            <v>0</v>
          </cell>
          <cell r="C250">
            <v>6</v>
          </cell>
          <cell r="D250">
            <v>0</v>
          </cell>
          <cell r="H250">
            <v>75</v>
          </cell>
          <cell r="K250">
            <v>440</v>
          </cell>
          <cell r="L250">
            <v>46</v>
          </cell>
          <cell r="M250">
            <v>9.5652173913043477</v>
          </cell>
          <cell r="N250">
            <v>12</v>
          </cell>
          <cell r="O250">
            <v>13</v>
          </cell>
        </row>
        <row r="251">
          <cell r="A251" t="str">
            <v>LEVA VRSTA</v>
          </cell>
          <cell r="C251">
            <v>7</v>
          </cell>
          <cell r="D251">
            <v>1</v>
          </cell>
          <cell r="H251">
            <v>68</v>
          </cell>
          <cell r="K251">
            <v>0</v>
          </cell>
          <cell r="L251">
            <v>0</v>
          </cell>
          <cell r="M251" t="e">
            <v>#DIV/0!</v>
          </cell>
          <cell r="N251">
            <v>0</v>
          </cell>
          <cell r="O251">
            <v>0</v>
          </cell>
        </row>
        <row r="252">
          <cell r="A252">
            <v>0</v>
          </cell>
          <cell r="C252">
            <v>8</v>
          </cell>
          <cell r="D252">
            <v>0</v>
          </cell>
          <cell r="H252">
            <v>80</v>
          </cell>
          <cell r="K252">
            <v>0</v>
          </cell>
          <cell r="L252">
            <v>0</v>
          </cell>
          <cell r="M252" t="e">
            <v>#DIV/0!</v>
          </cell>
          <cell r="N252">
            <v>0</v>
          </cell>
          <cell r="O252">
            <v>0</v>
          </cell>
        </row>
        <row r="253">
          <cell r="A253">
            <v>0</v>
          </cell>
          <cell r="C253">
            <v>9</v>
          </cell>
          <cell r="D253">
            <v>0</v>
          </cell>
          <cell r="H253">
            <v>75</v>
          </cell>
          <cell r="K253">
            <v>0</v>
          </cell>
          <cell r="L253">
            <v>0</v>
          </cell>
          <cell r="M253" t="e">
            <v>#DIV/0!</v>
          </cell>
          <cell r="N253">
            <v>0</v>
          </cell>
          <cell r="O253">
            <v>0</v>
          </cell>
        </row>
        <row r="254">
          <cell r="A254">
            <v>26</v>
          </cell>
          <cell r="C254">
            <v>1</v>
          </cell>
          <cell r="D254">
            <v>0</v>
          </cell>
          <cell r="H254">
            <v>76</v>
          </cell>
          <cell r="K254">
            <v>0</v>
          </cell>
          <cell r="L254">
            <v>0</v>
          </cell>
          <cell r="M254" t="e">
            <v>#DIV/0!</v>
          </cell>
          <cell r="N254">
            <v>0</v>
          </cell>
          <cell r="O254">
            <v>0</v>
          </cell>
        </row>
        <row r="255">
          <cell r="A255">
            <v>0</v>
          </cell>
          <cell r="C255">
            <v>2</v>
          </cell>
          <cell r="D255">
            <v>0</v>
          </cell>
          <cell r="H255">
            <v>82</v>
          </cell>
          <cell r="K255">
            <v>0</v>
          </cell>
          <cell r="L255">
            <v>0</v>
          </cell>
          <cell r="M255" t="e">
            <v>#DIV/0!</v>
          </cell>
          <cell r="N255">
            <v>0</v>
          </cell>
          <cell r="O255">
            <v>0</v>
          </cell>
        </row>
        <row r="256">
          <cell r="A256">
            <v>0</v>
          </cell>
          <cell r="C256">
            <v>3</v>
          </cell>
          <cell r="D256">
            <v>0</v>
          </cell>
          <cell r="H256">
            <v>72</v>
          </cell>
          <cell r="K256">
            <v>265</v>
          </cell>
          <cell r="L256">
            <v>40</v>
          </cell>
          <cell r="M256">
            <v>6.625</v>
          </cell>
          <cell r="N256">
            <v>7</v>
          </cell>
          <cell r="O256">
            <v>14</v>
          </cell>
        </row>
        <row r="257">
          <cell r="A257">
            <v>0</v>
          </cell>
          <cell r="C257">
            <v>4</v>
          </cell>
          <cell r="D257">
            <v>0</v>
          </cell>
          <cell r="H257">
            <v>72</v>
          </cell>
          <cell r="K257">
            <v>269</v>
          </cell>
          <cell r="L257">
            <v>43</v>
          </cell>
          <cell r="M257">
            <v>6.2558139534883717</v>
          </cell>
          <cell r="N257">
            <v>9</v>
          </cell>
          <cell r="O257">
            <v>21</v>
          </cell>
        </row>
        <row r="258">
          <cell r="A258">
            <v>0</v>
          </cell>
          <cell r="C258">
            <v>5</v>
          </cell>
          <cell r="D258">
            <v>0</v>
          </cell>
          <cell r="H258">
            <v>101</v>
          </cell>
          <cell r="K258">
            <v>940</v>
          </cell>
          <cell r="L258">
            <v>76</v>
          </cell>
          <cell r="M258">
            <v>12.368421052631579</v>
          </cell>
          <cell r="N258">
            <v>26</v>
          </cell>
          <cell r="O258">
            <v>86</v>
          </cell>
        </row>
        <row r="259">
          <cell r="A259">
            <v>0</v>
          </cell>
          <cell r="C259">
            <v>6</v>
          </cell>
          <cell r="D259">
            <v>0</v>
          </cell>
          <cell r="H259">
            <v>85</v>
          </cell>
          <cell r="K259">
            <v>0</v>
          </cell>
          <cell r="L259">
            <v>0</v>
          </cell>
          <cell r="M259" t="e">
            <v>#DIV/0!</v>
          </cell>
          <cell r="N259">
            <v>0</v>
          </cell>
          <cell r="O259">
            <v>0</v>
          </cell>
        </row>
        <row r="260">
          <cell r="A260">
            <v>0</v>
          </cell>
          <cell r="C260">
            <v>7</v>
          </cell>
          <cell r="D260">
            <v>0</v>
          </cell>
          <cell r="H260">
            <v>70</v>
          </cell>
          <cell r="K260">
            <v>0</v>
          </cell>
          <cell r="L260">
            <v>0</v>
          </cell>
          <cell r="M260" t="e">
            <v>#DIV/0!</v>
          </cell>
          <cell r="N260">
            <v>0</v>
          </cell>
          <cell r="O260">
            <v>0</v>
          </cell>
        </row>
        <row r="261">
          <cell r="A261">
            <v>0</v>
          </cell>
          <cell r="C261">
            <v>8</v>
          </cell>
          <cell r="D261">
            <v>0</v>
          </cell>
          <cell r="H261">
            <v>66</v>
          </cell>
          <cell r="K261">
            <v>0</v>
          </cell>
          <cell r="L261">
            <v>0</v>
          </cell>
          <cell r="M261" t="e">
            <v>#DIV/0!</v>
          </cell>
          <cell r="N261">
            <v>0</v>
          </cell>
          <cell r="O261">
            <v>0</v>
          </cell>
        </row>
        <row r="262">
          <cell r="A262">
            <v>0</v>
          </cell>
          <cell r="C262">
            <v>9</v>
          </cell>
          <cell r="D262">
            <v>0</v>
          </cell>
          <cell r="H262">
            <v>100</v>
          </cell>
          <cell r="K262">
            <v>0</v>
          </cell>
          <cell r="L262">
            <v>0</v>
          </cell>
          <cell r="M262" t="e">
            <v>#DIV/0!</v>
          </cell>
          <cell r="N262">
            <v>0</v>
          </cell>
          <cell r="O262">
            <v>0</v>
          </cell>
        </row>
        <row r="263">
          <cell r="A263">
            <v>27</v>
          </cell>
          <cell r="C263">
            <v>1</v>
          </cell>
          <cell r="D263">
            <v>0</v>
          </cell>
          <cell r="K263">
            <v>0</v>
          </cell>
          <cell r="L263">
            <v>0</v>
          </cell>
          <cell r="M263" t="e">
            <v>#DIV/0!</v>
          </cell>
          <cell r="N263">
            <v>0</v>
          </cell>
          <cell r="O263">
            <v>0</v>
          </cell>
        </row>
        <row r="264">
          <cell r="A264">
            <v>0</v>
          </cell>
          <cell r="C264">
            <v>2</v>
          </cell>
          <cell r="D264">
            <v>0</v>
          </cell>
          <cell r="H264">
            <v>79</v>
          </cell>
          <cell r="K264">
            <v>0</v>
          </cell>
          <cell r="L264">
            <v>0</v>
          </cell>
          <cell r="M264" t="e">
            <v>#DIV/0!</v>
          </cell>
          <cell r="N264">
            <v>0</v>
          </cell>
          <cell r="O264">
            <v>0</v>
          </cell>
        </row>
        <row r="265">
          <cell r="A265">
            <v>0</v>
          </cell>
          <cell r="C265">
            <v>3</v>
          </cell>
          <cell r="D265">
            <v>0</v>
          </cell>
          <cell r="H265">
            <v>75</v>
          </cell>
          <cell r="K265">
            <v>486</v>
          </cell>
          <cell r="L265">
            <v>56</v>
          </cell>
          <cell r="M265">
            <v>8.6785714285714288</v>
          </cell>
          <cell r="N265">
            <v>15</v>
          </cell>
          <cell r="O265">
            <v>50</v>
          </cell>
        </row>
        <row r="266">
          <cell r="A266">
            <v>0</v>
          </cell>
          <cell r="C266">
            <v>4</v>
          </cell>
          <cell r="D266">
            <v>0</v>
          </cell>
          <cell r="H266">
            <v>81</v>
          </cell>
          <cell r="K266">
            <v>539</v>
          </cell>
          <cell r="L266">
            <v>67</v>
          </cell>
          <cell r="M266">
            <v>8.0447761194029859</v>
          </cell>
          <cell r="N266">
            <v>20</v>
          </cell>
          <cell r="O266">
            <v>21</v>
          </cell>
        </row>
        <row r="267">
          <cell r="A267">
            <v>0</v>
          </cell>
          <cell r="C267">
            <v>5</v>
          </cell>
          <cell r="D267">
            <v>0</v>
          </cell>
          <cell r="H267">
            <v>86</v>
          </cell>
          <cell r="K267">
            <v>259</v>
          </cell>
          <cell r="L267">
            <v>44</v>
          </cell>
          <cell r="M267">
            <v>5.8863636363636367</v>
          </cell>
          <cell r="N267">
            <v>5</v>
          </cell>
          <cell r="O267">
            <v>15</v>
          </cell>
        </row>
        <row r="268">
          <cell r="A268">
            <v>0</v>
          </cell>
          <cell r="C268">
            <v>6</v>
          </cell>
          <cell r="D268">
            <v>0</v>
          </cell>
          <cell r="H268">
            <v>81</v>
          </cell>
          <cell r="K268">
            <v>0</v>
          </cell>
          <cell r="L268">
            <v>0</v>
          </cell>
          <cell r="M268" t="e">
            <v>#DIV/0!</v>
          </cell>
          <cell r="N268">
            <v>0</v>
          </cell>
          <cell r="O268">
            <v>0</v>
          </cell>
        </row>
        <row r="269">
          <cell r="A269">
            <v>0</v>
          </cell>
          <cell r="C269">
            <v>7</v>
          </cell>
          <cell r="D269">
            <v>0</v>
          </cell>
          <cell r="H269">
            <v>76</v>
          </cell>
          <cell r="K269">
            <v>0</v>
          </cell>
          <cell r="L269">
            <v>0</v>
          </cell>
          <cell r="M269" t="e">
            <v>#DIV/0!</v>
          </cell>
          <cell r="N269">
            <v>0</v>
          </cell>
          <cell r="O269">
            <v>0</v>
          </cell>
        </row>
        <row r="270">
          <cell r="A270">
            <v>0</v>
          </cell>
          <cell r="C270">
            <v>8</v>
          </cell>
          <cell r="D270">
            <v>0</v>
          </cell>
          <cell r="H270">
            <v>72</v>
          </cell>
          <cell r="K270">
            <v>0</v>
          </cell>
          <cell r="L270">
            <v>0</v>
          </cell>
          <cell r="M270" t="e">
            <v>#DIV/0!</v>
          </cell>
          <cell r="N270">
            <v>0</v>
          </cell>
          <cell r="O270">
            <v>0</v>
          </cell>
        </row>
        <row r="271">
          <cell r="A271">
            <v>0</v>
          </cell>
          <cell r="C271">
            <v>9</v>
          </cell>
          <cell r="D271">
            <v>0</v>
          </cell>
          <cell r="H271">
            <v>77</v>
          </cell>
          <cell r="K271">
            <v>0</v>
          </cell>
          <cell r="L271">
            <v>0</v>
          </cell>
          <cell r="M271" t="e">
            <v>#DIV/0!</v>
          </cell>
          <cell r="N271">
            <v>0</v>
          </cell>
          <cell r="O271">
            <v>0</v>
          </cell>
        </row>
        <row r="272">
          <cell r="A272">
            <v>28</v>
          </cell>
          <cell r="C272">
            <v>1</v>
          </cell>
          <cell r="D272">
            <v>1</v>
          </cell>
          <cell r="H272">
            <v>78</v>
          </cell>
          <cell r="K272">
            <v>0</v>
          </cell>
          <cell r="L272">
            <v>0</v>
          </cell>
          <cell r="M272" t="e">
            <v>#DIV/0!</v>
          </cell>
          <cell r="N272">
            <v>0</v>
          </cell>
          <cell r="O272">
            <v>0</v>
          </cell>
        </row>
        <row r="273">
          <cell r="A273">
            <v>0</v>
          </cell>
          <cell r="C273">
            <v>2</v>
          </cell>
          <cell r="D273">
            <v>0</v>
          </cell>
          <cell r="H273">
            <v>71</v>
          </cell>
          <cell r="K273">
            <v>0</v>
          </cell>
          <cell r="L273">
            <v>0</v>
          </cell>
          <cell r="M273" t="e">
            <v>#DIV/0!</v>
          </cell>
          <cell r="N273">
            <v>0</v>
          </cell>
          <cell r="O273">
            <v>0</v>
          </cell>
        </row>
        <row r="274">
          <cell r="A274">
            <v>0</v>
          </cell>
          <cell r="C274">
            <v>3</v>
          </cell>
          <cell r="D274">
            <v>0</v>
          </cell>
          <cell r="H274">
            <v>74</v>
          </cell>
          <cell r="K274">
            <v>500</v>
          </cell>
          <cell r="L274">
            <v>64</v>
          </cell>
          <cell r="M274">
            <v>7.8125</v>
          </cell>
          <cell r="N274">
            <v>15</v>
          </cell>
          <cell r="O274">
            <v>21</v>
          </cell>
        </row>
        <row r="275">
          <cell r="A275">
            <v>0</v>
          </cell>
          <cell r="C275">
            <v>4</v>
          </cell>
          <cell r="D275">
            <v>0</v>
          </cell>
          <cell r="H275">
            <v>72</v>
          </cell>
          <cell r="K275">
            <v>217</v>
          </cell>
          <cell r="L275">
            <v>36</v>
          </cell>
          <cell r="M275">
            <v>6.0277777777777777</v>
          </cell>
          <cell r="N275">
            <v>5</v>
          </cell>
          <cell r="O275">
            <v>15</v>
          </cell>
        </row>
        <row r="276">
          <cell r="A276">
            <v>0</v>
          </cell>
          <cell r="C276">
            <v>5</v>
          </cell>
          <cell r="D276">
            <v>0</v>
          </cell>
          <cell r="H276">
            <v>80</v>
          </cell>
          <cell r="K276">
            <v>0</v>
          </cell>
          <cell r="L276">
            <v>0</v>
          </cell>
          <cell r="M276" t="e">
            <v>#DIV/0!</v>
          </cell>
          <cell r="N276">
            <v>0</v>
          </cell>
          <cell r="O276">
            <v>0</v>
          </cell>
        </row>
        <row r="277">
          <cell r="A277">
            <v>0</v>
          </cell>
          <cell r="C277">
            <v>6</v>
          </cell>
          <cell r="D277">
            <v>0</v>
          </cell>
          <cell r="H277">
            <v>78</v>
          </cell>
          <cell r="K277">
            <v>487</v>
          </cell>
          <cell r="L277">
            <v>62</v>
          </cell>
          <cell r="M277">
            <v>7.854838709677419</v>
          </cell>
          <cell r="N277">
            <v>18</v>
          </cell>
          <cell r="O277">
            <v>19</v>
          </cell>
        </row>
        <row r="278">
          <cell r="A278">
            <v>0</v>
          </cell>
          <cell r="C278">
            <v>7</v>
          </cell>
          <cell r="D278">
            <v>1</v>
          </cell>
          <cell r="H278">
            <v>73</v>
          </cell>
          <cell r="K278">
            <v>0</v>
          </cell>
          <cell r="L278">
            <v>0</v>
          </cell>
          <cell r="M278" t="e">
            <v>#DIV/0!</v>
          </cell>
          <cell r="N278">
            <v>0</v>
          </cell>
          <cell r="O278">
            <v>0</v>
          </cell>
        </row>
        <row r="279">
          <cell r="A279">
            <v>0</v>
          </cell>
          <cell r="C279">
            <v>8</v>
          </cell>
          <cell r="D279">
            <v>0</v>
          </cell>
          <cell r="H279">
            <v>80</v>
          </cell>
          <cell r="K279">
            <v>0</v>
          </cell>
          <cell r="L279">
            <v>0</v>
          </cell>
          <cell r="M279" t="e">
            <v>#DIV/0!</v>
          </cell>
          <cell r="N279">
            <v>0</v>
          </cell>
          <cell r="O279">
            <v>0</v>
          </cell>
        </row>
        <row r="280">
          <cell r="A280">
            <v>0</v>
          </cell>
          <cell r="C280">
            <v>9</v>
          </cell>
          <cell r="D280">
            <v>0</v>
          </cell>
          <cell r="H280">
            <v>75</v>
          </cell>
          <cell r="K280">
            <v>0</v>
          </cell>
          <cell r="L280">
            <v>0</v>
          </cell>
          <cell r="M280" t="e">
            <v>#DIV/0!</v>
          </cell>
          <cell r="N280">
            <v>0</v>
          </cell>
          <cell r="O280">
            <v>0</v>
          </cell>
        </row>
        <row r="281">
          <cell r="A281">
            <v>0</v>
          </cell>
          <cell r="C281">
            <v>10</v>
          </cell>
          <cell r="D281">
            <v>0</v>
          </cell>
          <cell r="H281">
            <v>74</v>
          </cell>
          <cell r="K281">
            <v>0</v>
          </cell>
          <cell r="L281">
            <v>0</v>
          </cell>
          <cell r="M281" t="e">
            <v>#DIV/0!</v>
          </cell>
          <cell r="N281">
            <v>0</v>
          </cell>
          <cell r="O281">
            <v>0</v>
          </cell>
        </row>
        <row r="282">
          <cell r="A282">
            <v>29</v>
          </cell>
          <cell r="C282">
            <v>1</v>
          </cell>
          <cell r="D282">
            <v>0</v>
          </cell>
          <cell r="H282">
            <v>80</v>
          </cell>
          <cell r="K282">
            <v>0</v>
          </cell>
          <cell r="L282">
            <v>0</v>
          </cell>
          <cell r="M282" t="e">
            <v>#DIV/0!</v>
          </cell>
          <cell r="N282">
            <v>0</v>
          </cell>
          <cell r="O282">
            <v>0</v>
          </cell>
        </row>
        <row r="283">
          <cell r="A283">
            <v>0</v>
          </cell>
          <cell r="C283">
            <v>2</v>
          </cell>
          <cell r="D283">
            <v>0</v>
          </cell>
          <cell r="H283">
            <v>86</v>
          </cell>
          <cell r="K283">
            <v>0</v>
          </cell>
          <cell r="L283">
            <v>0</v>
          </cell>
          <cell r="M283" t="e">
            <v>#DIV/0!</v>
          </cell>
          <cell r="N283">
            <v>0</v>
          </cell>
          <cell r="O283">
            <v>0</v>
          </cell>
        </row>
        <row r="284">
          <cell r="A284">
            <v>0</v>
          </cell>
          <cell r="C284">
            <v>3</v>
          </cell>
          <cell r="D284">
            <v>0</v>
          </cell>
          <cell r="H284">
            <v>71</v>
          </cell>
          <cell r="K284">
            <v>286</v>
          </cell>
          <cell r="L284">
            <v>41</v>
          </cell>
          <cell r="M284">
            <v>6.975609756097561</v>
          </cell>
          <cell r="N284">
            <v>10</v>
          </cell>
          <cell r="O284">
            <v>16</v>
          </cell>
        </row>
        <row r="285">
          <cell r="A285">
            <v>0</v>
          </cell>
          <cell r="C285">
            <v>4</v>
          </cell>
          <cell r="D285">
            <v>0</v>
          </cell>
          <cell r="H285">
            <v>82</v>
          </cell>
          <cell r="K285">
            <v>467</v>
          </cell>
          <cell r="L285">
            <v>62</v>
          </cell>
          <cell r="M285">
            <v>7.532258064516129</v>
          </cell>
          <cell r="N285">
            <v>14</v>
          </cell>
          <cell r="O285">
            <v>51</v>
          </cell>
        </row>
        <row r="286">
          <cell r="A286">
            <v>0</v>
          </cell>
          <cell r="C286">
            <v>5</v>
          </cell>
          <cell r="D286">
            <v>0</v>
          </cell>
          <cell r="H286">
            <v>70</v>
          </cell>
          <cell r="K286">
            <v>278</v>
          </cell>
          <cell r="L286">
            <v>43</v>
          </cell>
          <cell r="M286">
            <v>6.4651162790697674</v>
          </cell>
          <cell r="N286">
            <v>8</v>
          </cell>
          <cell r="O286">
            <v>22</v>
          </cell>
        </row>
        <row r="287">
          <cell r="A287">
            <v>0</v>
          </cell>
          <cell r="C287">
            <v>6</v>
          </cell>
          <cell r="D287">
            <v>0</v>
          </cell>
          <cell r="H287">
            <v>70</v>
          </cell>
          <cell r="K287">
            <v>0</v>
          </cell>
          <cell r="L287">
            <v>0</v>
          </cell>
          <cell r="M287" t="e">
            <v>#DIV/0!</v>
          </cell>
          <cell r="N287">
            <v>0</v>
          </cell>
          <cell r="O287">
            <v>0</v>
          </cell>
        </row>
        <row r="288">
          <cell r="A288" t="str">
            <v>LEVA VRSTA</v>
          </cell>
          <cell r="C288">
            <v>7</v>
          </cell>
          <cell r="D288">
            <v>0</v>
          </cell>
          <cell r="H288">
            <v>79</v>
          </cell>
          <cell r="K288">
            <v>0</v>
          </cell>
          <cell r="L288">
            <v>0</v>
          </cell>
          <cell r="M288" t="e">
            <v>#DIV/0!</v>
          </cell>
          <cell r="N288">
            <v>0</v>
          </cell>
          <cell r="O288">
            <v>0</v>
          </cell>
        </row>
        <row r="289">
          <cell r="A289">
            <v>0</v>
          </cell>
          <cell r="C289">
            <v>8</v>
          </cell>
          <cell r="D289">
            <v>0</v>
          </cell>
          <cell r="H289">
            <v>75</v>
          </cell>
          <cell r="K289">
            <v>0</v>
          </cell>
          <cell r="L289">
            <v>0</v>
          </cell>
          <cell r="M289" t="e">
            <v>#DIV/0!</v>
          </cell>
          <cell r="N289">
            <v>0</v>
          </cell>
          <cell r="O289">
            <v>0</v>
          </cell>
        </row>
        <row r="290">
          <cell r="A290">
            <v>0</v>
          </cell>
          <cell r="C290">
            <v>9</v>
          </cell>
          <cell r="D290">
            <v>0</v>
          </cell>
          <cell r="H290">
            <v>68</v>
          </cell>
          <cell r="K290">
            <v>0</v>
          </cell>
          <cell r="L290">
            <v>0</v>
          </cell>
          <cell r="M290" t="e">
            <v>#DIV/0!</v>
          </cell>
          <cell r="N290">
            <v>0</v>
          </cell>
          <cell r="O290">
            <v>0</v>
          </cell>
        </row>
        <row r="291">
          <cell r="A291">
            <v>0</v>
          </cell>
          <cell r="C291">
            <v>10</v>
          </cell>
          <cell r="D291">
            <v>0</v>
          </cell>
          <cell r="H291">
            <v>82</v>
          </cell>
          <cell r="K291">
            <v>0</v>
          </cell>
          <cell r="L291">
            <v>0</v>
          </cell>
          <cell r="M291" t="e">
            <v>#DIV/0!</v>
          </cell>
          <cell r="N291">
            <v>0</v>
          </cell>
          <cell r="O291">
            <v>0</v>
          </cell>
        </row>
        <row r="292">
          <cell r="A292">
            <v>30</v>
          </cell>
          <cell r="C292">
            <v>1</v>
          </cell>
          <cell r="D292">
            <v>0</v>
          </cell>
          <cell r="H292">
            <v>76</v>
          </cell>
          <cell r="K292">
            <v>0</v>
          </cell>
          <cell r="L292">
            <v>0</v>
          </cell>
          <cell r="M292" t="e">
            <v>#DIV/0!</v>
          </cell>
          <cell r="N292">
            <v>0</v>
          </cell>
          <cell r="O292">
            <v>0</v>
          </cell>
        </row>
        <row r="293">
          <cell r="A293">
            <v>0</v>
          </cell>
          <cell r="C293">
            <v>2</v>
          </cell>
          <cell r="D293">
            <v>0</v>
          </cell>
          <cell r="H293">
            <v>71</v>
          </cell>
          <cell r="K293">
            <v>0</v>
          </cell>
          <cell r="L293">
            <v>0</v>
          </cell>
          <cell r="M293" t="e">
            <v>#DIV/0!</v>
          </cell>
          <cell r="N293">
            <v>0</v>
          </cell>
          <cell r="O293">
            <v>0</v>
          </cell>
        </row>
        <row r="294">
          <cell r="A294">
            <v>0</v>
          </cell>
          <cell r="C294">
            <v>3</v>
          </cell>
          <cell r="D294">
            <v>0</v>
          </cell>
          <cell r="H294">
            <v>82</v>
          </cell>
          <cell r="K294">
            <v>289</v>
          </cell>
          <cell r="L294">
            <v>40</v>
          </cell>
          <cell r="M294">
            <v>7.2249999999999996</v>
          </cell>
          <cell r="N294">
            <v>10</v>
          </cell>
          <cell r="O294">
            <v>21</v>
          </cell>
        </row>
        <row r="295">
          <cell r="A295">
            <v>0</v>
          </cell>
          <cell r="C295">
            <v>4</v>
          </cell>
          <cell r="D295">
            <v>1</v>
          </cell>
          <cell r="H295">
            <v>73</v>
          </cell>
          <cell r="K295">
            <v>307</v>
          </cell>
          <cell r="L295">
            <v>40</v>
          </cell>
          <cell r="M295">
            <v>7.6749999999999998</v>
          </cell>
          <cell r="N295">
            <v>11</v>
          </cell>
          <cell r="O295">
            <v>16</v>
          </cell>
        </row>
        <row r="296">
          <cell r="A296">
            <v>0</v>
          </cell>
          <cell r="C296">
            <v>5</v>
          </cell>
          <cell r="D296">
            <v>0</v>
          </cell>
          <cell r="H296">
            <v>70</v>
          </cell>
          <cell r="K296">
            <v>370</v>
          </cell>
          <cell r="L296">
            <v>46</v>
          </cell>
          <cell r="M296">
            <v>8.0434782608695645</v>
          </cell>
          <cell r="N296">
            <v>14</v>
          </cell>
          <cell r="O296">
            <v>20</v>
          </cell>
        </row>
        <row r="297">
          <cell r="A297">
            <v>0</v>
          </cell>
          <cell r="C297">
            <v>6</v>
          </cell>
          <cell r="D297">
            <v>0</v>
          </cell>
          <cell r="H297">
            <v>82</v>
          </cell>
          <cell r="K297">
            <v>0</v>
          </cell>
          <cell r="L297">
            <v>0</v>
          </cell>
          <cell r="M297" t="e">
            <v>#DIV/0!</v>
          </cell>
          <cell r="N297">
            <v>0</v>
          </cell>
          <cell r="O297">
            <v>0</v>
          </cell>
        </row>
        <row r="298">
          <cell r="A298">
            <v>0</v>
          </cell>
          <cell r="C298">
            <v>7</v>
          </cell>
          <cell r="D298">
            <v>1</v>
          </cell>
          <cell r="H298">
            <v>81</v>
          </cell>
          <cell r="K298">
            <v>0</v>
          </cell>
          <cell r="L298">
            <v>0</v>
          </cell>
          <cell r="M298" t="e">
            <v>#DIV/0!</v>
          </cell>
          <cell r="N298">
            <v>0</v>
          </cell>
          <cell r="O298">
            <v>0</v>
          </cell>
        </row>
        <row r="299">
          <cell r="A299">
            <v>0</v>
          </cell>
          <cell r="C299">
            <v>8</v>
          </cell>
          <cell r="D299">
            <v>0</v>
          </cell>
          <cell r="H299">
            <v>78</v>
          </cell>
          <cell r="K299">
            <v>0</v>
          </cell>
          <cell r="L299">
            <v>0</v>
          </cell>
          <cell r="M299" t="e">
            <v>#DIV/0!</v>
          </cell>
          <cell r="N299">
            <v>0</v>
          </cell>
          <cell r="O299">
            <v>0</v>
          </cell>
        </row>
        <row r="300">
          <cell r="A300">
            <v>0</v>
          </cell>
          <cell r="C300">
            <v>9</v>
          </cell>
          <cell r="D300">
            <v>0</v>
          </cell>
          <cell r="H300">
            <v>81</v>
          </cell>
          <cell r="K300">
            <v>0</v>
          </cell>
          <cell r="L300">
            <v>0</v>
          </cell>
          <cell r="M300" t="e">
            <v>#DIV/0!</v>
          </cell>
          <cell r="N300">
            <v>0</v>
          </cell>
          <cell r="O300">
            <v>0</v>
          </cell>
        </row>
        <row r="301">
          <cell r="A301">
            <v>31</v>
          </cell>
          <cell r="C301">
            <v>1</v>
          </cell>
          <cell r="D301">
            <v>0</v>
          </cell>
          <cell r="H301">
            <v>78</v>
          </cell>
          <cell r="K301">
            <v>0</v>
          </cell>
          <cell r="L301">
            <v>0</v>
          </cell>
          <cell r="M301" t="e">
            <v>#DIV/0!</v>
          </cell>
          <cell r="N301">
            <v>0</v>
          </cell>
          <cell r="O301">
            <v>0</v>
          </cell>
        </row>
        <row r="302">
          <cell r="A302">
            <v>0</v>
          </cell>
          <cell r="C302">
            <v>2</v>
          </cell>
          <cell r="D302">
            <v>1</v>
          </cell>
          <cell r="H302">
            <v>71</v>
          </cell>
          <cell r="K302">
            <v>0</v>
          </cell>
          <cell r="L302">
            <v>0</v>
          </cell>
          <cell r="M302" t="e">
            <v>#DIV/0!</v>
          </cell>
          <cell r="N302">
            <v>0</v>
          </cell>
          <cell r="O302">
            <v>0</v>
          </cell>
        </row>
        <row r="303">
          <cell r="A303">
            <v>0</v>
          </cell>
          <cell r="C303">
            <v>3</v>
          </cell>
          <cell r="D303">
            <v>0</v>
          </cell>
          <cell r="H303">
            <v>78</v>
          </cell>
          <cell r="K303">
            <v>0</v>
          </cell>
          <cell r="L303">
            <v>0</v>
          </cell>
          <cell r="M303" t="e">
            <v>#DIV/0!</v>
          </cell>
          <cell r="N303">
            <v>0</v>
          </cell>
          <cell r="O303">
            <v>0</v>
          </cell>
        </row>
        <row r="304">
          <cell r="A304">
            <v>0</v>
          </cell>
          <cell r="C304">
            <v>4</v>
          </cell>
          <cell r="D304">
            <v>0</v>
          </cell>
          <cell r="H304">
            <v>83</v>
          </cell>
          <cell r="K304">
            <v>525</v>
          </cell>
          <cell r="L304">
            <v>60</v>
          </cell>
          <cell r="M304">
            <v>8.75</v>
          </cell>
          <cell r="N304">
            <v>19</v>
          </cell>
          <cell r="O304">
            <v>17</v>
          </cell>
        </row>
        <row r="305">
          <cell r="A305">
            <v>0</v>
          </cell>
          <cell r="C305">
            <v>5</v>
          </cell>
          <cell r="D305">
            <v>0</v>
          </cell>
          <cell r="H305">
            <v>75</v>
          </cell>
          <cell r="K305">
            <v>341</v>
          </cell>
          <cell r="L305">
            <v>44</v>
          </cell>
          <cell r="M305">
            <v>7.75</v>
          </cell>
          <cell r="N305">
            <v>10</v>
          </cell>
          <cell r="O305">
            <v>57</v>
          </cell>
        </row>
        <row r="306">
          <cell r="A306">
            <v>0</v>
          </cell>
          <cell r="C306">
            <v>6</v>
          </cell>
          <cell r="D306">
            <v>0</v>
          </cell>
          <cell r="H306">
            <v>78</v>
          </cell>
          <cell r="K306">
            <v>576</v>
          </cell>
          <cell r="L306">
            <v>63</v>
          </cell>
          <cell r="M306">
            <v>9.1428571428571423</v>
          </cell>
          <cell r="N306">
            <v>23</v>
          </cell>
          <cell r="O306">
            <v>44</v>
          </cell>
        </row>
        <row r="307">
          <cell r="A307">
            <v>0</v>
          </cell>
          <cell r="C307">
            <v>7</v>
          </cell>
          <cell r="D307">
            <v>0</v>
          </cell>
          <cell r="H307">
            <v>80</v>
          </cell>
          <cell r="K307">
            <v>0</v>
          </cell>
          <cell r="L307">
            <v>0</v>
          </cell>
          <cell r="M307" t="e">
            <v>#DIV/0!</v>
          </cell>
          <cell r="N307">
            <v>0</v>
          </cell>
          <cell r="O307">
            <v>0</v>
          </cell>
        </row>
        <row r="308">
          <cell r="A308">
            <v>0</v>
          </cell>
          <cell r="C308">
            <v>8</v>
          </cell>
          <cell r="D308">
            <v>0</v>
          </cell>
          <cell r="H308">
            <v>71</v>
          </cell>
          <cell r="K308">
            <v>0</v>
          </cell>
          <cell r="L308">
            <v>0</v>
          </cell>
          <cell r="M308" t="e">
            <v>#DIV/0!</v>
          </cell>
          <cell r="N308">
            <v>0</v>
          </cell>
          <cell r="O308">
            <v>0</v>
          </cell>
        </row>
        <row r="309">
          <cell r="A309">
            <v>0</v>
          </cell>
          <cell r="C309">
            <v>9</v>
          </cell>
          <cell r="D309">
            <v>0</v>
          </cell>
          <cell r="H309">
            <v>71</v>
          </cell>
          <cell r="K309">
            <v>0</v>
          </cell>
          <cell r="L309">
            <v>0</v>
          </cell>
          <cell r="M309" t="e">
            <v>#DIV/0!</v>
          </cell>
          <cell r="N309">
            <v>0</v>
          </cell>
          <cell r="O309">
            <v>0</v>
          </cell>
        </row>
        <row r="310">
          <cell r="A310">
            <v>0</v>
          </cell>
          <cell r="C310">
            <v>10</v>
          </cell>
          <cell r="D310">
            <v>0</v>
          </cell>
          <cell r="H310">
            <v>88</v>
          </cell>
          <cell r="K310">
            <v>0</v>
          </cell>
          <cell r="L310">
            <v>0</v>
          </cell>
          <cell r="M310" t="e">
            <v>#DIV/0!</v>
          </cell>
          <cell r="N310">
            <v>0</v>
          </cell>
          <cell r="O310">
            <v>0</v>
          </cell>
        </row>
        <row r="311">
          <cell r="A311">
            <v>0</v>
          </cell>
          <cell r="C311">
            <v>11</v>
          </cell>
          <cell r="D311">
            <v>0</v>
          </cell>
          <cell r="H311">
            <v>76</v>
          </cell>
          <cell r="K311">
            <v>0</v>
          </cell>
          <cell r="L311">
            <v>0</v>
          </cell>
          <cell r="M311" t="e">
            <v>#DIV/0!</v>
          </cell>
          <cell r="N311">
            <v>0</v>
          </cell>
          <cell r="O311">
            <v>0</v>
          </cell>
        </row>
        <row r="312">
          <cell r="A312">
            <v>32</v>
          </cell>
          <cell r="C312">
            <v>1</v>
          </cell>
          <cell r="D312">
            <v>0</v>
          </cell>
          <cell r="H312">
            <v>75</v>
          </cell>
          <cell r="K312">
            <v>0</v>
          </cell>
          <cell r="L312">
            <v>0</v>
          </cell>
          <cell r="M312" t="e">
            <v>#DIV/0!</v>
          </cell>
          <cell r="N312">
            <v>0</v>
          </cell>
          <cell r="O312">
            <v>0</v>
          </cell>
        </row>
        <row r="313">
          <cell r="A313">
            <v>0</v>
          </cell>
          <cell r="C313">
            <v>2</v>
          </cell>
          <cell r="D313">
            <v>0</v>
          </cell>
          <cell r="H313">
            <v>85</v>
          </cell>
          <cell r="K313">
            <v>0</v>
          </cell>
          <cell r="L313">
            <v>0</v>
          </cell>
          <cell r="M313" t="e">
            <v>#DIV/0!</v>
          </cell>
          <cell r="N313">
            <v>0</v>
          </cell>
          <cell r="O313">
            <v>0</v>
          </cell>
        </row>
        <row r="314">
          <cell r="A314">
            <v>0</v>
          </cell>
          <cell r="C314">
            <v>3</v>
          </cell>
          <cell r="D314">
            <v>0</v>
          </cell>
          <cell r="H314">
            <v>67</v>
          </cell>
          <cell r="K314">
            <v>345</v>
          </cell>
          <cell r="L314">
            <v>46</v>
          </cell>
          <cell r="M314">
            <v>7.5</v>
          </cell>
          <cell r="N314">
            <v>10</v>
          </cell>
          <cell r="O314">
            <v>19</v>
          </cell>
        </row>
        <row r="315">
          <cell r="A315">
            <v>0</v>
          </cell>
          <cell r="C315">
            <v>4</v>
          </cell>
          <cell r="D315">
            <v>1</v>
          </cell>
          <cell r="H315">
            <v>71</v>
          </cell>
          <cell r="K315">
            <v>236</v>
          </cell>
          <cell r="L315">
            <v>35</v>
          </cell>
          <cell r="M315">
            <v>6.7428571428571429</v>
          </cell>
          <cell r="N315">
            <v>7</v>
          </cell>
          <cell r="O315">
            <v>15</v>
          </cell>
        </row>
        <row r="316">
          <cell r="A316">
            <v>0</v>
          </cell>
          <cell r="C316">
            <v>5</v>
          </cell>
          <cell r="D316">
            <v>0</v>
          </cell>
          <cell r="H316">
            <v>74</v>
          </cell>
          <cell r="K316">
            <v>0</v>
          </cell>
          <cell r="L316">
            <v>0</v>
          </cell>
          <cell r="M316" t="e">
            <v>#DIV/0!</v>
          </cell>
          <cell r="N316">
            <v>0</v>
          </cell>
          <cell r="O316">
            <v>0</v>
          </cell>
        </row>
        <row r="317">
          <cell r="A317">
            <v>0</v>
          </cell>
          <cell r="C317">
            <v>6</v>
          </cell>
          <cell r="D317">
            <v>1</v>
          </cell>
          <cell r="H317">
            <v>78</v>
          </cell>
          <cell r="K317">
            <v>332</v>
          </cell>
          <cell r="L317">
            <v>43</v>
          </cell>
          <cell r="M317">
            <v>7.7209302325581399</v>
          </cell>
          <cell r="N317">
            <v>11</v>
          </cell>
          <cell r="O317">
            <v>20</v>
          </cell>
        </row>
        <row r="318">
          <cell r="A318" t="str">
            <v>LEVA VRSTA</v>
          </cell>
          <cell r="C318">
            <v>7</v>
          </cell>
          <cell r="D318">
            <v>0</v>
          </cell>
          <cell r="H318">
            <v>86</v>
          </cell>
          <cell r="K318">
            <v>0</v>
          </cell>
          <cell r="L318">
            <v>0</v>
          </cell>
          <cell r="M318" t="e">
            <v>#DIV/0!</v>
          </cell>
          <cell r="N318">
            <v>0</v>
          </cell>
          <cell r="O318">
            <v>0</v>
          </cell>
        </row>
        <row r="319">
          <cell r="A319">
            <v>0</v>
          </cell>
          <cell r="C319" t="str">
            <v xml:space="preserve"> fuč  8</v>
          </cell>
          <cell r="D319">
            <v>0</v>
          </cell>
          <cell r="H319" t="str">
            <v>fuč</v>
          </cell>
          <cell r="K319">
            <v>0</v>
          </cell>
          <cell r="L319">
            <v>0</v>
          </cell>
          <cell r="M319" t="e">
            <v>#DIV/0!</v>
          </cell>
          <cell r="N319">
            <v>0</v>
          </cell>
          <cell r="O319">
            <v>0</v>
          </cell>
        </row>
        <row r="320">
          <cell r="A320">
            <v>0</v>
          </cell>
          <cell r="C320">
            <v>9</v>
          </cell>
          <cell r="D320">
            <v>0</v>
          </cell>
          <cell r="H320">
            <v>87</v>
          </cell>
          <cell r="K320">
            <v>0</v>
          </cell>
          <cell r="L320">
            <v>0</v>
          </cell>
          <cell r="M320" t="e">
            <v>#DIV/0!</v>
          </cell>
          <cell r="N320">
            <v>0</v>
          </cell>
          <cell r="O320">
            <v>0</v>
          </cell>
        </row>
        <row r="321">
          <cell r="A321">
            <v>0</v>
          </cell>
          <cell r="C321">
            <v>10</v>
          </cell>
          <cell r="D321">
            <v>0</v>
          </cell>
          <cell r="H321">
            <v>88</v>
          </cell>
          <cell r="K321">
            <v>0</v>
          </cell>
          <cell r="L321">
            <v>0</v>
          </cell>
          <cell r="M321" t="e">
            <v>#DIV/0!</v>
          </cell>
          <cell r="N321">
            <v>0</v>
          </cell>
          <cell r="O321">
            <v>0</v>
          </cell>
        </row>
        <row r="322">
          <cell r="A322">
            <v>1</v>
          </cell>
          <cell r="C322" t="str">
            <v>1</v>
          </cell>
          <cell r="D322">
            <v>0</v>
          </cell>
          <cell r="H322">
            <v>67</v>
          </cell>
          <cell r="K322">
            <v>0</v>
          </cell>
          <cell r="L322">
            <v>0</v>
          </cell>
          <cell r="M322" t="e">
            <v>#DIV/0!</v>
          </cell>
          <cell r="N322">
            <v>0</v>
          </cell>
          <cell r="O322">
            <v>0</v>
          </cell>
        </row>
        <row r="323">
          <cell r="A323">
            <v>0</v>
          </cell>
          <cell r="C323" t="str">
            <v>2</v>
          </cell>
          <cell r="D323">
            <v>0</v>
          </cell>
          <cell r="H323">
            <v>84</v>
          </cell>
          <cell r="K323">
            <v>0</v>
          </cell>
          <cell r="L323">
            <v>0</v>
          </cell>
          <cell r="M323" t="e">
            <v>#DIV/0!</v>
          </cell>
          <cell r="N323">
            <v>0</v>
          </cell>
          <cell r="O323">
            <v>0</v>
          </cell>
        </row>
        <row r="324">
          <cell r="A324">
            <v>0</v>
          </cell>
          <cell r="C324" t="str">
            <v>3</v>
          </cell>
          <cell r="D324">
            <v>0</v>
          </cell>
          <cell r="H324">
            <v>86</v>
          </cell>
          <cell r="K324">
            <v>225</v>
          </cell>
          <cell r="L324">
            <v>46</v>
          </cell>
          <cell r="M324">
            <v>4.8913043478260869</v>
          </cell>
          <cell r="N324">
            <v>1</v>
          </cell>
          <cell r="O324">
            <v>4</v>
          </cell>
        </row>
        <row r="325">
          <cell r="A325">
            <v>0</v>
          </cell>
          <cell r="C325" t="str">
            <v>4</v>
          </cell>
          <cell r="D325">
            <v>0</v>
          </cell>
          <cell r="H325">
            <v>75</v>
          </cell>
          <cell r="K325">
            <v>178</v>
          </cell>
          <cell r="L325">
            <v>36</v>
          </cell>
          <cell r="M325">
            <v>4.9444444444444446</v>
          </cell>
          <cell r="N325">
            <v>2</v>
          </cell>
          <cell r="O325">
            <v>6</v>
          </cell>
        </row>
        <row r="326">
          <cell r="A326">
            <v>0</v>
          </cell>
          <cell r="C326" t="str">
            <v>5</v>
          </cell>
          <cell r="D326">
            <v>0</v>
          </cell>
          <cell r="H326">
            <v>92</v>
          </cell>
          <cell r="K326">
            <v>289</v>
          </cell>
          <cell r="L326">
            <v>52</v>
          </cell>
          <cell r="M326">
            <v>5.5576923076923075</v>
          </cell>
          <cell r="N326">
            <v>5</v>
          </cell>
          <cell r="O326">
            <v>6</v>
          </cell>
        </row>
        <row r="327">
          <cell r="A327">
            <v>0</v>
          </cell>
          <cell r="C327" t="str">
            <v>6</v>
          </cell>
          <cell r="D327">
            <v>0</v>
          </cell>
          <cell r="H327">
            <v>73</v>
          </cell>
          <cell r="K327">
            <v>0</v>
          </cell>
          <cell r="L327">
            <v>0</v>
          </cell>
          <cell r="M327" t="e">
            <v>#DIV/0!</v>
          </cell>
          <cell r="N327">
            <v>0</v>
          </cell>
          <cell r="O327">
            <v>0</v>
          </cell>
        </row>
        <row r="328">
          <cell r="A328">
            <v>0</v>
          </cell>
          <cell r="C328" t="str">
            <v>7</v>
          </cell>
          <cell r="D328">
            <v>0</v>
          </cell>
          <cell r="H328">
            <v>74</v>
          </cell>
          <cell r="K328">
            <v>0</v>
          </cell>
          <cell r="L328">
            <v>0</v>
          </cell>
          <cell r="M328" t="e">
            <v>#DIV/0!</v>
          </cell>
          <cell r="N328">
            <v>0</v>
          </cell>
          <cell r="O328">
            <v>0</v>
          </cell>
        </row>
        <row r="329">
          <cell r="A329">
            <v>2</v>
          </cell>
          <cell r="C329" t="str">
            <v>1</v>
          </cell>
          <cell r="D329">
            <v>0</v>
          </cell>
          <cell r="H329">
            <v>84</v>
          </cell>
          <cell r="K329">
            <v>0</v>
          </cell>
          <cell r="L329">
            <v>0</v>
          </cell>
          <cell r="M329" t="e">
            <v>#DIV/0!</v>
          </cell>
          <cell r="N329">
            <v>0</v>
          </cell>
          <cell r="O329">
            <v>0</v>
          </cell>
        </row>
        <row r="330">
          <cell r="A330">
            <v>0</v>
          </cell>
          <cell r="C330" t="str">
            <v>2</v>
          </cell>
          <cell r="D330">
            <v>0</v>
          </cell>
          <cell r="H330">
            <v>83</v>
          </cell>
          <cell r="K330">
            <v>0</v>
          </cell>
          <cell r="L330">
            <v>0</v>
          </cell>
          <cell r="M330" t="e">
            <v>#DIV/0!</v>
          </cell>
          <cell r="N330">
            <v>0</v>
          </cell>
          <cell r="O330">
            <v>0</v>
          </cell>
        </row>
        <row r="331">
          <cell r="A331">
            <v>0</v>
          </cell>
          <cell r="C331" t="str">
            <v>3</v>
          </cell>
          <cell r="D331">
            <v>0</v>
          </cell>
          <cell r="H331">
            <v>71</v>
          </cell>
          <cell r="K331">
            <v>0</v>
          </cell>
          <cell r="L331">
            <v>0</v>
          </cell>
          <cell r="M331" t="e">
            <v>#DIV/0!</v>
          </cell>
          <cell r="N331">
            <v>0</v>
          </cell>
          <cell r="O331">
            <v>0</v>
          </cell>
        </row>
        <row r="332">
          <cell r="A332">
            <v>0</v>
          </cell>
          <cell r="C332" t="str">
            <v>4</v>
          </cell>
          <cell r="H332">
            <v>81</v>
          </cell>
          <cell r="K332">
            <v>447</v>
          </cell>
          <cell r="L332">
            <v>59</v>
          </cell>
          <cell r="M332">
            <v>7.5762711864406782</v>
          </cell>
          <cell r="N332">
            <v>12</v>
          </cell>
          <cell r="O332">
            <v>14</v>
          </cell>
        </row>
        <row r="333">
          <cell r="A333">
            <v>0</v>
          </cell>
          <cell r="C333" t="str">
            <v>5</v>
          </cell>
          <cell r="D333">
            <v>0</v>
          </cell>
          <cell r="H333">
            <v>70</v>
          </cell>
          <cell r="K333">
            <v>265</v>
          </cell>
          <cell r="L333">
            <v>42</v>
          </cell>
          <cell r="M333">
            <v>6.3095238095238093</v>
          </cell>
          <cell r="N333">
            <v>7</v>
          </cell>
          <cell r="O333">
            <v>23</v>
          </cell>
        </row>
        <row r="334">
          <cell r="A334">
            <v>0</v>
          </cell>
          <cell r="C334" t="str">
            <v>6</v>
          </cell>
          <cell r="D334">
            <v>0</v>
          </cell>
          <cell r="H334">
            <v>71</v>
          </cell>
          <cell r="K334">
            <v>139</v>
          </cell>
          <cell r="L334">
            <v>31</v>
          </cell>
          <cell r="M334">
            <v>4.4838709677419351</v>
          </cell>
          <cell r="N334">
            <v>0</v>
          </cell>
          <cell r="O334">
            <v>5</v>
          </cell>
        </row>
        <row r="335">
          <cell r="A335">
            <v>0</v>
          </cell>
          <cell r="C335" t="str">
            <v>7</v>
          </cell>
          <cell r="D335">
            <v>0</v>
          </cell>
          <cell r="H335">
            <v>69</v>
          </cell>
          <cell r="K335">
            <v>0</v>
          </cell>
          <cell r="L335">
            <v>0</v>
          </cell>
          <cell r="M335" t="e">
            <v>#DIV/0!</v>
          </cell>
          <cell r="N335">
            <v>0</v>
          </cell>
          <cell r="O335">
            <v>0</v>
          </cell>
        </row>
        <row r="336">
          <cell r="A336">
            <v>3</v>
          </cell>
          <cell r="C336" t="str">
            <v>1</v>
          </cell>
          <cell r="D336">
            <v>0</v>
          </cell>
          <cell r="H336">
            <v>70</v>
          </cell>
          <cell r="K336">
            <v>0</v>
          </cell>
          <cell r="L336">
            <v>0</v>
          </cell>
          <cell r="M336" t="e">
            <v>#DIV/0!</v>
          </cell>
          <cell r="N336">
            <v>0</v>
          </cell>
          <cell r="O336">
            <v>0</v>
          </cell>
        </row>
        <row r="337">
          <cell r="A337">
            <v>0</v>
          </cell>
          <cell r="C337" t="str">
            <v>2</v>
          </cell>
          <cell r="D337">
            <v>0</v>
          </cell>
          <cell r="H337">
            <v>80</v>
          </cell>
          <cell r="K337">
            <v>0</v>
          </cell>
          <cell r="L337">
            <v>0</v>
          </cell>
          <cell r="M337" t="e">
            <v>#DIV/0!</v>
          </cell>
          <cell r="N337">
            <v>0</v>
          </cell>
          <cell r="O337">
            <v>0</v>
          </cell>
        </row>
        <row r="338">
          <cell r="A338">
            <v>0</v>
          </cell>
          <cell r="C338" t="str">
            <v>3</v>
          </cell>
          <cell r="D338">
            <v>0</v>
          </cell>
          <cell r="H338">
            <v>84</v>
          </cell>
          <cell r="K338">
            <v>0</v>
          </cell>
          <cell r="L338">
            <v>0</v>
          </cell>
          <cell r="M338" t="e">
            <v>#DIV/0!</v>
          </cell>
          <cell r="N338">
            <v>0</v>
          </cell>
          <cell r="O338">
            <v>0</v>
          </cell>
        </row>
        <row r="339">
          <cell r="A339">
            <v>0</v>
          </cell>
          <cell r="C339" t="str">
            <v>4</v>
          </cell>
          <cell r="D339">
            <v>0</v>
          </cell>
          <cell r="H339">
            <v>80</v>
          </cell>
          <cell r="K339">
            <v>0</v>
          </cell>
          <cell r="L339">
            <v>0</v>
          </cell>
          <cell r="M339" t="e">
            <v>#DIV/0!</v>
          </cell>
          <cell r="N339">
            <v>0</v>
          </cell>
          <cell r="O339">
            <v>0</v>
          </cell>
        </row>
        <row r="340">
          <cell r="A340">
            <v>0</v>
          </cell>
          <cell r="C340" t="str">
            <v>5</v>
          </cell>
          <cell r="D340">
            <v>0</v>
          </cell>
          <cell r="H340">
            <v>71</v>
          </cell>
          <cell r="K340">
            <v>175</v>
          </cell>
          <cell r="L340">
            <v>29</v>
          </cell>
          <cell r="M340">
            <v>6.0344827586206895</v>
          </cell>
          <cell r="N340">
            <v>4</v>
          </cell>
          <cell r="O340">
            <v>11</v>
          </cell>
        </row>
        <row r="341">
          <cell r="A341">
            <v>0</v>
          </cell>
          <cell r="C341" t="str">
            <v>6</v>
          </cell>
          <cell r="D341">
            <v>1</v>
          </cell>
          <cell r="H341">
            <v>57</v>
          </cell>
          <cell r="K341">
            <v>61</v>
          </cell>
          <cell r="L341">
            <v>9</v>
          </cell>
          <cell r="M341">
            <v>6.7777777777777777</v>
          </cell>
          <cell r="N341">
            <v>0</v>
          </cell>
          <cell r="O341">
            <v>7</v>
          </cell>
        </row>
        <row r="342">
          <cell r="A342">
            <v>0</v>
          </cell>
          <cell r="C342" t="str">
            <v>fuč</v>
          </cell>
          <cell r="D342">
            <v>1</v>
          </cell>
          <cell r="H342">
            <v>65</v>
          </cell>
          <cell r="K342">
            <v>0</v>
          </cell>
          <cell r="L342">
            <v>0</v>
          </cell>
          <cell r="M342" t="e">
            <v>#DIV/0!</v>
          </cell>
          <cell r="N342">
            <v>0</v>
          </cell>
          <cell r="O342">
            <v>0</v>
          </cell>
        </row>
        <row r="343">
          <cell r="A343">
            <v>0</v>
          </cell>
          <cell r="C343" t="str">
            <v>8</v>
          </cell>
          <cell r="D343">
            <v>1</v>
          </cell>
          <cell r="H343">
            <v>66</v>
          </cell>
          <cell r="K343">
            <v>0</v>
          </cell>
          <cell r="L343">
            <v>0</v>
          </cell>
          <cell r="M343" t="e">
            <v>#DIV/0!</v>
          </cell>
          <cell r="N343">
            <v>0</v>
          </cell>
          <cell r="O343">
            <v>0</v>
          </cell>
        </row>
        <row r="344">
          <cell r="A344">
            <v>4</v>
          </cell>
          <cell r="C344" t="str">
            <v>1</v>
          </cell>
          <cell r="D344">
            <v>1</v>
          </cell>
          <cell r="H344">
            <v>65</v>
          </cell>
          <cell r="K344">
            <v>0</v>
          </cell>
          <cell r="L344">
            <v>0</v>
          </cell>
          <cell r="M344" t="e">
            <v>#DIV/0!</v>
          </cell>
          <cell r="N344">
            <v>0</v>
          </cell>
          <cell r="O344">
            <v>0</v>
          </cell>
        </row>
        <row r="345">
          <cell r="A345">
            <v>0</v>
          </cell>
          <cell r="C345" t="str">
            <v>2</v>
          </cell>
          <cell r="D345">
            <v>0</v>
          </cell>
          <cell r="H345">
            <v>80</v>
          </cell>
          <cell r="K345">
            <v>0</v>
          </cell>
          <cell r="L345">
            <v>0</v>
          </cell>
          <cell r="M345" t="e">
            <v>#DIV/0!</v>
          </cell>
          <cell r="N345">
            <v>0</v>
          </cell>
          <cell r="O345">
            <v>0</v>
          </cell>
        </row>
        <row r="346">
          <cell r="A346">
            <v>0</v>
          </cell>
          <cell r="C346">
            <v>3</v>
          </cell>
          <cell r="D346">
            <v>0</v>
          </cell>
          <cell r="H346">
            <v>88</v>
          </cell>
          <cell r="K346">
            <v>640</v>
          </cell>
          <cell r="L346">
            <v>56</v>
          </cell>
          <cell r="M346">
            <v>11.428571428571429</v>
          </cell>
          <cell r="N346">
            <v>15</v>
          </cell>
          <cell r="O346">
            <v>19</v>
          </cell>
        </row>
        <row r="347">
          <cell r="A347">
            <v>0</v>
          </cell>
          <cell r="C347">
            <v>4</v>
          </cell>
          <cell r="D347">
            <v>0</v>
          </cell>
          <cell r="H347">
            <v>84</v>
          </cell>
          <cell r="K347">
            <v>438</v>
          </cell>
          <cell r="L347">
            <v>66</v>
          </cell>
          <cell r="M347">
            <v>6.6363636363636367</v>
          </cell>
          <cell r="N347">
            <v>13</v>
          </cell>
          <cell r="O347">
            <v>13</v>
          </cell>
        </row>
        <row r="348">
          <cell r="A348">
            <v>0</v>
          </cell>
          <cell r="C348">
            <v>5</v>
          </cell>
          <cell r="D348">
            <v>1</v>
          </cell>
          <cell r="H348">
            <v>78</v>
          </cell>
          <cell r="K348">
            <v>336</v>
          </cell>
          <cell r="L348">
            <v>49</v>
          </cell>
          <cell r="M348">
            <v>6.8571428571428568</v>
          </cell>
          <cell r="N348">
            <v>9</v>
          </cell>
          <cell r="O348">
            <v>25</v>
          </cell>
        </row>
        <row r="349">
          <cell r="A349">
            <v>0</v>
          </cell>
          <cell r="C349">
            <v>6</v>
          </cell>
          <cell r="D349">
            <v>0</v>
          </cell>
          <cell r="H349">
            <v>68</v>
          </cell>
          <cell r="K349">
            <v>0</v>
          </cell>
          <cell r="L349">
            <v>0</v>
          </cell>
          <cell r="M349" t="e">
            <v>#DIV/0!</v>
          </cell>
          <cell r="N349">
            <v>0</v>
          </cell>
          <cell r="O349">
            <v>0</v>
          </cell>
        </row>
        <row r="350">
          <cell r="A350">
            <v>0</v>
          </cell>
          <cell r="C350">
            <v>7</v>
          </cell>
          <cell r="D350">
            <v>1</v>
          </cell>
          <cell r="H350">
            <v>70</v>
          </cell>
          <cell r="K350">
            <v>0</v>
          </cell>
          <cell r="L350">
            <v>0</v>
          </cell>
          <cell r="M350" t="e">
            <v>#DIV/0!</v>
          </cell>
          <cell r="N350">
            <v>0</v>
          </cell>
          <cell r="O350">
            <v>0</v>
          </cell>
        </row>
        <row r="351">
          <cell r="A351">
            <v>0</v>
          </cell>
          <cell r="C351">
            <v>8</v>
          </cell>
          <cell r="D351">
            <v>1</v>
          </cell>
          <cell r="H351">
            <v>61</v>
          </cell>
          <cell r="K351">
            <v>0</v>
          </cell>
          <cell r="L351">
            <v>0</v>
          </cell>
          <cell r="M351" t="e">
            <v>#DIV/0!</v>
          </cell>
          <cell r="N351">
            <v>0</v>
          </cell>
          <cell r="O351">
            <v>0</v>
          </cell>
        </row>
        <row r="352">
          <cell r="A352">
            <v>0</v>
          </cell>
          <cell r="C352" t="str">
            <v>fuč 9</v>
          </cell>
          <cell r="D352">
            <v>1</v>
          </cell>
          <cell r="H352" t="str">
            <v>fuč 9</v>
          </cell>
          <cell r="K352">
            <v>0</v>
          </cell>
          <cell r="L352">
            <v>0</v>
          </cell>
          <cell r="M352" t="e">
            <v>#DIV/0!</v>
          </cell>
          <cell r="N352">
            <v>0</v>
          </cell>
          <cell r="O352">
            <v>0</v>
          </cell>
        </row>
        <row r="353">
          <cell r="A353">
            <v>5</v>
          </cell>
          <cell r="C353">
            <v>1</v>
          </cell>
          <cell r="D353">
            <v>1</v>
          </cell>
          <cell r="H353">
            <v>72</v>
          </cell>
          <cell r="K353">
            <v>0</v>
          </cell>
          <cell r="L353">
            <v>0</v>
          </cell>
          <cell r="M353" t="e">
            <v>#DIV/0!</v>
          </cell>
          <cell r="N353">
            <v>0</v>
          </cell>
          <cell r="O353">
            <v>0</v>
          </cell>
        </row>
        <row r="354">
          <cell r="A354">
            <v>0</v>
          </cell>
          <cell r="C354">
            <v>2</v>
          </cell>
          <cell r="D354">
            <v>1</v>
          </cell>
          <cell r="H354">
            <v>63</v>
          </cell>
          <cell r="K354">
            <v>0</v>
          </cell>
          <cell r="L354">
            <v>0</v>
          </cell>
          <cell r="M354" t="e">
            <v>#DIV/0!</v>
          </cell>
          <cell r="N354">
            <v>0</v>
          </cell>
          <cell r="O354">
            <v>0</v>
          </cell>
        </row>
        <row r="355">
          <cell r="A355">
            <v>0</v>
          </cell>
          <cell r="C355">
            <v>3</v>
          </cell>
          <cell r="D355">
            <v>1</v>
          </cell>
          <cell r="H355">
            <v>65</v>
          </cell>
          <cell r="K355">
            <v>125</v>
          </cell>
          <cell r="L355">
            <v>29</v>
          </cell>
          <cell r="M355">
            <v>4.3103448275862073</v>
          </cell>
          <cell r="N355">
            <v>1</v>
          </cell>
          <cell r="O355">
            <v>13</v>
          </cell>
        </row>
        <row r="356">
          <cell r="A356">
            <v>0</v>
          </cell>
          <cell r="C356">
            <v>4</v>
          </cell>
          <cell r="D356">
            <v>1</v>
          </cell>
          <cell r="H356">
            <v>64</v>
          </cell>
          <cell r="K356">
            <v>134</v>
          </cell>
          <cell r="L356">
            <v>29</v>
          </cell>
          <cell r="M356">
            <v>4.6206896551724137</v>
          </cell>
          <cell r="N356">
            <v>1</v>
          </cell>
          <cell r="O356">
            <v>12</v>
          </cell>
        </row>
        <row r="357">
          <cell r="A357" t="str">
            <v>DESNA VRSTA</v>
          </cell>
          <cell r="C357">
            <v>5</v>
          </cell>
          <cell r="D357">
            <v>0</v>
          </cell>
          <cell r="H357">
            <v>65</v>
          </cell>
          <cell r="K357">
            <v>84</v>
          </cell>
          <cell r="L357">
            <v>21</v>
          </cell>
          <cell r="M357">
            <v>4</v>
          </cell>
          <cell r="N357">
            <v>0</v>
          </cell>
          <cell r="O357">
            <v>6</v>
          </cell>
        </row>
        <row r="358">
          <cell r="A358">
            <v>0</v>
          </cell>
          <cell r="C358">
            <v>6</v>
          </cell>
          <cell r="D358">
            <v>0</v>
          </cell>
          <cell r="H358">
            <v>80</v>
          </cell>
          <cell r="K358">
            <v>0</v>
          </cell>
          <cell r="L358">
            <v>0</v>
          </cell>
          <cell r="M358" t="e">
            <v>#DIV/0!</v>
          </cell>
          <cell r="N358">
            <v>0</v>
          </cell>
          <cell r="O358">
            <v>0</v>
          </cell>
        </row>
        <row r="359">
          <cell r="A359">
            <v>0</v>
          </cell>
          <cell r="C359">
            <v>7</v>
          </cell>
          <cell r="D359">
            <v>0</v>
          </cell>
          <cell r="H359">
            <v>76</v>
          </cell>
          <cell r="K359">
            <v>0</v>
          </cell>
          <cell r="L359">
            <v>0</v>
          </cell>
          <cell r="M359" t="e">
            <v>#DIV/0!</v>
          </cell>
          <cell r="N359">
            <v>0</v>
          </cell>
          <cell r="O359">
            <v>0</v>
          </cell>
        </row>
        <row r="360">
          <cell r="A360">
            <v>0</v>
          </cell>
          <cell r="C360">
            <v>8</v>
          </cell>
          <cell r="D360">
            <v>0</v>
          </cell>
          <cell r="H360">
            <v>88</v>
          </cell>
          <cell r="K360">
            <v>0</v>
          </cell>
          <cell r="L360">
            <v>0</v>
          </cell>
          <cell r="M360" t="e">
            <v>#DIV/0!</v>
          </cell>
          <cell r="N360">
            <v>0</v>
          </cell>
          <cell r="O360">
            <v>0</v>
          </cell>
        </row>
        <row r="361">
          <cell r="A361">
            <v>6</v>
          </cell>
          <cell r="C361">
            <v>1</v>
          </cell>
          <cell r="D361">
            <v>0</v>
          </cell>
          <cell r="H361">
            <v>90</v>
          </cell>
          <cell r="K361">
            <v>0</v>
          </cell>
          <cell r="L361">
            <v>0</v>
          </cell>
          <cell r="M361" t="e">
            <v>#DIV/0!</v>
          </cell>
          <cell r="N361">
            <v>0</v>
          </cell>
          <cell r="O361">
            <v>0</v>
          </cell>
        </row>
        <row r="362">
          <cell r="A362">
            <v>0</v>
          </cell>
          <cell r="C362">
            <v>2</v>
          </cell>
          <cell r="D362">
            <v>0</v>
          </cell>
          <cell r="H362">
            <v>76</v>
          </cell>
          <cell r="K362">
            <v>0</v>
          </cell>
          <cell r="L362">
            <v>0</v>
          </cell>
          <cell r="M362" t="e">
            <v>#DIV/0!</v>
          </cell>
          <cell r="N362">
            <v>0</v>
          </cell>
          <cell r="O362">
            <v>0</v>
          </cell>
        </row>
        <row r="363">
          <cell r="A363">
            <v>0</v>
          </cell>
          <cell r="C363">
            <v>3</v>
          </cell>
          <cell r="D363">
            <v>0</v>
          </cell>
          <cell r="H363">
            <v>83</v>
          </cell>
          <cell r="K363">
            <v>480</v>
          </cell>
          <cell r="L363">
            <v>63</v>
          </cell>
          <cell r="M363">
            <v>7.6190476190476186</v>
          </cell>
          <cell r="N363">
            <v>12</v>
          </cell>
          <cell r="O363">
            <v>25</v>
          </cell>
        </row>
        <row r="364">
          <cell r="A364">
            <v>0</v>
          </cell>
          <cell r="C364">
            <v>4</v>
          </cell>
          <cell r="D364">
            <v>0</v>
          </cell>
          <cell r="H364">
            <v>74</v>
          </cell>
          <cell r="K364">
            <v>408</v>
          </cell>
          <cell r="L364">
            <v>53</v>
          </cell>
          <cell r="M364">
            <v>7.6981132075471699</v>
          </cell>
          <cell r="N364">
            <v>11</v>
          </cell>
          <cell r="O364">
            <v>26</v>
          </cell>
        </row>
        <row r="365">
          <cell r="A365">
            <v>0</v>
          </cell>
          <cell r="C365">
            <v>5</v>
          </cell>
          <cell r="D365">
            <v>0</v>
          </cell>
          <cell r="H365">
            <v>72</v>
          </cell>
          <cell r="K365">
            <v>522</v>
          </cell>
          <cell r="L365">
            <v>59</v>
          </cell>
          <cell r="M365">
            <v>8.8474576271186436</v>
          </cell>
          <cell r="N365">
            <v>15</v>
          </cell>
          <cell r="O365">
            <v>49</v>
          </cell>
        </row>
        <row r="366">
          <cell r="A366">
            <v>0</v>
          </cell>
          <cell r="C366">
            <v>6</v>
          </cell>
          <cell r="D366">
            <v>0</v>
          </cell>
          <cell r="H366">
            <v>69</v>
          </cell>
          <cell r="K366">
            <v>0</v>
          </cell>
          <cell r="L366">
            <v>0</v>
          </cell>
          <cell r="M366" t="e">
            <v>#DIV/0!</v>
          </cell>
          <cell r="N366">
            <v>0</v>
          </cell>
          <cell r="O366">
            <v>0</v>
          </cell>
        </row>
        <row r="367">
          <cell r="A367">
            <v>0</v>
          </cell>
          <cell r="C367">
            <v>7</v>
          </cell>
          <cell r="D367">
            <v>0</v>
          </cell>
          <cell r="H367">
            <v>82</v>
          </cell>
          <cell r="K367">
            <v>0</v>
          </cell>
          <cell r="L367">
            <v>0</v>
          </cell>
          <cell r="M367" t="e">
            <v>#DIV/0!</v>
          </cell>
          <cell r="N367">
            <v>0</v>
          </cell>
          <cell r="O367">
            <v>0</v>
          </cell>
        </row>
        <row r="368">
          <cell r="A368">
            <v>7</v>
          </cell>
          <cell r="C368">
            <v>1</v>
          </cell>
          <cell r="D368">
            <v>0</v>
          </cell>
          <cell r="H368">
            <v>76</v>
          </cell>
          <cell r="K368">
            <v>0</v>
          </cell>
          <cell r="L368">
            <v>0</v>
          </cell>
          <cell r="M368" t="e">
            <v>#DIV/0!</v>
          </cell>
          <cell r="N368">
            <v>0</v>
          </cell>
          <cell r="O368">
            <v>0</v>
          </cell>
        </row>
        <row r="369">
          <cell r="A369">
            <v>0</v>
          </cell>
          <cell r="C369">
            <v>2</v>
          </cell>
          <cell r="D369">
            <v>0</v>
          </cell>
          <cell r="H369">
            <v>75</v>
          </cell>
          <cell r="K369">
            <v>0</v>
          </cell>
          <cell r="L369">
            <v>0</v>
          </cell>
          <cell r="M369" t="e">
            <v>#DIV/0!</v>
          </cell>
          <cell r="N369">
            <v>0</v>
          </cell>
          <cell r="O369">
            <v>0</v>
          </cell>
        </row>
        <row r="370">
          <cell r="A370" t="str">
            <v>narobe</v>
          </cell>
          <cell r="C370">
            <v>3</v>
          </cell>
          <cell r="D370">
            <v>0</v>
          </cell>
          <cell r="H370">
            <v>79</v>
          </cell>
          <cell r="K370">
            <v>0</v>
          </cell>
          <cell r="L370">
            <v>0</v>
          </cell>
          <cell r="M370" t="e">
            <v>#DIV/0!</v>
          </cell>
          <cell r="N370">
            <v>0</v>
          </cell>
          <cell r="O370">
            <v>0</v>
          </cell>
        </row>
        <row r="371">
          <cell r="A371">
            <v>0</v>
          </cell>
          <cell r="C371">
            <v>4</v>
          </cell>
          <cell r="D371">
            <v>0</v>
          </cell>
          <cell r="H371">
            <v>84</v>
          </cell>
          <cell r="K371">
            <v>0</v>
          </cell>
          <cell r="L371">
            <v>0</v>
          </cell>
          <cell r="M371" t="e">
            <v>#DIV/0!</v>
          </cell>
          <cell r="N371">
            <v>0</v>
          </cell>
          <cell r="O371">
            <v>0</v>
          </cell>
        </row>
        <row r="372">
          <cell r="A372">
            <v>0</v>
          </cell>
          <cell r="C372">
            <v>5</v>
          </cell>
          <cell r="D372">
            <v>0</v>
          </cell>
          <cell r="H372">
            <v>82</v>
          </cell>
          <cell r="K372">
            <v>686</v>
          </cell>
          <cell r="L372">
            <v>79</v>
          </cell>
          <cell r="M372">
            <v>8.6835443037974684</v>
          </cell>
          <cell r="N372">
            <v>23</v>
          </cell>
          <cell r="O372">
            <v>35</v>
          </cell>
        </row>
        <row r="373">
          <cell r="A373">
            <v>0</v>
          </cell>
          <cell r="C373">
            <v>6</v>
          </cell>
          <cell r="D373">
            <v>0</v>
          </cell>
          <cell r="H373">
            <v>85</v>
          </cell>
          <cell r="K373">
            <v>744</v>
          </cell>
          <cell r="L373">
            <v>78</v>
          </cell>
          <cell r="M373">
            <v>9.5384615384615383</v>
          </cell>
          <cell r="N373">
            <v>18</v>
          </cell>
          <cell r="O373">
            <v>48</v>
          </cell>
        </row>
        <row r="374">
          <cell r="A374">
            <v>0</v>
          </cell>
          <cell r="C374">
            <v>7</v>
          </cell>
          <cell r="D374">
            <v>0</v>
          </cell>
          <cell r="H374">
            <v>80</v>
          </cell>
          <cell r="K374">
            <v>428</v>
          </cell>
          <cell r="L374">
            <v>63</v>
          </cell>
          <cell r="M374">
            <v>6.7936507936507935</v>
          </cell>
          <cell r="N374">
            <v>11</v>
          </cell>
          <cell r="O374">
            <v>4</v>
          </cell>
        </row>
        <row r="375">
          <cell r="A375">
            <v>0</v>
          </cell>
          <cell r="C375">
            <v>8</v>
          </cell>
          <cell r="D375">
            <v>0</v>
          </cell>
          <cell r="H375">
            <v>78</v>
          </cell>
          <cell r="K375">
            <v>0</v>
          </cell>
          <cell r="L375">
            <v>0</v>
          </cell>
          <cell r="M375" t="e">
            <v>#DIV/0!</v>
          </cell>
          <cell r="N375">
            <v>0</v>
          </cell>
          <cell r="O375">
            <v>0</v>
          </cell>
        </row>
        <row r="376">
          <cell r="A376">
            <v>0</v>
          </cell>
          <cell r="C376">
            <v>9</v>
          </cell>
          <cell r="D376">
            <v>0</v>
          </cell>
          <cell r="H376">
            <v>68</v>
          </cell>
          <cell r="K376">
            <v>0</v>
          </cell>
          <cell r="L376">
            <v>0</v>
          </cell>
          <cell r="M376" t="e">
            <v>#DIV/0!</v>
          </cell>
          <cell r="N376">
            <v>0</v>
          </cell>
          <cell r="O376">
            <v>0</v>
          </cell>
        </row>
        <row r="377">
          <cell r="A377">
            <v>0</v>
          </cell>
          <cell r="C377">
            <v>10</v>
          </cell>
          <cell r="D377">
            <v>0</v>
          </cell>
          <cell r="H377">
            <v>79</v>
          </cell>
          <cell r="K377">
            <v>0</v>
          </cell>
          <cell r="L377">
            <v>0</v>
          </cell>
          <cell r="M377" t="e">
            <v>#DIV/0!</v>
          </cell>
          <cell r="N377">
            <v>0</v>
          </cell>
          <cell r="O377">
            <v>0</v>
          </cell>
        </row>
        <row r="378">
          <cell r="A378">
            <v>0</v>
          </cell>
          <cell r="C378">
            <v>11</v>
          </cell>
          <cell r="D378">
            <v>0</v>
          </cell>
          <cell r="H378">
            <v>70</v>
          </cell>
          <cell r="K378">
            <v>0</v>
          </cell>
          <cell r="L378">
            <v>0</v>
          </cell>
          <cell r="M378" t="e">
            <v>#DIV/0!</v>
          </cell>
          <cell r="N378">
            <v>0</v>
          </cell>
          <cell r="O378">
            <v>0</v>
          </cell>
        </row>
        <row r="379">
          <cell r="A379">
            <v>8</v>
          </cell>
          <cell r="C379">
            <v>1</v>
          </cell>
          <cell r="D379">
            <v>0</v>
          </cell>
          <cell r="H379">
            <v>72</v>
          </cell>
          <cell r="K379">
            <v>0</v>
          </cell>
          <cell r="L379">
            <v>0</v>
          </cell>
          <cell r="M379" t="e">
            <v>#DIV/0!</v>
          </cell>
          <cell r="N379">
            <v>0</v>
          </cell>
          <cell r="O379">
            <v>0</v>
          </cell>
        </row>
        <row r="380">
          <cell r="A380">
            <v>0</v>
          </cell>
          <cell r="C380">
            <v>2</v>
          </cell>
          <cell r="D380">
            <v>0</v>
          </cell>
          <cell r="H380">
            <v>78</v>
          </cell>
          <cell r="K380">
            <v>0</v>
          </cell>
          <cell r="L380">
            <v>0</v>
          </cell>
          <cell r="M380" t="e">
            <v>#DIV/0!</v>
          </cell>
          <cell r="N380">
            <v>0</v>
          </cell>
          <cell r="O380">
            <v>0</v>
          </cell>
        </row>
        <row r="381">
          <cell r="A381">
            <v>0</v>
          </cell>
          <cell r="C381">
            <v>3</v>
          </cell>
          <cell r="D381">
            <v>0</v>
          </cell>
          <cell r="H381">
            <v>92</v>
          </cell>
          <cell r="K381">
            <v>676</v>
          </cell>
          <cell r="L381">
            <v>78</v>
          </cell>
          <cell r="M381">
            <v>8.6666666666666661</v>
          </cell>
          <cell r="N381">
            <v>20</v>
          </cell>
          <cell r="O381">
            <v>37</v>
          </cell>
        </row>
        <row r="382">
          <cell r="A382">
            <v>0</v>
          </cell>
          <cell r="C382">
            <v>4</v>
          </cell>
          <cell r="D382">
            <v>0</v>
          </cell>
          <cell r="H382">
            <v>82</v>
          </cell>
          <cell r="K382">
            <v>571</v>
          </cell>
          <cell r="L382">
            <v>69</v>
          </cell>
          <cell r="M382">
            <v>8.27536231884058</v>
          </cell>
          <cell r="N382">
            <v>15</v>
          </cell>
          <cell r="O382">
            <v>45</v>
          </cell>
        </row>
        <row r="383">
          <cell r="A383">
            <v>0</v>
          </cell>
          <cell r="C383">
            <v>5</v>
          </cell>
          <cell r="D383">
            <v>0</v>
          </cell>
          <cell r="H383">
            <v>77</v>
          </cell>
          <cell r="K383">
            <v>480</v>
          </cell>
          <cell r="L383">
            <v>69</v>
          </cell>
          <cell r="M383">
            <v>6.9565217391304346</v>
          </cell>
          <cell r="N383">
            <v>11</v>
          </cell>
          <cell r="O383">
            <v>19</v>
          </cell>
        </row>
        <row r="384">
          <cell r="A384">
            <v>0</v>
          </cell>
          <cell r="C384">
            <v>6</v>
          </cell>
          <cell r="D384">
            <v>0</v>
          </cell>
          <cell r="H384">
            <v>70</v>
          </cell>
          <cell r="K384">
            <v>0</v>
          </cell>
          <cell r="L384">
            <v>0</v>
          </cell>
          <cell r="M384" t="e">
            <v>#DIV/0!</v>
          </cell>
          <cell r="N384">
            <v>0</v>
          </cell>
          <cell r="O384">
            <v>0</v>
          </cell>
        </row>
        <row r="385">
          <cell r="A385">
            <v>0</v>
          </cell>
          <cell r="C385">
            <v>7</v>
          </cell>
          <cell r="D385">
            <v>0</v>
          </cell>
          <cell r="H385">
            <v>97</v>
          </cell>
          <cell r="K385">
            <v>0</v>
          </cell>
          <cell r="L385">
            <v>0</v>
          </cell>
          <cell r="M385" t="e">
            <v>#DIV/0!</v>
          </cell>
          <cell r="N385">
            <v>0</v>
          </cell>
          <cell r="O385">
            <v>0</v>
          </cell>
        </row>
        <row r="386">
          <cell r="A386">
            <v>0</v>
          </cell>
          <cell r="C386">
            <v>8</v>
          </cell>
          <cell r="D386">
            <v>1</v>
          </cell>
          <cell r="H386">
            <v>62</v>
          </cell>
          <cell r="K386">
            <v>0</v>
          </cell>
          <cell r="L386">
            <v>0</v>
          </cell>
          <cell r="M386" t="e">
            <v>#DIV/0!</v>
          </cell>
          <cell r="N386">
            <v>0</v>
          </cell>
          <cell r="O386">
            <v>0</v>
          </cell>
        </row>
        <row r="387">
          <cell r="A387">
            <v>0</v>
          </cell>
          <cell r="C387">
            <v>9</v>
          </cell>
          <cell r="D387">
            <v>0</v>
          </cell>
          <cell r="H387">
            <v>78</v>
          </cell>
          <cell r="K387">
            <v>0</v>
          </cell>
          <cell r="L387">
            <v>0</v>
          </cell>
          <cell r="M387" t="e">
            <v>#DIV/0!</v>
          </cell>
          <cell r="N387">
            <v>0</v>
          </cell>
          <cell r="O387">
            <v>0</v>
          </cell>
        </row>
        <row r="388">
          <cell r="A388">
            <v>9</v>
          </cell>
          <cell r="C388">
            <v>1</v>
          </cell>
          <cell r="D388">
            <v>0</v>
          </cell>
          <cell r="H388">
            <v>70</v>
          </cell>
          <cell r="K388">
            <v>0</v>
          </cell>
          <cell r="L388">
            <v>0</v>
          </cell>
          <cell r="M388" t="e">
            <v>#DIV/0!</v>
          </cell>
          <cell r="N388">
            <v>0</v>
          </cell>
          <cell r="O388">
            <v>0</v>
          </cell>
        </row>
        <row r="389">
          <cell r="A389">
            <v>0</v>
          </cell>
          <cell r="C389">
            <v>2</v>
          </cell>
          <cell r="D389">
            <v>0</v>
          </cell>
          <cell r="H389">
            <v>68</v>
          </cell>
          <cell r="K389">
            <v>0</v>
          </cell>
          <cell r="L389">
            <v>0</v>
          </cell>
          <cell r="M389" t="e">
            <v>#DIV/0!</v>
          </cell>
          <cell r="N389">
            <v>0</v>
          </cell>
          <cell r="O389">
            <v>0</v>
          </cell>
        </row>
        <row r="390">
          <cell r="A390">
            <v>0</v>
          </cell>
          <cell r="C390">
            <v>3</v>
          </cell>
          <cell r="D390">
            <v>0</v>
          </cell>
          <cell r="H390">
            <v>84</v>
          </cell>
          <cell r="K390">
            <v>295</v>
          </cell>
          <cell r="L390">
            <v>46</v>
          </cell>
          <cell r="M390">
            <v>6.4130434782608692</v>
          </cell>
          <cell r="N390">
            <v>5</v>
          </cell>
          <cell r="O390">
            <v>20</v>
          </cell>
        </row>
        <row r="391">
          <cell r="A391">
            <v>0</v>
          </cell>
          <cell r="C391">
            <v>4</v>
          </cell>
          <cell r="D391">
            <v>0</v>
          </cell>
          <cell r="H391">
            <v>76</v>
          </cell>
          <cell r="K391">
            <v>433</v>
          </cell>
          <cell r="L391">
            <v>49</v>
          </cell>
          <cell r="M391">
            <v>8.8367346938775508</v>
          </cell>
          <cell r="N391">
            <v>13</v>
          </cell>
          <cell r="O391">
            <v>22</v>
          </cell>
        </row>
        <row r="392">
          <cell r="A392">
            <v>0</v>
          </cell>
          <cell r="C392">
            <v>5</v>
          </cell>
          <cell r="D392">
            <v>0</v>
          </cell>
          <cell r="H392">
            <v>69</v>
          </cell>
          <cell r="K392">
            <v>248</v>
          </cell>
          <cell r="L392">
            <v>36</v>
          </cell>
          <cell r="M392">
            <v>6.8888888888888893</v>
          </cell>
          <cell r="N392">
            <v>6</v>
          </cell>
          <cell r="O392">
            <v>15</v>
          </cell>
        </row>
        <row r="393">
          <cell r="A393">
            <v>0</v>
          </cell>
          <cell r="C393">
            <v>6</v>
          </cell>
          <cell r="D393">
            <v>0</v>
          </cell>
          <cell r="H393">
            <v>78</v>
          </cell>
          <cell r="K393">
            <v>0</v>
          </cell>
          <cell r="L393">
            <v>0</v>
          </cell>
          <cell r="M393" t="e">
            <v>#DIV/0!</v>
          </cell>
          <cell r="N393">
            <v>0</v>
          </cell>
          <cell r="O393">
            <v>0</v>
          </cell>
        </row>
        <row r="394">
          <cell r="A394">
            <v>0</v>
          </cell>
          <cell r="C394">
            <v>7</v>
          </cell>
          <cell r="D394">
            <v>0</v>
          </cell>
          <cell r="H394">
            <v>79</v>
          </cell>
          <cell r="K394">
            <v>0</v>
          </cell>
          <cell r="L394">
            <v>0</v>
          </cell>
          <cell r="M394" t="e">
            <v>#DIV/0!</v>
          </cell>
          <cell r="N394">
            <v>0</v>
          </cell>
          <cell r="O394">
            <v>0</v>
          </cell>
        </row>
        <row r="395">
          <cell r="A395" t="str">
            <v>DESNA VRSTA</v>
          </cell>
          <cell r="C395">
            <v>8</v>
          </cell>
          <cell r="D395">
            <v>0</v>
          </cell>
          <cell r="H395">
            <v>66</v>
          </cell>
          <cell r="K395">
            <v>0</v>
          </cell>
          <cell r="L395">
            <v>0</v>
          </cell>
          <cell r="M395" t="e">
            <v>#DIV/0!</v>
          </cell>
          <cell r="N395">
            <v>0</v>
          </cell>
          <cell r="O395">
            <v>0</v>
          </cell>
        </row>
        <row r="396">
          <cell r="A396">
            <v>0</v>
          </cell>
          <cell r="C396">
            <v>9</v>
          </cell>
          <cell r="D396">
            <v>0</v>
          </cell>
          <cell r="H396">
            <v>78</v>
          </cell>
          <cell r="K396">
            <v>0</v>
          </cell>
          <cell r="L396">
            <v>0</v>
          </cell>
          <cell r="M396" t="e">
            <v>#DIV/0!</v>
          </cell>
          <cell r="N396">
            <v>0</v>
          </cell>
          <cell r="O396">
            <v>0</v>
          </cell>
        </row>
        <row r="397">
          <cell r="A397">
            <v>0</v>
          </cell>
          <cell r="C397">
            <v>10</v>
          </cell>
          <cell r="D397">
            <v>0</v>
          </cell>
          <cell r="H397">
            <v>79</v>
          </cell>
          <cell r="K397">
            <v>0</v>
          </cell>
          <cell r="L397">
            <v>0</v>
          </cell>
          <cell r="M397" t="e">
            <v>#DIV/0!</v>
          </cell>
          <cell r="N397">
            <v>0</v>
          </cell>
          <cell r="O397">
            <v>0</v>
          </cell>
        </row>
        <row r="398">
          <cell r="A398">
            <v>10</v>
          </cell>
          <cell r="C398">
            <v>1</v>
          </cell>
          <cell r="D398">
            <v>0</v>
          </cell>
          <cell r="H398">
            <v>73</v>
          </cell>
          <cell r="K398">
            <v>0</v>
          </cell>
          <cell r="L398">
            <v>0</v>
          </cell>
          <cell r="M398" t="e">
            <v>#DIV/0!</v>
          </cell>
          <cell r="N398">
            <v>0</v>
          </cell>
          <cell r="O398">
            <v>0</v>
          </cell>
        </row>
        <row r="399">
          <cell r="A399">
            <v>0</v>
          </cell>
          <cell r="C399">
            <v>2</v>
          </cell>
          <cell r="D399">
            <v>0</v>
          </cell>
          <cell r="H399">
            <v>86</v>
          </cell>
          <cell r="K399">
            <v>0</v>
          </cell>
          <cell r="L399">
            <v>0</v>
          </cell>
          <cell r="M399" t="e">
            <v>#DIV/0!</v>
          </cell>
          <cell r="N399">
            <v>0</v>
          </cell>
          <cell r="O399">
            <v>0</v>
          </cell>
        </row>
        <row r="400">
          <cell r="A400">
            <v>0</v>
          </cell>
          <cell r="C400">
            <v>3</v>
          </cell>
          <cell r="D400">
            <v>0</v>
          </cell>
          <cell r="H400">
            <v>108</v>
          </cell>
          <cell r="K400">
            <v>0</v>
          </cell>
          <cell r="L400">
            <v>0</v>
          </cell>
          <cell r="M400" t="e">
            <v>#DIV/0!</v>
          </cell>
          <cell r="N400">
            <v>0</v>
          </cell>
          <cell r="O400">
            <v>0</v>
          </cell>
        </row>
        <row r="401">
          <cell r="A401">
            <v>0</v>
          </cell>
          <cell r="C401">
            <v>4</v>
          </cell>
          <cell r="D401">
            <v>1</v>
          </cell>
          <cell r="H401">
            <v>78</v>
          </cell>
          <cell r="K401">
            <v>594</v>
          </cell>
          <cell r="L401">
            <v>61</v>
          </cell>
          <cell r="M401">
            <v>9.7377049180327866</v>
          </cell>
          <cell r="N401">
            <v>18</v>
          </cell>
          <cell r="O401">
            <v>44</v>
          </cell>
        </row>
        <row r="402">
          <cell r="A402">
            <v>0</v>
          </cell>
          <cell r="C402">
            <v>5</v>
          </cell>
          <cell r="D402">
            <v>0</v>
          </cell>
          <cell r="H402">
            <v>87</v>
          </cell>
          <cell r="K402">
            <v>713</v>
          </cell>
          <cell r="L402">
            <v>64</v>
          </cell>
          <cell r="M402">
            <v>11.140625</v>
          </cell>
          <cell r="N402">
            <v>19</v>
          </cell>
          <cell r="O402">
            <v>52</v>
          </cell>
        </row>
        <row r="403">
          <cell r="A403">
            <v>0</v>
          </cell>
          <cell r="C403">
            <v>6</v>
          </cell>
          <cell r="D403">
            <v>0</v>
          </cell>
          <cell r="H403">
            <v>91</v>
          </cell>
          <cell r="K403">
            <v>854</v>
          </cell>
          <cell r="L403">
            <v>75</v>
          </cell>
          <cell r="M403">
            <v>11.386666666666667</v>
          </cell>
          <cell r="N403">
            <v>23</v>
          </cell>
          <cell r="O403">
            <v>58</v>
          </cell>
        </row>
        <row r="404">
          <cell r="A404">
            <v>0</v>
          </cell>
          <cell r="C404">
            <v>7</v>
          </cell>
          <cell r="D404">
            <v>0</v>
          </cell>
          <cell r="H404">
            <v>80</v>
          </cell>
          <cell r="K404">
            <v>0</v>
          </cell>
          <cell r="L404">
            <v>0</v>
          </cell>
          <cell r="M404" t="e">
            <v>#DIV/0!</v>
          </cell>
          <cell r="N404">
            <v>0</v>
          </cell>
          <cell r="O404">
            <v>0</v>
          </cell>
        </row>
        <row r="405">
          <cell r="A405">
            <v>0</v>
          </cell>
          <cell r="C405">
            <v>8</v>
          </cell>
          <cell r="D405">
            <v>0</v>
          </cell>
          <cell r="H405">
            <v>76</v>
          </cell>
          <cell r="K405">
            <v>0</v>
          </cell>
          <cell r="L405">
            <v>0</v>
          </cell>
          <cell r="M405" t="e">
            <v>#DIV/0!</v>
          </cell>
          <cell r="N405">
            <v>0</v>
          </cell>
          <cell r="O405">
            <v>0</v>
          </cell>
        </row>
        <row r="406">
          <cell r="A406">
            <v>0</v>
          </cell>
          <cell r="C406">
            <v>9</v>
          </cell>
          <cell r="D406">
            <v>0</v>
          </cell>
          <cell r="H406">
            <v>73</v>
          </cell>
          <cell r="K406">
            <v>0</v>
          </cell>
          <cell r="L406">
            <v>0</v>
          </cell>
          <cell r="M406" t="e">
            <v>#DIV/0!</v>
          </cell>
          <cell r="N406">
            <v>0</v>
          </cell>
          <cell r="O406">
            <v>0</v>
          </cell>
        </row>
        <row r="407">
          <cell r="A407">
            <v>0</v>
          </cell>
          <cell r="C407">
            <v>10</v>
          </cell>
          <cell r="D407">
            <v>0</v>
          </cell>
          <cell r="H407">
            <v>85</v>
          </cell>
          <cell r="K407">
            <v>0</v>
          </cell>
          <cell r="L407">
            <v>0</v>
          </cell>
          <cell r="M407" t="e">
            <v>#DIV/0!</v>
          </cell>
          <cell r="N407">
            <v>0</v>
          </cell>
          <cell r="O407">
            <v>0</v>
          </cell>
        </row>
        <row r="408">
          <cell r="A408">
            <v>0</v>
          </cell>
          <cell r="C408">
            <v>11</v>
          </cell>
          <cell r="D408">
            <v>0</v>
          </cell>
          <cell r="H408">
            <v>88</v>
          </cell>
          <cell r="K408">
            <v>0</v>
          </cell>
          <cell r="L408">
            <v>0</v>
          </cell>
          <cell r="M408" t="e">
            <v>#DIV/0!</v>
          </cell>
          <cell r="N408">
            <v>0</v>
          </cell>
          <cell r="O408">
            <v>0</v>
          </cell>
        </row>
        <row r="409">
          <cell r="A409">
            <v>11</v>
          </cell>
          <cell r="C409">
            <v>1</v>
          </cell>
          <cell r="D409">
            <v>0</v>
          </cell>
          <cell r="H409">
            <v>79</v>
          </cell>
          <cell r="K409">
            <v>0</v>
          </cell>
          <cell r="L409">
            <v>0</v>
          </cell>
          <cell r="M409" t="e">
            <v>#DIV/0!</v>
          </cell>
          <cell r="N409">
            <v>0</v>
          </cell>
          <cell r="O409">
            <v>0</v>
          </cell>
        </row>
        <row r="410">
          <cell r="A410">
            <v>0</v>
          </cell>
          <cell r="C410">
            <v>2</v>
          </cell>
          <cell r="D410">
            <v>0</v>
          </cell>
          <cell r="H410">
            <v>78</v>
          </cell>
          <cell r="K410">
            <v>0</v>
          </cell>
          <cell r="L410">
            <v>0</v>
          </cell>
          <cell r="M410" t="e">
            <v>#DIV/0!</v>
          </cell>
          <cell r="N410">
            <v>0</v>
          </cell>
          <cell r="O410">
            <v>0</v>
          </cell>
        </row>
        <row r="411">
          <cell r="A411">
            <v>0</v>
          </cell>
          <cell r="C411">
            <v>3</v>
          </cell>
          <cell r="D411">
            <v>0</v>
          </cell>
          <cell r="H411">
            <v>79</v>
          </cell>
          <cell r="K411">
            <v>542</v>
          </cell>
          <cell r="L411">
            <v>56</v>
          </cell>
          <cell r="M411">
            <v>9.6785714285714288</v>
          </cell>
          <cell r="N411">
            <v>21</v>
          </cell>
          <cell r="O411">
            <v>32</v>
          </cell>
        </row>
        <row r="412">
          <cell r="A412">
            <v>0</v>
          </cell>
          <cell r="C412">
            <v>4</v>
          </cell>
          <cell r="D412">
            <v>0</v>
          </cell>
          <cell r="H412">
            <v>99</v>
          </cell>
          <cell r="K412">
            <v>841</v>
          </cell>
          <cell r="L412">
            <v>88</v>
          </cell>
          <cell r="M412">
            <v>9.5568181818181817</v>
          </cell>
          <cell r="N412">
            <v>29</v>
          </cell>
          <cell r="O412">
            <v>15</v>
          </cell>
        </row>
        <row r="413">
          <cell r="A413">
            <v>0</v>
          </cell>
          <cell r="C413">
            <v>5</v>
          </cell>
          <cell r="D413">
            <v>0</v>
          </cell>
          <cell r="H413">
            <v>83</v>
          </cell>
          <cell r="K413">
            <v>704</v>
          </cell>
          <cell r="L413">
            <v>68</v>
          </cell>
          <cell r="M413">
            <v>10.352941176470589</v>
          </cell>
          <cell r="N413">
            <v>19</v>
          </cell>
          <cell r="O413">
            <v>18</v>
          </cell>
        </row>
        <row r="414">
          <cell r="A414">
            <v>0</v>
          </cell>
          <cell r="C414">
            <v>6</v>
          </cell>
          <cell r="D414">
            <v>0</v>
          </cell>
          <cell r="H414">
            <v>89</v>
          </cell>
          <cell r="K414">
            <v>0</v>
          </cell>
          <cell r="L414">
            <v>0</v>
          </cell>
          <cell r="M414" t="e">
            <v>#DIV/0!</v>
          </cell>
          <cell r="N414">
            <v>0</v>
          </cell>
          <cell r="O414">
            <v>0</v>
          </cell>
        </row>
        <row r="415">
          <cell r="A415">
            <v>0</v>
          </cell>
          <cell r="C415">
            <v>7</v>
          </cell>
          <cell r="D415">
            <v>0</v>
          </cell>
          <cell r="H415">
            <v>100</v>
          </cell>
          <cell r="K415">
            <v>0</v>
          </cell>
          <cell r="L415">
            <v>0</v>
          </cell>
          <cell r="M415" t="e">
            <v>#DIV/0!</v>
          </cell>
          <cell r="N415">
            <v>0</v>
          </cell>
          <cell r="O415">
            <v>0</v>
          </cell>
        </row>
        <row r="416">
          <cell r="A416">
            <v>0</v>
          </cell>
          <cell r="C416">
            <v>8</v>
          </cell>
          <cell r="D416">
            <v>0</v>
          </cell>
          <cell r="H416">
            <v>92</v>
          </cell>
          <cell r="K416">
            <v>0</v>
          </cell>
          <cell r="L416">
            <v>0</v>
          </cell>
          <cell r="M416" t="e">
            <v>#DIV/0!</v>
          </cell>
          <cell r="N416">
            <v>0</v>
          </cell>
          <cell r="O416">
            <v>0</v>
          </cell>
        </row>
        <row r="417">
          <cell r="A417">
            <v>0</v>
          </cell>
          <cell r="C417">
            <v>9</v>
          </cell>
          <cell r="D417">
            <v>0</v>
          </cell>
          <cell r="H417">
            <v>84</v>
          </cell>
          <cell r="K417">
            <v>0</v>
          </cell>
          <cell r="L417">
            <v>0</v>
          </cell>
          <cell r="M417" t="e">
            <v>#DIV/0!</v>
          </cell>
          <cell r="N417">
            <v>0</v>
          </cell>
          <cell r="O417">
            <v>0</v>
          </cell>
        </row>
        <row r="418">
          <cell r="A418">
            <v>0</v>
          </cell>
          <cell r="C418">
            <v>10</v>
          </cell>
          <cell r="D418">
            <v>0</v>
          </cell>
          <cell r="H418">
            <v>95</v>
          </cell>
          <cell r="K418">
            <v>0</v>
          </cell>
          <cell r="L418">
            <v>0</v>
          </cell>
          <cell r="M418" t="e">
            <v>#DIV/0!</v>
          </cell>
          <cell r="N418">
            <v>0</v>
          </cell>
          <cell r="O418">
            <v>0</v>
          </cell>
        </row>
        <row r="419">
          <cell r="A419">
            <v>12</v>
          </cell>
          <cell r="C419">
            <v>1</v>
          </cell>
          <cell r="D419">
            <v>1</v>
          </cell>
          <cell r="H419">
            <v>78</v>
          </cell>
          <cell r="K419">
            <v>0</v>
          </cell>
          <cell r="L419">
            <v>0</v>
          </cell>
          <cell r="M419" t="e">
            <v>#DIV/0!</v>
          </cell>
          <cell r="N419">
            <v>0</v>
          </cell>
          <cell r="O419">
            <v>0</v>
          </cell>
        </row>
        <row r="420">
          <cell r="A420">
            <v>0</v>
          </cell>
          <cell r="C420">
            <v>2</v>
          </cell>
          <cell r="D420">
            <v>0</v>
          </cell>
          <cell r="H420">
            <v>79</v>
          </cell>
          <cell r="K420">
            <v>0</v>
          </cell>
          <cell r="L420">
            <v>0</v>
          </cell>
          <cell r="M420" t="e">
            <v>#DIV/0!</v>
          </cell>
          <cell r="N420">
            <v>0</v>
          </cell>
          <cell r="O420">
            <v>0</v>
          </cell>
        </row>
        <row r="421">
          <cell r="A421">
            <v>0</v>
          </cell>
          <cell r="C421">
            <v>3</v>
          </cell>
          <cell r="D421">
            <v>0</v>
          </cell>
          <cell r="H421">
            <v>82</v>
          </cell>
          <cell r="K421">
            <v>359</v>
          </cell>
          <cell r="L421">
            <v>47</v>
          </cell>
          <cell r="M421">
            <v>7.6382978723404253</v>
          </cell>
          <cell r="N421">
            <v>10</v>
          </cell>
          <cell r="O421">
            <v>27</v>
          </cell>
        </row>
        <row r="422">
          <cell r="A422">
            <v>0</v>
          </cell>
          <cell r="C422">
            <v>4</v>
          </cell>
          <cell r="D422">
            <v>0</v>
          </cell>
          <cell r="H422">
            <v>81</v>
          </cell>
          <cell r="K422">
            <v>291</v>
          </cell>
          <cell r="L422">
            <v>56</v>
          </cell>
          <cell r="M422">
            <v>5.1964285714285712</v>
          </cell>
          <cell r="N422">
            <v>3</v>
          </cell>
          <cell r="O422">
            <v>4</v>
          </cell>
        </row>
        <row r="423">
          <cell r="A423">
            <v>0</v>
          </cell>
          <cell r="C423">
            <v>5</v>
          </cell>
          <cell r="D423">
            <v>1</v>
          </cell>
          <cell r="H423">
            <v>72</v>
          </cell>
          <cell r="K423">
            <v>360</v>
          </cell>
          <cell r="L423">
            <v>49</v>
          </cell>
          <cell r="M423">
            <v>7.3469387755102042</v>
          </cell>
          <cell r="N423">
            <v>10</v>
          </cell>
          <cell r="O423">
            <v>30</v>
          </cell>
        </row>
        <row r="424">
          <cell r="A424">
            <v>0</v>
          </cell>
          <cell r="C424">
            <v>6</v>
          </cell>
          <cell r="D424">
            <v>1</v>
          </cell>
          <cell r="H424">
            <v>78</v>
          </cell>
          <cell r="K424">
            <v>0</v>
          </cell>
          <cell r="L424">
            <v>0</v>
          </cell>
          <cell r="M424" t="e">
            <v>#DIV/0!</v>
          </cell>
          <cell r="N424">
            <v>0</v>
          </cell>
          <cell r="O424">
            <v>0</v>
          </cell>
        </row>
        <row r="425">
          <cell r="A425">
            <v>0</v>
          </cell>
          <cell r="C425">
            <v>7</v>
          </cell>
          <cell r="D425">
            <v>0</v>
          </cell>
          <cell r="H425">
            <v>83</v>
          </cell>
          <cell r="K425">
            <v>0</v>
          </cell>
          <cell r="L425">
            <v>0</v>
          </cell>
          <cell r="M425" t="e">
            <v>#DIV/0!</v>
          </cell>
          <cell r="N425">
            <v>0</v>
          </cell>
          <cell r="O425">
            <v>0</v>
          </cell>
        </row>
        <row r="426">
          <cell r="A426">
            <v>0</v>
          </cell>
          <cell r="C426">
            <v>8</v>
          </cell>
          <cell r="D426">
            <v>0</v>
          </cell>
          <cell r="H426">
            <v>68</v>
          </cell>
          <cell r="K426">
            <v>0</v>
          </cell>
          <cell r="L426">
            <v>0</v>
          </cell>
          <cell r="M426" t="e">
            <v>#DIV/0!</v>
          </cell>
          <cell r="N426">
            <v>0</v>
          </cell>
          <cell r="O426">
            <v>0</v>
          </cell>
        </row>
        <row r="427">
          <cell r="A427">
            <v>0</v>
          </cell>
          <cell r="C427">
            <v>9</v>
          </cell>
          <cell r="D427">
            <v>0</v>
          </cell>
          <cell r="H427">
            <v>82</v>
          </cell>
          <cell r="K427">
            <v>0</v>
          </cell>
          <cell r="L427">
            <v>0</v>
          </cell>
          <cell r="M427" t="e">
            <v>#DIV/0!</v>
          </cell>
          <cell r="N427">
            <v>0</v>
          </cell>
          <cell r="O427">
            <v>0</v>
          </cell>
        </row>
        <row r="428">
          <cell r="A428">
            <v>0</v>
          </cell>
          <cell r="C428">
            <v>10</v>
          </cell>
          <cell r="D428">
            <v>0</v>
          </cell>
          <cell r="H428">
            <v>82</v>
          </cell>
          <cell r="K428">
            <v>0</v>
          </cell>
          <cell r="L428">
            <v>0</v>
          </cell>
          <cell r="M428" t="e">
            <v>#DIV/0!</v>
          </cell>
          <cell r="N428">
            <v>0</v>
          </cell>
          <cell r="O428">
            <v>0</v>
          </cell>
        </row>
        <row r="429">
          <cell r="A429">
            <v>0</v>
          </cell>
          <cell r="C429">
            <v>11</v>
          </cell>
          <cell r="D429">
            <v>0</v>
          </cell>
          <cell r="H429">
            <v>84</v>
          </cell>
          <cell r="K429">
            <v>0</v>
          </cell>
          <cell r="L429">
            <v>0</v>
          </cell>
          <cell r="M429" t="e">
            <v>#DIV/0!</v>
          </cell>
          <cell r="N429">
            <v>0</v>
          </cell>
          <cell r="O429">
            <v>0</v>
          </cell>
        </row>
        <row r="430">
          <cell r="A430">
            <v>13</v>
          </cell>
          <cell r="C430">
            <v>1</v>
          </cell>
          <cell r="D430">
            <v>0</v>
          </cell>
          <cell r="H430">
            <v>74</v>
          </cell>
          <cell r="K430">
            <v>0</v>
          </cell>
          <cell r="L430">
            <v>0</v>
          </cell>
          <cell r="M430" t="e">
            <v>#DIV/0!</v>
          </cell>
          <cell r="N430">
            <v>0</v>
          </cell>
          <cell r="O430">
            <v>0</v>
          </cell>
        </row>
        <row r="431">
          <cell r="A431">
            <v>0</v>
          </cell>
          <cell r="C431">
            <v>2</v>
          </cell>
          <cell r="D431">
            <v>0</v>
          </cell>
          <cell r="H431">
            <v>72</v>
          </cell>
          <cell r="K431">
            <v>0</v>
          </cell>
          <cell r="L431">
            <v>0</v>
          </cell>
          <cell r="M431" t="e">
            <v>#DIV/0!</v>
          </cell>
          <cell r="N431">
            <v>0</v>
          </cell>
          <cell r="O431">
            <v>0</v>
          </cell>
        </row>
        <row r="432">
          <cell r="A432">
            <v>0</v>
          </cell>
          <cell r="C432">
            <v>3</v>
          </cell>
          <cell r="D432">
            <v>0</v>
          </cell>
          <cell r="H432">
            <v>85</v>
          </cell>
          <cell r="K432">
            <v>512</v>
          </cell>
          <cell r="L432">
            <v>63</v>
          </cell>
          <cell r="M432">
            <v>8.1269841269841265</v>
          </cell>
          <cell r="N432">
            <v>15</v>
          </cell>
          <cell r="O432">
            <v>32</v>
          </cell>
        </row>
        <row r="433">
          <cell r="A433">
            <v>0</v>
          </cell>
          <cell r="C433">
            <v>4</v>
          </cell>
          <cell r="D433">
            <v>0</v>
          </cell>
          <cell r="H433">
            <v>76</v>
          </cell>
          <cell r="K433">
            <v>338</v>
          </cell>
          <cell r="L433">
            <v>48</v>
          </cell>
          <cell r="M433">
            <v>7.041666666666667</v>
          </cell>
          <cell r="N433">
            <v>8</v>
          </cell>
          <cell r="O433">
            <v>4</v>
          </cell>
        </row>
        <row r="434">
          <cell r="A434">
            <v>0</v>
          </cell>
          <cell r="C434">
            <v>5</v>
          </cell>
          <cell r="D434">
            <v>0</v>
          </cell>
          <cell r="H434">
            <v>79</v>
          </cell>
          <cell r="K434">
            <v>758</v>
          </cell>
          <cell r="L434">
            <v>70</v>
          </cell>
          <cell r="M434">
            <v>10.828571428571429</v>
          </cell>
          <cell r="N434">
            <v>27</v>
          </cell>
          <cell r="O434">
            <v>40</v>
          </cell>
        </row>
        <row r="435">
          <cell r="A435">
            <v>0</v>
          </cell>
          <cell r="C435">
            <v>6</v>
          </cell>
          <cell r="D435">
            <v>0</v>
          </cell>
          <cell r="H435">
            <v>85</v>
          </cell>
          <cell r="K435">
            <v>0</v>
          </cell>
          <cell r="L435">
            <v>0</v>
          </cell>
          <cell r="M435" t="e">
            <v>#DIV/0!</v>
          </cell>
          <cell r="N435">
            <v>0</v>
          </cell>
          <cell r="O435">
            <v>0</v>
          </cell>
        </row>
        <row r="436">
          <cell r="A436">
            <v>0</v>
          </cell>
          <cell r="C436">
            <v>7</v>
          </cell>
          <cell r="D436">
            <v>0</v>
          </cell>
          <cell r="H436">
            <v>82</v>
          </cell>
          <cell r="K436">
            <v>0</v>
          </cell>
          <cell r="L436">
            <v>0</v>
          </cell>
          <cell r="M436" t="e">
            <v>#DIV/0!</v>
          </cell>
          <cell r="N436">
            <v>0</v>
          </cell>
          <cell r="O436">
            <v>0</v>
          </cell>
        </row>
        <row r="437">
          <cell r="A437">
            <v>0</v>
          </cell>
          <cell r="C437">
            <v>8</v>
          </cell>
          <cell r="D437">
            <v>0</v>
          </cell>
          <cell r="H437">
            <v>78</v>
          </cell>
          <cell r="K437">
            <v>0</v>
          </cell>
          <cell r="L437">
            <v>0</v>
          </cell>
          <cell r="M437" t="e">
            <v>#DIV/0!</v>
          </cell>
          <cell r="N437">
            <v>0</v>
          </cell>
          <cell r="O437">
            <v>0</v>
          </cell>
        </row>
        <row r="438">
          <cell r="A438" t="str">
            <v>DESNA VRSTA</v>
          </cell>
          <cell r="C438">
            <v>9</v>
          </cell>
          <cell r="D438">
            <v>0</v>
          </cell>
          <cell r="H438">
            <v>78</v>
          </cell>
          <cell r="K438">
            <v>0</v>
          </cell>
          <cell r="L438">
            <v>0</v>
          </cell>
          <cell r="M438" t="e">
            <v>#DIV/0!</v>
          </cell>
          <cell r="N438">
            <v>0</v>
          </cell>
          <cell r="O438">
            <v>0</v>
          </cell>
        </row>
        <row r="439">
          <cell r="A439">
            <v>0</v>
          </cell>
          <cell r="C439">
            <v>10</v>
          </cell>
          <cell r="D439">
            <v>0</v>
          </cell>
          <cell r="H439">
            <v>89</v>
          </cell>
          <cell r="K439">
            <v>0</v>
          </cell>
          <cell r="L439">
            <v>0</v>
          </cell>
          <cell r="M439" t="e">
            <v>#DIV/0!</v>
          </cell>
          <cell r="N439">
            <v>0</v>
          </cell>
          <cell r="O439">
            <v>0</v>
          </cell>
        </row>
        <row r="440">
          <cell r="A440">
            <v>0</v>
          </cell>
          <cell r="C440">
            <v>11</v>
          </cell>
          <cell r="D440">
            <v>0</v>
          </cell>
          <cell r="H440">
            <v>81</v>
          </cell>
          <cell r="K440">
            <v>0</v>
          </cell>
          <cell r="L440">
            <v>0</v>
          </cell>
          <cell r="M440" t="e">
            <v>#DIV/0!</v>
          </cell>
          <cell r="N440">
            <v>0</v>
          </cell>
          <cell r="O440">
            <v>0</v>
          </cell>
        </row>
        <row r="441">
          <cell r="A441">
            <v>14</v>
          </cell>
          <cell r="C441">
            <v>1</v>
          </cell>
          <cell r="D441">
            <v>0</v>
          </cell>
          <cell r="H441">
            <v>89</v>
          </cell>
          <cell r="K441">
            <v>0</v>
          </cell>
          <cell r="L441">
            <v>0</v>
          </cell>
          <cell r="M441" t="e">
            <v>#DIV/0!</v>
          </cell>
          <cell r="N441">
            <v>0</v>
          </cell>
          <cell r="O441">
            <v>0</v>
          </cell>
        </row>
        <row r="442">
          <cell r="A442">
            <v>0</v>
          </cell>
          <cell r="C442">
            <v>2</v>
          </cell>
          <cell r="D442">
            <v>0</v>
          </cell>
          <cell r="H442">
            <v>92</v>
          </cell>
          <cell r="K442">
            <v>0</v>
          </cell>
          <cell r="L442">
            <v>0</v>
          </cell>
          <cell r="M442" t="e">
            <v>#DIV/0!</v>
          </cell>
          <cell r="N442">
            <v>0</v>
          </cell>
          <cell r="O442">
            <v>0</v>
          </cell>
        </row>
        <row r="443">
          <cell r="A443">
            <v>0</v>
          </cell>
          <cell r="C443">
            <v>3</v>
          </cell>
          <cell r="D443">
            <v>0</v>
          </cell>
          <cell r="H443">
            <v>89</v>
          </cell>
          <cell r="K443">
            <v>869</v>
          </cell>
          <cell r="L443">
            <v>67</v>
          </cell>
          <cell r="M443">
            <v>12.970149253731343</v>
          </cell>
          <cell r="N443">
            <v>28</v>
          </cell>
          <cell r="O443">
            <v>61</v>
          </cell>
        </row>
        <row r="444">
          <cell r="A444">
            <v>0</v>
          </cell>
          <cell r="C444">
            <v>4</v>
          </cell>
          <cell r="D444">
            <v>0</v>
          </cell>
          <cell r="H444">
            <v>75</v>
          </cell>
          <cell r="K444">
            <v>475</v>
          </cell>
          <cell r="L444">
            <v>50</v>
          </cell>
          <cell r="M444">
            <v>9.5</v>
          </cell>
          <cell r="N444">
            <v>14</v>
          </cell>
          <cell r="O444">
            <v>16</v>
          </cell>
        </row>
        <row r="445">
          <cell r="A445">
            <v>0</v>
          </cell>
          <cell r="C445">
            <v>5</v>
          </cell>
          <cell r="D445">
            <v>0</v>
          </cell>
          <cell r="H445">
            <v>79</v>
          </cell>
          <cell r="K445">
            <v>701</v>
          </cell>
          <cell r="L445">
            <v>71</v>
          </cell>
          <cell r="M445">
            <v>9.873239436619718</v>
          </cell>
          <cell r="N445">
            <v>24</v>
          </cell>
          <cell r="O445">
            <v>29</v>
          </cell>
        </row>
        <row r="446">
          <cell r="A446">
            <v>0</v>
          </cell>
          <cell r="C446">
            <v>6</v>
          </cell>
          <cell r="D446">
            <v>0</v>
          </cell>
          <cell r="H446">
            <v>85</v>
          </cell>
          <cell r="K446">
            <v>0</v>
          </cell>
          <cell r="L446">
            <v>0</v>
          </cell>
          <cell r="M446" t="e">
            <v>#DIV/0!</v>
          </cell>
          <cell r="N446">
            <v>0</v>
          </cell>
          <cell r="O446">
            <v>0</v>
          </cell>
        </row>
        <row r="447">
          <cell r="A447">
            <v>0</v>
          </cell>
          <cell r="C447">
            <v>7</v>
          </cell>
          <cell r="D447">
            <v>0</v>
          </cell>
          <cell r="H447">
            <v>82</v>
          </cell>
          <cell r="K447">
            <v>0</v>
          </cell>
          <cell r="L447">
            <v>0</v>
          </cell>
          <cell r="M447" t="e">
            <v>#DIV/0!</v>
          </cell>
          <cell r="N447">
            <v>0</v>
          </cell>
          <cell r="O447">
            <v>0</v>
          </cell>
        </row>
        <row r="448">
          <cell r="A448">
            <v>0</v>
          </cell>
          <cell r="C448">
            <v>8</v>
          </cell>
          <cell r="D448">
            <v>0</v>
          </cell>
          <cell r="H448">
            <v>80</v>
          </cell>
          <cell r="K448">
            <v>0</v>
          </cell>
          <cell r="L448">
            <v>0</v>
          </cell>
          <cell r="M448" t="e">
            <v>#DIV/0!</v>
          </cell>
          <cell r="N448">
            <v>0</v>
          </cell>
          <cell r="O448">
            <v>0</v>
          </cell>
        </row>
        <row r="449">
          <cell r="A449">
            <v>0</v>
          </cell>
          <cell r="C449">
            <v>9</v>
          </cell>
          <cell r="D449">
            <v>0</v>
          </cell>
          <cell r="H449">
            <v>96</v>
          </cell>
          <cell r="K449">
            <v>0</v>
          </cell>
          <cell r="L449">
            <v>0</v>
          </cell>
          <cell r="M449" t="e">
            <v>#DIV/0!</v>
          </cell>
          <cell r="N449">
            <v>0</v>
          </cell>
          <cell r="O449">
            <v>0</v>
          </cell>
        </row>
        <row r="450">
          <cell r="A450">
            <v>0</v>
          </cell>
          <cell r="C450">
            <v>10</v>
          </cell>
          <cell r="D450">
            <v>0</v>
          </cell>
          <cell r="H450">
            <v>82</v>
          </cell>
          <cell r="K450">
            <v>0</v>
          </cell>
          <cell r="L450">
            <v>0</v>
          </cell>
          <cell r="M450" t="e">
            <v>#DIV/0!</v>
          </cell>
          <cell r="N450">
            <v>0</v>
          </cell>
          <cell r="O450">
            <v>0</v>
          </cell>
        </row>
        <row r="451">
          <cell r="A451">
            <v>0</v>
          </cell>
          <cell r="C451">
            <v>11</v>
          </cell>
          <cell r="D451">
            <v>0</v>
          </cell>
          <cell r="H451">
            <v>90</v>
          </cell>
          <cell r="K451">
            <v>0</v>
          </cell>
          <cell r="L451">
            <v>0</v>
          </cell>
          <cell r="M451" t="e">
            <v>#DIV/0!</v>
          </cell>
          <cell r="N451">
            <v>0</v>
          </cell>
          <cell r="O451">
            <v>0</v>
          </cell>
        </row>
        <row r="452">
          <cell r="A452">
            <v>15</v>
          </cell>
          <cell r="C452">
            <v>1</v>
          </cell>
          <cell r="D452">
            <v>0</v>
          </cell>
          <cell r="H452">
            <v>95</v>
          </cell>
          <cell r="K452">
            <v>0</v>
          </cell>
          <cell r="L452">
            <v>0</v>
          </cell>
          <cell r="M452" t="e">
            <v>#DIV/0!</v>
          </cell>
          <cell r="N452">
            <v>0</v>
          </cell>
          <cell r="O452">
            <v>0</v>
          </cell>
        </row>
        <row r="453">
          <cell r="A453">
            <v>0</v>
          </cell>
          <cell r="C453">
            <v>2</v>
          </cell>
          <cell r="D453">
            <v>0</v>
          </cell>
          <cell r="H453">
            <v>87</v>
          </cell>
          <cell r="K453">
            <v>0</v>
          </cell>
          <cell r="L453">
            <v>0</v>
          </cell>
          <cell r="M453" t="e">
            <v>#DIV/0!</v>
          </cell>
          <cell r="N453">
            <v>0</v>
          </cell>
          <cell r="O453">
            <v>0</v>
          </cell>
        </row>
        <row r="454">
          <cell r="A454">
            <v>0</v>
          </cell>
          <cell r="C454">
            <v>3</v>
          </cell>
          <cell r="D454">
            <v>0</v>
          </cell>
          <cell r="H454">
            <v>74</v>
          </cell>
          <cell r="K454">
            <v>559</v>
          </cell>
          <cell r="L454">
            <v>61</v>
          </cell>
          <cell r="M454">
            <v>9.1639344262295079</v>
          </cell>
          <cell r="N454">
            <v>21</v>
          </cell>
          <cell r="O454">
            <v>27</v>
          </cell>
        </row>
        <row r="455">
          <cell r="A455">
            <v>0</v>
          </cell>
          <cell r="C455">
            <v>4</v>
          </cell>
          <cell r="D455">
            <v>0</v>
          </cell>
          <cell r="H455">
            <v>89</v>
          </cell>
          <cell r="K455">
            <v>784</v>
          </cell>
          <cell r="L455">
            <v>70</v>
          </cell>
          <cell r="M455">
            <v>11.2</v>
          </cell>
          <cell r="N455">
            <v>30</v>
          </cell>
          <cell r="O455">
            <v>53</v>
          </cell>
        </row>
        <row r="456">
          <cell r="A456">
            <v>0</v>
          </cell>
          <cell r="C456">
            <v>5</v>
          </cell>
          <cell r="D456">
            <v>0</v>
          </cell>
          <cell r="H456">
            <v>85</v>
          </cell>
          <cell r="K456">
            <v>906</v>
          </cell>
          <cell r="L456">
            <v>71</v>
          </cell>
          <cell r="M456">
            <v>12.76056338028169</v>
          </cell>
          <cell r="N456">
            <v>33</v>
          </cell>
          <cell r="O456">
            <v>56</v>
          </cell>
        </row>
        <row r="457">
          <cell r="A457">
            <v>0</v>
          </cell>
          <cell r="C457">
            <v>6</v>
          </cell>
          <cell r="D457">
            <v>0</v>
          </cell>
          <cell r="H457">
            <v>80</v>
          </cell>
          <cell r="K457">
            <v>0</v>
          </cell>
          <cell r="L457">
            <v>0</v>
          </cell>
          <cell r="M457" t="e">
            <v>#DIV/0!</v>
          </cell>
          <cell r="N457">
            <v>0</v>
          </cell>
          <cell r="O457">
            <v>0</v>
          </cell>
        </row>
        <row r="458">
          <cell r="A458">
            <v>0</v>
          </cell>
          <cell r="C458">
            <v>7</v>
          </cell>
          <cell r="D458">
            <v>0</v>
          </cell>
          <cell r="H458">
            <v>83</v>
          </cell>
          <cell r="K458">
            <v>0</v>
          </cell>
          <cell r="L458">
            <v>0</v>
          </cell>
          <cell r="M458" t="e">
            <v>#DIV/0!</v>
          </cell>
          <cell r="N458">
            <v>0</v>
          </cell>
          <cell r="O458">
            <v>0</v>
          </cell>
        </row>
        <row r="459">
          <cell r="A459">
            <v>0</v>
          </cell>
          <cell r="C459">
            <v>8</v>
          </cell>
          <cell r="D459">
            <v>0</v>
          </cell>
          <cell r="H459">
            <v>86</v>
          </cell>
          <cell r="K459">
            <v>0</v>
          </cell>
          <cell r="L459">
            <v>0</v>
          </cell>
          <cell r="M459" t="e">
            <v>#DIV/0!</v>
          </cell>
          <cell r="N459">
            <v>0</v>
          </cell>
          <cell r="O459">
            <v>0</v>
          </cell>
        </row>
        <row r="460">
          <cell r="A460">
            <v>0</v>
          </cell>
          <cell r="C460">
            <v>9</v>
          </cell>
          <cell r="D460">
            <v>0</v>
          </cell>
          <cell r="H460">
            <v>84</v>
          </cell>
          <cell r="K460">
            <v>0</v>
          </cell>
          <cell r="L460">
            <v>0</v>
          </cell>
          <cell r="M460" t="e">
            <v>#DIV/0!</v>
          </cell>
          <cell r="N460">
            <v>0</v>
          </cell>
          <cell r="O460">
            <v>0</v>
          </cell>
        </row>
        <row r="461">
          <cell r="A461">
            <v>0</v>
          </cell>
          <cell r="C461">
            <v>10</v>
          </cell>
          <cell r="D461">
            <v>0</v>
          </cell>
          <cell r="H461">
            <v>84</v>
          </cell>
          <cell r="K461">
            <v>0</v>
          </cell>
          <cell r="L461">
            <v>0</v>
          </cell>
          <cell r="M461" t="e">
            <v>#DIV/0!</v>
          </cell>
          <cell r="N461">
            <v>0</v>
          </cell>
          <cell r="O461">
            <v>0</v>
          </cell>
        </row>
        <row r="462">
          <cell r="A462">
            <v>16</v>
          </cell>
          <cell r="C462">
            <v>1</v>
          </cell>
          <cell r="D462">
            <v>0</v>
          </cell>
          <cell r="H462">
            <v>88</v>
          </cell>
          <cell r="K462">
            <v>0</v>
          </cell>
          <cell r="L462">
            <v>0</v>
          </cell>
          <cell r="M462" t="e">
            <v>#DIV/0!</v>
          </cell>
          <cell r="N462">
            <v>0</v>
          </cell>
          <cell r="O462">
            <v>0</v>
          </cell>
        </row>
        <row r="463">
          <cell r="A463">
            <v>0</v>
          </cell>
          <cell r="C463">
            <v>2</v>
          </cell>
          <cell r="D463">
            <v>0</v>
          </cell>
          <cell r="H463">
            <v>79</v>
          </cell>
          <cell r="K463">
            <v>0</v>
          </cell>
          <cell r="L463">
            <v>0</v>
          </cell>
          <cell r="M463" t="e">
            <v>#DIV/0!</v>
          </cell>
          <cell r="N463">
            <v>0</v>
          </cell>
          <cell r="O463">
            <v>0</v>
          </cell>
        </row>
        <row r="464">
          <cell r="A464">
            <v>0</v>
          </cell>
          <cell r="C464">
            <v>3</v>
          </cell>
          <cell r="D464">
            <v>0</v>
          </cell>
          <cell r="H464">
            <v>90</v>
          </cell>
          <cell r="K464">
            <v>898</v>
          </cell>
          <cell r="L464">
            <v>81</v>
          </cell>
          <cell r="M464">
            <v>11.086419753086419</v>
          </cell>
          <cell r="N464">
            <v>25</v>
          </cell>
          <cell r="O464">
            <v>31</v>
          </cell>
        </row>
        <row r="465">
          <cell r="A465">
            <v>0</v>
          </cell>
          <cell r="C465">
            <v>4</v>
          </cell>
          <cell r="D465">
            <v>0</v>
          </cell>
          <cell r="H465">
            <v>85</v>
          </cell>
          <cell r="K465">
            <v>873</v>
          </cell>
          <cell r="L465">
            <v>73</v>
          </cell>
          <cell r="M465">
            <v>11.95890410958904</v>
          </cell>
          <cell r="N465">
            <v>31</v>
          </cell>
          <cell r="O465">
            <v>75</v>
          </cell>
        </row>
        <row r="466">
          <cell r="A466">
            <v>0</v>
          </cell>
          <cell r="C466">
            <v>5</v>
          </cell>
          <cell r="D466">
            <v>0</v>
          </cell>
          <cell r="H466">
            <v>89</v>
          </cell>
          <cell r="K466">
            <v>1010</v>
          </cell>
          <cell r="L466">
            <v>71</v>
          </cell>
          <cell r="M466">
            <v>14.225352112676056</v>
          </cell>
          <cell r="N466">
            <v>23</v>
          </cell>
          <cell r="O466">
            <v>71</v>
          </cell>
        </row>
        <row r="467">
          <cell r="A467">
            <v>0</v>
          </cell>
          <cell r="C467">
            <v>6</v>
          </cell>
          <cell r="D467">
            <v>0</v>
          </cell>
          <cell r="H467">
            <v>88</v>
          </cell>
          <cell r="K467">
            <v>0</v>
          </cell>
          <cell r="L467">
            <v>0</v>
          </cell>
          <cell r="M467" t="e">
            <v>#DIV/0!</v>
          </cell>
          <cell r="N467">
            <v>0</v>
          </cell>
          <cell r="O467">
            <v>0</v>
          </cell>
        </row>
        <row r="468">
          <cell r="A468">
            <v>0</v>
          </cell>
          <cell r="C468">
            <v>7</v>
          </cell>
          <cell r="D468">
            <v>0</v>
          </cell>
          <cell r="H468">
            <v>83</v>
          </cell>
          <cell r="K468">
            <v>0</v>
          </cell>
          <cell r="L468">
            <v>0</v>
          </cell>
          <cell r="M468" t="e">
            <v>#DIV/0!</v>
          </cell>
          <cell r="N468">
            <v>0</v>
          </cell>
          <cell r="O468">
            <v>0</v>
          </cell>
        </row>
        <row r="469">
          <cell r="A469">
            <v>0</v>
          </cell>
          <cell r="C469">
            <v>8</v>
          </cell>
          <cell r="D469">
            <v>0</v>
          </cell>
          <cell r="H469">
            <v>88</v>
          </cell>
          <cell r="K469">
            <v>0</v>
          </cell>
          <cell r="L469">
            <v>0</v>
          </cell>
          <cell r="M469" t="e">
            <v>#DIV/0!</v>
          </cell>
          <cell r="N469">
            <v>0</v>
          </cell>
          <cell r="O469">
            <v>0</v>
          </cell>
        </row>
        <row r="470">
          <cell r="A470">
            <v>0</v>
          </cell>
          <cell r="C470">
            <v>9</v>
          </cell>
          <cell r="D470">
            <v>0</v>
          </cell>
          <cell r="H470">
            <v>88</v>
          </cell>
          <cell r="K470">
            <v>0</v>
          </cell>
          <cell r="L470">
            <v>0</v>
          </cell>
          <cell r="M470" t="e">
            <v>#DIV/0!</v>
          </cell>
          <cell r="N470">
            <v>0</v>
          </cell>
          <cell r="O470">
            <v>0</v>
          </cell>
        </row>
        <row r="471">
          <cell r="A471">
            <v>0</v>
          </cell>
          <cell r="C471">
            <v>10</v>
          </cell>
          <cell r="D471">
            <v>0</v>
          </cell>
          <cell r="H471">
            <v>93</v>
          </cell>
          <cell r="K471">
            <v>0</v>
          </cell>
          <cell r="L471">
            <v>0</v>
          </cell>
          <cell r="M471" t="e">
            <v>#DIV/0!</v>
          </cell>
          <cell r="N471">
            <v>0</v>
          </cell>
          <cell r="O471">
            <v>0</v>
          </cell>
        </row>
        <row r="472">
          <cell r="A472">
            <v>0</v>
          </cell>
          <cell r="C472">
            <v>11</v>
          </cell>
          <cell r="D472">
            <v>0</v>
          </cell>
          <cell r="H472">
            <v>85</v>
          </cell>
          <cell r="K472">
            <v>0</v>
          </cell>
          <cell r="L472">
            <v>0</v>
          </cell>
          <cell r="M472" t="e">
            <v>#DIV/0!</v>
          </cell>
          <cell r="N472">
            <v>0</v>
          </cell>
          <cell r="O472">
            <v>0</v>
          </cell>
        </row>
        <row r="473">
          <cell r="A473">
            <v>0</v>
          </cell>
          <cell r="C473">
            <v>12</v>
          </cell>
          <cell r="D473">
            <v>0</v>
          </cell>
          <cell r="H473">
            <v>97</v>
          </cell>
          <cell r="K473">
            <v>0</v>
          </cell>
          <cell r="L473">
            <v>0</v>
          </cell>
          <cell r="M473" t="e">
            <v>#DIV/0!</v>
          </cell>
          <cell r="N473">
            <v>0</v>
          </cell>
          <cell r="O473">
            <v>0</v>
          </cell>
        </row>
        <row r="474">
          <cell r="A474">
            <v>17</v>
          </cell>
          <cell r="C474">
            <v>1</v>
          </cell>
          <cell r="D474">
            <v>0</v>
          </cell>
          <cell r="H474">
            <v>104</v>
          </cell>
          <cell r="K474">
            <v>0</v>
          </cell>
          <cell r="L474">
            <v>0</v>
          </cell>
          <cell r="M474" t="e">
            <v>#DIV/0!</v>
          </cell>
          <cell r="N474">
            <v>0</v>
          </cell>
          <cell r="O474">
            <v>0</v>
          </cell>
        </row>
        <row r="475">
          <cell r="A475">
            <v>0</v>
          </cell>
          <cell r="C475">
            <v>2</v>
          </cell>
          <cell r="D475">
            <v>0</v>
          </cell>
          <cell r="H475">
            <v>89</v>
          </cell>
          <cell r="K475">
            <v>0</v>
          </cell>
          <cell r="L475">
            <v>0</v>
          </cell>
          <cell r="M475" t="e">
            <v>#DIV/0!</v>
          </cell>
          <cell r="N475">
            <v>0</v>
          </cell>
          <cell r="O475">
            <v>0</v>
          </cell>
        </row>
        <row r="476">
          <cell r="A476">
            <v>0</v>
          </cell>
          <cell r="C476">
            <v>3</v>
          </cell>
          <cell r="D476">
            <v>0</v>
          </cell>
          <cell r="H476">
            <v>94</v>
          </cell>
          <cell r="K476">
            <v>1158</v>
          </cell>
          <cell r="L476">
            <v>75</v>
          </cell>
          <cell r="M476">
            <v>15.44</v>
          </cell>
          <cell r="N476">
            <v>33</v>
          </cell>
          <cell r="O476">
            <v>75</v>
          </cell>
        </row>
        <row r="477">
          <cell r="A477">
            <v>0</v>
          </cell>
          <cell r="C477">
            <v>4</v>
          </cell>
          <cell r="D477">
            <v>0</v>
          </cell>
          <cell r="H477">
            <v>88</v>
          </cell>
          <cell r="K477">
            <v>666</v>
          </cell>
          <cell r="L477">
            <v>75</v>
          </cell>
          <cell r="M477">
            <v>8.8800000000000008</v>
          </cell>
          <cell r="N477">
            <v>18</v>
          </cell>
          <cell r="O477">
            <v>77</v>
          </cell>
        </row>
        <row r="478">
          <cell r="A478">
            <v>0</v>
          </cell>
          <cell r="C478">
            <v>5</v>
          </cell>
          <cell r="D478">
            <v>0</v>
          </cell>
          <cell r="H478">
            <v>77</v>
          </cell>
          <cell r="K478">
            <v>547</v>
          </cell>
          <cell r="L478">
            <v>65</v>
          </cell>
          <cell r="M478">
            <v>8.4153846153846157</v>
          </cell>
          <cell r="N478">
            <v>15</v>
          </cell>
          <cell r="O478">
            <v>48</v>
          </cell>
        </row>
        <row r="479">
          <cell r="A479" t="str">
            <v>DESNA VRSTA</v>
          </cell>
          <cell r="C479">
            <v>6</v>
          </cell>
          <cell r="D479">
            <v>0</v>
          </cell>
          <cell r="H479">
            <v>90</v>
          </cell>
          <cell r="K479">
            <v>0</v>
          </cell>
          <cell r="L479">
            <v>0</v>
          </cell>
          <cell r="M479" t="e">
            <v>#DIV/0!</v>
          </cell>
          <cell r="N479">
            <v>0</v>
          </cell>
          <cell r="O479">
            <v>0</v>
          </cell>
        </row>
        <row r="480">
          <cell r="A480">
            <v>0</v>
          </cell>
          <cell r="C480">
            <v>7</v>
          </cell>
          <cell r="D480">
            <v>0</v>
          </cell>
          <cell r="H480">
            <v>78</v>
          </cell>
          <cell r="K480">
            <v>0</v>
          </cell>
          <cell r="L480">
            <v>0</v>
          </cell>
          <cell r="M480" t="e">
            <v>#DIV/0!</v>
          </cell>
          <cell r="N480">
            <v>0</v>
          </cell>
          <cell r="O480">
            <v>0</v>
          </cell>
        </row>
        <row r="481">
          <cell r="A481">
            <v>0</v>
          </cell>
          <cell r="C481" t="str">
            <v>fuč 8</v>
          </cell>
          <cell r="D481">
            <v>1</v>
          </cell>
          <cell r="H481" t="str">
            <v>fuč 8</v>
          </cell>
          <cell r="K481">
            <v>0</v>
          </cell>
          <cell r="L481">
            <v>0</v>
          </cell>
          <cell r="M481" t="e">
            <v>#DIV/0!</v>
          </cell>
          <cell r="N481">
            <v>0</v>
          </cell>
          <cell r="O481">
            <v>0</v>
          </cell>
        </row>
        <row r="482">
          <cell r="A482">
            <v>0</v>
          </cell>
          <cell r="C482">
            <v>9</v>
          </cell>
          <cell r="D482">
            <v>1</v>
          </cell>
          <cell r="H482">
            <v>64</v>
          </cell>
          <cell r="K482">
            <v>0</v>
          </cell>
          <cell r="L482">
            <v>0</v>
          </cell>
          <cell r="M482" t="e">
            <v>#DIV/0!</v>
          </cell>
          <cell r="N482">
            <v>0</v>
          </cell>
          <cell r="O482">
            <v>0</v>
          </cell>
        </row>
        <row r="483">
          <cell r="A483">
            <v>0</v>
          </cell>
          <cell r="C483">
            <v>10</v>
          </cell>
          <cell r="D483">
            <v>0</v>
          </cell>
          <cell r="H483">
            <v>78</v>
          </cell>
          <cell r="K483">
            <v>0</v>
          </cell>
          <cell r="L483">
            <v>0</v>
          </cell>
          <cell r="M483" t="e">
            <v>#DIV/0!</v>
          </cell>
          <cell r="N483">
            <v>0</v>
          </cell>
          <cell r="O483">
            <v>0</v>
          </cell>
        </row>
        <row r="484">
          <cell r="A484">
            <v>18</v>
          </cell>
          <cell r="C484">
            <v>1</v>
          </cell>
          <cell r="D484">
            <v>0</v>
          </cell>
          <cell r="H484">
            <v>78</v>
          </cell>
          <cell r="K484">
            <v>0</v>
          </cell>
          <cell r="L484">
            <v>0</v>
          </cell>
          <cell r="M484" t="e">
            <v>#DIV/0!</v>
          </cell>
          <cell r="N484">
            <v>0</v>
          </cell>
          <cell r="O484">
            <v>0</v>
          </cell>
        </row>
        <row r="485">
          <cell r="A485">
            <v>0</v>
          </cell>
          <cell r="C485" t="str">
            <v>fuč 2</v>
          </cell>
          <cell r="D485">
            <v>1</v>
          </cell>
          <cell r="H485" t="str">
            <v>fuč 2</v>
          </cell>
          <cell r="K485">
            <v>0</v>
          </cell>
          <cell r="L485">
            <v>0</v>
          </cell>
          <cell r="M485" t="e">
            <v>#DIV/0!</v>
          </cell>
          <cell r="N485">
            <v>0</v>
          </cell>
          <cell r="O485">
            <v>0</v>
          </cell>
        </row>
        <row r="486">
          <cell r="A486">
            <v>0</v>
          </cell>
          <cell r="C486" t="str">
            <v>fuč 3</v>
          </cell>
          <cell r="D486">
            <v>1</v>
          </cell>
          <cell r="H486" t="str">
            <v>fuč 3</v>
          </cell>
          <cell r="K486">
            <v>0</v>
          </cell>
          <cell r="L486">
            <v>0</v>
          </cell>
          <cell r="M486" t="e">
            <v>#DIV/0!</v>
          </cell>
          <cell r="N486">
            <v>0</v>
          </cell>
          <cell r="O486">
            <v>0</v>
          </cell>
        </row>
        <row r="487">
          <cell r="A487">
            <v>0</v>
          </cell>
          <cell r="C487" t="str">
            <v>fuč 4</v>
          </cell>
          <cell r="D487">
            <v>1</v>
          </cell>
          <cell r="H487" t="str">
            <v>fuč 4</v>
          </cell>
          <cell r="K487">
            <v>0</v>
          </cell>
          <cell r="L487">
            <v>0</v>
          </cell>
          <cell r="M487" t="e">
            <v>#DIV/0!</v>
          </cell>
          <cell r="N487">
            <v>0</v>
          </cell>
          <cell r="O487">
            <v>0</v>
          </cell>
        </row>
        <row r="488">
          <cell r="A488">
            <v>0</v>
          </cell>
          <cell r="C488" t="str">
            <v>fuč 5</v>
          </cell>
          <cell r="D488">
            <v>1</v>
          </cell>
          <cell r="H488" t="str">
            <v>fuč 5</v>
          </cell>
          <cell r="K488">
            <v>0</v>
          </cell>
          <cell r="L488">
            <v>0</v>
          </cell>
          <cell r="M488" t="e">
            <v>#DIV/0!</v>
          </cell>
          <cell r="N488">
            <v>0</v>
          </cell>
          <cell r="O488">
            <v>0</v>
          </cell>
        </row>
        <row r="489">
          <cell r="A489">
            <v>0</v>
          </cell>
          <cell r="C489" t="str">
            <v>fuč 6</v>
          </cell>
          <cell r="D489">
            <v>1</v>
          </cell>
          <cell r="H489" t="str">
            <v>fuč 6</v>
          </cell>
          <cell r="K489">
            <v>0</v>
          </cell>
          <cell r="L489">
            <v>0</v>
          </cell>
          <cell r="M489" t="e">
            <v>#DIV/0!</v>
          </cell>
          <cell r="N489">
            <v>0</v>
          </cell>
          <cell r="O489">
            <v>0</v>
          </cell>
        </row>
        <row r="490">
          <cell r="A490">
            <v>0</v>
          </cell>
          <cell r="C490">
            <v>7</v>
          </cell>
          <cell r="D490">
            <v>1</v>
          </cell>
          <cell r="H490">
            <v>65</v>
          </cell>
          <cell r="K490">
            <v>0</v>
          </cell>
          <cell r="L490">
            <v>0</v>
          </cell>
          <cell r="M490" t="e">
            <v>#DIV/0!</v>
          </cell>
          <cell r="N490">
            <v>0</v>
          </cell>
          <cell r="O490">
            <v>0</v>
          </cell>
        </row>
        <row r="491">
          <cell r="A491">
            <v>0</v>
          </cell>
          <cell r="C491">
            <v>8</v>
          </cell>
          <cell r="D491">
            <v>1</v>
          </cell>
          <cell r="H491">
            <v>74</v>
          </cell>
          <cell r="K491">
            <v>0</v>
          </cell>
          <cell r="L491">
            <v>0</v>
          </cell>
          <cell r="M491" t="e">
            <v>#DIV/0!</v>
          </cell>
          <cell r="N491">
            <v>0</v>
          </cell>
          <cell r="O491">
            <v>0</v>
          </cell>
        </row>
        <row r="492">
          <cell r="A492">
            <v>0</v>
          </cell>
          <cell r="C492">
            <v>9</v>
          </cell>
          <cell r="D492">
            <v>1</v>
          </cell>
          <cell r="H492">
            <v>64</v>
          </cell>
          <cell r="K492">
            <v>0</v>
          </cell>
          <cell r="L492">
            <v>0</v>
          </cell>
          <cell r="M492" t="e">
            <v>#DIV/0!</v>
          </cell>
          <cell r="N492">
            <v>0</v>
          </cell>
          <cell r="O492">
            <v>0</v>
          </cell>
        </row>
        <row r="493">
          <cell r="A493">
            <v>0</v>
          </cell>
          <cell r="C493" t="str">
            <v>fuč 10</v>
          </cell>
          <cell r="D493">
            <v>1</v>
          </cell>
          <cell r="H493" t="str">
            <v>fuč 10</v>
          </cell>
          <cell r="K493">
            <v>0</v>
          </cell>
          <cell r="L493">
            <v>0</v>
          </cell>
          <cell r="M493" t="e">
            <v>#DIV/0!</v>
          </cell>
          <cell r="N493">
            <v>0</v>
          </cell>
          <cell r="O493">
            <v>0</v>
          </cell>
        </row>
        <row r="494">
          <cell r="A494">
            <v>19</v>
          </cell>
          <cell r="C494">
            <v>1</v>
          </cell>
          <cell r="D494">
            <v>1</v>
          </cell>
          <cell r="H494">
            <v>59</v>
          </cell>
          <cell r="K494">
            <v>0</v>
          </cell>
          <cell r="L494">
            <v>0</v>
          </cell>
          <cell r="M494" t="e">
            <v>#DIV/0!</v>
          </cell>
          <cell r="N494">
            <v>0</v>
          </cell>
          <cell r="O494">
            <v>0</v>
          </cell>
        </row>
        <row r="495">
          <cell r="A495">
            <v>0</v>
          </cell>
          <cell r="C495" t="str">
            <v>fuč 2</v>
          </cell>
          <cell r="D495">
            <v>1</v>
          </cell>
          <cell r="H495" t="str">
            <v>fuč 2</v>
          </cell>
          <cell r="K495">
            <v>0</v>
          </cell>
          <cell r="L495">
            <v>0</v>
          </cell>
          <cell r="M495" t="e">
            <v>#DIV/0!</v>
          </cell>
          <cell r="N495">
            <v>0</v>
          </cell>
          <cell r="O495">
            <v>0</v>
          </cell>
        </row>
        <row r="496">
          <cell r="A496">
            <v>0</v>
          </cell>
          <cell r="C496">
            <v>3</v>
          </cell>
          <cell r="D496">
            <v>1</v>
          </cell>
          <cell r="H496">
            <v>70</v>
          </cell>
          <cell r="K496">
            <v>0</v>
          </cell>
          <cell r="L496">
            <v>0</v>
          </cell>
          <cell r="M496" t="e">
            <v>#DIV/0!</v>
          </cell>
          <cell r="N496">
            <v>0</v>
          </cell>
          <cell r="O496">
            <v>0</v>
          </cell>
        </row>
        <row r="497">
          <cell r="A497">
            <v>0</v>
          </cell>
          <cell r="C497">
            <v>4</v>
          </cell>
          <cell r="D497">
            <v>1</v>
          </cell>
          <cell r="H497">
            <v>59</v>
          </cell>
          <cell r="K497">
            <v>0</v>
          </cell>
          <cell r="L497">
            <v>0</v>
          </cell>
          <cell r="M497" t="e">
            <v>#DIV/0!</v>
          </cell>
          <cell r="N497">
            <v>0</v>
          </cell>
          <cell r="O497">
            <v>0</v>
          </cell>
        </row>
        <row r="498">
          <cell r="A498">
            <v>0</v>
          </cell>
          <cell r="C498">
            <v>5</v>
          </cell>
          <cell r="D498">
            <v>1</v>
          </cell>
          <cell r="H498" t="str">
            <v>fuč</v>
          </cell>
          <cell r="K498">
            <v>0</v>
          </cell>
          <cell r="L498">
            <v>0</v>
          </cell>
          <cell r="M498" t="e">
            <v>#DIV/0!</v>
          </cell>
          <cell r="N498">
            <v>0</v>
          </cell>
          <cell r="O498">
            <v>0</v>
          </cell>
        </row>
        <row r="499">
          <cell r="A499">
            <v>0</v>
          </cell>
          <cell r="C499">
            <v>6</v>
          </cell>
          <cell r="D499">
            <v>1</v>
          </cell>
          <cell r="H499" t="str">
            <v>fuč</v>
          </cell>
          <cell r="K499">
            <v>0</v>
          </cell>
          <cell r="L499">
            <v>0</v>
          </cell>
          <cell r="M499" t="e">
            <v>#DIV/0!</v>
          </cell>
          <cell r="N499">
            <v>0</v>
          </cell>
          <cell r="O499">
            <v>0</v>
          </cell>
        </row>
        <row r="500">
          <cell r="A500">
            <v>0</v>
          </cell>
          <cell r="C500" t="str">
            <v>fuč 7</v>
          </cell>
          <cell r="D500">
            <v>1</v>
          </cell>
          <cell r="H500" t="str">
            <v>fuč 7</v>
          </cell>
          <cell r="K500">
            <v>0</v>
          </cell>
          <cell r="L500">
            <v>0</v>
          </cell>
          <cell r="M500" t="e">
            <v>#DIV/0!</v>
          </cell>
          <cell r="N500">
            <v>0</v>
          </cell>
          <cell r="O500">
            <v>0</v>
          </cell>
        </row>
        <row r="501">
          <cell r="A501">
            <v>0</v>
          </cell>
          <cell r="C501">
            <v>8</v>
          </cell>
          <cell r="D501">
            <v>1</v>
          </cell>
          <cell r="H501">
            <v>75</v>
          </cell>
          <cell r="K501">
            <v>0</v>
          </cell>
          <cell r="L501">
            <v>0</v>
          </cell>
          <cell r="M501" t="e">
            <v>#DIV/0!</v>
          </cell>
          <cell r="N501">
            <v>0</v>
          </cell>
          <cell r="O501">
            <v>0</v>
          </cell>
        </row>
        <row r="502">
          <cell r="A502">
            <v>0</v>
          </cell>
          <cell r="C502">
            <v>9</v>
          </cell>
          <cell r="D502">
            <v>1</v>
          </cell>
          <cell r="H502">
            <v>77</v>
          </cell>
          <cell r="K502">
            <v>0</v>
          </cell>
          <cell r="L502">
            <v>0</v>
          </cell>
          <cell r="M502" t="e">
            <v>#DIV/0!</v>
          </cell>
          <cell r="N502">
            <v>0</v>
          </cell>
          <cell r="O502">
            <v>0</v>
          </cell>
        </row>
        <row r="503">
          <cell r="A503">
            <v>0</v>
          </cell>
          <cell r="C503">
            <v>10</v>
          </cell>
          <cell r="D503">
            <v>1</v>
          </cell>
          <cell r="H503">
            <v>75</v>
          </cell>
          <cell r="K503">
            <v>0</v>
          </cell>
          <cell r="L503">
            <v>0</v>
          </cell>
          <cell r="M503" t="e">
            <v>#DIV/0!</v>
          </cell>
          <cell r="N503">
            <v>0</v>
          </cell>
          <cell r="O503">
            <v>0</v>
          </cell>
        </row>
        <row r="504">
          <cell r="A504">
            <v>0</v>
          </cell>
          <cell r="C504">
            <v>11</v>
          </cell>
          <cell r="D504">
            <v>1</v>
          </cell>
          <cell r="H504">
            <v>66</v>
          </cell>
          <cell r="K504">
            <v>0</v>
          </cell>
          <cell r="L504">
            <v>0</v>
          </cell>
          <cell r="M504" t="e">
            <v>#DIV/0!</v>
          </cell>
          <cell r="N504">
            <v>0</v>
          </cell>
          <cell r="O504">
            <v>0</v>
          </cell>
        </row>
        <row r="505">
          <cell r="A505">
            <v>0</v>
          </cell>
          <cell r="C505">
            <v>12</v>
          </cell>
          <cell r="D505">
            <v>1</v>
          </cell>
          <cell r="H505">
            <v>59</v>
          </cell>
          <cell r="K505">
            <v>0</v>
          </cell>
          <cell r="L505">
            <v>0</v>
          </cell>
          <cell r="M505" t="e">
            <v>#DIV/0!</v>
          </cell>
          <cell r="N505">
            <v>0</v>
          </cell>
          <cell r="O505">
            <v>0</v>
          </cell>
        </row>
        <row r="506">
          <cell r="A506">
            <v>20</v>
          </cell>
          <cell r="C506" t="str">
            <v>fuč 1</v>
          </cell>
          <cell r="D506">
            <v>1</v>
          </cell>
          <cell r="H506" t="str">
            <v>fuč 1</v>
          </cell>
          <cell r="K506">
            <v>0</v>
          </cell>
          <cell r="L506">
            <v>0</v>
          </cell>
          <cell r="M506" t="e">
            <v>#DIV/0!</v>
          </cell>
          <cell r="N506">
            <v>0</v>
          </cell>
          <cell r="O506">
            <v>0</v>
          </cell>
        </row>
        <row r="507">
          <cell r="A507">
            <v>0</v>
          </cell>
          <cell r="C507">
            <v>2</v>
          </cell>
          <cell r="D507">
            <v>1</v>
          </cell>
          <cell r="H507">
            <v>60</v>
          </cell>
          <cell r="K507">
            <v>0</v>
          </cell>
          <cell r="L507">
            <v>0</v>
          </cell>
          <cell r="M507" t="e">
            <v>#DIV/0!</v>
          </cell>
          <cell r="N507">
            <v>0</v>
          </cell>
          <cell r="O507">
            <v>0</v>
          </cell>
        </row>
        <row r="508">
          <cell r="A508">
            <v>0</v>
          </cell>
          <cell r="C508">
            <v>3</v>
          </cell>
          <cell r="D508">
            <v>1</v>
          </cell>
          <cell r="H508">
            <v>89</v>
          </cell>
          <cell r="K508">
            <v>0</v>
          </cell>
          <cell r="L508">
            <v>0</v>
          </cell>
          <cell r="M508" t="e">
            <v>#DIV/0!</v>
          </cell>
          <cell r="N508">
            <v>0</v>
          </cell>
          <cell r="O508">
            <v>0</v>
          </cell>
        </row>
        <row r="509">
          <cell r="A509">
            <v>0</v>
          </cell>
          <cell r="C509">
            <v>4</v>
          </cell>
          <cell r="D509">
            <v>1</v>
          </cell>
          <cell r="H509">
            <v>67</v>
          </cell>
          <cell r="K509">
            <v>328</v>
          </cell>
          <cell r="L509">
            <v>48</v>
          </cell>
          <cell r="M509">
            <v>6.833333333333333</v>
          </cell>
          <cell r="N509">
            <v>10</v>
          </cell>
          <cell r="O509">
            <v>14</v>
          </cell>
        </row>
        <row r="510">
          <cell r="A510">
            <v>0</v>
          </cell>
          <cell r="C510">
            <v>5</v>
          </cell>
          <cell r="D510">
            <v>1</v>
          </cell>
          <cell r="H510">
            <v>65</v>
          </cell>
          <cell r="K510">
            <v>177</v>
          </cell>
          <cell r="L510">
            <v>34</v>
          </cell>
          <cell r="M510">
            <v>5.2058823529411766</v>
          </cell>
          <cell r="N510">
            <v>1</v>
          </cell>
          <cell r="O510">
            <v>10</v>
          </cell>
        </row>
        <row r="511">
          <cell r="A511">
            <v>0</v>
          </cell>
          <cell r="C511">
            <v>6</v>
          </cell>
          <cell r="D511">
            <v>1</v>
          </cell>
          <cell r="H511">
            <v>57</v>
          </cell>
          <cell r="K511">
            <v>242</v>
          </cell>
          <cell r="L511">
            <v>28</v>
          </cell>
          <cell r="M511">
            <v>8.6428571428571423</v>
          </cell>
          <cell r="N511">
            <v>9</v>
          </cell>
          <cell r="O511">
            <v>14</v>
          </cell>
        </row>
        <row r="512">
          <cell r="A512">
            <v>0</v>
          </cell>
          <cell r="C512">
            <v>7</v>
          </cell>
          <cell r="D512">
            <v>0</v>
          </cell>
          <cell r="H512">
            <v>80</v>
          </cell>
          <cell r="K512">
            <v>0</v>
          </cell>
          <cell r="L512">
            <v>0</v>
          </cell>
          <cell r="M512" t="e">
            <v>#DIV/0!</v>
          </cell>
          <cell r="N512">
            <v>0</v>
          </cell>
          <cell r="O512">
            <v>0</v>
          </cell>
        </row>
        <row r="513">
          <cell r="A513">
            <v>0</v>
          </cell>
          <cell r="C513">
            <v>8</v>
          </cell>
          <cell r="D513">
            <v>0</v>
          </cell>
          <cell r="H513">
            <v>78</v>
          </cell>
          <cell r="K513">
            <v>0</v>
          </cell>
          <cell r="L513">
            <v>0</v>
          </cell>
          <cell r="M513" t="e">
            <v>#DIV/0!</v>
          </cell>
          <cell r="N513">
            <v>0</v>
          </cell>
          <cell r="O513">
            <v>0</v>
          </cell>
        </row>
        <row r="514">
          <cell r="A514">
            <v>0</v>
          </cell>
          <cell r="C514">
            <v>9</v>
          </cell>
          <cell r="D514">
            <v>0</v>
          </cell>
          <cell r="H514">
            <v>66</v>
          </cell>
          <cell r="K514">
            <v>0</v>
          </cell>
          <cell r="L514">
            <v>0</v>
          </cell>
          <cell r="M514" t="e">
            <v>#DIV/0!</v>
          </cell>
          <cell r="N514">
            <v>0</v>
          </cell>
          <cell r="O514">
            <v>0</v>
          </cell>
        </row>
        <row r="515">
          <cell r="A515">
            <v>0</v>
          </cell>
          <cell r="C515">
            <v>10</v>
          </cell>
          <cell r="D515">
            <v>0</v>
          </cell>
          <cell r="H515">
            <v>76</v>
          </cell>
          <cell r="K515">
            <v>0</v>
          </cell>
          <cell r="L515">
            <v>0</v>
          </cell>
          <cell r="M515" t="e">
            <v>#DIV/0!</v>
          </cell>
          <cell r="N515">
            <v>0</v>
          </cell>
          <cell r="O515">
            <v>0</v>
          </cell>
        </row>
        <row r="516">
          <cell r="A516">
            <v>21</v>
          </cell>
          <cell r="C516">
            <v>1</v>
          </cell>
          <cell r="D516">
            <v>0</v>
          </cell>
          <cell r="H516">
            <v>73</v>
          </cell>
          <cell r="K516">
            <v>0</v>
          </cell>
          <cell r="L516">
            <v>0</v>
          </cell>
          <cell r="M516" t="e">
            <v>#DIV/0!</v>
          </cell>
          <cell r="N516">
            <v>0</v>
          </cell>
          <cell r="O516">
            <v>0</v>
          </cell>
        </row>
        <row r="517">
          <cell r="A517">
            <v>0</v>
          </cell>
          <cell r="C517">
            <v>2</v>
          </cell>
          <cell r="D517">
            <v>0</v>
          </cell>
          <cell r="H517">
            <v>68</v>
          </cell>
          <cell r="K517">
            <v>0</v>
          </cell>
          <cell r="L517">
            <v>0</v>
          </cell>
          <cell r="M517" t="e">
            <v>#DIV/0!</v>
          </cell>
          <cell r="N517">
            <v>0</v>
          </cell>
          <cell r="O517">
            <v>0</v>
          </cell>
        </row>
        <row r="518">
          <cell r="A518">
            <v>0</v>
          </cell>
          <cell r="C518">
            <v>3</v>
          </cell>
          <cell r="D518">
            <v>0</v>
          </cell>
          <cell r="H518">
            <v>77</v>
          </cell>
          <cell r="K518">
            <v>208</v>
          </cell>
          <cell r="L518">
            <v>43</v>
          </cell>
          <cell r="M518">
            <v>4.8372093023255811</v>
          </cell>
          <cell r="N518">
            <v>2</v>
          </cell>
          <cell r="O518">
            <v>8</v>
          </cell>
        </row>
        <row r="519">
          <cell r="A519">
            <v>0</v>
          </cell>
          <cell r="C519">
            <v>4</v>
          </cell>
          <cell r="D519">
            <v>0</v>
          </cell>
          <cell r="H519">
            <v>71</v>
          </cell>
          <cell r="K519">
            <v>132</v>
          </cell>
          <cell r="L519">
            <v>31</v>
          </cell>
          <cell r="M519">
            <v>4.258064516129032</v>
          </cell>
          <cell r="N519">
            <v>1</v>
          </cell>
          <cell r="O519">
            <v>4</v>
          </cell>
        </row>
        <row r="520">
          <cell r="A520">
            <v>0</v>
          </cell>
          <cell r="C520">
            <v>5</v>
          </cell>
          <cell r="D520">
            <v>0</v>
          </cell>
          <cell r="H520">
            <v>79</v>
          </cell>
          <cell r="K520">
            <v>133</v>
          </cell>
          <cell r="L520">
            <v>33</v>
          </cell>
          <cell r="M520">
            <v>4.0303030303030303</v>
          </cell>
          <cell r="N520">
            <v>0</v>
          </cell>
          <cell r="O520">
            <v>2</v>
          </cell>
        </row>
        <row r="521">
          <cell r="A521">
            <v>0</v>
          </cell>
          <cell r="C521">
            <v>6</v>
          </cell>
          <cell r="D521">
            <v>0</v>
          </cell>
          <cell r="H521">
            <v>80</v>
          </cell>
          <cell r="K521">
            <v>0</v>
          </cell>
          <cell r="L521">
            <v>0</v>
          </cell>
          <cell r="M521" t="e">
            <v>#DIV/0!</v>
          </cell>
          <cell r="N521">
            <v>0</v>
          </cell>
          <cell r="O521">
            <v>0</v>
          </cell>
        </row>
        <row r="522">
          <cell r="A522" t="str">
            <v>DESNA VRSTA</v>
          </cell>
          <cell r="C522">
            <v>7</v>
          </cell>
          <cell r="D522">
            <v>0</v>
          </cell>
          <cell r="H522">
            <v>68</v>
          </cell>
          <cell r="K522">
            <v>0</v>
          </cell>
          <cell r="L522">
            <v>0</v>
          </cell>
          <cell r="M522" t="e">
            <v>#DIV/0!</v>
          </cell>
          <cell r="N522">
            <v>0</v>
          </cell>
          <cell r="O522">
            <v>0</v>
          </cell>
        </row>
        <row r="523">
          <cell r="A523">
            <v>0</v>
          </cell>
          <cell r="C523">
            <v>8</v>
          </cell>
          <cell r="D523">
            <v>0</v>
          </cell>
          <cell r="H523">
            <v>65</v>
          </cell>
          <cell r="K523">
            <v>0</v>
          </cell>
          <cell r="L523">
            <v>0</v>
          </cell>
          <cell r="M523" t="e">
            <v>#DIV/0!</v>
          </cell>
          <cell r="N523">
            <v>0</v>
          </cell>
          <cell r="O523">
            <v>0</v>
          </cell>
        </row>
        <row r="524">
          <cell r="A524">
            <v>0</v>
          </cell>
          <cell r="C524">
            <v>9</v>
          </cell>
          <cell r="D524">
            <v>1</v>
          </cell>
          <cell r="H524">
            <v>57</v>
          </cell>
          <cell r="K524">
            <v>0</v>
          </cell>
          <cell r="L524">
            <v>0</v>
          </cell>
          <cell r="M524" t="e">
            <v>#DIV/0!</v>
          </cell>
          <cell r="N524">
            <v>0</v>
          </cell>
          <cell r="O524">
            <v>0</v>
          </cell>
        </row>
        <row r="525">
          <cell r="A525">
            <v>22</v>
          </cell>
          <cell r="C525">
            <v>1</v>
          </cell>
          <cell r="D525">
            <v>1</v>
          </cell>
          <cell r="H525">
            <v>60</v>
          </cell>
          <cell r="K525">
            <v>0</v>
          </cell>
          <cell r="L525">
            <v>0</v>
          </cell>
          <cell r="M525" t="e">
            <v>#DIV/0!</v>
          </cell>
          <cell r="N525">
            <v>0</v>
          </cell>
          <cell r="O525">
            <v>0</v>
          </cell>
        </row>
        <row r="526">
          <cell r="A526">
            <v>0</v>
          </cell>
          <cell r="C526">
            <v>2</v>
          </cell>
          <cell r="D526">
            <v>0</v>
          </cell>
          <cell r="H526">
            <v>59</v>
          </cell>
          <cell r="K526">
            <v>0</v>
          </cell>
          <cell r="L526">
            <v>0</v>
          </cell>
          <cell r="M526" t="e">
            <v>#DIV/0!</v>
          </cell>
          <cell r="N526">
            <v>0</v>
          </cell>
          <cell r="O526">
            <v>0</v>
          </cell>
        </row>
        <row r="527">
          <cell r="A527">
            <v>0</v>
          </cell>
          <cell r="C527">
            <v>3</v>
          </cell>
          <cell r="D527">
            <v>0</v>
          </cell>
          <cell r="H527">
            <v>60</v>
          </cell>
          <cell r="K527">
            <v>0</v>
          </cell>
          <cell r="L527">
            <v>0</v>
          </cell>
          <cell r="M527" t="e">
            <v>#DIV/0!</v>
          </cell>
          <cell r="N527">
            <v>0</v>
          </cell>
          <cell r="O527">
            <v>0</v>
          </cell>
        </row>
        <row r="528">
          <cell r="A528">
            <v>0</v>
          </cell>
          <cell r="C528">
            <v>4</v>
          </cell>
          <cell r="D528">
            <v>0</v>
          </cell>
          <cell r="H528">
            <v>70</v>
          </cell>
          <cell r="K528">
            <v>152</v>
          </cell>
          <cell r="L528">
            <v>32</v>
          </cell>
          <cell r="M528">
            <v>4.75</v>
          </cell>
          <cell r="N528">
            <v>1</v>
          </cell>
          <cell r="O528">
            <v>7</v>
          </cell>
        </row>
        <row r="529">
          <cell r="A529">
            <v>0</v>
          </cell>
          <cell r="C529">
            <v>5</v>
          </cell>
          <cell r="D529">
            <v>1</v>
          </cell>
          <cell r="H529">
            <v>64</v>
          </cell>
          <cell r="K529">
            <v>132</v>
          </cell>
          <cell r="L529">
            <v>28</v>
          </cell>
          <cell r="M529">
            <v>4.7142857142857144</v>
          </cell>
          <cell r="N529">
            <v>0</v>
          </cell>
          <cell r="O529">
            <v>10</v>
          </cell>
        </row>
        <row r="530">
          <cell r="A530">
            <v>0</v>
          </cell>
          <cell r="C530">
            <v>6</v>
          </cell>
          <cell r="D530">
            <v>0</v>
          </cell>
          <cell r="H530">
            <v>69</v>
          </cell>
          <cell r="K530">
            <v>216</v>
          </cell>
          <cell r="L530">
            <v>41</v>
          </cell>
          <cell r="M530">
            <v>5.2682926829268295</v>
          </cell>
          <cell r="N530">
            <v>1</v>
          </cell>
          <cell r="O530">
            <v>15</v>
          </cell>
        </row>
        <row r="531">
          <cell r="A531">
            <v>0</v>
          </cell>
          <cell r="C531">
            <v>7</v>
          </cell>
          <cell r="D531">
            <v>0</v>
          </cell>
          <cell r="H531">
            <v>71</v>
          </cell>
          <cell r="K531">
            <v>0</v>
          </cell>
          <cell r="L531">
            <v>0</v>
          </cell>
          <cell r="M531" t="e">
            <v>#DIV/0!</v>
          </cell>
          <cell r="N531">
            <v>0</v>
          </cell>
          <cell r="O531">
            <v>0</v>
          </cell>
        </row>
        <row r="532">
          <cell r="A532">
            <v>0</v>
          </cell>
          <cell r="C532">
            <v>8</v>
          </cell>
          <cell r="D532">
            <v>1</v>
          </cell>
          <cell r="H532">
            <v>73</v>
          </cell>
          <cell r="K532">
            <v>0</v>
          </cell>
          <cell r="L532">
            <v>0</v>
          </cell>
          <cell r="M532" t="e">
            <v>#DIV/0!</v>
          </cell>
          <cell r="N532">
            <v>0</v>
          </cell>
          <cell r="O532">
            <v>0</v>
          </cell>
        </row>
        <row r="533">
          <cell r="A533">
            <v>0</v>
          </cell>
          <cell r="C533">
            <v>9</v>
          </cell>
          <cell r="D533">
            <v>1</v>
          </cell>
          <cell r="H533">
            <v>58</v>
          </cell>
          <cell r="K533">
            <v>0</v>
          </cell>
          <cell r="L533">
            <v>0</v>
          </cell>
          <cell r="M533" t="e">
            <v>#DIV/0!</v>
          </cell>
          <cell r="N533">
            <v>0</v>
          </cell>
          <cell r="O533">
            <v>0</v>
          </cell>
        </row>
        <row r="534">
          <cell r="A534">
            <v>0</v>
          </cell>
          <cell r="C534">
            <v>10</v>
          </cell>
          <cell r="D534">
            <v>0</v>
          </cell>
          <cell r="H534">
            <v>78</v>
          </cell>
          <cell r="K534">
            <v>0</v>
          </cell>
          <cell r="L534">
            <v>0</v>
          </cell>
          <cell r="M534" t="e">
            <v>#DIV/0!</v>
          </cell>
          <cell r="N534">
            <v>0</v>
          </cell>
          <cell r="O534">
            <v>0</v>
          </cell>
        </row>
        <row r="535">
          <cell r="A535">
            <v>0</v>
          </cell>
          <cell r="C535">
            <v>11</v>
          </cell>
          <cell r="D535">
            <v>0</v>
          </cell>
          <cell r="H535">
            <v>84</v>
          </cell>
          <cell r="K535">
            <v>0</v>
          </cell>
          <cell r="L535">
            <v>0</v>
          </cell>
          <cell r="M535" t="e">
            <v>#DIV/0!</v>
          </cell>
          <cell r="N535">
            <v>0</v>
          </cell>
          <cell r="O535">
            <v>0</v>
          </cell>
        </row>
        <row r="536">
          <cell r="A536">
            <v>0</v>
          </cell>
          <cell r="C536">
            <v>12</v>
          </cell>
          <cell r="D536">
            <v>0</v>
          </cell>
          <cell r="H536">
            <v>73</v>
          </cell>
          <cell r="K536">
            <v>0</v>
          </cell>
          <cell r="L536">
            <v>0</v>
          </cell>
          <cell r="M536" t="e">
            <v>#DIV/0!</v>
          </cell>
          <cell r="N536">
            <v>0</v>
          </cell>
          <cell r="O536">
            <v>0</v>
          </cell>
        </row>
        <row r="537">
          <cell r="A537">
            <v>23</v>
          </cell>
          <cell r="C537">
            <v>1</v>
          </cell>
          <cell r="D537">
            <v>0</v>
          </cell>
          <cell r="H537">
            <v>75</v>
          </cell>
          <cell r="K537">
            <v>0</v>
          </cell>
          <cell r="L537">
            <v>0</v>
          </cell>
          <cell r="M537" t="e">
            <v>#DIV/0!</v>
          </cell>
          <cell r="N537">
            <v>0</v>
          </cell>
          <cell r="O537">
            <v>0</v>
          </cell>
        </row>
        <row r="538">
          <cell r="A538">
            <v>0</v>
          </cell>
          <cell r="C538">
            <v>2</v>
          </cell>
          <cell r="D538">
            <v>0</v>
          </cell>
          <cell r="H538">
            <v>75</v>
          </cell>
          <cell r="K538">
            <v>0</v>
          </cell>
          <cell r="L538">
            <v>0</v>
          </cell>
          <cell r="M538" t="e">
            <v>#DIV/0!</v>
          </cell>
          <cell r="N538">
            <v>0</v>
          </cell>
          <cell r="O538">
            <v>0</v>
          </cell>
        </row>
        <row r="539">
          <cell r="A539">
            <v>0</v>
          </cell>
          <cell r="C539">
            <v>3</v>
          </cell>
          <cell r="D539">
            <v>0</v>
          </cell>
          <cell r="H539">
            <v>71</v>
          </cell>
          <cell r="K539">
            <v>324</v>
          </cell>
          <cell r="L539">
            <v>52</v>
          </cell>
          <cell r="M539">
            <v>6.2307692307692308</v>
          </cell>
          <cell r="N539">
            <v>9</v>
          </cell>
          <cell r="O539">
            <v>17</v>
          </cell>
        </row>
        <row r="540">
          <cell r="A540">
            <v>0</v>
          </cell>
          <cell r="C540">
            <v>4</v>
          </cell>
          <cell r="D540">
            <v>0</v>
          </cell>
          <cell r="H540">
            <v>76</v>
          </cell>
          <cell r="K540">
            <v>325</v>
          </cell>
          <cell r="L540">
            <v>57</v>
          </cell>
          <cell r="M540">
            <v>5.7017543859649127</v>
          </cell>
          <cell r="N540">
            <v>7</v>
          </cell>
          <cell r="O540">
            <v>15</v>
          </cell>
        </row>
        <row r="541">
          <cell r="A541">
            <v>0</v>
          </cell>
          <cell r="C541">
            <v>5</v>
          </cell>
          <cell r="D541">
            <v>0</v>
          </cell>
          <cell r="H541">
            <v>76</v>
          </cell>
          <cell r="K541">
            <v>264</v>
          </cell>
          <cell r="L541">
            <v>45</v>
          </cell>
          <cell r="M541">
            <v>5.8666666666666663</v>
          </cell>
          <cell r="N541">
            <v>6</v>
          </cell>
          <cell r="O541">
            <v>12</v>
          </cell>
        </row>
        <row r="542">
          <cell r="A542">
            <v>0</v>
          </cell>
          <cell r="C542">
            <v>6</v>
          </cell>
          <cell r="D542">
            <v>0</v>
          </cell>
          <cell r="H542">
            <v>82</v>
          </cell>
          <cell r="K542">
            <v>0</v>
          </cell>
          <cell r="L542">
            <v>0</v>
          </cell>
          <cell r="M542" t="e">
            <v>#DIV/0!</v>
          </cell>
          <cell r="N542">
            <v>0</v>
          </cell>
          <cell r="O542">
            <v>0</v>
          </cell>
        </row>
        <row r="543">
          <cell r="A543">
            <v>0</v>
          </cell>
          <cell r="C543">
            <v>7</v>
          </cell>
          <cell r="D543">
            <v>0</v>
          </cell>
          <cell r="H543">
            <v>69</v>
          </cell>
          <cell r="K543">
            <v>0</v>
          </cell>
          <cell r="L543">
            <v>0</v>
          </cell>
          <cell r="M543" t="e">
            <v>#DIV/0!</v>
          </cell>
          <cell r="N543">
            <v>0</v>
          </cell>
          <cell r="O543">
            <v>0</v>
          </cell>
        </row>
        <row r="544">
          <cell r="A544">
            <v>0</v>
          </cell>
          <cell r="C544">
            <v>8</v>
          </cell>
          <cell r="D544">
            <v>0</v>
          </cell>
          <cell r="H544">
            <v>72</v>
          </cell>
          <cell r="K544">
            <v>0</v>
          </cell>
          <cell r="L544">
            <v>0</v>
          </cell>
          <cell r="M544" t="e">
            <v>#DIV/0!</v>
          </cell>
          <cell r="N544">
            <v>0</v>
          </cell>
          <cell r="O544">
            <v>0</v>
          </cell>
        </row>
        <row r="545">
          <cell r="A545">
            <v>0</v>
          </cell>
          <cell r="C545">
            <v>9</v>
          </cell>
          <cell r="D545">
            <v>0</v>
          </cell>
          <cell r="H545">
            <v>67</v>
          </cell>
          <cell r="K545">
            <v>0</v>
          </cell>
          <cell r="L545">
            <v>0</v>
          </cell>
          <cell r="M545" t="e">
            <v>#DIV/0!</v>
          </cell>
          <cell r="N545">
            <v>0</v>
          </cell>
          <cell r="O545">
            <v>0</v>
          </cell>
        </row>
        <row r="546">
          <cell r="A546">
            <v>0</v>
          </cell>
          <cell r="C546">
            <v>10</v>
          </cell>
          <cell r="D546">
            <v>1</v>
          </cell>
          <cell r="H546">
            <v>66</v>
          </cell>
          <cell r="K546">
            <v>0</v>
          </cell>
          <cell r="L546">
            <v>0</v>
          </cell>
          <cell r="M546" t="e">
            <v>#DIV/0!</v>
          </cell>
          <cell r="N546">
            <v>0</v>
          </cell>
          <cell r="O546">
            <v>0</v>
          </cell>
        </row>
        <row r="547">
          <cell r="A547">
            <v>0</v>
          </cell>
          <cell r="C547">
            <v>11</v>
          </cell>
          <cell r="D547">
            <v>0</v>
          </cell>
          <cell r="H547">
            <v>68</v>
          </cell>
          <cell r="K547">
            <v>0</v>
          </cell>
          <cell r="L547">
            <v>0</v>
          </cell>
          <cell r="M547" t="e">
            <v>#DIV/0!</v>
          </cell>
          <cell r="N547">
            <v>0</v>
          </cell>
          <cell r="O547">
            <v>0</v>
          </cell>
        </row>
        <row r="548">
          <cell r="A548">
            <v>0</v>
          </cell>
          <cell r="C548">
            <v>12</v>
          </cell>
          <cell r="D548">
            <v>0</v>
          </cell>
          <cell r="H548">
            <v>73</v>
          </cell>
          <cell r="K548">
            <v>0</v>
          </cell>
          <cell r="L548">
            <v>0</v>
          </cell>
          <cell r="M548" t="e">
            <v>#DIV/0!</v>
          </cell>
          <cell r="N548">
            <v>0</v>
          </cell>
          <cell r="O548">
            <v>0</v>
          </cell>
        </row>
        <row r="549">
          <cell r="A549">
            <v>24</v>
          </cell>
          <cell r="C549">
            <v>1</v>
          </cell>
          <cell r="D549">
            <v>0</v>
          </cell>
          <cell r="H549">
            <v>78</v>
          </cell>
          <cell r="K549">
            <v>0</v>
          </cell>
          <cell r="L549">
            <v>0</v>
          </cell>
          <cell r="M549" t="e">
            <v>#DIV/0!</v>
          </cell>
          <cell r="N549">
            <v>0</v>
          </cell>
          <cell r="O549">
            <v>0</v>
          </cell>
        </row>
        <row r="550">
          <cell r="A550">
            <v>0</v>
          </cell>
          <cell r="C550">
            <v>2</v>
          </cell>
          <cell r="D550">
            <v>0</v>
          </cell>
          <cell r="H550">
            <v>87</v>
          </cell>
          <cell r="K550">
            <v>0</v>
          </cell>
          <cell r="L550">
            <v>0</v>
          </cell>
          <cell r="M550" t="e">
            <v>#DIV/0!</v>
          </cell>
          <cell r="N550">
            <v>0</v>
          </cell>
          <cell r="O550">
            <v>0</v>
          </cell>
        </row>
        <row r="551">
          <cell r="A551">
            <v>0</v>
          </cell>
          <cell r="C551">
            <v>3</v>
          </cell>
          <cell r="D551">
            <v>1</v>
          </cell>
          <cell r="H551">
            <v>79</v>
          </cell>
          <cell r="K551">
            <v>300</v>
          </cell>
          <cell r="L551">
            <v>58</v>
          </cell>
          <cell r="M551">
            <v>5.1724137931034484</v>
          </cell>
          <cell r="N551">
            <v>5</v>
          </cell>
          <cell r="O551">
            <v>15</v>
          </cell>
        </row>
        <row r="552">
          <cell r="A552">
            <v>0</v>
          </cell>
          <cell r="C552">
            <v>4</v>
          </cell>
          <cell r="D552">
            <v>0</v>
          </cell>
          <cell r="H552">
            <v>74</v>
          </cell>
          <cell r="K552">
            <v>420</v>
          </cell>
          <cell r="L552">
            <v>64</v>
          </cell>
          <cell r="M552">
            <v>6.5625</v>
          </cell>
          <cell r="N552">
            <v>13</v>
          </cell>
          <cell r="O552">
            <v>12</v>
          </cell>
        </row>
        <row r="553">
          <cell r="A553">
            <v>0</v>
          </cell>
          <cell r="C553">
            <v>5</v>
          </cell>
          <cell r="D553">
            <v>0</v>
          </cell>
          <cell r="H553">
            <v>85</v>
          </cell>
          <cell r="K553">
            <v>719</v>
          </cell>
          <cell r="L553">
            <v>72</v>
          </cell>
          <cell r="M553">
            <v>9.9861111111111107</v>
          </cell>
          <cell r="N553">
            <v>26</v>
          </cell>
          <cell r="O553">
            <v>51</v>
          </cell>
        </row>
        <row r="554">
          <cell r="A554">
            <v>0</v>
          </cell>
          <cell r="C554">
            <v>6</v>
          </cell>
          <cell r="D554">
            <v>0</v>
          </cell>
          <cell r="H554">
            <v>74</v>
          </cell>
          <cell r="K554">
            <v>0</v>
          </cell>
          <cell r="L554">
            <v>0</v>
          </cell>
          <cell r="M554" t="e">
            <v>#DIV/0!</v>
          </cell>
          <cell r="N554">
            <v>0</v>
          </cell>
          <cell r="O554">
            <v>0</v>
          </cell>
        </row>
        <row r="555">
          <cell r="A555">
            <v>0</v>
          </cell>
          <cell r="C555">
            <v>7</v>
          </cell>
          <cell r="D555">
            <v>0</v>
          </cell>
          <cell r="H555">
            <v>73</v>
          </cell>
          <cell r="K555">
            <v>0</v>
          </cell>
          <cell r="L555">
            <v>0</v>
          </cell>
          <cell r="M555" t="e">
            <v>#DIV/0!</v>
          </cell>
          <cell r="N555">
            <v>0</v>
          </cell>
          <cell r="O555">
            <v>0</v>
          </cell>
        </row>
        <row r="556">
          <cell r="A556">
            <v>0</v>
          </cell>
          <cell r="C556">
            <v>8</v>
          </cell>
          <cell r="D556">
            <v>0</v>
          </cell>
          <cell r="H556">
            <v>77</v>
          </cell>
          <cell r="K556">
            <v>0</v>
          </cell>
          <cell r="L556">
            <v>0</v>
          </cell>
          <cell r="M556" t="e">
            <v>#DIV/0!</v>
          </cell>
          <cell r="N556">
            <v>0</v>
          </cell>
          <cell r="O556">
            <v>0</v>
          </cell>
        </row>
        <row r="557">
          <cell r="A557">
            <v>0</v>
          </cell>
          <cell r="C557">
            <v>9</v>
          </cell>
          <cell r="D557">
            <v>0</v>
          </cell>
          <cell r="H557">
            <v>83</v>
          </cell>
          <cell r="K557">
            <v>0</v>
          </cell>
          <cell r="L557">
            <v>0</v>
          </cell>
          <cell r="M557" t="e">
            <v>#DIV/0!</v>
          </cell>
          <cell r="N557">
            <v>0</v>
          </cell>
          <cell r="O557">
            <v>0</v>
          </cell>
        </row>
        <row r="558">
          <cell r="A558">
            <v>0</v>
          </cell>
          <cell r="C558">
            <v>10</v>
          </cell>
          <cell r="D558">
            <v>0</v>
          </cell>
          <cell r="H558">
            <v>79</v>
          </cell>
          <cell r="K558">
            <v>0</v>
          </cell>
          <cell r="L558">
            <v>0</v>
          </cell>
          <cell r="M558" t="e">
            <v>#DIV/0!</v>
          </cell>
          <cell r="N558">
            <v>0</v>
          </cell>
          <cell r="O558">
            <v>0</v>
          </cell>
        </row>
        <row r="559">
          <cell r="A559">
            <v>0</v>
          </cell>
          <cell r="C559">
            <v>11</v>
          </cell>
          <cell r="D559">
            <v>1</v>
          </cell>
          <cell r="H559">
            <v>79</v>
          </cell>
          <cell r="K559">
            <v>0</v>
          </cell>
          <cell r="L559">
            <v>0</v>
          </cell>
          <cell r="M559" t="e">
            <v>#DIV/0!</v>
          </cell>
          <cell r="N559">
            <v>0</v>
          </cell>
          <cell r="O559">
            <v>0</v>
          </cell>
        </row>
        <row r="560">
          <cell r="A560">
            <v>0</v>
          </cell>
          <cell r="C560">
            <v>12</v>
          </cell>
          <cell r="D560">
            <v>0</v>
          </cell>
          <cell r="H560">
            <v>86</v>
          </cell>
          <cell r="K560">
            <v>0</v>
          </cell>
          <cell r="L560">
            <v>0</v>
          </cell>
          <cell r="M560" t="e">
            <v>#DIV/0!</v>
          </cell>
          <cell r="N560">
            <v>0</v>
          </cell>
          <cell r="O560">
            <v>0</v>
          </cell>
        </row>
        <row r="561">
          <cell r="A561">
            <v>25</v>
          </cell>
          <cell r="C561">
            <v>1</v>
          </cell>
          <cell r="D561">
            <v>1</v>
          </cell>
          <cell r="H561">
            <v>69</v>
          </cell>
          <cell r="K561">
            <v>0</v>
          </cell>
          <cell r="L561">
            <v>0</v>
          </cell>
          <cell r="M561" t="e">
            <v>#DIV/0!</v>
          </cell>
          <cell r="N561">
            <v>0</v>
          </cell>
          <cell r="O561">
            <v>0</v>
          </cell>
        </row>
        <row r="562">
          <cell r="A562">
            <v>0</v>
          </cell>
          <cell r="C562">
            <v>2</v>
          </cell>
          <cell r="D562">
            <v>0</v>
          </cell>
          <cell r="H562">
            <v>72</v>
          </cell>
          <cell r="K562">
            <v>0</v>
          </cell>
          <cell r="L562">
            <v>0</v>
          </cell>
          <cell r="M562" t="e">
            <v>#DIV/0!</v>
          </cell>
          <cell r="N562">
            <v>0</v>
          </cell>
          <cell r="O562">
            <v>0</v>
          </cell>
        </row>
        <row r="563">
          <cell r="A563">
            <v>0</v>
          </cell>
          <cell r="C563">
            <v>3</v>
          </cell>
          <cell r="D563">
            <v>0</v>
          </cell>
          <cell r="H563">
            <v>73</v>
          </cell>
          <cell r="K563">
            <v>425</v>
          </cell>
          <cell r="L563">
            <v>54</v>
          </cell>
          <cell r="M563">
            <v>7.8703703703703702</v>
          </cell>
          <cell r="N563">
            <v>11</v>
          </cell>
          <cell r="O563">
            <v>23</v>
          </cell>
        </row>
        <row r="564">
          <cell r="A564">
            <v>0</v>
          </cell>
          <cell r="C564">
            <v>4</v>
          </cell>
          <cell r="D564">
            <v>0</v>
          </cell>
          <cell r="H564">
            <v>72</v>
          </cell>
          <cell r="K564">
            <v>298</v>
          </cell>
          <cell r="L564">
            <v>40</v>
          </cell>
          <cell r="M564">
            <v>7.45</v>
          </cell>
          <cell r="N564">
            <v>9</v>
          </cell>
          <cell r="O564">
            <v>11</v>
          </cell>
        </row>
        <row r="565">
          <cell r="A565">
            <v>0</v>
          </cell>
          <cell r="C565">
            <v>5</v>
          </cell>
          <cell r="D565">
            <v>0</v>
          </cell>
          <cell r="H565">
            <v>66</v>
          </cell>
          <cell r="K565">
            <v>315</v>
          </cell>
          <cell r="L565">
            <v>43</v>
          </cell>
          <cell r="M565">
            <v>7.3255813953488369</v>
          </cell>
          <cell r="N565">
            <v>9</v>
          </cell>
          <cell r="O565">
            <v>21</v>
          </cell>
        </row>
        <row r="566">
          <cell r="A566">
            <v>0</v>
          </cell>
          <cell r="C566">
            <v>6</v>
          </cell>
          <cell r="D566">
            <v>1</v>
          </cell>
          <cell r="H566">
            <v>72</v>
          </cell>
          <cell r="K566">
            <v>548</v>
          </cell>
          <cell r="L566">
            <v>64</v>
          </cell>
          <cell r="M566">
            <v>8.5625</v>
          </cell>
          <cell r="N566">
            <v>19</v>
          </cell>
          <cell r="O566">
            <v>13</v>
          </cell>
        </row>
        <row r="567">
          <cell r="A567" t="str">
            <v>DESNA VRSTA</v>
          </cell>
          <cell r="C567">
            <v>7</v>
          </cell>
          <cell r="D567">
            <v>1</v>
          </cell>
          <cell r="H567">
            <v>72</v>
          </cell>
          <cell r="K567">
            <v>0</v>
          </cell>
          <cell r="L567">
            <v>0</v>
          </cell>
          <cell r="M567" t="e">
            <v>#DIV/0!</v>
          </cell>
          <cell r="N567">
            <v>0</v>
          </cell>
          <cell r="O567">
            <v>0</v>
          </cell>
        </row>
        <row r="568">
          <cell r="A568">
            <v>0</v>
          </cell>
          <cell r="C568">
            <v>8</v>
          </cell>
          <cell r="D568">
            <v>0</v>
          </cell>
          <cell r="H568">
            <v>73</v>
          </cell>
          <cell r="K568">
            <v>0</v>
          </cell>
          <cell r="L568">
            <v>0</v>
          </cell>
          <cell r="M568" t="e">
            <v>#DIV/0!</v>
          </cell>
          <cell r="N568">
            <v>0</v>
          </cell>
          <cell r="O568">
            <v>0</v>
          </cell>
        </row>
        <row r="569">
          <cell r="A569">
            <v>0</v>
          </cell>
          <cell r="C569">
            <v>9</v>
          </cell>
          <cell r="D569">
            <v>0</v>
          </cell>
          <cell r="H569">
            <v>70</v>
          </cell>
          <cell r="K569">
            <v>0</v>
          </cell>
          <cell r="L569">
            <v>0</v>
          </cell>
          <cell r="M569" t="e">
            <v>#DIV/0!</v>
          </cell>
          <cell r="N569">
            <v>0</v>
          </cell>
          <cell r="O569">
            <v>0</v>
          </cell>
        </row>
        <row r="570">
          <cell r="A570">
            <v>26</v>
          </cell>
          <cell r="C570">
            <v>1</v>
          </cell>
          <cell r="D570">
            <v>0</v>
          </cell>
          <cell r="H570">
            <v>73</v>
          </cell>
          <cell r="K570">
            <v>0</v>
          </cell>
          <cell r="L570">
            <v>0</v>
          </cell>
          <cell r="M570" t="e">
            <v>#DIV/0!</v>
          </cell>
          <cell r="N570">
            <v>0</v>
          </cell>
          <cell r="O570">
            <v>0</v>
          </cell>
        </row>
        <row r="571">
          <cell r="A571">
            <v>0</v>
          </cell>
          <cell r="C571">
            <v>2</v>
          </cell>
          <cell r="D571">
            <v>0</v>
          </cell>
          <cell r="H571">
            <v>75</v>
          </cell>
          <cell r="K571">
            <v>0</v>
          </cell>
          <cell r="L571">
            <v>0</v>
          </cell>
          <cell r="M571" t="e">
            <v>#DIV/0!</v>
          </cell>
          <cell r="N571">
            <v>0</v>
          </cell>
          <cell r="O571">
            <v>0</v>
          </cell>
        </row>
        <row r="572">
          <cell r="A572">
            <v>0</v>
          </cell>
          <cell r="C572">
            <v>3</v>
          </cell>
          <cell r="D572">
            <v>0</v>
          </cell>
          <cell r="H572">
            <v>79</v>
          </cell>
          <cell r="K572">
            <v>242</v>
          </cell>
          <cell r="L572">
            <v>40</v>
          </cell>
          <cell r="M572">
            <v>6.05</v>
          </cell>
          <cell r="N572">
            <v>5</v>
          </cell>
          <cell r="O572">
            <v>23</v>
          </cell>
        </row>
        <row r="573">
          <cell r="A573">
            <v>0</v>
          </cell>
          <cell r="C573">
            <v>4</v>
          </cell>
          <cell r="D573">
            <v>0</v>
          </cell>
          <cell r="H573">
            <v>64</v>
          </cell>
          <cell r="K573">
            <v>136</v>
          </cell>
          <cell r="L573">
            <v>28</v>
          </cell>
          <cell r="M573">
            <v>4.8571428571428568</v>
          </cell>
          <cell r="N573">
            <v>2</v>
          </cell>
          <cell r="O573">
            <v>11</v>
          </cell>
        </row>
        <row r="574">
          <cell r="A574">
            <v>0</v>
          </cell>
          <cell r="C574">
            <v>5</v>
          </cell>
          <cell r="D574">
            <v>0</v>
          </cell>
          <cell r="H574">
            <v>79</v>
          </cell>
          <cell r="K574">
            <v>738</v>
          </cell>
          <cell r="L574">
            <v>59</v>
          </cell>
          <cell r="M574">
            <v>12.508474576271187</v>
          </cell>
          <cell r="N574">
            <v>29</v>
          </cell>
          <cell r="O574">
            <v>44</v>
          </cell>
        </row>
        <row r="575">
          <cell r="A575">
            <v>0</v>
          </cell>
          <cell r="C575">
            <v>6</v>
          </cell>
          <cell r="D575">
            <v>0</v>
          </cell>
          <cell r="H575">
            <v>69</v>
          </cell>
          <cell r="K575">
            <v>0</v>
          </cell>
          <cell r="L575">
            <v>0</v>
          </cell>
          <cell r="M575" t="e">
            <v>#DIV/0!</v>
          </cell>
          <cell r="N575">
            <v>0</v>
          </cell>
          <cell r="O575">
            <v>0</v>
          </cell>
        </row>
        <row r="576">
          <cell r="A576">
            <v>0</v>
          </cell>
          <cell r="C576">
            <v>7</v>
          </cell>
          <cell r="D576">
            <v>0</v>
          </cell>
          <cell r="H576">
            <v>82</v>
          </cell>
          <cell r="K576">
            <v>0</v>
          </cell>
          <cell r="L576">
            <v>0</v>
          </cell>
          <cell r="M576" t="e">
            <v>#DIV/0!</v>
          </cell>
          <cell r="N576">
            <v>0</v>
          </cell>
          <cell r="O576">
            <v>0</v>
          </cell>
        </row>
        <row r="577">
          <cell r="A577">
            <v>0</v>
          </cell>
          <cell r="C577">
            <v>8</v>
          </cell>
          <cell r="D577">
            <v>1</v>
          </cell>
          <cell r="H577">
            <v>92</v>
          </cell>
          <cell r="K577">
            <v>0</v>
          </cell>
          <cell r="L577">
            <v>0</v>
          </cell>
          <cell r="M577" t="e">
            <v>#DIV/0!</v>
          </cell>
          <cell r="N577">
            <v>0</v>
          </cell>
          <cell r="O577">
            <v>0</v>
          </cell>
        </row>
        <row r="578">
          <cell r="A578">
            <v>27</v>
          </cell>
          <cell r="C578">
            <v>1</v>
          </cell>
          <cell r="D578">
            <v>0</v>
          </cell>
          <cell r="H578">
            <v>82</v>
          </cell>
          <cell r="K578">
            <v>0</v>
          </cell>
          <cell r="L578">
            <v>0</v>
          </cell>
          <cell r="M578" t="e">
            <v>#DIV/0!</v>
          </cell>
          <cell r="N578">
            <v>0</v>
          </cell>
          <cell r="O578">
            <v>0</v>
          </cell>
        </row>
        <row r="579">
          <cell r="A579">
            <v>0</v>
          </cell>
          <cell r="C579">
            <v>2</v>
          </cell>
          <cell r="D579">
            <v>1</v>
          </cell>
          <cell r="H579">
            <v>77</v>
          </cell>
          <cell r="K579">
            <v>0</v>
          </cell>
          <cell r="L579">
            <v>0</v>
          </cell>
          <cell r="M579" t="e">
            <v>#DIV/0!</v>
          </cell>
          <cell r="N579">
            <v>0</v>
          </cell>
          <cell r="O579">
            <v>0</v>
          </cell>
        </row>
        <row r="580">
          <cell r="A580">
            <v>0</v>
          </cell>
          <cell r="C580">
            <v>3</v>
          </cell>
          <cell r="D580">
            <v>0</v>
          </cell>
          <cell r="H580">
            <v>72</v>
          </cell>
          <cell r="K580">
            <v>571</v>
          </cell>
          <cell r="L580">
            <v>62</v>
          </cell>
          <cell r="M580">
            <v>9.2096774193548381</v>
          </cell>
          <cell r="N580">
            <v>24</v>
          </cell>
          <cell r="O580">
            <v>25</v>
          </cell>
        </row>
        <row r="581">
          <cell r="A581">
            <v>0</v>
          </cell>
          <cell r="C581">
            <v>4</v>
          </cell>
          <cell r="D581">
            <v>0</v>
          </cell>
          <cell r="H581">
            <v>87</v>
          </cell>
          <cell r="K581">
            <v>902</v>
          </cell>
          <cell r="L581">
            <v>84</v>
          </cell>
          <cell r="M581">
            <v>10.738095238095237</v>
          </cell>
          <cell r="N581">
            <v>29</v>
          </cell>
          <cell r="O581">
            <v>26</v>
          </cell>
        </row>
        <row r="582">
          <cell r="A582">
            <v>0</v>
          </cell>
          <cell r="C582">
            <v>5</v>
          </cell>
          <cell r="D582">
            <v>0</v>
          </cell>
          <cell r="H582">
            <v>82</v>
          </cell>
          <cell r="K582">
            <v>572</v>
          </cell>
          <cell r="L582">
            <v>59</v>
          </cell>
          <cell r="M582">
            <v>9.6949152542372889</v>
          </cell>
          <cell r="N582">
            <v>20</v>
          </cell>
          <cell r="O582">
            <v>41</v>
          </cell>
        </row>
        <row r="583">
          <cell r="A583">
            <v>0</v>
          </cell>
          <cell r="C583">
            <v>6</v>
          </cell>
          <cell r="D583">
            <v>0</v>
          </cell>
          <cell r="H583">
            <v>79</v>
          </cell>
          <cell r="K583">
            <v>0</v>
          </cell>
          <cell r="L583">
            <v>0</v>
          </cell>
          <cell r="M583" t="e">
            <v>#DIV/0!</v>
          </cell>
          <cell r="N583">
            <v>0</v>
          </cell>
          <cell r="O583">
            <v>0</v>
          </cell>
        </row>
        <row r="584">
          <cell r="A584">
            <v>0</v>
          </cell>
          <cell r="C584">
            <v>7</v>
          </cell>
          <cell r="D584">
            <v>1</v>
          </cell>
          <cell r="H584">
            <v>70</v>
          </cell>
          <cell r="K584">
            <v>0</v>
          </cell>
          <cell r="L584">
            <v>0</v>
          </cell>
          <cell r="M584" t="e">
            <v>#DIV/0!</v>
          </cell>
          <cell r="N584">
            <v>0</v>
          </cell>
          <cell r="O584">
            <v>0</v>
          </cell>
        </row>
        <row r="585">
          <cell r="A585">
            <v>0</v>
          </cell>
          <cell r="C585">
            <v>8</v>
          </cell>
          <cell r="D585">
            <v>0</v>
          </cell>
          <cell r="H585">
            <v>84</v>
          </cell>
          <cell r="K585">
            <v>0</v>
          </cell>
          <cell r="L585">
            <v>0</v>
          </cell>
          <cell r="M585" t="e">
            <v>#DIV/0!</v>
          </cell>
          <cell r="N585">
            <v>0</v>
          </cell>
          <cell r="O585">
            <v>0</v>
          </cell>
        </row>
        <row r="586">
          <cell r="A586">
            <v>0</v>
          </cell>
          <cell r="C586">
            <v>9</v>
          </cell>
          <cell r="D586">
            <v>0</v>
          </cell>
          <cell r="H586">
            <v>88</v>
          </cell>
          <cell r="K586">
            <v>0</v>
          </cell>
          <cell r="L586">
            <v>0</v>
          </cell>
          <cell r="M586" t="e">
            <v>#DIV/0!</v>
          </cell>
          <cell r="N586">
            <v>0</v>
          </cell>
          <cell r="O586">
            <v>0</v>
          </cell>
        </row>
        <row r="587">
          <cell r="A587">
            <v>28</v>
          </cell>
          <cell r="C587">
            <v>1</v>
          </cell>
          <cell r="D587">
            <v>0</v>
          </cell>
          <cell r="H587">
            <v>91</v>
          </cell>
          <cell r="K587">
            <v>0</v>
          </cell>
          <cell r="L587">
            <v>0</v>
          </cell>
          <cell r="M587" t="e">
            <v>#DIV/0!</v>
          </cell>
          <cell r="N587">
            <v>0</v>
          </cell>
          <cell r="O587">
            <v>0</v>
          </cell>
        </row>
        <row r="588">
          <cell r="A588">
            <v>0</v>
          </cell>
          <cell r="C588">
            <v>2</v>
          </cell>
          <cell r="D588">
            <v>0</v>
          </cell>
          <cell r="H588">
            <v>90</v>
          </cell>
          <cell r="K588">
            <v>0</v>
          </cell>
          <cell r="L588">
            <v>0</v>
          </cell>
          <cell r="M588" t="e">
            <v>#DIV/0!</v>
          </cell>
          <cell r="N588">
            <v>0</v>
          </cell>
          <cell r="O588">
            <v>0</v>
          </cell>
        </row>
        <row r="589">
          <cell r="A589">
            <v>0</v>
          </cell>
          <cell r="C589">
            <v>3</v>
          </cell>
          <cell r="D589">
            <v>0</v>
          </cell>
          <cell r="H589">
            <v>86</v>
          </cell>
          <cell r="K589">
            <v>648</v>
          </cell>
          <cell r="L589">
            <v>72</v>
          </cell>
          <cell r="M589">
            <v>9</v>
          </cell>
          <cell r="N589">
            <v>17</v>
          </cell>
          <cell r="O589">
            <v>38</v>
          </cell>
        </row>
        <row r="590">
          <cell r="A590">
            <v>0</v>
          </cell>
          <cell r="C590">
            <v>4</v>
          </cell>
          <cell r="D590">
            <v>0</v>
          </cell>
          <cell r="H590">
            <v>76</v>
          </cell>
          <cell r="K590">
            <v>294</v>
          </cell>
          <cell r="L590">
            <v>50</v>
          </cell>
          <cell r="M590">
            <v>5.88</v>
          </cell>
          <cell r="N590">
            <v>6</v>
          </cell>
          <cell r="O590">
            <v>18</v>
          </cell>
        </row>
        <row r="591">
          <cell r="A591">
            <v>0</v>
          </cell>
          <cell r="C591">
            <v>5</v>
          </cell>
          <cell r="D591">
            <v>0</v>
          </cell>
          <cell r="H591">
            <v>84</v>
          </cell>
          <cell r="K591">
            <v>468</v>
          </cell>
          <cell r="L591">
            <v>58</v>
          </cell>
          <cell r="M591">
            <v>8.068965517241379</v>
          </cell>
          <cell r="N591">
            <v>14</v>
          </cell>
          <cell r="O591">
            <v>16</v>
          </cell>
        </row>
        <row r="592">
          <cell r="A592">
            <v>0</v>
          </cell>
          <cell r="C592">
            <v>6</v>
          </cell>
          <cell r="D592">
            <v>0</v>
          </cell>
          <cell r="H592">
            <v>78</v>
          </cell>
          <cell r="K592">
            <v>0</v>
          </cell>
          <cell r="L592">
            <v>0</v>
          </cell>
          <cell r="M592" t="e">
            <v>#DIV/0!</v>
          </cell>
          <cell r="N592">
            <v>0</v>
          </cell>
          <cell r="O592">
            <v>0</v>
          </cell>
        </row>
        <row r="593">
          <cell r="A593">
            <v>0</v>
          </cell>
          <cell r="C593">
            <v>7</v>
          </cell>
          <cell r="D593">
            <v>0</v>
          </cell>
          <cell r="H593">
            <v>65</v>
          </cell>
          <cell r="K593">
            <v>0</v>
          </cell>
          <cell r="L593">
            <v>0</v>
          </cell>
          <cell r="M593" t="e">
            <v>#DIV/0!</v>
          </cell>
          <cell r="N593">
            <v>0</v>
          </cell>
          <cell r="O593">
            <v>0</v>
          </cell>
        </row>
        <row r="594">
          <cell r="A594">
            <v>0</v>
          </cell>
          <cell r="C594">
            <v>8</v>
          </cell>
          <cell r="D594">
            <v>0</v>
          </cell>
          <cell r="H594">
            <v>70</v>
          </cell>
          <cell r="K594">
            <v>0</v>
          </cell>
          <cell r="L594">
            <v>0</v>
          </cell>
          <cell r="M594" t="e">
            <v>#DIV/0!</v>
          </cell>
          <cell r="N594">
            <v>0</v>
          </cell>
          <cell r="O594">
            <v>0</v>
          </cell>
        </row>
        <row r="595">
          <cell r="A595">
            <v>0</v>
          </cell>
          <cell r="C595">
            <v>9</v>
          </cell>
          <cell r="D595">
            <v>0</v>
          </cell>
          <cell r="H595">
            <v>85</v>
          </cell>
          <cell r="K595">
            <v>0</v>
          </cell>
          <cell r="L595">
            <v>0</v>
          </cell>
          <cell r="M595" t="e">
            <v>#DIV/0!</v>
          </cell>
          <cell r="N595">
            <v>0</v>
          </cell>
          <cell r="O595">
            <v>0</v>
          </cell>
        </row>
        <row r="596">
          <cell r="A596">
            <v>29</v>
          </cell>
          <cell r="C596">
            <v>1</v>
          </cell>
          <cell r="D596">
            <v>0</v>
          </cell>
          <cell r="H596">
            <v>70</v>
          </cell>
          <cell r="K596">
            <v>0</v>
          </cell>
          <cell r="L596">
            <v>0</v>
          </cell>
          <cell r="M596" t="e">
            <v>#DIV/0!</v>
          </cell>
          <cell r="N596">
            <v>0</v>
          </cell>
          <cell r="O596">
            <v>0</v>
          </cell>
        </row>
        <row r="597">
          <cell r="A597">
            <v>0</v>
          </cell>
          <cell r="C597">
            <v>2</v>
          </cell>
          <cell r="D597">
            <v>0</v>
          </cell>
          <cell r="H597">
            <v>78</v>
          </cell>
          <cell r="K597">
            <v>0</v>
          </cell>
          <cell r="L597">
            <v>0</v>
          </cell>
          <cell r="M597" t="e">
            <v>#DIV/0!</v>
          </cell>
          <cell r="N597">
            <v>0</v>
          </cell>
          <cell r="O597">
            <v>0</v>
          </cell>
        </row>
        <row r="598">
          <cell r="A598">
            <v>0</v>
          </cell>
          <cell r="C598">
            <v>3</v>
          </cell>
          <cell r="D598">
            <v>0</v>
          </cell>
          <cell r="H598">
            <v>76</v>
          </cell>
          <cell r="K598">
            <v>802</v>
          </cell>
          <cell r="L598">
            <v>52</v>
          </cell>
          <cell r="M598">
            <v>15.423076923076923</v>
          </cell>
          <cell r="N598">
            <v>14</v>
          </cell>
          <cell r="O598">
            <v>23</v>
          </cell>
        </row>
        <row r="599">
          <cell r="A599">
            <v>0</v>
          </cell>
          <cell r="C599">
            <v>4</v>
          </cell>
          <cell r="D599">
            <v>0</v>
          </cell>
          <cell r="H599">
            <v>71</v>
          </cell>
          <cell r="K599">
            <v>169</v>
          </cell>
          <cell r="L599">
            <v>32</v>
          </cell>
          <cell r="M599">
            <v>5.28125</v>
          </cell>
          <cell r="N599">
            <v>2</v>
          </cell>
          <cell r="O599">
            <v>12</v>
          </cell>
        </row>
        <row r="600">
          <cell r="A600">
            <v>0</v>
          </cell>
          <cell r="C600">
            <v>5</v>
          </cell>
          <cell r="D600">
            <v>0</v>
          </cell>
          <cell r="H600">
            <v>74</v>
          </cell>
          <cell r="K600">
            <v>193</v>
          </cell>
          <cell r="L600">
            <v>36</v>
          </cell>
          <cell r="M600">
            <v>5.3611111111111107</v>
          </cell>
          <cell r="N600">
            <v>3</v>
          </cell>
          <cell r="O600">
            <v>15</v>
          </cell>
        </row>
        <row r="601">
          <cell r="A601">
            <v>0</v>
          </cell>
          <cell r="C601">
            <v>6</v>
          </cell>
          <cell r="D601">
            <v>0</v>
          </cell>
          <cell r="H601">
            <v>74</v>
          </cell>
          <cell r="K601">
            <v>0</v>
          </cell>
          <cell r="L601">
            <v>0</v>
          </cell>
          <cell r="M601" t="e">
            <v>#DIV/0!</v>
          </cell>
          <cell r="N601">
            <v>0</v>
          </cell>
          <cell r="O601">
            <v>0</v>
          </cell>
        </row>
        <row r="602">
          <cell r="A602">
            <v>0</v>
          </cell>
          <cell r="C602">
            <v>7</v>
          </cell>
          <cell r="D602">
            <v>0</v>
          </cell>
          <cell r="H602">
            <v>83</v>
          </cell>
          <cell r="K602">
            <v>0</v>
          </cell>
          <cell r="L602">
            <v>0</v>
          </cell>
          <cell r="M602" t="e">
            <v>#DIV/0!</v>
          </cell>
          <cell r="N602">
            <v>0</v>
          </cell>
          <cell r="O602">
            <v>0</v>
          </cell>
        </row>
        <row r="603">
          <cell r="A603" t="str">
            <v>DESNA VRSTA</v>
          </cell>
          <cell r="C603">
            <v>8</v>
          </cell>
          <cell r="D603">
            <v>0</v>
          </cell>
          <cell r="H603">
            <v>72</v>
          </cell>
          <cell r="K603">
            <v>0</v>
          </cell>
          <cell r="L603">
            <v>0</v>
          </cell>
          <cell r="M603" t="e">
            <v>#DIV/0!</v>
          </cell>
          <cell r="N603">
            <v>0</v>
          </cell>
          <cell r="O603">
            <v>0</v>
          </cell>
        </row>
        <row r="604">
          <cell r="A604">
            <v>0</v>
          </cell>
          <cell r="C604">
            <v>9</v>
          </cell>
          <cell r="D604">
            <v>1</v>
          </cell>
          <cell r="H604">
            <v>98</v>
          </cell>
          <cell r="K604">
            <v>0</v>
          </cell>
          <cell r="L604">
            <v>0</v>
          </cell>
          <cell r="M604" t="e">
            <v>#DIV/0!</v>
          </cell>
          <cell r="N604">
            <v>0</v>
          </cell>
          <cell r="O604">
            <v>0</v>
          </cell>
        </row>
        <row r="605">
          <cell r="A605">
            <v>0</v>
          </cell>
          <cell r="C605">
            <v>10</v>
          </cell>
          <cell r="D605">
            <v>0</v>
          </cell>
          <cell r="H605">
            <v>73</v>
          </cell>
          <cell r="K605">
            <v>0</v>
          </cell>
          <cell r="L605">
            <v>0</v>
          </cell>
          <cell r="M605" t="e">
            <v>#DIV/0!</v>
          </cell>
          <cell r="N605">
            <v>0</v>
          </cell>
          <cell r="O605">
            <v>0</v>
          </cell>
        </row>
        <row r="606">
          <cell r="A606">
            <v>0</v>
          </cell>
          <cell r="C606">
            <v>11</v>
          </cell>
          <cell r="D606">
            <v>0</v>
          </cell>
          <cell r="H606">
            <v>64</v>
          </cell>
          <cell r="K606">
            <v>0</v>
          </cell>
          <cell r="L606">
            <v>0</v>
          </cell>
          <cell r="M606" t="e">
            <v>#DIV/0!</v>
          </cell>
          <cell r="N606">
            <v>0</v>
          </cell>
          <cell r="O606">
            <v>0</v>
          </cell>
        </row>
        <row r="607">
          <cell r="A607">
            <v>30</v>
          </cell>
          <cell r="C607">
            <v>1</v>
          </cell>
          <cell r="D607">
            <v>0</v>
          </cell>
          <cell r="H607">
            <v>64</v>
          </cell>
          <cell r="K607">
            <v>0</v>
          </cell>
          <cell r="L607">
            <v>0</v>
          </cell>
          <cell r="M607" t="e">
            <v>#DIV/0!</v>
          </cell>
          <cell r="N607">
            <v>0</v>
          </cell>
          <cell r="O607">
            <v>0</v>
          </cell>
        </row>
        <row r="608">
          <cell r="A608">
            <v>0</v>
          </cell>
          <cell r="C608">
            <v>2</v>
          </cell>
          <cell r="D608">
            <v>0</v>
          </cell>
          <cell r="H608">
            <v>60</v>
          </cell>
          <cell r="K608">
            <v>0</v>
          </cell>
          <cell r="L608">
            <v>0</v>
          </cell>
          <cell r="M608" t="e">
            <v>#DIV/0!</v>
          </cell>
          <cell r="N608">
            <v>0</v>
          </cell>
          <cell r="O608">
            <v>0</v>
          </cell>
        </row>
        <row r="609">
          <cell r="A609">
            <v>0</v>
          </cell>
          <cell r="C609">
            <v>3</v>
          </cell>
          <cell r="D609">
            <v>0</v>
          </cell>
          <cell r="H609" t="str">
            <v>voluhar 70</v>
          </cell>
          <cell r="K609">
            <v>182</v>
          </cell>
          <cell r="L609">
            <v>33</v>
          </cell>
          <cell r="M609">
            <v>5.5151515151515156</v>
          </cell>
          <cell r="N609">
            <v>4</v>
          </cell>
          <cell r="O609">
            <v>11</v>
          </cell>
        </row>
        <row r="610">
          <cell r="A610">
            <v>0</v>
          </cell>
          <cell r="C610">
            <v>4</v>
          </cell>
          <cell r="D610">
            <v>0</v>
          </cell>
          <cell r="H610" t="str">
            <v>voluhar 60</v>
          </cell>
          <cell r="K610">
            <v>136</v>
          </cell>
          <cell r="L610">
            <v>28</v>
          </cell>
          <cell r="M610">
            <v>4.8571428571428568</v>
          </cell>
          <cell r="N610">
            <v>1</v>
          </cell>
          <cell r="O610">
            <v>12</v>
          </cell>
        </row>
        <row r="611">
          <cell r="A611">
            <v>0</v>
          </cell>
          <cell r="C611">
            <v>5</v>
          </cell>
          <cell r="D611">
            <v>0</v>
          </cell>
          <cell r="H611" t="str">
            <v>voluhar 73</v>
          </cell>
          <cell r="K611">
            <v>178</v>
          </cell>
          <cell r="L611">
            <v>36</v>
          </cell>
          <cell r="M611">
            <v>4.9444444444444446</v>
          </cell>
          <cell r="N611">
            <v>1</v>
          </cell>
          <cell r="O611">
            <v>10</v>
          </cell>
        </row>
        <row r="612">
          <cell r="A612">
            <v>0</v>
          </cell>
          <cell r="C612">
            <v>6</v>
          </cell>
          <cell r="D612">
            <v>0</v>
          </cell>
          <cell r="H612">
            <v>66</v>
          </cell>
          <cell r="K612">
            <v>0</v>
          </cell>
          <cell r="L612">
            <v>0</v>
          </cell>
          <cell r="M612" t="e">
            <v>#DIV/0!</v>
          </cell>
          <cell r="N612">
            <v>0</v>
          </cell>
          <cell r="O612">
            <v>0</v>
          </cell>
        </row>
        <row r="613">
          <cell r="A613">
            <v>0</v>
          </cell>
          <cell r="C613">
            <v>7</v>
          </cell>
          <cell r="D613">
            <v>0</v>
          </cell>
          <cell r="H613">
            <v>58</v>
          </cell>
          <cell r="K613">
            <v>0</v>
          </cell>
          <cell r="L613">
            <v>0</v>
          </cell>
          <cell r="M613" t="e">
            <v>#DIV/0!</v>
          </cell>
          <cell r="N613">
            <v>0</v>
          </cell>
          <cell r="O613">
            <v>0</v>
          </cell>
        </row>
        <row r="614">
          <cell r="A614">
            <v>0</v>
          </cell>
          <cell r="C614">
            <v>8</v>
          </cell>
          <cell r="D614">
            <v>0</v>
          </cell>
          <cell r="H614">
            <v>79</v>
          </cell>
          <cell r="K614">
            <v>0</v>
          </cell>
          <cell r="L614">
            <v>0</v>
          </cell>
          <cell r="M614" t="e">
            <v>#DIV/0!</v>
          </cell>
          <cell r="N614">
            <v>0</v>
          </cell>
          <cell r="O614">
            <v>0</v>
          </cell>
        </row>
        <row r="615">
          <cell r="A615">
            <v>0</v>
          </cell>
          <cell r="C615">
            <v>9</v>
          </cell>
          <cell r="D615">
            <v>0</v>
          </cell>
          <cell r="H615">
            <v>78</v>
          </cell>
          <cell r="K615">
            <v>0</v>
          </cell>
          <cell r="L615">
            <v>0</v>
          </cell>
          <cell r="M615" t="e">
            <v>#DIV/0!</v>
          </cell>
          <cell r="N615">
            <v>0</v>
          </cell>
          <cell r="O615">
            <v>0</v>
          </cell>
        </row>
        <row r="616">
          <cell r="A616">
            <v>0</v>
          </cell>
          <cell r="C616">
            <v>10</v>
          </cell>
          <cell r="D616">
            <v>0</v>
          </cell>
          <cell r="H616">
            <v>66</v>
          </cell>
          <cell r="K616">
            <v>0</v>
          </cell>
          <cell r="L616">
            <v>0</v>
          </cell>
          <cell r="M616" t="e">
            <v>#DIV/0!</v>
          </cell>
          <cell r="N616">
            <v>0</v>
          </cell>
          <cell r="O616">
            <v>0</v>
          </cell>
        </row>
        <row r="617">
          <cell r="A617">
            <v>31</v>
          </cell>
          <cell r="C617">
            <v>1</v>
          </cell>
          <cell r="D617">
            <v>0</v>
          </cell>
          <cell r="H617">
            <v>68</v>
          </cell>
          <cell r="K617">
            <v>0</v>
          </cell>
          <cell r="L617">
            <v>0</v>
          </cell>
          <cell r="M617" t="e">
            <v>#DIV/0!</v>
          </cell>
          <cell r="N617">
            <v>0</v>
          </cell>
          <cell r="O617">
            <v>0</v>
          </cell>
        </row>
        <row r="618">
          <cell r="A618">
            <v>0</v>
          </cell>
          <cell r="C618">
            <v>2</v>
          </cell>
          <cell r="D618">
            <v>0</v>
          </cell>
          <cell r="H618">
            <v>66</v>
          </cell>
          <cell r="K618">
            <v>0</v>
          </cell>
          <cell r="L618">
            <v>0</v>
          </cell>
          <cell r="M618" t="e">
            <v>#DIV/0!</v>
          </cell>
          <cell r="N618">
            <v>0</v>
          </cell>
          <cell r="O618">
            <v>0</v>
          </cell>
        </row>
        <row r="619">
          <cell r="A619">
            <v>0</v>
          </cell>
          <cell r="C619">
            <v>3</v>
          </cell>
          <cell r="D619">
            <v>1</v>
          </cell>
          <cell r="H619">
            <v>73</v>
          </cell>
          <cell r="K619">
            <v>280</v>
          </cell>
          <cell r="L619">
            <v>50</v>
          </cell>
          <cell r="M619">
            <v>5.6</v>
          </cell>
          <cell r="N619">
            <v>4</v>
          </cell>
          <cell r="O619">
            <v>13</v>
          </cell>
        </row>
        <row r="620">
          <cell r="A620">
            <v>0</v>
          </cell>
          <cell r="C620">
            <v>4</v>
          </cell>
          <cell r="D620">
            <v>0</v>
          </cell>
          <cell r="H620">
            <v>72</v>
          </cell>
          <cell r="K620">
            <v>420</v>
          </cell>
          <cell r="L620">
            <v>51</v>
          </cell>
          <cell r="M620">
            <v>8.235294117647058</v>
          </cell>
          <cell r="N620">
            <v>16</v>
          </cell>
          <cell r="O620">
            <v>18</v>
          </cell>
        </row>
        <row r="621">
          <cell r="A621">
            <v>0</v>
          </cell>
          <cell r="C621">
            <v>5</v>
          </cell>
          <cell r="D621">
            <v>0</v>
          </cell>
          <cell r="H621">
            <v>74</v>
          </cell>
          <cell r="K621">
            <v>422</v>
          </cell>
          <cell r="L621">
            <v>54</v>
          </cell>
          <cell r="M621">
            <v>7.8148148148148149</v>
          </cell>
          <cell r="N621">
            <v>15</v>
          </cell>
          <cell r="O621">
            <v>5</v>
          </cell>
        </row>
        <row r="622">
          <cell r="A622">
            <v>0</v>
          </cell>
          <cell r="C622">
            <v>6</v>
          </cell>
          <cell r="D622">
            <v>0</v>
          </cell>
          <cell r="H622">
            <v>72</v>
          </cell>
          <cell r="K622">
            <v>0</v>
          </cell>
          <cell r="L622">
            <v>0</v>
          </cell>
          <cell r="M622" t="e">
            <v>#DIV/0!</v>
          </cell>
          <cell r="N622">
            <v>0</v>
          </cell>
          <cell r="O622">
            <v>0</v>
          </cell>
        </row>
        <row r="623">
          <cell r="A623">
            <v>0</v>
          </cell>
          <cell r="C623">
            <v>7</v>
          </cell>
          <cell r="D623">
            <v>0</v>
          </cell>
          <cell r="H623">
            <v>69</v>
          </cell>
          <cell r="K623">
            <v>0</v>
          </cell>
          <cell r="L623">
            <v>0</v>
          </cell>
          <cell r="M623" t="e">
            <v>#DIV/0!</v>
          </cell>
          <cell r="N623">
            <v>0</v>
          </cell>
          <cell r="O623">
            <v>0</v>
          </cell>
        </row>
        <row r="624">
          <cell r="A624">
            <v>0</v>
          </cell>
          <cell r="C624">
            <v>8</v>
          </cell>
          <cell r="D624">
            <v>0</v>
          </cell>
          <cell r="H624">
            <v>78</v>
          </cell>
          <cell r="K624">
            <v>0</v>
          </cell>
          <cell r="L624">
            <v>0</v>
          </cell>
          <cell r="M624" t="e">
            <v>#DIV/0!</v>
          </cell>
          <cell r="N624">
            <v>0</v>
          </cell>
          <cell r="O624">
            <v>0</v>
          </cell>
        </row>
        <row r="625">
          <cell r="A625">
            <v>0</v>
          </cell>
          <cell r="C625">
            <v>9</v>
          </cell>
          <cell r="D625">
            <v>0</v>
          </cell>
          <cell r="H625">
            <v>73</v>
          </cell>
          <cell r="K625">
            <v>0</v>
          </cell>
          <cell r="L625">
            <v>0</v>
          </cell>
          <cell r="M625" t="e">
            <v>#DIV/0!</v>
          </cell>
          <cell r="N625">
            <v>0</v>
          </cell>
          <cell r="O625">
            <v>0</v>
          </cell>
        </row>
        <row r="626">
          <cell r="A626">
            <v>0</v>
          </cell>
          <cell r="C626">
            <v>10</v>
          </cell>
          <cell r="D626">
            <v>0</v>
          </cell>
          <cell r="H626">
            <v>69</v>
          </cell>
          <cell r="K626">
            <v>0</v>
          </cell>
          <cell r="L626">
            <v>0</v>
          </cell>
          <cell r="M626" t="e">
            <v>#DIV/0!</v>
          </cell>
          <cell r="N626">
            <v>0</v>
          </cell>
          <cell r="O626">
            <v>0</v>
          </cell>
        </row>
        <row r="627">
          <cell r="A627">
            <v>0</v>
          </cell>
          <cell r="C627">
            <v>11</v>
          </cell>
          <cell r="D627">
            <v>0</v>
          </cell>
          <cell r="H627">
            <v>76</v>
          </cell>
          <cell r="K627">
            <v>0</v>
          </cell>
          <cell r="L627">
            <v>0</v>
          </cell>
          <cell r="M627" t="e">
            <v>#DIV/0!</v>
          </cell>
          <cell r="N627">
            <v>0</v>
          </cell>
          <cell r="O627">
            <v>0</v>
          </cell>
        </row>
        <row r="628">
          <cell r="A628">
            <v>32</v>
          </cell>
          <cell r="C628">
            <v>1</v>
          </cell>
          <cell r="D628">
            <v>0</v>
          </cell>
          <cell r="H628">
            <v>86</v>
          </cell>
          <cell r="K628">
            <v>0</v>
          </cell>
          <cell r="L628">
            <v>0</v>
          </cell>
          <cell r="M628" t="e">
            <v>#DIV/0!</v>
          </cell>
          <cell r="N628">
            <v>0</v>
          </cell>
          <cell r="O628">
            <v>0</v>
          </cell>
        </row>
        <row r="629">
          <cell r="A629">
            <v>0</v>
          </cell>
          <cell r="C629">
            <v>2</v>
          </cell>
          <cell r="D629">
            <v>0</v>
          </cell>
          <cell r="H629">
            <v>93</v>
          </cell>
          <cell r="K629">
            <v>0</v>
          </cell>
          <cell r="L629">
            <v>0</v>
          </cell>
          <cell r="M629" t="e">
            <v>#DIV/0!</v>
          </cell>
          <cell r="N629">
            <v>0</v>
          </cell>
          <cell r="O629">
            <v>0</v>
          </cell>
        </row>
        <row r="630">
          <cell r="A630">
            <v>0</v>
          </cell>
          <cell r="C630">
            <v>3</v>
          </cell>
          <cell r="D630">
            <v>0</v>
          </cell>
          <cell r="H630">
            <v>96</v>
          </cell>
          <cell r="K630">
            <v>641</v>
          </cell>
          <cell r="L630">
            <v>62</v>
          </cell>
          <cell r="M630">
            <v>10.338709677419354</v>
          </cell>
          <cell r="N630">
            <v>19</v>
          </cell>
          <cell r="O630">
            <v>40</v>
          </cell>
        </row>
        <row r="631">
          <cell r="A631">
            <v>0</v>
          </cell>
          <cell r="C631">
            <v>4</v>
          </cell>
          <cell r="D631">
            <v>0</v>
          </cell>
          <cell r="H631">
            <v>85</v>
          </cell>
          <cell r="K631">
            <v>614</v>
          </cell>
          <cell r="L631">
            <v>62</v>
          </cell>
          <cell r="M631">
            <v>9.9032258064516121</v>
          </cell>
          <cell r="N631">
            <v>18</v>
          </cell>
          <cell r="O631">
            <v>45</v>
          </cell>
        </row>
        <row r="632">
          <cell r="A632">
            <v>0</v>
          </cell>
          <cell r="C632">
            <v>5</v>
          </cell>
          <cell r="D632">
            <v>0</v>
          </cell>
          <cell r="H632">
            <v>79</v>
          </cell>
          <cell r="K632">
            <v>580</v>
          </cell>
          <cell r="L632">
            <v>54</v>
          </cell>
          <cell r="M632">
            <v>10.74074074074074</v>
          </cell>
          <cell r="N632">
            <v>22</v>
          </cell>
          <cell r="O632">
            <v>56</v>
          </cell>
        </row>
        <row r="633">
          <cell r="A633">
            <v>0</v>
          </cell>
          <cell r="C633">
            <v>6</v>
          </cell>
          <cell r="D633">
            <v>0</v>
          </cell>
          <cell r="H633">
            <v>76</v>
          </cell>
          <cell r="K633">
            <v>0</v>
          </cell>
          <cell r="L633">
            <v>0</v>
          </cell>
          <cell r="M633" t="e">
            <v>#DIV/0!</v>
          </cell>
          <cell r="N633">
            <v>0</v>
          </cell>
          <cell r="O633">
            <v>0</v>
          </cell>
        </row>
        <row r="634">
          <cell r="A634">
            <v>0</v>
          </cell>
          <cell r="C634">
            <v>7</v>
          </cell>
          <cell r="D634">
            <v>0</v>
          </cell>
          <cell r="H634">
            <v>72</v>
          </cell>
          <cell r="K634">
            <v>0</v>
          </cell>
          <cell r="L634">
            <v>0</v>
          </cell>
          <cell r="M634" t="e">
            <v>#DIV/0!</v>
          </cell>
          <cell r="N634">
            <v>0</v>
          </cell>
          <cell r="O634">
            <v>0</v>
          </cell>
        </row>
        <row r="635">
          <cell r="A635">
            <v>0</v>
          </cell>
          <cell r="C635">
            <v>8</v>
          </cell>
          <cell r="D635">
            <v>1</v>
          </cell>
          <cell r="H635">
            <v>80</v>
          </cell>
          <cell r="K635">
            <v>0</v>
          </cell>
          <cell r="L635">
            <v>0</v>
          </cell>
          <cell r="M635" t="e">
            <v>#DIV/0!</v>
          </cell>
          <cell r="N635">
            <v>0</v>
          </cell>
          <cell r="O635">
            <v>0</v>
          </cell>
        </row>
        <row r="636">
          <cell r="A636" t="str">
            <v>DESNA VRSTA</v>
          </cell>
          <cell r="C636">
            <v>9</v>
          </cell>
          <cell r="D636">
            <v>0</v>
          </cell>
          <cell r="H636">
            <v>83</v>
          </cell>
          <cell r="K636">
            <v>0</v>
          </cell>
          <cell r="L636">
            <v>0</v>
          </cell>
          <cell r="M636" t="e">
            <v>#DIV/0!</v>
          </cell>
          <cell r="N636">
            <v>0</v>
          </cell>
          <cell r="O636">
            <v>0</v>
          </cell>
        </row>
        <row r="637">
          <cell r="A637">
            <v>0</v>
          </cell>
          <cell r="C637">
            <v>10</v>
          </cell>
          <cell r="D637">
            <v>0</v>
          </cell>
          <cell r="H637">
            <v>68</v>
          </cell>
          <cell r="K637">
            <v>0</v>
          </cell>
          <cell r="L637">
            <v>0</v>
          </cell>
          <cell r="M637" t="e">
            <v>#DIV/0!</v>
          </cell>
          <cell r="N637">
            <v>0</v>
          </cell>
          <cell r="O637">
            <v>0</v>
          </cell>
        </row>
        <row r="638">
          <cell r="A638">
            <v>0</v>
          </cell>
          <cell r="C638">
            <v>11</v>
          </cell>
          <cell r="D638">
            <v>0</v>
          </cell>
          <cell r="H638">
            <v>80</v>
          </cell>
          <cell r="K638">
            <v>0</v>
          </cell>
          <cell r="L638">
            <v>0</v>
          </cell>
          <cell r="M638" t="e">
            <v>#DIV/0!</v>
          </cell>
          <cell r="N638">
            <v>0</v>
          </cell>
          <cell r="O638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38"/>
  <sheetViews>
    <sheetView tabSelected="1" workbookViewId="0">
      <pane xSplit="5" ySplit="1" topLeftCell="AP2" activePane="bottomRight" state="frozen"/>
      <selection pane="topRight" activeCell="E1" sqref="E1"/>
      <selection pane="bottomLeft" activeCell="A2" sqref="A2"/>
      <selection pane="bottomRight" activeCell="BH1" sqref="BH1"/>
    </sheetView>
  </sheetViews>
  <sheetFormatPr defaultRowHeight="15" x14ac:dyDescent="0.25"/>
  <cols>
    <col min="1" max="1" width="2.28515625" bestFit="1" customWidth="1"/>
    <col min="2" max="2" width="4.7109375" bestFit="1" customWidth="1"/>
    <col min="3" max="3" width="4" bestFit="1" customWidth="1"/>
    <col min="4" max="4" width="4" customWidth="1"/>
    <col min="5" max="5" width="5.5703125" bestFit="1" customWidth="1"/>
    <col min="17" max="19" width="12.85546875" customWidth="1"/>
    <col min="23" max="23" width="13.140625" customWidth="1"/>
    <col min="30" max="30" width="9.140625" style="14"/>
    <col min="36" max="36" width="9.140625" style="22"/>
  </cols>
  <sheetData>
    <row r="1" spans="1:61" x14ac:dyDescent="0.25">
      <c r="A1" t="s">
        <v>9</v>
      </c>
      <c r="B1" t="s">
        <v>61</v>
      </c>
      <c r="C1" t="s">
        <v>62</v>
      </c>
      <c r="D1" t="s">
        <v>74</v>
      </c>
      <c r="E1" t="s">
        <v>103</v>
      </c>
      <c r="F1" t="s">
        <v>119</v>
      </c>
      <c r="G1" t="s">
        <v>118</v>
      </c>
      <c r="H1" t="s">
        <v>108</v>
      </c>
      <c r="I1" t="s">
        <v>111</v>
      </c>
      <c r="J1" t="s">
        <v>120</v>
      </c>
      <c r="K1" t="s">
        <v>121</v>
      </c>
      <c r="L1" t="s">
        <v>122</v>
      </c>
      <c r="M1" s="1" t="s">
        <v>123</v>
      </c>
      <c r="N1" t="s">
        <v>124</v>
      </c>
      <c r="O1" t="s">
        <v>141</v>
      </c>
      <c r="P1" t="s">
        <v>142</v>
      </c>
      <c r="Q1" t="s">
        <v>143</v>
      </c>
      <c r="R1" s="1" t="s">
        <v>144</v>
      </c>
      <c r="S1" t="s">
        <v>145</v>
      </c>
      <c r="T1" s="8" t="s">
        <v>64</v>
      </c>
      <c r="U1" s="11" t="s">
        <v>146</v>
      </c>
      <c r="V1" s="11" t="s">
        <v>106</v>
      </c>
      <c r="W1" s="11" t="s">
        <v>147</v>
      </c>
      <c r="X1" s="11" t="s">
        <v>107</v>
      </c>
      <c r="Y1" s="11" t="s">
        <v>148</v>
      </c>
      <c r="Z1" s="11" t="s">
        <v>149</v>
      </c>
      <c r="AA1" s="11" t="s">
        <v>109</v>
      </c>
      <c r="AB1" s="11" t="s">
        <v>150</v>
      </c>
      <c r="AC1" s="11" t="s">
        <v>110</v>
      </c>
      <c r="AD1" s="13" t="s">
        <v>151</v>
      </c>
      <c r="AE1" s="17" t="s">
        <v>65</v>
      </c>
      <c r="AF1" s="11" t="s">
        <v>152</v>
      </c>
      <c r="AG1" s="11" t="s">
        <v>112</v>
      </c>
      <c r="AH1" s="11" t="s">
        <v>153</v>
      </c>
      <c r="AI1" s="11" t="s">
        <v>113</v>
      </c>
      <c r="AJ1" s="21" t="s">
        <v>154</v>
      </c>
      <c r="AK1" s="20" t="s">
        <v>104</v>
      </c>
      <c r="AL1" s="20" t="s">
        <v>105</v>
      </c>
      <c r="AM1" s="20" t="s">
        <v>84</v>
      </c>
      <c r="AN1" t="s">
        <v>125</v>
      </c>
      <c r="AO1" t="s">
        <v>126</v>
      </c>
      <c r="AP1" t="s">
        <v>127</v>
      </c>
      <c r="AQ1" t="s">
        <v>128</v>
      </c>
      <c r="AR1" t="s">
        <v>129</v>
      </c>
      <c r="AS1" t="s">
        <v>130</v>
      </c>
      <c r="AT1" t="s">
        <v>131</v>
      </c>
      <c r="AU1" s="12" t="s">
        <v>114</v>
      </c>
      <c r="AV1" s="12" t="s">
        <v>115</v>
      </c>
      <c r="AW1" s="12" t="s">
        <v>116</v>
      </c>
      <c r="AX1" s="12" t="s">
        <v>117</v>
      </c>
      <c r="AY1" s="12" t="s">
        <v>132</v>
      </c>
      <c r="AZ1" s="12" t="s">
        <v>133</v>
      </c>
      <c r="BA1" s="12" t="s">
        <v>134</v>
      </c>
      <c r="BB1" t="s">
        <v>135</v>
      </c>
      <c r="BC1" t="s">
        <v>136</v>
      </c>
      <c r="BD1" t="s">
        <v>137</v>
      </c>
      <c r="BE1" t="s">
        <v>138</v>
      </c>
      <c r="BF1" t="s">
        <v>139</v>
      </c>
      <c r="BG1" t="s">
        <v>140</v>
      </c>
      <c r="BH1" t="s">
        <v>155</v>
      </c>
      <c r="BI1" s="12" t="s">
        <v>75</v>
      </c>
    </row>
    <row r="2" spans="1:61" x14ac:dyDescent="0.25">
      <c r="A2" t="str">
        <f>'Obsegi16-18'!A2</f>
        <v>L</v>
      </c>
      <c r="B2">
        <f>'Obsegi16-18'!B2</f>
        <v>1</v>
      </c>
      <c r="C2">
        <f>'Obsegi16-18'!C2</f>
        <v>1</v>
      </c>
      <c r="D2">
        <v>1</v>
      </c>
      <c r="E2">
        <f>'Obsegi16-18'!D2</f>
        <v>1</v>
      </c>
      <c r="F2">
        <f>'Obsegi16-18'!E2</f>
        <v>59.281183262910886</v>
      </c>
      <c r="G2">
        <f>'Obsegi16-18'!F2</f>
        <v>63.240267920022504</v>
      </c>
      <c r="H2">
        <f>'Obsegi16-18'!G2</f>
        <v>75</v>
      </c>
      <c r="I2">
        <f>'Obsegi16-18'!H2</f>
        <v>83</v>
      </c>
      <c r="J2">
        <f>'Obsegi16-18'!I2</f>
        <v>3.9590846571116174</v>
      </c>
      <c r="K2">
        <f>'Obsegi16-18'!J2</f>
        <v>11.759732079977496</v>
      </c>
      <c r="L2">
        <f>'Obsegi16-18'!K2</f>
        <v>8</v>
      </c>
      <c r="M2">
        <f>'Obsegi16-18'!L2</f>
        <v>15.718816737089114</v>
      </c>
      <c r="N2">
        <f>'Obsegi16-18'!M2</f>
        <v>23.718816737089114</v>
      </c>
      <c r="O2">
        <f>'Obsegi16-18'!N2</f>
        <v>6.6784845362366507</v>
      </c>
      <c r="P2">
        <f>'Obsegi16-18'!O2</f>
        <v>18.595322990803218</v>
      </c>
      <c r="Q2">
        <f>'Obsegi16-18'!P2</f>
        <v>10.666666666666668</v>
      </c>
      <c r="R2">
        <f>'Obsegi16-18'!Q2</f>
        <v>26.515693297443921</v>
      </c>
      <c r="S2">
        <f>'Obsegi16-18'!R2</f>
        <v>40.010700582504619</v>
      </c>
      <c r="T2">
        <f>'Obsegi16-18'!T2</f>
        <v>0</v>
      </c>
      <c r="U2">
        <f>'rast17-18'!E2</f>
        <v>0</v>
      </c>
      <c r="V2">
        <f>'rast17-18'!F2</f>
        <v>0</v>
      </c>
      <c r="W2">
        <f>'rast17-18'!G2</f>
        <v>0</v>
      </c>
      <c r="X2">
        <f>'rast17-18'!H2</f>
        <v>0</v>
      </c>
      <c r="Y2">
        <f>'rast17-18'!I2</f>
        <v>0</v>
      </c>
      <c r="Z2" s="1">
        <f>'rast17-18'!J2</f>
        <v>0</v>
      </c>
      <c r="AA2" s="1">
        <f>'rast17-18'!K2</f>
        <v>0</v>
      </c>
      <c r="AB2" s="1">
        <f>'rast17-18'!L2</f>
        <v>0</v>
      </c>
      <c r="AC2" s="1">
        <f>'rast17-18'!M2</f>
        <v>0</v>
      </c>
      <c r="AD2" s="15">
        <f>'rast17-18'!N2</f>
        <v>0</v>
      </c>
      <c r="AE2">
        <f>'19-rast'!D2</f>
        <v>0</v>
      </c>
      <c r="AF2">
        <f>'19-rast'!F2</f>
        <v>0</v>
      </c>
      <c r="AG2">
        <f>'19-rast'!G2</f>
        <v>0</v>
      </c>
      <c r="AH2" t="e">
        <f>'19-rast'!H2</f>
        <v>#DIV/0!</v>
      </c>
      <c r="AI2">
        <f>'19-rast'!I2</f>
        <v>0</v>
      </c>
      <c r="AJ2" s="22">
        <f>'19-rast'!J2</f>
        <v>0</v>
      </c>
      <c r="AK2">
        <f t="shared" ref="AK2:AL4" si="0">U2+Z2+AF2</f>
        <v>0</v>
      </c>
      <c r="AL2">
        <f t="shared" si="0"/>
        <v>0</v>
      </c>
      <c r="AM2">
        <f>COUNTIF(U2:AJ2, "&gt;0")</f>
        <v>0</v>
      </c>
      <c r="AN2">
        <f>'Pridelek 2018-dolga'!F2</f>
        <v>0</v>
      </c>
      <c r="AO2">
        <f>'Pridelek 2018-dolga'!G2</f>
        <v>0</v>
      </c>
      <c r="AP2">
        <f>'Pridelek 2018-dolga'!H2</f>
        <v>0</v>
      </c>
      <c r="AQ2">
        <f>'Pridelek 2018-dolga'!I2</f>
        <v>0</v>
      </c>
      <c r="AR2">
        <f>'Pridelek 2018-dolga'!J2</f>
        <v>0</v>
      </c>
      <c r="AS2">
        <f>'Pridelek 2018-dolga'!K2</f>
        <v>0</v>
      </c>
      <c r="AT2">
        <f>'Pridelek 2018-dolga'!L2</f>
        <v>0</v>
      </c>
      <c r="AU2">
        <f>'Pridelek 2019'!F2</f>
        <v>0</v>
      </c>
      <c r="AV2">
        <f>'Pridelek 2019'!G2</f>
        <v>0</v>
      </c>
      <c r="AW2">
        <f>'Pridelek 2019'!H2</f>
        <v>0</v>
      </c>
      <c r="AX2">
        <f>'Pridelek 2019'!I2</f>
        <v>0</v>
      </c>
      <c r="AY2">
        <f>'Pridelek 2019'!J2</f>
        <v>0</v>
      </c>
      <c r="AZ2">
        <f>'Pridelek 2019'!K2</f>
        <v>0</v>
      </c>
      <c r="BA2">
        <f>'Pridelek 2019'!L2</f>
        <v>0</v>
      </c>
      <c r="BB2">
        <f>'Pridelek 2020'!F2</f>
        <v>0</v>
      </c>
      <c r="BC2">
        <f>'Pridelek 2020'!G2</f>
        <v>0</v>
      </c>
      <c r="BD2">
        <f>'Pridelek 2020'!H2</f>
        <v>0</v>
      </c>
      <c r="BE2">
        <f>'Pridelek 2020'!I2</f>
        <v>0</v>
      </c>
      <c r="BF2">
        <f>'Pridelek 2020'!J2</f>
        <v>0</v>
      </c>
      <c r="BG2">
        <f>'Pridelek 2020'!K2</f>
        <v>0</v>
      </c>
      <c r="BH2">
        <f>'Pridelek 2020'!L2</f>
        <v>0</v>
      </c>
      <c r="BI2">
        <f t="shared" ref="BI2:BI18" si="1">AE2+T2</f>
        <v>0</v>
      </c>
    </row>
    <row r="3" spans="1:61" x14ac:dyDescent="0.25">
      <c r="A3" t="str">
        <f>'Obsegi16-18'!A3</f>
        <v>L</v>
      </c>
      <c r="B3">
        <f>'Obsegi16-18'!B3</f>
        <v>1</v>
      </c>
      <c r="C3">
        <f>'Obsegi16-18'!C3</f>
        <v>1</v>
      </c>
      <c r="D3">
        <v>1</v>
      </c>
      <c r="E3">
        <f>'Obsegi16-18'!D3</f>
        <v>2</v>
      </c>
      <c r="F3">
        <f>'Obsegi16-18'!E3</f>
        <v>52.565689302381479</v>
      </c>
      <c r="G3">
        <f>'Obsegi16-18'!F3</f>
        <v>55.901681880872978</v>
      </c>
      <c r="H3">
        <f>'Obsegi16-18'!G3</f>
        <v>60</v>
      </c>
      <c r="I3">
        <f>'Obsegi16-18'!H3</f>
        <v>84</v>
      </c>
      <c r="J3">
        <f>'Obsegi16-18'!I3</f>
        <v>3.3359925784914992</v>
      </c>
      <c r="K3">
        <f>'Obsegi16-18'!J3</f>
        <v>4.0983181191270219</v>
      </c>
      <c r="L3">
        <f>'Obsegi16-18'!K3</f>
        <v>24</v>
      </c>
      <c r="M3">
        <f>'Obsegi16-18'!L3</f>
        <v>7.4343106976185211</v>
      </c>
      <c r="N3">
        <f>'Obsegi16-18'!M3</f>
        <v>31.434310697618521</v>
      </c>
      <c r="O3">
        <f>'Obsegi16-18'!N3</f>
        <v>6.3463308914325722</v>
      </c>
      <c r="P3">
        <f>'Obsegi16-18'!O3</f>
        <v>7.3312966287142789</v>
      </c>
      <c r="Q3">
        <f>'Obsegi16-18'!P3</f>
        <v>39.999999999999993</v>
      </c>
      <c r="R3">
        <f>'Obsegi16-18'!Q3</f>
        <v>14.142895862837502</v>
      </c>
      <c r="S3">
        <f>'Obsegi16-18'!R3</f>
        <v>59.800054207972494</v>
      </c>
      <c r="T3">
        <f>'Obsegi16-18'!T3</f>
        <v>0</v>
      </c>
      <c r="U3">
        <f>'rast17-18'!E3</f>
        <v>0</v>
      </c>
      <c r="V3">
        <f>'rast17-18'!F3</f>
        <v>0</v>
      </c>
      <c r="W3">
        <f>'rast17-18'!G3</f>
        <v>0</v>
      </c>
      <c r="X3">
        <f>'rast17-18'!H3</f>
        <v>0</v>
      </c>
      <c r="Y3">
        <f>'rast17-18'!I3</f>
        <v>0</v>
      </c>
      <c r="Z3">
        <f>'rast17-18'!J3</f>
        <v>0</v>
      </c>
      <c r="AA3">
        <f>'rast17-18'!K3</f>
        <v>0</v>
      </c>
      <c r="AB3">
        <f>'rast17-18'!L3</f>
        <v>0</v>
      </c>
      <c r="AC3">
        <f>'rast17-18'!M3</f>
        <v>0</v>
      </c>
      <c r="AD3" s="14">
        <f>'rast17-18'!N3</f>
        <v>0</v>
      </c>
      <c r="AE3">
        <f>'19-rast'!D3</f>
        <v>0</v>
      </c>
      <c r="AF3">
        <f>'19-rast'!F3</f>
        <v>0</v>
      </c>
      <c r="AG3">
        <f>'19-rast'!G3</f>
        <v>0</v>
      </c>
      <c r="AH3" t="e">
        <f>'19-rast'!H3</f>
        <v>#DIV/0!</v>
      </c>
      <c r="AI3">
        <f>'19-rast'!I3</f>
        <v>0</v>
      </c>
      <c r="AJ3" s="22">
        <f>'19-rast'!J3</f>
        <v>0</v>
      </c>
      <c r="AK3">
        <f t="shared" si="0"/>
        <v>0</v>
      </c>
      <c r="AL3">
        <f t="shared" si="0"/>
        <v>0</v>
      </c>
      <c r="AM3">
        <f t="shared" ref="AM3:AM66" si="2">COUNTIF(U3:AJ3, "&gt;0")</f>
        <v>0</v>
      </c>
      <c r="AN3">
        <f>'Pridelek 2018-dolga'!F3</f>
        <v>0</v>
      </c>
      <c r="AO3">
        <f>'Pridelek 2018-dolga'!G3</f>
        <v>0</v>
      </c>
      <c r="AP3">
        <f>'Pridelek 2018-dolga'!H3</f>
        <v>0</v>
      </c>
      <c r="AQ3">
        <f>'Pridelek 2018-dolga'!I3</f>
        <v>0</v>
      </c>
      <c r="AR3">
        <f>'Pridelek 2018-dolga'!J3</f>
        <v>0</v>
      </c>
      <c r="AS3">
        <f>'Pridelek 2018-dolga'!K3</f>
        <v>0</v>
      </c>
      <c r="AT3">
        <f>'Pridelek 2018-dolga'!L3</f>
        <v>0</v>
      </c>
      <c r="AU3">
        <f>'Pridelek 2019'!F3</f>
        <v>0</v>
      </c>
      <c r="AV3">
        <f>'Pridelek 2019'!G3</f>
        <v>0</v>
      </c>
      <c r="AW3">
        <f>'Pridelek 2019'!H3</f>
        <v>0</v>
      </c>
      <c r="AX3">
        <f>'Pridelek 2019'!I3</f>
        <v>0</v>
      </c>
      <c r="AY3">
        <f>'Pridelek 2019'!J3</f>
        <v>0</v>
      </c>
      <c r="AZ3">
        <f>'Pridelek 2019'!K3</f>
        <v>0</v>
      </c>
      <c r="BA3">
        <f>'Pridelek 2019'!L3</f>
        <v>0</v>
      </c>
      <c r="BB3">
        <f>'Pridelek 2020'!F3</f>
        <v>0</v>
      </c>
      <c r="BC3">
        <f>'Pridelek 2020'!G3</f>
        <v>0</v>
      </c>
      <c r="BD3">
        <f>'Pridelek 2020'!H3</f>
        <v>0</v>
      </c>
      <c r="BE3">
        <f>'Pridelek 2020'!I3</f>
        <v>0</v>
      </c>
      <c r="BF3">
        <f>'Pridelek 2020'!J3</f>
        <v>0</v>
      </c>
      <c r="BG3">
        <f>'Pridelek 2020'!K3</f>
        <v>0</v>
      </c>
      <c r="BH3">
        <f>'Pridelek 2020'!L3</f>
        <v>0</v>
      </c>
      <c r="BI3">
        <f t="shared" si="1"/>
        <v>0</v>
      </c>
    </row>
    <row r="4" spans="1:61" x14ac:dyDescent="0.25">
      <c r="A4" t="str">
        <f>'Obsegi16-18'!A4</f>
        <v>L</v>
      </c>
      <c r="B4">
        <f>'Obsegi16-18'!B4</f>
        <v>1</v>
      </c>
      <c r="C4">
        <f>'Obsegi16-18'!C4</f>
        <v>1</v>
      </c>
      <c r="D4">
        <v>1</v>
      </c>
      <c r="E4">
        <f>'Obsegi16-18'!D4</f>
        <v>3</v>
      </c>
      <c r="F4">
        <f>'Obsegi16-18'!E4</f>
        <v>58.833299380374442</v>
      </c>
      <c r="G4">
        <f>'Obsegi16-18'!F4</f>
        <v>64.528687831104975</v>
      </c>
      <c r="H4">
        <f>'Obsegi16-18'!G4</f>
        <v>80</v>
      </c>
      <c r="I4">
        <f>'Obsegi16-18'!H4</f>
        <v>86</v>
      </c>
      <c r="J4">
        <f>'Obsegi16-18'!I4</f>
        <v>5.6953884507305332</v>
      </c>
      <c r="K4">
        <f>'Obsegi16-18'!J4</f>
        <v>15.471312168895025</v>
      </c>
      <c r="L4">
        <f>'Obsegi16-18'!K4</f>
        <v>6</v>
      </c>
      <c r="M4">
        <f>'Obsegi16-18'!L4</f>
        <v>21.166700619625558</v>
      </c>
      <c r="N4">
        <f>'Obsegi16-18'!M4</f>
        <v>27.166700619625558</v>
      </c>
      <c r="O4">
        <f>'Obsegi16-18'!N4</f>
        <v>9.6805525284383354</v>
      </c>
      <c r="P4">
        <f>'Obsegi16-18'!O4</f>
        <v>23.975866686440405</v>
      </c>
      <c r="Q4">
        <f>'Obsegi16-18'!P4</f>
        <v>7.4999999999999956</v>
      </c>
      <c r="R4">
        <f>'Obsegi16-18'!Q4</f>
        <v>35.977415583607964</v>
      </c>
      <c r="S4">
        <f>'Obsegi16-18'!R4</f>
        <v>46.175721752378564</v>
      </c>
      <c r="T4">
        <f>'Obsegi16-18'!T4</f>
        <v>0</v>
      </c>
      <c r="U4">
        <f>'rast17-18'!E4</f>
        <v>220</v>
      </c>
      <c r="V4">
        <f>'rast17-18'!F4</f>
        <v>27</v>
      </c>
      <c r="W4">
        <f>'rast17-18'!G4</f>
        <v>8.1481481481481488</v>
      </c>
      <c r="X4">
        <f>'rast17-18'!H4</f>
        <v>7</v>
      </c>
      <c r="Y4">
        <f>'rast17-18'!I4</f>
        <v>32</v>
      </c>
      <c r="Z4">
        <f>'rast17-18'!J4</f>
        <v>698</v>
      </c>
      <c r="AA4">
        <f>'rast17-18'!K4</f>
        <v>60</v>
      </c>
      <c r="AB4">
        <f>'rast17-18'!L4</f>
        <v>11.633333333333333</v>
      </c>
      <c r="AC4">
        <f>'rast17-18'!M4</f>
        <v>18</v>
      </c>
      <c r="AD4" s="14">
        <f>'rast17-18'!N4</f>
        <v>66</v>
      </c>
      <c r="AE4">
        <f>'19-rast'!D4</f>
        <v>0</v>
      </c>
      <c r="AF4">
        <f>'19-rast'!F4</f>
        <v>713</v>
      </c>
      <c r="AG4">
        <f>'19-rast'!G4</f>
        <v>83</v>
      </c>
      <c r="AH4">
        <f>'19-rast'!H4</f>
        <v>8.5903614457831328</v>
      </c>
      <c r="AI4">
        <f>'19-rast'!I4</f>
        <v>26</v>
      </c>
      <c r="AJ4" s="22">
        <f>'19-rast'!J4</f>
        <v>21</v>
      </c>
      <c r="AK4">
        <f t="shared" si="0"/>
        <v>1631</v>
      </c>
      <c r="AL4">
        <f t="shared" si="0"/>
        <v>170</v>
      </c>
      <c r="AM4">
        <f t="shared" si="2"/>
        <v>15</v>
      </c>
      <c r="AN4">
        <f>'Pridelek 2018-dolga'!F4</f>
        <v>1.8115942028985506</v>
      </c>
      <c r="AO4">
        <f>'Pridelek 2018-dolga'!G4</f>
        <v>0.25</v>
      </c>
      <c r="AP4">
        <f>'Pridelek 2018-dolga'!H4</f>
        <v>1.9230769230769229</v>
      </c>
      <c r="AQ4">
        <f>'Pridelek 2018-dolga'!I4</f>
        <v>0.22500000000000001</v>
      </c>
      <c r="AR4">
        <f>'Pridelek 2018-dolga'!J4</f>
        <v>0.625</v>
      </c>
      <c r="AS4">
        <f>'Pridelek 2018-dolga'!K4</f>
        <v>4.3596711259754732</v>
      </c>
      <c r="AT4">
        <f>'Pridelek 2018-dolga'!L4</f>
        <v>0.56874999999999998</v>
      </c>
      <c r="AU4">
        <f>'Pridelek 2019'!F4</f>
        <v>32</v>
      </c>
      <c r="AV4">
        <f>'Pridelek 2019'!G4</f>
        <v>5.6</v>
      </c>
      <c r="AW4">
        <f>'Pridelek 2019'!H4</f>
        <v>14</v>
      </c>
      <c r="AX4">
        <f>'Pridelek 2019'!I4</f>
        <v>1.74</v>
      </c>
      <c r="AY4">
        <f>'Pridelek 2019'!J4</f>
        <v>4</v>
      </c>
      <c r="AZ4">
        <f>'Pridelek 2019'!K4</f>
        <v>50</v>
      </c>
      <c r="BA4">
        <f>'Pridelek 2019'!L4</f>
        <v>7.92</v>
      </c>
      <c r="BB4">
        <f>'Pridelek 2020'!F4</f>
        <v>16.3</v>
      </c>
      <c r="BC4">
        <f>'Pridelek 2020'!G4</f>
        <v>4.3</v>
      </c>
      <c r="BD4">
        <f>'Pridelek 2020'!H4</f>
        <v>1</v>
      </c>
      <c r="BE4">
        <f>'Pridelek 2020'!I4</f>
        <v>0.12</v>
      </c>
      <c r="BF4">
        <f>'Pridelek 2020'!J4</f>
        <v>5</v>
      </c>
      <c r="BG4">
        <f>'Pridelek 2020'!K4</f>
        <v>22.3</v>
      </c>
      <c r="BH4">
        <f>'Pridelek 2020'!L4</f>
        <v>5.1449999999999996</v>
      </c>
      <c r="BI4">
        <f t="shared" si="1"/>
        <v>0</v>
      </c>
    </row>
    <row r="5" spans="1:61" x14ac:dyDescent="0.25">
      <c r="A5" t="str">
        <f>'Obsegi16-18'!A5</f>
        <v>L</v>
      </c>
      <c r="B5">
        <f>'Obsegi16-18'!B5</f>
        <v>1</v>
      </c>
      <c r="C5">
        <f>'Obsegi16-18'!C5</f>
        <v>1</v>
      </c>
      <c r="D5">
        <v>1</v>
      </c>
      <c r="E5">
        <f>'Obsegi16-18'!D5</f>
        <v>4</v>
      </c>
      <c r="F5">
        <f>'Obsegi16-18'!E5</f>
        <v>59.946053895811154</v>
      </c>
      <c r="G5">
        <f>'Obsegi16-18'!F5</f>
        <v>65.07809371483583</v>
      </c>
      <c r="H5">
        <f>'Obsegi16-18'!G5</f>
        <v>80</v>
      </c>
      <c r="I5">
        <f>'Obsegi16-18'!H5</f>
        <v>92</v>
      </c>
      <c r="J5">
        <f>'Obsegi16-18'!I5</f>
        <v>5.1320398190246763</v>
      </c>
      <c r="K5">
        <f>'Obsegi16-18'!J5</f>
        <v>14.92190628516417</v>
      </c>
      <c r="L5">
        <f>'Obsegi16-18'!K5</f>
        <v>12</v>
      </c>
      <c r="M5">
        <f>'Obsegi16-18'!L5</f>
        <v>20.053946104188846</v>
      </c>
      <c r="N5">
        <f>'Obsegi16-18'!M5</f>
        <v>32.053946104188846</v>
      </c>
      <c r="O5">
        <f>'Obsegi16-18'!N5</f>
        <v>8.5610969955493452</v>
      </c>
      <c r="P5">
        <f>'Obsegi16-18'!O5</f>
        <v>22.92923076473339</v>
      </c>
      <c r="Q5">
        <f>'Obsegi16-18'!P5</f>
        <v>14.999999999999991</v>
      </c>
      <c r="R5">
        <f>'Obsegi16-18'!Q5</f>
        <v>33.453321446384912</v>
      </c>
      <c r="S5">
        <f>'Obsegi16-18'!R5</f>
        <v>53.471319663342641</v>
      </c>
      <c r="T5">
        <f>'Obsegi16-18'!T5</f>
        <v>0</v>
      </c>
      <c r="U5">
        <f>'rast17-18'!E5</f>
        <v>138</v>
      </c>
      <c r="V5">
        <f>'rast17-18'!F5</f>
        <v>28</v>
      </c>
      <c r="W5">
        <f>'rast17-18'!G5</f>
        <v>4.9285714285714288</v>
      </c>
      <c r="X5">
        <f>'rast17-18'!H5</f>
        <v>5</v>
      </c>
      <c r="Y5">
        <f>'rast17-18'!I5</f>
        <v>27</v>
      </c>
      <c r="Z5">
        <f>'rast17-18'!J5</f>
        <v>724</v>
      </c>
      <c r="AA5">
        <f>'rast17-18'!K5</f>
        <v>62</v>
      </c>
      <c r="AB5">
        <f>'rast17-18'!L5</f>
        <v>11.67741935483871</v>
      </c>
      <c r="AC5">
        <f>'rast17-18'!M5</f>
        <v>21</v>
      </c>
      <c r="AD5" s="14">
        <f>'rast17-18'!N5</f>
        <v>48</v>
      </c>
      <c r="AE5">
        <f>'19-rast'!D5</f>
        <v>0</v>
      </c>
      <c r="AF5">
        <f>'19-rast'!F5</f>
        <v>752</v>
      </c>
      <c r="AG5">
        <f>'19-rast'!G5</f>
        <v>121</v>
      </c>
      <c r="AH5">
        <f>'19-rast'!H5</f>
        <v>6.214876033057851</v>
      </c>
      <c r="AI5">
        <f>'19-rast'!I5</f>
        <v>21</v>
      </c>
      <c r="AJ5" s="22">
        <f>'19-rast'!J5</f>
        <v>19</v>
      </c>
      <c r="AK5">
        <f t="shared" ref="AK5:AK21" si="3">U5+Z5+AF5</f>
        <v>1614</v>
      </c>
      <c r="AL5">
        <f t="shared" ref="AL5:AL21" si="4">V5+AA5+AG5</f>
        <v>211</v>
      </c>
      <c r="AM5">
        <f t="shared" si="2"/>
        <v>15</v>
      </c>
      <c r="AN5">
        <f>'Pridelek 2018-dolga'!F5</f>
        <v>0</v>
      </c>
      <c r="AO5">
        <f>'Pridelek 2018-dolga'!G5</f>
        <v>0</v>
      </c>
      <c r="AP5">
        <f>'Pridelek 2018-dolga'!H5</f>
        <v>0</v>
      </c>
      <c r="AQ5">
        <f>'Pridelek 2018-dolga'!I5</f>
        <v>0</v>
      </c>
      <c r="AR5">
        <f>'Pridelek 2018-dolga'!J5</f>
        <v>0</v>
      </c>
      <c r="AS5">
        <f>'Pridelek 2018-dolga'!K5</f>
        <v>0</v>
      </c>
      <c r="AT5">
        <f>'Pridelek 2018-dolga'!L5</f>
        <v>0</v>
      </c>
      <c r="AU5">
        <f>'Pridelek 2019'!F5</f>
        <v>38</v>
      </c>
      <c r="AV5">
        <f>'Pridelek 2019'!G5</f>
        <v>6.4379999999999997</v>
      </c>
      <c r="AW5">
        <f>'Pridelek 2019'!H5</f>
        <v>16</v>
      </c>
      <c r="AX5">
        <f>'Pridelek 2019'!I5</f>
        <v>2.11</v>
      </c>
      <c r="AY5">
        <f>'Pridelek 2019'!J5</f>
        <v>5</v>
      </c>
      <c r="AZ5">
        <f>'Pridelek 2019'!K5</f>
        <v>59</v>
      </c>
      <c r="BA5">
        <f>'Pridelek 2019'!L5</f>
        <v>9.2729999999999997</v>
      </c>
      <c r="BB5">
        <f>'Pridelek 2020'!F5</f>
        <v>16</v>
      </c>
      <c r="BC5">
        <f>'Pridelek 2020'!G5</f>
        <v>4.84</v>
      </c>
      <c r="BD5">
        <f>'Pridelek 2020'!H5</f>
        <v>4</v>
      </c>
      <c r="BE5">
        <f>'Pridelek 2020'!I5</f>
        <v>0.48</v>
      </c>
      <c r="BF5">
        <f>'Pridelek 2020'!J5</f>
        <v>0</v>
      </c>
      <c r="BG5">
        <f>'Pridelek 2020'!K5</f>
        <v>20</v>
      </c>
      <c r="BH5">
        <f>'Pridelek 2020'!L5</f>
        <v>5.32</v>
      </c>
      <c r="BI5">
        <f t="shared" si="1"/>
        <v>0</v>
      </c>
    </row>
    <row r="6" spans="1:61" x14ac:dyDescent="0.25">
      <c r="A6" t="str">
        <f>'Obsegi16-18'!A6</f>
        <v>L</v>
      </c>
      <c r="B6">
        <f>'Obsegi16-18'!B6</f>
        <v>1</v>
      </c>
      <c r="C6">
        <f>'Obsegi16-18'!C6</f>
        <v>1</v>
      </c>
      <c r="D6">
        <v>1</v>
      </c>
      <c r="E6">
        <f>'Obsegi16-18'!D6</f>
        <v>5</v>
      </c>
      <c r="F6">
        <f>'Obsegi16-18'!E6</f>
        <v>53.597642313518932</v>
      </c>
      <c r="G6">
        <f>'Obsegi16-18'!F6</f>
        <v>57.570304691762409</v>
      </c>
      <c r="H6">
        <f>'Obsegi16-18'!G6</f>
        <v>70</v>
      </c>
      <c r="I6">
        <f>'Obsegi16-18'!H6</f>
        <v>78</v>
      </c>
      <c r="J6">
        <f>'Obsegi16-18'!I6</f>
        <v>3.9726623782434771</v>
      </c>
      <c r="K6">
        <f>'Obsegi16-18'!J6</f>
        <v>12.429695308237591</v>
      </c>
      <c r="L6">
        <f>'Obsegi16-18'!K6</f>
        <v>8</v>
      </c>
      <c r="M6">
        <f>'Obsegi16-18'!L6</f>
        <v>16.402357686481068</v>
      </c>
      <c r="N6">
        <f>'Obsegi16-18'!M6</f>
        <v>24.402357686481068</v>
      </c>
      <c r="O6">
        <f>'Obsegi16-18'!N6</f>
        <v>7.4120095712520762</v>
      </c>
      <c r="P6">
        <f>'Obsegi16-18'!O6</f>
        <v>21.590462956184631</v>
      </c>
      <c r="Q6">
        <f>'Obsegi16-18'!P6</f>
        <v>11.428571428571432</v>
      </c>
      <c r="R6">
        <f>'Obsegi16-18'!Q6</f>
        <v>30.602759708226767</v>
      </c>
      <c r="S6">
        <f>'Obsegi16-18'!R6</f>
        <v>45.52878938916696</v>
      </c>
      <c r="T6">
        <f>'Obsegi16-18'!T6</f>
        <v>0</v>
      </c>
      <c r="U6">
        <f>'rast17-18'!E6</f>
        <v>169</v>
      </c>
      <c r="V6">
        <f>'rast17-18'!F6</f>
        <v>22</v>
      </c>
      <c r="W6">
        <f>'rast17-18'!G6</f>
        <v>7.6818181818181817</v>
      </c>
      <c r="X6">
        <f>'rast17-18'!H6</f>
        <v>7</v>
      </c>
      <c r="Y6">
        <f>'rast17-18'!I6</f>
        <v>27</v>
      </c>
      <c r="Z6">
        <f>'rast17-18'!J6</f>
        <v>0</v>
      </c>
      <c r="AA6">
        <f>'rast17-18'!K6</f>
        <v>0</v>
      </c>
      <c r="AB6">
        <f>'rast17-18'!L6</f>
        <v>0</v>
      </c>
      <c r="AC6">
        <f>'rast17-18'!M6</f>
        <v>0</v>
      </c>
      <c r="AD6" s="14">
        <f>'rast17-18'!N6</f>
        <v>0</v>
      </c>
      <c r="AE6">
        <f>'19-rast'!D6</f>
        <v>0</v>
      </c>
      <c r="AF6">
        <f>'19-rast'!F6</f>
        <v>0</v>
      </c>
      <c r="AG6">
        <f>'19-rast'!G6</f>
        <v>0</v>
      </c>
      <c r="AH6" t="e">
        <f>'19-rast'!H6</f>
        <v>#DIV/0!</v>
      </c>
      <c r="AI6">
        <f>'19-rast'!I6</f>
        <v>0</v>
      </c>
      <c r="AJ6" s="22">
        <f>'19-rast'!J6</f>
        <v>0</v>
      </c>
      <c r="AM6">
        <f t="shared" si="2"/>
        <v>5</v>
      </c>
      <c r="AN6">
        <f>'Pridelek 2018-dolga'!F6</f>
        <v>0</v>
      </c>
      <c r="AO6">
        <f>'Pridelek 2018-dolga'!G6</f>
        <v>0</v>
      </c>
      <c r="AP6">
        <f>'Pridelek 2018-dolga'!H6</f>
        <v>0</v>
      </c>
      <c r="AQ6">
        <f>'Pridelek 2018-dolga'!I6</f>
        <v>0</v>
      </c>
      <c r="AR6">
        <f>'Pridelek 2018-dolga'!J6</f>
        <v>0</v>
      </c>
      <c r="AS6">
        <f>'Pridelek 2018-dolga'!K6</f>
        <v>0</v>
      </c>
      <c r="AT6">
        <f>'Pridelek 2018-dolga'!L6</f>
        <v>0</v>
      </c>
      <c r="AU6">
        <f>'Pridelek 2019'!F6</f>
        <v>0</v>
      </c>
      <c r="AV6">
        <f>'Pridelek 2019'!G6</f>
        <v>0</v>
      </c>
      <c r="AW6">
        <f>'Pridelek 2019'!H6</f>
        <v>0</v>
      </c>
      <c r="AX6">
        <f>'Pridelek 2019'!I6</f>
        <v>0</v>
      </c>
      <c r="AY6">
        <f>'Pridelek 2019'!J6</f>
        <v>0</v>
      </c>
      <c r="AZ6">
        <f>'Pridelek 2019'!K6</f>
        <v>0</v>
      </c>
      <c r="BA6">
        <f>'Pridelek 2019'!L6</f>
        <v>0</v>
      </c>
      <c r="BB6">
        <f>'Pridelek 2020'!F6</f>
        <v>0</v>
      </c>
      <c r="BC6">
        <f>'Pridelek 2020'!G6</f>
        <v>0</v>
      </c>
      <c r="BD6">
        <f>'Pridelek 2020'!H6</f>
        <v>0</v>
      </c>
      <c r="BE6">
        <f>'Pridelek 2020'!I6</f>
        <v>0</v>
      </c>
      <c r="BF6">
        <f>'Pridelek 2020'!J6</f>
        <v>0</v>
      </c>
      <c r="BG6">
        <f>'Pridelek 2020'!K6</f>
        <v>0</v>
      </c>
      <c r="BH6">
        <f>'Pridelek 2020'!L6</f>
        <v>0</v>
      </c>
      <c r="BI6">
        <f t="shared" si="1"/>
        <v>0</v>
      </c>
    </row>
    <row r="7" spans="1:61" x14ac:dyDescent="0.25">
      <c r="A7" t="str">
        <f>'Obsegi16-18'!A7</f>
        <v>L</v>
      </c>
      <c r="B7">
        <f>'Obsegi16-18'!B7</f>
        <v>1</v>
      </c>
      <c r="C7">
        <f>'Obsegi16-18'!C7</f>
        <v>1</v>
      </c>
      <c r="D7">
        <v>1</v>
      </c>
      <c r="E7">
        <f>'Obsegi16-18'!D7</f>
        <v>6</v>
      </c>
      <c r="F7">
        <f>'Obsegi16-18'!E7</f>
        <v>55.112704822507617</v>
      </c>
      <c r="G7">
        <f>'Obsegi16-18'!F7</f>
        <v>63.808840360629027</v>
      </c>
      <c r="H7">
        <f>'Obsegi16-18'!G7</f>
        <v>80</v>
      </c>
      <c r="I7">
        <f>'Obsegi16-18'!H7</f>
        <v>88</v>
      </c>
      <c r="J7">
        <f>'Obsegi16-18'!I7</f>
        <v>8.6961355381214105</v>
      </c>
      <c r="K7">
        <f>'Obsegi16-18'!J7</f>
        <v>16.191159639370973</v>
      </c>
      <c r="L7">
        <f>'Obsegi16-18'!K7</f>
        <v>8</v>
      </c>
      <c r="M7">
        <f>'Obsegi16-18'!L7</f>
        <v>24.887295177492383</v>
      </c>
      <c r="N7">
        <f>'Obsegi16-18'!M7</f>
        <v>32.887295177492383</v>
      </c>
      <c r="O7">
        <f>'Obsegi16-18'!N7</f>
        <v>15.778821899828021</v>
      </c>
      <c r="P7">
        <f>'Obsegi16-18'!O7</f>
        <v>25.374477185078504</v>
      </c>
      <c r="Q7">
        <f>'Obsegi16-18'!P7</f>
        <v>10.000000000000009</v>
      </c>
      <c r="R7">
        <f>'Obsegi16-18'!Q7</f>
        <v>45.15709264795256</v>
      </c>
      <c r="S7">
        <f>'Obsegi16-18'!R7</f>
        <v>59.672801912747822</v>
      </c>
      <c r="T7">
        <f>'Obsegi16-18'!T7</f>
        <v>0</v>
      </c>
      <c r="U7">
        <f>'rast17-18'!E7</f>
        <v>186</v>
      </c>
      <c r="V7">
        <f>'rast17-18'!F7</f>
        <v>18</v>
      </c>
      <c r="W7">
        <f>'rast17-18'!G7</f>
        <v>10.333333333333334</v>
      </c>
      <c r="X7">
        <f>'rast17-18'!H7</f>
        <v>5</v>
      </c>
      <c r="Y7">
        <f>'rast17-18'!I7</f>
        <v>35</v>
      </c>
      <c r="Z7">
        <f>'rast17-18'!J7</f>
        <v>369</v>
      </c>
      <c r="AA7">
        <f>'rast17-18'!K7</f>
        <v>46</v>
      </c>
      <c r="AB7">
        <f>'rast17-18'!L7</f>
        <v>8.0217391304347831</v>
      </c>
      <c r="AC7">
        <f>'rast17-18'!M7</f>
        <v>11</v>
      </c>
      <c r="AD7" s="14">
        <f>'rast17-18'!N7</f>
        <v>44</v>
      </c>
      <c r="AE7">
        <f>'19-rast'!D7</f>
        <v>0</v>
      </c>
      <c r="AF7">
        <f>'19-rast'!F7</f>
        <v>592</v>
      </c>
      <c r="AG7">
        <f>'19-rast'!G7</f>
        <v>85</v>
      </c>
      <c r="AH7">
        <f>'19-rast'!H7</f>
        <v>6.9647058823529413</v>
      </c>
      <c r="AI7">
        <f>'19-rast'!I7</f>
        <v>17</v>
      </c>
      <c r="AJ7" s="22">
        <f>'19-rast'!J7</f>
        <v>19</v>
      </c>
      <c r="AK7">
        <f t="shared" si="3"/>
        <v>1147</v>
      </c>
      <c r="AL7">
        <f t="shared" si="4"/>
        <v>149</v>
      </c>
      <c r="AM7">
        <f t="shared" si="2"/>
        <v>15</v>
      </c>
      <c r="AN7">
        <f>'Pridelek 2018-dolga'!F7</f>
        <v>0</v>
      </c>
      <c r="AO7">
        <f>'Pridelek 2018-dolga'!G7</f>
        <v>0</v>
      </c>
      <c r="AP7">
        <f>'Pridelek 2018-dolga'!H7</f>
        <v>0</v>
      </c>
      <c r="AQ7">
        <f>'Pridelek 2018-dolga'!I7</f>
        <v>0</v>
      </c>
      <c r="AR7">
        <f>'Pridelek 2018-dolga'!J7</f>
        <v>0</v>
      </c>
      <c r="AS7">
        <f>'Pridelek 2018-dolga'!K7</f>
        <v>0</v>
      </c>
      <c r="AT7">
        <f>'Pridelek 2018-dolga'!L7</f>
        <v>0</v>
      </c>
      <c r="AU7">
        <f>'Pridelek 2019'!F7</f>
        <v>26</v>
      </c>
      <c r="AV7">
        <f>'Pridelek 2019'!G7</f>
        <v>4.4119999999999999</v>
      </c>
      <c r="AW7">
        <f>'Pridelek 2019'!H7</f>
        <v>29</v>
      </c>
      <c r="AX7">
        <f>'Pridelek 2019'!I7</f>
        <v>3.88</v>
      </c>
      <c r="AY7">
        <f>'Pridelek 2019'!J7</f>
        <v>1</v>
      </c>
      <c r="AZ7">
        <f>'Pridelek 2019'!K7</f>
        <v>56</v>
      </c>
      <c r="BA7">
        <f>'Pridelek 2019'!L7</f>
        <v>8.4369999999999994</v>
      </c>
      <c r="BB7">
        <f>'Pridelek 2020'!F7</f>
        <v>7</v>
      </c>
      <c r="BC7">
        <f>'Pridelek 2020'!G7</f>
        <v>1.46</v>
      </c>
      <c r="BD7">
        <f>'Pridelek 2020'!H7</f>
        <v>0</v>
      </c>
      <c r="BE7">
        <f>'Pridelek 2020'!I7</f>
        <v>0</v>
      </c>
      <c r="BF7">
        <f>'Pridelek 2020'!J7</f>
        <v>0</v>
      </c>
      <c r="BG7">
        <f>'Pridelek 2020'!K7</f>
        <v>7</v>
      </c>
      <c r="BH7">
        <f>'Pridelek 2020'!L7</f>
        <v>1.46</v>
      </c>
      <c r="BI7">
        <f t="shared" si="1"/>
        <v>0</v>
      </c>
    </row>
    <row r="8" spans="1:61" x14ac:dyDescent="0.25">
      <c r="A8" t="str">
        <f>'Obsegi16-18'!A8</f>
        <v>L</v>
      </c>
      <c r="B8">
        <f>'Obsegi16-18'!B8</f>
        <v>1</v>
      </c>
      <c r="C8">
        <f>'Obsegi16-18'!C8</f>
        <v>1</v>
      </c>
      <c r="D8">
        <v>1</v>
      </c>
      <c r="E8">
        <f>'Obsegi16-18'!D8</f>
        <v>7</v>
      </c>
      <c r="F8">
        <f>'Obsegi16-18'!E8</f>
        <v>51.433350523192487</v>
      </c>
      <c r="G8">
        <f>'Obsegi16-18'!F8</f>
        <v>56.972356183334917</v>
      </c>
      <c r="H8">
        <f>'Obsegi16-18'!G8</f>
        <v>60</v>
      </c>
      <c r="I8">
        <f>'Obsegi16-18'!H8</f>
        <v>67</v>
      </c>
      <c r="J8">
        <f>'Obsegi16-18'!I8</f>
        <v>5.5390056601424291</v>
      </c>
      <c r="K8">
        <f>'Obsegi16-18'!J8</f>
        <v>3.0276438166650834</v>
      </c>
      <c r="L8">
        <f>'Obsegi16-18'!K8</f>
        <v>7</v>
      </c>
      <c r="M8">
        <f>'Obsegi16-18'!L8</f>
        <v>8.5666494768075125</v>
      </c>
      <c r="N8">
        <f>'Obsegi16-18'!M8</f>
        <v>15.566649476807513</v>
      </c>
      <c r="O8">
        <f>'Obsegi16-18'!N8</f>
        <v>10.769288027706381</v>
      </c>
      <c r="P8">
        <f>'Obsegi16-18'!O8</f>
        <v>5.3142331114448549</v>
      </c>
      <c r="Q8">
        <f>'Obsegi16-18'!P8</f>
        <v>11.66666666666667</v>
      </c>
      <c r="R8">
        <f>'Obsegi16-18'!Q8</f>
        <v>16.655826209386483</v>
      </c>
      <c r="S8">
        <f>'Obsegi16-18'!R8</f>
        <v>30.265672600481565</v>
      </c>
      <c r="T8">
        <f>'Obsegi16-18'!T8</f>
        <v>0</v>
      </c>
      <c r="U8">
        <f>'rast17-18'!E8</f>
        <v>0</v>
      </c>
      <c r="V8">
        <f>'rast17-18'!F8</f>
        <v>0</v>
      </c>
      <c r="W8" t="e">
        <f>'rast17-18'!G8</f>
        <v>#DIV/0!</v>
      </c>
      <c r="X8">
        <f>'rast17-18'!H8</f>
        <v>0</v>
      </c>
      <c r="Y8" t="e">
        <f>'rast17-18'!I8</f>
        <v>#N/A</v>
      </c>
      <c r="Z8">
        <f>'rast17-18'!J8</f>
        <v>0</v>
      </c>
      <c r="AA8">
        <f>'rast17-18'!K8</f>
        <v>0</v>
      </c>
      <c r="AB8">
        <f>'rast17-18'!L8</f>
        <v>0</v>
      </c>
      <c r="AC8">
        <f>'rast17-18'!M8</f>
        <v>0</v>
      </c>
      <c r="AD8" s="14">
        <f>'rast17-18'!N8</f>
        <v>0</v>
      </c>
      <c r="AE8">
        <f>'19-rast'!D8</f>
        <v>0</v>
      </c>
      <c r="AF8">
        <f>'19-rast'!F8</f>
        <v>0</v>
      </c>
      <c r="AG8">
        <f>'19-rast'!G8</f>
        <v>0</v>
      </c>
      <c r="AH8" t="e">
        <f>'19-rast'!H8</f>
        <v>#DIV/0!</v>
      </c>
      <c r="AI8">
        <f>'19-rast'!I8</f>
        <v>0</v>
      </c>
      <c r="AJ8" s="22">
        <f>'19-rast'!J8</f>
        <v>0</v>
      </c>
      <c r="AK8">
        <f t="shared" si="3"/>
        <v>0</v>
      </c>
      <c r="AL8">
        <f t="shared" si="4"/>
        <v>0</v>
      </c>
      <c r="AM8">
        <f t="shared" si="2"/>
        <v>0</v>
      </c>
      <c r="AN8">
        <f>'Pridelek 2018-dolga'!F8</f>
        <v>0</v>
      </c>
      <c r="AO8">
        <f>'Pridelek 2018-dolga'!G8</f>
        <v>0</v>
      </c>
      <c r="AP8">
        <f>'Pridelek 2018-dolga'!H8</f>
        <v>0</v>
      </c>
      <c r="AQ8">
        <f>'Pridelek 2018-dolga'!I8</f>
        <v>0</v>
      </c>
      <c r="AR8">
        <f>'Pridelek 2018-dolga'!J8</f>
        <v>0</v>
      </c>
      <c r="AS8">
        <f>'Pridelek 2018-dolga'!K8</f>
        <v>0</v>
      </c>
      <c r="AT8">
        <f>'Pridelek 2018-dolga'!L8</f>
        <v>0</v>
      </c>
      <c r="AU8">
        <f>'Pridelek 2019'!F8</f>
        <v>0</v>
      </c>
      <c r="AV8">
        <f>'Pridelek 2019'!G8</f>
        <v>0</v>
      </c>
      <c r="AW8">
        <f>'Pridelek 2019'!H8</f>
        <v>0</v>
      </c>
      <c r="AX8">
        <f>'Pridelek 2019'!I8</f>
        <v>0</v>
      </c>
      <c r="AY8">
        <f>'Pridelek 2019'!J8</f>
        <v>0</v>
      </c>
      <c r="AZ8">
        <f>'Pridelek 2019'!K8</f>
        <v>0</v>
      </c>
      <c r="BA8">
        <f>'Pridelek 2019'!L8</f>
        <v>0</v>
      </c>
      <c r="BB8">
        <f>'Pridelek 2020'!F8</f>
        <v>0</v>
      </c>
      <c r="BC8">
        <f>'Pridelek 2020'!G8</f>
        <v>0</v>
      </c>
      <c r="BD8">
        <f>'Pridelek 2020'!H8</f>
        <v>0</v>
      </c>
      <c r="BE8">
        <f>'Pridelek 2020'!I8</f>
        <v>0</v>
      </c>
      <c r="BF8">
        <f>'Pridelek 2020'!J8</f>
        <v>0</v>
      </c>
      <c r="BG8">
        <f>'Pridelek 2020'!K8</f>
        <v>0</v>
      </c>
      <c r="BH8">
        <f>'Pridelek 2020'!L8</f>
        <v>0</v>
      </c>
      <c r="BI8">
        <f t="shared" si="1"/>
        <v>0</v>
      </c>
    </row>
    <row r="9" spans="1:61" x14ac:dyDescent="0.25">
      <c r="A9" t="str">
        <f>'Obsegi16-18'!A9</f>
        <v>L</v>
      </c>
      <c r="B9">
        <f>'Obsegi16-18'!B9</f>
        <v>1</v>
      </c>
      <c r="C9">
        <f>'Obsegi16-18'!C9</f>
        <v>1</v>
      </c>
      <c r="D9">
        <v>1</v>
      </c>
      <c r="E9">
        <f>'Obsegi16-18'!D9</f>
        <v>8</v>
      </c>
      <c r="F9">
        <f>'Obsegi16-18'!E9</f>
        <v>57.390840395156459</v>
      </c>
      <c r="G9">
        <f>'Obsegi16-18'!F9</f>
        <v>61.199587631270177</v>
      </c>
      <c r="H9">
        <f>'Obsegi16-18'!G9</f>
        <v>70</v>
      </c>
      <c r="I9">
        <f>'Obsegi16-18'!H9</f>
        <v>77</v>
      </c>
      <c r="J9">
        <f>'Obsegi16-18'!I9</f>
        <v>3.8087472361137173</v>
      </c>
      <c r="K9">
        <f>'Obsegi16-18'!J9</f>
        <v>8.8004123687298232</v>
      </c>
      <c r="L9">
        <f>'Obsegi16-18'!K9</f>
        <v>7</v>
      </c>
      <c r="M9">
        <f>'Obsegi16-18'!L9</f>
        <v>12.609159604843541</v>
      </c>
      <c r="N9">
        <f>'Obsegi16-18'!M9</f>
        <v>19.609159604843541</v>
      </c>
      <c r="O9">
        <f>'Obsegi16-18'!N9</f>
        <v>6.6365071671526943</v>
      </c>
      <c r="P9">
        <f>'Obsegi16-18'!O9</f>
        <v>14.379855664637219</v>
      </c>
      <c r="Q9">
        <f>'Obsegi16-18'!P9</f>
        <v>10.000000000000009</v>
      </c>
      <c r="R9">
        <f>'Obsegi16-18'!Q9</f>
        <v>21.970682983599765</v>
      </c>
      <c r="S9">
        <f>'Obsegi16-18'!R9</f>
        <v>34.167751281959745</v>
      </c>
      <c r="T9">
        <f>'Obsegi16-18'!T9</f>
        <v>0</v>
      </c>
      <c r="U9">
        <f>'rast17-18'!E9</f>
        <v>0</v>
      </c>
      <c r="V9">
        <f>'rast17-18'!F9</f>
        <v>0</v>
      </c>
      <c r="W9" t="e">
        <f>'rast17-18'!G9</f>
        <v>#DIV/0!</v>
      </c>
      <c r="X9">
        <f>'rast17-18'!H9</f>
        <v>0</v>
      </c>
      <c r="Y9" t="e">
        <f>'rast17-18'!I9</f>
        <v>#N/A</v>
      </c>
      <c r="Z9">
        <f>'rast17-18'!J9</f>
        <v>0</v>
      </c>
      <c r="AA9">
        <f>'rast17-18'!K9</f>
        <v>0</v>
      </c>
      <c r="AB9">
        <f>'rast17-18'!L9</f>
        <v>0</v>
      </c>
      <c r="AC9">
        <f>'rast17-18'!M9</f>
        <v>0</v>
      </c>
      <c r="AD9" s="14">
        <f>'rast17-18'!N9</f>
        <v>0</v>
      </c>
      <c r="AE9">
        <f>'19-rast'!D9</f>
        <v>0</v>
      </c>
      <c r="AF9">
        <f>'19-rast'!F9</f>
        <v>0</v>
      </c>
      <c r="AG9">
        <f>'19-rast'!G9</f>
        <v>0</v>
      </c>
      <c r="AH9" t="e">
        <f>'19-rast'!H9</f>
        <v>#DIV/0!</v>
      </c>
      <c r="AI9">
        <f>'19-rast'!I9</f>
        <v>0</v>
      </c>
      <c r="AJ9" s="22">
        <f>'19-rast'!J9</f>
        <v>0</v>
      </c>
      <c r="AK9">
        <f t="shared" si="3"/>
        <v>0</v>
      </c>
      <c r="AL9">
        <f t="shared" si="4"/>
        <v>0</v>
      </c>
      <c r="AM9">
        <f t="shared" si="2"/>
        <v>0</v>
      </c>
      <c r="AN9">
        <f>'Pridelek 2018-dolga'!F9</f>
        <v>0</v>
      </c>
      <c r="AO9">
        <f>'Pridelek 2018-dolga'!G9</f>
        <v>0</v>
      </c>
      <c r="AP9">
        <f>'Pridelek 2018-dolga'!H9</f>
        <v>0</v>
      </c>
      <c r="AQ9">
        <f>'Pridelek 2018-dolga'!I9</f>
        <v>0</v>
      </c>
      <c r="AR9">
        <f>'Pridelek 2018-dolga'!J9</f>
        <v>0</v>
      </c>
      <c r="AS9">
        <f>'Pridelek 2018-dolga'!K9</f>
        <v>0</v>
      </c>
      <c r="AT9">
        <f>'Pridelek 2018-dolga'!L9</f>
        <v>0</v>
      </c>
      <c r="AU9">
        <f>'Pridelek 2019'!F9</f>
        <v>0</v>
      </c>
      <c r="AV9">
        <f>'Pridelek 2019'!G9</f>
        <v>0</v>
      </c>
      <c r="AW9">
        <f>'Pridelek 2019'!H9</f>
        <v>0</v>
      </c>
      <c r="AX9">
        <f>'Pridelek 2019'!I9</f>
        <v>0</v>
      </c>
      <c r="AY9">
        <f>'Pridelek 2019'!J9</f>
        <v>0</v>
      </c>
      <c r="AZ9">
        <f>'Pridelek 2019'!K9</f>
        <v>0</v>
      </c>
      <c r="BA9">
        <f>'Pridelek 2019'!L9</f>
        <v>0</v>
      </c>
      <c r="BB9">
        <f>'Pridelek 2020'!F9</f>
        <v>0</v>
      </c>
      <c r="BC9">
        <f>'Pridelek 2020'!G9</f>
        <v>0</v>
      </c>
      <c r="BD9">
        <f>'Pridelek 2020'!H9</f>
        <v>0</v>
      </c>
      <c r="BE9">
        <f>'Pridelek 2020'!I9</f>
        <v>0</v>
      </c>
      <c r="BF9">
        <f>'Pridelek 2020'!J9</f>
        <v>0</v>
      </c>
      <c r="BG9">
        <f>'Pridelek 2020'!K9</f>
        <v>0</v>
      </c>
      <c r="BH9">
        <f>'Pridelek 2020'!L9</f>
        <v>0</v>
      </c>
      <c r="BI9">
        <f t="shared" si="1"/>
        <v>0</v>
      </c>
    </row>
    <row r="10" spans="1:61" x14ac:dyDescent="0.25">
      <c r="A10" t="str">
        <f>'Obsegi16-18'!A10</f>
        <v>L</v>
      </c>
      <c r="B10">
        <f>'Obsegi16-18'!B10</f>
        <v>2</v>
      </c>
      <c r="C10">
        <f>'Obsegi16-18'!C10</f>
        <v>2</v>
      </c>
      <c r="D10">
        <v>1</v>
      </c>
      <c r="E10">
        <f>'Obsegi16-18'!D10</f>
        <v>1</v>
      </c>
      <c r="F10">
        <f>'Obsegi16-18'!E10</f>
        <v>56.147652732775597</v>
      </c>
      <c r="G10">
        <f>'Obsegi16-18'!F10</f>
        <v>60.423763316768863</v>
      </c>
      <c r="H10">
        <f>'Obsegi16-18'!G10</f>
        <v>70</v>
      </c>
      <c r="I10">
        <f>'Obsegi16-18'!H10</f>
        <v>78</v>
      </c>
      <c r="J10">
        <f>'Obsegi16-18'!I10</f>
        <v>4.2761105839932654</v>
      </c>
      <c r="K10">
        <f>'Obsegi16-18'!J10</f>
        <v>9.5762366832311372</v>
      </c>
      <c r="L10">
        <f>'Obsegi16-18'!K10</f>
        <v>8</v>
      </c>
      <c r="M10">
        <f>'Obsegi16-18'!L10</f>
        <v>13.852347267224403</v>
      </c>
      <c r="N10">
        <f>'Obsegi16-18'!M10</f>
        <v>21.852347267224403</v>
      </c>
      <c r="O10">
        <f>'Obsegi16-18'!N10</f>
        <v>7.6158314299346053</v>
      </c>
      <c r="P10">
        <f>'Obsegi16-18'!O10</f>
        <v>15.848461197340757</v>
      </c>
      <c r="Q10">
        <f>'Obsegi16-18'!P10</f>
        <v>11.428571428571432</v>
      </c>
      <c r="R10">
        <f>'Obsegi16-18'!Q10</f>
        <v>24.671284716303443</v>
      </c>
      <c r="S10">
        <f>'Obsegi16-18'!R10</f>
        <v>38.91943154102384</v>
      </c>
      <c r="T10">
        <f>'Obsegi16-18'!T10</f>
        <v>0</v>
      </c>
      <c r="U10">
        <f>'rast17-18'!E10</f>
        <v>0</v>
      </c>
      <c r="V10">
        <f>'rast17-18'!F10</f>
        <v>0</v>
      </c>
      <c r="W10" t="e">
        <f>'rast17-18'!G10</f>
        <v>#DIV/0!</v>
      </c>
      <c r="X10">
        <f>'rast17-18'!H10</f>
        <v>0</v>
      </c>
      <c r="Y10" t="e">
        <f>'rast17-18'!I10</f>
        <v>#N/A</v>
      </c>
      <c r="Z10">
        <f>'rast17-18'!J10</f>
        <v>0</v>
      </c>
      <c r="AA10">
        <f>'rast17-18'!K10</f>
        <v>0</v>
      </c>
      <c r="AB10">
        <f>'rast17-18'!L10</f>
        <v>0</v>
      </c>
      <c r="AC10">
        <f>'rast17-18'!M10</f>
        <v>0</v>
      </c>
      <c r="AD10" s="14">
        <f>'rast17-18'!N10</f>
        <v>0</v>
      </c>
      <c r="AE10">
        <f>'19-rast'!D10</f>
        <v>0</v>
      </c>
      <c r="AF10">
        <f>'19-rast'!F10</f>
        <v>0</v>
      </c>
      <c r="AG10">
        <f>'19-rast'!G10</f>
        <v>0</v>
      </c>
      <c r="AH10" t="e">
        <f>'19-rast'!H10</f>
        <v>#DIV/0!</v>
      </c>
      <c r="AI10">
        <f>'19-rast'!I10</f>
        <v>0</v>
      </c>
      <c r="AJ10" s="22">
        <f>'19-rast'!J10</f>
        <v>0</v>
      </c>
      <c r="AK10">
        <f t="shared" si="3"/>
        <v>0</v>
      </c>
      <c r="AL10">
        <f t="shared" si="4"/>
        <v>0</v>
      </c>
      <c r="AM10">
        <f t="shared" si="2"/>
        <v>0</v>
      </c>
      <c r="AN10">
        <f>'Pridelek 2018-dolga'!F10</f>
        <v>0</v>
      </c>
      <c r="AO10">
        <f>'Pridelek 2018-dolga'!G10</f>
        <v>0</v>
      </c>
      <c r="AP10">
        <f>'Pridelek 2018-dolga'!H10</f>
        <v>0</v>
      </c>
      <c r="AQ10">
        <f>'Pridelek 2018-dolga'!I10</f>
        <v>0</v>
      </c>
      <c r="AR10">
        <f>'Pridelek 2018-dolga'!J10</f>
        <v>0</v>
      </c>
      <c r="AS10">
        <f>'Pridelek 2018-dolga'!K10</f>
        <v>0</v>
      </c>
      <c r="AT10">
        <f>'Pridelek 2018-dolga'!L10</f>
        <v>0</v>
      </c>
      <c r="AU10">
        <f>'Pridelek 2019'!F10</f>
        <v>0</v>
      </c>
      <c r="AV10">
        <f>'Pridelek 2019'!G10</f>
        <v>0</v>
      </c>
      <c r="AW10">
        <f>'Pridelek 2019'!H10</f>
        <v>0</v>
      </c>
      <c r="AX10">
        <f>'Pridelek 2019'!I10</f>
        <v>0</v>
      </c>
      <c r="AY10">
        <f>'Pridelek 2019'!J10</f>
        <v>0</v>
      </c>
      <c r="AZ10">
        <f>'Pridelek 2019'!K10</f>
        <v>0</v>
      </c>
      <c r="BA10">
        <f>'Pridelek 2019'!L10</f>
        <v>0</v>
      </c>
      <c r="BB10">
        <f>'Pridelek 2020'!F10</f>
        <v>0</v>
      </c>
      <c r="BC10">
        <f>'Pridelek 2020'!G10</f>
        <v>0</v>
      </c>
      <c r="BD10">
        <f>'Pridelek 2020'!H10</f>
        <v>0</v>
      </c>
      <c r="BE10">
        <f>'Pridelek 2020'!I10</f>
        <v>0</v>
      </c>
      <c r="BF10">
        <f>'Pridelek 2020'!J10</f>
        <v>0</v>
      </c>
      <c r="BG10">
        <f>'Pridelek 2020'!K10</f>
        <v>0</v>
      </c>
      <c r="BH10">
        <f>'Pridelek 2020'!L10</f>
        <v>0</v>
      </c>
      <c r="BI10">
        <f t="shared" si="1"/>
        <v>0</v>
      </c>
    </row>
    <row r="11" spans="1:61" x14ac:dyDescent="0.25">
      <c r="A11" t="str">
        <f>'Obsegi16-18'!A11</f>
        <v>L</v>
      </c>
      <c r="B11">
        <f>'Obsegi16-18'!B11</f>
        <v>2</v>
      </c>
      <c r="C11">
        <f>'Obsegi16-18'!C11</f>
        <v>2</v>
      </c>
      <c r="D11">
        <v>1</v>
      </c>
      <c r="E11">
        <f>'Obsegi16-18'!D11</f>
        <v>2</v>
      </c>
      <c r="F11">
        <f>'Obsegi16-18'!E11</f>
        <v>56.034376040549795</v>
      </c>
      <c r="G11">
        <f>'Obsegi16-18'!F11</f>
        <v>60.978386240585401</v>
      </c>
      <c r="H11">
        <f>'Obsegi16-18'!G11</f>
        <v>65</v>
      </c>
      <c r="I11">
        <f>'Obsegi16-18'!H11</f>
        <v>71</v>
      </c>
      <c r="J11">
        <f>'Obsegi16-18'!I11</f>
        <v>4.9440102000356063</v>
      </c>
      <c r="K11">
        <f>'Obsegi16-18'!J11</f>
        <v>4.0216137594145991</v>
      </c>
      <c r="L11">
        <f>'Obsegi16-18'!K11</f>
        <v>6</v>
      </c>
      <c r="M11">
        <f>'Obsegi16-18'!L11</f>
        <v>8.9656239594502054</v>
      </c>
      <c r="N11">
        <f>'Obsegi16-18'!M11</f>
        <v>14.965623959450205</v>
      </c>
      <c r="O11">
        <f>'Obsegi16-18'!N11</f>
        <v>8.8231734684755416</v>
      </c>
      <c r="P11">
        <f>'Obsegi16-18'!O11</f>
        <v>6.5951462597708677</v>
      </c>
      <c r="Q11">
        <f>'Obsegi16-18'!P11</f>
        <v>9.2307692307692193</v>
      </c>
      <c r="R11">
        <f>'Obsegi16-18'!Q11</f>
        <v>16.000220923245667</v>
      </c>
      <c r="S11">
        <f>'Obsegi16-18'!R11</f>
        <v>26.707933623852952</v>
      </c>
      <c r="T11">
        <f>'Obsegi16-18'!T11</f>
        <v>0</v>
      </c>
      <c r="U11">
        <f>'rast17-18'!E11</f>
        <v>0</v>
      </c>
      <c r="V11">
        <f>'rast17-18'!F11</f>
        <v>0</v>
      </c>
      <c r="W11" t="e">
        <f>'rast17-18'!G11</f>
        <v>#DIV/0!</v>
      </c>
      <c r="X11">
        <f>'rast17-18'!H11</f>
        <v>0</v>
      </c>
      <c r="Y11" t="e">
        <f>'rast17-18'!I11</f>
        <v>#N/A</v>
      </c>
      <c r="Z11">
        <f>'rast17-18'!J11</f>
        <v>0</v>
      </c>
      <c r="AA11">
        <f>'rast17-18'!K11</f>
        <v>0</v>
      </c>
      <c r="AB11">
        <f>'rast17-18'!L11</f>
        <v>0</v>
      </c>
      <c r="AC11">
        <f>'rast17-18'!M11</f>
        <v>0</v>
      </c>
      <c r="AD11" s="14">
        <f>'rast17-18'!N11</f>
        <v>0</v>
      </c>
      <c r="AE11">
        <f>'19-rast'!D11</f>
        <v>0</v>
      </c>
      <c r="AF11">
        <f>'19-rast'!F11</f>
        <v>0</v>
      </c>
      <c r="AG11">
        <f>'19-rast'!G11</f>
        <v>0</v>
      </c>
      <c r="AH11" t="e">
        <f>'19-rast'!H11</f>
        <v>#DIV/0!</v>
      </c>
      <c r="AI11">
        <f>'19-rast'!I11</f>
        <v>0</v>
      </c>
      <c r="AJ11" s="22">
        <f>'19-rast'!J11</f>
        <v>0</v>
      </c>
      <c r="AK11">
        <f t="shared" si="3"/>
        <v>0</v>
      </c>
      <c r="AL11">
        <f t="shared" si="4"/>
        <v>0</v>
      </c>
      <c r="AM11">
        <f t="shared" si="2"/>
        <v>0</v>
      </c>
      <c r="AN11">
        <f>'Pridelek 2018-dolga'!F11</f>
        <v>0</v>
      </c>
      <c r="AO11">
        <f>'Pridelek 2018-dolga'!G11</f>
        <v>0</v>
      </c>
      <c r="AP11">
        <f>'Pridelek 2018-dolga'!H11</f>
        <v>0</v>
      </c>
      <c r="AQ11">
        <f>'Pridelek 2018-dolga'!I11</f>
        <v>0</v>
      </c>
      <c r="AR11">
        <f>'Pridelek 2018-dolga'!J11</f>
        <v>0</v>
      </c>
      <c r="AS11">
        <f>'Pridelek 2018-dolga'!K11</f>
        <v>0</v>
      </c>
      <c r="AT11">
        <f>'Pridelek 2018-dolga'!L11</f>
        <v>0</v>
      </c>
      <c r="AU11">
        <f>'Pridelek 2019'!F11</f>
        <v>0</v>
      </c>
      <c r="AV11">
        <f>'Pridelek 2019'!G11</f>
        <v>0</v>
      </c>
      <c r="AW11">
        <f>'Pridelek 2019'!H11</f>
        <v>0</v>
      </c>
      <c r="AX11">
        <f>'Pridelek 2019'!I11</f>
        <v>0</v>
      </c>
      <c r="AY11">
        <f>'Pridelek 2019'!J11</f>
        <v>0</v>
      </c>
      <c r="AZ11">
        <f>'Pridelek 2019'!K11</f>
        <v>0</v>
      </c>
      <c r="BA11">
        <f>'Pridelek 2019'!L11</f>
        <v>0</v>
      </c>
      <c r="BB11">
        <f>'Pridelek 2020'!F11</f>
        <v>0</v>
      </c>
      <c r="BC11">
        <f>'Pridelek 2020'!G11</f>
        <v>0</v>
      </c>
      <c r="BD11">
        <f>'Pridelek 2020'!H11</f>
        <v>0</v>
      </c>
      <c r="BE11">
        <f>'Pridelek 2020'!I11</f>
        <v>0</v>
      </c>
      <c r="BF11">
        <f>'Pridelek 2020'!J11</f>
        <v>0</v>
      </c>
      <c r="BG11">
        <f>'Pridelek 2020'!K11</f>
        <v>0</v>
      </c>
      <c r="BH11">
        <f>'Pridelek 2020'!L11</f>
        <v>0</v>
      </c>
      <c r="BI11">
        <f t="shared" si="1"/>
        <v>0</v>
      </c>
    </row>
    <row r="12" spans="1:61" x14ac:dyDescent="0.25">
      <c r="A12" t="str">
        <f>'Obsegi16-18'!A12</f>
        <v>L</v>
      </c>
      <c r="B12">
        <f>'Obsegi16-18'!B12</f>
        <v>2</v>
      </c>
      <c r="C12">
        <f>'Obsegi16-18'!C12</f>
        <v>2</v>
      </c>
      <c r="D12">
        <v>1</v>
      </c>
      <c r="E12">
        <f>'Obsegi16-18'!D12</f>
        <v>3</v>
      </c>
      <c r="F12">
        <f>'Obsegi16-18'!E12</f>
        <v>55.336325482151238</v>
      </c>
      <c r="G12">
        <f>'Obsegi16-18'!F12</f>
        <v>57.22586722514999</v>
      </c>
      <c r="H12">
        <f>'Obsegi16-18'!G12</f>
        <v>65</v>
      </c>
      <c r="I12">
        <f>'Obsegi16-18'!H12</f>
        <v>70</v>
      </c>
      <c r="J12">
        <f>'Obsegi16-18'!I12</f>
        <v>1.8895417429987518</v>
      </c>
      <c r="K12">
        <f>'Obsegi16-18'!J12</f>
        <v>7.7741327748500098</v>
      </c>
      <c r="L12">
        <f>'Obsegi16-18'!K12</f>
        <v>5</v>
      </c>
      <c r="M12">
        <f>'Obsegi16-18'!L12</f>
        <v>9.6636745178487615</v>
      </c>
      <c r="N12">
        <f>'Obsegi16-18'!M12</f>
        <v>14.663674517848762</v>
      </c>
      <c r="O12">
        <f>'Obsegi16-18'!N12</f>
        <v>3.4146498281824478</v>
      </c>
      <c r="P12">
        <f>'Obsegi16-18'!O12</f>
        <v>13.584997749817207</v>
      </c>
      <c r="Q12">
        <f>'Obsegi16-18'!P12</f>
        <v>7.6923076923076872</v>
      </c>
      <c r="R12">
        <f>'Obsegi16-18'!Q12</f>
        <v>17.463527680322379</v>
      </c>
      <c r="S12">
        <f>'Obsegi16-18'!R12</f>
        <v>26.499183655731784</v>
      </c>
      <c r="T12">
        <f>'Obsegi16-18'!T12</f>
        <v>0</v>
      </c>
      <c r="U12">
        <f>'rast17-18'!E12</f>
        <v>161</v>
      </c>
      <c r="V12">
        <f>'rast17-18'!F12</f>
        <v>24</v>
      </c>
      <c r="W12">
        <f>'rast17-18'!G12</f>
        <v>6.708333333333333</v>
      </c>
      <c r="X12">
        <f>'rast17-18'!H12</f>
        <v>7</v>
      </c>
      <c r="Y12">
        <f>'rast17-18'!I12</f>
        <v>29</v>
      </c>
      <c r="Z12">
        <f>'rast17-18'!J12</f>
        <v>400</v>
      </c>
      <c r="AA12">
        <f>'rast17-18'!K12</f>
        <v>41</v>
      </c>
      <c r="AB12">
        <f>'rast17-18'!L12</f>
        <v>9.7560975609756095</v>
      </c>
      <c r="AC12">
        <f>'rast17-18'!M12</f>
        <v>12</v>
      </c>
      <c r="AD12" s="14">
        <f>'rast17-18'!N12</f>
        <v>27</v>
      </c>
      <c r="AE12">
        <f>'19-rast'!D12</f>
        <v>0</v>
      </c>
      <c r="AF12">
        <f>'19-rast'!F12</f>
        <v>175</v>
      </c>
      <c r="AG12">
        <f>'19-rast'!G12</f>
        <v>50</v>
      </c>
      <c r="AH12">
        <f>'19-rast'!H12</f>
        <v>3.5</v>
      </c>
      <c r="AI12">
        <f>'19-rast'!I12</f>
        <v>2</v>
      </c>
      <c r="AJ12" s="22">
        <f>'19-rast'!J12</f>
        <v>13</v>
      </c>
      <c r="AK12">
        <f t="shared" si="3"/>
        <v>736</v>
      </c>
      <c r="AL12">
        <f t="shared" si="4"/>
        <v>115</v>
      </c>
      <c r="AM12">
        <f t="shared" si="2"/>
        <v>15</v>
      </c>
      <c r="AN12">
        <f>'Pridelek 2018-dolga'!F12</f>
        <v>5.4865424430641818</v>
      </c>
      <c r="AO12">
        <f>'Pridelek 2018-dolga'!G12</f>
        <v>0.75714285714285712</v>
      </c>
      <c r="AP12">
        <f>'Pridelek 2018-dolga'!H12</f>
        <v>4.1514041514041509</v>
      </c>
      <c r="AQ12">
        <f>'Pridelek 2018-dolga'!I12</f>
        <v>0.48571428571428571</v>
      </c>
      <c r="AR12">
        <f>'Pridelek 2018-dolga'!J12</f>
        <v>0</v>
      </c>
      <c r="AS12">
        <f>'Pridelek 2018-dolga'!K12</f>
        <v>9.6379465944683318</v>
      </c>
      <c r="AT12">
        <f>'Pridelek 2018-dolga'!L12</f>
        <v>1.2428571428571427</v>
      </c>
      <c r="AU12">
        <f>'Pridelek 2019'!F12</f>
        <v>2</v>
      </c>
      <c r="AV12">
        <f>'Pridelek 2019'!G12</f>
        <v>0.34</v>
      </c>
      <c r="AW12">
        <f>'Pridelek 2019'!H12</f>
        <v>6</v>
      </c>
      <c r="AX12">
        <f>'Pridelek 2019'!I12</f>
        <v>0.67</v>
      </c>
      <c r="AY12">
        <f>'Pridelek 2019'!J12</f>
        <v>0</v>
      </c>
      <c r="AZ12">
        <f>'Pridelek 2019'!K12</f>
        <v>8</v>
      </c>
      <c r="BA12">
        <f>'Pridelek 2019'!L12</f>
        <v>1.01</v>
      </c>
      <c r="BB12">
        <f>'Pridelek 2020'!F12</f>
        <v>8</v>
      </c>
      <c r="BC12">
        <f>'Pridelek 2020'!G12</f>
        <v>1.25</v>
      </c>
      <c r="BD12">
        <f>'Pridelek 2020'!H12</f>
        <v>5</v>
      </c>
      <c r="BE12">
        <f>'Pridelek 2020'!I12</f>
        <v>0.6</v>
      </c>
      <c r="BF12">
        <f>'Pridelek 2020'!J12</f>
        <v>2</v>
      </c>
      <c r="BG12">
        <f>'Pridelek 2020'!K12</f>
        <v>15</v>
      </c>
      <c r="BH12">
        <f>'Pridelek 2020'!L12</f>
        <v>2.14</v>
      </c>
      <c r="BI12">
        <f t="shared" si="1"/>
        <v>0</v>
      </c>
    </row>
    <row r="13" spans="1:61" x14ac:dyDescent="0.25">
      <c r="A13" t="str">
        <f>'Obsegi16-18'!A13</f>
        <v>L</v>
      </c>
      <c r="B13">
        <f>'Obsegi16-18'!B13</f>
        <v>2</v>
      </c>
      <c r="C13">
        <f>'Obsegi16-18'!C13</f>
        <v>2</v>
      </c>
      <c r="D13">
        <v>1</v>
      </c>
      <c r="E13">
        <f>'Obsegi16-18'!D13</f>
        <v>4</v>
      </c>
      <c r="F13">
        <f>'Obsegi16-18'!E13</f>
        <v>52.137969546045241</v>
      </c>
      <c r="G13">
        <f>'Obsegi16-18'!F13</f>
        <v>56.266634831707499</v>
      </c>
      <c r="H13">
        <f>'Obsegi16-18'!G13</f>
        <v>70</v>
      </c>
      <c r="I13">
        <f>'Obsegi16-18'!H13</f>
        <v>73</v>
      </c>
      <c r="J13">
        <f>'Obsegi16-18'!I13</f>
        <v>4.1286652856622581</v>
      </c>
      <c r="K13">
        <f>'Obsegi16-18'!J13</f>
        <v>13.733365168292501</v>
      </c>
      <c r="L13">
        <f>'Obsegi16-18'!K13</f>
        <v>3</v>
      </c>
      <c r="M13">
        <f>'Obsegi16-18'!L13</f>
        <v>17.862030453954759</v>
      </c>
      <c r="N13">
        <f>'Obsegi16-18'!M13</f>
        <v>20.862030453954759</v>
      </c>
      <c r="O13">
        <f>'Obsegi16-18'!N13</f>
        <v>7.9187304791684676</v>
      </c>
      <c r="P13">
        <f>'Obsegi16-18'!O13</f>
        <v>24.407653326645097</v>
      </c>
      <c r="Q13">
        <f>'Obsegi16-18'!P13</f>
        <v>4.2857142857142927</v>
      </c>
      <c r="R13">
        <f>'Obsegi16-18'!Q13</f>
        <v>34.259160089040378</v>
      </c>
      <c r="S13">
        <f>'Obsegi16-18'!R13</f>
        <v>40.013124092856401</v>
      </c>
      <c r="T13">
        <f>'Obsegi16-18'!T13</f>
        <v>0</v>
      </c>
      <c r="U13">
        <f>'rast17-18'!E13</f>
        <v>119</v>
      </c>
      <c r="V13">
        <f>'rast17-18'!F13</f>
        <v>21</v>
      </c>
      <c r="W13">
        <f>'rast17-18'!G13</f>
        <v>5.666666666666667</v>
      </c>
      <c r="X13">
        <f>'rast17-18'!H13</f>
        <v>4</v>
      </c>
      <c r="Y13">
        <f>'rast17-18'!I13</f>
        <v>37</v>
      </c>
      <c r="Z13">
        <f>'rast17-18'!J13</f>
        <v>405</v>
      </c>
      <c r="AA13">
        <f>'rast17-18'!K13</f>
        <v>36</v>
      </c>
      <c r="AB13">
        <f>'rast17-18'!L13</f>
        <v>11.25</v>
      </c>
      <c r="AC13">
        <f>'rast17-18'!M13</f>
        <v>14</v>
      </c>
      <c r="AD13" s="14">
        <f>'rast17-18'!N13</f>
        <v>31</v>
      </c>
      <c r="AE13">
        <f>'19-rast'!D13</f>
        <v>0</v>
      </c>
      <c r="AF13">
        <f>'19-rast'!F13</f>
        <v>185</v>
      </c>
      <c r="AG13">
        <f>'19-rast'!G13</f>
        <v>58</v>
      </c>
      <c r="AH13">
        <f>'19-rast'!H13</f>
        <v>3.1896551724137931</v>
      </c>
      <c r="AI13">
        <f>'19-rast'!I13</f>
        <v>0</v>
      </c>
      <c r="AJ13" s="22">
        <f>'19-rast'!J13</f>
        <v>3</v>
      </c>
      <c r="AK13">
        <f t="shared" si="3"/>
        <v>709</v>
      </c>
      <c r="AL13">
        <f t="shared" si="4"/>
        <v>115</v>
      </c>
      <c r="AM13">
        <f t="shared" si="2"/>
        <v>14</v>
      </c>
      <c r="AN13">
        <f>'Pridelek 2018-dolga'!F13</f>
        <v>0</v>
      </c>
      <c r="AO13">
        <f>'Pridelek 2018-dolga'!G13</f>
        <v>0</v>
      </c>
      <c r="AP13">
        <f>'Pridelek 2018-dolga'!H13</f>
        <v>0</v>
      </c>
      <c r="AQ13">
        <f>'Pridelek 2018-dolga'!I13</f>
        <v>0</v>
      </c>
      <c r="AR13">
        <f>'Pridelek 2018-dolga'!J13</f>
        <v>0</v>
      </c>
      <c r="AS13">
        <f>'Pridelek 2018-dolga'!K13</f>
        <v>0</v>
      </c>
      <c r="AT13">
        <f>'Pridelek 2018-dolga'!L13</f>
        <v>0</v>
      </c>
      <c r="AU13">
        <f>'Pridelek 2019'!F13</f>
        <v>0</v>
      </c>
      <c r="AV13">
        <f>'Pridelek 2019'!G13</f>
        <v>0</v>
      </c>
      <c r="AW13">
        <f>'Pridelek 2019'!H13</f>
        <v>5</v>
      </c>
      <c r="AX13">
        <f>'Pridelek 2019'!I13</f>
        <v>0.374</v>
      </c>
      <c r="AY13">
        <f>'Pridelek 2019'!J13</f>
        <v>0</v>
      </c>
      <c r="AZ13">
        <f>'Pridelek 2019'!K13</f>
        <v>5</v>
      </c>
      <c r="BA13">
        <f>'Pridelek 2019'!L13</f>
        <v>0.374</v>
      </c>
      <c r="BB13">
        <f>'Pridelek 2020'!F13</f>
        <v>2</v>
      </c>
      <c r="BC13">
        <f>'Pridelek 2020'!G13</f>
        <v>0.32</v>
      </c>
      <c r="BD13">
        <f>'Pridelek 2020'!H13</f>
        <v>1</v>
      </c>
      <c r="BE13">
        <f>'Pridelek 2020'!I13</f>
        <v>0.12</v>
      </c>
      <c r="BF13">
        <f>'Pridelek 2020'!J13</f>
        <v>0</v>
      </c>
      <c r="BG13">
        <f>'Pridelek 2020'!K13</f>
        <v>3</v>
      </c>
      <c r="BH13">
        <f>'Pridelek 2020'!L13</f>
        <v>0.44</v>
      </c>
      <c r="BI13">
        <f t="shared" si="1"/>
        <v>0</v>
      </c>
    </row>
    <row r="14" spans="1:61" x14ac:dyDescent="0.25">
      <c r="A14" t="str">
        <f>'Obsegi16-18'!A14</f>
        <v>L</v>
      </c>
      <c r="B14">
        <f>'Obsegi16-18'!B14</f>
        <v>2</v>
      </c>
      <c r="C14">
        <f>'Obsegi16-18'!C14</f>
        <v>2</v>
      </c>
      <c r="D14">
        <v>1</v>
      </c>
      <c r="E14">
        <f>'Obsegi16-18'!D14</f>
        <v>5</v>
      </c>
      <c r="F14">
        <f>'Obsegi16-18'!E14</f>
        <v>48.875034271583083</v>
      </c>
      <c r="G14">
        <f>'Obsegi16-18'!F14</f>
        <v>54.695719061683974</v>
      </c>
      <c r="H14">
        <f>'Obsegi16-18'!G14</f>
        <v>60</v>
      </c>
      <c r="I14">
        <f>'Obsegi16-18'!H14</f>
        <v>65</v>
      </c>
      <c r="J14">
        <f>'Obsegi16-18'!I14</f>
        <v>5.8206847901008913</v>
      </c>
      <c r="K14">
        <f>'Obsegi16-18'!J14</f>
        <v>5.3042809383160261</v>
      </c>
      <c r="L14">
        <f>'Obsegi16-18'!K14</f>
        <v>5</v>
      </c>
      <c r="M14">
        <f>'Obsegi16-18'!L14</f>
        <v>11.124965728416917</v>
      </c>
      <c r="N14">
        <f>'Obsegi16-18'!M14</f>
        <v>16.124965728416917</v>
      </c>
      <c r="O14">
        <f>'Obsegi16-18'!N14</f>
        <v>11.909321142891049</v>
      </c>
      <c r="P14">
        <f>'Obsegi16-18'!O14</f>
        <v>9.6977990769881561</v>
      </c>
      <c r="Q14">
        <f>'Obsegi16-18'!P14</f>
        <v>8.333333333333325</v>
      </c>
      <c r="R14">
        <f>'Obsegi16-18'!Q14</f>
        <v>22.76206225575006</v>
      </c>
      <c r="S14">
        <f>'Obsegi16-18'!R14</f>
        <v>32.992234110395891</v>
      </c>
      <c r="T14">
        <f>'Obsegi16-18'!T14</f>
        <v>0</v>
      </c>
      <c r="U14">
        <f>'rast17-18'!E14</f>
        <v>129</v>
      </c>
      <c r="V14">
        <f>'rast17-18'!F14</f>
        <v>18</v>
      </c>
      <c r="W14">
        <f>'rast17-18'!G14</f>
        <v>7.166666666666667</v>
      </c>
      <c r="X14">
        <f>'rast17-18'!H14</f>
        <v>5</v>
      </c>
      <c r="Y14">
        <f>'rast17-18'!I14</f>
        <v>32</v>
      </c>
      <c r="Z14">
        <f>'rast17-18'!J14</f>
        <v>288</v>
      </c>
      <c r="AA14">
        <f>'rast17-18'!K14</f>
        <v>39</v>
      </c>
      <c r="AB14">
        <f>'rast17-18'!L14</f>
        <v>7.384615384615385</v>
      </c>
      <c r="AC14">
        <f>'rast17-18'!M14</f>
        <v>9</v>
      </c>
      <c r="AD14" s="14">
        <f>'rast17-18'!N14</f>
        <v>29</v>
      </c>
      <c r="AE14">
        <f>'19-rast'!D14</f>
        <v>0</v>
      </c>
      <c r="AF14">
        <f>'19-rast'!F14</f>
        <v>164</v>
      </c>
      <c r="AG14">
        <f>'19-rast'!G14</f>
        <v>44</v>
      </c>
      <c r="AH14">
        <f>'19-rast'!H14</f>
        <v>3.7272727272727271</v>
      </c>
      <c r="AI14">
        <f>'19-rast'!I14</f>
        <v>1</v>
      </c>
      <c r="AJ14" s="22">
        <f>'19-rast'!J14</f>
        <v>14</v>
      </c>
      <c r="AK14">
        <f t="shared" si="3"/>
        <v>581</v>
      </c>
      <c r="AL14">
        <f t="shared" si="4"/>
        <v>101</v>
      </c>
      <c r="AM14">
        <f t="shared" si="2"/>
        <v>15</v>
      </c>
      <c r="AN14">
        <f>'Pridelek 2018-dolga'!F14</f>
        <v>0</v>
      </c>
      <c r="AO14">
        <f>'Pridelek 2018-dolga'!G14</f>
        <v>0</v>
      </c>
      <c r="AP14">
        <f>'Pridelek 2018-dolga'!H14</f>
        <v>0</v>
      </c>
      <c r="AQ14">
        <f>'Pridelek 2018-dolga'!I14</f>
        <v>0</v>
      </c>
      <c r="AR14">
        <f>'Pridelek 2018-dolga'!J14</f>
        <v>0</v>
      </c>
      <c r="AS14">
        <f>'Pridelek 2018-dolga'!K14</f>
        <v>0</v>
      </c>
      <c r="AT14">
        <f>'Pridelek 2018-dolga'!L14</f>
        <v>0</v>
      </c>
      <c r="AU14">
        <f>'Pridelek 2019'!F14</f>
        <v>0</v>
      </c>
      <c r="AV14">
        <f>'Pridelek 2019'!G14</f>
        <v>0</v>
      </c>
      <c r="AW14">
        <f>'Pridelek 2019'!H14</f>
        <v>20</v>
      </c>
      <c r="AX14">
        <f>'Pridelek 2019'!I14</f>
        <v>1.8959999999999999</v>
      </c>
      <c r="AY14">
        <f>'Pridelek 2019'!J14</f>
        <v>0</v>
      </c>
      <c r="AZ14">
        <f>'Pridelek 2019'!K14</f>
        <v>20</v>
      </c>
      <c r="BA14">
        <f>'Pridelek 2019'!L14</f>
        <v>1.8959999999999999</v>
      </c>
      <c r="BB14">
        <f>'Pridelek 2020'!F14</f>
        <v>12</v>
      </c>
      <c r="BC14">
        <f>'Pridelek 2020'!G14</f>
        <v>1.9</v>
      </c>
      <c r="BD14">
        <f>'Pridelek 2020'!H14</f>
        <v>13</v>
      </c>
      <c r="BE14">
        <f>'Pridelek 2020'!I14</f>
        <v>1.37</v>
      </c>
      <c r="BF14">
        <f>'Pridelek 2020'!J14</f>
        <v>2</v>
      </c>
      <c r="BG14">
        <f>'Pridelek 2020'!K14</f>
        <v>27</v>
      </c>
      <c r="BH14">
        <f>'Pridelek 2020'!L14</f>
        <v>3.56</v>
      </c>
      <c r="BI14">
        <f t="shared" si="1"/>
        <v>0</v>
      </c>
    </row>
    <row r="15" spans="1:61" x14ac:dyDescent="0.25">
      <c r="A15" t="str">
        <f>'Obsegi16-18'!A15</f>
        <v>L</v>
      </c>
      <c r="B15">
        <f>'Obsegi16-18'!B15</f>
        <v>2</v>
      </c>
      <c r="C15">
        <f>'Obsegi16-18'!C15</f>
        <v>2</v>
      </c>
      <c r="D15">
        <v>1</v>
      </c>
      <c r="E15">
        <f>'Obsegi16-18'!D15</f>
        <v>6</v>
      </c>
      <c r="F15">
        <f>'Obsegi16-18'!E15</f>
        <v>57.211852521617573</v>
      </c>
      <c r="G15">
        <f>'Obsegi16-18'!F15</f>
        <v>59.722502639039853</v>
      </c>
      <c r="H15">
        <f>'Obsegi16-18'!G15</f>
        <v>70</v>
      </c>
      <c r="I15">
        <f>'Obsegi16-18'!H15</f>
        <v>75</v>
      </c>
      <c r="J15">
        <f>'Obsegi16-18'!I15</f>
        <v>2.5106501174222799</v>
      </c>
      <c r="K15">
        <f>'Obsegi16-18'!J15</f>
        <v>10.277497360960147</v>
      </c>
      <c r="L15">
        <f>'Obsegi16-18'!K15</f>
        <v>5</v>
      </c>
      <c r="M15">
        <f>'Obsegi16-18'!L15</f>
        <v>12.788147478382427</v>
      </c>
      <c r="N15">
        <f>'Obsegi16-18'!M15</f>
        <v>17.788147478382427</v>
      </c>
      <c r="O15">
        <f>'Obsegi16-18'!N15</f>
        <v>4.3883391408688022</v>
      </c>
      <c r="P15">
        <f>'Obsegi16-18'!O15</f>
        <v>17.208751989307757</v>
      </c>
      <c r="Q15">
        <f>'Obsegi16-18'!P15</f>
        <v>7.1428571428571397</v>
      </c>
      <c r="R15">
        <f>'Obsegi16-18'!Q15</f>
        <v>22.35226952937839</v>
      </c>
      <c r="S15">
        <f>'Obsegi16-18'!R15</f>
        <v>31.091717352905412</v>
      </c>
      <c r="T15">
        <f>'Obsegi16-18'!T15</f>
        <v>0</v>
      </c>
      <c r="U15">
        <f>'rast17-18'!E15</f>
        <v>211</v>
      </c>
      <c r="V15">
        <f>'rast17-18'!F15</f>
        <v>26</v>
      </c>
      <c r="W15">
        <f>'rast17-18'!G15</f>
        <v>8.115384615384615</v>
      </c>
      <c r="X15">
        <f>'rast17-18'!H15</f>
        <v>8</v>
      </c>
      <c r="Y15">
        <f>'rast17-18'!I15</f>
        <v>34</v>
      </c>
      <c r="Z15">
        <f>'rast17-18'!J15</f>
        <v>0</v>
      </c>
      <c r="AA15">
        <f>'rast17-18'!K15</f>
        <v>0</v>
      </c>
      <c r="AB15">
        <f>'rast17-18'!L15</f>
        <v>0</v>
      </c>
      <c r="AC15">
        <f>'rast17-18'!M15</f>
        <v>0</v>
      </c>
      <c r="AD15" s="14">
        <f>'rast17-18'!N15</f>
        <v>0</v>
      </c>
      <c r="AE15">
        <f>'19-rast'!D15</f>
        <v>0</v>
      </c>
      <c r="AF15">
        <f>'19-rast'!F15</f>
        <v>0</v>
      </c>
      <c r="AG15">
        <f>'19-rast'!G15</f>
        <v>0</v>
      </c>
      <c r="AH15" t="e">
        <f>'19-rast'!H15</f>
        <v>#DIV/0!</v>
      </c>
      <c r="AI15">
        <f>'19-rast'!I15</f>
        <v>0</v>
      </c>
      <c r="AJ15" s="22">
        <f>'19-rast'!J15</f>
        <v>0</v>
      </c>
      <c r="AM15">
        <f t="shared" si="2"/>
        <v>5</v>
      </c>
      <c r="AN15">
        <f>'Pridelek 2018-dolga'!F15</f>
        <v>0</v>
      </c>
      <c r="AO15">
        <f>'Pridelek 2018-dolga'!G15</f>
        <v>0</v>
      </c>
      <c r="AP15">
        <f>'Pridelek 2018-dolga'!H15</f>
        <v>0</v>
      </c>
      <c r="AQ15">
        <f>'Pridelek 2018-dolga'!I15</f>
        <v>0</v>
      </c>
      <c r="AR15">
        <f>'Pridelek 2018-dolga'!J15</f>
        <v>0</v>
      </c>
      <c r="AS15">
        <f>'Pridelek 2018-dolga'!K15</f>
        <v>0</v>
      </c>
      <c r="AT15">
        <f>'Pridelek 2018-dolga'!L15</f>
        <v>0</v>
      </c>
      <c r="AU15">
        <f>'Pridelek 2019'!F15</f>
        <v>0</v>
      </c>
      <c r="AV15">
        <f>'Pridelek 2019'!G15</f>
        <v>0</v>
      </c>
      <c r="AW15">
        <f>'Pridelek 2019'!H15</f>
        <v>0</v>
      </c>
      <c r="AX15">
        <f>'Pridelek 2019'!I15</f>
        <v>0</v>
      </c>
      <c r="AY15">
        <f>'Pridelek 2019'!J15</f>
        <v>0</v>
      </c>
      <c r="AZ15">
        <f>'Pridelek 2019'!K15</f>
        <v>0</v>
      </c>
      <c r="BA15">
        <f>'Pridelek 2019'!L15</f>
        <v>0</v>
      </c>
      <c r="BB15">
        <f>'Pridelek 2020'!F15</f>
        <v>0</v>
      </c>
      <c r="BC15">
        <f>'Pridelek 2020'!G15</f>
        <v>0</v>
      </c>
      <c r="BD15">
        <f>'Pridelek 2020'!H15</f>
        <v>0</v>
      </c>
      <c r="BE15">
        <f>'Pridelek 2020'!I15</f>
        <v>0</v>
      </c>
      <c r="BF15">
        <f>'Pridelek 2020'!J15</f>
        <v>0</v>
      </c>
      <c r="BG15">
        <f>'Pridelek 2020'!K15</f>
        <v>0</v>
      </c>
      <c r="BH15">
        <f>'Pridelek 2020'!L15</f>
        <v>0</v>
      </c>
      <c r="BI15">
        <f t="shared" si="1"/>
        <v>0</v>
      </c>
    </row>
    <row r="16" spans="1:61" x14ac:dyDescent="0.25">
      <c r="A16" t="str">
        <f>'Obsegi16-18'!A16</f>
        <v>L</v>
      </c>
      <c r="B16">
        <f>'Obsegi16-18'!B16</f>
        <v>2</v>
      </c>
      <c r="C16">
        <f>'Obsegi16-18'!C16</f>
        <v>2</v>
      </c>
      <c r="D16">
        <v>1</v>
      </c>
      <c r="E16">
        <f>'Obsegi16-18'!D16</f>
        <v>7</v>
      </c>
      <c r="F16">
        <f>'Obsegi16-18'!E16</f>
        <v>52.673974888517961</v>
      </c>
      <c r="G16">
        <f>'Obsegi16-18'!F16</f>
        <v>59.975299429043481</v>
      </c>
      <c r="H16">
        <f>'Obsegi16-18'!G16</f>
        <v>70</v>
      </c>
      <c r="I16">
        <f>'Obsegi16-18'!H16</f>
        <v>78</v>
      </c>
      <c r="J16">
        <f>'Obsegi16-18'!I16</f>
        <v>7.3013245405255205</v>
      </c>
      <c r="K16">
        <f>'Obsegi16-18'!J16</f>
        <v>10.024700570956519</v>
      </c>
      <c r="L16">
        <f>'Obsegi16-18'!K16</f>
        <v>8</v>
      </c>
      <c r="M16">
        <f>'Obsegi16-18'!L16</f>
        <v>17.326025111482039</v>
      </c>
      <c r="N16">
        <f>'Obsegi16-18'!M16</f>
        <v>25.326025111482039</v>
      </c>
      <c r="O16">
        <f>'Obsegi16-18'!N16</f>
        <v>13.86135099160153</v>
      </c>
      <c r="P16">
        <f>'Obsegi16-18'!O16</f>
        <v>16.714715335130094</v>
      </c>
      <c r="Q16">
        <f>'Obsegi16-18'!P16</f>
        <v>11.428571428571432</v>
      </c>
      <c r="R16">
        <f>'Obsegi16-18'!Q16</f>
        <v>32.892951686581043</v>
      </c>
      <c r="S16">
        <f>'Obsegi16-18'!R16</f>
        <v>48.080717593618871</v>
      </c>
      <c r="T16">
        <f>'Obsegi16-18'!T16</f>
        <v>0</v>
      </c>
      <c r="U16">
        <f>'rast17-18'!E16</f>
        <v>0</v>
      </c>
      <c r="V16">
        <f>'rast17-18'!F16</f>
        <v>0</v>
      </c>
      <c r="W16" t="e">
        <f>'rast17-18'!G16</f>
        <v>#DIV/0!</v>
      </c>
      <c r="X16">
        <f>'rast17-18'!H16</f>
        <v>0</v>
      </c>
      <c r="Y16" t="e">
        <f>'rast17-18'!I16</f>
        <v>#N/A</v>
      </c>
      <c r="Z16">
        <f>'rast17-18'!J16</f>
        <v>0</v>
      </c>
      <c r="AA16">
        <f>'rast17-18'!K16</f>
        <v>0</v>
      </c>
      <c r="AB16">
        <f>'rast17-18'!L16</f>
        <v>0</v>
      </c>
      <c r="AC16">
        <f>'rast17-18'!M16</f>
        <v>0</v>
      </c>
      <c r="AD16" s="14">
        <f>'rast17-18'!N16</f>
        <v>0</v>
      </c>
      <c r="AE16">
        <f>'19-rast'!D16</f>
        <v>0</v>
      </c>
      <c r="AF16">
        <f>'19-rast'!F16</f>
        <v>0</v>
      </c>
      <c r="AG16">
        <f>'19-rast'!G16</f>
        <v>0</v>
      </c>
      <c r="AH16" t="e">
        <f>'19-rast'!H16</f>
        <v>#DIV/0!</v>
      </c>
      <c r="AI16">
        <f>'19-rast'!I16</f>
        <v>0</v>
      </c>
      <c r="AJ16" s="22">
        <f>'19-rast'!J16</f>
        <v>0</v>
      </c>
      <c r="AK16">
        <f t="shared" si="3"/>
        <v>0</v>
      </c>
      <c r="AL16">
        <f t="shared" si="4"/>
        <v>0</v>
      </c>
      <c r="AM16">
        <f t="shared" si="2"/>
        <v>0</v>
      </c>
      <c r="AN16">
        <f>'Pridelek 2018-dolga'!F16</f>
        <v>0</v>
      </c>
      <c r="AO16">
        <f>'Pridelek 2018-dolga'!G16</f>
        <v>0</v>
      </c>
      <c r="AP16">
        <f>'Pridelek 2018-dolga'!H16</f>
        <v>0</v>
      </c>
      <c r="AQ16">
        <f>'Pridelek 2018-dolga'!I16</f>
        <v>0</v>
      </c>
      <c r="AR16">
        <f>'Pridelek 2018-dolga'!J16</f>
        <v>0</v>
      </c>
      <c r="AS16">
        <f>'Pridelek 2018-dolga'!K16</f>
        <v>0</v>
      </c>
      <c r="AT16">
        <f>'Pridelek 2018-dolga'!L16</f>
        <v>0</v>
      </c>
      <c r="AU16">
        <f>'Pridelek 2019'!F16</f>
        <v>0</v>
      </c>
      <c r="AV16">
        <f>'Pridelek 2019'!G16</f>
        <v>0</v>
      </c>
      <c r="AW16">
        <f>'Pridelek 2019'!H16</f>
        <v>0</v>
      </c>
      <c r="AX16">
        <f>'Pridelek 2019'!I16</f>
        <v>0</v>
      </c>
      <c r="AY16">
        <f>'Pridelek 2019'!J16</f>
        <v>0</v>
      </c>
      <c r="AZ16">
        <f>'Pridelek 2019'!K16</f>
        <v>0</v>
      </c>
      <c r="BA16">
        <f>'Pridelek 2019'!L16</f>
        <v>0</v>
      </c>
      <c r="BB16">
        <f>'Pridelek 2020'!F16</f>
        <v>0</v>
      </c>
      <c r="BC16">
        <f>'Pridelek 2020'!G16</f>
        <v>0</v>
      </c>
      <c r="BD16">
        <f>'Pridelek 2020'!H16</f>
        <v>0</v>
      </c>
      <c r="BE16">
        <f>'Pridelek 2020'!I16</f>
        <v>0</v>
      </c>
      <c r="BF16">
        <f>'Pridelek 2020'!J16</f>
        <v>0</v>
      </c>
      <c r="BG16">
        <f>'Pridelek 2020'!K16</f>
        <v>0</v>
      </c>
      <c r="BH16">
        <f>'Pridelek 2020'!L16</f>
        <v>0</v>
      </c>
      <c r="BI16">
        <f t="shared" si="1"/>
        <v>0</v>
      </c>
    </row>
    <row r="17" spans="1:61" x14ac:dyDescent="0.25">
      <c r="A17" t="str">
        <f>'Obsegi16-18'!A17</f>
        <v>L</v>
      </c>
      <c r="B17">
        <f>'Obsegi16-18'!B17</f>
        <v>2</v>
      </c>
      <c r="C17">
        <f>'Obsegi16-18'!C17</f>
        <v>2</v>
      </c>
      <c r="D17">
        <v>1</v>
      </c>
      <c r="E17">
        <f>'Obsegi16-18'!D17</f>
        <v>8</v>
      </c>
      <c r="F17">
        <f>'Obsegi16-18'!E17</f>
        <v>53.109648231442357</v>
      </c>
      <c r="G17">
        <f>'Obsegi16-18'!F17</f>
        <v>60.109907500274254</v>
      </c>
      <c r="H17">
        <f>'Obsegi16-18'!G17</f>
        <v>70</v>
      </c>
      <c r="I17">
        <f>'Obsegi16-18'!H17</f>
        <v>79</v>
      </c>
      <c r="J17">
        <f>'Obsegi16-18'!I17</f>
        <v>7.000259268831897</v>
      </c>
      <c r="K17">
        <f>'Obsegi16-18'!J17</f>
        <v>9.8900924997257462</v>
      </c>
      <c r="L17">
        <f>'Obsegi16-18'!K17</f>
        <v>9</v>
      </c>
      <c r="M17">
        <f>'Obsegi16-18'!L17</f>
        <v>16.890351768557643</v>
      </c>
      <c r="N17">
        <f>'Obsegi16-18'!M17</f>
        <v>25.890351768557643</v>
      </c>
      <c r="O17">
        <f>'Obsegi16-18'!N17</f>
        <v>13.180767528954473</v>
      </c>
      <c r="P17">
        <f>'Obsegi16-18'!O17</f>
        <v>16.453348392992662</v>
      </c>
      <c r="Q17">
        <f>'Obsegi16-18'!P17</f>
        <v>12.857142857142856</v>
      </c>
      <c r="R17">
        <f>'Obsegi16-18'!Q17</f>
        <v>31.802793524356467</v>
      </c>
      <c r="S17">
        <f>'Obsegi16-18'!R17</f>
        <v>48.748866977487992</v>
      </c>
      <c r="T17">
        <f>'Obsegi16-18'!T17</f>
        <v>0</v>
      </c>
      <c r="U17">
        <f>'rast17-18'!E17</f>
        <v>0</v>
      </c>
      <c r="V17">
        <f>'rast17-18'!F17</f>
        <v>0</v>
      </c>
      <c r="W17" t="e">
        <f>'rast17-18'!G17</f>
        <v>#DIV/0!</v>
      </c>
      <c r="X17">
        <f>'rast17-18'!H17</f>
        <v>0</v>
      </c>
      <c r="Y17" t="e">
        <f>'rast17-18'!I17</f>
        <v>#N/A</v>
      </c>
      <c r="Z17">
        <f>'rast17-18'!J17</f>
        <v>0</v>
      </c>
      <c r="AA17">
        <f>'rast17-18'!K17</f>
        <v>0</v>
      </c>
      <c r="AB17">
        <f>'rast17-18'!L17</f>
        <v>0</v>
      </c>
      <c r="AC17">
        <f>'rast17-18'!M17</f>
        <v>0</v>
      </c>
      <c r="AD17" s="14">
        <f>'rast17-18'!N17</f>
        <v>0</v>
      </c>
      <c r="AE17">
        <f>'19-rast'!D17</f>
        <v>0</v>
      </c>
      <c r="AF17">
        <f>'19-rast'!F17</f>
        <v>0</v>
      </c>
      <c r="AG17">
        <f>'19-rast'!G17</f>
        <v>0</v>
      </c>
      <c r="AH17" t="e">
        <f>'19-rast'!H17</f>
        <v>#DIV/0!</v>
      </c>
      <c r="AI17">
        <f>'19-rast'!I17</f>
        <v>0</v>
      </c>
      <c r="AJ17" s="22">
        <f>'19-rast'!J17</f>
        <v>0</v>
      </c>
      <c r="AK17">
        <f t="shared" si="3"/>
        <v>0</v>
      </c>
      <c r="AL17">
        <f t="shared" si="4"/>
        <v>0</v>
      </c>
      <c r="AM17">
        <f t="shared" si="2"/>
        <v>0</v>
      </c>
      <c r="AN17">
        <f>'Pridelek 2018-dolga'!F17</f>
        <v>0</v>
      </c>
      <c r="AO17">
        <f>'Pridelek 2018-dolga'!G17</f>
        <v>0</v>
      </c>
      <c r="AP17">
        <f>'Pridelek 2018-dolga'!H17</f>
        <v>0</v>
      </c>
      <c r="AQ17">
        <f>'Pridelek 2018-dolga'!I17</f>
        <v>0</v>
      </c>
      <c r="AR17">
        <f>'Pridelek 2018-dolga'!J17</f>
        <v>0</v>
      </c>
      <c r="AS17">
        <f>'Pridelek 2018-dolga'!K17</f>
        <v>0</v>
      </c>
      <c r="AT17">
        <f>'Pridelek 2018-dolga'!L17</f>
        <v>0</v>
      </c>
      <c r="AU17">
        <f>'Pridelek 2019'!F17</f>
        <v>0</v>
      </c>
      <c r="AV17">
        <f>'Pridelek 2019'!G17</f>
        <v>0</v>
      </c>
      <c r="AW17">
        <f>'Pridelek 2019'!H17</f>
        <v>0</v>
      </c>
      <c r="AX17">
        <f>'Pridelek 2019'!I17</f>
        <v>0</v>
      </c>
      <c r="AY17">
        <f>'Pridelek 2019'!J17</f>
        <v>0</v>
      </c>
      <c r="AZ17">
        <f>'Pridelek 2019'!K17</f>
        <v>0</v>
      </c>
      <c r="BA17">
        <f>'Pridelek 2019'!L17</f>
        <v>0</v>
      </c>
      <c r="BB17">
        <f>'Pridelek 2020'!F17</f>
        <v>0</v>
      </c>
      <c r="BC17">
        <f>'Pridelek 2020'!G17</f>
        <v>0</v>
      </c>
      <c r="BD17">
        <f>'Pridelek 2020'!H17</f>
        <v>0</v>
      </c>
      <c r="BE17">
        <f>'Pridelek 2020'!I17</f>
        <v>0</v>
      </c>
      <c r="BF17">
        <f>'Pridelek 2020'!J17</f>
        <v>0</v>
      </c>
      <c r="BG17">
        <f>'Pridelek 2020'!K17</f>
        <v>0</v>
      </c>
      <c r="BH17">
        <f>'Pridelek 2020'!L17</f>
        <v>0</v>
      </c>
      <c r="BI17">
        <f t="shared" si="1"/>
        <v>0</v>
      </c>
    </row>
    <row r="18" spans="1:61" x14ac:dyDescent="0.25">
      <c r="A18" t="str">
        <f>'Obsegi16-18'!A18</f>
        <v>L</v>
      </c>
      <c r="B18">
        <f>'Obsegi16-18'!B18</f>
        <v>3</v>
      </c>
      <c r="C18">
        <f>'Obsegi16-18'!C18</f>
        <v>3</v>
      </c>
      <c r="D18">
        <v>1</v>
      </c>
      <c r="E18">
        <f>'Obsegi16-18'!D18</f>
        <v>1</v>
      </c>
      <c r="F18">
        <f>'Obsegi16-18'!E18</f>
        <v>66.258732528644629</v>
      </c>
      <c r="G18">
        <f>'Obsegi16-18'!F18</f>
        <v>70.342066011688033</v>
      </c>
      <c r="H18">
        <f>'Obsegi16-18'!G18</f>
        <v>90</v>
      </c>
      <c r="I18">
        <f>'Obsegi16-18'!H18</f>
        <v>100</v>
      </c>
      <c r="J18">
        <f>'Obsegi16-18'!I18</f>
        <v>4.083333483043404</v>
      </c>
      <c r="K18">
        <f>'Obsegi16-18'!J18</f>
        <v>19.657933988311967</v>
      </c>
      <c r="L18">
        <f>'Obsegi16-18'!K18</f>
        <v>10</v>
      </c>
      <c r="M18">
        <f>'Obsegi16-18'!L18</f>
        <v>23.741267471355371</v>
      </c>
      <c r="N18">
        <f>'Obsegi16-18'!M18</f>
        <v>33.741267471355371</v>
      </c>
      <c r="O18">
        <f>'Obsegi16-18'!N18</f>
        <v>6.1627099209573988</v>
      </c>
      <c r="P18">
        <f>'Obsegi16-18'!O18</f>
        <v>27.946199341153278</v>
      </c>
      <c r="Q18">
        <f>'Obsegi16-18'!P18</f>
        <v>11.111111111111116</v>
      </c>
      <c r="R18">
        <f>'Obsegi16-18'!Q18</f>
        <v>35.831152461438464</v>
      </c>
      <c r="S18">
        <f>'Obsegi16-18'!R18</f>
        <v>50.923502734931624</v>
      </c>
      <c r="T18">
        <f>'Obsegi16-18'!T18</f>
        <v>0</v>
      </c>
      <c r="U18">
        <f>'rast17-18'!E18</f>
        <v>0</v>
      </c>
      <c r="V18">
        <f>'rast17-18'!F18</f>
        <v>0</v>
      </c>
      <c r="W18" t="e">
        <f>'rast17-18'!G18</f>
        <v>#DIV/0!</v>
      </c>
      <c r="X18">
        <f>'rast17-18'!H18</f>
        <v>0</v>
      </c>
      <c r="Y18" t="e">
        <f>'rast17-18'!I18</f>
        <v>#N/A</v>
      </c>
      <c r="Z18">
        <f>'rast17-18'!J18</f>
        <v>0</v>
      </c>
      <c r="AA18">
        <f>'rast17-18'!K18</f>
        <v>0</v>
      </c>
      <c r="AB18">
        <f>'rast17-18'!L18</f>
        <v>0</v>
      </c>
      <c r="AC18">
        <f>'rast17-18'!M18</f>
        <v>0</v>
      </c>
      <c r="AD18" s="14">
        <f>'rast17-18'!N18</f>
        <v>0</v>
      </c>
      <c r="AE18">
        <f>'19-rast'!D18</f>
        <v>0</v>
      </c>
      <c r="AF18">
        <f>'19-rast'!F18</f>
        <v>0</v>
      </c>
      <c r="AG18">
        <f>'19-rast'!G18</f>
        <v>0</v>
      </c>
      <c r="AH18" t="e">
        <f>'19-rast'!H18</f>
        <v>#DIV/0!</v>
      </c>
      <c r="AI18">
        <f>'19-rast'!I18</f>
        <v>0</v>
      </c>
      <c r="AJ18" s="22">
        <f>'19-rast'!J18</f>
        <v>0</v>
      </c>
      <c r="AK18">
        <f t="shared" si="3"/>
        <v>0</v>
      </c>
      <c r="AL18">
        <f t="shared" si="4"/>
        <v>0</v>
      </c>
      <c r="AM18">
        <f t="shared" si="2"/>
        <v>0</v>
      </c>
      <c r="AN18">
        <f>'Pridelek 2018-dolga'!F18</f>
        <v>0</v>
      </c>
      <c r="AO18">
        <f>'Pridelek 2018-dolga'!G18</f>
        <v>0</v>
      </c>
      <c r="AP18">
        <f>'Pridelek 2018-dolga'!H18</f>
        <v>0</v>
      </c>
      <c r="AQ18">
        <f>'Pridelek 2018-dolga'!I18</f>
        <v>0</v>
      </c>
      <c r="AR18">
        <f>'Pridelek 2018-dolga'!J18</f>
        <v>0</v>
      </c>
      <c r="AS18">
        <f>'Pridelek 2018-dolga'!K18</f>
        <v>0</v>
      </c>
      <c r="AT18">
        <f>'Pridelek 2018-dolga'!L18</f>
        <v>0</v>
      </c>
      <c r="AU18">
        <f>'Pridelek 2019'!F18</f>
        <v>0</v>
      </c>
      <c r="AV18">
        <f>'Pridelek 2019'!G18</f>
        <v>0</v>
      </c>
      <c r="AW18">
        <f>'Pridelek 2019'!H18</f>
        <v>0</v>
      </c>
      <c r="AX18">
        <f>'Pridelek 2019'!I18</f>
        <v>0</v>
      </c>
      <c r="AY18">
        <f>'Pridelek 2019'!J18</f>
        <v>0</v>
      </c>
      <c r="AZ18">
        <f>'Pridelek 2019'!K18</f>
        <v>0</v>
      </c>
      <c r="BA18">
        <f>'Pridelek 2019'!L18</f>
        <v>0</v>
      </c>
      <c r="BB18">
        <f>'Pridelek 2020'!F18</f>
        <v>0</v>
      </c>
      <c r="BC18">
        <f>'Pridelek 2020'!G18</f>
        <v>0</v>
      </c>
      <c r="BD18">
        <f>'Pridelek 2020'!H18</f>
        <v>0</v>
      </c>
      <c r="BE18">
        <f>'Pridelek 2020'!I18</f>
        <v>0</v>
      </c>
      <c r="BF18">
        <f>'Pridelek 2020'!J18</f>
        <v>0</v>
      </c>
      <c r="BG18">
        <f>'Pridelek 2020'!K18</f>
        <v>0</v>
      </c>
      <c r="BH18">
        <f>'Pridelek 2020'!L18</f>
        <v>0</v>
      </c>
      <c r="BI18">
        <f t="shared" si="1"/>
        <v>0</v>
      </c>
    </row>
    <row r="19" spans="1:61" x14ac:dyDescent="0.25">
      <c r="A19" t="str">
        <f>'Obsegi16-18'!A19</f>
        <v>L</v>
      </c>
      <c r="B19">
        <f>'Obsegi16-18'!B19</f>
        <v>3</v>
      </c>
      <c r="C19">
        <f>'Obsegi16-18'!C19</f>
        <v>3</v>
      </c>
      <c r="D19">
        <v>1</v>
      </c>
      <c r="E19">
        <f>'Obsegi16-18'!D19</f>
        <v>2</v>
      </c>
      <c r="F19">
        <f>'Obsegi16-18'!E19</f>
        <v>53.207882410830642</v>
      </c>
      <c r="T19">
        <f>'Obsegi16-18'!T19</f>
        <v>1</v>
      </c>
      <c r="U19">
        <f>'rast17-18'!E19</f>
        <v>274</v>
      </c>
      <c r="V19">
        <f>'rast17-18'!F19</f>
        <v>29</v>
      </c>
      <c r="W19">
        <f>'rast17-18'!G19</f>
        <v>9.4482758620689662</v>
      </c>
      <c r="X19">
        <f>'rast17-18'!H19</f>
        <v>6</v>
      </c>
      <c r="Y19">
        <f>'rast17-18'!I19</f>
        <v>40</v>
      </c>
      <c r="Z19">
        <f>'rast17-18'!J19</f>
        <v>0</v>
      </c>
      <c r="AA19">
        <f>'rast17-18'!K19</f>
        <v>0</v>
      </c>
      <c r="AB19">
        <f>'rast17-18'!L19</f>
        <v>0</v>
      </c>
      <c r="AC19">
        <f>'rast17-18'!M19</f>
        <v>0</v>
      </c>
      <c r="AD19" s="14">
        <f>'rast17-18'!N19</f>
        <v>0</v>
      </c>
      <c r="AE19">
        <f>'19-rast'!D19</f>
        <v>1</v>
      </c>
      <c r="AF19">
        <f>'19-rast'!F19</f>
        <v>0</v>
      </c>
      <c r="AG19">
        <f>'19-rast'!G19</f>
        <v>0</v>
      </c>
      <c r="AH19" t="e">
        <f>'19-rast'!H19</f>
        <v>#DIV/0!</v>
      </c>
      <c r="AI19">
        <f>'19-rast'!I19</f>
        <v>0</v>
      </c>
      <c r="AJ19" s="22">
        <f>'19-rast'!J19</f>
        <v>0</v>
      </c>
      <c r="AM19">
        <f t="shared" si="2"/>
        <v>6</v>
      </c>
      <c r="AN19">
        <f>'Pridelek 2018-dolga'!F19</f>
        <v>0</v>
      </c>
      <c r="AO19">
        <f>'Pridelek 2018-dolga'!G19</f>
        <v>0</v>
      </c>
      <c r="AP19">
        <f>'Pridelek 2018-dolga'!H19</f>
        <v>0</v>
      </c>
      <c r="AQ19">
        <f>'Pridelek 2018-dolga'!I19</f>
        <v>0</v>
      </c>
      <c r="AR19">
        <f>'Pridelek 2018-dolga'!J19</f>
        <v>0</v>
      </c>
      <c r="AS19">
        <f>'Pridelek 2018-dolga'!K19</f>
        <v>0</v>
      </c>
      <c r="AT19">
        <f>'Pridelek 2018-dolga'!L19</f>
        <v>0</v>
      </c>
      <c r="AU19">
        <f>'Pridelek 2019'!F19</f>
        <v>0</v>
      </c>
      <c r="AV19">
        <f>'Pridelek 2019'!G19</f>
        <v>0</v>
      </c>
      <c r="AW19">
        <f>'Pridelek 2019'!H19</f>
        <v>0</v>
      </c>
      <c r="AX19">
        <f>'Pridelek 2019'!I19</f>
        <v>0</v>
      </c>
      <c r="AY19">
        <f>'Pridelek 2019'!J19</f>
        <v>0</v>
      </c>
      <c r="AZ19">
        <f>'Pridelek 2019'!K19</f>
        <v>0</v>
      </c>
      <c r="BA19">
        <f>'Pridelek 2019'!L19</f>
        <v>0</v>
      </c>
      <c r="BB19">
        <f>'Pridelek 2020'!F19</f>
        <v>0</v>
      </c>
      <c r="BC19">
        <f>'Pridelek 2020'!G19</f>
        <v>0</v>
      </c>
      <c r="BD19">
        <f>'Pridelek 2020'!H19</f>
        <v>0</v>
      </c>
      <c r="BE19">
        <f>'Pridelek 2020'!I19</f>
        <v>0</v>
      </c>
      <c r="BF19">
        <f>'Pridelek 2020'!J19</f>
        <v>0</v>
      </c>
      <c r="BG19">
        <f>'Pridelek 2020'!K19</f>
        <v>0</v>
      </c>
      <c r="BH19">
        <f>'Pridelek 2020'!L19</f>
        <v>0</v>
      </c>
      <c r="BI19">
        <v>0</v>
      </c>
    </row>
    <row r="20" spans="1:61" x14ac:dyDescent="0.25">
      <c r="A20" t="str">
        <f>'Obsegi16-18'!A20</f>
        <v>L</v>
      </c>
      <c r="B20">
        <f>'Obsegi16-18'!B20</f>
        <v>3</v>
      </c>
      <c r="C20">
        <f>'Obsegi16-18'!C20</f>
        <v>3</v>
      </c>
      <c r="D20">
        <v>1</v>
      </c>
      <c r="E20">
        <f>'Obsegi16-18'!D20</f>
        <v>3</v>
      </c>
      <c r="F20">
        <f>'Obsegi16-18'!E20</f>
        <v>62.377985473839175</v>
      </c>
      <c r="G20">
        <f>'Obsegi16-18'!F20</f>
        <v>0</v>
      </c>
      <c r="H20">
        <f>'Obsegi16-18'!G20</f>
        <v>60</v>
      </c>
      <c r="I20">
        <f>'Obsegi16-18'!H20</f>
        <v>79</v>
      </c>
      <c r="J20">
        <f>'Obsegi16-18'!I20</f>
        <v>0</v>
      </c>
      <c r="K20">
        <f>'Obsegi16-18'!J20</f>
        <v>0</v>
      </c>
      <c r="L20">
        <f>'Obsegi16-18'!K20</f>
        <v>19</v>
      </c>
      <c r="M20">
        <f>'Obsegi16-18'!L20</f>
        <v>-2.3779854738391748</v>
      </c>
      <c r="N20">
        <f>'Obsegi16-18'!M20</f>
        <v>16.622014526160825</v>
      </c>
      <c r="O20">
        <f>'Obsegi16-18'!N20</f>
        <v>0</v>
      </c>
      <c r="P20">
        <f>'Obsegi16-18'!O20</f>
        <v>0</v>
      </c>
      <c r="Q20">
        <f>'Obsegi16-18'!P20</f>
        <v>31.666666666666664</v>
      </c>
      <c r="R20">
        <f>'Obsegi16-18'!Q20</f>
        <v>-3.8122190958483015</v>
      </c>
      <c r="S20">
        <f>'Obsegi16-18'!R20</f>
        <v>26.647244857133078</v>
      </c>
      <c r="T20">
        <f>'Obsegi16-18'!T20</f>
        <v>1</v>
      </c>
      <c r="U20">
        <f>'rast17-18'!E20</f>
        <v>253</v>
      </c>
      <c r="V20">
        <f>'rast17-18'!F20</f>
        <v>23</v>
      </c>
      <c r="W20">
        <f>'rast17-18'!G20</f>
        <v>11</v>
      </c>
      <c r="X20">
        <f>'rast17-18'!H20</f>
        <v>9</v>
      </c>
      <c r="Y20">
        <f>'rast17-18'!I20</f>
        <v>42</v>
      </c>
      <c r="Z20">
        <f>'rast17-18'!J20</f>
        <v>290</v>
      </c>
      <c r="AA20">
        <f>'rast17-18'!K20</f>
        <v>24</v>
      </c>
      <c r="AB20">
        <f>'rast17-18'!L20</f>
        <v>12.083333333333334</v>
      </c>
      <c r="AC20">
        <f>'rast17-18'!M20</f>
        <v>12</v>
      </c>
      <c r="AD20" s="14">
        <f>'rast17-18'!N20</f>
        <v>22</v>
      </c>
      <c r="AE20">
        <f>'19-rast'!D20</f>
        <v>1</v>
      </c>
      <c r="AF20">
        <f>'19-rast'!F20</f>
        <v>663</v>
      </c>
      <c r="AG20">
        <f>'19-rast'!G20</f>
        <v>41</v>
      </c>
      <c r="AH20">
        <f>'19-rast'!H20</f>
        <v>16.170731707317074</v>
      </c>
      <c r="AI20">
        <f>'19-rast'!I20</f>
        <v>23</v>
      </c>
      <c r="AJ20" s="22">
        <f>'19-rast'!J20</f>
        <v>40</v>
      </c>
      <c r="AK20">
        <f t="shared" si="3"/>
        <v>1206</v>
      </c>
      <c r="AL20">
        <f t="shared" si="4"/>
        <v>88</v>
      </c>
      <c r="AM20">
        <f t="shared" si="2"/>
        <v>16</v>
      </c>
      <c r="AN20">
        <f>'Pridelek 2018-dolga'!F20</f>
        <v>0</v>
      </c>
      <c r="AO20">
        <f>'Pridelek 2018-dolga'!G20</f>
        <v>0</v>
      </c>
      <c r="AP20">
        <f>'Pridelek 2018-dolga'!H20</f>
        <v>0</v>
      </c>
      <c r="AQ20">
        <f>'Pridelek 2018-dolga'!I20</f>
        <v>0</v>
      </c>
      <c r="AR20">
        <f>'Pridelek 2018-dolga'!J20</f>
        <v>0.5714285714285714</v>
      </c>
      <c r="AS20">
        <f>'Pridelek 2018-dolga'!K20</f>
        <v>0</v>
      </c>
      <c r="AT20">
        <f>'Pridelek 2018-dolga'!L20</f>
        <v>8.5714285714285715E-2</v>
      </c>
      <c r="AU20">
        <f>'Pridelek 2019'!F20</f>
        <v>4</v>
      </c>
      <c r="AV20">
        <f>'Pridelek 2019'!G20</f>
        <v>0.66800000000000004</v>
      </c>
      <c r="AW20">
        <f>'Pridelek 2019'!H20</f>
        <v>1</v>
      </c>
      <c r="AX20">
        <f>'Pridelek 2019'!I20</f>
        <v>0.1</v>
      </c>
      <c r="AY20">
        <f>'Pridelek 2019'!J20</f>
        <v>0</v>
      </c>
      <c r="AZ20">
        <f>'Pridelek 2019'!K20</f>
        <v>5</v>
      </c>
      <c r="BA20">
        <f>'Pridelek 2019'!L20</f>
        <v>0.76800000000000002</v>
      </c>
      <c r="BB20">
        <f>'Pridelek 2020'!F20</f>
        <v>22</v>
      </c>
      <c r="BC20">
        <f>'Pridelek 2020'!G20</f>
        <v>3.6</v>
      </c>
      <c r="BD20">
        <f>'Pridelek 2020'!H20</f>
        <v>4</v>
      </c>
      <c r="BE20">
        <f>'Pridelek 2020'!I20</f>
        <v>0.62</v>
      </c>
      <c r="BF20">
        <f>'Pridelek 2020'!J20</f>
        <v>1</v>
      </c>
      <c r="BG20">
        <f>'Pridelek 2020'!K20</f>
        <v>27</v>
      </c>
      <c r="BH20">
        <f>'Pridelek 2020'!L20</f>
        <v>4.3649999999999993</v>
      </c>
      <c r="BI20">
        <v>0</v>
      </c>
    </row>
    <row r="21" spans="1:61" x14ac:dyDescent="0.25">
      <c r="A21" t="str">
        <f>'Obsegi16-18'!A21</f>
        <v>L</v>
      </c>
      <c r="B21">
        <f>'Obsegi16-18'!B21</f>
        <v>3</v>
      </c>
      <c r="C21">
        <f>'Obsegi16-18'!C21</f>
        <v>3</v>
      </c>
      <c r="D21">
        <v>1</v>
      </c>
      <c r="E21">
        <f>'Obsegi16-18'!D21</f>
        <v>4</v>
      </c>
      <c r="F21">
        <f>'Obsegi16-18'!E21</f>
        <v>49.075885636240244</v>
      </c>
      <c r="G21">
        <f>'Obsegi16-18'!F21</f>
        <v>0</v>
      </c>
      <c r="H21">
        <f>'Obsegi16-18'!G21</f>
        <v>60</v>
      </c>
      <c r="I21">
        <f>'Obsegi16-18'!H21</f>
        <v>67</v>
      </c>
      <c r="J21">
        <f>'Obsegi16-18'!I21</f>
        <v>0</v>
      </c>
      <c r="K21">
        <f>'Obsegi16-18'!J21</f>
        <v>0</v>
      </c>
      <c r="L21">
        <f>'Obsegi16-18'!K21</f>
        <v>7</v>
      </c>
      <c r="M21">
        <f>'Obsegi16-18'!L21</f>
        <v>10.924114363759756</v>
      </c>
      <c r="N21">
        <f>'Obsegi16-18'!M21</f>
        <v>17.924114363759756</v>
      </c>
      <c r="O21">
        <f>'Obsegi16-18'!N21</f>
        <v>0</v>
      </c>
      <c r="P21">
        <f>'Obsegi16-18'!O21</f>
        <v>0</v>
      </c>
      <c r="Q21">
        <f>'Obsegi16-18'!P21</f>
        <v>11.66666666666667</v>
      </c>
      <c r="R21">
        <f>'Obsegi16-18'!Q21</f>
        <v>22.259637747001371</v>
      </c>
      <c r="S21">
        <f>'Obsegi16-18'!R21</f>
        <v>36.523262150818205</v>
      </c>
      <c r="T21">
        <f>'Obsegi16-18'!T21</f>
        <v>1</v>
      </c>
      <c r="U21">
        <f>'rast17-18'!E21</f>
        <v>288</v>
      </c>
      <c r="V21">
        <f>'rast17-18'!F21</f>
        <v>26</v>
      </c>
      <c r="W21">
        <f>'rast17-18'!G21</f>
        <v>11.076923076923077</v>
      </c>
      <c r="X21">
        <f>'rast17-18'!H21</f>
        <v>5</v>
      </c>
      <c r="Y21">
        <f>'rast17-18'!I21</f>
        <v>57</v>
      </c>
      <c r="Z21">
        <f>'rast17-18'!J21</f>
        <v>294</v>
      </c>
      <c r="AA21">
        <f>'rast17-18'!K21</f>
        <v>18</v>
      </c>
      <c r="AB21">
        <f>'rast17-18'!L21</f>
        <v>16.333333333333332</v>
      </c>
      <c r="AC21">
        <f>'rast17-18'!M21</f>
        <v>10</v>
      </c>
      <c r="AD21" s="14">
        <f>'rast17-18'!N21</f>
        <v>28</v>
      </c>
      <c r="AE21">
        <f>'19-rast'!D21</f>
        <v>1</v>
      </c>
      <c r="AF21">
        <f>'19-rast'!F21</f>
        <v>258</v>
      </c>
      <c r="AG21">
        <f>'19-rast'!G21</f>
        <v>31</v>
      </c>
      <c r="AH21">
        <f>'19-rast'!H21</f>
        <v>8.32258064516129</v>
      </c>
      <c r="AI21">
        <f>'19-rast'!I21</f>
        <v>8</v>
      </c>
      <c r="AJ21" s="22">
        <f>'19-rast'!J21</f>
        <v>22</v>
      </c>
      <c r="AK21">
        <f t="shared" si="3"/>
        <v>840</v>
      </c>
      <c r="AL21">
        <f t="shared" si="4"/>
        <v>75</v>
      </c>
      <c r="AM21">
        <f t="shared" si="2"/>
        <v>16</v>
      </c>
      <c r="AN21">
        <f>'Pridelek 2018-dolga'!F21</f>
        <v>0</v>
      </c>
      <c r="AO21">
        <f>'Pridelek 2018-dolga'!G21</f>
        <v>0</v>
      </c>
      <c r="AP21">
        <f>'Pridelek 2018-dolga'!H21</f>
        <v>0</v>
      </c>
      <c r="AQ21">
        <f>'Pridelek 2018-dolga'!I21</f>
        <v>0</v>
      </c>
      <c r="AR21">
        <f>'Pridelek 2018-dolga'!J21</f>
        <v>0</v>
      </c>
      <c r="AS21">
        <f>'Pridelek 2018-dolga'!K21</f>
        <v>0</v>
      </c>
      <c r="AT21">
        <f>'Pridelek 2018-dolga'!L21</f>
        <v>0</v>
      </c>
      <c r="AU21">
        <f>'Pridelek 2019'!F21</f>
        <v>0</v>
      </c>
      <c r="AV21">
        <f>'Pridelek 2019'!G21</f>
        <v>0</v>
      </c>
      <c r="AW21">
        <f>'Pridelek 2019'!H21</f>
        <v>8</v>
      </c>
      <c r="AX21">
        <f>'Pridelek 2019'!I21</f>
        <v>1.06</v>
      </c>
      <c r="AY21">
        <f>'Pridelek 2019'!J21</f>
        <v>0</v>
      </c>
      <c r="AZ21">
        <f>'Pridelek 2019'!K21</f>
        <v>8</v>
      </c>
      <c r="BA21">
        <f>'Pridelek 2019'!L21</f>
        <v>1.06</v>
      </c>
      <c r="BB21">
        <f>'Pridelek 2020'!F21</f>
        <v>12</v>
      </c>
      <c r="BC21">
        <f>'Pridelek 2020'!G21</f>
        <v>2.2000000000000002</v>
      </c>
      <c r="BD21">
        <f>'Pridelek 2020'!H21</f>
        <v>5</v>
      </c>
      <c r="BE21">
        <f>'Pridelek 2020'!I21</f>
        <v>0.54</v>
      </c>
      <c r="BF21">
        <f>'Pridelek 2020'!J21</f>
        <v>0</v>
      </c>
      <c r="BG21">
        <f>'Pridelek 2020'!K21</f>
        <v>17</v>
      </c>
      <c r="BH21">
        <f>'Pridelek 2020'!L21</f>
        <v>2.74</v>
      </c>
      <c r="BI21">
        <v>0</v>
      </c>
    </row>
    <row r="22" spans="1:61" x14ac:dyDescent="0.25">
      <c r="A22" t="str">
        <f>'Obsegi16-18'!A22</f>
        <v>L</v>
      </c>
      <c r="B22">
        <f>'Obsegi16-18'!B22</f>
        <v>3</v>
      </c>
      <c r="C22">
        <f>'Obsegi16-18'!C22</f>
        <v>3</v>
      </c>
      <c r="D22">
        <v>1</v>
      </c>
      <c r="E22">
        <f>'Obsegi16-18'!D22</f>
        <v>5</v>
      </c>
      <c r="F22">
        <f>'Obsegi16-18'!E22</f>
        <v>58.052879375819764</v>
      </c>
      <c r="H22">
        <f>'Obsegi16-18'!G22</f>
        <v>50</v>
      </c>
      <c r="I22">
        <f>'Obsegi16-18'!H22</f>
        <v>62</v>
      </c>
      <c r="J22">
        <f>'Obsegi16-18'!I22</f>
        <v>0</v>
      </c>
      <c r="K22">
        <f>'Obsegi16-18'!J22</f>
        <v>0</v>
      </c>
      <c r="L22">
        <f>'Obsegi16-18'!K22</f>
        <v>12</v>
      </c>
      <c r="M22">
        <f>'Obsegi16-18'!L22</f>
        <v>-8.0528793758197637</v>
      </c>
      <c r="N22">
        <f>'Obsegi16-18'!M22</f>
        <v>3.9471206241802363</v>
      </c>
      <c r="O22">
        <f>'Obsegi16-18'!N22</f>
        <v>0</v>
      </c>
      <c r="P22">
        <f>'Obsegi16-18'!O22</f>
        <v>0</v>
      </c>
      <c r="Q22">
        <f>'Obsegi16-18'!P22</f>
        <v>24</v>
      </c>
      <c r="R22">
        <f>'Obsegi16-18'!Q22</f>
        <v>-13.871627837247214</v>
      </c>
      <c r="S22">
        <f>'Obsegi16-18'!R22</f>
        <v>6.7991814818134433</v>
      </c>
      <c r="T22">
        <f>'Obsegi16-18'!T22</f>
        <v>1</v>
      </c>
      <c r="U22">
        <f>'rast17-18'!E22</f>
        <v>0</v>
      </c>
      <c r="V22">
        <f>'rast17-18'!F22</f>
        <v>0</v>
      </c>
      <c r="W22" t="e">
        <f>'rast17-18'!G22</f>
        <v>#DIV/0!</v>
      </c>
      <c r="X22">
        <f>'rast17-18'!H22</f>
        <v>0</v>
      </c>
      <c r="Y22" t="e">
        <f>'rast17-18'!I22</f>
        <v>#N/A</v>
      </c>
      <c r="Z22">
        <f>'rast17-18'!J22</f>
        <v>260</v>
      </c>
      <c r="AA22">
        <f>'rast17-18'!K22</f>
        <v>18</v>
      </c>
      <c r="AB22">
        <f>'rast17-18'!L22</f>
        <v>14.444444444444445</v>
      </c>
      <c r="AC22">
        <f>'rast17-18'!M22</f>
        <v>10</v>
      </c>
      <c r="AD22" s="14">
        <f>'rast17-18'!N22</f>
        <v>32</v>
      </c>
      <c r="AE22">
        <f>'19-rast'!D22</f>
        <v>1</v>
      </c>
      <c r="AF22">
        <f>'19-rast'!F22</f>
        <v>292</v>
      </c>
      <c r="AG22">
        <f>'19-rast'!G22</f>
        <v>29</v>
      </c>
      <c r="AH22">
        <f>'19-rast'!H22</f>
        <v>10.068965517241379</v>
      </c>
      <c r="AI22">
        <f>'19-rast'!I22</f>
        <v>10</v>
      </c>
      <c r="AJ22" s="22">
        <f>'19-rast'!J22</f>
        <v>25</v>
      </c>
      <c r="AK22">
        <f t="shared" ref="AK22:AK43" si="5">U22+Z22+AF22</f>
        <v>552</v>
      </c>
      <c r="AL22">
        <f t="shared" ref="AL22:AL43" si="6">V22+AA22+AG22</f>
        <v>47</v>
      </c>
      <c r="AM22">
        <f t="shared" si="2"/>
        <v>11</v>
      </c>
      <c r="AN22">
        <f>'Pridelek 2018-dolga'!F22</f>
        <v>0</v>
      </c>
      <c r="AO22">
        <f>'Pridelek 2018-dolga'!G22</f>
        <v>0</v>
      </c>
      <c r="AP22">
        <f>'Pridelek 2018-dolga'!H22</f>
        <v>0</v>
      </c>
      <c r="AQ22">
        <f>'Pridelek 2018-dolga'!I22</f>
        <v>0</v>
      </c>
      <c r="AR22">
        <f>'Pridelek 2018-dolga'!J22</f>
        <v>0</v>
      </c>
      <c r="AS22">
        <f>'Pridelek 2018-dolga'!K22</f>
        <v>0</v>
      </c>
      <c r="AT22">
        <f>'Pridelek 2018-dolga'!L22</f>
        <v>0</v>
      </c>
      <c r="AU22">
        <f>'Pridelek 2019'!F22</f>
        <v>2</v>
      </c>
      <c r="AV22">
        <f>'Pridelek 2019'!G22</f>
        <v>0.34</v>
      </c>
      <c r="AW22">
        <f>'Pridelek 2019'!H22</f>
        <v>3</v>
      </c>
      <c r="AX22">
        <f>'Pridelek 2019'!I22</f>
        <v>0.3</v>
      </c>
      <c r="AY22">
        <f>'Pridelek 2019'!J22</f>
        <v>4</v>
      </c>
      <c r="AZ22">
        <f>'Pridelek 2019'!K22</f>
        <v>9</v>
      </c>
      <c r="BA22">
        <f>'Pridelek 2019'!L22</f>
        <v>1.22</v>
      </c>
      <c r="BB22">
        <f>'Pridelek 2020'!F22</f>
        <v>14</v>
      </c>
      <c r="BC22">
        <f>'Pridelek 2020'!G22</f>
        <v>2.4700000000000002</v>
      </c>
      <c r="BD22">
        <f>'Pridelek 2020'!H22</f>
        <v>6</v>
      </c>
      <c r="BE22">
        <f>'Pridelek 2020'!I22</f>
        <v>0.74</v>
      </c>
      <c r="BF22">
        <f>'Pridelek 2020'!J22</f>
        <v>0</v>
      </c>
      <c r="BG22">
        <f>'Pridelek 2020'!K22</f>
        <v>20</v>
      </c>
      <c r="BH22">
        <f>'Pridelek 2020'!L22</f>
        <v>3.21</v>
      </c>
      <c r="BI22">
        <v>0</v>
      </c>
    </row>
    <row r="23" spans="1:61" x14ac:dyDescent="0.25">
      <c r="A23" t="str">
        <f>'Obsegi16-18'!A23</f>
        <v>L</v>
      </c>
      <c r="B23">
        <f>'Obsegi16-18'!B23</f>
        <v>3</v>
      </c>
      <c r="C23">
        <f>'Obsegi16-18'!C23</f>
        <v>3</v>
      </c>
      <c r="D23">
        <v>1</v>
      </c>
      <c r="E23">
        <f>'Obsegi16-18'!D23</f>
        <v>6</v>
      </c>
      <c r="F23">
        <f>'Obsegi16-18'!E23</f>
        <v>56.194517952093207</v>
      </c>
      <c r="G23">
        <f>'Obsegi16-18'!F23</f>
        <v>0</v>
      </c>
      <c r="H23">
        <f>'Obsegi16-18'!G23</f>
        <v>60</v>
      </c>
      <c r="I23">
        <f>'Obsegi16-18'!H23</f>
        <v>64</v>
      </c>
      <c r="J23">
        <f>'Obsegi16-18'!I23</f>
        <v>0</v>
      </c>
      <c r="K23">
        <f>'Obsegi16-18'!J23</f>
        <v>0</v>
      </c>
      <c r="L23">
        <f>'Obsegi16-18'!K23</f>
        <v>4</v>
      </c>
      <c r="M23">
        <f>'Obsegi16-18'!L23</f>
        <v>3.8054820479067928</v>
      </c>
      <c r="N23">
        <f>'Obsegi16-18'!M23</f>
        <v>7.8054820479067928</v>
      </c>
      <c r="O23">
        <f>'Obsegi16-18'!N23</f>
        <v>0</v>
      </c>
      <c r="P23">
        <f>'Obsegi16-18'!O23</f>
        <v>0</v>
      </c>
      <c r="Q23">
        <f>'Obsegi16-18'!P23</f>
        <v>6.6666666666666652</v>
      </c>
      <c r="R23">
        <f>'Obsegi16-18'!Q23</f>
        <v>6.7719809451004309</v>
      </c>
      <c r="S23">
        <f>'Obsegi16-18'!R23</f>
        <v>13.890113008107118</v>
      </c>
      <c r="T23">
        <f>'Obsegi16-18'!T23</f>
        <v>1</v>
      </c>
      <c r="U23">
        <f>'rast17-18'!E23</f>
        <v>0</v>
      </c>
      <c r="V23">
        <f>'rast17-18'!F23</f>
        <v>0</v>
      </c>
      <c r="W23" t="e">
        <f>'rast17-18'!G23</f>
        <v>#DIV/0!</v>
      </c>
      <c r="X23">
        <f>'rast17-18'!H23</f>
        <v>0</v>
      </c>
      <c r="Y23" t="e">
        <f>'rast17-18'!I23</f>
        <v>#N/A</v>
      </c>
      <c r="Z23">
        <f>'rast17-18'!J23</f>
        <v>0</v>
      </c>
      <c r="AA23">
        <f>'rast17-18'!K23</f>
        <v>0</v>
      </c>
      <c r="AB23">
        <f>'rast17-18'!L23</f>
        <v>0</v>
      </c>
      <c r="AC23">
        <f>'rast17-18'!M23</f>
        <v>0</v>
      </c>
      <c r="AD23" s="14">
        <f>'rast17-18'!N23</f>
        <v>0</v>
      </c>
      <c r="AE23">
        <f>'19-rast'!D23</f>
        <v>1</v>
      </c>
      <c r="AF23">
        <f>'19-rast'!F23</f>
        <v>0</v>
      </c>
      <c r="AG23">
        <f>'19-rast'!G23</f>
        <v>0</v>
      </c>
      <c r="AH23" t="e">
        <f>'19-rast'!H23</f>
        <v>#DIV/0!</v>
      </c>
      <c r="AI23">
        <f>'19-rast'!I23</f>
        <v>0</v>
      </c>
      <c r="AJ23" s="22">
        <f>'19-rast'!J23</f>
        <v>0</v>
      </c>
      <c r="AK23">
        <f t="shared" si="5"/>
        <v>0</v>
      </c>
      <c r="AL23">
        <f t="shared" si="6"/>
        <v>0</v>
      </c>
      <c r="AM23">
        <f t="shared" si="2"/>
        <v>1</v>
      </c>
      <c r="AN23">
        <f>'Pridelek 2018-dolga'!F23</f>
        <v>0</v>
      </c>
      <c r="AO23">
        <f>'Pridelek 2018-dolga'!G23</f>
        <v>0</v>
      </c>
      <c r="AP23">
        <f>'Pridelek 2018-dolga'!H23</f>
        <v>0</v>
      </c>
      <c r="AQ23">
        <f>'Pridelek 2018-dolga'!I23</f>
        <v>0</v>
      </c>
      <c r="AR23">
        <f>'Pridelek 2018-dolga'!J23</f>
        <v>0</v>
      </c>
      <c r="AS23">
        <f>'Pridelek 2018-dolga'!K23</f>
        <v>0</v>
      </c>
      <c r="AT23">
        <f>'Pridelek 2018-dolga'!L23</f>
        <v>0</v>
      </c>
      <c r="AU23">
        <f>'Pridelek 2019'!F23</f>
        <v>0</v>
      </c>
      <c r="AV23">
        <f>'Pridelek 2019'!G23</f>
        <v>0</v>
      </c>
      <c r="AW23">
        <f>'Pridelek 2019'!H23</f>
        <v>0</v>
      </c>
      <c r="AX23">
        <f>'Pridelek 2019'!I23</f>
        <v>0</v>
      </c>
      <c r="AY23">
        <f>'Pridelek 2019'!J23</f>
        <v>0</v>
      </c>
      <c r="AZ23">
        <f>'Pridelek 2019'!K23</f>
        <v>0</v>
      </c>
      <c r="BA23">
        <f>'Pridelek 2019'!L23</f>
        <v>0</v>
      </c>
      <c r="BB23">
        <f>'Pridelek 2020'!F23</f>
        <v>0</v>
      </c>
      <c r="BC23">
        <f>'Pridelek 2020'!G23</f>
        <v>0</v>
      </c>
      <c r="BD23">
        <f>'Pridelek 2020'!H23</f>
        <v>0</v>
      </c>
      <c r="BE23">
        <f>'Pridelek 2020'!I23</f>
        <v>0</v>
      </c>
      <c r="BF23">
        <f>'Pridelek 2020'!J23</f>
        <v>0</v>
      </c>
      <c r="BG23">
        <f>'Pridelek 2020'!K23</f>
        <v>0</v>
      </c>
      <c r="BH23">
        <f>'Pridelek 2020'!L23</f>
        <v>0</v>
      </c>
      <c r="BI23">
        <v>0</v>
      </c>
    </row>
    <row r="24" spans="1:61" x14ac:dyDescent="0.25">
      <c r="A24" t="str">
        <f>'Obsegi16-18'!A24</f>
        <v>L</v>
      </c>
      <c r="B24">
        <f>'Obsegi16-18'!B24</f>
        <v>3</v>
      </c>
      <c r="C24">
        <f>'Obsegi16-18'!C24</f>
        <v>3</v>
      </c>
      <c r="D24">
        <v>1</v>
      </c>
      <c r="E24">
        <f>'Obsegi16-18'!D24</f>
        <v>7</v>
      </c>
      <c r="F24">
        <f>'Obsegi16-18'!E24</f>
        <v>58.551942455337731</v>
      </c>
      <c r="G24">
        <f>'Obsegi16-18'!F24</f>
        <v>0</v>
      </c>
      <c r="H24">
        <f>'Obsegi16-18'!G24</f>
        <v>60</v>
      </c>
      <c r="I24">
        <f>'Obsegi16-18'!H24</f>
        <v>64</v>
      </c>
      <c r="J24">
        <f>'Obsegi16-18'!I24</f>
        <v>0</v>
      </c>
      <c r="K24">
        <f>'Obsegi16-18'!J24</f>
        <v>0</v>
      </c>
      <c r="L24">
        <f>'Obsegi16-18'!K24</f>
        <v>4</v>
      </c>
      <c r="M24">
        <f>'Obsegi16-18'!L24</f>
        <v>1.4480575446622694</v>
      </c>
      <c r="N24">
        <f>'Obsegi16-18'!M24</f>
        <v>5.4480575446622694</v>
      </c>
      <c r="O24">
        <f>'Obsegi16-18'!N24</f>
        <v>0</v>
      </c>
      <c r="P24">
        <f>'Obsegi16-18'!O24</f>
        <v>0</v>
      </c>
      <c r="Q24">
        <f>'Obsegi16-18'!P24</f>
        <v>6.6666666666666652</v>
      </c>
      <c r="R24">
        <f>'Obsegi16-18'!Q24</f>
        <v>2.4731161494203624</v>
      </c>
      <c r="S24">
        <f>'Obsegi16-18'!R24</f>
        <v>9.3046572260483842</v>
      </c>
      <c r="T24">
        <f>'Obsegi16-18'!T24</f>
        <v>1</v>
      </c>
      <c r="U24">
        <f>'rast17-18'!E24</f>
        <v>0</v>
      </c>
      <c r="V24">
        <f>'rast17-18'!F24</f>
        <v>0</v>
      </c>
      <c r="W24" t="e">
        <f>'rast17-18'!G24</f>
        <v>#DIV/0!</v>
      </c>
      <c r="X24">
        <f>'rast17-18'!H24</f>
        <v>0</v>
      </c>
      <c r="Y24" t="e">
        <f>'rast17-18'!I24</f>
        <v>#N/A</v>
      </c>
      <c r="Z24">
        <f>'rast17-18'!J24</f>
        <v>0</v>
      </c>
      <c r="AA24">
        <f>'rast17-18'!K24</f>
        <v>0</v>
      </c>
      <c r="AB24">
        <f>'rast17-18'!L24</f>
        <v>0</v>
      </c>
      <c r="AC24">
        <f>'rast17-18'!M24</f>
        <v>0</v>
      </c>
      <c r="AD24" s="14">
        <f>'rast17-18'!N24</f>
        <v>0</v>
      </c>
      <c r="AE24">
        <f>'19-rast'!D24</f>
        <v>1</v>
      </c>
      <c r="AF24">
        <f>'19-rast'!F24</f>
        <v>0</v>
      </c>
      <c r="AG24">
        <f>'19-rast'!G24</f>
        <v>0</v>
      </c>
      <c r="AH24" t="e">
        <f>'19-rast'!H24</f>
        <v>#DIV/0!</v>
      </c>
      <c r="AI24">
        <f>'19-rast'!I24</f>
        <v>0</v>
      </c>
      <c r="AJ24" s="22">
        <f>'19-rast'!J24</f>
        <v>0</v>
      </c>
      <c r="AK24">
        <f t="shared" si="5"/>
        <v>0</v>
      </c>
      <c r="AL24">
        <f t="shared" si="6"/>
        <v>0</v>
      </c>
      <c r="AM24">
        <f t="shared" si="2"/>
        <v>1</v>
      </c>
      <c r="AN24">
        <f>'Pridelek 2018-dolga'!F24</f>
        <v>0</v>
      </c>
      <c r="AO24">
        <f>'Pridelek 2018-dolga'!G24</f>
        <v>0</v>
      </c>
      <c r="AP24">
        <f>'Pridelek 2018-dolga'!H24</f>
        <v>0</v>
      </c>
      <c r="AQ24">
        <f>'Pridelek 2018-dolga'!I24</f>
        <v>0</v>
      </c>
      <c r="AR24">
        <f>'Pridelek 2018-dolga'!J24</f>
        <v>0</v>
      </c>
      <c r="AS24">
        <f>'Pridelek 2018-dolga'!K24</f>
        <v>0</v>
      </c>
      <c r="AT24">
        <f>'Pridelek 2018-dolga'!L24</f>
        <v>0</v>
      </c>
      <c r="AU24">
        <f>'Pridelek 2019'!F24</f>
        <v>0</v>
      </c>
      <c r="AV24">
        <f>'Pridelek 2019'!G24</f>
        <v>0</v>
      </c>
      <c r="AW24">
        <f>'Pridelek 2019'!H24</f>
        <v>0</v>
      </c>
      <c r="AX24">
        <f>'Pridelek 2019'!I24</f>
        <v>0</v>
      </c>
      <c r="AY24">
        <f>'Pridelek 2019'!J24</f>
        <v>0</v>
      </c>
      <c r="AZ24">
        <f>'Pridelek 2019'!K24</f>
        <v>0</v>
      </c>
      <c r="BA24">
        <f>'Pridelek 2019'!L24</f>
        <v>0</v>
      </c>
      <c r="BB24">
        <f>'Pridelek 2020'!F24</f>
        <v>0</v>
      </c>
      <c r="BC24">
        <f>'Pridelek 2020'!G24</f>
        <v>0</v>
      </c>
      <c r="BD24">
        <f>'Pridelek 2020'!H24</f>
        <v>0</v>
      </c>
      <c r="BE24">
        <f>'Pridelek 2020'!I24</f>
        <v>0</v>
      </c>
      <c r="BF24">
        <f>'Pridelek 2020'!J24</f>
        <v>0</v>
      </c>
      <c r="BG24">
        <f>'Pridelek 2020'!K24</f>
        <v>0</v>
      </c>
      <c r="BH24">
        <f>'Pridelek 2020'!L24</f>
        <v>0</v>
      </c>
      <c r="BI24">
        <v>0</v>
      </c>
    </row>
    <row r="25" spans="1:61" x14ac:dyDescent="0.25">
      <c r="A25" t="str">
        <f>'Obsegi16-18'!A25</f>
        <v>L</v>
      </c>
      <c r="B25">
        <f>'Obsegi16-18'!B25</f>
        <v>3</v>
      </c>
      <c r="C25">
        <f>'Obsegi16-18'!C25</f>
        <v>3</v>
      </c>
      <c r="D25">
        <v>1</v>
      </c>
      <c r="E25">
        <f>'Obsegi16-18'!D25</f>
        <v>8</v>
      </c>
      <c r="F25">
        <f>'Obsegi16-18'!E25</f>
        <v>56.84210783627173</v>
      </c>
      <c r="G25">
        <f>'Obsegi16-18'!F25</f>
        <v>0</v>
      </c>
      <c r="H25">
        <f>'Obsegi16-18'!G25</f>
        <v>50</v>
      </c>
      <c r="I25">
        <f>'Obsegi16-18'!H25</f>
        <v>53</v>
      </c>
      <c r="J25">
        <f>'Obsegi16-18'!I25</f>
        <v>0</v>
      </c>
      <c r="K25">
        <f>'Obsegi16-18'!J25</f>
        <v>0</v>
      </c>
      <c r="L25">
        <f>'Obsegi16-18'!K25</f>
        <v>3</v>
      </c>
      <c r="M25">
        <f>'Obsegi16-18'!L25</f>
        <v>-6.8421078362717296</v>
      </c>
      <c r="N25">
        <f>'Obsegi16-18'!M25</f>
        <v>-3.8421078362717296</v>
      </c>
      <c r="O25">
        <f>'Obsegi16-18'!N25</f>
        <v>0</v>
      </c>
      <c r="P25">
        <f>'Obsegi16-18'!O25</f>
        <v>0</v>
      </c>
      <c r="Q25">
        <f>'Obsegi16-18'!P25</f>
        <v>6.0000000000000053</v>
      </c>
      <c r="R25">
        <f>'Obsegi16-18'!Q25</f>
        <v>-12.037041018921691</v>
      </c>
      <c r="S25">
        <f>'Obsegi16-18'!R25</f>
        <v>-6.7592634800569984</v>
      </c>
      <c r="T25">
        <f>'Obsegi16-18'!T25</f>
        <v>1</v>
      </c>
      <c r="U25">
        <f>'rast17-18'!E25</f>
        <v>0</v>
      </c>
      <c r="V25">
        <f>'rast17-18'!F25</f>
        <v>0</v>
      </c>
      <c r="W25" t="e">
        <f>'rast17-18'!G25</f>
        <v>#DIV/0!</v>
      </c>
      <c r="X25">
        <f>'rast17-18'!H25</f>
        <v>0</v>
      </c>
      <c r="Y25" t="e">
        <f>'rast17-18'!I25</f>
        <v>#N/A</v>
      </c>
      <c r="Z25">
        <f>'rast17-18'!J25</f>
        <v>0</v>
      </c>
      <c r="AA25">
        <f>'rast17-18'!K25</f>
        <v>0</v>
      </c>
      <c r="AB25">
        <f>'rast17-18'!L25</f>
        <v>0</v>
      </c>
      <c r="AC25">
        <f>'rast17-18'!M25</f>
        <v>0</v>
      </c>
      <c r="AD25" s="14">
        <f>'rast17-18'!N25</f>
        <v>0</v>
      </c>
      <c r="AE25">
        <f>'19-rast'!D25</f>
        <v>1</v>
      </c>
      <c r="AF25">
        <f>'19-rast'!F25</f>
        <v>0</v>
      </c>
      <c r="AG25">
        <f>'19-rast'!G25</f>
        <v>0</v>
      </c>
      <c r="AH25" t="e">
        <f>'19-rast'!H25</f>
        <v>#DIV/0!</v>
      </c>
      <c r="AI25">
        <f>'19-rast'!I25</f>
        <v>0</v>
      </c>
      <c r="AJ25" s="22">
        <f>'19-rast'!J25</f>
        <v>0</v>
      </c>
      <c r="AK25">
        <f t="shared" si="5"/>
        <v>0</v>
      </c>
      <c r="AL25">
        <f t="shared" si="6"/>
        <v>0</v>
      </c>
      <c r="AM25">
        <f t="shared" si="2"/>
        <v>1</v>
      </c>
      <c r="AN25">
        <f>'Pridelek 2018-dolga'!F25</f>
        <v>0</v>
      </c>
      <c r="AO25">
        <f>'Pridelek 2018-dolga'!G25</f>
        <v>0</v>
      </c>
      <c r="AP25">
        <f>'Pridelek 2018-dolga'!H25</f>
        <v>0</v>
      </c>
      <c r="AQ25">
        <f>'Pridelek 2018-dolga'!I25</f>
        <v>0</v>
      </c>
      <c r="AR25">
        <f>'Pridelek 2018-dolga'!J25</f>
        <v>0</v>
      </c>
      <c r="AS25">
        <f>'Pridelek 2018-dolga'!K25</f>
        <v>0</v>
      </c>
      <c r="AT25">
        <f>'Pridelek 2018-dolga'!L25</f>
        <v>0</v>
      </c>
      <c r="AU25">
        <f>'Pridelek 2019'!F25</f>
        <v>0</v>
      </c>
      <c r="AV25">
        <f>'Pridelek 2019'!G25</f>
        <v>0</v>
      </c>
      <c r="AW25">
        <f>'Pridelek 2019'!H25</f>
        <v>0</v>
      </c>
      <c r="AX25">
        <f>'Pridelek 2019'!I25</f>
        <v>0</v>
      </c>
      <c r="AY25">
        <f>'Pridelek 2019'!J25</f>
        <v>0</v>
      </c>
      <c r="AZ25">
        <f>'Pridelek 2019'!K25</f>
        <v>0</v>
      </c>
      <c r="BA25">
        <f>'Pridelek 2019'!L25</f>
        <v>0</v>
      </c>
      <c r="BB25">
        <f>'Pridelek 2020'!F25</f>
        <v>0</v>
      </c>
      <c r="BC25">
        <f>'Pridelek 2020'!G25</f>
        <v>0</v>
      </c>
      <c r="BD25">
        <f>'Pridelek 2020'!H25</f>
        <v>0</v>
      </c>
      <c r="BE25">
        <f>'Pridelek 2020'!I25</f>
        <v>0</v>
      </c>
      <c r="BF25">
        <f>'Pridelek 2020'!J25</f>
        <v>0</v>
      </c>
      <c r="BG25">
        <f>'Pridelek 2020'!K25</f>
        <v>0</v>
      </c>
      <c r="BH25">
        <f>'Pridelek 2020'!L25</f>
        <v>0</v>
      </c>
      <c r="BI25">
        <v>0</v>
      </c>
    </row>
    <row r="26" spans="1:61" x14ac:dyDescent="0.25">
      <c r="A26" t="str">
        <f>'Obsegi16-18'!A26</f>
        <v>L</v>
      </c>
      <c r="B26">
        <f>'Obsegi16-18'!B26</f>
        <v>4</v>
      </c>
      <c r="C26">
        <f>'Obsegi16-18'!C26</f>
        <v>4</v>
      </c>
      <c r="D26">
        <v>1</v>
      </c>
      <c r="E26">
        <f>'Obsegi16-18'!D26</f>
        <v>1</v>
      </c>
      <c r="F26">
        <f>'Obsegi16-18'!E26</f>
        <v>53.678714188830526</v>
      </c>
      <c r="G26">
        <f>'Obsegi16-18'!F26</f>
        <v>56.27858760101028</v>
      </c>
      <c r="H26">
        <f>'Obsegi16-18'!G26</f>
        <v>75</v>
      </c>
      <c r="I26">
        <f>'Obsegi16-18'!H26</f>
        <v>80</v>
      </c>
      <c r="J26">
        <f>'Obsegi16-18'!I26</f>
        <v>2.599873412179754</v>
      </c>
      <c r="K26">
        <f>'Obsegi16-18'!J26</f>
        <v>18.72141239898972</v>
      </c>
      <c r="L26">
        <f>'Obsegi16-18'!K26</f>
        <v>5</v>
      </c>
      <c r="M26">
        <f>'Obsegi16-18'!L26</f>
        <v>21.321285811169474</v>
      </c>
      <c r="N26">
        <f>'Obsegi16-18'!M26</f>
        <v>26.321285811169474</v>
      </c>
      <c r="O26">
        <f>'Obsegi16-18'!N26</f>
        <v>4.8433973344330417</v>
      </c>
      <c r="P26">
        <f>'Obsegi16-18'!O26</f>
        <v>33.265604552331808</v>
      </c>
      <c r="Q26">
        <f>'Obsegi16-18'!P26</f>
        <v>6.6666666666666652</v>
      </c>
      <c r="R26">
        <f>'Obsegi16-18'!Q26</f>
        <v>39.720187290935542</v>
      </c>
      <c r="S26">
        <f>'Obsegi16-18'!R26</f>
        <v>49.034866443664569</v>
      </c>
      <c r="T26">
        <f>'Obsegi16-18'!T26</f>
        <v>0</v>
      </c>
      <c r="U26">
        <f>'rast17-18'!E26</f>
        <v>0</v>
      </c>
      <c r="V26">
        <f>'rast17-18'!F26</f>
        <v>0</v>
      </c>
      <c r="W26" t="e">
        <f>'rast17-18'!G26</f>
        <v>#DIV/0!</v>
      </c>
      <c r="X26">
        <f>'rast17-18'!H26</f>
        <v>0</v>
      </c>
      <c r="Y26" t="e">
        <f>'rast17-18'!I26</f>
        <v>#N/A</v>
      </c>
      <c r="Z26">
        <f>'rast17-18'!J26</f>
        <v>0</v>
      </c>
      <c r="AA26">
        <f>'rast17-18'!K26</f>
        <v>0</v>
      </c>
      <c r="AB26">
        <f>'rast17-18'!L26</f>
        <v>0</v>
      </c>
      <c r="AC26">
        <f>'rast17-18'!M26</f>
        <v>0</v>
      </c>
      <c r="AD26" s="14">
        <f>'rast17-18'!N26</f>
        <v>0</v>
      </c>
      <c r="AE26">
        <f>'19-rast'!D26</f>
        <v>0</v>
      </c>
      <c r="AF26">
        <f>'19-rast'!F26</f>
        <v>0</v>
      </c>
      <c r="AG26">
        <f>'19-rast'!G26</f>
        <v>0</v>
      </c>
      <c r="AH26" t="e">
        <f>'19-rast'!H26</f>
        <v>#DIV/0!</v>
      </c>
      <c r="AI26">
        <f>'19-rast'!I26</f>
        <v>0</v>
      </c>
      <c r="AJ26" s="22">
        <f>'19-rast'!J26</f>
        <v>0</v>
      </c>
      <c r="AK26">
        <f t="shared" si="5"/>
        <v>0</v>
      </c>
      <c r="AL26">
        <f t="shared" si="6"/>
        <v>0</v>
      </c>
      <c r="AM26">
        <f t="shared" si="2"/>
        <v>0</v>
      </c>
      <c r="AN26">
        <f>'Pridelek 2018-dolga'!F26</f>
        <v>0</v>
      </c>
      <c r="AO26">
        <f>'Pridelek 2018-dolga'!G26</f>
        <v>0</v>
      </c>
      <c r="AP26">
        <f>'Pridelek 2018-dolga'!H26</f>
        <v>0</v>
      </c>
      <c r="AQ26">
        <f>'Pridelek 2018-dolga'!I26</f>
        <v>0</v>
      </c>
      <c r="AR26">
        <f>'Pridelek 2018-dolga'!J26</f>
        <v>0</v>
      </c>
      <c r="AS26">
        <f>'Pridelek 2018-dolga'!K26</f>
        <v>0</v>
      </c>
      <c r="AT26">
        <f>'Pridelek 2018-dolga'!L26</f>
        <v>0</v>
      </c>
      <c r="AU26">
        <f>'Pridelek 2019'!F26</f>
        <v>0</v>
      </c>
      <c r="AV26">
        <f>'Pridelek 2019'!G26</f>
        <v>0</v>
      </c>
      <c r="AW26">
        <f>'Pridelek 2019'!H26</f>
        <v>0</v>
      </c>
      <c r="AX26">
        <f>'Pridelek 2019'!I26</f>
        <v>0</v>
      </c>
      <c r="AY26">
        <f>'Pridelek 2019'!J26</f>
        <v>0</v>
      </c>
      <c r="AZ26">
        <f>'Pridelek 2019'!K26</f>
        <v>0</v>
      </c>
      <c r="BA26">
        <f>'Pridelek 2019'!L26</f>
        <v>0</v>
      </c>
      <c r="BB26">
        <f>'Pridelek 2020'!F26</f>
        <v>0</v>
      </c>
      <c r="BC26">
        <f>'Pridelek 2020'!G26</f>
        <v>0</v>
      </c>
      <c r="BD26">
        <f>'Pridelek 2020'!H26</f>
        <v>0</v>
      </c>
      <c r="BE26">
        <f>'Pridelek 2020'!I26</f>
        <v>0</v>
      </c>
      <c r="BF26">
        <f>'Pridelek 2020'!J26</f>
        <v>0</v>
      </c>
      <c r="BG26">
        <f>'Pridelek 2020'!K26</f>
        <v>0</v>
      </c>
      <c r="BH26">
        <f>'Pridelek 2020'!L26</f>
        <v>0</v>
      </c>
      <c r="BI26">
        <v>0</v>
      </c>
    </row>
    <row r="27" spans="1:61" x14ac:dyDescent="0.25">
      <c r="A27" t="str">
        <f>'Obsegi16-18'!A27</f>
        <v>L</v>
      </c>
      <c r="B27">
        <f>'Obsegi16-18'!B27</f>
        <v>4</v>
      </c>
      <c r="C27">
        <f>'Obsegi16-18'!C27</f>
        <v>4</v>
      </c>
      <c r="D27">
        <v>1</v>
      </c>
      <c r="E27">
        <f>'Obsegi16-18'!D27</f>
        <v>2</v>
      </c>
      <c r="F27">
        <f>'Obsegi16-18'!E27</f>
        <v>58.550665587903481</v>
      </c>
      <c r="G27">
        <f>'Obsegi16-18'!F27</f>
        <v>67.320900088545102</v>
      </c>
      <c r="H27">
        <f>'Obsegi16-18'!G27</f>
        <v>80</v>
      </c>
      <c r="I27">
        <f>'Obsegi16-18'!H27</f>
        <v>86</v>
      </c>
      <c r="J27">
        <f>'Obsegi16-18'!I27</f>
        <v>8.7702345006416209</v>
      </c>
      <c r="K27">
        <f>'Obsegi16-18'!J27</f>
        <v>12.679099911454898</v>
      </c>
      <c r="L27">
        <f>'Obsegi16-18'!K27</f>
        <v>6</v>
      </c>
      <c r="M27">
        <f>'Obsegi16-18'!L27</f>
        <v>21.449334412096519</v>
      </c>
      <c r="N27">
        <f>'Obsegi16-18'!M27</f>
        <v>27.449334412096519</v>
      </c>
      <c r="O27">
        <f>'Obsegi16-18'!N27</f>
        <v>14.978880961608642</v>
      </c>
      <c r="P27">
        <f>'Obsegi16-18'!O27</f>
        <v>18.833824109271369</v>
      </c>
      <c r="Q27">
        <f>'Obsegi16-18'!P27</f>
        <v>7.4999999999999956</v>
      </c>
      <c r="R27">
        <f>'Obsegi16-18'!Q27</f>
        <v>36.63380116472652</v>
      </c>
      <c r="S27">
        <f>'Obsegi16-18'!R27</f>
        <v>46.88133625208102</v>
      </c>
      <c r="T27">
        <f>'Obsegi16-18'!T27</f>
        <v>0</v>
      </c>
      <c r="U27">
        <f>'rast17-18'!E27</f>
        <v>0</v>
      </c>
      <c r="V27">
        <f>'rast17-18'!F27</f>
        <v>0</v>
      </c>
      <c r="W27" t="e">
        <f>'rast17-18'!G27</f>
        <v>#DIV/0!</v>
      </c>
      <c r="X27">
        <f>'rast17-18'!H27</f>
        <v>0</v>
      </c>
      <c r="Y27" t="e">
        <f>'rast17-18'!I27</f>
        <v>#N/A</v>
      </c>
      <c r="Z27">
        <f>'rast17-18'!J27</f>
        <v>0</v>
      </c>
      <c r="AA27">
        <f>'rast17-18'!K27</f>
        <v>0</v>
      </c>
      <c r="AB27">
        <f>'rast17-18'!L27</f>
        <v>0</v>
      </c>
      <c r="AC27">
        <f>'rast17-18'!M27</f>
        <v>0</v>
      </c>
      <c r="AD27" s="14">
        <f>'rast17-18'!N27</f>
        <v>0</v>
      </c>
      <c r="AE27">
        <f>'19-rast'!D27</f>
        <v>0</v>
      </c>
      <c r="AF27">
        <f>'19-rast'!F27</f>
        <v>0</v>
      </c>
      <c r="AG27">
        <f>'19-rast'!G27</f>
        <v>0</v>
      </c>
      <c r="AH27" t="e">
        <f>'19-rast'!H27</f>
        <v>#DIV/0!</v>
      </c>
      <c r="AI27">
        <f>'19-rast'!I27</f>
        <v>0</v>
      </c>
      <c r="AJ27" s="22">
        <f>'19-rast'!J27</f>
        <v>0</v>
      </c>
      <c r="AK27">
        <f t="shared" si="5"/>
        <v>0</v>
      </c>
      <c r="AL27">
        <f t="shared" si="6"/>
        <v>0</v>
      </c>
      <c r="AM27">
        <f t="shared" si="2"/>
        <v>0</v>
      </c>
      <c r="AN27">
        <f>'Pridelek 2018-dolga'!F27</f>
        <v>0</v>
      </c>
      <c r="AO27">
        <f>'Pridelek 2018-dolga'!G27</f>
        <v>0</v>
      </c>
      <c r="AP27">
        <f>'Pridelek 2018-dolga'!H27</f>
        <v>0</v>
      </c>
      <c r="AQ27">
        <f>'Pridelek 2018-dolga'!I27</f>
        <v>0</v>
      </c>
      <c r="AR27">
        <f>'Pridelek 2018-dolga'!J27</f>
        <v>0</v>
      </c>
      <c r="AS27">
        <f>'Pridelek 2018-dolga'!K27</f>
        <v>0</v>
      </c>
      <c r="AT27">
        <f>'Pridelek 2018-dolga'!L27</f>
        <v>0</v>
      </c>
      <c r="AU27">
        <f>'Pridelek 2019'!F27</f>
        <v>0</v>
      </c>
      <c r="AV27">
        <f>'Pridelek 2019'!G27</f>
        <v>0</v>
      </c>
      <c r="AW27">
        <f>'Pridelek 2019'!H27</f>
        <v>0</v>
      </c>
      <c r="AX27">
        <f>'Pridelek 2019'!I27</f>
        <v>0</v>
      </c>
      <c r="AY27">
        <f>'Pridelek 2019'!J27</f>
        <v>0</v>
      </c>
      <c r="AZ27">
        <f>'Pridelek 2019'!K27</f>
        <v>0</v>
      </c>
      <c r="BA27">
        <f>'Pridelek 2019'!L27</f>
        <v>0</v>
      </c>
      <c r="BB27">
        <f>'Pridelek 2020'!F27</f>
        <v>0</v>
      </c>
      <c r="BC27">
        <f>'Pridelek 2020'!G27</f>
        <v>0</v>
      </c>
      <c r="BD27">
        <f>'Pridelek 2020'!H27</f>
        <v>0</v>
      </c>
      <c r="BE27">
        <f>'Pridelek 2020'!I27</f>
        <v>0</v>
      </c>
      <c r="BF27">
        <f>'Pridelek 2020'!J27</f>
        <v>0</v>
      </c>
      <c r="BG27">
        <f>'Pridelek 2020'!K27</f>
        <v>0</v>
      </c>
      <c r="BH27">
        <f>'Pridelek 2020'!L27</f>
        <v>0</v>
      </c>
      <c r="BI27">
        <v>0</v>
      </c>
    </row>
    <row r="28" spans="1:61" x14ac:dyDescent="0.25">
      <c r="A28" t="str">
        <f>'Obsegi16-18'!A28</f>
        <v>L</v>
      </c>
      <c r="B28">
        <f>'Obsegi16-18'!B28</f>
        <v>4</v>
      </c>
      <c r="C28">
        <f>'Obsegi16-18'!C28</f>
        <v>4</v>
      </c>
      <c r="D28">
        <v>1</v>
      </c>
      <c r="E28">
        <f>'Obsegi16-18'!D28</f>
        <v>3</v>
      </c>
      <c r="F28">
        <f>'Obsegi16-18'!E28</f>
        <v>54.931252877654174</v>
      </c>
      <c r="G28">
        <f>'Obsegi16-18'!F28</f>
        <v>61.763783477808857</v>
      </c>
      <c r="H28">
        <f>'Obsegi16-18'!G28</f>
        <v>85</v>
      </c>
      <c r="I28">
        <f>'Obsegi16-18'!H28</f>
        <v>86</v>
      </c>
      <c r="J28">
        <f>'Obsegi16-18'!I28</f>
        <v>6.8325306001546835</v>
      </c>
      <c r="K28">
        <f>'Obsegi16-18'!J28</f>
        <v>23.236216522191143</v>
      </c>
      <c r="L28">
        <f>'Obsegi16-18'!K28</f>
        <v>1</v>
      </c>
      <c r="M28">
        <f>'Obsegi16-18'!L28</f>
        <v>30.068747122345826</v>
      </c>
      <c r="N28">
        <f>'Obsegi16-18'!M28</f>
        <v>31.068747122345826</v>
      </c>
      <c r="O28">
        <f>'Obsegi16-18'!N28</f>
        <v>12.438330171300581</v>
      </c>
      <c r="P28">
        <f>'Obsegi16-18'!O28</f>
        <v>37.621102875829649</v>
      </c>
      <c r="Q28">
        <f>'Obsegi16-18'!P28</f>
        <v>1.1764705882352899</v>
      </c>
      <c r="R28">
        <f>'Obsegi16-18'!Q28</f>
        <v>54.738870036910583</v>
      </c>
      <c r="S28">
        <f>'Obsegi16-18'!R28</f>
        <v>56.55932733146247</v>
      </c>
      <c r="T28">
        <f>'Obsegi16-18'!T28</f>
        <v>1</v>
      </c>
      <c r="U28">
        <f>'rast17-18'!E28</f>
        <v>342</v>
      </c>
      <c r="V28">
        <f>'rast17-18'!F28</f>
        <v>26</v>
      </c>
      <c r="W28">
        <f>'rast17-18'!G28</f>
        <v>13.153846153846153</v>
      </c>
      <c r="X28">
        <f>'rast17-18'!H28</f>
        <v>11</v>
      </c>
      <c r="Y28">
        <f>'rast17-18'!I28</f>
        <v>45</v>
      </c>
      <c r="Z28">
        <f>'rast17-18'!J28</f>
        <v>637</v>
      </c>
      <c r="AA28">
        <f>'rast17-18'!K28</f>
        <v>52</v>
      </c>
      <c r="AB28">
        <f>'rast17-18'!L28</f>
        <v>12.25</v>
      </c>
      <c r="AC28">
        <f>'rast17-18'!M28</f>
        <v>24</v>
      </c>
      <c r="AD28" s="14">
        <f>'rast17-18'!N28</f>
        <v>50</v>
      </c>
      <c r="AE28">
        <f>'19-rast'!D28</f>
        <v>1</v>
      </c>
      <c r="AF28">
        <f>'19-rast'!F28</f>
        <v>293</v>
      </c>
      <c r="AG28">
        <f>'19-rast'!G28</f>
        <v>60</v>
      </c>
      <c r="AH28">
        <f>'19-rast'!H28</f>
        <v>4.8833333333333337</v>
      </c>
      <c r="AI28">
        <f>'19-rast'!I28</f>
        <v>5</v>
      </c>
      <c r="AJ28" s="22">
        <f>'19-rast'!J28</f>
        <v>12</v>
      </c>
      <c r="AK28">
        <f t="shared" si="5"/>
        <v>1272</v>
      </c>
      <c r="AL28">
        <f t="shared" si="6"/>
        <v>138</v>
      </c>
      <c r="AM28">
        <f t="shared" si="2"/>
        <v>16</v>
      </c>
      <c r="AN28">
        <f>'Pridelek 2018-dolga'!F28</f>
        <v>11.352657004830917</v>
      </c>
      <c r="AO28">
        <f>'Pridelek 2018-dolga'!G28</f>
        <v>1.5666666666666667</v>
      </c>
      <c r="AP28">
        <f>'Pridelek 2018-dolga'!H28</f>
        <v>4.0835707502374161</v>
      </c>
      <c r="AQ28">
        <f>'Pridelek 2018-dolga'!I28</f>
        <v>0.47777777777777775</v>
      </c>
      <c r="AR28">
        <f>'Pridelek 2018-dolga'!J28</f>
        <v>1.4444444444444444</v>
      </c>
      <c r="AS28">
        <f>'Pridelek 2018-dolga'!K28</f>
        <v>15.436227755068334</v>
      </c>
      <c r="AT28">
        <f>'Pridelek 2018-dolga'!L28</f>
        <v>2.2611111111111111</v>
      </c>
      <c r="AU28">
        <f>'Pridelek 2019'!F28</f>
        <v>1</v>
      </c>
      <c r="AV28">
        <f>'Pridelek 2019'!G28</f>
        <v>0.14000000000000001</v>
      </c>
      <c r="AW28">
        <f>'Pridelek 2019'!H28</f>
        <v>40</v>
      </c>
      <c r="AX28">
        <f>'Pridelek 2019'!I28</f>
        <v>4.3899999999999997</v>
      </c>
      <c r="AY28">
        <f>'Pridelek 2019'!J28</f>
        <v>0</v>
      </c>
      <c r="AZ28">
        <f>'Pridelek 2019'!K28</f>
        <v>41</v>
      </c>
      <c r="BA28">
        <f>'Pridelek 2019'!L28</f>
        <v>4.5299999999999994</v>
      </c>
      <c r="BB28">
        <f>'Pridelek 2020'!F28</f>
        <v>10</v>
      </c>
      <c r="BC28">
        <f>'Pridelek 2020'!G28</f>
        <v>1.94</v>
      </c>
      <c r="BD28">
        <f>'Pridelek 2020'!H28</f>
        <v>0</v>
      </c>
      <c r="BE28">
        <f>'Pridelek 2020'!I28</f>
        <v>0</v>
      </c>
      <c r="BF28">
        <f>'Pridelek 2020'!J28</f>
        <v>2</v>
      </c>
      <c r="BG28">
        <f>'Pridelek 2020'!K28</f>
        <v>12</v>
      </c>
      <c r="BH28">
        <f>'Pridelek 2020'!L28</f>
        <v>2.23</v>
      </c>
      <c r="BI28">
        <v>0</v>
      </c>
    </row>
    <row r="29" spans="1:61" x14ac:dyDescent="0.25">
      <c r="A29" t="str">
        <f>'Obsegi16-18'!A29</f>
        <v>L</v>
      </c>
      <c r="B29">
        <f>'Obsegi16-18'!B29</f>
        <v>4</v>
      </c>
      <c r="C29">
        <f>'Obsegi16-18'!C29</f>
        <v>4</v>
      </c>
      <c r="D29">
        <v>1</v>
      </c>
      <c r="E29">
        <f>'Obsegi16-18'!D29</f>
        <v>4</v>
      </c>
      <c r="F29">
        <f>'Obsegi16-18'!E29</f>
        <v>53.910315777201539</v>
      </c>
      <c r="G29">
        <f>'Obsegi16-18'!F29</f>
        <v>65.832900489799044</v>
      </c>
      <c r="H29">
        <f>'Obsegi16-18'!G29</f>
        <v>85</v>
      </c>
      <c r="I29">
        <f>'Obsegi16-18'!H29</f>
        <v>92</v>
      </c>
      <c r="J29">
        <f>'Obsegi16-18'!I29</f>
        <v>11.922584712597505</v>
      </c>
      <c r="K29">
        <f>'Obsegi16-18'!J29</f>
        <v>19.167099510200956</v>
      </c>
      <c r="L29">
        <f>'Obsegi16-18'!K29</f>
        <v>7</v>
      </c>
      <c r="M29">
        <f>'Obsegi16-18'!L29</f>
        <v>31.089684222798461</v>
      </c>
      <c r="N29">
        <f>'Obsegi16-18'!M29</f>
        <v>38.089684222798461</v>
      </c>
      <c r="O29">
        <f>'Obsegi16-18'!N29</f>
        <v>22.115590570588939</v>
      </c>
      <c r="P29">
        <f>'Obsegi16-18'!O29</f>
        <v>29.114772959412516</v>
      </c>
      <c r="Q29">
        <f>'Obsegi16-18'!P29</f>
        <v>8.2352941176470509</v>
      </c>
      <c r="R29">
        <f>'Obsegi16-18'!Q29</f>
        <v>57.669267513261644</v>
      </c>
      <c r="S29">
        <f>'Obsegi16-18'!R29</f>
        <v>70.653795426118492</v>
      </c>
      <c r="T29">
        <f>'Obsegi16-18'!T29</f>
        <v>0</v>
      </c>
      <c r="U29">
        <f>'rast17-18'!E29</f>
        <v>283</v>
      </c>
      <c r="V29">
        <f>'rast17-18'!F29</f>
        <v>21</v>
      </c>
      <c r="W29">
        <f>'rast17-18'!G29</f>
        <v>13.476190476190476</v>
      </c>
      <c r="X29">
        <f>'rast17-18'!H29</f>
        <v>10</v>
      </c>
      <c r="Y29">
        <f>'rast17-18'!I29</f>
        <v>47</v>
      </c>
      <c r="Z29">
        <f>'rast17-18'!J29</f>
        <v>668</v>
      </c>
      <c r="AA29">
        <f>'rast17-18'!K29</f>
        <v>58</v>
      </c>
      <c r="AB29">
        <f>'rast17-18'!L29</f>
        <v>11.517241379310345</v>
      </c>
      <c r="AC29">
        <f>'rast17-18'!M29</f>
        <v>20</v>
      </c>
      <c r="AD29" s="14">
        <f>'rast17-18'!N29</f>
        <v>51</v>
      </c>
      <c r="AE29">
        <f>'19-rast'!D29</f>
        <v>0</v>
      </c>
      <c r="AF29">
        <f>'19-rast'!F29</f>
        <v>281</v>
      </c>
      <c r="AG29">
        <f>'19-rast'!G29</f>
        <v>57</v>
      </c>
      <c r="AH29">
        <f>'19-rast'!H29</f>
        <v>4.9298245614035086</v>
      </c>
      <c r="AI29">
        <f>'19-rast'!I29</f>
        <v>4</v>
      </c>
      <c r="AJ29" s="22">
        <f>'19-rast'!J29</f>
        <v>5</v>
      </c>
      <c r="AK29">
        <f t="shared" si="5"/>
        <v>1232</v>
      </c>
      <c r="AL29">
        <f t="shared" si="6"/>
        <v>136</v>
      </c>
      <c r="AM29">
        <f t="shared" si="2"/>
        <v>15</v>
      </c>
      <c r="AN29">
        <f>'Pridelek 2018-dolga'!F29</f>
        <v>0</v>
      </c>
      <c r="AO29">
        <f>'Pridelek 2018-dolga'!G29</f>
        <v>0</v>
      </c>
      <c r="AP29">
        <f>'Pridelek 2018-dolga'!H29</f>
        <v>0</v>
      </c>
      <c r="AQ29">
        <f>'Pridelek 2018-dolga'!I29</f>
        <v>0</v>
      </c>
      <c r="AR29">
        <f>'Pridelek 2018-dolga'!J29</f>
        <v>0</v>
      </c>
      <c r="AS29">
        <f>'Pridelek 2018-dolga'!K29</f>
        <v>0</v>
      </c>
      <c r="AT29">
        <f>'Pridelek 2018-dolga'!L29</f>
        <v>0</v>
      </c>
      <c r="AU29">
        <f>'Pridelek 2019'!F29</f>
        <v>0</v>
      </c>
      <c r="AV29">
        <f>'Pridelek 2019'!G29</f>
        <v>0</v>
      </c>
      <c r="AW29">
        <f>'Pridelek 2019'!H29</f>
        <v>39</v>
      </c>
      <c r="AX29">
        <f>'Pridelek 2019'!I29</f>
        <v>3.9180000000000001</v>
      </c>
      <c r="AY29">
        <f>'Pridelek 2019'!J29</f>
        <v>0</v>
      </c>
      <c r="AZ29">
        <f>'Pridelek 2019'!K29</f>
        <v>39</v>
      </c>
      <c r="BA29">
        <f>'Pridelek 2019'!L29</f>
        <v>3.9180000000000001</v>
      </c>
      <c r="BB29">
        <f>'Pridelek 2020'!F29</f>
        <v>15</v>
      </c>
      <c r="BC29">
        <f>'Pridelek 2020'!G29</f>
        <v>2.6</v>
      </c>
      <c r="BD29">
        <f>'Pridelek 2020'!H29</f>
        <v>10</v>
      </c>
      <c r="BE29">
        <f>'Pridelek 2020'!I29</f>
        <v>1.37</v>
      </c>
      <c r="BF29">
        <f>'Pridelek 2020'!J29</f>
        <v>4</v>
      </c>
      <c r="BG29">
        <f>'Pridelek 2020'!K29</f>
        <v>29</v>
      </c>
      <c r="BH29">
        <f>'Pridelek 2020'!L29</f>
        <v>4.55</v>
      </c>
      <c r="BI29">
        <v>0</v>
      </c>
    </row>
    <row r="30" spans="1:61" x14ac:dyDescent="0.25">
      <c r="A30" t="str">
        <f>'Obsegi16-18'!A30</f>
        <v>L</v>
      </c>
      <c r="B30">
        <f>'Obsegi16-18'!B30</f>
        <v>4</v>
      </c>
      <c r="C30">
        <f>'Obsegi16-18'!C30</f>
        <v>4</v>
      </c>
      <c r="D30">
        <v>1</v>
      </c>
      <c r="E30">
        <f>'Obsegi16-18'!D30</f>
        <v>5</v>
      </c>
      <c r="F30">
        <f>'Obsegi16-18'!E30</f>
        <v>59.046336303780265</v>
      </c>
      <c r="G30">
        <f>'Obsegi16-18'!F30</f>
        <v>66.304475876418024</v>
      </c>
      <c r="H30">
        <f>'Obsegi16-18'!G30</f>
        <v>80</v>
      </c>
      <c r="I30">
        <f>'Obsegi16-18'!H30</f>
        <v>91</v>
      </c>
      <c r="J30">
        <f>'Obsegi16-18'!I30</f>
        <v>7.2581395726377593</v>
      </c>
      <c r="K30">
        <f>'Obsegi16-18'!J30</f>
        <v>13.695524123581976</v>
      </c>
      <c r="L30">
        <f>'Obsegi16-18'!K30</f>
        <v>11</v>
      </c>
      <c r="M30">
        <f>'Obsegi16-18'!L30</f>
        <v>20.953663696219735</v>
      </c>
      <c r="N30">
        <f>'Obsegi16-18'!M30</f>
        <v>31.953663696219735</v>
      </c>
      <c r="O30">
        <f>'Obsegi16-18'!N30</f>
        <v>12.292277602620839</v>
      </c>
      <c r="P30">
        <f>'Obsegi16-18'!O30</f>
        <v>20.655504688866632</v>
      </c>
      <c r="Q30">
        <f>'Obsegi16-18'!P30</f>
        <v>13.749999999999996</v>
      </c>
      <c r="R30">
        <f>'Obsegi16-18'!Q30</f>
        <v>35.486814268065324</v>
      </c>
      <c r="S30">
        <f>'Obsegi16-18'!R30</f>
        <v>54.116251229924316</v>
      </c>
      <c r="T30">
        <f>'Obsegi16-18'!T30</f>
        <v>0</v>
      </c>
      <c r="U30">
        <f>'rast17-18'!E30</f>
        <v>255</v>
      </c>
      <c r="V30">
        <f>'rast17-18'!F30</f>
        <v>22</v>
      </c>
      <c r="W30">
        <f>'rast17-18'!G30</f>
        <v>11.590909090909092</v>
      </c>
      <c r="X30">
        <f>'rast17-18'!H30</f>
        <v>8</v>
      </c>
      <c r="Y30">
        <f>'rast17-18'!I30</f>
        <v>47</v>
      </c>
      <c r="Z30">
        <f>'rast17-18'!J30</f>
        <v>692</v>
      </c>
      <c r="AA30">
        <f>'rast17-18'!K30</f>
        <v>65</v>
      </c>
      <c r="AB30">
        <f>'rast17-18'!L30</f>
        <v>10.646153846153846</v>
      </c>
      <c r="AC30">
        <f>'rast17-18'!M30</f>
        <v>14</v>
      </c>
      <c r="AD30" s="14">
        <f>'rast17-18'!N30</f>
        <v>67</v>
      </c>
      <c r="AE30">
        <f>'19-rast'!D30</f>
        <v>0</v>
      </c>
      <c r="AF30">
        <f>'19-rast'!F30</f>
        <v>672</v>
      </c>
      <c r="AG30">
        <f>'19-rast'!G30</f>
        <v>85</v>
      </c>
      <c r="AH30">
        <f>'19-rast'!H30</f>
        <v>7.9058823529411768</v>
      </c>
      <c r="AI30">
        <f>'19-rast'!I30</f>
        <v>21</v>
      </c>
      <c r="AJ30" s="22">
        <f>'19-rast'!J30</f>
        <v>15</v>
      </c>
      <c r="AK30">
        <f t="shared" si="5"/>
        <v>1619</v>
      </c>
      <c r="AL30">
        <f t="shared" si="6"/>
        <v>172</v>
      </c>
      <c r="AM30">
        <f t="shared" si="2"/>
        <v>15</v>
      </c>
      <c r="AN30">
        <f>'Pridelek 2018-dolga'!F30</f>
        <v>0</v>
      </c>
      <c r="AO30">
        <f>'Pridelek 2018-dolga'!G30</f>
        <v>0</v>
      </c>
      <c r="AP30">
        <f>'Pridelek 2018-dolga'!H30</f>
        <v>0</v>
      </c>
      <c r="AQ30">
        <f>'Pridelek 2018-dolga'!I30</f>
        <v>0</v>
      </c>
      <c r="AR30">
        <f>'Pridelek 2018-dolga'!J30</f>
        <v>0</v>
      </c>
      <c r="AS30">
        <f>'Pridelek 2018-dolga'!K30</f>
        <v>0</v>
      </c>
      <c r="AT30">
        <f>'Pridelek 2018-dolga'!L30</f>
        <v>0</v>
      </c>
      <c r="AU30">
        <f>'Pridelek 2019'!F30</f>
        <v>24</v>
      </c>
      <c r="AV30">
        <f>'Pridelek 2019'!G30</f>
        <v>3.93</v>
      </c>
      <c r="AW30">
        <f>'Pridelek 2019'!H30</f>
        <v>29</v>
      </c>
      <c r="AX30">
        <f>'Pridelek 2019'!I30</f>
        <v>3.4129999999999998</v>
      </c>
      <c r="AY30">
        <f>'Pridelek 2019'!J30</f>
        <v>1</v>
      </c>
      <c r="AZ30">
        <f>'Pridelek 2019'!K30</f>
        <v>54</v>
      </c>
      <c r="BA30">
        <f>'Pridelek 2019'!L30</f>
        <v>7.4879999999999995</v>
      </c>
      <c r="BB30">
        <f>'Pridelek 2020'!F30</f>
        <v>27</v>
      </c>
      <c r="BC30">
        <f>'Pridelek 2020'!G30</f>
        <v>5.3</v>
      </c>
      <c r="BD30">
        <f>'Pridelek 2020'!H30</f>
        <v>6</v>
      </c>
      <c r="BE30">
        <f>'Pridelek 2020'!I30</f>
        <v>0.8</v>
      </c>
      <c r="BF30">
        <f>'Pridelek 2020'!J30</f>
        <v>2</v>
      </c>
      <c r="BG30">
        <f>'Pridelek 2020'!K30</f>
        <v>35</v>
      </c>
      <c r="BH30">
        <f>'Pridelek 2020'!L30</f>
        <v>6.39</v>
      </c>
      <c r="BI30">
        <v>0</v>
      </c>
    </row>
    <row r="31" spans="1:61" x14ac:dyDescent="0.25">
      <c r="A31" t="str">
        <f>'Obsegi16-18'!A31</f>
        <v>L</v>
      </c>
      <c r="B31">
        <f>'Obsegi16-18'!B31</f>
        <v>4</v>
      </c>
      <c r="C31">
        <f>'Obsegi16-18'!C31</f>
        <v>4</v>
      </c>
      <c r="D31">
        <v>1</v>
      </c>
      <c r="E31">
        <f>'Obsegi16-18'!D31</f>
        <v>6</v>
      </c>
      <c r="F31">
        <f>'Obsegi16-18'!E31</f>
        <v>58.231201624817665</v>
      </c>
      <c r="G31">
        <f>'Obsegi16-18'!F31</f>
        <v>67.450257656631351</v>
      </c>
      <c r="H31">
        <f>'Obsegi16-18'!G31</f>
        <v>75</v>
      </c>
      <c r="I31">
        <f>'Obsegi16-18'!H31</f>
        <v>88</v>
      </c>
      <c r="J31">
        <f>'Obsegi16-18'!I31</f>
        <v>9.219056031813686</v>
      </c>
      <c r="K31">
        <f>'Obsegi16-18'!J31</f>
        <v>7.5497423433686492</v>
      </c>
      <c r="L31">
        <f>'Obsegi16-18'!K31</f>
        <v>13</v>
      </c>
      <c r="M31">
        <f>'Obsegi16-18'!L31</f>
        <v>16.768798375182335</v>
      </c>
      <c r="N31">
        <f>'Obsegi16-18'!M31</f>
        <v>29.768798375182335</v>
      </c>
      <c r="O31">
        <f>'Obsegi16-18'!N31</f>
        <v>15.831814859689587</v>
      </c>
      <c r="P31">
        <f>'Obsegi16-18'!O31</f>
        <v>11.193051895816431</v>
      </c>
      <c r="Q31">
        <f>'Obsegi16-18'!P31</f>
        <v>17.333333333333336</v>
      </c>
      <c r="R31">
        <f>'Obsegi16-18'!Q31</f>
        <v>28.796930008800658</v>
      </c>
      <c r="S31">
        <f>'Obsegi16-18'!R31</f>
        <v>51.121731210326104</v>
      </c>
      <c r="T31">
        <f>'Obsegi16-18'!T31</f>
        <v>0</v>
      </c>
      <c r="U31">
        <f>'rast17-18'!E31</f>
        <v>261</v>
      </c>
      <c r="V31">
        <f>'rast17-18'!F31</f>
        <v>20</v>
      </c>
      <c r="W31">
        <f>'rast17-18'!G31</f>
        <v>13.05</v>
      </c>
      <c r="X31">
        <f>'rast17-18'!H31</f>
        <v>7</v>
      </c>
      <c r="Y31">
        <f>'rast17-18'!I31</f>
        <v>40</v>
      </c>
      <c r="Z31">
        <f>'rast17-18'!J31</f>
        <v>0</v>
      </c>
      <c r="AA31">
        <f>'rast17-18'!K31</f>
        <v>0</v>
      </c>
      <c r="AB31">
        <f>'rast17-18'!L31</f>
        <v>0</v>
      </c>
      <c r="AC31">
        <f>'rast17-18'!M31</f>
        <v>0</v>
      </c>
      <c r="AD31" s="14">
        <f>'rast17-18'!N31</f>
        <v>0</v>
      </c>
      <c r="AE31">
        <f>'19-rast'!D31</f>
        <v>0</v>
      </c>
      <c r="AF31">
        <f>'19-rast'!F31</f>
        <v>0</v>
      </c>
      <c r="AG31">
        <f>'19-rast'!G31</f>
        <v>0</v>
      </c>
      <c r="AH31" t="e">
        <f>'19-rast'!H31</f>
        <v>#DIV/0!</v>
      </c>
      <c r="AI31">
        <f>'19-rast'!I31</f>
        <v>0</v>
      </c>
      <c r="AJ31" s="22">
        <f>'19-rast'!J31</f>
        <v>0</v>
      </c>
      <c r="AM31">
        <f t="shared" si="2"/>
        <v>5</v>
      </c>
      <c r="AN31">
        <f>'Pridelek 2018-dolga'!F31</f>
        <v>0</v>
      </c>
      <c r="AO31">
        <f>'Pridelek 2018-dolga'!G31</f>
        <v>0</v>
      </c>
      <c r="AP31">
        <f>'Pridelek 2018-dolga'!H31</f>
        <v>0</v>
      </c>
      <c r="AQ31">
        <f>'Pridelek 2018-dolga'!I31</f>
        <v>0</v>
      </c>
      <c r="AR31">
        <f>'Pridelek 2018-dolga'!J31</f>
        <v>0</v>
      </c>
      <c r="AS31">
        <f>'Pridelek 2018-dolga'!K31</f>
        <v>0</v>
      </c>
      <c r="AT31">
        <f>'Pridelek 2018-dolga'!L31</f>
        <v>0</v>
      </c>
      <c r="AU31">
        <f>'Pridelek 2019'!F31</f>
        <v>0</v>
      </c>
      <c r="AV31">
        <f>'Pridelek 2019'!G31</f>
        <v>0</v>
      </c>
      <c r="AW31">
        <f>'Pridelek 2019'!H31</f>
        <v>0</v>
      </c>
      <c r="AX31">
        <f>'Pridelek 2019'!I31</f>
        <v>0</v>
      </c>
      <c r="AY31">
        <f>'Pridelek 2019'!J31</f>
        <v>0</v>
      </c>
      <c r="AZ31">
        <f>'Pridelek 2019'!K31</f>
        <v>0</v>
      </c>
      <c r="BA31">
        <f>'Pridelek 2019'!L31</f>
        <v>0</v>
      </c>
      <c r="BB31">
        <f>'Pridelek 2020'!F31</f>
        <v>0</v>
      </c>
      <c r="BC31">
        <f>'Pridelek 2020'!G31</f>
        <v>0</v>
      </c>
      <c r="BD31">
        <f>'Pridelek 2020'!H31</f>
        <v>0</v>
      </c>
      <c r="BE31">
        <f>'Pridelek 2020'!I31</f>
        <v>0</v>
      </c>
      <c r="BF31">
        <f>'Pridelek 2020'!J31</f>
        <v>0</v>
      </c>
      <c r="BG31">
        <f>'Pridelek 2020'!K31</f>
        <v>0</v>
      </c>
      <c r="BH31">
        <f>'Pridelek 2020'!L31</f>
        <v>0</v>
      </c>
      <c r="BI31">
        <v>0</v>
      </c>
    </row>
    <row r="32" spans="1:61" x14ac:dyDescent="0.25">
      <c r="A32" t="str">
        <f>'Obsegi16-18'!A32</f>
        <v>L</v>
      </c>
      <c r="B32">
        <f>'Obsegi16-18'!B32</f>
        <v>4</v>
      </c>
      <c r="C32">
        <f>'Obsegi16-18'!C32</f>
        <v>4</v>
      </c>
      <c r="D32">
        <v>1</v>
      </c>
      <c r="E32">
        <f>'Obsegi16-18'!D32</f>
        <v>7</v>
      </c>
      <c r="F32">
        <f>'Obsegi16-18'!E32</f>
        <v>58.732244803710294</v>
      </c>
      <c r="G32">
        <f>'Obsegi16-18'!F32</f>
        <v>63.121171676430762</v>
      </c>
      <c r="H32">
        <f>'Obsegi16-18'!G32</f>
        <v>65</v>
      </c>
      <c r="I32">
        <f>'Obsegi16-18'!H32</f>
        <v>78</v>
      </c>
      <c r="J32">
        <f>'Obsegi16-18'!I32</f>
        <v>4.388926872720468</v>
      </c>
      <c r="K32">
        <f>'Obsegi16-18'!J32</f>
        <v>1.8788283235692376</v>
      </c>
      <c r="L32">
        <f>'Obsegi16-18'!K32</f>
        <v>13</v>
      </c>
      <c r="M32">
        <f>'Obsegi16-18'!L32</f>
        <v>6.2677551962897056</v>
      </c>
      <c r="N32">
        <f>'Obsegi16-18'!M32</f>
        <v>19.267755196289706</v>
      </c>
      <c r="O32">
        <f>'Obsegi16-18'!N32</f>
        <v>7.4727722180358613</v>
      </c>
      <c r="P32">
        <f>'Obsegi16-18'!O32</f>
        <v>2.9765422181964762</v>
      </c>
      <c r="Q32">
        <f>'Obsegi16-18'!P32</f>
        <v>19.999999999999996</v>
      </c>
      <c r="R32">
        <f>'Obsegi16-18'!Q32</f>
        <v>10.671744656171821</v>
      </c>
      <c r="S32">
        <f>'Obsegi16-18'!R32</f>
        <v>32.806093587406181</v>
      </c>
      <c r="T32">
        <f>'Obsegi16-18'!T32</f>
        <v>0</v>
      </c>
      <c r="U32">
        <f>'rast17-18'!E32</f>
        <v>0</v>
      </c>
      <c r="V32">
        <f>'rast17-18'!F32</f>
        <v>0</v>
      </c>
      <c r="W32" t="e">
        <f>'rast17-18'!G32</f>
        <v>#DIV/0!</v>
      </c>
      <c r="X32">
        <f>'rast17-18'!H32</f>
        <v>0</v>
      </c>
      <c r="Y32" t="e">
        <f>'rast17-18'!I32</f>
        <v>#N/A</v>
      </c>
      <c r="Z32">
        <f>'rast17-18'!J32</f>
        <v>0</v>
      </c>
      <c r="AA32">
        <f>'rast17-18'!K32</f>
        <v>0</v>
      </c>
      <c r="AB32">
        <f>'rast17-18'!L32</f>
        <v>0</v>
      </c>
      <c r="AC32">
        <f>'rast17-18'!M32</f>
        <v>0</v>
      </c>
      <c r="AD32" s="14">
        <f>'rast17-18'!N32</f>
        <v>0</v>
      </c>
      <c r="AE32">
        <f>'19-rast'!D32</f>
        <v>0</v>
      </c>
      <c r="AF32">
        <f>'19-rast'!F32</f>
        <v>0</v>
      </c>
      <c r="AG32">
        <f>'19-rast'!G32</f>
        <v>0</v>
      </c>
      <c r="AH32" t="e">
        <f>'19-rast'!H32</f>
        <v>#DIV/0!</v>
      </c>
      <c r="AI32">
        <f>'19-rast'!I32</f>
        <v>0</v>
      </c>
      <c r="AJ32" s="22">
        <f>'19-rast'!J32</f>
        <v>0</v>
      </c>
      <c r="AK32">
        <f t="shared" si="5"/>
        <v>0</v>
      </c>
      <c r="AL32">
        <f t="shared" si="6"/>
        <v>0</v>
      </c>
      <c r="AM32">
        <f t="shared" si="2"/>
        <v>0</v>
      </c>
      <c r="AN32">
        <f>'Pridelek 2018-dolga'!F32</f>
        <v>0</v>
      </c>
      <c r="AO32">
        <f>'Pridelek 2018-dolga'!G32</f>
        <v>0</v>
      </c>
      <c r="AP32">
        <f>'Pridelek 2018-dolga'!H32</f>
        <v>0</v>
      </c>
      <c r="AQ32">
        <f>'Pridelek 2018-dolga'!I32</f>
        <v>0</v>
      </c>
      <c r="AR32">
        <f>'Pridelek 2018-dolga'!J32</f>
        <v>0</v>
      </c>
      <c r="AS32">
        <f>'Pridelek 2018-dolga'!K32</f>
        <v>0</v>
      </c>
      <c r="AT32">
        <f>'Pridelek 2018-dolga'!L32</f>
        <v>0</v>
      </c>
      <c r="AU32">
        <f>'Pridelek 2019'!F32</f>
        <v>0</v>
      </c>
      <c r="AV32">
        <f>'Pridelek 2019'!G32</f>
        <v>0</v>
      </c>
      <c r="AW32">
        <f>'Pridelek 2019'!H32</f>
        <v>0</v>
      </c>
      <c r="AX32">
        <f>'Pridelek 2019'!I32</f>
        <v>0</v>
      </c>
      <c r="AY32">
        <f>'Pridelek 2019'!J32</f>
        <v>0</v>
      </c>
      <c r="AZ32">
        <f>'Pridelek 2019'!K32</f>
        <v>0</v>
      </c>
      <c r="BA32">
        <f>'Pridelek 2019'!L32</f>
        <v>0</v>
      </c>
      <c r="BB32">
        <f>'Pridelek 2020'!F32</f>
        <v>0</v>
      </c>
      <c r="BC32">
        <f>'Pridelek 2020'!G32</f>
        <v>0</v>
      </c>
      <c r="BD32">
        <f>'Pridelek 2020'!H32</f>
        <v>0</v>
      </c>
      <c r="BE32">
        <f>'Pridelek 2020'!I32</f>
        <v>0</v>
      </c>
      <c r="BF32">
        <f>'Pridelek 2020'!J32</f>
        <v>0</v>
      </c>
      <c r="BG32">
        <f>'Pridelek 2020'!K32</f>
        <v>0</v>
      </c>
      <c r="BH32">
        <f>'Pridelek 2020'!L32</f>
        <v>0</v>
      </c>
      <c r="BI32">
        <v>0</v>
      </c>
    </row>
    <row r="33" spans="1:61" x14ac:dyDescent="0.25">
      <c r="A33" t="str">
        <f>'Obsegi16-18'!A33</f>
        <v>L</v>
      </c>
      <c r="B33">
        <f>'Obsegi16-18'!B33</f>
        <v>4</v>
      </c>
      <c r="C33">
        <f>'Obsegi16-18'!C33</f>
        <v>4</v>
      </c>
      <c r="D33">
        <v>1</v>
      </c>
      <c r="E33">
        <f>'Obsegi16-18'!D33</f>
        <v>8</v>
      </c>
      <c r="F33">
        <f>'Obsegi16-18'!E33</f>
        <v>51.225982692659535</v>
      </c>
      <c r="G33">
        <f>'Obsegi16-18'!F33</f>
        <v>55.623514839288951</v>
      </c>
      <c r="H33">
        <f>'Obsegi16-18'!G33</f>
        <v>60</v>
      </c>
      <c r="I33">
        <f>'Obsegi16-18'!H33</f>
        <v>73</v>
      </c>
      <c r="J33">
        <f>'Obsegi16-18'!I33</f>
        <v>4.3975321466294162</v>
      </c>
      <c r="K33">
        <f>'Obsegi16-18'!J33</f>
        <v>4.3764851607110486</v>
      </c>
      <c r="L33">
        <f>'Obsegi16-18'!K33</f>
        <v>13</v>
      </c>
      <c r="M33">
        <f>'Obsegi16-18'!L33</f>
        <v>8.7740173073404648</v>
      </c>
      <c r="N33">
        <f>'Obsegi16-18'!M33</f>
        <v>21.774017307340465</v>
      </c>
      <c r="O33">
        <f>'Obsegi16-18'!N33</f>
        <v>8.5845735220216</v>
      </c>
      <c r="P33">
        <f>'Obsegi16-18'!O33</f>
        <v>7.8680485642733444</v>
      </c>
      <c r="Q33">
        <f>'Obsegi16-18'!P33</f>
        <v>21.666666666666657</v>
      </c>
      <c r="R33">
        <f>'Obsegi16-18'!Q33</f>
        <v>17.128060500043361</v>
      </c>
      <c r="S33">
        <f>'Obsegi16-18'!R33</f>
        <v>42.505806941719413</v>
      </c>
      <c r="T33">
        <f>'Obsegi16-18'!T33</f>
        <v>0</v>
      </c>
      <c r="U33">
        <f>'rast17-18'!E33</f>
        <v>0</v>
      </c>
      <c r="V33">
        <f>'rast17-18'!F33</f>
        <v>0</v>
      </c>
      <c r="W33" t="e">
        <f>'rast17-18'!G33</f>
        <v>#DIV/0!</v>
      </c>
      <c r="X33">
        <f>'rast17-18'!H33</f>
        <v>0</v>
      </c>
      <c r="Y33" t="e">
        <f>'rast17-18'!I33</f>
        <v>#N/A</v>
      </c>
      <c r="Z33">
        <f>'rast17-18'!J33</f>
        <v>0</v>
      </c>
      <c r="AA33">
        <f>'rast17-18'!K33</f>
        <v>0</v>
      </c>
      <c r="AB33">
        <f>'rast17-18'!L33</f>
        <v>0</v>
      </c>
      <c r="AC33">
        <f>'rast17-18'!M33</f>
        <v>0</v>
      </c>
      <c r="AD33" s="14">
        <f>'rast17-18'!N33</f>
        <v>0</v>
      </c>
      <c r="AE33">
        <f>'19-rast'!D33</f>
        <v>0</v>
      </c>
      <c r="AF33">
        <f>'19-rast'!F33</f>
        <v>0</v>
      </c>
      <c r="AG33">
        <f>'19-rast'!G33</f>
        <v>0</v>
      </c>
      <c r="AH33" t="e">
        <f>'19-rast'!H33</f>
        <v>#DIV/0!</v>
      </c>
      <c r="AI33">
        <f>'19-rast'!I33</f>
        <v>0</v>
      </c>
      <c r="AJ33" s="22">
        <f>'19-rast'!J33</f>
        <v>0</v>
      </c>
      <c r="AK33">
        <f t="shared" si="5"/>
        <v>0</v>
      </c>
      <c r="AL33">
        <f t="shared" si="6"/>
        <v>0</v>
      </c>
      <c r="AM33">
        <f t="shared" si="2"/>
        <v>0</v>
      </c>
      <c r="AN33">
        <f>'Pridelek 2018-dolga'!F33</f>
        <v>0</v>
      </c>
      <c r="AO33">
        <f>'Pridelek 2018-dolga'!G33</f>
        <v>0</v>
      </c>
      <c r="AP33">
        <f>'Pridelek 2018-dolga'!H33</f>
        <v>0</v>
      </c>
      <c r="AQ33">
        <f>'Pridelek 2018-dolga'!I33</f>
        <v>0</v>
      </c>
      <c r="AR33">
        <f>'Pridelek 2018-dolga'!J33</f>
        <v>0</v>
      </c>
      <c r="AS33">
        <f>'Pridelek 2018-dolga'!K33</f>
        <v>0</v>
      </c>
      <c r="AT33">
        <f>'Pridelek 2018-dolga'!L33</f>
        <v>0</v>
      </c>
      <c r="AU33">
        <f>'Pridelek 2019'!F33</f>
        <v>0</v>
      </c>
      <c r="AV33">
        <f>'Pridelek 2019'!G33</f>
        <v>0</v>
      </c>
      <c r="AW33">
        <f>'Pridelek 2019'!H33</f>
        <v>0</v>
      </c>
      <c r="AX33">
        <f>'Pridelek 2019'!I33</f>
        <v>0</v>
      </c>
      <c r="AY33">
        <f>'Pridelek 2019'!J33</f>
        <v>0</v>
      </c>
      <c r="AZ33">
        <f>'Pridelek 2019'!K33</f>
        <v>0</v>
      </c>
      <c r="BA33">
        <f>'Pridelek 2019'!L33</f>
        <v>0</v>
      </c>
      <c r="BB33">
        <f>'Pridelek 2020'!F33</f>
        <v>0</v>
      </c>
      <c r="BC33">
        <f>'Pridelek 2020'!G33</f>
        <v>0</v>
      </c>
      <c r="BD33">
        <f>'Pridelek 2020'!H33</f>
        <v>0</v>
      </c>
      <c r="BE33">
        <f>'Pridelek 2020'!I33</f>
        <v>0</v>
      </c>
      <c r="BF33">
        <f>'Pridelek 2020'!J33</f>
        <v>0</v>
      </c>
      <c r="BG33">
        <f>'Pridelek 2020'!K33</f>
        <v>0</v>
      </c>
      <c r="BH33">
        <f>'Pridelek 2020'!L33</f>
        <v>0</v>
      </c>
      <c r="BI33">
        <v>0</v>
      </c>
    </row>
    <row r="34" spans="1:61" x14ac:dyDescent="0.25">
      <c r="A34" t="str">
        <f>'Obsegi16-18'!A34</f>
        <v>L</v>
      </c>
      <c r="B34">
        <f>'Obsegi16-18'!B34</f>
        <v>4</v>
      </c>
      <c r="C34">
        <f>'Obsegi16-18'!C34</f>
        <v>4</v>
      </c>
      <c r="D34">
        <v>1</v>
      </c>
      <c r="E34">
        <f>'Obsegi16-18'!D34</f>
        <v>9</v>
      </c>
      <c r="F34">
        <f>'Obsegi16-18'!E34</f>
        <v>54.035475834512987</v>
      </c>
      <c r="G34">
        <f>'Obsegi16-18'!F34</f>
        <v>61.088368106314611</v>
      </c>
      <c r="H34">
        <f>'Obsegi16-18'!G34</f>
        <v>65</v>
      </c>
      <c r="I34">
        <f>'Obsegi16-18'!H34</f>
        <v>80</v>
      </c>
      <c r="J34">
        <f>'Obsegi16-18'!I34</f>
        <v>7.0528922718016247</v>
      </c>
      <c r="K34">
        <f>'Obsegi16-18'!J34</f>
        <v>3.9116318936853887</v>
      </c>
      <c r="L34">
        <f>'Obsegi16-18'!K34</f>
        <v>15</v>
      </c>
      <c r="M34">
        <f>'Obsegi16-18'!L34</f>
        <v>10.964524165487013</v>
      </c>
      <c r="N34">
        <f>'Obsegi16-18'!M34</f>
        <v>25.964524165487013</v>
      </c>
      <c r="O34">
        <f>'Obsegi16-18'!N34</f>
        <v>13.052336752620718</v>
      </c>
      <c r="P34">
        <f>'Obsegi16-18'!O34</f>
        <v>6.4032352065418019</v>
      </c>
      <c r="Q34">
        <f>'Obsegi16-18'!P34</f>
        <v>23.076923076923084</v>
      </c>
      <c r="R34">
        <f>'Obsegi16-18'!Q34</f>
        <v>20.291343781382707</v>
      </c>
      <c r="S34">
        <f>'Obsegi16-18'!R34</f>
        <v>48.050884654009508</v>
      </c>
      <c r="T34">
        <f>'Obsegi16-18'!T34</f>
        <v>0</v>
      </c>
      <c r="U34">
        <f>'rast17-18'!E34</f>
        <v>0</v>
      </c>
      <c r="V34">
        <f>'rast17-18'!F34</f>
        <v>0</v>
      </c>
      <c r="W34" t="e">
        <f>'rast17-18'!G34</f>
        <v>#DIV/0!</v>
      </c>
      <c r="X34">
        <f>'rast17-18'!H34</f>
        <v>0</v>
      </c>
      <c r="Y34" t="e">
        <f>'rast17-18'!I34</f>
        <v>#N/A</v>
      </c>
      <c r="Z34">
        <f>'rast17-18'!J34</f>
        <v>0</v>
      </c>
      <c r="AA34">
        <f>'rast17-18'!K34</f>
        <v>0</v>
      </c>
      <c r="AB34">
        <f>'rast17-18'!L34</f>
        <v>0</v>
      </c>
      <c r="AC34">
        <f>'rast17-18'!M34</f>
        <v>0</v>
      </c>
      <c r="AD34" s="14">
        <f>'rast17-18'!N34</f>
        <v>0</v>
      </c>
      <c r="AE34">
        <f>'19-rast'!D34</f>
        <v>0</v>
      </c>
      <c r="AF34">
        <f>'19-rast'!F34</f>
        <v>0</v>
      </c>
      <c r="AG34">
        <f>'19-rast'!G34</f>
        <v>0</v>
      </c>
      <c r="AH34" t="e">
        <f>'19-rast'!H34</f>
        <v>#DIV/0!</v>
      </c>
      <c r="AI34">
        <f>'19-rast'!I34</f>
        <v>0</v>
      </c>
      <c r="AJ34" s="22">
        <f>'19-rast'!J34</f>
        <v>0</v>
      </c>
      <c r="AK34">
        <f t="shared" si="5"/>
        <v>0</v>
      </c>
      <c r="AL34">
        <f t="shared" si="6"/>
        <v>0</v>
      </c>
      <c r="AM34">
        <f t="shared" si="2"/>
        <v>0</v>
      </c>
      <c r="AN34">
        <f>'Pridelek 2018-dolga'!F34</f>
        <v>0</v>
      </c>
      <c r="AO34">
        <f>'Pridelek 2018-dolga'!G34</f>
        <v>0</v>
      </c>
      <c r="AP34">
        <f>'Pridelek 2018-dolga'!H34</f>
        <v>0</v>
      </c>
      <c r="AQ34">
        <f>'Pridelek 2018-dolga'!I34</f>
        <v>0</v>
      </c>
      <c r="AR34">
        <f>'Pridelek 2018-dolga'!J34</f>
        <v>0</v>
      </c>
      <c r="AS34">
        <f>'Pridelek 2018-dolga'!K34</f>
        <v>0</v>
      </c>
      <c r="AT34">
        <f>'Pridelek 2018-dolga'!L34</f>
        <v>0</v>
      </c>
      <c r="AU34">
        <f>'Pridelek 2019'!F34</f>
        <v>0</v>
      </c>
      <c r="AV34">
        <f>'Pridelek 2019'!G34</f>
        <v>0</v>
      </c>
      <c r="AW34">
        <f>'Pridelek 2019'!H34</f>
        <v>0</v>
      </c>
      <c r="AX34">
        <f>'Pridelek 2019'!I34</f>
        <v>0</v>
      </c>
      <c r="AY34">
        <f>'Pridelek 2019'!J34</f>
        <v>0</v>
      </c>
      <c r="AZ34">
        <f>'Pridelek 2019'!K34</f>
        <v>0</v>
      </c>
      <c r="BA34">
        <f>'Pridelek 2019'!L34</f>
        <v>0</v>
      </c>
      <c r="BB34">
        <f>'Pridelek 2020'!F34</f>
        <v>0</v>
      </c>
      <c r="BC34">
        <f>'Pridelek 2020'!G34</f>
        <v>0</v>
      </c>
      <c r="BD34">
        <f>'Pridelek 2020'!H34</f>
        <v>0</v>
      </c>
      <c r="BE34">
        <f>'Pridelek 2020'!I34</f>
        <v>0</v>
      </c>
      <c r="BF34">
        <f>'Pridelek 2020'!J34</f>
        <v>0</v>
      </c>
      <c r="BG34">
        <f>'Pridelek 2020'!K34</f>
        <v>0</v>
      </c>
      <c r="BH34">
        <f>'Pridelek 2020'!L34</f>
        <v>0</v>
      </c>
      <c r="BI34">
        <v>0</v>
      </c>
    </row>
    <row r="35" spans="1:61" x14ac:dyDescent="0.25">
      <c r="A35" t="str">
        <f>'Obsegi16-18'!A35</f>
        <v>L</v>
      </c>
      <c r="B35">
        <f>'Obsegi16-18'!B35</f>
        <v>5</v>
      </c>
      <c r="C35">
        <f>'Obsegi16-18'!C35</f>
        <v>5</v>
      </c>
      <c r="D35">
        <v>1</v>
      </c>
      <c r="E35">
        <f>'Obsegi16-18'!D35</f>
        <v>1</v>
      </c>
      <c r="F35">
        <f>'Obsegi16-18'!E35</f>
        <v>57.993834422014402</v>
      </c>
      <c r="G35">
        <f>'Obsegi16-18'!F35</f>
        <v>65.2523617096344</v>
      </c>
      <c r="H35">
        <f>'Obsegi16-18'!G35</f>
        <v>70</v>
      </c>
      <c r="I35">
        <f>'Obsegi16-18'!H35</f>
        <v>83</v>
      </c>
      <c r="J35">
        <f>'Obsegi16-18'!I35</f>
        <v>7.258527287619998</v>
      </c>
      <c r="K35">
        <f>'Obsegi16-18'!J35</f>
        <v>4.7476382903656003</v>
      </c>
      <c r="L35">
        <f>'Obsegi16-18'!K35</f>
        <v>13</v>
      </c>
      <c r="M35">
        <f>'Obsegi16-18'!L35</f>
        <v>12.006165577985598</v>
      </c>
      <c r="N35">
        <f>'Obsegi16-18'!M35</f>
        <v>25.006165577985598</v>
      </c>
      <c r="O35">
        <f>'Obsegi16-18'!N35</f>
        <v>12.516032712720015</v>
      </c>
      <c r="P35">
        <f>'Obsegi16-18'!O35</f>
        <v>7.2758106618302287</v>
      </c>
      <c r="Q35">
        <f>'Obsegi16-18'!P35</f>
        <v>18.571428571428573</v>
      </c>
      <c r="R35">
        <f>'Obsegi16-18'!Q35</f>
        <v>20.702486217100468</v>
      </c>
      <c r="S35">
        <f>'Obsegi16-18'!R35</f>
        <v>43.118662228847704</v>
      </c>
      <c r="T35">
        <f>'Obsegi16-18'!T35</f>
        <v>0</v>
      </c>
      <c r="U35">
        <f>'rast17-18'!E35</f>
        <v>0</v>
      </c>
      <c r="V35">
        <f>'rast17-18'!F35</f>
        <v>0</v>
      </c>
      <c r="W35" t="e">
        <f>'rast17-18'!G35</f>
        <v>#DIV/0!</v>
      </c>
      <c r="X35">
        <f>'rast17-18'!H35</f>
        <v>0</v>
      </c>
      <c r="Y35" t="e">
        <f>'rast17-18'!I35</f>
        <v>#N/A</v>
      </c>
      <c r="Z35">
        <f>'rast17-18'!J35</f>
        <v>0</v>
      </c>
      <c r="AA35">
        <f>'rast17-18'!K35</f>
        <v>0</v>
      </c>
      <c r="AB35">
        <f>'rast17-18'!L35</f>
        <v>0</v>
      </c>
      <c r="AC35">
        <f>'rast17-18'!M35</f>
        <v>0</v>
      </c>
      <c r="AD35" s="14">
        <f>'rast17-18'!N35</f>
        <v>0</v>
      </c>
      <c r="AE35">
        <f>'19-rast'!D35</f>
        <v>0</v>
      </c>
      <c r="AF35">
        <f>'19-rast'!F35</f>
        <v>0</v>
      </c>
      <c r="AG35">
        <f>'19-rast'!G35</f>
        <v>0</v>
      </c>
      <c r="AH35" t="e">
        <f>'19-rast'!H35</f>
        <v>#DIV/0!</v>
      </c>
      <c r="AI35">
        <f>'19-rast'!I35</f>
        <v>0</v>
      </c>
      <c r="AJ35" s="22">
        <f>'19-rast'!J35</f>
        <v>0</v>
      </c>
      <c r="AK35">
        <f t="shared" si="5"/>
        <v>0</v>
      </c>
      <c r="AL35">
        <f t="shared" si="6"/>
        <v>0</v>
      </c>
      <c r="AM35">
        <f t="shared" si="2"/>
        <v>0</v>
      </c>
      <c r="AN35">
        <f>'Pridelek 2018-dolga'!F35</f>
        <v>0</v>
      </c>
      <c r="AO35">
        <f>'Pridelek 2018-dolga'!G35</f>
        <v>0</v>
      </c>
      <c r="AP35">
        <f>'Pridelek 2018-dolga'!H35</f>
        <v>0</v>
      </c>
      <c r="AQ35">
        <f>'Pridelek 2018-dolga'!I35</f>
        <v>0</v>
      </c>
      <c r="AR35">
        <f>'Pridelek 2018-dolga'!J35</f>
        <v>0</v>
      </c>
      <c r="AS35">
        <f>'Pridelek 2018-dolga'!K35</f>
        <v>0</v>
      </c>
      <c r="AT35">
        <f>'Pridelek 2018-dolga'!L35</f>
        <v>0</v>
      </c>
      <c r="AU35">
        <f>'Pridelek 2019'!F35</f>
        <v>0</v>
      </c>
      <c r="AV35">
        <f>'Pridelek 2019'!G35</f>
        <v>0</v>
      </c>
      <c r="AW35">
        <f>'Pridelek 2019'!H35</f>
        <v>0</v>
      </c>
      <c r="AX35">
        <f>'Pridelek 2019'!I35</f>
        <v>0</v>
      </c>
      <c r="AY35">
        <f>'Pridelek 2019'!J35</f>
        <v>0</v>
      </c>
      <c r="AZ35">
        <f>'Pridelek 2019'!K35</f>
        <v>0</v>
      </c>
      <c r="BA35">
        <f>'Pridelek 2019'!L35</f>
        <v>0</v>
      </c>
      <c r="BB35">
        <f>'Pridelek 2020'!F35</f>
        <v>0</v>
      </c>
      <c r="BC35">
        <f>'Pridelek 2020'!G35</f>
        <v>0</v>
      </c>
      <c r="BD35">
        <f>'Pridelek 2020'!H35</f>
        <v>0</v>
      </c>
      <c r="BE35">
        <f>'Pridelek 2020'!I35</f>
        <v>0</v>
      </c>
      <c r="BF35">
        <f>'Pridelek 2020'!J35</f>
        <v>0</v>
      </c>
      <c r="BG35">
        <f>'Pridelek 2020'!K35</f>
        <v>0</v>
      </c>
      <c r="BH35">
        <f>'Pridelek 2020'!L35</f>
        <v>0</v>
      </c>
      <c r="BI35">
        <v>0</v>
      </c>
    </row>
    <row r="36" spans="1:61" x14ac:dyDescent="0.25">
      <c r="A36" t="str">
        <f>'Obsegi16-18'!A36</f>
        <v>L</v>
      </c>
      <c r="B36">
        <f>'Obsegi16-18'!B36</f>
        <v>5</v>
      </c>
      <c r="C36">
        <f>'Obsegi16-18'!C36</f>
        <v>5</v>
      </c>
      <c r="D36">
        <v>1</v>
      </c>
      <c r="E36">
        <f>'Obsegi16-18'!D36</f>
        <v>2</v>
      </c>
      <c r="F36">
        <f>'Obsegi16-18'!E36</f>
        <v>60.668379931968445</v>
      </c>
      <c r="G36">
        <f>'Obsegi16-18'!F36</f>
        <v>68.456716830867165</v>
      </c>
      <c r="H36">
        <f>'Obsegi16-18'!G36</f>
        <v>70</v>
      </c>
      <c r="I36">
        <f>'Obsegi16-18'!H36</f>
        <v>86</v>
      </c>
      <c r="J36">
        <f>'Obsegi16-18'!I36</f>
        <v>7.7883368988987201</v>
      </c>
      <c r="K36">
        <f>'Obsegi16-18'!J36</f>
        <v>1.5432831691328346</v>
      </c>
      <c r="L36">
        <f>'Obsegi16-18'!K36</f>
        <v>16</v>
      </c>
      <c r="M36">
        <f>'Obsegi16-18'!L36</f>
        <v>9.3316200680315546</v>
      </c>
      <c r="N36">
        <f>'Obsegi16-18'!M36</f>
        <v>25.331620068031555</v>
      </c>
      <c r="O36">
        <f>'Obsegi16-18'!N36</f>
        <v>12.837555424476976</v>
      </c>
      <c r="P36">
        <f>'Obsegi16-18'!O36</f>
        <v>2.2543926156227245</v>
      </c>
      <c r="Q36">
        <f>'Obsegi16-18'!P36</f>
        <v>22.857142857142865</v>
      </c>
      <c r="R36">
        <f>'Obsegi16-18'!Q36</f>
        <v>15.381356941615598</v>
      </c>
      <c r="S36">
        <f>'Obsegi16-18'!R36</f>
        <v>41.754238528270605</v>
      </c>
      <c r="T36">
        <f>'Obsegi16-18'!T36</f>
        <v>0</v>
      </c>
      <c r="U36">
        <f>'rast17-18'!E36</f>
        <v>0</v>
      </c>
      <c r="V36">
        <f>'rast17-18'!F36</f>
        <v>0</v>
      </c>
      <c r="W36" t="e">
        <f>'rast17-18'!G36</f>
        <v>#DIV/0!</v>
      </c>
      <c r="X36">
        <f>'rast17-18'!H36</f>
        <v>0</v>
      </c>
      <c r="Y36" t="e">
        <f>'rast17-18'!I36</f>
        <v>#N/A</v>
      </c>
      <c r="Z36">
        <f>'rast17-18'!J36</f>
        <v>0</v>
      </c>
      <c r="AA36">
        <f>'rast17-18'!K36</f>
        <v>0</v>
      </c>
      <c r="AB36">
        <f>'rast17-18'!L36</f>
        <v>0</v>
      </c>
      <c r="AC36">
        <f>'rast17-18'!M36</f>
        <v>0</v>
      </c>
      <c r="AD36" s="14">
        <f>'rast17-18'!N36</f>
        <v>0</v>
      </c>
      <c r="AE36">
        <f>'19-rast'!D36</f>
        <v>0</v>
      </c>
      <c r="AF36">
        <f>'19-rast'!F36</f>
        <v>0</v>
      </c>
      <c r="AG36">
        <f>'19-rast'!G36</f>
        <v>0</v>
      </c>
      <c r="AH36" t="e">
        <f>'19-rast'!H36</f>
        <v>#DIV/0!</v>
      </c>
      <c r="AI36">
        <f>'19-rast'!I36</f>
        <v>0</v>
      </c>
      <c r="AJ36" s="22">
        <f>'19-rast'!J36</f>
        <v>0</v>
      </c>
      <c r="AK36">
        <f t="shared" si="5"/>
        <v>0</v>
      </c>
      <c r="AL36">
        <f t="shared" si="6"/>
        <v>0</v>
      </c>
      <c r="AM36">
        <f t="shared" si="2"/>
        <v>0</v>
      </c>
      <c r="AN36">
        <f>'Pridelek 2018-dolga'!F36</f>
        <v>0</v>
      </c>
      <c r="AO36">
        <f>'Pridelek 2018-dolga'!G36</f>
        <v>0</v>
      </c>
      <c r="AP36">
        <f>'Pridelek 2018-dolga'!H36</f>
        <v>0</v>
      </c>
      <c r="AQ36">
        <f>'Pridelek 2018-dolga'!I36</f>
        <v>0</v>
      </c>
      <c r="AR36">
        <f>'Pridelek 2018-dolga'!J36</f>
        <v>0</v>
      </c>
      <c r="AS36">
        <f>'Pridelek 2018-dolga'!K36</f>
        <v>0</v>
      </c>
      <c r="AT36">
        <f>'Pridelek 2018-dolga'!L36</f>
        <v>0</v>
      </c>
      <c r="AU36">
        <f>'Pridelek 2019'!F36</f>
        <v>0</v>
      </c>
      <c r="AV36">
        <f>'Pridelek 2019'!G36</f>
        <v>0</v>
      </c>
      <c r="AW36">
        <f>'Pridelek 2019'!H36</f>
        <v>0</v>
      </c>
      <c r="AX36">
        <f>'Pridelek 2019'!I36</f>
        <v>0</v>
      </c>
      <c r="AY36">
        <f>'Pridelek 2019'!J36</f>
        <v>0</v>
      </c>
      <c r="AZ36">
        <f>'Pridelek 2019'!K36</f>
        <v>0</v>
      </c>
      <c r="BA36">
        <f>'Pridelek 2019'!L36</f>
        <v>0</v>
      </c>
      <c r="BB36">
        <f>'Pridelek 2020'!F36</f>
        <v>0</v>
      </c>
      <c r="BC36">
        <f>'Pridelek 2020'!G36</f>
        <v>0</v>
      </c>
      <c r="BD36">
        <f>'Pridelek 2020'!H36</f>
        <v>0</v>
      </c>
      <c r="BE36">
        <f>'Pridelek 2020'!I36</f>
        <v>0</v>
      </c>
      <c r="BF36">
        <f>'Pridelek 2020'!J36</f>
        <v>0</v>
      </c>
      <c r="BG36">
        <f>'Pridelek 2020'!K36</f>
        <v>0</v>
      </c>
      <c r="BH36">
        <f>'Pridelek 2020'!L36</f>
        <v>0</v>
      </c>
      <c r="BI36">
        <v>0</v>
      </c>
    </row>
    <row r="37" spans="1:61" x14ac:dyDescent="0.25">
      <c r="A37" t="str">
        <f>'Obsegi16-18'!A37</f>
        <v>L</v>
      </c>
      <c r="B37">
        <f>'Obsegi16-18'!B37</f>
        <v>5</v>
      </c>
      <c r="C37">
        <f>'Obsegi16-18'!C37</f>
        <v>5</v>
      </c>
      <c r="D37">
        <v>1</v>
      </c>
      <c r="E37">
        <f>'Obsegi16-18'!D37</f>
        <v>3</v>
      </c>
      <c r="F37">
        <f>'Obsegi16-18'!E37</f>
        <v>62.143569444296077</v>
      </c>
      <c r="G37">
        <f>'Obsegi16-18'!F37</f>
        <v>69.01217820871662</v>
      </c>
      <c r="H37">
        <f>'Obsegi16-18'!G37</f>
        <v>85</v>
      </c>
      <c r="I37">
        <f>'Obsegi16-18'!H37</f>
        <v>100</v>
      </c>
      <c r="J37">
        <f>'Obsegi16-18'!I37</f>
        <v>6.8686087644205429</v>
      </c>
      <c r="K37">
        <f>'Obsegi16-18'!J37</f>
        <v>15.98782179128338</v>
      </c>
      <c r="L37">
        <f>'Obsegi16-18'!K37</f>
        <v>15</v>
      </c>
      <c r="M37">
        <f>'Obsegi16-18'!L37</f>
        <v>22.856430555703923</v>
      </c>
      <c r="N37">
        <f>'Obsegi16-18'!M37</f>
        <v>37.856430555703923</v>
      </c>
      <c r="O37">
        <f>'Obsegi16-18'!N37</f>
        <v>11.052806953062767</v>
      </c>
      <c r="P37">
        <f>'Obsegi16-18'!O37</f>
        <v>23.166667400253171</v>
      </c>
      <c r="Q37">
        <f>'Obsegi16-18'!P37</f>
        <v>17.647058823529417</v>
      </c>
      <c r="R37">
        <f>'Obsegi16-18'!Q37</f>
        <v>36.780041378524039</v>
      </c>
      <c r="S37">
        <f>'Obsegi16-18'!R37</f>
        <v>60.917695739440056</v>
      </c>
      <c r="T37">
        <f>'Obsegi16-18'!T37</f>
        <v>0</v>
      </c>
      <c r="U37">
        <f>'rast17-18'!E37</f>
        <v>258</v>
      </c>
      <c r="V37">
        <f>'rast17-18'!F37</f>
        <v>23</v>
      </c>
      <c r="W37">
        <f>'rast17-18'!G37</f>
        <v>11.217391304347826</v>
      </c>
      <c r="X37">
        <f>'rast17-18'!H37</f>
        <v>10</v>
      </c>
      <c r="Y37">
        <f>'rast17-18'!I37</f>
        <v>34</v>
      </c>
      <c r="Z37">
        <f>'rast17-18'!J37</f>
        <v>611</v>
      </c>
      <c r="AA37">
        <f>'rast17-18'!K37</f>
        <v>53</v>
      </c>
      <c r="AB37">
        <f>'rast17-18'!L37</f>
        <v>11.528301886792454</v>
      </c>
      <c r="AC37">
        <f>'rast17-18'!M37</f>
        <v>22</v>
      </c>
      <c r="AD37" s="14">
        <f>'rast17-18'!N37</f>
        <v>51</v>
      </c>
      <c r="AE37">
        <f>'19-rast'!D37</f>
        <v>0</v>
      </c>
      <c r="AF37">
        <f>'19-rast'!F37</f>
        <v>680</v>
      </c>
      <c r="AG37">
        <f>'19-rast'!G37</f>
        <v>88</v>
      </c>
      <c r="AH37">
        <f>'19-rast'!H37</f>
        <v>7.7272727272727275</v>
      </c>
      <c r="AI37">
        <f>'19-rast'!I37</f>
        <v>19</v>
      </c>
      <c r="AJ37" s="22">
        <f>'19-rast'!J37</f>
        <v>15</v>
      </c>
      <c r="AK37">
        <f t="shared" si="5"/>
        <v>1549</v>
      </c>
      <c r="AL37">
        <f t="shared" si="6"/>
        <v>164</v>
      </c>
      <c r="AM37">
        <f t="shared" si="2"/>
        <v>15</v>
      </c>
      <c r="AN37">
        <f>'Pridelek 2018-dolga'!F37</f>
        <v>15.760869565217389</v>
      </c>
      <c r="AO37">
        <f>'Pridelek 2018-dolga'!G37</f>
        <v>2.1749999999999998</v>
      </c>
      <c r="AP37">
        <f>'Pridelek 2018-dolga'!H37</f>
        <v>4.8076923076923075</v>
      </c>
      <c r="AQ37">
        <f>'Pridelek 2018-dolga'!I37</f>
        <v>0.5625</v>
      </c>
      <c r="AR37">
        <f>'Pridelek 2018-dolga'!J37</f>
        <v>2.5</v>
      </c>
      <c r="AS37">
        <f>'Pridelek 2018-dolga'!K37</f>
        <v>20.568561872909697</v>
      </c>
      <c r="AT37">
        <f>'Pridelek 2018-dolga'!L37</f>
        <v>3.1124999999999998</v>
      </c>
      <c r="AU37">
        <f>'Pridelek 2019'!F37</f>
        <v>22</v>
      </c>
      <c r="AV37">
        <f>'Pridelek 2019'!G37</f>
        <v>3.7069999999999999</v>
      </c>
      <c r="AW37">
        <f>'Pridelek 2019'!H37</f>
        <v>33</v>
      </c>
      <c r="AX37">
        <f>'Pridelek 2019'!I37</f>
        <v>4.367</v>
      </c>
      <c r="AY37">
        <f>'Pridelek 2019'!J37</f>
        <v>0</v>
      </c>
      <c r="AZ37">
        <f>'Pridelek 2019'!K37</f>
        <v>55</v>
      </c>
      <c r="BA37">
        <f>'Pridelek 2019'!L37</f>
        <v>8.0739999999999998</v>
      </c>
      <c r="BB37">
        <f>'Pridelek 2020'!F37</f>
        <v>14</v>
      </c>
      <c r="BC37">
        <f>'Pridelek 2020'!G37</f>
        <v>2.99</v>
      </c>
      <c r="BD37">
        <f>'Pridelek 2020'!H37</f>
        <v>0</v>
      </c>
      <c r="BE37">
        <f>'Pridelek 2020'!I37</f>
        <v>0</v>
      </c>
      <c r="BF37">
        <f>'Pridelek 2020'!J37</f>
        <v>0</v>
      </c>
      <c r="BG37">
        <f>'Pridelek 2020'!K37</f>
        <v>14</v>
      </c>
      <c r="BH37">
        <f>'Pridelek 2020'!L37</f>
        <v>2.99</v>
      </c>
      <c r="BI37">
        <v>0</v>
      </c>
    </row>
    <row r="38" spans="1:61" x14ac:dyDescent="0.25">
      <c r="A38" t="str">
        <f>'Obsegi16-18'!A38</f>
        <v>L</v>
      </c>
      <c r="B38">
        <f>'Obsegi16-18'!B38</f>
        <v>5</v>
      </c>
      <c r="C38">
        <f>'Obsegi16-18'!C38</f>
        <v>5</v>
      </c>
      <c r="D38">
        <v>1</v>
      </c>
      <c r="E38">
        <f>'Obsegi16-18'!D38</f>
        <v>4</v>
      </c>
      <c r="F38">
        <f>'Obsegi16-18'!E38</f>
        <v>54.145461030893166</v>
      </c>
      <c r="G38">
        <f>'Obsegi16-18'!F38</f>
        <v>60.683621245229226</v>
      </c>
      <c r="H38">
        <f>'Obsegi16-18'!G38</f>
        <v>70</v>
      </c>
      <c r="I38">
        <f>'Obsegi16-18'!H38</f>
        <v>78</v>
      </c>
      <c r="J38">
        <f>'Obsegi16-18'!I38</f>
        <v>6.5381602143360595</v>
      </c>
      <c r="K38">
        <f>'Obsegi16-18'!J38</f>
        <v>9.3163787547707742</v>
      </c>
      <c r="L38">
        <f>'Obsegi16-18'!K38</f>
        <v>8</v>
      </c>
      <c r="M38">
        <f>'Obsegi16-18'!L38</f>
        <v>15.854538969106834</v>
      </c>
      <c r="N38">
        <f>'Obsegi16-18'!M38</f>
        <v>23.854538969106834</v>
      </c>
      <c r="O38">
        <f>'Obsegi16-18'!N38</f>
        <v>12.075176921303999</v>
      </c>
      <c r="P38">
        <f>'Obsegi16-18'!O38</f>
        <v>15.352377731583044</v>
      </c>
      <c r="Q38">
        <f>'Obsegi16-18'!P38</f>
        <v>11.428571428571432</v>
      </c>
      <c r="R38">
        <f>'Obsegi16-18'!Q38</f>
        <v>29.281381425602572</v>
      </c>
      <c r="S38">
        <f>'Obsegi16-18'!R38</f>
        <v>44.056396445671453</v>
      </c>
      <c r="T38">
        <f>'Obsegi16-18'!T38</f>
        <v>0</v>
      </c>
      <c r="U38">
        <f>'rast17-18'!E38</f>
        <v>196</v>
      </c>
      <c r="V38">
        <f>'rast17-18'!F38</f>
        <v>26</v>
      </c>
      <c r="W38">
        <f>'rast17-18'!G38</f>
        <v>7.5384615384615383</v>
      </c>
      <c r="X38">
        <f>'rast17-18'!H38</f>
        <v>7</v>
      </c>
      <c r="Y38">
        <f>'rast17-18'!I38</f>
        <v>41</v>
      </c>
      <c r="Z38">
        <f>'rast17-18'!J38</f>
        <v>501</v>
      </c>
      <c r="AA38">
        <f>'rast17-18'!K38</f>
        <v>55</v>
      </c>
      <c r="AB38">
        <f>'rast17-18'!L38</f>
        <v>9.1090909090909093</v>
      </c>
      <c r="AC38">
        <f>'rast17-18'!M38</f>
        <v>18</v>
      </c>
      <c r="AD38" s="14">
        <f>'rast17-18'!N38</f>
        <v>41</v>
      </c>
      <c r="AE38">
        <f>'19-rast'!D38</f>
        <v>0</v>
      </c>
      <c r="AF38">
        <f>'19-rast'!F38</f>
        <v>272</v>
      </c>
      <c r="AG38">
        <f>'19-rast'!G38</f>
        <v>49</v>
      </c>
      <c r="AH38">
        <f>'19-rast'!H38</f>
        <v>5.5510204081632653</v>
      </c>
      <c r="AI38">
        <f>'19-rast'!I38</f>
        <v>5</v>
      </c>
      <c r="AJ38" s="22">
        <f>'19-rast'!J38</f>
        <v>13</v>
      </c>
      <c r="AK38">
        <f t="shared" si="5"/>
        <v>969</v>
      </c>
      <c r="AL38">
        <f t="shared" si="6"/>
        <v>130</v>
      </c>
      <c r="AM38">
        <f t="shared" si="2"/>
        <v>15</v>
      </c>
      <c r="AN38">
        <f>'Pridelek 2018-dolga'!F38</f>
        <v>0</v>
      </c>
      <c r="AO38">
        <f>'Pridelek 2018-dolga'!G38</f>
        <v>0</v>
      </c>
      <c r="AP38">
        <f>'Pridelek 2018-dolga'!H38</f>
        <v>0</v>
      </c>
      <c r="AQ38">
        <f>'Pridelek 2018-dolga'!I38</f>
        <v>0</v>
      </c>
      <c r="AR38">
        <f>'Pridelek 2018-dolga'!J38</f>
        <v>0</v>
      </c>
      <c r="AS38">
        <f>'Pridelek 2018-dolga'!K38</f>
        <v>0</v>
      </c>
      <c r="AT38">
        <f>'Pridelek 2018-dolga'!L38</f>
        <v>0</v>
      </c>
      <c r="AU38">
        <f>'Pridelek 2019'!F38</f>
        <v>12</v>
      </c>
      <c r="AV38">
        <f>'Pridelek 2019'!G38</f>
        <v>1.92</v>
      </c>
      <c r="AW38">
        <f>'Pridelek 2019'!H38</f>
        <v>28</v>
      </c>
      <c r="AX38">
        <f>'Pridelek 2019'!I38</f>
        <v>3.45</v>
      </c>
      <c r="AY38">
        <f>'Pridelek 2019'!J38</f>
        <v>0</v>
      </c>
      <c r="AZ38">
        <f>'Pridelek 2019'!K38</f>
        <v>40</v>
      </c>
      <c r="BA38">
        <f>'Pridelek 2019'!L38</f>
        <v>5.37</v>
      </c>
      <c r="BB38">
        <f>'Pridelek 2020'!F38</f>
        <v>5</v>
      </c>
      <c r="BC38">
        <f>'Pridelek 2020'!G38</f>
        <v>1.1000000000000001</v>
      </c>
      <c r="BD38">
        <f>'Pridelek 2020'!H38</f>
        <v>1</v>
      </c>
      <c r="BE38">
        <f>'Pridelek 2020'!I38</f>
        <v>0.12</v>
      </c>
      <c r="BF38">
        <f>'Pridelek 2020'!J38</f>
        <v>0</v>
      </c>
      <c r="BG38">
        <f>'Pridelek 2020'!K38</f>
        <v>6</v>
      </c>
      <c r="BH38">
        <f>'Pridelek 2020'!L38</f>
        <v>1.2200000000000002</v>
      </c>
      <c r="BI38">
        <v>0</v>
      </c>
    </row>
    <row r="39" spans="1:61" x14ac:dyDescent="0.25">
      <c r="A39" t="str">
        <f>'Obsegi16-18'!A39</f>
        <v>L</v>
      </c>
      <c r="B39">
        <f>'Obsegi16-18'!B39</f>
        <v>5</v>
      </c>
      <c r="C39">
        <f>'Obsegi16-18'!C39</f>
        <v>5</v>
      </c>
      <c r="D39">
        <v>1</v>
      </c>
      <c r="E39">
        <f>'Obsegi16-18'!D39</f>
        <v>5</v>
      </c>
      <c r="F39">
        <f>'Obsegi16-18'!E39</f>
        <v>60.890419806448634</v>
      </c>
      <c r="G39">
        <f>'Obsegi16-18'!F39</f>
        <v>66.635620389676873</v>
      </c>
      <c r="H39">
        <f>'Obsegi16-18'!G39</f>
        <v>80</v>
      </c>
      <c r="I39">
        <f>'Obsegi16-18'!H39</f>
        <v>90</v>
      </c>
      <c r="J39">
        <f>'Obsegi16-18'!I39</f>
        <v>5.7452005832282396</v>
      </c>
      <c r="K39">
        <f>'Obsegi16-18'!J39</f>
        <v>13.364379610323127</v>
      </c>
      <c r="L39">
        <f>'Obsegi16-18'!K39</f>
        <v>10</v>
      </c>
      <c r="M39">
        <f>'Obsegi16-18'!L39</f>
        <v>19.109580193551366</v>
      </c>
      <c r="N39">
        <f>'Obsegi16-18'!M39</f>
        <v>29.109580193551366</v>
      </c>
      <c r="O39">
        <f>'Obsegi16-18'!N39</f>
        <v>9.435311172907678</v>
      </c>
      <c r="P39">
        <f>'Obsegi16-18'!O39</f>
        <v>20.055909335232247</v>
      </c>
      <c r="Q39">
        <f>'Obsegi16-18'!P39</f>
        <v>12.5</v>
      </c>
      <c r="R39">
        <f>'Obsegi16-18'!Q39</f>
        <v>31.38355796247534</v>
      </c>
      <c r="S39">
        <f>'Obsegi16-18'!R39</f>
        <v>47.806502707784745</v>
      </c>
      <c r="T39">
        <f>'Obsegi16-18'!T39</f>
        <v>0</v>
      </c>
      <c r="U39">
        <f>'rast17-18'!E39</f>
        <v>233</v>
      </c>
      <c r="V39">
        <f>'rast17-18'!F39</f>
        <v>22</v>
      </c>
      <c r="W39">
        <f>'rast17-18'!G39</f>
        <v>10.590909090909092</v>
      </c>
      <c r="X39">
        <f>'rast17-18'!H39</f>
        <v>7</v>
      </c>
      <c r="Y39">
        <f>'rast17-18'!I39</f>
        <v>43</v>
      </c>
      <c r="Z39">
        <f>'rast17-18'!J39</f>
        <v>739</v>
      </c>
      <c r="AA39">
        <f>'rast17-18'!K39</f>
        <v>65</v>
      </c>
      <c r="AB39">
        <f>'rast17-18'!L39</f>
        <v>11.36923076923077</v>
      </c>
      <c r="AC39">
        <f>'rast17-18'!M39</f>
        <v>24</v>
      </c>
      <c r="AD39" s="14">
        <f>'rast17-18'!N39</f>
        <v>53</v>
      </c>
      <c r="AE39">
        <f>'19-rast'!D39</f>
        <v>0</v>
      </c>
      <c r="AF39">
        <f>'19-rast'!F39</f>
        <v>474</v>
      </c>
      <c r="AG39">
        <f>'19-rast'!G39</f>
        <v>66</v>
      </c>
      <c r="AH39">
        <f>'19-rast'!H39</f>
        <v>7.1818181818181817</v>
      </c>
      <c r="AI39">
        <f>'19-rast'!I39</f>
        <v>13</v>
      </c>
      <c r="AJ39" s="22">
        <f>'19-rast'!J39</f>
        <v>20</v>
      </c>
      <c r="AK39">
        <f t="shared" si="5"/>
        <v>1446</v>
      </c>
      <c r="AL39">
        <f t="shared" si="6"/>
        <v>153</v>
      </c>
      <c r="AM39">
        <f t="shared" si="2"/>
        <v>15</v>
      </c>
      <c r="AN39">
        <f>'Pridelek 2018-dolga'!F39</f>
        <v>0</v>
      </c>
      <c r="AO39">
        <f>'Pridelek 2018-dolga'!G39</f>
        <v>0</v>
      </c>
      <c r="AP39">
        <f>'Pridelek 2018-dolga'!H39</f>
        <v>0</v>
      </c>
      <c r="AQ39">
        <f>'Pridelek 2018-dolga'!I39</f>
        <v>0</v>
      </c>
      <c r="AR39">
        <f>'Pridelek 2018-dolga'!J39</f>
        <v>0</v>
      </c>
      <c r="AS39">
        <f>'Pridelek 2018-dolga'!K39</f>
        <v>0</v>
      </c>
      <c r="AT39">
        <f>'Pridelek 2018-dolga'!L39</f>
        <v>0</v>
      </c>
      <c r="AU39">
        <f>'Pridelek 2019'!F39</f>
        <v>15</v>
      </c>
      <c r="AV39">
        <f>'Pridelek 2019'!G39</f>
        <v>2.3980000000000001</v>
      </c>
      <c r="AW39">
        <f>'Pridelek 2019'!H39</f>
        <v>35</v>
      </c>
      <c r="AX39">
        <f>'Pridelek 2019'!I39</f>
        <v>4.0030000000000001</v>
      </c>
      <c r="AY39">
        <f>'Pridelek 2019'!J39</f>
        <v>0</v>
      </c>
      <c r="AZ39">
        <f>'Pridelek 2019'!K39</f>
        <v>50</v>
      </c>
      <c r="BA39">
        <f>'Pridelek 2019'!L39</f>
        <v>6.4009999999999998</v>
      </c>
      <c r="BB39">
        <f>'Pridelek 2020'!F39</f>
        <v>7</v>
      </c>
      <c r="BC39">
        <f>'Pridelek 2020'!G39</f>
        <v>1.6</v>
      </c>
      <c r="BD39">
        <f>'Pridelek 2020'!H39</f>
        <v>0</v>
      </c>
      <c r="BE39">
        <f>'Pridelek 2020'!I39</f>
        <v>0</v>
      </c>
      <c r="BF39">
        <f>'Pridelek 2020'!J39</f>
        <v>0</v>
      </c>
      <c r="BG39">
        <f>'Pridelek 2020'!K39</f>
        <v>7</v>
      </c>
      <c r="BH39">
        <f>'Pridelek 2020'!L39</f>
        <v>1.6</v>
      </c>
      <c r="BI39">
        <v>0</v>
      </c>
    </row>
    <row r="40" spans="1:61" x14ac:dyDescent="0.25">
      <c r="A40" t="str">
        <f>'Obsegi16-18'!A40</f>
        <v>L</v>
      </c>
      <c r="B40">
        <f>'Obsegi16-18'!B40</f>
        <v>5</v>
      </c>
      <c r="C40">
        <f>'Obsegi16-18'!C40</f>
        <v>5</v>
      </c>
      <c r="D40">
        <v>1</v>
      </c>
      <c r="E40">
        <f>'Obsegi16-18'!D40</f>
        <v>6</v>
      </c>
      <c r="F40">
        <f>'Obsegi16-18'!E40</f>
        <v>63.521997423265496</v>
      </c>
      <c r="G40">
        <f>'Obsegi16-18'!F40</f>
        <v>68.062911168181017</v>
      </c>
      <c r="H40">
        <f>'Obsegi16-18'!G40</f>
        <v>80</v>
      </c>
      <c r="I40">
        <f>'Obsegi16-18'!H40</f>
        <v>93</v>
      </c>
      <c r="J40">
        <f>'Obsegi16-18'!I40</f>
        <v>4.540913744915521</v>
      </c>
      <c r="K40">
        <f>'Obsegi16-18'!J40</f>
        <v>11.937088831818983</v>
      </c>
      <c r="L40">
        <f>'Obsegi16-18'!K40</f>
        <v>13</v>
      </c>
      <c r="M40">
        <f>'Obsegi16-18'!L40</f>
        <v>16.478002576734504</v>
      </c>
      <c r="N40">
        <f>'Obsegi16-18'!M40</f>
        <v>29.478002576734504</v>
      </c>
      <c r="O40">
        <f>'Obsegi16-18'!N40</f>
        <v>7.1485688881256282</v>
      </c>
      <c r="P40">
        <f>'Obsegi16-18'!O40</f>
        <v>17.538316576443314</v>
      </c>
      <c r="Q40">
        <f>'Obsegi16-18'!P40</f>
        <v>16.250000000000007</v>
      </c>
      <c r="R40">
        <f>'Obsegi16-18'!Q40</f>
        <v>25.940624106853562</v>
      </c>
      <c r="S40">
        <f>'Obsegi16-18'!R40</f>
        <v>46.405975524217254</v>
      </c>
      <c r="T40">
        <f>'Obsegi16-18'!T40</f>
        <v>0</v>
      </c>
      <c r="U40">
        <f>'rast17-18'!E40</f>
        <v>208</v>
      </c>
      <c r="V40">
        <f>'rast17-18'!F40</f>
        <v>27</v>
      </c>
      <c r="W40">
        <f>'rast17-18'!G40</f>
        <v>7.7037037037037033</v>
      </c>
      <c r="X40">
        <f>'rast17-18'!H40</f>
        <v>7</v>
      </c>
      <c r="Y40">
        <f>'rast17-18'!I40</f>
        <v>38</v>
      </c>
      <c r="Z40">
        <f>'rast17-18'!J40</f>
        <v>0</v>
      </c>
      <c r="AA40">
        <f>'rast17-18'!K40</f>
        <v>0</v>
      </c>
      <c r="AB40">
        <f>'rast17-18'!L40</f>
        <v>0</v>
      </c>
      <c r="AC40">
        <f>'rast17-18'!M40</f>
        <v>0</v>
      </c>
      <c r="AD40" s="14">
        <f>'rast17-18'!N40</f>
        <v>0</v>
      </c>
      <c r="AE40">
        <f>'19-rast'!D40</f>
        <v>0</v>
      </c>
      <c r="AF40">
        <f>'19-rast'!F40</f>
        <v>0</v>
      </c>
      <c r="AG40">
        <f>'19-rast'!G40</f>
        <v>0</v>
      </c>
      <c r="AH40" t="e">
        <f>'19-rast'!H40</f>
        <v>#DIV/0!</v>
      </c>
      <c r="AI40">
        <f>'19-rast'!I40</f>
        <v>0</v>
      </c>
      <c r="AJ40" s="22">
        <f>'19-rast'!J40</f>
        <v>0</v>
      </c>
      <c r="AM40">
        <f t="shared" si="2"/>
        <v>5</v>
      </c>
      <c r="AN40">
        <f>'Pridelek 2018-dolga'!F40</f>
        <v>0</v>
      </c>
      <c r="AO40">
        <f>'Pridelek 2018-dolga'!G40</f>
        <v>0</v>
      </c>
      <c r="AP40">
        <f>'Pridelek 2018-dolga'!H40</f>
        <v>0</v>
      </c>
      <c r="AQ40">
        <f>'Pridelek 2018-dolga'!I40</f>
        <v>0</v>
      </c>
      <c r="AR40">
        <f>'Pridelek 2018-dolga'!J40</f>
        <v>0</v>
      </c>
      <c r="AS40">
        <f>'Pridelek 2018-dolga'!K40</f>
        <v>0</v>
      </c>
      <c r="AT40">
        <f>'Pridelek 2018-dolga'!L40</f>
        <v>0</v>
      </c>
      <c r="AU40">
        <f>'Pridelek 2019'!F40</f>
        <v>0</v>
      </c>
      <c r="AV40">
        <f>'Pridelek 2019'!G40</f>
        <v>0</v>
      </c>
      <c r="AW40">
        <f>'Pridelek 2019'!H40</f>
        <v>0</v>
      </c>
      <c r="AX40">
        <f>'Pridelek 2019'!I40</f>
        <v>0</v>
      </c>
      <c r="AY40">
        <f>'Pridelek 2019'!J40</f>
        <v>0</v>
      </c>
      <c r="AZ40">
        <f>'Pridelek 2019'!K40</f>
        <v>0</v>
      </c>
      <c r="BA40">
        <f>'Pridelek 2019'!L40</f>
        <v>0</v>
      </c>
      <c r="BB40">
        <f>'Pridelek 2020'!F40</f>
        <v>0</v>
      </c>
      <c r="BC40">
        <f>'Pridelek 2020'!G40</f>
        <v>0</v>
      </c>
      <c r="BD40">
        <f>'Pridelek 2020'!H40</f>
        <v>0</v>
      </c>
      <c r="BE40">
        <f>'Pridelek 2020'!I40</f>
        <v>0</v>
      </c>
      <c r="BF40">
        <f>'Pridelek 2020'!J40</f>
        <v>0</v>
      </c>
      <c r="BG40">
        <f>'Pridelek 2020'!K40</f>
        <v>0</v>
      </c>
      <c r="BH40">
        <f>'Pridelek 2020'!L40</f>
        <v>0</v>
      </c>
      <c r="BI40">
        <v>0</v>
      </c>
    </row>
    <row r="41" spans="1:61" x14ac:dyDescent="0.25">
      <c r="A41" t="str">
        <f>'Obsegi16-18'!A41</f>
        <v>L</v>
      </c>
      <c r="B41">
        <f>'Obsegi16-18'!B41</f>
        <v>5</v>
      </c>
      <c r="C41">
        <f>'Obsegi16-18'!C41</f>
        <v>5</v>
      </c>
      <c r="D41">
        <v>1</v>
      </c>
      <c r="E41">
        <f>'Obsegi16-18'!D41</f>
        <v>7</v>
      </c>
      <c r="F41">
        <f>'Obsegi16-18'!E41</f>
        <v>61.110530494672155</v>
      </c>
      <c r="G41">
        <f>'Obsegi16-18'!F41</f>
        <v>65.423668896717288</v>
      </c>
      <c r="H41">
        <f>'Obsegi16-18'!G41</f>
        <v>80</v>
      </c>
      <c r="I41">
        <f>'Obsegi16-18'!H41</f>
        <v>91</v>
      </c>
      <c r="J41">
        <f>'Obsegi16-18'!I41</f>
        <v>4.3131384020451335</v>
      </c>
      <c r="K41">
        <f>'Obsegi16-18'!J41</f>
        <v>14.576331103282712</v>
      </c>
      <c r="L41">
        <f>'Obsegi16-18'!K41</f>
        <v>11</v>
      </c>
      <c r="M41">
        <f>'Obsegi16-18'!L41</f>
        <v>18.889469505327845</v>
      </c>
      <c r="N41">
        <f>'Obsegi16-18'!M41</f>
        <v>29.889469505327845</v>
      </c>
      <c r="O41">
        <f>'Obsegi16-18'!N41</f>
        <v>7.0579298970758764</v>
      </c>
      <c r="P41">
        <f>'Obsegi16-18'!O41</f>
        <v>22.27990473339856</v>
      </c>
      <c r="Q41">
        <f>'Obsegi16-18'!P41</f>
        <v>13.749999999999996</v>
      </c>
      <c r="R41">
        <f>'Obsegi16-18'!Q41</f>
        <v>30.910334687692973</v>
      </c>
      <c r="S41">
        <f>'Obsegi16-18'!R41</f>
        <v>48.910505707250771</v>
      </c>
      <c r="T41">
        <f>'Obsegi16-18'!T41</f>
        <v>0</v>
      </c>
      <c r="U41">
        <f>'rast17-18'!E41</f>
        <v>0</v>
      </c>
      <c r="V41">
        <f>'rast17-18'!F41</f>
        <v>0</v>
      </c>
      <c r="W41" t="e">
        <f>'rast17-18'!G41</f>
        <v>#DIV/0!</v>
      </c>
      <c r="X41">
        <f>'rast17-18'!H41</f>
        <v>0</v>
      </c>
      <c r="Y41" t="e">
        <f>'rast17-18'!I41</f>
        <v>#N/A</v>
      </c>
      <c r="Z41">
        <f>'rast17-18'!J41</f>
        <v>0</v>
      </c>
      <c r="AA41">
        <f>'rast17-18'!K41</f>
        <v>0</v>
      </c>
      <c r="AB41">
        <f>'rast17-18'!L41</f>
        <v>0</v>
      </c>
      <c r="AC41">
        <f>'rast17-18'!M41</f>
        <v>0</v>
      </c>
      <c r="AD41" s="14">
        <f>'rast17-18'!N41</f>
        <v>0</v>
      </c>
      <c r="AE41">
        <f>'19-rast'!D41</f>
        <v>0</v>
      </c>
      <c r="AF41">
        <f>'19-rast'!F41</f>
        <v>0</v>
      </c>
      <c r="AG41">
        <f>'19-rast'!G41</f>
        <v>0</v>
      </c>
      <c r="AH41" t="e">
        <f>'19-rast'!H41</f>
        <v>#DIV/0!</v>
      </c>
      <c r="AI41">
        <f>'19-rast'!I41</f>
        <v>0</v>
      </c>
      <c r="AJ41" s="22">
        <f>'19-rast'!J41</f>
        <v>0</v>
      </c>
      <c r="AK41">
        <f t="shared" si="5"/>
        <v>0</v>
      </c>
      <c r="AL41">
        <f t="shared" si="6"/>
        <v>0</v>
      </c>
      <c r="AM41">
        <f t="shared" si="2"/>
        <v>0</v>
      </c>
      <c r="AN41">
        <f>'Pridelek 2018-dolga'!F41</f>
        <v>0</v>
      </c>
      <c r="AO41">
        <f>'Pridelek 2018-dolga'!G41</f>
        <v>0</v>
      </c>
      <c r="AP41">
        <f>'Pridelek 2018-dolga'!H41</f>
        <v>0</v>
      </c>
      <c r="AQ41">
        <f>'Pridelek 2018-dolga'!I41</f>
        <v>0</v>
      </c>
      <c r="AR41">
        <f>'Pridelek 2018-dolga'!J41</f>
        <v>0</v>
      </c>
      <c r="AS41">
        <f>'Pridelek 2018-dolga'!K41</f>
        <v>0</v>
      </c>
      <c r="AT41">
        <f>'Pridelek 2018-dolga'!L41</f>
        <v>0</v>
      </c>
      <c r="AU41">
        <f>'Pridelek 2019'!F41</f>
        <v>0</v>
      </c>
      <c r="AV41">
        <f>'Pridelek 2019'!G41</f>
        <v>0</v>
      </c>
      <c r="AW41">
        <f>'Pridelek 2019'!H41</f>
        <v>0</v>
      </c>
      <c r="AX41">
        <f>'Pridelek 2019'!I41</f>
        <v>0</v>
      </c>
      <c r="AY41">
        <f>'Pridelek 2019'!J41</f>
        <v>0</v>
      </c>
      <c r="AZ41">
        <f>'Pridelek 2019'!K41</f>
        <v>0</v>
      </c>
      <c r="BA41">
        <f>'Pridelek 2019'!L41</f>
        <v>0</v>
      </c>
      <c r="BB41">
        <f>'Pridelek 2020'!F41</f>
        <v>0</v>
      </c>
      <c r="BC41">
        <f>'Pridelek 2020'!G41</f>
        <v>0</v>
      </c>
      <c r="BD41">
        <f>'Pridelek 2020'!H41</f>
        <v>0</v>
      </c>
      <c r="BE41">
        <f>'Pridelek 2020'!I41</f>
        <v>0</v>
      </c>
      <c r="BF41">
        <f>'Pridelek 2020'!J41</f>
        <v>0</v>
      </c>
      <c r="BG41">
        <f>'Pridelek 2020'!K41</f>
        <v>0</v>
      </c>
      <c r="BH41">
        <f>'Pridelek 2020'!L41</f>
        <v>0</v>
      </c>
      <c r="BI41">
        <v>0</v>
      </c>
    </row>
    <row r="42" spans="1:61" x14ac:dyDescent="0.25">
      <c r="A42" t="str">
        <f>'Obsegi16-18'!A42</f>
        <v>L</v>
      </c>
      <c r="B42">
        <f>'Obsegi16-18'!B42</f>
        <v>5</v>
      </c>
      <c r="C42">
        <f>'Obsegi16-18'!C42</f>
        <v>5</v>
      </c>
      <c r="D42">
        <v>1</v>
      </c>
      <c r="E42">
        <f>'Obsegi16-18'!D42</f>
        <v>8</v>
      </c>
      <c r="F42">
        <f>'Obsegi16-18'!E42</f>
        <v>59.037556088957345</v>
      </c>
      <c r="G42">
        <f>'Obsegi16-18'!F42</f>
        <v>61.422920893176688</v>
      </c>
      <c r="H42">
        <f>'Obsegi16-18'!G42</f>
        <v>65</v>
      </c>
      <c r="I42">
        <f>'Obsegi16-18'!H42</f>
        <v>77</v>
      </c>
      <c r="J42">
        <f>'Obsegi16-18'!I42</f>
        <v>2.3853648042193427</v>
      </c>
      <c r="K42">
        <f>'Obsegi16-18'!J42</f>
        <v>3.5770791068233123</v>
      </c>
      <c r="L42">
        <f>'Obsegi16-18'!K42</f>
        <v>12</v>
      </c>
      <c r="M42">
        <f>'Obsegi16-18'!L42</f>
        <v>5.962443911042655</v>
      </c>
      <c r="N42">
        <f>'Obsegi16-18'!M42</f>
        <v>17.962443911042655</v>
      </c>
      <c r="O42">
        <f>'Obsegi16-18'!N42</f>
        <v>4.0404192894182289</v>
      </c>
      <c r="P42">
        <f>'Obsegi16-18'!O42</f>
        <v>5.8236877289576716</v>
      </c>
      <c r="Q42">
        <f>'Obsegi16-18'!P42</f>
        <v>18.461538461538463</v>
      </c>
      <c r="R42">
        <f>'Obsegi16-18'!Q42</f>
        <v>10.099408420732203</v>
      </c>
      <c r="S42">
        <f>'Obsegi16-18'!R42</f>
        <v>30.425453052251996</v>
      </c>
      <c r="T42">
        <f>'Obsegi16-18'!T42</f>
        <v>0</v>
      </c>
      <c r="U42">
        <f>'rast17-18'!E42</f>
        <v>0</v>
      </c>
      <c r="V42">
        <f>'rast17-18'!F42</f>
        <v>0</v>
      </c>
      <c r="W42" t="e">
        <f>'rast17-18'!G42</f>
        <v>#DIV/0!</v>
      </c>
      <c r="X42">
        <f>'rast17-18'!H42</f>
        <v>0</v>
      </c>
      <c r="Y42" t="e">
        <f>'rast17-18'!I42</f>
        <v>#N/A</v>
      </c>
      <c r="Z42">
        <f>'rast17-18'!J42</f>
        <v>0</v>
      </c>
      <c r="AA42">
        <f>'rast17-18'!K42</f>
        <v>0</v>
      </c>
      <c r="AB42">
        <f>'rast17-18'!L42</f>
        <v>0</v>
      </c>
      <c r="AC42">
        <f>'rast17-18'!M42</f>
        <v>0</v>
      </c>
      <c r="AD42" s="14">
        <f>'rast17-18'!N42</f>
        <v>0</v>
      </c>
      <c r="AE42">
        <f>'19-rast'!D42</f>
        <v>0</v>
      </c>
      <c r="AF42">
        <f>'19-rast'!F42</f>
        <v>0</v>
      </c>
      <c r="AG42">
        <f>'19-rast'!G42</f>
        <v>0</v>
      </c>
      <c r="AH42" t="e">
        <f>'19-rast'!H42</f>
        <v>#DIV/0!</v>
      </c>
      <c r="AI42">
        <f>'19-rast'!I42</f>
        <v>0</v>
      </c>
      <c r="AJ42" s="22">
        <f>'19-rast'!J42</f>
        <v>0</v>
      </c>
      <c r="AK42">
        <f t="shared" si="5"/>
        <v>0</v>
      </c>
      <c r="AL42">
        <f t="shared" si="6"/>
        <v>0</v>
      </c>
      <c r="AM42">
        <f t="shared" si="2"/>
        <v>0</v>
      </c>
      <c r="AN42">
        <f>'Pridelek 2018-dolga'!F42</f>
        <v>0</v>
      </c>
      <c r="AO42">
        <f>'Pridelek 2018-dolga'!G42</f>
        <v>0</v>
      </c>
      <c r="AP42">
        <f>'Pridelek 2018-dolga'!H42</f>
        <v>0</v>
      </c>
      <c r="AQ42">
        <f>'Pridelek 2018-dolga'!I42</f>
        <v>0</v>
      </c>
      <c r="AR42">
        <f>'Pridelek 2018-dolga'!J42</f>
        <v>0</v>
      </c>
      <c r="AS42">
        <f>'Pridelek 2018-dolga'!K42</f>
        <v>0</v>
      </c>
      <c r="AT42">
        <f>'Pridelek 2018-dolga'!L42</f>
        <v>0</v>
      </c>
      <c r="AU42">
        <f>'Pridelek 2019'!F42</f>
        <v>0</v>
      </c>
      <c r="AV42">
        <f>'Pridelek 2019'!G42</f>
        <v>0</v>
      </c>
      <c r="AW42">
        <f>'Pridelek 2019'!H42</f>
        <v>0</v>
      </c>
      <c r="AX42">
        <f>'Pridelek 2019'!I42</f>
        <v>0</v>
      </c>
      <c r="AY42">
        <f>'Pridelek 2019'!J42</f>
        <v>0</v>
      </c>
      <c r="AZ42">
        <f>'Pridelek 2019'!K42</f>
        <v>0</v>
      </c>
      <c r="BA42">
        <f>'Pridelek 2019'!L42</f>
        <v>0</v>
      </c>
      <c r="BB42">
        <f>'Pridelek 2020'!F42</f>
        <v>0</v>
      </c>
      <c r="BC42">
        <f>'Pridelek 2020'!G42</f>
        <v>0</v>
      </c>
      <c r="BD42">
        <f>'Pridelek 2020'!H42</f>
        <v>0</v>
      </c>
      <c r="BE42">
        <f>'Pridelek 2020'!I42</f>
        <v>0</v>
      </c>
      <c r="BF42">
        <f>'Pridelek 2020'!J42</f>
        <v>0</v>
      </c>
      <c r="BG42">
        <f>'Pridelek 2020'!K42</f>
        <v>0</v>
      </c>
      <c r="BH42">
        <f>'Pridelek 2020'!L42</f>
        <v>0</v>
      </c>
      <c r="BI42">
        <v>0</v>
      </c>
    </row>
    <row r="43" spans="1:61" x14ac:dyDescent="0.25">
      <c r="A43" t="str">
        <f>'Obsegi16-18'!A43</f>
        <v>L</v>
      </c>
      <c r="B43">
        <f>'Obsegi16-18'!B43</f>
        <v>6</v>
      </c>
      <c r="C43">
        <f>'Obsegi16-18'!C43</f>
        <v>6</v>
      </c>
      <c r="D43">
        <v>1</v>
      </c>
      <c r="E43">
        <f>'Obsegi16-18'!D43</f>
        <v>1</v>
      </c>
      <c r="F43">
        <f>'Obsegi16-18'!E43</f>
        <v>59.950552554251033</v>
      </c>
      <c r="G43">
        <f>'Obsegi16-18'!F43</f>
        <v>60.981882189845052</v>
      </c>
      <c r="H43">
        <f>'Obsegi16-18'!G43</f>
        <v>70</v>
      </c>
      <c r="I43">
        <f>'Obsegi16-18'!H43</f>
        <v>79</v>
      </c>
      <c r="J43">
        <f>'Obsegi16-18'!I43</f>
        <v>1.0313296355940196</v>
      </c>
      <c r="K43">
        <f>'Obsegi16-18'!J43</f>
        <v>9.0181178101549477</v>
      </c>
      <c r="L43">
        <f>'Obsegi16-18'!K43</f>
        <v>9</v>
      </c>
      <c r="M43">
        <f>'Obsegi16-18'!L43</f>
        <v>10.049447445748967</v>
      </c>
      <c r="N43">
        <f>'Obsegi16-18'!M43</f>
        <v>19.049447445748967</v>
      </c>
      <c r="O43">
        <f>'Obsegi16-18'!N43</f>
        <v>1.7203004670569788</v>
      </c>
      <c r="P43">
        <f>'Obsegi16-18'!O43</f>
        <v>14.788191978201493</v>
      </c>
      <c r="Q43">
        <f>'Obsegi16-18'!P43</f>
        <v>12.857142857142856</v>
      </c>
      <c r="R43">
        <f>'Obsegi16-18'!Q43</f>
        <v>16.762893780928746</v>
      </c>
      <c r="S43">
        <f>'Obsegi16-18'!R43</f>
        <v>31.775265838476741</v>
      </c>
      <c r="T43">
        <f>'Obsegi16-18'!T43</f>
        <v>1</v>
      </c>
      <c r="U43">
        <f>'rast17-18'!E43</f>
        <v>0</v>
      </c>
      <c r="V43">
        <f>'rast17-18'!F43</f>
        <v>0</v>
      </c>
      <c r="W43" t="e">
        <f>'rast17-18'!G43</f>
        <v>#DIV/0!</v>
      </c>
      <c r="X43">
        <f>'rast17-18'!H43</f>
        <v>0</v>
      </c>
      <c r="Y43" t="e">
        <f>'rast17-18'!I43</f>
        <v>#N/A</v>
      </c>
      <c r="Z43">
        <f>'rast17-18'!J43</f>
        <v>0</v>
      </c>
      <c r="AA43">
        <f>'rast17-18'!K43</f>
        <v>0</v>
      </c>
      <c r="AB43">
        <f>'rast17-18'!L43</f>
        <v>0</v>
      </c>
      <c r="AC43">
        <f>'rast17-18'!M43</f>
        <v>0</v>
      </c>
      <c r="AD43" s="14">
        <f>'rast17-18'!N43</f>
        <v>0</v>
      </c>
      <c r="AE43">
        <f>'19-rast'!D43</f>
        <v>1</v>
      </c>
      <c r="AF43">
        <f>'19-rast'!F43</f>
        <v>0</v>
      </c>
      <c r="AG43">
        <f>'19-rast'!G43</f>
        <v>0</v>
      </c>
      <c r="AH43" t="e">
        <f>'19-rast'!H43</f>
        <v>#DIV/0!</v>
      </c>
      <c r="AI43">
        <f>'19-rast'!I43</f>
        <v>0</v>
      </c>
      <c r="AJ43" s="22">
        <f>'19-rast'!J43</f>
        <v>0</v>
      </c>
      <c r="AK43">
        <f t="shared" si="5"/>
        <v>0</v>
      </c>
      <c r="AL43">
        <f t="shared" si="6"/>
        <v>0</v>
      </c>
      <c r="AM43">
        <f t="shared" si="2"/>
        <v>1</v>
      </c>
      <c r="AN43">
        <f>'Pridelek 2018-dolga'!F43</f>
        <v>0</v>
      </c>
      <c r="AO43">
        <f>'Pridelek 2018-dolga'!G43</f>
        <v>0</v>
      </c>
      <c r="AP43">
        <f>'Pridelek 2018-dolga'!H43</f>
        <v>0</v>
      </c>
      <c r="AQ43">
        <f>'Pridelek 2018-dolga'!I43</f>
        <v>0</v>
      </c>
      <c r="AR43">
        <f>'Pridelek 2018-dolga'!J43</f>
        <v>0</v>
      </c>
      <c r="AS43">
        <f>'Pridelek 2018-dolga'!K43</f>
        <v>0</v>
      </c>
      <c r="AT43">
        <f>'Pridelek 2018-dolga'!L43</f>
        <v>0</v>
      </c>
      <c r="AU43">
        <f>'Pridelek 2019'!F43</f>
        <v>0</v>
      </c>
      <c r="AV43">
        <f>'Pridelek 2019'!G43</f>
        <v>0</v>
      </c>
      <c r="AW43">
        <f>'Pridelek 2019'!H43</f>
        <v>0</v>
      </c>
      <c r="AX43">
        <f>'Pridelek 2019'!I43</f>
        <v>0</v>
      </c>
      <c r="AY43">
        <f>'Pridelek 2019'!J43</f>
        <v>0</v>
      </c>
      <c r="AZ43">
        <f>'Pridelek 2019'!K43</f>
        <v>0</v>
      </c>
      <c r="BA43">
        <f>'Pridelek 2019'!L43</f>
        <v>0</v>
      </c>
      <c r="BB43">
        <f>'Pridelek 2020'!F43</f>
        <v>0</v>
      </c>
      <c r="BC43">
        <f>'Pridelek 2020'!G43</f>
        <v>0</v>
      </c>
      <c r="BD43">
        <f>'Pridelek 2020'!H43</f>
        <v>0</v>
      </c>
      <c r="BE43">
        <f>'Pridelek 2020'!I43</f>
        <v>0</v>
      </c>
      <c r="BF43">
        <f>'Pridelek 2020'!J43</f>
        <v>0</v>
      </c>
      <c r="BG43">
        <f>'Pridelek 2020'!K43</f>
        <v>0</v>
      </c>
      <c r="BH43">
        <f>'Pridelek 2020'!L43</f>
        <v>0</v>
      </c>
      <c r="BI43">
        <v>0</v>
      </c>
    </row>
    <row r="44" spans="1:61" x14ac:dyDescent="0.25">
      <c r="A44" t="str">
        <f>'Obsegi16-18'!A44</f>
        <v>L</v>
      </c>
      <c r="B44">
        <f>'Obsegi16-18'!B44</f>
        <v>6</v>
      </c>
      <c r="C44">
        <f>'Obsegi16-18'!C44</f>
        <v>6</v>
      </c>
      <c r="D44">
        <v>1</v>
      </c>
      <c r="E44">
        <f>'Obsegi16-18'!D44</f>
        <v>2</v>
      </c>
      <c r="F44">
        <f>'Obsegi16-18'!E44</f>
        <v>49.869198862863797</v>
      </c>
      <c r="G44">
        <f>'Obsegi16-18'!F44</f>
        <v>54.892830072306374</v>
      </c>
      <c r="H44">
        <f>'Obsegi16-18'!G44</f>
        <v>60</v>
      </c>
      <c r="I44">
        <f>'Obsegi16-18'!H44</f>
        <v>69</v>
      </c>
      <c r="J44">
        <f>'Obsegi16-18'!I44</f>
        <v>5.023631209442577</v>
      </c>
      <c r="K44">
        <f>'Obsegi16-18'!J44</f>
        <v>5.1071699276936258</v>
      </c>
      <c r="L44">
        <f>'Obsegi16-18'!K44</f>
        <v>9</v>
      </c>
      <c r="M44">
        <f>'Obsegi16-18'!L44</f>
        <v>10.130801137136203</v>
      </c>
      <c r="N44">
        <f>'Obsegi16-18'!M44</f>
        <v>19.130801137136203</v>
      </c>
      <c r="O44">
        <f>'Obsegi16-18'!N44</f>
        <v>10.073615225416299</v>
      </c>
      <c r="P44">
        <f>'Obsegi16-18'!O44</f>
        <v>9.303892550204317</v>
      </c>
      <c r="Q44">
        <f>'Obsegi16-18'!P44</f>
        <v>14.999999999999991</v>
      </c>
      <c r="R44">
        <f>'Obsegi16-18'!Q44</f>
        <v>20.314746112114367</v>
      </c>
      <c r="S44">
        <f>'Obsegi16-18'!R44</f>
        <v>38.361958028931518</v>
      </c>
      <c r="T44">
        <f>'Obsegi16-18'!T44</f>
        <v>0</v>
      </c>
      <c r="U44">
        <f>'rast17-18'!E44</f>
        <v>0</v>
      </c>
      <c r="V44">
        <f>'rast17-18'!F44</f>
        <v>0</v>
      </c>
      <c r="W44" t="e">
        <f>'rast17-18'!G44</f>
        <v>#DIV/0!</v>
      </c>
      <c r="X44">
        <f>'rast17-18'!H44</f>
        <v>0</v>
      </c>
      <c r="Y44" t="e">
        <f>'rast17-18'!I44</f>
        <v>#N/A</v>
      </c>
      <c r="Z44">
        <f>'rast17-18'!J44</f>
        <v>0</v>
      </c>
      <c r="AA44">
        <f>'rast17-18'!K44</f>
        <v>0</v>
      </c>
      <c r="AB44">
        <f>'rast17-18'!L44</f>
        <v>0</v>
      </c>
      <c r="AC44">
        <f>'rast17-18'!M44</f>
        <v>0</v>
      </c>
      <c r="AD44" s="14">
        <f>'rast17-18'!N44</f>
        <v>0</v>
      </c>
      <c r="AE44">
        <f>'19-rast'!D44</f>
        <v>0</v>
      </c>
      <c r="AF44">
        <f>'19-rast'!F44</f>
        <v>0</v>
      </c>
      <c r="AG44">
        <f>'19-rast'!G44</f>
        <v>0</v>
      </c>
      <c r="AH44" t="e">
        <f>'19-rast'!H44</f>
        <v>#DIV/0!</v>
      </c>
      <c r="AI44">
        <f>'19-rast'!I44</f>
        <v>0</v>
      </c>
      <c r="AJ44" s="22">
        <f>'19-rast'!J44</f>
        <v>0</v>
      </c>
      <c r="AK44">
        <f t="shared" ref="AK44:AK107" si="7">U44+Z44+AF44</f>
        <v>0</v>
      </c>
      <c r="AL44">
        <f t="shared" ref="AL44:AL107" si="8">V44+AA44+AG44</f>
        <v>0</v>
      </c>
      <c r="AM44">
        <f t="shared" si="2"/>
        <v>0</v>
      </c>
      <c r="AN44">
        <f>'Pridelek 2018-dolga'!F44</f>
        <v>0</v>
      </c>
      <c r="AO44">
        <f>'Pridelek 2018-dolga'!G44</f>
        <v>0</v>
      </c>
      <c r="AP44">
        <f>'Pridelek 2018-dolga'!H44</f>
        <v>0</v>
      </c>
      <c r="AQ44">
        <f>'Pridelek 2018-dolga'!I44</f>
        <v>0</v>
      </c>
      <c r="AR44">
        <f>'Pridelek 2018-dolga'!J44</f>
        <v>0</v>
      </c>
      <c r="AS44">
        <f>'Pridelek 2018-dolga'!K44</f>
        <v>0</v>
      </c>
      <c r="AT44">
        <f>'Pridelek 2018-dolga'!L44</f>
        <v>0</v>
      </c>
      <c r="AU44">
        <f>'Pridelek 2019'!F44</f>
        <v>0</v>
      </c>
      <c r="AV44">
        <f>'Pridelek 2019'!G44</f>
        <v>0</v>
      </c>
      <c r="AW44">
        <f>'Pridelek 2019'!H44</f>
        <v>0</v>
      </c>
      <c r="AX44">
        <f>'Pridelek 2019'!I44</f>
        <v>0</v>
      </c>
      <c r="AY44">
        <f>'Pridelek 2019'!J44</f>
        <v>0</v>
      </c>
      <c r="AZ44">
        <f>'Pridelek 2019'!K44</f>
        <v>0</v>
      </c>
      <c r="BA44">
        <f>'Pridelek 2019'!L44</f>
        <v>0</v>
      </c>
      <c r="BB44">
        <f>'Pridelek 2020'!F44</f>
        <v>0</v>
      </c>
      <c r="BC44">
        <f>'Pridelek 2020'!G44</f>
        <v>0</v>
      </c>
      <c r="BD44">
        <f>'Pridelek 2020'!H44</f>
        <v>0</v>
      </c>
      <c r="BE44">
        <f>'Pridelek 2020'!I44</f>
        <v>0</v>
      </c>
      <c r="BF44">
        <f>'Pridelek 2020'!J44</f>
        <v>0</v>
      </c>
      <c r="BG44">
        <f>'Pridelek 2020'!K44</f>
        <v>0</v>
      </c>
      <c r="BH44">
        <f>'Pridelek 2020'!L44</f>
        <v>0</v>
      </c>
      <c r="BI44">
        <v>0</v>
      </c>
    </row>
    <row r="45" spans="1:61" x14ac:dyDescent="0.25">
      <c r="A45" t="str">
        <f>'Obsegi16-18'!A45</f>
        <v>L</v>
      </c>
      <c r="B45">
        <f>'Obsegi16-18'!B45</f>
        <v>6</v>
      </c>
      <c r="C45">
        <f>'Obsegi16-18'!C45</f>
        <v>6</v>
      </c>
      <c r="D45">
        <v>1</v>
      </c>
      <c r="E45">
        <f>'Obsegi16-18'!D45</f>
        <v>3</v>
      </c>
      <c r="F45">
        <f>'Obsegi16-18'!E45</f>
        <v>62.221401766549889</v>
      </c>
      <c r="G45">
        <f>'Obsegi16-18'!F45</f>
        <v>65.491021953235901</v>
      </c>
      <c r="H45">
        <f>'Obsegi16-18'!G45</f>
        <v>70</v>
      </c>
      <c r="I45">
        <f>'Obsegi16-18'!H45</f>
        <v>78</v>
      </c>
      <c r="J45">
        <f>'Obsegi16-18'!I45</f>
        <v>3.2696201866860122</v>
      </c>
      <c r="K45">
        <f>'Obsegi16-18'!J45</f>
        <v>4.5089780467640992</v>
      </c>
      <c r="L45">
        <f>'Obsegi16-18'!K45</f>
        <v>8</v>
      </c>
      <c r="M45">
        <f>'Obsegi16-18'!L45</f>
        <v>7.7785982334501114</v>
      </c>
      <c r="N45">
        <f>'Obsegi16-18'!M45</f>
        <v>15.778598233450111</v>
      </c>
      <c r="O45">
        <f>'Obsegi16-18'!N45</f>
        <v>5.2548160180533765</v>
      </c>
      <c r="P45">
        <f>'Obsegi16-18'!O45</f>
        <v>6.8848796556934877</v>
      </c>
      <c r="Q45">
        <f>'Obsegi16-18'!P45</f>
        <v>11.428571428571432</v>
      </c>
      <c r="R45">
        <f>'Obsegi16-18'!Q45</f>
        <v>12.501483432717952</v>
      </c>
      <c r="S45">
        <f>'Obsegi16-18'!R45</f>
        <v>25.358795825028579</v>
      </c>
      <c r="T45">
        <f>'Obsegi16-18'!T45</f>
        <v>0</v>
      </c>
      <c r="U45">
        <f>'rast17-18'!E45</f>
        <v>181</v>
      </c>
      <c r="V45">
        <f>'rast17-18'!F45</f>
        <v>22</v>
      </c>
      <c r="W45">
        <f>'rast17-18'!G45</f>
        <v>8.2272727272727266</v>
      </c>
      <c r="X45">
        <f>'rast17-18'!H45</f>
        <v>8</v>
      </c>
      <c r="Y45">
        <f>'rast17-18'!I45</f>
        <v>31</v>
      </c>
      <c r="Z45">
        <f>'rast17-18'!J45</f>
        <v>0</v>
      </c>
      <c r="AA45">
        <f>'rast17-18'!K45</f>
        <v>0</v>
      </c>
      <c r="AB45" t="e">
        <f>'rast17-18'!L45</f>
        <v>#DIV/0!</v>
      </c>
      <c r="AC45">
        <f>'rast17-18'!M45</f>
        <v>0</v>
      </c>
      <c r="AD45" s="14">
        <f>'rast17-18'!N45</f>
        <v>0</v>
      </c>
      <c r="AE45">
        <f>'19-rast'!D45</f>
        <v>0</v>
      </c>
      <c r="AF45">
        <f>'19-rast'!F45</f>
        <v>0</v>
      </c>
      <c r="AG45">
        <f>'19-rast'!G45</f>
        <v>0</v>
      </c>
      <c r="AH45" t="e">
        <f>'19-rast'!H45</f>
        <v>#DIV/0!</v>
      </c>
      <c r="AI45">
        <f>'19-rast'!I45</f>
        <v>0</v>
      </c>
      <c r="AJ45" s="22">
        <f>'19-rast'!J45</f>
        <v>0</v>
      </c>
      <c r="AM45">
        <f t="shared" si="2"/>
        <v>5</v>
      </c>
      <c r="AN45">
        <f>'Pridelek 2018-dolga'!F44</f>
        <v>0</v>
      </c>
      <c r="AO45">
        <f>'Pridelek 2018-dolga'!G44</f>
        <v>0</v>
      </c>
      <c r="AP45">
        <f>'Pridelek 2018-dolga'!H44</f>
        <v>0</v>
      </c>
      <c r="AQ45">
        <f>'Pridelek 2018-dolga'!I44</f>
        <v>0</v>
      </c>
      <c r="AR45">
        <f>'Pridelek 2018-dolga'!J44</f>
        <v>0</v>
      </c>
      <c r="AS45">
        <f>'Pridelek 2018-dolga'!K44</f>
        <v>0</v>
      </c>
      <c r="AT45">
        <f>'Pridelek 2018-dolga'!L44</f>
        <v>0</v>
      </c>
      <c r="AU45">
        <f>'Pridelek 2019'!F45</f>
        <v>0</v>
      </c>
      <c r="AV45">
        <f>'Pridelek 2019'!G45</f>
        <v>0</v>
      </c>
      <c r="AW45">
        <f>'Pridelek 2019'!H45</f>
        <v>0</v>
      </c>
      <c r="AX45">
        <f>'Pridelek 2019'!I45</f>
        <v>0</v>
      </c>
      <c r="AY45">
        <f>'Pridelek 2019'!J45</f>
        <v>0</v>
      </c>
      <c r="AZ45">
        <f>'Pridelek 2019'!K45</f>
        <v>0</v>
      </c>
      <c r="BA45">
        <f>'Pridelek 2019'!L45</f>
        <v>0</v>
      </c>
      <c r="BB45">
        <f>'Pridelek 2020'!F45</f>
        <v>0</v>
      </c>
      <c r="BC45">
        <f>'Pridelek 2020'!G45</f>
        <v>0</v>
      </c>
      <c r="BD45">
        <f>'Pridelek 2020'!H45</f>
        <v>0</v>
      </c>
      <c r="BE45">
        <f>'Pridelek 2020'!I45</f>
        <v>0</v>
      </c>
      <c r="BF45">
        <f>'Pridelek 2020'!J45</f>
        <v>0</v>
      </c>
      <c r="BG45">
        <f>'Pridelek 2020'!K45</f>
        <v>0</v>
      </c>
      <c r="BH45">
        <f>'Pridelek 2020'!L45</f>
        <v>0</v>
      </c>
      <c r="BI45">
        <v>0</v>
      </c>
    </row>
    <row r="46" spans="1:61" x14ac:dyDescent="0.25">
      <c r="A46" t="str">
        <f>'Obsegi16-18'!A46</f>
        <v>L</v>
      </c>
      <c r="B46">
        <f>'Obsegi16-18'!B46</f>
        <v>6</v>
      </c>
      <c r="C46">
        <f>'Obsegi16-18'!C46</f>
        <v>6</v>
      </c>
      <c r="D46">
        <v>1</v>
      </c>
      <c r="E46">
        <f>'Obsegi16-18'!D46</f>
        <v>4</v>
      </c>
      <c r="F46">
        <f>'Obsegi16-18'!E46</f>
        <v>55.361120426256946</v>
      </c>
      <c r="G46">
        <f>'Obsegi16-18'!F46</f>
        <v>59.471021060206915</v>
      </c>
      <c r="H46">
        <f>'Obsegi16-18'!G46</f>
        <v>70</v>
      </c>
      <c r="I46">
        <f>'Obsegi16-18'!H46</f>
        <v>77</v>
      </c>
      <c r="J46">
        <f>'Obsegi16-18'!I46</f>
        <v>4.1099006339499695</v>
      </c>
      <c r="K46">
        <f>'Obsegi16-18'!J46</f>
        <v>10.528978939793085</v>
      </c>
      <c r="L46">
        <f>'Obsegi16-18'!K46</f>
        <v>7</v>
      </c>
      <c r="M46">
        <f>'Obsegi16-18'!L46</f>
        <v>14.638879573743054</v>
      </c>
      <c r="N46">
        <f>'Obsegi16-18'!M46</f>
        <v>21.638879573743054</v>
      </c>
      <c r="O46">
        <f>'Obsegi16-18'!N46</f>
        <v>7.4238032075678584</v>
      </c>
      <c r="P46">
        <f>'Obsegi16-18'!O46</f>
        <v>17.704385685818004</v>
      </c>
      <c r="Q46">
        <f>'Obsegi16-18'!P46</f>
        <v>10.000000000000009</v>
      </c>
      <c r="R46">
        <f>'Obsegi16-18'!Q46</f>
        <v>26.442527645809811</v>
      </c>
      <c r="S46">
        <f>'Obsegi16-18'!R46</f>
        <v>39.086780410390801</v>
      </c>
      <c r="T46">
        <f>'Obsegi16-18'!T46</f>
        <v>0</v>
      </c>
      <c r="U46">
        <f>'rast17-18'!E46</f>
        <v>208</v>
      </c>
      <c r="V46">
        <f>'rast17-18'!F46</f>
        <v>21</v>
      </c>
      <c r="W46">
        <f>'rast17-18'!G46</f>
        <v>9.9047619047619051</v>
      </c>
      <c r="X46">
        <f>'rast17-18'!H46</f>
        <v>7</v>
      </c>
      <c r="Y46">
        <f>'rast17-18'!I46</f>
        <v>38</v>
      </c>
      <c r="Z46">
        <f>'rast17-18'!J46</f>
        <v>332</v>
      </c>
      <c r="AA46">
        <f>'rast17-18'!K46</f>
        <v>41</v>
      </c>
      <c r="AB46">
        <f>'rast17-18'!L46</f>
        <v>8.0975609756097562</v>
      </c>
      <c r="AC46">
        <f>'rast17-18'!M46</f>
        <v>13</v>
      </c>
      <c r="AD46" s="14">
        <f>'rast17-18'!N46</f>
        <v>26</v>
      </c>
      <c r="AE46">
        <f>'19-rast'!D46</f>
        <v>0</v>
      </c>
      <c r="AF46">
        <f>'19-rast'!F46</f>
        <v>222</v>
      </c>
      <c r="AG46">
        <f>'19-rast'!G46</f>
        <v>46</v>
      </c>
      <c r="AH46">
        <f>'19-rast'!H46</f>
        <v>4.8260869565217392</v>
      </c>
      <c r="AI46">
        <f>'19-rast'!I46</f>
        <v>3</v>
      </c>
      <c r="AJ46" s="22">
        <f>'19-rast'!J46</f>
        <v>24</v>
      </c>
      <c r="AK46">
        <f t="shared" si="7"/>
        <v>762</v>
      </c>
      <c r="AL46">
        <f t="shared" si="8"/>
        <v>108</v>
      </c>
      <c r="AM46">
        <f t="shared" si="2"/>
        <v>15</v>
      </c>
      <c r="AN46">
        <f>'Pridelek 2018-dolga'!F45</f>
        <v>12.962962962962962</v>
      </c>
      <c r="AO46">
        <f>'Pridelek 2018-dolga'!G45</f>
        <v>1.788888888888889</v>
      </c>
      <c r="AP46">
        <f>'Pridelek 2018-dolga'!H45</f>
        <v>6.9325735992402659</v>
      </c>
      <c r="AQ46">
        <f>'Pridelek 2018-dolga'!I45</f>
        <v>0.81111111111111112</v>
      </c>
      <c r="AR46">
        <f>'Pridelek 2018-dolga'!J45</f>
        <v>1.4444444444444444</v>
      </c>
      <c r="AS46">
        <f>'Pridelek 2018-dolga'!K45</f>
        <v>19.895536562203226</v>
      </c>
      <c r="AT46">
        <f>'Pridelek 2018-dolga'!L45</f>
        <v>2.8166666666666669</v>
      </c>
      <c r="AU46">
        <f>'Pridelek 2019'!F46</f>
        <v>6</v>
      </c>
      <c r="AV46">
        <f>'Pridelek 2019'!G46</f>
        <v>0.93700000000000006</v>
      </c>
      <c r="AW46">
        <f>'Pridelek 2019'!H46</f>
        <v>35</v>
      </c>
      <c r="AX46">
        <f>'Pridelek 2019'!I46</f>
        <v>4.4029999999999996</v>
      </c>
      <c r="AY46">
        <f>'Pridelek 2019'!J46</f>
        <v>0</v>
      </c>
      <c r="AZ46">
        <f>'Pridelek 2019'!K46</f>
        <v>41</v>
      </c>
      <c r="BA46">
        <f>'Pridelek 2019'!L46</f>
        <v>5.34</v>
      </c>
      <c r="BB46">
        <f>'Pridelek 2020'!F46</f>
        <v>7</v>
      </c>
      <c r="BC46">
        <f>'Pridelek 2020'!G46</f>
        <v>1.7</v>
      </c>
      <c r="BD46">
        <f>'Pridelek 2020'!H46</f>
        <v>1</v>
      </c>
      <c r="BE46">
        <f>'Pridelek 2020'!I46</f>
        <v>0.12</v>
      </c>
      <c r="BF46">
        <f>'Pridelek 2020'!J46</f>
        <v>0</v>
      </c>
      <c r="BG46">
        <f>'Pridelek 2020'!K46</f>
        <v>8</v>
      </c>
      <c r="BH46">
        <f>'Pridelek 2020'!L46</f>
        <v>1.8199999999999998</v>
      </c>
      <c r="BI46">
        <v>0</v>
      </c>
    </row>
    <row r="47" spans="1:61" x14ac:dyDescent="0.25">
      <c r="A47" t="str">
        <f>'Obsegi16-18'!A47</f>
        <v>L</v>
      </c>
      <c r="B47">
        <f>'Obsegi16-18'!B47</f>
        <v>6</v>
      </c>
      <c r="C47">
        <f>'Obsegi16-18'!C47</f>
        <v>6</v>
      </c>
      <c r="D47">
        <v>1</v>
      </c>
      <c r="E47">
        <f>'Obsegi16-18'!D47</f>
        <v>5</v>
      </c>
      <c r="F47">
        <f>'Obsegi16-18'!E47</f>
        <v>57.900779910455029</v>
      </c>
      <c r="G47">
        <f>'Obsegi16-18'!F47</f>
        <v>65.766148933190493</v>
      </c>
      <c r="H47">
        <f>'Obsegi16-18'!G47</f>
        <v>70</v>
      </c>
      <c r="I47">
        <f>'Obsegi16-18'!H47</f>
        <v>78</v>
      </c>
      <c r="J47">
        <f>'Obsegi16-18'!I47</f>
        <v>7.8653690227354645</v>
      </c>
      <c r="K47">
        <f>'Obsegi16-18'!J47</f>
        <v>4.2338510668095068</v>
      </c>
      <c r="L47">
        <f>'Obsegi16-18'!K47</f>
        <v>8</v>
      </c>
      <c r="M47">
        <f>'Obsegi16-18'!L47</f>
        <v>12.099220089544971</v>
      </c>
      <c r="N47">
        <f>'Obsegi16-18'!M47</f>
        <v>20.099220089544971</v>
      </c>
      <c r="O47">
        <f>'Obsegi16-18'!N47</f>
        <v>13.584219478389503</v>
      </c>
      <c r="P47">
        <f>'Obsegi16-18'!O47</f>
        <v>6.4377360321197008</v>
      </c>
      <c r="Q47">
        <f>'Obsegi16-18'!P47</f>
        <v>11.428571428571432</v>
      </c>
      <c r="R47">
        <f>'Obsegi16-18'!Q47</f>
        <v>20.89647170255169</v>
      </c>
      <c r="S47">
        <f>'Obsegi16-18'!R47</f>
        <v>34.713211325700463</v>
      </c>
      <c r="T47">
        <f>'Obsegi16-18'!T47</f>
        <v>0</v>
      </c>
      <c r="U47">
        <f>'rast17-18'!E47</f>
        <v>220</v>
      </c>
      <c r="V47">
        <f>'rast17-18'!F47</f>
        <v>25</v>
      </c>
      <c r="W47">
        <f>'rast17-18'!G47</f>
        <v>8.8000000000000007</v>
      </c>
      <c r="X47">
        <f>'rast17-18'!H47</f>
        <v>7</v>
      </c>
      <c r="Y47">
        <f>'rast17-18'!I47</f>
        <v>40</v>
      </c>
      <c r="Z47">
        <f>'rast17-18'!J47</f>
        <v>415</v>
      </c>
      <c r="AA47">
        <f>'rast17-18'!K47</f>
        <v>48</v>
      </c>
      <c r="AB47">
        <f>'rast17-18'!L47</f>
        <v>8.6458333333333339</v>
      </c>
      <c r="AC47">
        <f>'rast17-18'!M47</f>
        <v>12</v>
      </c>
      <c r="AD47" s="14">
        <f>'rast17-18'!N47</f>
        <v>24</v>
      </c>
      <c r="AE47">
        <f>'19-rast'!D47</f>
        <v>0</v>
      </c>
      <c r="AF47">
        <f>'19-rast'!F47</f>
        <v>348</v>
      </c>
      <c r="AG47">
        <f>'19-rast'!G47</f>
        <v>57</v>
      </c>
      <c r="AH47">
        <f>'19-rast'!H47</f>
        <v>6.1052631578947372</v>
      </c>
      <c r="AI47">
        <f>'19-rast'!I47</f>
        <v>7</v>
      </c>
      <c r="AJ47" s="22">
        <f>'19-rast'!J47</f>
        <v>39</v>
      </c>
      <c r="AK47">
        <f t="shared" si="7"/>
        <v>983</v>
      </c>
      <c r="AL47">
        <f t="shared" si="8"/>
        <v>130</v>
      </c>
      <c r="AM47">
        <f t="shared" si="2"/>
        <v>15</v>
      </c>
      <c r="AN47">
        <f>'Pridelek 2018-dolga'!F47</f>
        <v>0</v>
      </c>
      <c r="AO47">
        <f>'Pridelek 2018-dolga'!G47</f>
        <v>0</v>
      </c>
      <c r="AP47">
        <f>'Pridelek 2018-dolga'!H47</f>
        <v>0</v>
      </c>
      <c r="AQ47">
        <f>'Pridelek 2018-dolga'!I47</f>
        <v>0</v>
      </c>
      <c r="AR47">
        <f>'Pridelek 2018-dolga'!J47</f>
        <v>0</v>
      </c>
      <c r="AS47">
        <f>'Pridelek 2018-dolga'!K47</f>
        <v>0</v>
      </c>
      <c r="AT47">
        <f>'Pridelek 2018-dolga'!L47</f>
        <v>0</v>
      </c>
      <c r="AU47">
        <f>'Pridelek 2019'!F47</f>
        <v>14</v>
      </c>
      <c r="AV47">
        <f>'Pridelek 2019'!G47</f>
        <v>2.2799999999999998</v>
      </c>
      <c r="AW47">
        <f>'Pridelek 2019'!H47</f>
        <v>14</v>
      </c>
      <c r="AX47">
        <f>'Pridelek 2019'!I47</f>
        <v>1.92</v>
      </c>
      <c r="AY47">
        <f>'Pridelek 2019'!J47</f>
        <v>1</v>
      </c>
      <c r="AZ47">
        <f>'Pridelek 2019'!K47</f>
        <v>29</v>
      </c>
      <c r="BA47">
        <f>'Pridelek 2019'!L47</f>
        <v>4.3449999999999989</v>
      </c>
      <c r="BB47">
        <f>'Pridelek 2020'!F47</f>
        <v>1</v>
      </c>
      <c r="BC47">
        <f>'Pridelek 2020'!G47</f>
        <v>0.16</v>
      </c>
      <c r="BD47">
        <f>'Pridelek 2020'!H47</f>
        <v>0</v>
      </c>
      <c r="BE47">
        <f>'Pridelek 2020'!I47</f>
        <v>0</v>
      </c>
      <c r="BF47">
        <f>'Pridelek 2020'!J47</f>
        <v>0</v>
      </c>
      <c r="BG47">
        <f>'Pridelek 2020'!K47</f>
        <v>1</v>
      </c>
      <c r="BH47">
        <f>'Pridelek 2020'!L47</f>
        <v>0.16</v>
      </c>
      <c r="BI47">
        <v>0</v>
      </c>
    </row>
    <row r="48" spans="1:61" x14ac:dyDescent="0.25">
      <c r="A48" t="str">
        <f>'Obsegi16-18'!A48</f>
        <v>L</v>
      </c>
      <c r="B48">
        <f>'Obsegi16-18'!B48</f>
        <v>6</v>
      </c>
      <c r="C48">
        <f>'Obsegi16-18'!C48</f>
        <v>6</v>
      </c>
      <c r="D48">
        <v>1</v>
      </c>
      <c r="E48">
        <f>'Obsegi16-18'!D48</f>
        <v>6</v>
      </c>
      <c r="F48">
        <f>'Obsegi16-18'!E48</f>
        <v>53.667819117648392</v>
      </c>
      <c r="G48">
        <f>'Obsegi16-18'!F48</f>
        <v>59.835098131389316</v>
      </c>
      <c r="H48">
        <f>'Obsegi16-18'!G48</f>
        <v>65</v>
      </c>
      <c r="I48">
        <f>'Obsegi16-18'!H48</f>
        <v>71</v>
      </c>
      <c r="J48">
        <f>'Obsegi16-18'!I48</f>
        <v>6.1672790137409237</v>
      </c>
      <c r="K48">
        <f>'Obsegi16-18'!J48</f>
        <v>5.1649018686106842</v>
      </c>
      <c r="L48">
        <f>'Obsegi16-18'!K48</f>
        <v>6</v>
      </c>
      <c r="M48">
        <f>'Obsegi16-18'!L48</f>
        <v>11.332180882351608</v>
      </c>
      <c r="N48">
        <f>'Obsegi16-18'!M48</f>
        <v>17.332180882351608</v>
      </c>
      <c r="O48">
        <f>'Obsegi16-18'!N48</f>
        <v>11.491577476292214</v>
      </c>
      <c r="P48">
        <f>'Obsegi16-18'!O48</f>
        <v>8.6318933701241782</v>
      </c>
      <c r="Q48">
        <f>'Obsegi16-18'!P48</f>
        <v>9.2307692307692193</v>
      </c>
      <c r="R48">
        <f>'Obsegi16-18'!Q48</f>
        <v>21.115411560715124</v>
      </c>
      <c r="S48">
        <f>'Obsegi16-18'!R48</f>
        <v>32.295295704781132</v>
      </c>
      <c r="T48">
        <f>'Obsegi16-18'!T48</f>
        <v>0</v>
      </c>
      <c r="U48">
        <f>'rast17-18'!E48</f>
        <v>223</v>
      </c>
      <c r="V48">
        <f>'rast17-18'!F48</f>
        <v>21</v>
      </c>
      <c r="W48">
        <f>'rast17-18'!G48</f>
        <v>10.619047619047619</v>
      </c>
      <c r="X48">
        <f>'rast17-18'!H48</f>
        <v>6</v>
      </c>
      <c r="Y48">
        <f>'rast17-18'!I48</f>
        <v>45</v>
      </c>
      <c r="Z48">
        <f>'rast17-18'!J48</f>
        <v>381</v>
      </c>
      <c r="AA48">
        <f>'rast17-18'!K48</f>
        <v>43</v>
      </c>
      <c r="AB48">
        <f>'rast17-18'!L48</f>
        <v>8.8604651162790695</v>
      </c>
      <c r="AC48">
        <f>'rast17-18'!M48</f>
        <v>13</v>
      </c>
      <c r="AD48" s="14">
        <f>'rast17-18'!N48</f>
        <v>33</v>
      </c>
      <c r="AE48">
        <f>'19-rast'!D48</f>
        <v>0</v>
      </c>
      <c r="AF48">
        <f>'19-rast'!F48</f>
        <v>511</v>
      </c>
      <c r="AG48">
        <f>'19-rast'!G48</f>
        <v>68</v>
      </c>
      <c r="AH48">
        <f>'19-rast'!H48</f>
        <v>7.5147058823529411</v>
      </c>
      <c r="AI48">
        <f>'19-rast'!I48</f>
        <v>16</v>
      </c>
      <c r="AJ48" s="22">
        <f>'19-rast'!J48</f>
        <v>8</v>
      </c>
      <c r="AK48">
        <f t="shared" si="7"/>
        <v>1115</v>
      </c>
      <c r="AL48">
        <f t="shared" si="8"/>
        <v>132</v>
      </c>
      <c r="AM48">
        <f t="shared" si="2"/>
        <v>15</v>
      </c>
      <c r="AN48">
        <f>'Pridelek 2018-dolga'!F48</f>
        <v>0</v>
      </c>
      <c r="AO48">
        <f>'Pridelek 2018-dolga'!G48</f>
        <v>0</v>
      </c>
      <c r="AP48">
        <f>'Pridelek 2018-dolga'!H48</f>
        <v>0</v>
      </c>
      <c r="AQ48">
        <f>'Pridelek 2018-dolga'!I48</f>
        <v>0</v>
      </c>
      <c r="AR48">
        <f>'Pridelek 2018-dolga'!J48</f>
        <v>0</v>
      </c>
      <c r="AS48">
        <f>'Pridelek 2018-dolga'!K48</f>
        <v>0</v>
      </c>
      <c r="AT48">
        <f>'Pridelek 2018-dolga'!L48</f>
        <v>0</v>
      </c>
      <c r="AU48">
        <f>'Pridelek 2019'!F48</f>
        <v>15</v>
      </c>
      <c r="AV48">
        <f>'Pridelek 2019'!G48</f>
        <v>2.4500000000000002</v>
      </c>
      <c r="AW48">
        <f>'Pridelek 2019'!H48</f>
        <v>13</v>
      </c>
      <c r="AX48">
        <f>'Pridelek 2019'!I48</f>
        <v>1.639</v>
      </c>
      <c r="AY48">
        <f>'Pridelek 2019'!J48</f>
        <v>0</v>
      </c>
      <c r="AZ48">
        <f>'Pridelek 2019'!K48</f>
        <v>28</v>
      </c>
      <c r="BA48">
        <f>'Pridelek 2019'!L48</f>
        <v>4.0890000000000004</v>
      </c>
      <c r="BB48">
        <f>'Pridelek 2020'!F48</f>
        <v>16</v>
      </c>
      <c r="BC48">
        <f>'Pridelek 2020'!G48</f>
        <v>2.93</v>
      </c>
      <c r="BD48">
        <f>'Pridelek 2020'!H48</f>
        <v>5</v>
      </c>
      <c r="BE48">
        <f>'Pridelek 2020'!I48</f>
        <v>5.0999999999999996</v>
      </c>
      <c r="BF48">
        <f>'Pridelek 2020'!J48</f>
        <v>0</v>
      </c>
      <c r="BG48">
        <f>'Pridelek 2020'!K48</f>
        <v>21</v>
      </c>
      <c r="BH48">
        <f>'Pridelek 2020'!L48</f>
        <v>8.0299999999999994</v>
      </c>
      <c r="BI48">
        <v>0</v>
      </c>
    </row>
    <row r="49" spans="1:61" x14ac:dyDescent="0.25">
      <c r="A49" t="str">
        <f>'Obsegi16-18'!A49</f>
        <v>L</v>
      </c>
      <c r="B49">
        <f>'Obsegi16-18'!B49</f>
        <v>6</v>
      </c>
      <c r="C49">
        <f>'Obsegi16-18'!C49</f>
        <v>6</v>
      </c>
      <c r="D49">
        <v>1</v>
      </c>
      <c r="E49">
        <f>'Obsegi16-18'!D49</f>
        <v>7</v>
      </c>
      <c r="F49">
        <f>'Obsegi16-18'!E49</f>
        <v>50.534038801882666</v>
      </c>
      <c r="G49">
        <f>'Obsegi16-18'!F49</f>
        <v>56.975435351713109</v>
      </c>
      <c r="H49">
        <f>'Obsegi16-18'!G49</f>
        <v>60</v>
      </c>
      <c r="I49">
        <f>'Obsegi16-18'!H49</f>
        <v>69</v>
      </c>
      <c r="J49">
        <f>'Obsegi16-18'!I49</f>
        <v>6.4413965498304435</v>
      </c>
      <c r="K49">
        <f>'Obsegi16-18'!J49</f>
        <v>3.0245646482868906</v>
      </c>
      <c r="L49">
        <f>'Obsegi16-18'!K49</f>
        <v>9</v>
      </c>
      <c r="M49">
        <f>'Obsegi16-18'!L49</f>
        <v>9.4659611981173342</v>
      </c>
      <c r="N49">
        <f>'Obsegi16-18'!M49</f>
        <v>18.465961198117334</v>
      </c>
      <c r="O49">
        <f>'Obsegi16-18'!N49</f>
        <v>12.74664899649871</v>
      </c>
      <c r="P49">
        <f>'Obsegi16-18'!O49</f>
        <v>5.3085415313038897</v>
      </c>
      <c r="Q49">
        <f>'Obsegi16-18'!P49</f>
        <v>14.999999999999991</v>
      </c>
      <c r="R49">
        <f>'Obsegi16-18'!Q49</f>
        <v>18.731851683631273</v>
      </c>
      <c r="S49">
        <f>'Obsegi16-18'!R49</f>
        <v>36.54162943617596</v>
      </c>
      <c r="T49">
        <f>'Obsegi16-18'!T49</f>
        <v>0</v>
      </c>
      <c r="U49">
        <f>'rast17-18'!E49</f>
        <v>0</v>
      </c>
      <c r="V49">
        <f>'rast17-18'!F49</f>
        <v>0</v>
      </c>
      <c r="W49" t="e">
        <f>'rast17-18'!G49</f>
        <v>#DIV/0!</v>
      </c>
      <c r="X49">
        <f>'rast17-18'!H49</f>
        <v>0</v>
      </c>
      <c r="Y49" t="e">
        <f>'rast17-18'!I49</f>
        <v>#N/A</v>
      </c>
      <c r="Z49">
        <f>'rast17-18'!J49</f>
        <v>0</v>
      </c>
      <c r="AA49">
        <f>'rast17-18'!K49</f>
        <v>0</v>
      </c>
      <c r="AB49" t="e">
        <f>'rast17-18'!L49</f>
        <v>#DIV/0!</v>
      </c>
      <c r="AC49">
        <f>'rast17-18'!M49</f>
        <v>0</v>
      </c>
      <c r="AD49" s="14">
        <f>'rast17-18'!N49</f>
        <v>0</v>
      </c>
      <c r="AE49">
        <f>'19-rast'!D49</f>
        <v>0</v>
      </c>
      <c r="AF49">
        <f>'19-rast'!F49</f>
        <v>0</v>
      </c>
      <c r="AG49">
        <f>'19-rast'!G49</f>
        <v>0</v>
      </c>
      <c r="AH49" t="e">
        <f>'19-rast'!H49</f>
        <v>#DIV/0!</v>
      </c>
      <c r="AI49">
        <f>'19-rast'!I49</f>
        <v>0</v>
      </c>
      <c r="AJ49" s="22">
        <f>'19-rast'!J49</f>
        <v>0</v>
      </c>
      <c r="AK49">
        <f t="shared" si="7"/>
        <v>0</v>
      </c>
      <c r="AL49">
        <f t="shared" si="8"/>
        <v>0</v>
      </c>
      <c r="AM49">
        <f t="shared" si="2"/>
        <v>0</v>
      </c>
      <c r="AN49">
        <f>'Pridelek 2018-dolga'!F49</f>
        <v>0</v>
      </c>
      <c r="AO49">
        <f>'Pridelek 2018-dolga'!G49</f>
        <v>0</v>
      </c>
      <c r="AP49">
        <f>'Pridelek 2018-dolga'!H49</f>
        <v>0</v>
      </c>
      <c r="AQ49">
        <f>'Pridelek 2018-dolga'!I49</f>
        <v>0</v>
      </c>
      <c r="AR49">
        <f>'Pridelek 2018-dolga'!J49</f>
        <v>0</v>
      </c>
      <c r="AS49">
        <f>'Pridelek 2018-dolga'!K49</f>
        <v>0</v>
      </c>
      <c r="AT49">
        <f>'Pridelek 2018-dolga'!L49</f>
        <v>0</v>
      </c>
      <c r="AU49">
        <f>'Pridelek 2019'!F49</f>
        <v>0</v>
      </c>
      <c r="AV49">
        <f>'Pridelek 2019'!G49</f>
        <v>0</v>
      </c>
      <c r="AW49">
        <f>'Pridelek 2019'!H49</f>
        <v>0</v>
      </c>
      <c r="AX49">
        <f>'Pridelek 2019'!I49</f>
        <v>0</v>
      </c>
      <c r="AY49">
        <f>'Pridelek 2019'!J49</f>
        <v>0</v>
      </c>
      <c r="AZ49">
        <f>'Pridelek 2019'!K49</f>
        <v>0</v>
      </c>
      <c r="BA49">
        <f>'Pridelek 2019'!L49</f>
        <v>0</v>
      </c>
      <c r="BB49">
        <f>'Pridelek 2020'!F49</f>
        <v>0</v>
      </c>
      <c r="BC49">
        <f>'Pridelek 2020'!G49</f>
        <v>0</v>
      </c>
      <c r="BD49">
        <f>'Pridelek 2020'!H49</f>
        <v>0</v>
      </c>
      <c r="BE49">
        <f>'Pridelek 2020'!I49</f>
        <v>0</v>
      </c>
      <c r="BF49">
        <f>'Pridelek 2020'!J49</f>
        <v>0</v>
      </c>
      <c r="BG49">
        <f>'Pridelek 2020'!K49</f>
        <v>0</v>
      </c>
      <c r="BH49">
        <f>'Pridelek 2020'!L49</f>
        <v>0</v>
      </c>
      <c r="BI49">
        <v>0</v>
      </c>
    </row>
    <row r="50" spans="1:61" x14ac:dyDescent="0.25">
      <c r="A50" t="str">
        <f>'Obsegi16-18'!A50</f>
        <v>L</v>
      </c>
      <c r="B50">
        <f>'Obsegi16-18'!B50</f>
        <v>7</v>
      </c>
      <c r="C50">
        <f>'Obsegi16-18'!C50</f>
        <v>7</v>
      </c>
      <c r="D50">
        <v>1</v>
      </c>
      <c r="E50">
        <f>'Obsegi16-18'!D50</f>
        <v>1</v>
      </c>
      <c r="F50">
        <f>'Obsegi16-18'!E50</f>
        <v>55.342901994665588</v>
      </c>
      <c r="G50">
        <f>'Obsegi16-18'!F50</f>
        <v>59.863066561994962</v>
      </c>
      <c r="H50">
        <f>'Obsegi16-18'!G50</f>
        <v>60</v>
      </c>
      <c r="I50">
        <f>'Obsegi16-18'!H50</f>
        <v>73</v>
      </c>
      <c r="J50">
        <f>'Obsegi16-18'!I50</f>
        <v>4.520164567329374</v>
      </c>
      <c r="K50">
        <f>'Obsegi16-18'!J50</f>
        <v>0.13693343800503754</v>
      </c>
      <c r="L50">
        <f>'Obsegi16-18'!K50</f>
        <v>13</v>
      </c>
      <c r="M50">
        <f>'Obsegi16-18'!L50</f>
        <v>4.6570980053344115</v>
      </c>
      <c r="N50">
        <f>'Obsegi16-18'!M50</f>
        <v>17.657098005334412</v>
      </c>
      <c r="O50">
        <f>'Obsegi16-18'!N50</f>
        <v>8.1675597130144375</v>
      </c>
      <c r="P50">
        <f>'Obsegi16-18'!O50</f>
        <v>0.22874444272451555</v>
      </c>
      <c r="Q50">
        <f>'Obsegi16-18'!P50</f>
        <v>21.666666666666657</v>
      </c>
      <c r="R50">
        <f>'Obsegi16-18'!Q50</f>
        <v>8.4149869946886788</v>
      </c>
      <c r="S50">
        <f>'Obsegi16-18'!R50</f>
        <v>31.904900843537899</v>
      </c>
      <c r="T50">
        <f>'Obsegi16-18'!T50</f>
        <v>0</v>
      </c>
      <c r="U50">
        <f>'rast17-18'!E50</f>
        <v>0</v>
      </c>
      <c r="V50">
        <f>'rast17-18'!F50</f>
        <v>0</v>
      </c>
      <c r="W50" t="e">
        <f>'rast17-18'!G50</f>
        <v>#DIV/0!</v>
      </c>
      <c r="X50">
        <f>'rast17-18'!H50</f>
        <v>0</v>
      </c>
      <c r="Y50" t="e">
        <f>'rast17-18'!I50</f>
        <v>#N/A</v>
      </c>
      <c r="Z50">
        <f>'rast17-18'!J50</f>
        <v>0</v>
      </c>
      <c r="AA50">
        <f>'rast17-18'!K50</f>
        <v>0</v>
      </c>
      <c r="AB50" t="e">
        <f>'rast17-18'!L50</f>
        <v>#DIV/0!</v>
      </c>
      <c r="AC50">
        <f>'rast17-18'!M50</f>
        <v>0</v>
      </c>
      <c r="AD50" s="14">
        <f>'rast17-18'!N50</f>
        <v>0</v>
      </c>
      <c r="AE50">
        <f>'19-rast'!D50</f>
        <v>0</v>
      </c>
      <c r="AF50">
        <f>'19-rast'!F50</f>
        <v>0</v>
      </c>
      <c r="AG50">
        <f>'19-rast'!G50</f>
        <v>0</v>
      </c>
      <c r="AH50" t="e">
        <f>'19-rast'!H50</f>
        <v>#DIV/0!</v>
      </c>
      <c r="AI50">
        <f>'19-rast'!I50</f>
        <v>0</v>
      </c>
      <c r="AJ50" s="22">
        <f>'19-rast'!J50</f>
        <v>0</v>
      </c>
      <c r="AK50">
        <f t="shared" si="7"/>
        <v>0</v>
      </c>
      <c r="AL50">
        <f t="shared" si="8"/>
        <v>0</v>
      </c>
      <c r="AM50">
        <f t="shared" si="2"/>
        <v>0</v>
      </c>
      <c r="AN50">
        <f>'Pridelek 2018-dolga'!F50</f>
        <v>0</v>
      </c>
      <c r="AO50">
        <f>'Pridelek 2018-dolga'!G50</f>
        <v>0</v>
      </c>
      <c r="AP50">
        <f>'Pridelek 2018-dolga'!H50</f>
        <v>0</v>
      </c>
      <c r="AQ50">
        <f>'Pridelek 2018-dolga'!I50</f>
        <v>0</v>
      </c>
      <c r="AR50">
        <f>'Pridelek 2018-dolga'!J50</f>
        <v>0</v>
      </c>
      <c r="AS50">
        <f>'Pridelek 2018-dolga'!K50</f>
        <v>0</v>
      </c>
      <c r="AT50">
        <f>'Pridelek 2018-dolga'!L50</f>
        <v>0</v>
      </c>
      <c r="AU50">
        <f>'Pridelek 2019'!F50</f>
        <v>0</v>
      </c>
      <c r="AV50">
        <f>'Pridelek 2019'!G50</f>
        <v>0</v>
      </c>
      <c r="AW50">
        <f>'Pridelek 2019'!H50</f>
        <v>0</v>
      </c>
      <c r="AX50">
        <f>'Pridelek 2019'!I50</f>
        <v>0</v>
      </c>
      <c r="AY50">
        <f>'Pridelek 2019'!J50</f>
        <v>0</v>
      </c>
      <c r="AZ50">
        <f>'Pridelek 2019'!K50</f>
        <v>0</v>
      </c>
      <c r="BA50">
        <f>'Pridelek 2019'!L50</f>
        <v>0</v>
      </c>
      <c r="BB50">
        <f>'Pridelek 2020'!F50</f>
        <v>0</v>
      </c>
      <c r="BC50">
        <f>'Pridelek 2020'!G50</f>
        <v>0</v>
      </c>
      <c r="BD50">
        <f>'Pridelek 2020'!H50</f>
        <v>0</v>
      </c>
      <c r="BE50">
        <f>'Pridelek 2020'!I50</f>
        <v>0</v>
      </c>
      <c r="BF50">
        <f>'Pridelek 2020'!J50</f>
        <v>0</v>
      </c>
      <c r="BG50">
        <f>'Pridelek 2020'!K50</f>
        <v>0</v>
      </c>
      <c r="BH50">
        <f>'Pridelek 2020'!L50</f>
        <v>0</v>
      </c>
      <c r="BI50">
        <v>0</v>
      </c>
    </row>
    <row r="51" spans="1:61" x14ac:dyDescent="0.25">
      <c r="A51" t="str">
        <f>'Obsegi16-18'!A51</f>
        <v>L</v>
      </c>
      <c r="B51">
        <f>'Obsegi16-18'!B51</f>
        <v>7</v>
      </c>
      <c r="C51">
        <f>'Obsegi16-18'!C51</f>
        <v>7</v>
      </c>
      <c r="D51">
        <v>1</v>
      </c>
      <c r="E51">
        <f>'Obsegi16-18'!D51</f>
        <v>2</v>
      </c>
      <c r="F51">
        <f>'Obsegi16-18'!E51</f>
        <v>60.19980962722957</v>
      </c>
      <c r="G51">
        <f>'Obsegi16-18'!F51</f>
        <v>65.804439706368825</v>
      </c>
      <c r="H51">
        <f>'Obsegi16-18'!G51</f>
        <v>70</v>
      </c>
      <c r="I51">
        <f>'Obsegi16-18'!H51</f>
        <v>84</v>
      </c>
      <c r="J51">
        <f>'Obsegi16-18'!I51</f>
        <v>5.6046300791392554</v>
      </c>
      <c r="K51">
        <f>'Obsegi16-18'!J51</f>
        <v>4.1955602936311749</v>
      </c>
      <c r="L51">
        <f>'Obsegi16-18'!K51</f>
        <v>14</v>
      </c>
      <c r="M51">
        <f>'Obsegi16-18'!L51</f>
        <v>9.8001903727704303</v>
      </c>
      <c r="N51">
        <f>'Obsegi16-18'!M51</f>
        <v>23.80019037277043</v>
      </c>
      <c r="O51">
        <f>'Obsegi16-18'!N51</f>
        <v>9.3100461842726023</v>
      </c>
      <c r="P51">
        <f>'Obsegi16-18'!O51</f>
        <v>6.3758012564995914</v>
      </c>
      <c r="Q51">
        <f>'Obsegi16-18'!P51</f>
        <v>19.999999999999996</v>
      </c>
      <c r="R51">
        <f>'Obsegi16-18'!Q51</f>
        <v>16.27943748236973</v>
      </c>
      <c r="S51">
        <f>'Obsegi16-18'!R51</f>
        <v>39.535324978843668</v>
      </c>
      <c r="T51">
        <f>'Obsegi16-18'!T51</f>
        <v>0</v>
      </c>
      <c r="U51">
        <f>'rast17-18'!E51</f>
        <v>0</v>
      </c>
      <c r="V51">
        <f>'rast17-18'!F51</f>
        <v>0</v>
      </c>
      <c r="W51" t="e">
        <f>'rast17-18'!G51</f>
        <v>#DIV/0!</v>
      </c>
      <c r="X51">
        <f>'rast17-18'!H51</f>
        <v>0</v>
      </c>
      <c r="Y51" t="e">
        <f>'rast17-18'!I51</f>
        <v>#N/A</v>
      </c>
      <c r="Z51">
        <f>'rast17-18'!J51</f>
        <v>0</v>
      </c>
      <c r="AA51">
        <f>'rast17-18'!K51</f>
        <v>0</v>
      </c>
      <c r="AB51" t="e">
        <f>'rast17-18'!L51</f>
        <v>#DIV/0!</v>
      </c>
      <c r="AC51">
        <f>'rast17-18'!M51</f>
        <v>0</v>
      </c>
      <c r="AD51" s="14">
        <f>'rast17-18'!N51</f>
        <v>0</v>
      </c>
      <c r="AE51">
        <f>'19-rast'!D51</f>
        <v>0</v>
      </c>
      <c r="AF51">
        <f>'19-rast'!F51</f>
        <v>0</v>
      </c>
      <c r="AG51">
        <f>'19-rast'!G51</f>
        <v>0</v>
      </c>
      <c r="AH51" t="e">
        <f>'19-rast'!H51</f>
        <v>#DIV/0!</v>
      </c>
      <c r="AI51">
        <f>'19-rast'!I51</f>
        <v>0</v>
      </c>
      <c r="AJ51" s="22">
        <f>'19-rast'!J51</f>
        <v>0</v>
      </c>
      <c r="AK51">
        <f t="shared" si="7"/>
        <v>0</v>
      </c>
      <c r="AL51">
        <f t="shared" si="8"/>
        <v>0</v>
      </c>
      <c r="AM51">
        <f t="shared" si="2"/>
        <v>0</v>
      </c>
      <c r="AN51">
        <f>'Pridelek 2018-dolga'!F51</f>
        <v>0</v>
      </c>
      <c r="AO51">
        <f>'Pridelek 2018-dolga'!G51</f>
        <v>0</v>
      </c>
      <c r="AP51">
        <f>'Pridelek 2018-dolga'!H51</f>
        <v>0</v>
      </c>
      <c r="AQ51">
        <f>'Pridelek 2018-dolga'!I51</f>
        <v>0</v>
      </c>
      <c r="AR51">
        <f>'Pridelek 2018-dolga'!J51</f>
        <v>0</v>
      </c>
      <c r="AS51">
        <f>'Pridelek 2018-dolga'!K51</f>
        <v>0</v>
      </c>
      <c r="AT51">
        <f>'Pridelek 2018-dolga'!L51</f>
        <v>0</v>
      </c>
      <c r="AU51">
        <f>'Pridelek 2019'!F51</f>
        <v>0</v>
      </c>
      <c r="AV51">
        <f>'Pridelek 2019'!G51</f>
        <v>0</v>
      </c>
      <c r="AW51">
        <f>'Pridelek 2019'!H51</f>
        <v>0</v>
      </c>
      <c r="AX51">
        <f>'Pridelek 2019'!I51</f>
        <v>0</v>
      </c>
      <c r="AY51">
        <f>'Pridelek 2019'!J51</f>
        <v>0</v>
      </c>
      <c r="AZ51">
        <f>'Pridelek 2019'!K51</f>
        <v>0</v>
      </c>
      <c r="BA51">
        <f>'Pridelek 2019'!L51</f>
        <v>0</v>
      </c>
      <c r="BB51">
        <f>'Pridelek 2020'!F51</f>
        <v>0</v>
      </c>
      <c r="BC51">
        <f>'Pridelek 2020'!G51</f>
        <v>0</v>
      </c>
      <c r="BD51">
        <f>'Pridelek 2020'!H51</f>
        <v>0</v>
      </c>
      <c r="BE51">
        <f>'Pridelek 2020'!I51</f>
        <v>0</v>
      </c>
      <c r="BF51">
        <f>'Pridelek 2020'!J51</f>
        <v>0</v>
      </c>
      <c r="BG51">
        <f>'Pridelek 2020'!K51</f>
        <v>0</v>
      </c>
      <c r="BH51">
        <f>'Pridelek 2020'!L51</f>
        <v>0</v>
      </c>
      <c r="BI51">
        <v>0</v>
      </c>
    </row>
    <row r="52" spans="1:61" x14ac:dyDescent="0.25">
      <c r="A52" t="str">
        <f>'Obsegi16-18'!A52</f>
        <v>L</v>
      </c>
      <c r="B52">
        <f>'Obsegi16-18'!B52</f>
        <v>7</v>
      </c>
      <c r="C52">
        <f>'Obsegi16-18'!C52</f>
        <v>7</v>
      </c>
      <c r="D52">
        <v>1</v>
      </c>
      <c r="E52">
        <f>'Obsegi16-18'!D52</f>
        <v>3</v>
      </c>
      <c r="F52">
        <f>'Obsegi16-18'!E52</f>
        <v>55.031777180443754</v>
      </c>
      <c r="G52">
        <f>'Obsegi16-18'!F52</f>
        <v>62.219403113205054</v>
      </c>
      <c r="H52">
        <f>'Obsegi16-18'!G52</f>
        <v>65</v>
      </c>
      <c r="I52">
        <f>'Obsegi16-18'!H52</f>
        <v>77</v>
      </c>
      <c r="J52">
        <f>'Obsegi16-18'!I52</f>
        <v>7.1876259327612999</v>
      </c>
      <c r="K52">
        <f>'Obsegi16-18'!J52</f>
        <v>2.780596886794946</v>
      </c>
      <c r="L52">
        <f>'Obsegi16-18'!K52</f>
        <v>12</v>
      </c>
      <c r="M52">
        <f>'Obsegi16-18'!L52</f>
        <v>9.9682228195562459</v>
      </c>
      <c r="N52">
        <f>'Obsegi16-18'!M52</f>
        <v>21.968222819556246</v>
      </c>
      <c r="O52">
        <f>'Obsegi16-18'!N52</f>
        <v>13.060864651333691</v>
      </c>
      <c r="P52">
        <f>'Obsegi16-18'!O52</f>
        <v>4.4690189035336614</v>
      </c>
      <c r="Q52">
        <f>'Obsegi16-18'!P52</f>
        <v>18.461538461538463</v>
      </c>
      <c r="R52">
        <f>'Obsegi16-18'!Q52</f>
        <v>18.1135760651004</v>
      </c>
      <c r="S52">
        <f>'Obsegi16-18'!R52</f>
        <v>39.919159338657394</v>
      </c>
      <c r="T52">
        <f>'Obsegi16-18'!T52</f>
        <v>0</v>
      </c>
      <c r="U52">
        <f>'rast17-18'!E52</f>
        <v>219</v>
      </c>
      <c r="V52">
        <f>'rast17-18'!F52</f>
        <v>19</v>
      </c>
      <c r="W52">
        <f>'rast17-18'!G52</f>
        <v>11.526315789473685</v>
      </c>
      <c r="X52">
        <f>'rast17-18'!H52</f>
        <v>5</v>
      </c>
      <c r="Y52">
        <f>'rast17-18'!I52</f>
        <v>40</v>
      </c>
      <c r="Z52">
        <f>'rast17-18'!J52</f>
        <v>0</v>
      </c>
      <c r="AA52">
        <f>'rast17-18'!K52</f>
        <v>0</v>
      </c>
      <c r="AB52" t="e">
        <f>'rast17-18'!L52</f>
        <v>#DIV/0!</v>
      </c>
      <c r="AC52">
        <f>'rast17-18'!M52</f>
        <v>0</v>
      </c>
      <c r="AD52" s="14">
        <f>'rast17-18'!N52</f>
        <v>0</v>
      </c>
      <c r="AE52">
        <f>'19-rast'!D52</f>
        <v>0</v>
      </c>
      <c r="AF52">
        <f>'19-rast'!F52</f>
        <v>0</v>
      </c>
      <c r="AG52">
        <f>'19-rast'!G52</f>
        <v>0</v>
      </c>
      <c r="AH52" t="e">
        <f>'19-rast'!H52</f>
        <v>#DIV/0!</v>
      </c>
      <c r="AI52">
        <f>'19-rast'!I52</f>
        <v>0</v>
      </c>
      <c r="AJ52" s="22">
        <f>'19-rast'!J52</f>
        <v>0</v>
      </c>
      <c r="AM52">
        <f t="shared" si="2"/>
        <v>5</v>
      </c>
      <c r="AN52">
        <f>'Pridelek 2018-dolga'!F51</f>
        <v>0</v>
      </c>
      <c r="AO52">
        <f>'Pridelek 2018-dolga'!G51</f>
        <v>0</v>
      </c>
      <c r="AP52">
        <f>'Pridelek 2018-dolga'!H51</f>
        <v>0</v>
      </c>
      <c r="AQ52">
        <f>'Pridelek 2018-dolga'!I51</f>
        <v>0</v>
      </c>
      <c r="AR52">
        <f>'Pridelek 2018-dolga'!J51</f>
        <v>0</v>
      </c>
      <c r="AS52">
        <f>'Pridelek 2018-dolga'!K51</f>
        <v>0</v>
      </c>
      <c r="AT52">
        <f>'Pridelek 2018-dolga'!L51</f>
        <v>0</v>
      </c>
      <c r="AU52">
        <f>'Pridelek 2019'!F52</f>
        <v>0</v>
      </c>
      <c r="AV52">
        <f>'Pridelek 2019'!G52</f>
        <v>0</v>
      </c>
      <c r="AW52">
        <f>'Pridelek 2019'!H52</f>
        <v>0</v>
      </c>
      <c r="AX52">
        <f>'Pridelek 2019'!I52</f>
        <v>0</v>
      </c>
      <c r="AY52">
        <f>'Pridelek 2019'!J52</f>
        <v>0</v>
      </c>
      <c r="AZ52">
        <f>'Pridelek 2019'!K52</f>
        <v>0</v>
      </c>
      <c r="BA52">
        <f>'Pridelek 2019'!L52</f>
        <v>0</v>
      </c>
      <c r="BB52">
        <f>'Pridelek 2020'!F52</f>
        <v>10</v>
      </c>
      <c r="BC52">
        <f>'Pridelek 2020'!G52</f>
        <v>1.74</v>
      </c>
      <c r="BD52">
        <f>'Pridelek 2020'!H52</f>
        <v>18</v>
      </c>
      <c r="BE52">
        <f>'Pridelek 2020'!I52</f>
        <v>2.4</v>
      </c>
      <c r="BF52">
        <f>'Pridelek 2020'!J52</f>
        <v>0</v>
      </c>
      <c r="BG52">
        <f>'Pridelek 2020'!K52</f>
        <v>28</v>
      </c>
      <c r="BH52">
        <f>'Pridelek 2020'!L52</f>
        <v>4.1399999999999997</v>
      </c>
      <c r="BI52">
        <v>0</v>
      </c>
    </row>
    <row r="53" spans="1:61" x14ac:dyDescent="0.25">
      <c r="A53" t="str">
        <f>'Obsegi16-18'!A53</f>
        <v>L</v>
      </c>
      <c r="B53">
        <f>'Obsegi16-18'!B53</f>
        <v>7</v>
      </c>
      <c r="C53">
        <f>'Obsegi16-18'!C53</f>
        <v>7</v>
      </c>
      <c r="D53">
        <v>1</v>
      </c>
      <c r="E53">
        <f>'Obsegi16-18'!D53</f>
        <v>4</v>
      </c>
      <c r="F53">
        <f>'Obsegi16-18'!E53</f>
        <v>54.668374710989269</v>
      </c>
      <c r="G53">
        <f>'Obsegi16-18'!F53</f>
        <v>60.276369482142165</v>
      </c>
      <c r="H53">
        <f>'Obsegi16-18'!G53</f>
        <v>65</v>
      </c>
      <c r="I53">
        <f>'Obsegi16-18'!H53</f>
        <v>75</v>
      </c>
      <c r="J53">
        <f>'Obsegi16-18'!I53</f>
        <v>5.6079947711528959</v>
      </c>
      <c r="K53">
        <f>'Obsegi16-18'!J53</f>
        <v>4.7236305178578348</v>
      </c>
      <c r="L53">
        <f>'Obsegi16-18'!K53</f>
        <v>10</v>
      </c>
      <c r="M53">
        <f>'Obsegi16-18'!L53</f>
        <v>10.331625289010731</v>
      </c>
      <c r="N53">
        <f>'Obsegi16-18'!M53</f>
        <v>20.331625289010731</v>
      </c>
      <c r="O53">
        <f>'Obsegi16-18'!N53</f>
        <v>10.258206505681233</v>
      </c>
      <c r="P53">
        <f>'Obsegi16-18'!O53</f>
        <v>7.8366208158195061</v>
      </c>
      <c r="Q53">
        <f>'Obsegi16-18'!P53</f>
        <v>15.384615384615374</v>
      </c>
      <c r="R53">
        <f>'Obsegi16-18'!Q53</f>
        <v>18.898724067854712</v>
      </c>
      <c r="S53">
        <f>'Obsegi16-18'!R53</f>
        <v>37.190835462909291</v>
      </c>
      <c r="T53">
        <f>'Obsegi16-18'!T53</f>
        <v>0</v>
      </c>
      <c r="U53">
        <f>'rast17-18'!E53</f>
        <v>217</v>
      </c>
      <c r="V53">
        <f>'rast17-18'!F53</f>
        <v>26</v>
      </c>
      <c r="W53">
        <f>'rast17-18'!G53</f>
        <v>8.3461538461538467</v>
      </c>
      <c r="X53">
        <f>'rast17-18'!H53</f>
        <v>5</v>
      </c>
      <c r="Y53">
        <f>'rast17-18'!I53</f>
        <v>46</v>
      </c>
      <c r="Z53">
        <f>'rast17-18'!J53</f>
        <v>0</v>
      </c>
      <c r="AA53">
        <f>'rast17-18'!K53</f>
        <v>0</v>
      </c>
      <c r="AB53" t="e">
        <f>'rast17-18'!L53</f>
        <v>#DIV/0!</v>
      </c>
      <c r="AC53">
        <f>'rast17-18'!M53</f>
        <v>0</v>
      </c>
      <c r="AD53" s="14">
        <f>'rast17-18'!N53</f>
        <v>0</v>
      </c>
      <c r="AE53">
        <f>'19-rast'!D53</f>
        <v>0</v>
      </c>
      <c r="AF53">
        <f>'19-rast'!F53</f>
        <v>0</v>
      </c>
      <c r="AG53">
        <f>'19-rast'!G53</f>
        <v>0</v>
      </c>
      <c r="AH53" t="e">
        <f>'19-rast'!H53</f>
        <v>#DIV/0!</v>
      </c>
      <c r="AI53">
        <f>'19-rast'!I53</f>
        <v>0</v>
      </c>
      <c r="AJ53" s="22">
        <f>'19-rast'!J53</f>
        <v>0</v>
      </c>
      <c r="AM53">
        <f t="shared" si="2"/>
        <v>5</v>
      </c>
      <c r="AN53">
        <f>'Pridelek 2018-dolga'!F53</f>
        <v>0</v>
      </c>
      <c r="AO53">
        <f>'Pridelek 2018-dolga'!G53</f>
        <v>0</v>
      </c>
      <c r="AP53">
        <f>'Pridelek 2018-dolga'!H53</f>
        <v>0</v>
      </c>
      <c r="AQ53">
        <f>'Pridelek 2018-dolga'!I53</f>
        <v>0</v>
      </c>
      <c r="AR53">
        <f>'Pridelek 2018-dolga'!J53</f>
        <v>0</v>
      </c>
      <c r="AS53">
        <f>'Pridelek 2018-dolga'!K53</f>
        <v>0</v>
      </c>
      <c r="AT53">
        <f>'Pridelek 2018-dolga'!L53</f>
        <v>0</v>
      </c>
      <c r="AU53">
        <f>'Pridelek 2019'!F53</f>
        <v>0</v>
      </c>
      <c r="AV53">
        <f>'Pridelek 2019'!G53</f>
        <v>0</v>
      </c>
      <c r="AW53">
        <f>'Pridelek 2019'!H53</f>
        <v>0</v>
      </c>
      <c r="AX53">
        <f>'Pridelek 2019'!I53</f>
        <v>0</v>
      </c>
      <c r="AY53">
        <f>'Pridelek 2019'!J53</f>
        <v>0</v>
      </c>
      <c r="AZ53">
        <f>'Pridelek 2019'!K53</f>
        <v>0</v>
      </c>
      <c r="BA53">
        <f>'Pridelek 2019'!L53</f>
        <v>0</v>
      </c>
      <c r="BB53">
        <f>'Pridelek 2020'!F53</f>
        <v>14</v>
      </c>
      <c r="BC53">
        <f>'Pridelek 2020'!G53</f>
        <v>3.04</v>
      </c>
      <c r="BD53">
        <f>'Pridelek 2020'!H53</f>
        <v>0</v>
      </c>
      <c r="BE53">
        <f>'Pridelek 2020'!I53</f>
        <v>0</v>
      </c>
      <c r="BF53">
        <f>'Pridelek 2020'!J53</f>
        <v>0</v>
      </c>
      <c r="BG53">
        <f>'Pridelek 2020'!K53</f>
        <v>14</v>
      </c>
      <c r="BH53">
        <f>'Pridelek 2020'!L53</f>
        <v>3.04</v>
      </c>
      <c r="BI53">
        <v>0</v>
      </c>
    </row>
    <row r="54" spans="1:61" x14ac:dyDescent="0.25">
      <c r="A54" t="str">
        <f>'Obsegi16-18'!A54</f>
        <v>L</v>
      </c>
      <c r="B54">
        <f>'Obsegi16-18'!B54</f>
        <v>7</v>
      </c>
      <c r="C54">
        <f>'Obsegi16-18'!C54</f>
        <v>7</v>
      </c>
      <c r="D54">
        <v>1</v>
      </c>
      <c r="E54">
        <f>'Obsegi16-18'!D54</f>
        <v>5</v>
      </c>
      <c r="F54">
        <f>'Obsegi16-18'!E54</f>
        <v>59.481496143752238</v>
      </c>
      <c r="G54">
        <f>'Obsegi16-18'!F54</f>
        <v>64.371225805893715</v>
      </c>
      <c r="H54">
        <f>'Obsegi16-18'!G54</f>
        <v>65</v>
      </c>
      <c r="I54">
        <f>'Obsegi16-18'!H54</f>
        <v>73</v>
      </c>
      <c r="J54">
        <f>'Obsegi16-18'!I54</f>
        <v>4.8897296621414768</v>
      </c>
      <c r="K54">
        <f>'Obsegi16-18'!J54</f>
        <v>0.62877419410628477</v>
      </c>
      <c r="L54">
        <f>'Obsegi16-18'!K54</f>
        <v>8</v>
      </c>
      <c r="M54">
        <f>'Obsegi16-18'!L54</f>
        <v>5.5185038562477615</v>
      </c>
      <c r="N54">
        <f>'Obsegi16-18'!M54</f>
        <v>13.518503856247762</v>
      </c>
      <c r="O54">
        <f>'Obsegi16-18'!N54</f>
        <v>8.2205895600275358</v>
      </c>
      <c r="P54">
        <f>'Obsegi16-18'!O54</f>
        <v>0.97679387992750666</v>
      </c>
      <c r="Q54">
        <f>'Obsegi16-18'!P54</f>
        <v>12.307692307692308</v>
      </c>
      <c r="R54">
        <f>'Obsegi16-18'!Q54</f>
        <v>9.2776816556713548</v>
      </c>
      <c r="S54">
        <f>'Obsegi16-18'!R54</f>
        <v>22.727242474830888</v>
      </c>
      <c r="T54">
        <f>'Obsegi16-18'!T54</f>
        <v>0</v>
      </c>
      <c r="U54">
        <f>'rast17-18'!E54</f>
        <v>171</v>
      </c>
      <c r="V54">
        <f>'rast17-18'!F54</f>
        <v>23</v>
      </c>
      <c r="W54">
        <f>'rast17-18'!G54</f>
        <v>7.4347826086956523</v>
      </c>
      <c r="X54">
        <f>'rast17-18'!H54</f>
        <v>4</v>
      </c>
      <c r="Y54">
        <f>'rast17-18'!I54</f>
        <v>21</v>
      </c>
      <c r="Z54">
        <f>'rast17-18'!J54</f>
        <v>382</v>
      </c>
      <c r="AA54">
        <f>'rast17-18'!K54</f>
        <v>46</v>
      </c>
      <c r="AB54">
        <f>'rast17-18'!L54</f>
        <v>8.304347826086957</v>
      </c>
      <c r="AC54">
        <f>'rast17-18'!M54</f>
        <v>17</v>
      </c>
      <c r="AD54" s="14">
        <f>'rast17-18'!N54</f>
        <v>17</v>
      </c>
      <c r="AE54">
        <f>'19-rast'!D54</f>
        <v>0</v>
      </c>
      <c r="AF54">
        <f>'19-rast'!F54</f>
        <v>422</v>
      </c>
      <c r="AG54">
        <f>'19-rast'!G54</f>
        <v>54</v>
      </c>
      <c r="AH54">
        <f>'19-rast'!H54</f>
        <v>7.8148148148148149</v>
      </c>
      <c r="AI54">
        <f>'19-rast'!I54</f>
        <v>15</v>
      </c>
      <c r="AJ54" s="22">
        <f>'19-rast'!J54</f>
        <v>22</v>
      </c>
      <c r="AK54">
        <f t="shared" si="7"/>
        <v>975</v>
      </c>
      <c r="AL54">
        <f t="shared" si="8"/>
        <v>123</v>
      </c>
      <c r="AM54">
        <f t="shared" si="2"/>
        <v>15</v>
      </c>
      <c r="AN54">
        <f>'Pridelek 2018-dolga'!F52</f>
        <v>18.4380032206119</v>
      </c>
      <c r="AO54">
        <f>'Pridelek 2018-dolga'!G52</f>
        <v>2.5444444444444443</v>
      </c>
      <c r="AP54">
        <f>'Pridelek 2018-dolga'!H52</f>
        <v>6.9325735992402659</v>
      </c>
      <c r="AQ54">
        <f>'Pridelek 2018-dolga'!I52</f>
        <v>0.81111111111111112</v>
      </c>
      <c r="AR54">
        <f>'Pridelek 2018-dolga'!J52</f>
        <v>1.5555555555555556</v>
      </c>
      <c r="AS54">
        <f>'Pridelek 2018-dolga'!K52</f>
        <v>25.370576819852182</v>
      </c>
      <c r="AT54">
        <f>'Pridelek 2018-dolga'!L52</f>
        <v>3.5888888888888886</v>
      </c>
      <c r="AU54">
        <f>'Pridelek 2019'!F54</f>
        <v>8</v>
      </c>
      <c r="AV54">
        <f>'Pridelek 2019'!G54</f>
        <v>1.3109999999999999</v>
      </c>
      <c r="AW54">
        <f>'Pridelek 2019'!H54</f>
        <v>22</v>
      </c>
      <c r="AX54">
        <f>'Pridelek 2019'!I54</f>
        <v>2.859</v>
      </c>
      <c r="AY54">
        <f>'Pridelek 2019'!J54</f>
        <v>0</v>
      </c>
      <c r="AZ54">
        <f>'Pridelek 2019'!K54</f>
        <v>30</v>
      </c>
      <c r="BA54">
        <f>'Pridelek 2019'!L54</f>
        <v>4.17</v>
      </c>
      <c r="BB54">
        <f>'Pridelek 2020'!F54</f>
        <v>15</v>
      </c>
      <c r="BC54">
        <f>'Pridelek 2020'!G54</f>
        <v>2.4700000000000002</v>
      </c>
      <c r="BD54">
        <f>'Pridelek 2020'!H54</f>
        <v>24</v>
      </c>
      <c r="BE54">
        <f>'Pridelek 2020'!I54</f>
        <v>3.02</v>
      </c>
      <c r="BF54">
        <f>'Pridelek 2020'!J54</f>
        <v>0</v>
      </c>
      <c r="BG54">
        <f>'Pridelek 2020'!K54</f>
        <v>39</v>
      </c>
      <c r="BH54">
        <f>'Pridelek 2020'!L54</f>
        <v>5.49</v>
      </c>
      <c r="BI54">
        <v>0</v>
      </c>
    </row>
    <row r="55" spans="1:61" x14ac:dyDescent="0.25">
      <c r="A55" t="str">
        <f>'Obsegi16-18'!A55</f>
        <v>L</v>
      </c>
      <c r="B55">
        <f>'Obsegi16-18'!B55</f>
        <v>7</v>
      </c>
      <c r="C55">
        <f>'Obsegi16-18'!C55</f>
        <v>7</v>
      </c>
      <c r="D55">
        <v>1</v>
      </c>
      <c r="E55">
        <f>'Obsegi16-18'!D55</f>
        <v>6</v>
      </c>
      <c r="F55">
        <f>'Obsegi16-18'!E55</f>
        <v>56.818067753945172</v>
      </c>
      <c r="G55">
        <f>'Obsegi16-18'!F55</f>
        <v>61.842301258778093</v>
      </c>
      <c r="H55">
        <f>'Obsegi16-18'!G55</f>
        <v>75</v>
      </c>
      <c r="I55">
        <f>'Obsegi16-18'!H55</f>
        <v>89</v>
      </c>
      <c r="J55">
        <f>'Obsegi16-18'!I55</f>
        <v>5.024233504832921</v>
      </c>
      <c r="K55">
        <f>'Obsegi16-18'!J55</f>
        <v>13.157698741221907</v>
      </c>
      <c r="L55">
        <f>'Obsegi16-18'!K55</f>
        <v>14</v>
      </c>
      <c r="M55">
        <f>'Obsegi16-18'!L55</f>
        <v>18.181932246054828</v>
      </c>
      <c r="N55">
        <f>'Obsegi16-18'!M55</f>
        <v>32.181932246054828</v>
      </c>
      <c r="O55">
        <f>'Obsegi16-18'!N55</f>
        <v>8.8426687204336663</v>
      </c>
      <c r="P55">
        <f>'Obsegi16-18'!O55</f>
        <v>21.276211385090171</v>
      </c>
      <c r="Q55">
        <f>'Obsegi16-18'!P55</f>
        <v>18.666666666666675</v>
      </c>
      <c r="R55">
        <f>'Obsegi16-18'!Q55</f>
        <v>32.000264994566564</v>
      </c>
      <c r="S55">
        <f>'Obsegi16-18'!R55</f>
        <v>56.640314460218974</v>
      </c>
      <c r="T55">
        <f>'Obsegi16-18'!T55</f>
        <v>0</v>
      </c>
      <c r="U55">
        <f>'rast17-18'!E55</f>
        <v>237</v>
      </c>
      <c r="V55">
        <f>'rast17-18'!F55</f>
        <v>23</v>
      </c>
      <c r="W55">
        <f>'rast17-18'!G55</f>
        <v>10.304347826086957</v>
      </c>
      <c r="X55">
        <f>'rast17-18'!H55</f>
        <v>8</v>
      </c>
      <c r="Y55">
        <f>'rast17-18'!I55</f>
        <v>33</v>
      </c>
      <c r="Z55">
        <f>'rast17-18'!J55</f>
        <v>535</v>
      </c>
      <c r="AA55">
        <f>'rast17-18'!K55</f>
        <v>54</v>
      </c>
      <c r="AB55">
        <f>'rast17-18'!L55</f>
        <v>9.9074074074074066</v>
      </c>
      <c r="AC55">
        <f>'rast17-18'!M55</f>
        <v>16</v>
      </c>
      <c r="AD55" s="14">
        <f>'rast17-18'!N55</f>
        <v>33</v>
      </c>
      <c r="AE55">
        <f>'19-rast'!D55</f>
        <v>0</v>
      </c>
      <c r="AF55">
        <f>'19-rast'!F55</f>
        <v>535</v>
      </c>
      <c r="AG55">
        <f>'19-rast'!G55</f>
        <v>71</v>
      </c>
      <c r="AH55">
        <f>'19-rast'!H55</f>
        <v>7.535211267605634</v>
      </c>
      <c r="AI55">
        <f>'19-rast'!I55</f>
        <v>15</v>
      </c>
      <c r="AJ55" s="22">
        <f>'19-rast'!J55</f>
        <v>33</v>
      </c>
      <c r="AK55">
        <f t="shared" si="7"/>
        <v>1307</v>
      </c>
      <c r="AL55">
        <f t="shared" si="8"/>
        <v>148</v>
      </c>
      <c r="AM55">
        <f t="shared" si="2"/>
        <v>15</v>
      </c>
      <c r="AN55">
        <f>'Pridelek 2018-dolga'!F55</f>
        <v>0</v>
      </c>
      <c r="AO55">
        <f>'Pridelek 2018-dolga'!G55</f>
        <v>0</v>
      </c>
      <c r="AP55">
        <f>'Pridelek 2018-dolga'!H55</f>
        <v>0</v>
      </c>
      <c r="AQ55">
        <f>'Pridelek 2018-dolga'!I55</f>
        <v>0</v>
      </c>
      <c r="AR55">
        <f>'Pridelek 2018-dolga'!J55</f>
        <v>0</v>
      </c>
      <c r="AS55">
        <f>'Pridelek 2018-dolga'!K55</f>
        <v>0</v>
      </c>
      <c r="AT55">
        <f>'Pridelek 2018-dolga'!L55</f>
        <v>0</v>
      </c>
      <c r="AU55">
        <f>'Pridelek 2019'!F55</f>
        <v>21</v>
      </c>
      <c r="AV55">
        <f>'Pridelek 2019'!G55</f>
        <v>3.3220000000000001</v>
      </c>
      <c r="AW55">
        <f>'Pridelek 2019'!H55</f>
        <v>37</v>
      </c>
      <c r="AX55">
        <f>'Pridelek 2019'!I55</f>
        <v>4.57</v>
      </c>
      <c r="AY55">
        <f>'Pridelek 2019'!J55</f>
        <v>0</v>
      </c>
      <c r="AZ55">
        <f>'Pridelek 2019'!K55</f>
        <v>58</v>
      </c>
      <c r="BA55">
        <f>'Pridelek 2019'!L55</f>
        <v>7.8920000000000003</v>
      </c>
      <c r="BB55">
        <f>'Pridelek 2020'!F55</f>
        <v>0</v>
      </c>
      <c r="BC55">
        <f>'Pridelek 2020'!G55</f>
        <v>0</v>
      </c>
      <c r="BD55">
        <f>'Pridelek 2020'!H55</f>
        <v>0</v>
      </c>
      <c r="BE55">
        <f>'Pridelek 2020'!I55</f>
        <v>0</v>
      </c>
      <c r="BF55">
        <f>'Pridelek 2020'!J55</f>
        <v>0</v>
      </c>
      <c r="BG55">
        <f>'Pridelek 2020'!K55</f>
        <v>0</v>
      </c>
      <c r="BH55">
        <f>'Pridelek 2020'!L55</f>
        <v>0</v>
      </c>
      <c r="BI55">
        <v>0</v>
      </c>
    </row>
    <row r="56" spans="1:61" x14ac:dyDescent="0.25">
      <c r="A56" t="str">
        <f>'Obsegi16-18'!A56</f>
        <v>L</v>
      </c>
      <c r="B56">
        <f>'Obsegi16-18'!B56</f>
        <v>7</v>
      </c>
      <c r="C56">
        <f>'Obsegi16-18'!C56</f>
        <v>7</v>
      </c>
      <c r="D56">
        <v>1</v>
      </c>
      <c r="E56">
        <f>'Obsegi16-18'!D56</f>
        <v>7</v>
      </c>
      <c r="F56">
        <f>'Obsegi16-18'!E56</f>
        <v>63.382194311730402</v>
      </c>
      <c r="G56">
        <f>'Obsegi16-18'!F56</f>
        <v>67.750938480539304</v>
      </c>
      <c r="H56">
        <f>'Obsegi16-18'!G56</f>
        <v>70</v>
      </c>
      <c r="I56">
        <f>'Obsegi16-18'!H56</f>
        <v>82</v>
      </c>
      <c r="J56">
        <f>'Obsegi16-18'!I56</f>
        <v>4.3687441688089024</v>
      </c>
      <c r="K56">
        <f>'Obsegi16-18'!J56</f>
        <v>2.249061519460696</v>
      </c>
      <c r="L56">
        <f>'Obsegi16-18'!K56</f>
        <v>12</v>
      </c>
      <c r="M56">
        <f>'Obsegi16-18'!L56</f>
        <v>6.6178056882695984</v>
      </c>
      <c r="N56">
        <f>'Obsegi16-18'!M56</f>
        <v>18.617805688269598</v>
      </c>
      <c r="O56">
        <f>'Obsegi16-18'!N56</f>
        <v>6.8926994659135099</v>
      </c>
      <c r="P56">
        <f>'Obsegi16-18'!O56</f>
        <v>3.3196020157074457</v>
      </c>
      <c r="Q56">
        <f>'Obsegi16-18'!P56</f>
        <v>17.142857142857149</v>
      </c>
      <c r="R56">
        <f>'Obsegi16-18'!Q56</f>
        <v>10.441111672028081</v>
      </c>
      <c r="S56">
        <f>'Obsegi16-18'!R56</f>
        <v>29.37387367294717</v>
      </c>
      <c r="T56">
        <f>'Obsegi16-18'!T56</f>
        <v>0</v>
      </c>
      <c r="U56">
        <f>'rast17-18'!E56</f>
        <v>0</v>
      </c>
      <c r="V56">
        <f>'rast17-18'!F56</f>
        <v>0</v>
      </c>
      <c r="W56" t="e">
        <f>'rast17-18'!G56</f>
        <v>#DIV/0!</v>
      </c>
      <c r="X56">
        <f>'rast17-18'!H56</f>
        <v>0</v>
      </c>
      <c r="Y56" t="e">
        <f>'rast17-18'!I56</f>
        <v>#N/A</v>
      </c>
      <c r="Z56">
        <f>'rast17-18'!J56</f>
        <v>475</v>
      </c>
      <c r="AA56">
        <f>'rast17-18'!K56</f>
        <v>59</v>
      </c>
      <c r="AB56">
        <f>'rast17-18'!L56</f>
        <v>8.0508474576271194</v>
      </c>
      <c r="AC56">
        <f>'rast17-18'!M56</f>
        <v>13</v>
      </c>
      <c r="AD56" s="14">
        <f>'rast17-18'!N56</f>
        <v>35</v>
      </c>
      <c r="AE56">
        <f>'19-rast'!D56</f>
        <v>0</v>
      </c>
      <c r="AF56">
        <f>'19-rast'!F56</f>
        <v>696</v>
      </c>
      <c r="AG56">
        <f>'19-rast'!G56</f>
        <v>79</v>
      </c>
      <c r="AH56">
        <f>'19-rast'!H56</f>
        <v>8.8101265822784818</v>
      </c>
      <c r="AI56">
        <f>'19-rast'!I56</f>
        <v>24</v>
      </c>
      <c r="AJ56" s="22">
        <f>'19-rast'!J56</f>
        <v>29</v>
      </c>
      <c r="AK56">
        <f>U53+Z56+AF56</f>
        <v>1388</v>
      </c>
      <c r="AL56">
        <f>V53+AA56+AG56</f>
        <v>164</v>
      </c>
      <c r="AM56">
        <f t="shared" si="2"/>
        <v>10</v>
      </c>
      <c r="AN56">
        <f>'Pridelek 2018-dolga'!F56</f>
        <v>0</v>
      </c>
      <c r="AO56">
        <f>'Pridelek 2018-dolga'!G56</f>
        <v>0</v>
      </c>
      <c r="AP56">
        <f>'Pridelek 2018-dolga'!H56</f>
        <v>0</v>
      </c>
      <c r="AQ56">
        <f>'Pridelek 2018-dolga'!I56</f>
        <v>0</v>
      </c>
      <c r="AR56">
        <f>'Pridelek 2018-dolga'!J56</f>
        <v>0</v>
      </c>
      <c r="AS56">
        <f>'Pridelek 2018-dolga'!K56</f>
        <v>0</v>
      </c>
      <c r="AT56">
        <f>'Pridelek 2018-dolga'!L56</f>
        <v>0</v>
      </c>
      <c r="AU56">
        <f>'Pridelek 2019'!F56</f>
        <v>10</v>
      </c>
      <c r="AV56">
        <f>'Pridelek 2019'!G56</f>
        <v>1.89</v>
      </c>
      <c r="AW56">
        <f>'Pridelek 2019'!H56</f>
        <v>32</v>
      </c>
      <c r="AX56">
        <f>'Pridelek 2019'!I56</f>
        <v>3.34</v>
      </c>
      <c r="AY56">
        <f>'Pridelek 2019'!J56</f>
        <v>0</v>
      </c>
      <c r="AZ56">
        <f>'Pridelek 2019'!K56</f>
        <v>42</v>
      </c>
      <c r="BA56">
        <f>'Pridelek 2019'!L56</f>
        <v>5.2299999999999995</v>
      </c>
      <c r="BB56">
        <f>'Pridelek 2020'!F56</f>
        <v>0</v>
      </c>
      <c r="BC56">
        <f>'Pridelek 2020'!G56</f>
        <v>0</v>
      </c>
      <c r="BD56">
        <f>'Pridelek 2020'!H56</f>
        <v>0</v>
      </c>
      <c r="BE56">
        <f>'Pridelek 2020'!I56</f>
        <v>0</v>
      </c>
      <c r="BF56">
        <f>'Pridelek 2020'!J56</f>
        <v>0</v>
      </c>
      <c r="BG56">
        <f>'Pridelek 2020'!K56</f>
        <v>0</v>
      </c>
      <c r="BH56">
        <f>'Pridelek 2020'!L56</f>
        <v>0</v>
      </c>
      <c r="BI56">
        <v>0</v>
      </c>
    </row>
    <row r="57" spans="1:61" x14ac:dyDescent="0.25">
      <c r="A57" t="str">
        <f>'Obsegi16-18'!A57</f>
        <v>L</v>
      </c>
      <c r="B57">
        <f>'Obsegi16-18'!B57</f>
        <v>7</v>
      </c>
      <c r="C57">
        <f>'Obsegi16-18'!C57</f>
        <v>7</v>
      </c>
      <c r="D57">
        <v>1</v>
      </c>
      <c r="E57">
        <f>'Obsegi16-18'!D57</f>
        <v>8</v>
      </c>
      <c r="F57">
        <f>'Obsegi16-18'!E57</f>
        <v>55.042998470548518</v>
      </c>
      <c r="G57">
        <f>'Obsegi16-18'!F57</f>
        <v>60.507596473514802</v>
      </c>
      <c r="H57">
        <f>'Obsegi16-18'!G57</f>
        <v>60</v>
      </c>
      <c r="I57">
        <f>'Obsegi16-18'!H57</f>
        <v>70</v>
      </c>
      <c r="J57">
        <f>'Obsegi16-18'!I57</f>
        <v>5.4645980029662837</v>
      </c>
      <c r="K57">
        <f>'Obsegi16-18'!J57</f>
        <v>-0.50759647351480197</v>
      </c>
      <c r="L57">
        <f>'Obsegi16-18'!K57</f>
        <v>10</v>
      </c>
      <c r="M57">
        <f>'Obsegi16-18'!L57</f>
        <v>4.9570015294514818</v>
      </c>
      <c r="N57">
        <f>'Obsegi16-18'!M57</f>
        <v>14.957001529451482</v>
      </c>
      <c r="O57">
        <f>'Obsegi16-18'!N57</f>
        <v>9.9278712185169038</v>
      </c>
      <c r="P57">
        <f>'Obsegi16-18'!O57</f>
        <v>-0.83889710234480441</v>
      </c>
      <c r="Q57">
        <f>'Obsegi16-18'!P57</f>
        <v>16.666666666666675</v>
      </c>
      <c r="R57">
        <f>'Obsegi16-18'!Q57</f>
        <v>9.0056894921954456</v>
      </c>
      <c r="S57">
        <f>'Obsegi16-18'!R57</f>
        <v>27.173304407561339</v>
      </c>
      <c r="T57">
        <f>'Obsegi16-18'!T57</f>
        <v>0</v>
      </c>
      <c r="U57">
        <f>'rast17-18'!E57</f>
        <v>0</v>
      </c>
      <c r="V57">
        <f>'rast17-18'!F57</f>
        <v>0</v>
      </c>
      <c r="W57" t="e">
        <f>'rast17-18'!G57</f>
        <v>#DIV/0!</v>
      </c>
      <c r="X57">
        <f>'rast17-18'!H57</f>
        <v>0</v>
      </c>
      <c r="Y57" t="e">
        <f>'rast17-18'!I57</f>
        <v>#N/A</v>
      </c>
      <c r="Z57">
        <f>'rast17-18'!J57</f>
        <v>0</v>
      </c>
      <c r="AA57">
        <f>'rast17-18'!K57</f>
        <v>0</v>
      </c>
      <c r="AB57" t="e">
        <f>'rast17-18'!L57</f>
        <v>#DIV/0!</v>
      </c>
      <c r="AC57">
        <f>'rast17-18'!M57</f>
        <v>0</v>
      </c>
      <c r="AD57" s="14">
        <f>'rast17-18'!N57</f>
        <v>0</v>
      </c>
      <c r="AE57">
        <f>'19-rast'!D57</f>
        <v>0</v>
      </c>
      <c r="AF57">
        <f>'19-rast'!F57</f>
        <v>0</v>
      </c>
      <c r="AG57">
        <f>'19-rast'!G57</f>
        <v>0</v>
      </c>
      <c r="AH57" t="e">
        <f>'19-rast'!H57</f>
        <v>#DIV/0!</v>
      </c>
      <c r="AI57">
        <f>'19-rast'!I57</f>
        <v>0</v>
      </c>
      <c r="AJ57" s="22">
        <f>'19-rast'!J57</f>
        <v>0</v>
      </c>
      <c r="AK57">
        <f t="shared" si="7"/>
        <v>0</v>
      </c>
      <c r="AL57">
        <f t="shared" si="8"/>
        <v>0</v>
      </c>
      <c r="AM57">
        <f t="shared" si="2"/>
        <v>0</v>
      </c>
      <c r="AN57">
        <f>'Pridelek 2018-dolga'!F57</f>
        <v>0</v>
      </c>
      <c r="AO57">
        <f>'Pridelek 2018-dolga'!G57</f>
        <v>0</v>
      </c>
      <c r="AP57">
        <f>'Pridelek 2018-dolga'!H57</f>
        <v>0</v>
      </c>
      <c r="AQ57">
        <f>'Pridelek 2018-dolga'!I57</f>
        <v>0</v>
      </c>
      <c r="AR57">
        <f>'Pridelek 2018-dolga'!J57</f>
        <v>0</v>
      </c>
      <c r="AS57">
        <f>'Pridelek 2018-dolga'!K57</f>
        <v>0</v>
      </c>
      <c r="AT57">
        <f>'Pridelek 2018-dolga'!L57</f>
        <v>0</v>
      </c>
      <c r="AU57">
        <f>'Pridelek 2019'!F57</f>
        <v>0</v>
      </c>
      <c r="AV57">
        <f>'Pridelek 2019'!G57</f>
        <v>0</v>
      </c>
      <c r="AW57">
        <f>'Pridelek 2019'!H57</f>
        <v>0</v>
      </c>
      <c r="AX57">
        <f>'Pridelek 2019'!I57</f>
        <v>0</v>
      </c>
      <c r="AY57">
        <f>'Pridelek 2019'!J57</f>
        <v>0</v>
      </c>
      <c r="AZ57">
        <f>'Pridelek 2019'!K57</f>
        <v>0</v>
      </c>
      <c r="BA57">
        <f>'Pridelek 2019'!L57</f>
        <v>0</v>
      </c>
      <c r="BB57">
        <f>'Pridelek 2020'!F57</f>
        <v>0</v>
      </c>
      <c r="BC57">
        <f>'Pridelek 2020'!G57</f>
        <v>0</v>
      </c>
      <c r="BD57">
        <f>'Pridelek 2020'!H57</f>
        <v>0</v>
      </c>
      <c r="BE57">
        <f>'Pridelek 2020'!I57</f>
        <v>0</v>
      </c>
      <c r="BF57">
        <f>'Pridelek 2020'!J57</f>
        <v>0</v>
      </c>
      <c r="BG57">
        <f>'Pridelek 2020'!K57</f>
        <v>0</v>
      </c>
      <c r="BH57">
        <f>'Pridelek 2020'!L57</f>
        <v>0</v>
      </c>
      <c r="BI57">
        <v>0</v>
      </c>
    </row>
    <row r="58" spans="1:61" x14ac:dyDescent="0.25">
      <c r="A58" t="str">
        <f>'Obsegi16-18'!A58</f>
        <v>L</v>
      </c>
      <c r="B58">
        <f>'Obsegi16-18'!B58</f>
        <v>7</v>
      </c>
      <c r="C58">
        <f>'Obsegi16-18'!C58</f>
        <v>7</v>
      </c>
      <c r="D58">
        <v>1</v>
      </c>
      <c r="E58">
        <f>'Obsegi16-18'!D58</f>
        <v>9</v>
      </c>
      <c r="F58">
        <f>'Obsegi16-18'!E58</f>
        <v>49.742023124264229</v>
      </c>
      <c r="G58">
        <f>'Obsegi16-18'!F58</f>
        <v>54.985056239544967</v>
      </c>
      <c r="H58">
        <f>'Obsegi16-18'!G58</f>
        <v>55</v>
      </c>
      <c r="I58">
        <f>'Obsegi16-18'!H58</f>
        <v>64</v>
      </c>
      <c r="J58">
        <f>'Obsegi16-18'!I58</f>
        <v>5.2430331152807383</v>
      </c>
      <c r="K58">
        <f>'Obsegi16-18'!J58</f>
        <v>1.4943760455032873E-2</v>
      </c>
      <c r="L58">
        <f>'Obsegi16-18'!K58</f>
        <v>9</v>
      </c>
      <c r="M58">
        <f>'Obsegi16-18'!L58</f>
        <v>5.2579768757357712</v>
      </c>
      <c r="N58">
        <f>'Obsegi16-18'!M58</f>
        <v>14.257976875735771</v>
      </c>
      <c r="O58">
        <f>'Obsegi16-18'!N58</f>
        <v>10.540450078161733</v>
      </c>
      <c r="P58">
        <f>'Obsegi16-18'!O58</f>
        <v>2.7177857907290104E-2</v>
      </c>
      <c r="Q58">
        <f>'Obsegi16-18'!P58</f>
        <v>16.36363636363636</v>
      </c>
      <c r="R58">
        <f>'Obsegi16-18'!Q58</f>
        <v>10.570492604614067</v>
      </c>
      <c r="S58">
        <f>'Obsegi16-18'!R58</f>
        <v>28.663845939914555</v>
      </c>
      <c r="T58">
        <f>'Obsegi16-18'!T58</f>
        <v>0</v>
      </c>
      <c r="U58">
        <f>'rast17-18'!E58</f>
        <v>0</v>
      </c>
      <c r="V58">
        <f>'rast17-18'!F58</f>
        <v>0</v>
      </c>
      <c r="W58" t="e">
        <f>'rast17-18'!G58</f>
        <v>#DIV/0!</v>
      </c>
      <c r="X58">
        <f>'rast17-18'!H58</f>
        <v>0</v>
      </c>
      <c r="Y58" t="e">
        <f>'rast17-18'!I58</f>
        <v>#N/A</v>
      </c>
      <c r="Z58">
        <f>'rast17-18'!J58</f>
        <v>0</v>
      </c>
      <c r="AA58">
        <f>'rast17-18'!K58</f>
        <v>0</v>
      </c>
      <c r="AB58" t="e">
        <f>'rast17-18'!L58</f>
        <v>#DIV/0!</v>
      </c>
      <c r="AC58">
        <f>'rast17-18'!M58</f>
        <v>0</v>
      </c>
      <c r="AD58" s="14">
        <f>'rast17-18'!N58</f>
        <v>0</v>
      </c>
      <c r="AE58">
        <f>'19-rast'!D58</f>
        <v>0</v>
      </c>
      <c r="AF58">
        <f>'19-rast'!F58</f>
        <v>0</v>
      </c>
      <c r="AG58">
        <f>'19-rast'!G58</f>
        <v>0</v>
      </c>
      <c r="AH58" t="e">
        <f>'19-rast'!H58</f>
        <v>#DIV/0!</v>
      </c>
      <c r="AI58">
        <f>'19-rast'!I58</f>
        <v>0</v>
      </c>
      <c r="AJ58" s="22">
        <f>'19-rast'!J58</f>
        <v>0</v>
      </c>
      <c r="AK58">
        <f t="shared" si="7"/>
        <v>0</v>
      </c>
      <c r="AL58">
        <f t="shared" si="8"/>
        <v>0</v>
      </c>
      <c r="AM58">
        <f t="shared" si="2"/>
        <v>0</v>
      </c>
      <c r="AN58">
        <f>'Pridelek 2018-dolga'!F58</f>
        <v>0</v>
      </c>
      <c r="AO58">
        <f>'Pridelek 2018-dolga'!G58</f>
        <v>0</v>
      </c>
      <c r="AP58">
        <f>'Pridelek 2018-dolga'!H58</f>
        <v>0</v>
      </c>
      <c r="AQ58">
        <f>'Pridelek 2018-dolga'!I58</f>
        <v>0</v>
      </c>
      <c r="AR58">
        <f>'Pridelek 2018-dolga'!J58</f>
        <v>0</v>
      </c>
      <c r="AS58">
        <f>'Pridelek 2018-dolga'!K58</f>
        <v>0</v>
      </c>
      <c r="AT58">
        <f>'Pridelek 2018-dolga'!L58</f>
        <v>0</v>
      </c>
      <c r="AU58">
        <f>'Pridelek 2019'!F58</f>
        <v>0</v>
      </c>
      <c r="AV58">
        <f>'Pridelek 2019'!G58</f>
        <v>0</v>
      </c>
      <c r="AW58">
        <f>'Pridelek 2019'!H58</f>
        <v>0</v>
      </c>
      <c r="AX58">
        <f>'Pridelek 2019'!I58</f>
        <v>0</v>
      </c>
      <c r="AY58">
        <f>'Pridelek 2019'!J58</f>
        <v>0</v>
      </c>
      <c r="AZ58">
        <f>'Pridelek 2019'!K58</f>
        <v>0</v>
      </c>
      <c r="BA58">
        <f>'Pridelek 2019'!L58</f>
        <v>0</v>
      </c>
      <c r="BB58">
        <f>'Pridelek 2020'!F58</f>
        <v>0</v>
      </c>
      <c r="BC58">
        <f>'Pridelek 2020'!G58</f>
        <v>0</v>
      </c>
      <c r="BD58">
        <f>'Pridelek 2020'!H58</f>
        <v>0</v>
      </c>
      <c r="BE58">
        <f>'Pridelek 2020'!I58</f>
        <v>0</v>
      </c>
      <c r="BF58">
        <f>'Pridelek 2020'!J58</f>
        <v>0</v>
      </c>
      <c r="BG58">
        <f>'Pridelek 2020'!K58</f>
        <v>0</v>
      </c>
      <c r="BH58">
        <f>'Pridelek 2020'!L58</f>
        <v>0</v>
      </c>
      <c r="BI58">
        <v>0</v>
      </c>
    </row>
    <row r="59" spans="1:61" x14ac:dyDescent="0.25">
      <c r="A59" t="str">
        <f>'Obsegi16-18'!A59</f>
        <v>L</v>
      </c>
      <c r="B59">
        <f>'Obsegi16-18'!B59</f>
        <v>7</v>
      </c>
      <c r="C59">
        <f>'Obsegi16-18'!C59</f>
        <v>7</v>
      </c>
      <c r="D59">
        <v>1</v>
      </c>
      <c r="E59">
        <f>'Obsegi16-18'!D59</f>
        <v>10</v>
      </c>
      <c r="F59">
        <f>'Obsegi16-18'!E59</f>
        <v>60.198038968886827</v>
      </c>
      <c r="G59">
        <f>'Obsegi16-18'!F59</f>
        <v>63.555358902391831</v>
      </c>
      <c r="H59">
        <f>'Obsegi16-18'!G59</f>
        <v>65</v>
      </c>
      <c r="I59">
        <f>'Obsegi16-18'!H59</f>
        <v>76</v>
      </c>
      <c r="J59">
        <f>'Obsegi16-18'!I59</f>
        <v>3.3573199335050035</v>
      </c>
      <c r="K59">
        <f>'Obsegi16-18'!J59</f>
        <v>1.4446410976081694</v>
      </c>
      <c r="L59">
        <f>'Obsegi16-18'!K59</f>
        <v>11</v>
      </c>
      <c r="M59">
        <f>'Obsegi16-18'!L59</f>
        <v>4.8019610311131729</v>
      </c>
      <c r="N59">
        <f>'Obsegi16-18'!M59</f>
        <v>15.801961031113173</v>
      </c>
      <c r="O59">
        <f>'Obsegi16-18'!N59</f>
        <v>5.5771250874803835</v>
      </c>
      <c r="P59">
        <f>'Obsegi16-18'!O59</f>
        <v>2.2730437252771241</v>
      </c>
      <c r="Q59">
        <f>'Obsegi16-18'!P59</f>
        <v>16.92307692307693</v>
      </c>
      <c r="R59">
        <f>'Obsegi16-18'!Q59</f>
        <v>7.9769393046093207</v>
      </c>
      <c r="S59">
        <f>'Obsegi16-18'!R59</f>
        <v>26.249959802312439</v>
      </c>
      <c r="T59">
        <f>'Obsegi16-18'!T59</f>
        <v>0</v>
      </c>
      <c r="U59">
        <f>'rast17-18'!E59</f>
        <v>0</v>
      </c>
      <c r="V59">
        <f>'rast17-18'!F59</f>
        <v>0</v>
      </c>
      <c r="W59" t="e">
        <f>'rast17-18'!G59</f>
        <v>#DIV/0!</v>
      </c>
      <c r="X59">
        <f>'rast17-18'!H59</f>
        <v>0</v>
      </c>
      <c r="Y59" t="e">
        <f>'rast17-18'!I59</f>
        <v>#N/A</v>
      </c>
      <c r="Z59">
        <f>'rast17-18'!J59</f>
        <v>0</v>
      </c>
      <c r="AA59">
        <f>'rast17-18'!K59</f>
        <v>0</v>
      </c>
      <c r="AB59" t="e">
        <f>'rast17-18'!L59</f>
        <v>#DIV/0!</v>
      </c>
      <c r="AC59">
        <f>'rast17-18'!M59</f>
        <v>0</v>
      </c>
      <c r="AD59" s="14">
        <f>'rast17-18'!N59</f>
        <v>0</v>
      </c>
      <c r="AE59">
        <f>'19-rast'!D59</f>
        <v>0</v>
      </c>
      <c r="AF59">
        <f>'19-rast'!F59</f>
        <v>0</v>
      </c>
      <c r="AG59">
        <f>'19-rast'!G59</f>
        <v>0</v>
      </c>
      <c r="AH59" t="e">
        <f>'19-rast'!H59</f>
        <v>#DIV/0!</v>
      </c>
      <c r="AI59">
        <f>'19-rast'!I59</f>
        <v>0</v>
      </c>
      <c r="AJ59" s="22">
        <f>'19-rast'!J59</f>
        <v>0</v>
      </c>
      <c r="AK59">
        <f t="shared" si="7"/>
        <v>0</v>
      </c>
      <c r="AL59">
        <f t="shared" si="8"/>
        <v>0</v>
      </c>
      <c r="AM59">
        <f t="shared" si="2"/>
        <v>0</v>
      </c>
      <c r="AN59">
        <f>'Pridelek 2018-dolga'!F59</f>
        <v>0</v>
      </c>
      <c r="AO59">
        <f>'Pridelek 2018-dolga'!G59</f>
        <v>0</v>
      </c>
      <c r="AP59">
        <f>'Pridelek 2018-dolga'!H59</f>
        <v>0</v>
      </c>
      <c r="AQ59">
        <f>'Pridelek 2018-dolga'!I59</f>
        <v>0</v>
      </c>
      <c r="AR59">
        <f>'Pridelek 2018-dolga'!J59</f>
        <v>0</v>
      </c>
      <c r="AS59">
        <f>'Pridelek 2018-dolga'!K59</f>
        <v>0</v>
      </c>
      <c r="AT59">
        <f>'Pridelek 2018-dolga'!L59</f>
        <v>0</v>
      </c>
      <c r="AU59">
        <f>'Pridelek 2019'!F59</f>
        <v>0</v>
      </c>
      <c r="AV59">
        <f>'Pridelek 2019'!G59</f>
        <v>0</v>
      </c>
      <c r="AW59">
        <f>'Pridelek 2019'!H59</f>
        <v>0</v>
      </c>
      <c r="AX59">
        <f>'Pridelek 2019'!I59</f>
        <v>0</v>
      </c>
      <c r="AY59">
        <f>'Pridelek 2019'!J59</f>
        <v>0</v>
      </c>
      <c r="AZ59">
        <f>'Pridelek 2019'!K59</f>
        <v>0</v>
      </c>
      <c r="BA59">
        <f>'Pridelek 2019'!L59</f>
        <v>0</v>
      </c>
      <c r="BB59">
        <f>'Pridelek 2020'!F59</f>
        <v>0</v>
      </c>
      <c r="BC59">
        <f>'Pridelek 2020'!G59</f>
        <v>0</v>
      </c>
      <c r="BD59">
        <f>'Pridelek 2020'!H59</f>
        <v>0</v>
      </c>
      <c r="BE59">
        <f>'Pridelek 2020'!I59</f>
        <v>0</v>
      </c>
      <c r="BF59">
        <f>'Pridelek 2020'!J59</f>
        <v>0</v>
      </c>
      <c r="BG59">
        <f>'Pridelek 2020'!K59</f>
        <v>0</v>
      </c>
      <c r="BH59">
        <f>'Pridelek 2020'!L59</f>
        <v>0</v>
      </c>
      <c r="BI59">
        <v>0</v>
      </c>
    </row>
    <row r="60" spans="1:61" x14ac:dyDescent="0.25">
      <c r="A60" t="str">
        <f>'Obsegi16-18'!A60</f>
        <v>L</v>
      </c>
      <c r="B60">
        <f>'Obsegi16-18'!B60</f>
        <v>7</v>
      </c>
      <c r="C60">
        <f>'Obsegi16-18'!C60</f>
        <v>7</v>
      </c>
      <c r="D60">
        <v>1</v>
      </c>
      <c r="E60">
        <f>'Obsegi16-18'!D60</f>
        <v>11</v>
      </c>
      <c r="F60">
        <f>'Obsegi16-18'!E60</f>
        <v>57.340150827051204</v>
      </c>
      <c r="G60">
        <f>'Obsegi16-18'!F60</f>
        <v>63.468231142175959</v>
      </c>
      <c r="H60">
        <f>'Obsegi16-18'!G60</f>
        <v>75</v>
      </c>
      <c r="I60">
        <f>'Obsegi16-18'!H60</f>
        <v>83</v>
      </c>
      <c r="J60">
        <f>'Obsegi16-18'!I60</f>
        <v>6.1280803151247554</v>
      </c>
      <c r="K60">
        <f>'Obsegi16-18'!J60</f>
        <v>11.531768857824041</v>
      </c>
      <c r="L60">
        <f>'Obsegi16-18'!K60</f>
        <v>8</v>
      </c>
      <c r="M60">
        <f>'Obsegi16-18'!L60</f>
        <v>17.659849172948796</v>
      </c>
      <c r="N60">
        <f>'Obsegi16-18'!M60</f>
        <v>25.659849172948796</v>
      </c>
      <c r="O60">
        <f>'Obsegi16-18'!N60</f>
        <v>10.687241360086785</v>
      </c>
      <c r="P60">
        <f>'Obsegi16-18'!O60</f>
        <v>18.16935599164815</v>
      </c>
      <c r="Q60">
        <f>'Obsegi16-18'!P60</f>
        <v>10.666666666666668</v>
      </c>
      <c r="R60">
        <f>'Obsegi16-18'!Q60</f>
        <v>30.798400280135741</v>
      </c>
      <c r="S60">
        <f>'Obsegi16-18'!R60</f>
        <v>44.750229643350224</v>
      </c>
      <c r="T60">
        <f>'Obsegi16-18'!T60</f>
        <v>0</v>
      </c>
      <c r="U60">
        <f>'rast17-18'!E60</f>
        <v>0</v>
      </c>
      <c r="V60">
        <f>'rast17-18'!F60</f>
        <v>0</v>
      </c>
      <c r="W60" t="e">
        <f>'rast17-18'!G60</f>
        <v>#DIV/0!</v>
      </c>
      <c r="X60">
        <f>'rast17-18'!H60</f>
        <v>0</v>
      </c>
      <c r="Y60" t="e">
        <f>'rast17-18'!I60</f>
        <v>#N/A</v>
      </c>
      <c r="Z60">
        <f>'rast17-18'!J60</f>
        <v>0</v>
      </c>
      <c r="AA60">
        <f>'rast17-18'!K60</f>
        <v>0</v>
      </c>
      <c r="AB60" t="e">
        <f>'rast17-18'!L60</f>
        <v>#DIV/0!</v>
      </c>
      <c r="AC60">
        <f>'rast17-18'!M60</f>
        <v>0</v>
      </c>
      <c r="AD60" s="14">
        <f>'rast17-18'!N60</f>
        <v>0</v>
      </c>
      <c r="AE60">
        <f>'19-rast'!D60</f>
        <v>0</v>
      </c>
      <c r="AF60">
        <f>'19-rast'!F60</f>
        <v>0</v>
      </c>
      <c r="AG60">
        <f>'19-rast'!G60</f>
        <v>0</v>
      </c>
      <c r="AH60" t="e">
        <f>'19-rast'!H60</f>
        <v>#DIV/0!</v>
      </c>
      <c r="AI60">
        <f>'19-rast'!I60</f>
        <v>0</v>
      </c>
      <c r="AJ60" s="22">
        <f>'19-rast'!J60</f>
        <v>0</v>
      </c>
      <c r="AK60">
        <f t="shared" si="7"/>
        <v>0</v>
      </c>
      <c r="AL60">
        <f t="shared" si="8"/>
        <v>0</v>
      </c>
      <c r="AM60">
        <f t="shared" si="2"/>
        <v>0</v>
      </c>
      <c r="AN60">
        <f>'Pridelek 2018-dolga'!F60</f>
        <v>0</v>
      </c>
      <c r="AO60">
        <f>'Pridelek 2018-dolga'!G60</f>
        <v>0</v>
      </c>
      <c r="AP60">
        <f>'Pridelek 2018-dolga'!H60</f>
        <v>0</v>
      </c>
      <c r="AQ60">
        <f>'Pridelek 2018-dolga'!I60</f>
        <v>0</v>
      </c>
      <c r="AR60">
        <f>'Pridelek 2018-dolga'!J60</f>
        <v>0</v>
      </c>
      <c r="AS60">
        <f>'Pridelek 2018-dolga'!K60</f>
        <v>0</v>
      </c>
      <c r="AT60">
        <f>'Pridelek 2018-dolga'!L60</f>
        <v>0</v>
      </c>
      <c r="AU60">
        <f>'Pridelek 2019'!F60</f>
        <v>0</v>
      </c>
      <c r="AV60">
        <f>'Pridelek 2019'!G60</f>
        <v>0</v>
      </c>
      <c r="AW60">
        <f>'Pridelek 2019'!H60</f>
        <v>0</v>
      </c>
      <c r="AX60">
        <f>'Pridelek 2019'!I60</f>
        <v>0</v>
      </c>
      <c r="AY60">
        <f>'Pridelek 2019'!J60</f>
        <v>0</v>
      </c>
      <c r="AZ60">
        <f>'Pridelek 2019'!K60</f>
        <v>0</v>
      </c>
      <c r="BA60">
        <f>'Pridelek 2019'!L60</f>
        <v>0</v>
      </c>
      <c r="BB60">
        <f>'Pridelek 2020'!F60</f>
        <v>0</v>
      </c>
      <c r="BC60">
        <f>'Pridelek 2020'!G60</f>
        <v>0</v>
      </c>
      <c r="BD60">
        <f>'Pridelek 2020'!H60</f>
        <v>0</v>
      </c>
      <c r="BE60">
        <f>'Pridelek 2020'!I60</f>
        <v>0</v>
      </c>
      <c r="BF60">
        <f>'Pridelek 2020'!J60</f>
        <v>0</v>
      </c>
      <c r="BG60">
        <f>'Pridelek 2020'!K60</f>
        <v>0</v>
      </c>
      <c r="BH60">
        <f>'Pridelek 2020'!L60</f>
        <v>0</v>
      </c>
      <c r="BI60">
        <v>0</v>
      </c>
    </row>
    <row r="61" spans="1:61" x14ac:dyDescent="0.25">
      <c r="A61" t="str">
        <f>'Obsegi16-18'!A61</f>
        <v>L</v>
      </c>
      <c r="B61">
        <f>'Obsegi16-18'!B61</f>
        <v>8</v>
      </c>
      <c r="C61">
        <f>'Obsegi16-18'!C61</f>
        <v>8</v>
      </c>
      <c r="D61">
        <v>1</v>
      </c>
      <c r="E61">
        <f>'Obsegi16-18'!D61</f>
        <v>1</v>
      </c>
      <c r="F61">
        <f>'Obsegi16-18'!E61</f>
        <v>54.034978109723063</v>
      </c>
      <c r="G61">
        <f>'Obsegi16-18'!F61</f>
        <v>59.745266682498311</v>
      </c>
      <c r="H61">
        <f>'Obsegi16-18'!G61</f>
        <v>70</v>
      </c>
      <c r="I61">
        <f>'Obsegi16-18'!H61</f>
        <v>78</v>
      </c>
      <c r="J61">
        <f>'Obsegi16-18'!I61</f>
        <v>5.7102885727752479</v>
      </c>
      <c r="K61">
        <f>'Obsegi16-18'!J61</f>
        <v>10.254733317501689</v>
      </c>
      <c r="L61">
        <f>'Obsegi16-18'!K61</f>
        <v>8</v>
      </c>
      <c r="M61">
        <f>'Obsegi16-18'!L61</f>
        <v>15.965021890276937</v>
      </c>
      <c r="N61">
        <f>'Obsegi16-18'!M61</f>
        <v>23.965021890276937</v>
      </c>
      <c r="O61">
        <f>'Obsegi16-18'!N61</f>
        <v>10.56776327581732</v>
      </c>
      <c r="P61">
        <f>'Obsegi16-18'!O61</f>
        <v>17.164093302985783</v>
      </c>
      <c r="Q61">
        <f>'Obsegi16-18'!P61</f>
        <v>11.428571428571432</v>
      </c>
      <c r="R61">
        <f>'Obsegi16-18'!Q61</f>
        <v>29.545717327503063</v>
      </c>
      <c r="S61">
        <f>'Obsegi16-18'!R61</f>
        <v>44.350942164931986</v>
      </c>
      <c r="T61">
        <f>'Obsegi16-18'!T61</f>
        <v>0</v>
      </c>
      <c r="U61">
        <f>'rast17-18'!E61</f>
        <v>0</v>
      </c>
      <c r="V61">
        <f>'rast17-18'!F61</f>
        <v>0</v>
      </c>
      <c r="W61" t="e">
        <f>'rast17-18'!G61</f>
        <v>#DIV/0!</v>
      </c>
      <c r="X61">
        <f>'rast17-18'!H61</f>
        <v>0</v>
      </c>
      <c r="Y61" t="e">
        <f>'rast17-18'!I61</f>
        <v>#N/A</v>
      </c>
      <c r="Z61">
        <f>'rast17-18'!J61</f>
        <v>0</v>
      </c>
      <c r="AA61">
        <f>'rast17-18'!K61</f>
        <v>0</v>
      </c>
      <c r="AB61" t="e">
        <f>'rast17-18'!L61</f>
        <v>#DIV/0!</v>
      </c>
      <c r="AC61">
        <f>'rast17-18'!M61</f>
        <v>0</v>
      </c>
      <c r="AD61" s="14">
        <f>'rast17-18'!N61</f>
        <v>0</v>
      </c>
      <c r="AE61">
        <f>'19-rast'!D61</f>
        <v>0</v>
      </c>
      <c r="AF61">
        <f>'19-rast'!F61</f>
        <v>0</v>
      </c>
      <c r="AG61">
        <f>'19-rast'!G61</f>
        <v>0</v>
      </c>
      <c r="AH61" t="e">
        <f>'19-rast'!H61</f>
        <v>#DIV/0!</v>
      </c>
      <c r="AI61">
        <f>'19-rast'!I61</f>
        <v>0</v>
      </c>
      <c r="AJ61" s="22">
        <f>'19-rast'!J61</f>
        <v>0</v>
      </c>
      <c r="AK61">
        <f t="shared" si="7"/>
        <v>0</v>
      </c>
      <c r="AL61">
        <f t="shared" si="8"/>
        <v>0</v>
      </c>
      <c r="AM61">
        <f t="shared" si="2"/>
        <v>0</v>
      </c>
      <c r="AN61">
        <f>'Pridelek 2018-dolga'!F61</f>
        <v>0</v>
      </c>
      <c r="AO61">
        <f>'Pridelek 2018-dolga'!G61</f>
        <v>0</v>
      </c>
      <c r="AP61">
        <f>'Pridelek 2018-dolga'!H61</f>
        <v>0</v>
      </c>
      <c r="AQ61">
        <f>'Pridelek 2018-dolga'!I61</f>
        <v>0</v>
      </c>
      <c r="AR61">
        <f>'Pridelek 2018-dolga'!J61</f>
        <v>0</v>
      </c>
      <c r="AS61">
        <f>'Pridelek 2018-dolga'!K61</f>
        <v>0</v>
      </c>
      <c r="AT61">
        <f>'Pridelek 2018-dolga'!L61</f>
        <v>0</v>
      </c>
      <c r="AU61">
        <f>'Pridelek 2019'!F61</f>
        <v>0</v>
      </c>
      <c r="AV61">
        <f>'Pridelek 2019'!G61</f>
        <v>0</v>
      </c>
      <c r="AW61">
        <f>'Pridelek 2019'!H61</f>
        <v>0</v>
      </c>
      <c r="AX61">
        <f>'Pridelek 2019'!I61</f>
        <v>0</v>
      </c>
      <c r="AY61">
        <f>'Pridelek 2019'!J61</f>
        <v>0</v>
      </c>
      <c r="AZ61">
        <f>'Pridelek 2019'!K61</f>
        <v>0</v>
      </c>
      <c r="BA61">
        <f>'Pridelek 2019'!L61</f>
        <v>0</v>
      </c>
      <c r="BB61">
        <f>'Pridelek 2020'!F61</f>
        <v>0</v>
      </c>
      <c r="BC61">
        <f>'Pridelek 2020'!G61</f>
        <v>0</v>
      </c>
      <c r="BD61">
        <f>'Pridelek 2020'!H61</f>
        <v>0</v>
      </c>
      <c r="BE61">
        <f>'Pridelek 2020'!I61</f>
        <v>0</v>
      </c>
      <c r="BF61">
        <f>'Pridelek 2020'!J61</f>
        <v>0</v>
      </c>
      <c r="BG61">
        <f>'Pridelek 2020'!K61</f>
        <v>0</v>
      </c>
      <c r="BH61">
        <f>'Pridelek 2020'!L61</f>
        <v>0</v>
      </c>
      <c r="BI61">
        <v>0</v>
      </c>
    </row>
    <row r="62" spans="1:61" x14ac:dyDescent="0.25">
      <c r="A62" t="str">
        <f>'Obsegi16-18'!A62</f>
        <v>L</v>
      </c>
      <c r="B62">
        <f>'Obsegi16-18'!B62</f>
        <v>8</v>
      </c>
      <c r="C62">
        <f>'Obsegi16-18'!C62</f>
        <v>8</v>
      </c>
      <c r="D62">
        <v>1</v>
      </c>
      <c r="E62">
        <f>'Obsegi16-18'!D62</f>
        <v>2</v>
      </c>
      <c r="F62">
        <f>'Obsegi16-18'!E62</f>
        <v>50.941334164903893</v>
      </c>
      <c r="G62">
        <f>'Obsegi16-18'!F62</f>
        <v>61.441316314490599</v>
      </c>
      <c r="H62">
        <f>'Obsegi16-18'!G62</f>
        <v>70</v>
      </c>
      <c r="I62">
        <f>'Obsegi16-18'!H62</f>
        <v>86</v>
      </c>
      <c r="J62">
        <f>'Obsegi16-18'!I62</f>
        <v>10.499982149586707</v>
      </c>
      <c r="K62">
        <f>'Obsegi16-18'!J62</f>
        <v>8.5586836855094006</v>
      </c>
      <c r="L62">
        <f>'Obsegi16-18'!K62</f>
        <v>16</v>
      </c>
      <c r="M62">
        <f>'Obsegi16-18'!L62</f>
        <v>19.058665835096107</v>
      </c>
      <c r="N62">
        <f>'Obsegi16-18'!M62</f>
        <v>35.058665835096107</v>
      </c>
      <c r="O62">
        <f>'Obsegi16-18'!N62</f>
        <v>20.611910390090806</v>
      </c>
      <c r="P62">
        <f>'Obsegi16-18'!O62</f>
        <v>13.929850789168196</v>
      </c>
      <c r="Q62">
        <f>'Obsegi16-18'!P62</f>
        <v>22.857142857142865</v>
      </c>
      <c r="R62">
        <f>'Obsegi16-18'!Q62</f>
        <v>37.412969541395725</v>
      </c>
      <c r="S62">
        <f>'Obsegi16-18'!R62</f>
        <v>68.821648293714759</v>
      </c>
      <c r="T62">
        <f>'Obsegi16-18'!T62</f>
        <v>0</v>
      </c>
      <c r="U62">
        <f>'rast17-18'!E62</f>
        <v>0</v>
      </c>
      <c r="V62">
        <f>'rast17-18'!F62</f>
        <v>0</v>
      </c>
      <c r="W62" t="e">
        <f>'rast17-18'!G62</f>
        <v>#DIV/0!</v>
      </c>
      <c r="X62">
        <f>'rast17-18'!H62</f>
        <v>0</v>
      </c>
      <c r="Y62" t="e">
        <f>'rast17-18'!I62</f>
        <v>#N/A</v>
      </c>
      <c r="Z62">
        <f>'rast17-18'!J62</f>
        <v>0</v>
      </c>
      <c r="AA62">
        <f>'rast17-18'!K62</f>
        <v>0</v>
      </c>
      <c r="AB62" t="e">
        <f>'rast17-18'!L62</f>
        <v>#DIV/0!</v>
      </c>
      <c r="AC62">
        <f>'rast17-18'!M62</f>
        <v>0</v>
      </c>
      <c r="AD62" s="14">
        <f>'rast17-18'!N62</f>
        <v>0</v>
      </c>
      <c r="AE62">
        <f>'19-rast'!D62</f>
        <v>0</v>
      </c>
      <c r="AF62">
        <f>'19-rast'!F62</f>
        <v>0</v>
      </c>
      <c r="AG62">
        <f>'19-rast'!G62</f>
        <v>0</v>
      </c>
      <c r="AH62" t="e">
        <f>'19-rast'!H62</f>
        <v>#DIV/0!</v>
      </c>
      <c r="AI62">
        <f>'19-rast'!I62</f>
        <v>0</v>
      </c>
      <c r="AJ62" s="22">
        <f>'19-rast'!J62</f>
        <v>0</v>
      </c>
      <c r="AK62">
        <f t="shared" si="7"/>
        <v>0</v>
      </c>
      <c r="AL62">
        <f t="shared" si="8"/>
        <v>0</v>
      </c>
      <c r="AM62">
        <f t="shared" si="2"/>
        <v>0</v>
      </c>
      <c r="AN62">
        <f>'Pridelek 2018-dolga'!F62</f>
        <v>0</v>
      </c>
      <c r="AO62">
        <f>'Pridelek 2018-dolga'!G62</f>
        <v>0</v>
      </c>
      <c r="AP62">
        <f>'Pridelek 2018-dolga'!H62</f>
        <v>0</v>
      </c>
      <c r="AQ62">
        <f>'Pridelek 2018-dolga'!I62</f>
        <v>0</v>
      </c>
      <c r="AR62">
        <f>'Pridelek 2018-dolga'!J62</f>
        <v>0</v>
      </c>
      <c r="AS62">
        <f>'Pridelek 2018-dolga'!K62</f>
        <v>0</v>
      </c>
      <c r="AT62">
        <f>'Pridelek 2018-dolga'!L62</f>
        <v>0</v>
      </c>
      <c r="AU62">
        <f>'Pridelek 2019'!F62</f>
        <v>0</v>
      </c>
      <c r="AV62">
        <f>'Pridelek 2019'!G62</f>
        <v>0</v>
      </c>
      <c r="AW62">
        <f>'Pridelek 2019'!H62</f>
        <v>0</v>
      </c>
      <c r="AX62">
        <f>'Pridelek 2019'!I62</f>
        <v>0</v>
      </c>
      <c r="AY62">
        <f>'Pridelek 2019'!J62</f>
        <v>0</v>
      </c>
      <c r="AZ62">
        <f>'Pridelek 2019'!K62</f>
        <v>0</v>
      </c>
      <c r="BA62">
        <f>'Pridelek 2019'!L62</f>
        <v>0</v>
      </c>
      <c r="BB62">
        <f>'Pridelek 2020'!F62</f>
        <v>0</v>
      </c>
      <c r="BC62">
        <f>'Pridelek 2020'!G62</f>
        <v>0</v>
      </c>
      <c r="BD62">
        <f>'Pridelek 2020'!H62</f>
        <v>0</v>
      </c>
      <c r="BE62">
        <f>'Pridelek 2020'!I62</f>
        <v>0</v>
      </c>
      <c r="BF62">
        <f>'Pridelek 2020'!J62</f>
        <v>0</v>
      </c>
      <c r="BG62">
        <f>'Pridelek 2020'!K62</f>
        <v>0</v>
      </c>
      <c r="BH62">
        <f>'Pridelek 2020'!L62</f>
        <v>0</v>
      </c>
      <c r="BI62">
        <v>0</v>
      </c>
    </row>
    <row r="63" spans="1:61" x14ac:dyDescent="0.25">
      <c r="A63" t="str">
        <f>'Obsegi16-18'!A63</f>
        <v>L</v>
      </c>
      <c r="B63">
        <f>'Obsegi16-18'!B63</f>
        <v>8</v>
      </c>
      <c r="C63">
        <f>'Obsegi16-18'!C63</f>
        <v>8</v>
      </c>
      <c r="D63">
        <v>1</v>
      </c>
      <c r="E63">
        <f>'Obsegi16-18'!D63</f>
        <v>3</v>
      </c>
      <c r="F63">
        <f>'Obsegi16-18'!E63</f>
        <v>57.020772108608547</v>
      </c>
      <c r="G63">
        <f>'Obsegi16-18'!F63</f>
        <v>65.024289804929694</v>
      </c>
      <c r="H63">
        <f>'Obsegi16-18'!G63</f>
        <v>80</v>
      </c>
      <c r="I63">
        <f>'Obsegi16-18'!H63</f>
        <v>92</v>
      </c>
      <c r="J63">
        <f>'Obsegi16-18'!I63</f>
        <v>8.003517696321147</v>
      </c>
      <c r="K63">
        <f>'Obsegi16-18'!J63</f>
        <v>14.975710195070306</v>
      </c>
      <c r="L63">
        <f>'Obsegi16-18'!K63</f>
        <v>12</v>
      </c>
      <c r="M63">
        <f>'Obsegi16-18'!L63</f>
        <v>22.979227891391453</v>
      </c>
      <c r="N63">
        <f>'Obsegi16-18'!M63</f>
        <v>34.979227891391453</v>
      </c>
      <c r="O63">
        <f>'Obsegi16-18'!N63</f>
        <v>14.036144023228413</v>
      </c>
      <c r="P63">
        <f>'Obsegi16-18'!O63</f>
        <v>23.030947727375171</v>
      </c>
      <c r="Q63">
        <f>'Obsegi16-18'!P63</f>
        <v>14.999999999999991</v>
      </c>
      <c r="R63">
        <f>'Obsegi16-18'!Q63</f>
        <v>40.299748743532419</v>
      </c>
      <c r="S63">
        <f>'Obsegi16-18'!R63</f>
        <v>61.344711055062277</v>
      </c>
      <c r="T63">
        <f>'Obsegi16-18'!T63</f>
        <v>0</v>
      </c>
      <c r="U63">
        <f>'rast17-18'!E63</f>
        <v>267</v>
      </c>
      <c r="V63">
        <f>'rast17-18'!F63</f>
        <v>25</v>
      </c>
      <c r="W63">
        <f>'rast17-18'!G63</f>
        <v>10.68</v>
      </c>
      <c r="X63">
        <f>'rast17-18'!H63</f>
        <v>5</v>
      </c>
      <c r="Y63">
        <f>'rast17-18'!I63</f>
        <v>55</v>
      </c>
      <c r="Z63">
        <f>'rast17-18'!J63</f>
        <v>1017</v>
      </c>
      <c r="AA63">
        <f>'rast17-18'!K63</f>
        <v>62</v>
      </c>
      <c r="AB63">
        <f>'rast17-18'!L63</f>
        <v>16.403225806451612</v>
      </c>
      <c r="AC63">
        <f>'rast17-18'!M63</f>
        <v>29</v>
      </c>
      <c r="AD63" s="14">
        <f>'rast17-18'!N63</f>
        <v>77</v>
      </c>
      <c r="AE63">
        <f>'19-rast'!D63</f>
        <v>0</v>
      </c>
      <c r="AF63">
        <f>'19-rast'!F63</f>
        <v>874</v>
      </c>
      <c r="AG63">
        <f>'19-rast'!G63</f>
        <v>66</v>
      </c>
      <c r="AH63">
        <f>'19-rast'!H63</f>
        <v>13.242424242424242</v>
      </c>
      <c r="AI63">
        <f>'19-rast'!I63</f>
        <v>19</v>
      </c>
      <c r="AJ63" s="22">
        <f>'19-rast'!J63</f>
        <v>32</v>
      </c>
      <c r="AK63">
        <f t="shared" si="7"/>
        <v>2158</v>
      </c>
      <c r="AL63">
        <f t="shared" si="8"/>
        <v>153</v>
      </c>
      <c r="AM63">
        <f t="shared" si="2"/>
        <v>15</v>
      </c>
      <c r="AN63">
        <f>'Pridelek 2018-dolga'!F63</f>
        <v>20.434782608695649</v>
      </c>
      <c r="AO63">
        <f>'Pridelek 2018-dolga'!G63</f>
        <v>2.82</v>
      </c>
      <c r="AP63">
        <f>'Pridelek 2018-dolga'!H63</f>
        <v>4.6153846153846159</v>
      </c>
      <c r="AQ63">
        <f>'Pridelek 2018-dolga'!I63</f>
        <v>0.54</v>
      </c>
      <c r="AR63">
        <f>'Pridelek 2018-dolga'!J63</f>
        <v>2.9</v>
      </c>
      <c r="AS63">
        <f>'Pridelek 2018-dolga'!K63</f>
        <v>25.050167224080266</v>
      </c>
      <c r="AT63">
        <f>'Pridelek 2018-dolga'!L63</f>
        <v>3.7950000000000004</v>
      </c>
      <c r="AU63">
        <f>'Pridelek 2019'!F63</f>
        <v>25</v>
      </c>
      <c r="AV63">
        <f>'Pridelek 2019'!G63</f>
        <v>3.54</v>
      </c>
      <c r="AW63">
        <f>'Pridelek 2019'!H63</f>
        <v>21</v>
      </c>
      <c r="AX63">
        <f>'Pridelek 2019'!I63</f>
        <v>2.6240000000000001</v>
      </c>
      <c r="AY63">
        <f>'Pridelek 2019'!J63</f>
        <v>0</v>
      </c>
      <c r="AZ63">
        <f>'Pridelek 2019'!K63</f>
        <v>46</v>
      </c>
      <c r="BA63">
        <f>'Pridelek 2019'!L63</f>
        <v>6.1639999999999997</v>
      </c>
      <c r="BB63">
        <f>'Pridelek 2020'!F63</f>
        <v>4</v>
      </c>
      <c r="BC63">
        <f>'Pridelek 2020'!G63</f>
        <v>0.64</v>
      </c>
      <c r="BD63">
        <f>'Pridelek 2020'!H63</f>
        <v>0</v>
      </c>
      <c r="BE63">
        <f>'Pridelek 2020'!I63</f>
        <v>0</v>
      </c>
      <c r="BF63">
        <f>'Pridelek 2020'!J63</f>
        <v>0</v>
      </c>
      <c r="BG63">
        <f>'Pridelek 2020'!K63</f>
        <v>4</v>
      </c>
      <c r="BH63">
        <f>'Pridelek 2020'!L63</f>
        <v>0.64</v>
      </c>
      <c r="BI63">
        <v>0</v>
      </c>
    </row>
    <row r="64" spans="1:61" x14ac:dyDescent="0.25">
      <c r="A64" t="str">
        <f>'Obsegi16-18'!A64</f>
        <v>L</v>
      </c>
      <c r="B64">
        <f>'Obsegi16-18'!B64</f>
        <v>8</v>
      </c>
      <c r="C64">
        <f>'Obsegi16-18'!C64</f>
        <v>8</v>
      </c>
      <c r="D64">
        <v>1</v>
      </c>
      <c r="E64">
        <f>'Obsegi16-18'!D64</f>
        <v>4</v>
      </c>
      <c r="F64">
        <f>'Obsegi16-18'!E64</f>
        <v>55.076093108116424</v>
      </c>
      <c r="G64">
        <f>'Obsegi16-18'!F64</f>
        <v>59.806010951083877</v>
      </c>
      <c r="H64">
        <f>'Obsegi16-18'!G64</f>
        <v>70</v>
      </c>
      <c r="I64">
        <f>'Obsegi16-18'!H64</f>
        <v>80</v>
      </c>
      <c r="J64">
        <f>'Obsegi16-18'!I64</f>
        <v>4.7299178429674527</v>
      </c>
      <c r="K64">
        <f>'Obsegi16-18'!J64</f>
        <v>10.193989048916123</v>
      </c>
      <c r="L64">
        <f>'Obsegi16-18'!K64</f>
        <v>10</v>
      </c>
      <c r="M64">
        <f>'Obsegi16-18'!L64</f>
        <v>14.923906891883576</v>
      </c>
      <c r="N64">
        <f>'Obsegi16-18'!M64</f>
        <v>24.923906891883576</v>
      </c>
      <c r="O64">
        <f>'Obsegi16-18'!N64</f>
        <v>8.5879690734098411</v>
      </c>
      <c r="P64">
        <f>'Obsegi16-18'!O64</f>
        <v>17.045091098374577</v>
      </c>
      <c r="Q64">
        <f>'Obsegi16-18'!P64</f>
        <v>14.285714285714279</v>
      </c>
      <c r="R64">
        <f>'Obsegi16-18'!Q64</f>
        <v>27.096887323847362</v>
      </c>
      <c r="S64">
        <f>'Obsegi16-18'!R64</f>
        <v>45.253585512968428</v>
      </c>
      <c r="T64">
        <f>'Obsegi16-18'!T64</f>
        <v>0</v>
      </c>
      <c r="U64">
        <f>'rast17-18'!E64</f>
        <v>201</v>
      </c>
      <c r="V64">
        <f>'rast17-18'!F64</f>
        <v>25</v>
      </c>
      <c r="W64">
        <f>'rast17-18'!G64</f>
        <v>8.0399999999999991</v>
      </c>
      <c r="X64">
        <f>'rast17-18'!H64</f>
        <v>4</v>
      </c>
      <c r="Y64">
        <f>'rast17-18'!I64</f>
        <v>54</v>
      </c>
      <c r="Z64">
        <f>'rast17-18'!J64</f>
        <v>571</v>
      </c>
      <c r="AA64">
        <f>'rast17-18'!K64</f>
        <v>63</v>
      </c>
      <c r="AB64">
        <f>'rast17-18'!L64</f>
        <v>9.0634920634920633</v>
      </c>
      <c r="AC64">
        <f>'rast17-18'!M64</f>
        <v>18</v>
      </c>
      <c r="AD64" s="14">
        <f>'rast17-18'!N64</f>
        <v>60</v>
      </c>
      <c r="AE64">
        <f>'19-rast'!D64</f>
        <v>0</v>
      </c>
      <c r="AF64">
        <f>'19-rast'!F64</f>
        <v>353</v>
      </c>
      <c r="AG64">
        <f>'19-rast'!G64</f>
        <v>55</v>
      </c>
      <c r="AH64">
        <f>'19-rast'!H64</f>
        <v>6.418181818181818</v>
      </c>
      <c r="AI64">
        <f>'19-rast'!I64</f>
        <v>6</v>
      </c>
      <c r="AJ64" s="22">
        <f>'19-rast'!J64</f>
        <v>31</v>
      </c>
      <c r="AK64">
        <f t="shared" si="7"/>
        <v>1125</v>
      </c>
      <c r="AL64">
        <f t="shared" si="8"/>
        <v>143</v>
      </c>
      <c r="AM64">
        <f t="shared" si="2"/>
        <v>15</v>
      </c>
      <c r="AN64">
        <f>'Pridelek 2018-dolga'!F64</f>
        <v>0</v>
      </c>
      <c r="AO64">
        <f>'Pridelek 2018-dolga'!G64</f>
        <v>0</v>
      </c>
      <c r="AP64">
        <f>'Pridelek 2018-dolga'!H64</f>
        <v>0</v>
      </c>
      <c r="AQ64">
        <f>'Pridelek 2018-dolga'!I64</f>
        <v>0</v>
      </c>
      <c r="AR64">
        <f>'Pridelek 2018-dolga'!J64</f>
        <v>0</v>
      </c>
      <c r="AS64">
        <f>'Pridelek 2018-dolga'!K64</f>
        <v>0</v>
      </c>
      <c r="AT64">
        <f>'Pridelek 2018-dolga'!L64</f>
        <v>0</v>
      </c>
      <c r="AU64">
        <f>'Pridelek 2019'!F64</f>
        <v>9</v>
      </c>
      <c r="AV64">
        <f>'Pridelek 2019'!G64</f>
        <v>1.423</v>
      </c>
      <c r="AW64">
        <f>'Pridelek 2019'!H64</f>
        <v>40</v>
      </c>
      <c r="AX64">
        <f>'Pridelek 2019'!I64</f>
        <v>4.8010000000000002</v>
      </c>
      <c r="AY64">
        <f>'Pridelek 2019'!J64</f>
        <v>0</v>
      </c>
      <c r="AZ64">
        <f>'Pridelek 2019'!K64</f>
        <v>49</v>
      </c>
      <c r="BA64">
        <f>'Pridelek 2019'!L64</f>
        <v>6.2240000000000002</v>
      </c>
      <c r="BB64">
        <f>'Pridelek 2020'!F64</f>
        <v>9</v>
      </c>
      <c r="BC64">
        <f>'Pridelek 2020'!G64</f>
        <v>1.75</v>
      </c>
      <c r="BD64">
        <f>'Pridelek 2020'!H64</f>
        <v>20</v>
      </c>
      <c r="BE64">
        <f>'Pridelek 2020'!I64</f>
        <v>2.71</v>
      </c>
      <c r="BF64">
        <f>'Pridelek 2020'!J64</f>
        <v>3</v>
      </c>
      <c r="BG64">
        <f>'Pridelek 2020'!K64</f>
        <v>32</v>
      </c>
      <c r="BH64">
        <f>'Pridelek 2020'!L64</f>
        <v>4.8949999999999996</v>
      </c>
      <c r="BI64">
        <v>0</v>
      </c>
    </row>
    <row r="65" spans="1:61" x14ac:dyDescent="0.25">
      <c r="A65" t="str">
        <f>'Obsegi16-18'!A65</f>
        <v>L</v>
      </c>
      <c r="B65">
        <f>'Obsegi16-18'!B65</f>
        <v>8</v>
      </c>
      <c r="C65">
        <f>'Obsegi16-18'!C65</f>
        <v>8</v>
      </c>
      <c r="D65">
        <v>1</v>
      </c>
      <c r="E65">
        <f>'Obsegi16-18'!D65</f>
        <v>5</v>
      </c>
      <c r="F65">
        <f>'Obsegi16-18'!E65</f>
        <v>53.771168922351613</v>
      </c>
      <c r="G65">
        <f>'Obsegi16-18'!F65</f>
        <v>63.622773992926952</v>
      </c>
      <c r="H65">
        <f>'Obsegi16-18'!G65</f>
        <v>75</v>
      </c>
      <c r="I65">
        <f>'Obsegi16-18'!H65</f>
        <v>88</v>
      </c>
      <c r="J65">
        <f>'Obsegi16-18'!I65</f>
        <v>9.8516050705753386</v>
      </c>
      <c r="K65">
        <f>'Obsegi16-18'!J65</f>
        <v>11.377226007073048</v>
      </c>
      <c r="L65">
        <f>'Obsegi16-18'!K65</f>
        <v>13</v>
      </c>
      <c r="M65">
        <f>'Obsegi16-18'!L65</f>
        <v>21.228831077648387</v>
      </c>
      <c r="N65">
        <f>'Obsegi16-18'!M65</f>
        <v>34.228831077648387</v>
      </c>
      <c r="O65">
        <f>'Obsegi16-18'!N65</f>
        <v>18.321351884318471</v>
      </c>
      <c r="P65">
        <f>'Obsegi16-18'!O65</f>
        <v>17.882316807402752</v>
      </c>
      <c r="Q65">
        <f>'Obsegi16-18'!P65</f>
        <v>17.333333333333336</v>
      </c>
      <c r="R65">
        <f>'Obsegi16-18'!Q65</f>
        <v>39.479950879074124</v>
      </c>
      <c r="S65">
        <f>'Obsegi16-18'!R65</f>
        <v>63.656475698113638</v>
      </c>
      <c r="T65">
        <f>'Obsegi16-18'!T65</f>
        <v>0</v>
      </c>
      <c r="U65">
        <f>'rast17-18'!E65</f>
        <v>294</v>
      </c>
      <c r="V65">
        <f>'rast17-18'!F65</f>
        <v>18</v>
      </c>
      <c r="W65">
        <f>'rast17-18'!G65</f>
        <v>16.333333333333332</v>
      </c>
      <c r="X65">
        <f>'rast17-18'!H65</f>
        <v>8</v>
      </c>
      <c r="Y65">
        <f>'rast17-18'!I65</f>
        <v>54</v>
      </c>
      <c r="Z65">
        <f>'rast17-18'!J65</f>
        <v>774</v>
      </c>
      <c r="AA65">
        <f>'rast17-18'!K65</f>
        <v>61</v>
      </c>
      <c r="AB65">
        <f>'rast17-18'!L65</f>
        <v>12.688524590163935</v>
      </c>
      <c r="AC65">
        <f>'rast17-18'!M65</f>
        <v>23</v>
      </c>
      <c r="AD65" s="14">
        <f>'rast17-18'!N65</f>
        <v>69</v>
      </c>
      <c r="AE65">
        <f>'19-rast'!D65</f>
        <v>0</v>
      </c>
      <c r="AF65">
        <f>'19-rast'!F65</f>
        <v>477</v>
      </c>
      <c r="AG65">
        <f>'19-rast'!G65</f>
        <v>56</v>
      </c>
      <c r="AH65">
        <f>'19-rast'!H65</f>
        <v>8.5178571428571423</v>
      </c>
      <c r="AI65">
        <f>'19-rast'!I65</f>
        <v>15</v>
      </c>
      <c r="AJ65" s="22">
        <f>'19-rast'!J65</f>
        <v>40</v>
      </c>
      <c r="AK65">
        <f t="shared" si="7"/>
        <v>1545</v>
      </c>
      <c r="AL65">
        <f t="shared" si="8"/>
        <v>135</v>
      </c>
      <c r="AM65">
        <f t="shared" si="2"/>
        <v>15</v>
      </c>
      <c r="AN65">
        <f>'Pridelek 2018-dolga'!F65</f>
        <v>0</v>
      </c>
      <c r="AO65">
        <f>'Pridelek 2018-dolga'!G65</f>
        <v>0</v>
      </c>
      <c r="AP65">
        <f>'Pridelek 2018-dolga'!H65</f>
        <v>0</v>
      </c>
      <c r="AQ65">
        <f>'Pridelek 2018-dolga'!I65</f>
        <v>0</v>
      </c>
      <c r="AR65">
        <f>'Pridelek 2018-dolga'!J65</f>
        <v>0</v>
      </c>
      <c r="AS65">
        <f>'Pridelek 2018-dolga'!K65</f>
        <v>0</v>
      </c>
      <c r="AT65">
        <f>'Pridelek 2018-dolga'!L65</f>
        <v>0</v>
      </c>
      <c r="AU65">
        <f>'Pridelek 2019'!F65</f>
        <v>10</v>
      </c>
      <c r="AV65">
        <f>'Pridelek 2019'!G65</f>
        <v>1.6379999999999999</v>
      </c>
      <c r="AW65">
        <f>'Pridelek 2019'!H65</f>
        <v>37</v>
      </c>
      <c r="AX65">
        <f>'Pridelek 2019'!I65</f>
        <v>4.8460000000000001</v>
      </c>
      <c r="AY65">
        <f>'Pridelek 2019'!J65</f>
        <v>1</v>
      </c>
      <c r="AZ65">
        <f>'Pridelek 2019'!K65</f>
        <v>48</v>
      </c>
      <c r="BA65">
        <f>'Pridelek 2019'!L65</f>
        <v>6.6289999999999996</v>
      </c>
      <c r="BB65">
        <f>'Pridelek 2020'!F65</f>
        <v>9</v>
      </c>
      <c r="BC65">
        <f>'Pridelek 2020'!G65</f>
        <v>1.87</v>
      </c>
      <c r="BD65">
        <f>'Pridelek 2020'!H65</f>
        <v>3</v>
      </c>
      <c r="BE65">
        <f>'Pridelek 2020'!I65</f>
        <v>0.31</v>
      </c>
      <c r="BF65">
        <f>'Pridelek 2020'!J65</f>
        <v>0</v>
      </c>
      <c r="BG65">
        <f>'Pridelek 2020'!K65</f>
        <v>12</v>
      </c>
      <c r="BH65">
        <f>'Pridelek 2020'!L65</f>
        <v>2.1800000000000002</v>
      </c>
      <c r="BI65">
        <v>0</v>
      </c>
    </row>
    <row r="66" spans="1:61" x14ac:dyDescent="0.25">
      <c r="A66" t="str">
        <f>'Obsegi16-18'!A66</f>
        <v>L</v>
      </c>
      <c r="B66">
        <f>'Obsegi16-18'!B66</f>
        <v>8</v>
      </c>
      <c r="C66">
        <f>'Obsegi16-18'!C66</f>
        <v>8</v>
      </c>
      <c r="D66">
        <v>1</v>
      </c>
      <c r="E66">
        <f>'Obsegi16-18'!D66</f>
        <v>6</v>
      </c>
      <c r="F66">
        <f>'Obsegi16-18'!E66</f>
        <v>63.89295494902521</v>
      </c>
      <c r="G66">
        <f>'Obsegi16-18'!F66</f>
        <v>70.943662746540355</v>
      </c>
      <c r="H66">
        <f>'Obsegi16-18'!G66</f>
        <v>90</v>
      </c>
      <c r="I66">
        <f>'Obsegi16-18'!H66</f>
        <v>97</v>
      </c>
      <c r="J66">
        <f>'Obsegi16-18'!I66</f>
        <v>7.0507077975151446</v>
      </c>
      <c r="K66">
        <f>'Obsegi16-18'!J66</f>
        <v>19.056337253459645</v>
      </c>
      <c r="L66">
        <f>'Obsegi16-18'!K66</f>
        <v>7</v>
      </c>
      <c r="M66">
        <f>'Obsegi16-18'!L66</f>
        <v>26.10704505097479</v>
      </c>
      <c r="N66">
        <f>'Obsegi16-18'!M66</f>
        <v>33.10704505097479</v>
      </c>
      <c r="O66">
        <f>'Obsegi16-18'!N66</f>
        <v>11.035188156722931</v>
      </c>
      <c r="P66">
        <f>'Obsegi16-18'!O66</f>
        <v>26.861225535453404</v>
      </c>
      <c r="Q66">
        <f>'Obsegi16-18'!P66</f>
        <v>7.7777777777777724</v>
      </c>
      <c r="R66">
        <f>'Obsegi16-18'!Q66</f>
        <v>40.860600471215314</v>
      </c>
      <c r="S66">
        <f>'Obsegi16-18'!R66</f>
        <v>51.816424952309845</v>
      </c>
      <c r="T66">
        <f>'Obsegi16-18'!T66</f>
        <v>0</v>
      </c>
      <c r="U66">
        <f>'rast17-18'!E66</f>
        <v>267</v>
      </c>
      <c r="V66">
        <f>'rast17-18'!F66</f>
        <v>28</v>
      </c>
      <c r="W66">
        <f>'rast17-18'!G66</f>
        <v>9.5357142857142865</v>
      </c>
      <c r="X66">
        <f>'rast17-18'!H66</f>
        <v>6</v>
      </c>
      <c r="Y66">
        <f>'rast17-18'!I66</f>
        <v>55</v>
      </c>
      <c r="Z66">
        <f>'rast17-18'!J66</f>
        <v>0</v>
      </c>
      <c r="AA66">
        <f>'rast17-18'!K66</f>
        <v>0</v>
      </c>
      <c r="AB66" t="e">
        <f>'rast17-18'!L66</f>
        <v>#DIV/0!</v>
      </c>
      <c r="AC66">
        <f>'rast17-18'!M66</f>
        <v>0</v>
      </c>
      <c r="AD66" s="14">
        <f>'rast17-18'!N66</f>
        <v>0</v>
      </c>
      <c r="AE66">
        <f>'19-rast'!D66</f>
        <v>0</v>
      </c>
      <c r="AF66">
        <f>'19-rast'!F66</f>
        <v>0</v>
      </c>
      <c r="AG66">
        <f>'19-rast'!G66</f>
        <v>0</v>
      </c>
      <c r="AH66" t="e">
        <f>'19-rast'!H66</f>
        <v>#DIV/0!</v>
      </c>
      <c r="AI66">
        <f>'19-rast'!I66</f>
        <v>0</v>
      </c>
      <c r="AJ66" s="22">
        <f>'19-rast'!J66</f>
        <v>0</v>
      </c>
      <c r="AM66">
        <f t="shared" si="2"/>
        <v>5</v>
      </c>
      <c r="AN66">
        <f>'Pridelek 2018-dolga'!F66</f>
        <v>0</v>
      </c>
      <c r="AO66">
        <f>'Pridelek 2018-dolga'!G66</f>
        <v>0</v>
      </c>
      <c r="AP66">
        <f>'Pridelek 2018-dolga'!H66</f>
        <v>0</v>
      </c>
      <c r="AQ66">
        <f>'Pridelek 2018-dolga'!I66</f>
        <v>0</v>
      </c>
      <c r="AR66">
        <f>'Pridelek 2018-dolga'!J66</f>
        <v>0</v>
      </c>
      <c r="AS66">
        <f>'Pridelek 2018-dolga'!K66</f>
        <v>0</v>
      </c>
      <c r="AT66">
        <f>'Pridelek 2018-dolga'!L66</f>
        <v>0</v>
      </c>
      <c r="AU66">
        <f>'Pridelek 2019'!F66</f>
        <v>0</v>
      </c>
      <c r="AV66">
        <f>'Pridelek 2019'!G66</f>
        <v>0</v>
      </c>
      <c r="AW66">
        <f>'Pridelek 2019'!H66</f>
        <v>0</v>
      </c>
      <c r="AX66">
        <f>'Pridelek 2019'!I66</f>
        <v>0</v>
      </c>
      <c r="AY66">
        <f>'Pridelek 2019'!J66</f>
        <v>0</v>
      </c>
      <c r="AZ66">
        <f>'Pridelek 2019'!K66</f>
        <v>0</v>
      </c>
      <c r="BA66">
        <f>'Pridelek 2019'!L66</f>
        <v>0</v>
      </c>
      <c r="BB66">
        <f>'Pridelek 2020'!F66</f>
        <v>0</v>
      </c>
      <c r="BC66">
        <f>'Pridelek 2020'!G66</f>
        <v>0</v>
      </c>
      <c r="BD66">
        <f>'Pridelek 2020'!H66</f>
        <v>0</v>
      </c>
      <c r="BE66">
        <f>'Pridelek 2020'!I66</f>
        <v>0</v>
      </c>
      <c r="BF66">
        <f>'Pridelek 2020'!J66</f>
        <v>0</v>
      </c>
      <c r="BG66">
        <f>'Pridelek 2020'!K66</f>
        <v>0</v>
      </c>
      <c r="BH66">
        <f>'Pridelek 2020'!L66</f>
        <v>0</v>
      </c>
      <c r="BI66">
        <v>0</v>
      </c>
    </row>
    <row r="67" spans="1:61" x14ac:dyDescent="0.25">
      <c r="A67" t="str">
        <f>'Obsegi16-18'!A67</f>
        <v>L</v>
      </c>
      <c r="B67">
        <f>'Obsegi16-18'!B67</f>
        <v>8</v>
      </c>
      <c r="C67">
        <f>'Obsegi16-18'!C67</f>
        <v>8</v>
      </c>
      <c r="D67">
        <v>1</v>
      </c>
      <c r="E67">
        <f>'Obsegi16-18'!D67</f>
        <v>7</v>
      </c>
      <c r="F67">
        <f>'Obsegi16-18'!E67</f>
        <v>64.737423988573525</v>
      </c>
      <c r="G67">
        <f>'Obsegi16-18'!F67</f>
        <v>69.208997382441709</v>
      </c>
      <c r="H67">
        <f>'Obsegi16-18'!G67</f>
        <v>80</v>
      </c>
      <c r="I67">
        <f>'Obsegi16-18'!H67</f>
        <v>92</v>
      </c>
      <c r="J67">
        <f>'Obsegi16-18'!I67</f>
        <v>4.4715733938681836</v>
      </c>
      <c r="K67">
        <f>'Obsegi16-18'!J67</f>
        <v>10.791002617558291</v>
      </c>
      <c r="L67">
        <f>'Obsegi16-18'!K67</f>
        <v>12</v>
      </c>
      <c r="M67">
        <f>'Obsegi16-18'!L67</f>
        <v>15.262576011426475</v>
      </c>
      <c r="N67">
        <f>'Obsegi16-18'!M67</f>
        <v>27.262576011426475</v>
      </c>
      <c r="O67">
        <f>'Obsegi16-18'!N67</f>
        <v>6.9072464092136743</v>
      </c>
      <c r="P67">
        <f>'Obsegi16-18'!O67</f>
        <v>15.591907159019126</v>
      </c>
      <c r="Q67">
        <f>'Obsegi16-18'!P67</f>
        <v>14.999999999999991</v>
      </c>
      <c r="R67">
        <f>'Obsegi16-18'!Q67</f>
        <v>23.576125015602088</v>
      </c>
      <c r="S67">
        <f>'Obsegi16-18'!R67</f>
        <v>42.112543767942398</v>
      </c>
      <c r="T67">
        <f>'Obsegi16-18'!T67</f>
        <v>0</v>
      </c>
      <c r="U67">
        <f>'rast17-18'!E67</f>
        <v>0</v>
      </c>
      <c r="V67">
        <f>'rast17-18'!F67</f>
        <v>0</v>
      </c>
      <c r="W67" t="e">
        <f>'rast17-18'!G67</f>
        <v>#DIV/0!</v>
      </c>
      <c r="X67">
        <f>'rast17-18'!H67</f>
        <v>0</v>
      </c>
      <c r="Y67" t="e">
        <f>'rast17-18'!I67</f>
        <v>#N/A</v>
      </c>
      <c r="Z67">
        <f>'rast17-18'!J67</f>
        <v>0</v>
      </c>
      <c r="AA67">
        <f>'rast17-18'!K67</f>
        <v>0</v>
      </c>
      <c r="AB67" t="e">
        <f>'rast17-18'!L67</f>
        <v>#DIV/0!</v>
      </c>
      <c r="AC67">
        <f>'rast17-18'!M67</f>
        <v>0</v>
      </c>
      <c r="AD67" s="14">
        <f>'rast17-18'!N67</f>
        <v>0</v>
      </c>
      <c r="AE67">
        <f>'19-rast'!D67</f>
        <v>0</v>
      </c>
      <c r="AF67">
        <f>'19-rast'!F67</f>
        <v>0</v>
      </c>
      <c r="AG67">
        <f>'19-rast'!G67</f>
        <v>0</v>
      </c>
      <c r="AH67" t="e">
        <f>'19-rast'!H67</f>
        <v>#DIV/0!</v>
      </c>
      <c r="AI67">
        <f>'19-rast'!I67</f>
        <v>0</v>
      </c>
      <c r="AJ67" s="22">
        <f>'19-rast'!J67</f>
        <v>0</v>
      </c>
      <c r="AK67">
        <f t="shared" si="7"/>
        <v>0</v>
      </c>
      <c r="AL67">
        <f t="shared" si="8"/>
        <v>0</v>
      </c>
      <c r="AM67">
        <f t="shared" ref="AM67:AM130" si="9">COUNTIF(U67:AJ67, "&gt;0")</f>
        <v>0</v>
      </c>
      <c r="AN67">
        <f>'Pridelek 2018-dolga'!F67</f>
        <v>0</v>
      </c>
      <c r="AO67">
        <f>'Pridelek 2018-dolga'!G67</f>
        <v>0</v>
      </c>
      <c r="AP67">
        <f>'Pridelek 2018-dolga'!H67</f>
        <v>0</v>
      </c>
      <c r="AQ67">
        <f>'Pridelek 2018-dolga'!I67</f>
        <v>0</v>
      </c>
      <c r="AR67">
        <f>'Pridelek 2018-dolga'!J67</f>
        <v>0</v>
      </c>
      <c r="AS67">
        <f>'Pridelek 2018-dolga'!K67</f>
        <v>0</v>
      </c>
      <c r="AT67">
        <f>'Pridelek 2018-dolga'!L67</f>
        <v>0</v>
      </c>
      <c r="AU67">
        <f>'Pridelek 2019'!F67</f>
        <v>0</v>
      </c>
      <c r="AV67">
        <f>'Pridelek 2019'!G67</f>
        <v>0</v>
      </c>
      <c r="AW67">
        <f>'Pridelek 2019'!H67</f>
        <v>0</v>
      </c>
      <c r="AX67">
        <f>'Pridelek 2019'!I67</f>
        <v>0</v>
      </c>
      <c r="AY67">
        <f>'Pridelek 2019'!J67</f>
        <v>0</v>
      </c>
      <c r="AZ67">
        <f>'Pridelek 2019'!K67</f>
        <v>0</v>
      </c>
      <c r="BA67">
        <f>'Pridelek 2019'!L67</f>
        <v>0</v>
      </c>
      <c r="BB67">
        <f>'Pridelek 2020'!F67</f>
        <v>0</v>
      </c>
      <c r="BC67">
        <f>'Pridelek 2020'!G67</f>
        <v>0</v>
      </c>
      <c r="BD67">
        <f>'Pridelek 2020'!H67</f>
        <v>0</v>
      </c>
      <c r="BE67">
        <f>'Pridelek 2020'!I67</f>
        <v>0</v>
      </c>
      <c r="BF67">
        <f>'Pridelek 2020'!J67</f>
        <v>0</v>
      </c>
      <c r="BG67">
        <f>'Pridelek 2020'!K67</f>
        <v>0</v>
      </c>
      <c r="BH67">
        <f>'Pridelek 2020'!L67</f>
        <v>0</v>
      </c>
      <c r="BI67">
        <v>0</v>
      </c>
    </row>
    <row r="68" spans="1:61" x14ac:dyDescent="0.25">
      <c r="A68" t="str">
        <f>'Obsegi16-18'!A68</f>
        <v>L</v>
      </c>
      <c r="B68">
        <f>'Obsegi16-18'!B68</f>
        <v>8</v>
      </c>
      <c r="C68">
        <f>'Obsegi16-18'!C68</f>
        <v>8</v>
      </c>
      <c r="D68">
        <v>1</v>
      </c>
      <c r="E68">
        <f>'Obsegi16-18'!D68</f>
        <v>8</v>
      </c>
      <c r="F68">
        <f>'Obsegi16-18'!E68</f>
        <v>46.705610100543105</v>
      </c>
      <c r="G68">
        <f>'Obsegi16-18'!F68</f>
        <v>53.60621806486516</v>
      </c>
      <c r="H68">
        <f>'Obsegi16-18'!G68</f>
        <v>60</v>
      </c>
      <c r="I68">
        <f>'Obsegi16-18'!H68</f>
        <v>69</v>
      </c>
      <c r="J68">
        <f>'Obsegi16-18'!I68</f>
        <v>6.9006079643220559</v>
      </c>
      <c r="K68">
        <f>'Obsegi16-18'!J68</f>
        <v>6.3937819351348395</v>
      </c>
      <c r="L68">
        <f>'Obsegi16-18'!K68</f>
        <v>9</v>
      </c>
      <c r="M68">
        <f>'Obsegi16-18'!L68</f>
        <v>13.294389899456895</v>
      </c>
      <c r="N68">
        <f>'Obsegi16-18'!M68</f>
        <v>22.294389899456895</v>
      </c>
      <c r="O68">
        <f>'Obsegi16-18'!N68</f>
        <v>14.774687557805422</v>
      </c>
      <c r="P68">
        <f>'Obsegi16-18'!O68</f>
        <v>11.927313968312724</v>
      </c>
      <c r="Q68">
        <f>'Obsegi16-18'!P68</f>
        <v>14.999999999999991</v>
      </c>
      <c r="R68">
        <f>'Obsegi16-18'!Q68</f>
        <v>28.464224898974845</v>
      </c>
      <c r="S68">
        <f>'Obsegi16-18'!R68</f>
        <v>47.733858633821072</v>
      </c>
      <c r="T68">
        <f>'Obsegi16-18'!T68</f>
        <v>0</v>
      </c>
      <c r="U68">
        <f>'rast17-18'!E68</f>
        <v>0</v>
      </c>
      <c r="V68">
        <f>'rast17-18'!F68</f>
        <v>0</v>
      </c>
      <c r="W68" t="e">
        <f>'rast17-18'!G68</f>
        <v>#DIV/0!</v>
      </c>
      <c r="X68">
        <f>'rast17-18'!H68</f>
        <v>0</v>
      </c>
      <c r="Y68" t="e">
        <f>'rast17-18'!I68</f>
        <v>#N/A</v>
      </c>
      <c r="Z68">
        <f>'rast17-18'!J68</f>
        <v>0</v>
      </c>
      <c r="AA68">
        <f>'rast17-18'!K68</f>
        <v>0</v>
      </c>
      <c r="AB68" t="e">
        <f>'rast17-18'!L68</f>
        <v>#DIV/0!</v>
      </c>
      <c r="AC68">
        <f>'rast17-18'!M68</f>
        <v>0</v>
      </c>
      <c r="AD68" s="14">
        <f>'rast17-18'!N68</f>
        <v>0</v>
      </c>
      <c r="AE68">
        <f>'19-rast'!D68</f>
        <v>0</v>
      </c>
      <c r="AF68">
        <f>'19-rast'!F68</f>
        <v>0</v>
      </c>
      <c r="AG68">
        <f>'19-rast'!G68</f>
        <v>0</v>
      </c>
      <c r="AH68" t="e">
        <f>'19-rast'!H68</f>
        <v>#DIV/0!</v>
      </c>
      <c r="AI68">
        <f>'19-rast'!I68</f>
        <v>0</v>
      </c>
      <c r="AJ68" s="22">
        <f>'19-rast'!J68</f>
        <v>0</v>
      </c>
      <c r="AK68">
        <f t="shared" si="7"/>
        <v>0</v>
      </c>
      <c r="AL68">
        <f t="shared" si="8"/>
        <v>0</v>
      </c>
      <c r="AM68">
        <f t="shared" si="9"/>
        <v>0</v>
      </c>
      <c r="AN68">
        <f>'Pridelek 2018-dolga'!F68</f>
        <v>0</v>
      </c>
      <c r="AO68">
        <f>'Pridelek 2018-dolga'!G68</f>
        <v>0</v>
      </c>
      <c r="AP68">
        <f>'Pridelek 2018-dolga'!H68</f>
        <v>0</v>
      </c>
      <c r="AQ68">
        <f>'Pridelek 2018-dolga'!I68</f>
        <v>0</v>
      </c>
      <c r="AR68">
        <f>'Pridelek 2018-dolga'!J68</f>
        <v>0</v>
      </c>
      <c r="AS68">
        <f>'Pridelek 2018-dolga'!K68</f>
        <v>0</v>
      </c>
      <c r="AT68">
        <f>'Pridelek 2018-dolga'!L68</f>
        <v>0</v>
      </c>
      <c r="AU68">
        <f>'Pridelek 2019'!F68</f>
        <v>0</v>
      </c>
      <c r="AV68">
        <f>'Pridelek 2019'!G68</f>
        <v>0</v>
      </c>
      <c r="AW68">
        <f>'Pridelek 2019'!H68</f>
        <v>0</v>
      </c>
      <c r="AX68">
        <f>'Pridelek 2019'!I68</f>
        <v>0</v>
      </c>
      <c r="AY68">
        <f>'Pridelek 2019'!J68</f>
        <v>0</v>
      </c>
      <c r="AZ68">
        <f>'Pridelek 2019'!K68</f>
        <v>0</v>
      </c>
      <c r="BA68">
        <f>'Pridelek 2019'!L68</f>
        <v>0</v>
      </c>
      <c r="BB68">
        <f>'Pridelek 2020'!F68</f>
        <v>0</v>
      </c>
      <c r="BC68">
        <f>'Pridelek 2020'!G68</f>
        <v>0</v>
      </c>
      <c r="BD68">
        <f>'Pridelek 2020'!H68</f>
        <v>0</v>
      </c>
      <c r="BE68">
        <f>'Pridelek 2020'!I68</f>
        <v>0</v>
      </c>
      <c r="BF68">
        <f>'Pridelek 2020'!J68</f>
        <v>0</v>
      </c>
      <c r="BG68">
        <f>'Pridelek 2020'!K68</f>
        <v>0</v>
      </c>
      <c r="BH68">
        <f>'Pridelek 2020'!L68</f>
        <v>0</v>
      </c>
      <c r="BI68">
        <v>0</v>
      </c>
    </row>
    <row r="69" spans="1:61" x14ac:dyDescent="0.25">
      <c r="A69" t="str">
        <f>'Obsegi16-18'!A69</f>
        <v>L</v>
      </c>
      <c r="B69">
        <f>'Obsegi16-18'!B69</f>
        <v>8</v>
      </c>
      <c r="C69">
        <f>'Obsegi16-18'!C69</f>
        <v>8</v>
      </c>
      <c r="D69">
        <v>1</v>
      </c>
      <c r="E69">
        <f>'Obsegi16-18'!D69</f>
        <v>9</v>
      </c>
      <c r="F69">
        <f>'Obsegi16-18'!E69</f>
        <v>49.653430933301941</v>
      </c>
      <c r="G69">
        <f>'Obsegi16-18'!F69</f>
        <v>57.430247095063081</v>
      </c>
      <c r="H69">
        <f>'Obsegi16-18'!G69</f>
        <v>60</v>
      </c>
      <c r="I69">
        <f>'Obsegi16-18'!H69</f>
        <v>68</v>
      </c>
      <c r="J69">
        <f>'Obsegi16-18'!I69</f>
        <v>7.7768161617611398</v>
      </c>
      <c r="K69">
        <f>'Obsegi16-18'!J69</f>
        <v>2.5697529049369194</v>
      </c>
      <c r="L69">
        <f>'Obsegi16-18'!K69</f>
        <v>8</v>
      </c>
      <c r="M69">
        <f>'Obsegi16-18'!L69</f>
        <v>10.346569066698059</v>
      </c>
      <c r="N69">
        <f>'Obsegi16-18'!M69</f>
        <v>18.346569066698059</v>
      </c>
      <c r="O69">
        <f>'Obsegi16-18'!N69</f>
        <v>15.662192955422395</v>
      </c>
      <c r="P69">
        <f>'Obsegi16-18'!O69</f>
        <v>4.4745635530407224</v>
      </c>
      <c r="Q69">
        <f>'Obsegi16-18'!P69</f>
        <v>13.33333333333333</v>
      </c>
      <c r="R69">
        <f>'Obsegi16-18'!Q69</f>
        <v>20.837571286053347</v>
      </c>
      <c r="S69">
        <f>'Obsegi16-18'!R69</f>
        <v>36.949247457527143</v>
      </c>
      <c r="T69">
        <f>'Obsegi16-18'!T69</f>
        <v>0</v>
      </c>
      <c r="U69">
        <f>'rast17-18'!E69</f>
        <v>0</v>
      </c>
      <c r="V69">
        <f>'rast17-18'!F69</f>
        <v>0</v>
      </c>
      <c r="W69" t="e">
        <f>'rast17-18'!G69</f>
        <v>#DIV/0!</v>
      </c>
      <c r="X69">
        <f>'rast17-18'!H69</f>
        <v>0</v>
      </c>
      <c r="Y69" t="e">
        <f>'rast17-18'!I69</f>
        <v>#N/A</v>
      </c>
      <c r="Z69">
        <f>'rast17-18'!J69</f>
        <v>0</v>
      </c>
      <c r="AA69">
        <f>'rast17-18'!K69</f>
        <v>0</v>
      </c>
      <c r="AB69" t="e">
        <f>'rast17-18'!L69</f>
        <v>#DIV/0!</v>
      </c>
      <c r="AC69">
        <f>'rast17-18'!M69</f>
        <v>0</v>
      </c>
      <c r="AD69" s="14">
        <f>'rast17-18'!N69</f>
        <v>0</v>
      </c>
      <c r="AE69">
        <f>'19-rast'!D69</f>
        <v>0</v>
      </c>
      <c r="AF69">
        <f>'19-rast'!F69</f>
        <v>0</v>
      </c>
      <c r="AG69">
        <f>'19-rast'!G69</f>
        <v>0</v>
      </c>
      <c r="AH69" t="e">
        <f>'19-rast'!H69</f>
        <v>#DIV/0!</v>
      </c>
      <c r="AI69">
        <f>'19-rast'!I69</f>
        <v>0</v>
      </c>
      <c r="AJ69" s="22">
        <f>'19-rast'!J69</f>
        <v>0</v>
      </c>
      <c r="AK69">
        <f t="shared" si="7"/>
        <v>0</v>
      </c>
      <c r="AL69">
        <f t="shared" si="8"/>
        <v>0</v>
      </c>
      <c r="AM69">
        <f t="shared" si="9"/>
        <v>0</v>
      </c>
      <c r="AN69">
        <f>'Pridelek 2018-dolga'!F69</f>
        <v>0</v>
      </c>
      <c r="AO69">
        <f>'Pridelek 2018-dolga'!G69</f>
        <v>0</v>
      </c>
      <c r="AP69">
        <f>'Pridelek 2018-dolga'!H69</f>
        <v>0</v>
      </c>
      <c r="AQ69">
        <f>'Pridelek 2018-dolga'!I69</f>
        <v>0</v>
      </c>
      <c r="AR69">
        <f>'Pridelek 2018-dolga'!J69</f>
        <v>0</v>
      </c>
      <c r="AS69">
        <f>'Pridelek 2018-dolga'!K69</f>
        <v>0</v>
      </c>
      <c r="AT69">
        <f>'Pridelek 2018-dolga'!L69</f>
        <v>0</v>
      </c>
      <c r="AU69">
        <f>'Pridelek 2019'!F69</f>
        <v>0</v>
      </c>
      <c r="AV69">
        <f>'Pridelek 2019'!G69</f>
        <v>0</v>
      </c>
      <c r="AW69">
        <f>'Pridelek 2019'!H69</f>
        <v>0</v>
      </c>
      <c r="AX69">
        <f>'Pridelek 2019'!I69</f>
        <v>0</v>
      </c>
      <c r="AY69">
        <f>'Pridelek 2019'!J69</f>
        <v>0</v>
      </c>
      <c r="AZ69">
        <f>'Pridelek 2019'!K69</f>
        <v>0</v>
      </c>
      <c r="BA69">
        <f>'Pridelek 2019'!L69</f>
        <v>0</v>
      </c>
      <c r="BB69">
        <f>'Pridelek 2020'!F69</f>
        <v>0</v>
      </c>
      <c r="BC69">
        <f>'Pridelek 2020'!G69</f>
        <v>0</v>
      </c>
      <c r="BD69">
        <f>'Pridelek 2020'!H69</f>
        <v>0</v>
      </c>
      <c r="BE69">
        <f>'Pridelek 2020'!I69</f>
        <v>0</v>
      </c>
      <c r="BF69">
        <f>'Pridelek 2020'!J69</f>
        <v>0</v>
      </c>
      <c r="BG69">
        <f>'Pridelek 2020'!K69</f>
        <v>0</v>
      </c>
      <c r="BH69">
        <f>'Pridelek 2020'!L69</f>
        <v>0</v>
      </c>
      <c r="BI69">
        <v>0</v>
      </c>
    </row>
    <row r="70" spans="1:61" x14ac:dyDescent="0.25">
      <c r="A70" t="str">
        <f>'Obsegi16-18'!A70</f>
        <v>L</v>
      </c>
      <c r="B70">
        <f>'Obsegi16-18'!B70</f>
        <v>8</v>
      </c>
      <c r="C70">
        <f>'Obsegi16-18'!C70</f>
        <v>8</v>
      </c>
      <c r="D70">
        <v>1</v>
      </c>
      <c r="E70">
        <f>'Obsegi16-18'!D70</f>
        <v>10</v>
      </c>
      <c r="F70">
        <f>'Obsegi16-18'!E70</f>
        <v>53.532886309579737</v>
      </c>
      <c r="G70">
        <f>'Obsegi16-18'!F70</f>
        <v>62.895814758231339</v>
      </c>
      <c r="H70">
        <f>'Obsegi16-18'!G70</f>
        <v>65</v>
      </c>
      <c r="I70">
        <f>'Obsegi16-18'!H70</f>
        <v>75</v>
      </c>
      <c r="J70">
        <f>'Obsegi16-18'!I70</f>
        <v>9.3629284486516013</v>
      </c>
      <c r="K70">
        <f>'Obsegi16-18'!J70</f>
        <v>2.1041852417686613</v>
      </c>
      <c r="L70">
        <f>'Obsegi16-18'!K70</f>
        <v>10</v>
      </c>
      <c r="M70">
        <f>'Obsegi16-18'!L70</f>
        <v>11.467113690420263</v>
      </c>
      <c r="N70">
        <f>'Obsegi16-18'!M70</f>
        <v>21.467113690420263</v>
      </c>
      <c r="O70">
        <f>'Obsegi16-18'!N70</f>
        <v>17.490049750924985</v>
      </c>
      <c r="P70">
        <f>'Obsegi16-18'!O70</f>
        <v>3.3455091564630335</v>
      </c>
      <c r="Q70">
        <f>'Obsegi16-18'!P70</f>
        <v>15.384615384615374</v>
      </c>
      <c r="R70">
        <f>'Obsegi16-18'!Q70</f>
        <v>21.420690123275143</v>
      </c>
      <c r="S70">
        <f>'Obsegi16-18'!R70</f>
        <v>40.100796296086713</v>
      </c>
      <c r="T70">
        <f>'Obsegi16-18'!T70</f>
        <v>0</v>
      </c>
      <c r="U70">
        <f>'rast17-18'!E70</f>
        <v>0</v>
      </c>
      <c r="V70">
        <f>'rast17-18'!F70</f>
        <v>0</v>
      </c>
      <c r="W70" t="e">
        <f>'rast17-18'!G70</f>
        <v>#DIV/0!</v>
      </c>
      <c r="X70">
        <f>'rast17-18'!H70</f>
        <v>0</v>
      </c>
      <c r="Y70" t="e">
        <f>'rast17-18'!I70</f>
        <v>#N/A</v>
      </c>
      <c r="Z70">
        <f>'rast17-18'!J70</f>
        <v>0</v>
      </c>
      <c r="AA70">
        <f>'rast17-18'!K70</f>
        <v>0</v>
      </c>
      <c r="AB70" t="e">
        <f>'rast17-18'!L70</f>
        <v>#DIV/0!</v>
      </c>
      <c r="AC70">
        <f>'rast17-18'!M70</f>
        <v>0</v>
      </c>
      <c r="AD70" s="14">
        <f>'rast17-18'!N70</f>
        <v>0</v>
      </c>
      <c r="AE70">
        <f>'19-rast'!D70</f>
        <v>0</v>
      </c>
      <c r="AF70">
        <f>'19-rast'!F70</f>
        <v>0</v>
      </c>
      <c r="AG70">
        <f>'19-rast'!G70</f>
        <v>0</v>
      </c>
      <c r="AH70" t="e">
        <f>'19-rast'!H70</f>
        <v>#DIV/0!</v>
      </c>
      <c r="AI70">
        <f>'19-rast'!I70</f>
        <v>0</v>
      </c>
      <c r="AJ70" s="22">
        <f>'19-rast'!J70</f>
        <v>0</v>
      </c>
      <c r="AK70">
        <f t="shared" si="7"/>
        <v>0</v>
      </c>
      <c r="AL70">
        <f t="shared" si="8"/>
        <v>0</v>
      </c>
      <c r="AM70">
        <f t="shared" si="9"/>
        <v>0</v>
      </c>
      <c r="AN70">
        <f>'Pridelek 2018-dolga'!F70</f>
        <v>0</v>
      </c>
      <c r="AO70">
        <f>'Pridelek 2018-dolga'!G70</f>
        <v>0</v>
      </c>
      <c r="AP70">
        <f>'Pridelek 2018-dolga'!H70</f>
        <v>0</v>
      </c>
      <c r="AQ70">
        <f>'Pridelek 2018-dolga'!I70</f>
        <v>0</v>
      </c>
      <c r="AR70">
        <f>'Pridelek 2018-dolga'!J70</f>
        <v>0</v>
      </c>
      <c r="AS70">
        <f>'Pridelek 2018-dolga'!K70</f>
        <v>0</v>
      </c>
      <c r="AT70">
        <f>'Pridelek 2018-dolga'!L70</f>
        <v>0</v>
      </c>
      <c r="AU70">
        <f>'Pridelek 2019'!F70</f>
        <v>0</v>
      </c>
      <c r="AV70">
        <f>'Pridelek 2019'!G70</f>
        <v>0</v>
      </c>
      <c r="AW70">
        <f>'Pridelek 2019'!H70</f>
        <v>0</v>
      </c>
      <c r="AX70">
        <f>'Pridelek 2019'!I70</f>
        <v>0</v>
      </c>
      <c r="AY70">
        <f>'Pridelek 2019'!J70</f>
        <v>0</v>
      </c>
      <c r="AZ70">
        <f>'Pridelek 2019'!K70</f>
        <v>0</v>
      </c>
      <c r="BA70">
        <f>'Pridelek 2019'!L70</f>
        <v>0</v>
      </c>
      <c r="BB70">
        <f>'Pridelek 2020'!F70</f>
        <v>0</v>
      </c>
      <c r="BC70">
        <f>'Pridelek 2020'!G70</f>
        <v>0</v>
      </c>
      <c r="BD70">
        <f>'Pridelek 2020'!H70</f>
        <v>0</v>
      </c>
      <c r="BE70">
        <f>'Pridelek 2020'!I70</f>
        <v>0</v>
      </c>
      <c r="BF70">
        <f>'Pridelek 2020'!J70</f>
        <v>0</v>
      </c>
      <c r="BG70">
        <f>'Pridelek 2020'!K70</f>
        <v>0</v>
      </c>
      <c r="BH70">
        <f>'Pridelek 2020'!L70</f>
        <v>0</v>
      </c>
      <c r="BI70">
        <v>0</v>
      </c>
    </row>
    <row r="71" spans="1:61" x14ac:dyDescent="0.25">
      <c r="A71" t="str">
        <f>'Obsegi16-18'!A71</f>
        <v>L</v>
      </c>
      <c r="B71">
        <f>'Obsegi16-18'!B71</f>
        <v>9</v>
      </c>
      <c r="C71">
        <f>'Obsegi16-18'!C71</f>
        <v>5</v>
      </c>
      <c r="D71">
        <v>2</v>
      </c>
      <c r="E71">
        <f>'Obsegi16-18'!D71</f>
        <v>1</v>
      </c>
      <c r="F71">
        <f>'Obsegi16-18'!E71</f>
        <v>61.581058133839548</v>
      </c>
      <c r="G71">
        <f>'Obsegi16-18'!F71</f>
        <v>68.094022578319212</v>
      </c>
      <c r="H71">
        <f>'Obsegi16-18'!G71</f>
        <v>70</v>
      </c>
      <c r="I71">
        <f>'Obsegi16-18'!H71</f>
        <v>86</v>
      </c>
      <c r="J71">
        <f>'Obsegi16-18'!I71</f>
        <v>6.5129644444796639</v>
      </c>
      <c r="K71">
        <f>'Obsegi16-18'!J71</f>
        <v>1.9059774216807881</v>
      </c>
      <c r="L71">
        <f>'Obsegi16-18'!K71</f>
        <v>16</v>
      </c>
      <c r="M71">
        <f>'Obsegi16-18'!L71</f>
        <v>8.418941866160452</v>
      </c>
      <c r="N71">
        <f>'Obsegi16-18'!M71</f>
        <v>24.418941866160452</v>
      </c>
      <c r="O71">
        <f>'Obsegi16-18'!N71</f>
        <v>10.57624640084045</v>
      </c>
      <c r="P71">
        <f>'Obsegi16-18'!O71</f>
        <v>2.7990377855686255</v>
      </c>
      <c r="Q71">
        <f>'Obsegi16-18'!P71</f>
        <v>22.857142857142865</v>
      </c>
      <c r="R71">
        <f>'Obsegi16-18'!Q71</f>
        <v>13.671317319463427</v>
      </c>
      <c r="S71">
        <f>'Obsegi16-18'!R71</f>
        <v>39.653332706769362</v>
      </c>
      <c r="T71">
        <f>'Obsegi16-18'!T71</f>
        <v>0</v>
      </c>
      <c r="U71">
        <f>'rast17-18'!E71</f>
        <v>0</v>
      </c>
      <c r="V71">
        <f>'rast17-18'!F71</f>
        <v>0</v>
      </c>
      <c r="W71" t="e">
        <f>'rast17-18'!G71</f>
        <v>#DIV/0!</v>
      </c>
      <c r="X71">
        <f>'rast17-18'!H71</f>
        <v>0</v>
      </c>
      <c r="Y71" t="e">
        <f>'rast17-18'!I71</f>
        <v>#N/A</v>
      </c>
      <c r="Z71">
        <f>'rast17-18'!J71</f>
        <v>0</v>
      </c>
      <c r="AA71">
        <f>'rast17-18'!K71</f>
        <v>0</v>
      </c>
      <c r="AB71" t="e">
        <f>'rast17-18'!L71</f>
        <v>#DIV/0!</v>
      </c>
      <c r="AC71">
        <f>'rast17-18'!M71</f>
        <v>0</v>
      </c>
      <c r="AD71" s="14">
        <f>'rast17-18'!N71</f>
        <v>0</v>
      </c>
      <c r="AE71">
        <f>'19-rast'!D71</f>
        <v>0</v>
      </c>
      <c r="AF71">
        <f>'19-rast'!F71</f>
        <v>0</v>
      </c>
      <c r="AG71">
        <f>'19-rast'!G71</f>
        <v>0</v>
      </c>
      <c r="AH71" t="e">
        <f>'19-rast'!H71</f>
        <v>#DIV/0!</v>
      </c>
      <c r="AI71">
        <f>'19-rast'!I71</f>
        <v>0</v>
      </c>
      <c r="AJ71" s="22">
        <f>'19-rast'!J71</f>
        <v>0</v>
      </c>
      <c r="AK71">
        <f t="shared" si="7"/>
        <v>0</v>
      </c>
      <c r="AL71">
        <f t="shared" si="8"/>
        <v>0</v>
      </c>
      <c r="AM71">
        <f t="shared" si="9"/>
        <v>0</v>
      </c>
      <c r="AN71">
        <f>'Pridelek 2018-dolga'!F71</f>
        <v>0</v>
      </c>
      <c r="AO71">
        <f>'Pridelek 2018-dolga'!G71</f>
        <v>0</v>
      </c>
      <c r="AP71">
        <f>'Pridelek 2018-dolga'!H71</f>
        <v>0</v>
      </c>
      <c r="AQ71">
        <f>'Pridelek 2018-dolga'!I71</f>
        <v>0</v>
      </c>
      <c r="AR71">
        <f>'Pridelek 2018-dolga'!J71</f>
        <v>0</v>
      </c>
      <c r="AS71">
        <f>'Pridelek 2018-dolga'!K71</f>
        <v>0</v>
      </c>
      <c r="AT71">
        <f>'Pridelek 2018-dolga'!L71</f>
        <v>0</v>
      </c>
      <c r="AU71">
        <f>'Pridelek 2019'!F71</f>
        <v>0</v>
      </c>
      <c r="AV71">
        <f>'Pridelek 2019'!G71</f>
        <v>0</v>
      </c>
      <c r="AW71">
        <f>'Pridelek 2019'!H71</f>
        <v>0</v>
      </c>
      <c r="AX71">
        <f>'Pridelek 2019'!I71</f>
        <v>0</v>
      </c>
      <c r="AY71">
        <f>'Pridelek 2019'!J71</f>
        <v>0</v>
      </c>
      <c r="AZ71">
        <f>'Pridelek 2019'!K71</f>
        <v>0</v>
      </c>
      <c r="BA71">
        <f>'Pridelek 2019'!L71</f>
        <v>0</v>
      </c>
      <c r="BB71">
        <f>'Pridelek 2020'!F71</f>
        <v>0</v>
      </c>
      <c r="BC71">
        <f>'Pridelek 2020'!G71</f>
        <v>0</v>
      </c>
      <c r="BD71">
        <f>'Pridelek 2020'!H71</f>
        <v>0</v>
      </c>
      <c r="BE71">
        <f>'Pridelek 2020'!I71</f>
        <v>0</v>
      </c>
      <c r="BF71">
        <f>'Pridelek 2020'!J71</f>
        <v>0</v>
      </c>
      <c r="BG71">
        <f>'Pridelek 2020'!K71</f>
        <v>0</v>
      </c>
      <c r="BH71">
        <f>'Pridelek 2020'!L71</f>
        <v>0</v>
      </c>
      <c r="BI71">
        <v>0</v>
      </c>
    </row>
    <row r="72" spans="1:61" x14ac:dyDescent="0.25">
      <c r="A72" t="str">
        <f>'Obsegi16-18'!A72</f>
        <v>L</v>
      </c>
      <c r="B72">
        <f>'Obsegi16-18'!B72</f>
        <v>9</v>
      </c>
      <c r="C72">
        <f>'Obsegi16-18'!C72</f>
        <v>5</v>
      </c>
      <c r="D72">
        <v>2</v>
      </c>
      <c r="E72">
        <f>'Obsegi16-18'!D72</f>
        <v>2</v>
      </c>
      <c r="F72">
        <f>'Obsegi16-18'!E72</f>
        <v>47.629880899543693</v>
      </c>
      <c r="G72">
        <f>'Obsegi16-18'!F72</f>
        <v>54.507818546008387</v>
      </c>
      <c r="H72">
        <f>'Obsegi16-18'!G72</f>
        <v>60</v>
      </c>
      <c r="I72">
        <f>'Obsegi16-18'!H72</f>
        <v>68</v>
      </c>
      <c r="J72">
        <f>'Obsegi16-18'!I72</f>
        <v>6.8779376464646944</v>
      </c>
      <c r="K72">
        <f>'Obsegi16-18'!J72</f>
        <v>5.4921814539916127</v>
      </c>
      <c r="L72">
        <f>'Obsegi16-18'!K72</f>
        <v>8</v>
      </c>
      <c r="M72">
        <f>'Obsegi16-18'!L72</f>
        <v>12.370119100456307</v>
      </c>
      <c r="N72">
        <f>'Obsegi16-18'!M72</f>
        <v>20.370119100456307</v>
      </c>
      <c r="O72">
        <f>'Obsegi16-18'!N72</f>
        <v>14.440383886264542</v>
      </c>
      <c r="P72">
        <f>'Obsegi16-18'!O72</f>
        <v>10.075951671696103</v>
      </c>
      <c r="Q72">
        <f>'Obsegi16-18'!P72</f>
        <v>13.33333333333333</v>
      </c>
      <c r="R72">
        <f>'Obsegi16-18'!Q72</f>
        <v>25.971341659548042</v>
      </c>
      <c r="S72">
        <f>'Obsegi16-18'!R72</f>
        <v>42.767520547487777</v>
      </c>
      <c r="T72">
        <f>'Obsegi16-18'!T72</f>
        <v>0</v>
      </c>
      <c r="U72">
        <f>'rast17-18'!E72</f>
        <v>0</v>
      </c>
      <c r="V72">
        <f>'rast17-18'!F72</f>
        <v>0</v>
      </c>
      <c r="W72" t="e">
        <f>'rast17-18'!G72</f>
        <v>#DIV/0!</v>
      </c>
      <c r="X72">
        <f>'rast17-18'!H72</f>
        <v>0</v>
      </c>
      <c r="Y72" t="e">
        <f>'rast17-18'!I72</f>
        <v>#N/A</v>
      </c>
      <c r="Z72">
        <f>'rast17-18'!J72</f>
        <v>0</v>
      </c>
      <c r="AA72">
        <f>'rast17-18'!K72</f>
        <v>0</v>
      </c>
      <c r="AB72" t="e">
        <f>'rast17-18'!L72</f>
        <v>#DIV/0!</v>
      </c>
      <c r="AC72">
        <f>'rast17-18'!M72</f>
        <v>0</v>
      </c>
      <c r="AD72" s="14">
        <f>'rast17-18'!N72</f>
        <v>0</v>
      </c>
      <c r="AE72">
        <f>'19-rast'!D72</f>
        <v>0</v>
      </c>
      <c r="AF72">
        <f>'19-rast'!F72</f>
        <v>0</v>
      </c>
      <c r="AG72">
        <f>'19-rast'!G72</f>
        <v>0</v>
      </c>
      <c r="AH72" t="e">
        <f>'19-rast'!H72</f>
        <v>#DIV/0!</v>
      </c>
      <c r="AI72">
        <f>'19-rast'!I72</f>
        <v>0</v>
      </c>
      <c r="AJ72" s="22">
        <f>'19-rast'!J72</f>
        <v>0</v>
      </c>
      <c r="AK72">
        <f t="shared" si="7"/>
        <v>0</v>
      </c>
      <c r="AL72">
        <f t="shared" si="8"/>
        <v>0</v>
      </c>
      <c r="AM72">
        <f t="shared" si="9"/>
        <v>0</v>
      </c>
      <c r="AN72">
        <f>'Pridelek 2018-dolga'!F72</f>
        <v>0</v>
      </c>
      <c r="AO72">
        <f>'Pridelek 2018-dolga'!G72</f>
        <v>0</v>
      </c>
      <c r="AP72">
        <f>'Pridelek 2018-dolga'!H72</f>
        <v>0</v>
      </c>
      <c r="AQ72">
        <f>'Pridelek 2018-dolga'!I72</f>
        <v>0</v>
      </c>
      <c r="AR72">
        <f>'Pridelek 2018-dolga'!J72</f>
        <v>0</v>
      </c>
      <c r="AS72">
        <f>'Pridelek 2018-dolga'!K72</f>
        <v>0</v>
      </c>
      <c r="AT72">
        <f>'Pridelek 2018-dolga'!L72</f>
        <v>0</v>
      </c>
      <c r="AU72">
        <f>'Pridelek 2019'!F72</f>
        <v>0</v>
      </c>
      <c r="AV72">
        <f>'Pridelek 2019'!G72</f>
        <v>0</v>
      </c>
      <c r="AW72">
        <f>'Pridelek 2019'!H72</f>
        <v>0</v>
      </c>
      <c r="AX72">
        <f>'Pridelek 2019'!I72</f>
        <v>0</v>
      </c>
      <c r="AY72">
        <f>'Pridelek 2019'!J72</f>
        <v>0</v>
      </c>
      <c r="AZ72">
        <f>'Pridelek 2019'!K72</f>
        <v>0</v>
      </c>
      <c r="BA72">
        <f>'Pridelek 2019'!L72</f>
        <v>0</v>
      </c>
      <c r="BB72">
        <f>'Pridelek 2020'!F72</f>
        <v>0</v>
      </c>
      <c r="BC72">
        <f>'Pridelek 2020'!G72</f>
        <v>0</v>
      </c>
      <c r="BD72">
        <f>'Pridelek 2020'!H72</f>
        <v>0</v>
      </c>
      <c r="BE72">
        <f>'Pridelek 2020'!I72</f>
        <v>0</v>
      </c>
      <c r="BF72">
        <f>'Pridelek 2020'!J72</f>
        <v>0</v>
      </c>
      <c r="BG72">
        <f>'Pridelek 2020'!K72</f>
        <v>0</v>
      </c>
      <c r="BH72">
        <f>'Pridelek 2020'!L72</f>
        <v>0</v>
      </c>
      <c r="BI72">
        <v>0</v>
      </c>
    </row>
    <row r="73" spans="1:61" x14ac:dyDescent="0.25">
      <c r="A73" t="str">
        <f>'Obsegi16-18'!A73</f>
        <v>L</v>
      </c>
      <c r="B73">
        <f>'Obsegi16-18'!B73</f>
        <v>9</v>
      </c>
      <c r="C73">
        <f>'Obsegi16-18'!C73</f>
        <v>5</v>
      </c>
      <c r="D73">
        <v>2</v>
      </c>
      <c r="E73">
        <f>'Obsegi16-18'!D73</f>
        <v>3</v>
      </c>
      <c r="F73">
        <f>'Obsegi16-18'!E73</f>
        <v>57.57133758247582</v>
      </c>
      <c r="G73">
        <f>'Obsegi16-18'!F73</f>
        <v>64.931958950002866</v>
      </c>
      <c r="H73">
        <f>'Obsegi16-18'!G73</f>
        <v>75</v>
      </c>
      <c r="I73">
        <f>'Obsegi16-18'!H73</f>
        <v>87</v>
      </c>
      <c r="J73">
        <f>'Obsegi16-18'!I73</f>
        <v>7.3606213675270453</v>
      </c>
      <c r="K73">
        <f>'Obsegi16-18'!J73</f>
        <v>10.068041049997134</v>
      </c>
      <c r="L73">
        <f>'Obsegi16-18'!K73</f>
        <v>12</v>
      </c>
      <c r="M73">
        <f>'Obsegi16-18'!L73</f>
        <v>17.42866241752418</v>
      </c>
      <c r="N73">
        <f>'Obsegi16-18'!M73</f>
        <v>29.42866241752418</v>
      </c>
      <c r="O73">
        <f>'Obsegi16-18'!N73</f>
        <v>12.785218611574445</v>
      </c>
      <c r="P73">
        <f>'Obsegi16-18'!O73</f>
        <v>15.505524879896893</v>
      </c>
      <c r="Q73">
        <f>'Obsegi16-18'!P73</f>
        <v>15.999999999999993</v>
      </c>
      <c r="R73">
        <f>'Obsegi16-18'!Q73</f>
        <v>30.273158744238216</v>
      </c>
      <c r="S73">
        <f>'Obsegi16-18'!R73</f>
        <v>51.116864143316334</v>
      </c>
      <c r="T73">
        <f>'Obsegi16-18'!T73</f>
        <v>0</v>
      </c>
      <c r="U73">
        <f>'rast17-18'!E73</f>
        <v>195</v>
      </c>
      <c r="V73">
        <f>'rast17-18'!F73</f>
        <v>23</v>
      </c>
      <c r="W73">
        <f>'rast17-18'!G73</f>
        <v>8.4782608695652169</v>
      </c>
      <c r="X73">
        <f>'rast17-18'!H73</f>
        <v>6</v>
      </c>
      <c r="Y73">
        <f>'rast17-18'!I73</f>
        <v>43</v>
      </c>
      <c r="Z73">
        <f>'rast17-18'!J73</f>
        <v>525</v>
      </c>
      <c r="AA73">
        <f>'rast17-18'!K73</f>
        <v>54</v>
      </c>
      <c r="AB73">
        <f>'rast17-18'!L73</f>
        <v>9.7222222222222214</v>
      </c>
      <c r="AC73">
        <f>'rast17-18'!M73</f>
        <v>16</v>
      </c>
      <c r="AD73" s="14">
        <f>'rast17-18'!N73</f>
        <v>40</v>
      </c>
      <c r="AE73">
        <f>'19-rast'!D73</f>
        <v>0</v>
      </c>
      <c r="AF73">
        <f>'19-rast'!F73</f>
        <v>467</v>
      </c>
      <c r="AG73">
        <f>'19-rast'!G73</f>
        <v>52</v>
      </c>
      <c r="AH73">
        <f>'19-rast'!H73</f>
        <v>8.9807692307692299</v>
      </c>
      <c r="AI73">
        <f>'19-rast'!I73</f>
        <v>15</v>
      </c>
      <c r="AJ73" s="22">
        <f>'19-rast'!J73</f>
        <v>36</v>
      </c>
      <c r="AK73">
        <f t="shared" si="7"/>
        <v>1187</v>
      </c>
      <c r="AL73">
        <f t="shared" si="8"/>
        <v>129</v>
      </c>
      <c r="AM73">
        <f t="shared" si="9"/>
        <v>15</v>
      </c>
      <c r="AN73">
        <f>'Pridelek 2018-dolga'!F73</f>
        <v>17.10144927536232</v>
      </c>
      <c r="AO73">
        <f>'Pridelek 2018-dolga'!G73</f>
        <v>2.3600000000000003</v>
      </c>
      <c r="AP73">
        <f>'Pridelek 2018-dolga'!H73</f>
        <v>8.2051282051282044</v>
      </c>
      <c r="AQ73">
        <f>'Pridelek 2018-dolga'!I73</f>
        <v>0.96</v>
      </c>
      <c r="AR73">
        <f>'Pridelek 2018-dolga'!J73</f>
        <v>1.5</v>
      </c>
      <c r="AS73">
        <f>'Pridelek 2018-dolga'!K73</f>
        <v>25.306577480490525</v>
      </c>
      <c r="AT73">
        <f>'Pridelek 2018-dolga'!L73</f>
        <v>3.5450000000000004</v>
      </c>
      <c r="AU73">
        <f>'Pridelek 2019'!F73</f>
        <v>13</v>
      </c>
      <c r="AV73">
        <f>'Pridelek 2019'!G73</f>
        <v>2.16</v>
      </c>
      <c r="AW73">
        <f>'Pridelek 2019'!H73</f>
        <v>27</v>
      </c>
      <c r="AX73">
        <f>'Pridelek 2019'!I73</f>
        <v>3.5339999999999998</v>
      </c>
      <c r="AY73">
        <f>'Pridelek 2019'!J73</f>
        <v>0</v>
      </c>
      <c r="AZ73">
        <f>'Pridelek 2019'!K73</f>
        <v>40</v>
      </c>
      <c r="BA73">
        <f>'Pridelek 2019'!L73</f>
        <v>5.694</v>
      </c>
      <c r="BB73">
        <f>'Pridelek 2020'!F73</f>
        <v>2</v>
      </c>
      <c r="BC73">
        <f>'Pridelek 2020'!G73</f>
        <v>0.32</v>
      </c>
      <c r="BD73">
        <f>'Pridelek 2020'!H73</f>
        <v>0</v>
      </c>
      <c r="BE73">
        <f>'Pridelek 2020'!I73</f>
        <v>0</v>
      </c>
      <c r="BF73">
        <f>'Pridelek 2020'!J73</f>
        <v>0</v>
      </c>
      <c r="BG73">
        <f>'Pridelek 2020'!K73</f>
        <v>2</v>
      </c>
      <c r="BH73">
        <f>'Pridelek 2020'!L73</f>
        <v>0.32</v>
      </c>
      <c r="BI73">
        <v>0</v>
      </c>
    </row>
    <row r="74" spans="1:61" x14ac:dyDescent="0.25">
      <c r="A74" t="str">
        <f>'Obsegi16-18'!A74</f>
        <v>L</v>
      </c>
      <c r="B74">
        <f>'Obsegi16-18'!B74</f>
        <v>9</v>
      </c>
      <c r="C74">
        <f>'Obsegi16-18'!C74</f>
        <v>5</v>
      </c>
      <c r="D74">
        <v>2</v>
      </c>
      <c r="E74">
        <f>'Obsegi16-18'!D74</f>
        <v>4</v>
      </c>
      <c r="F74">
        <f>'Obsegi16-18'!E74</f>
        <v>55.371963051944583</v>
      </c>
      <c r="G74">
        <f>'Obsegi16-18'!F74</f>
        <v>59.580555223650897</v>
      </c>
      <c r="H74">
        <f>'Obsegi16-18'!G74</f>
        <v>65</v>
      </c>
      <c r="I74">
        <f>'Obsegi16-18'!H74</f>
        <v>82</v>
      </c>
      <c r="J74">
        <f>'Obsegi16-18'!I74</f>
        <v>4.2085921717063144</v>
      </c>
      <c r="K74">
        <f>'Obsegi16-18'!J74</f>
        <v>5.4194447763491027</v>
      </c>
      <c r="L74">
        <f>'Obsegi16-18'!K74</f>
        <v>17</v>
      </c>
      <c r="M74">
        <f>'Obsegi16-18'!L74</f>
        <v>9.6280369480554171</v>
      </c>
      <c r="N74">
        <f>'Obsegi16-18'!M74</f>
        <v>26.628036948055417</v>
      </c>
      <c r="O74">
        <f>'Obsegi16-18'!N74</f>
        <v>7.6005832911472337</v>
      </c>
      <c r="P74">
        <f>'Obsegi16-18'!O74</f>
        <v>9.0959957590288187</v>
      </c>
      <c r="Q74">
        <f>'Obsegi16-18'!P74</f>
        <v>26.15384615384615</v>
      </c>
      <c r="R74">
        <f>'Obsegi16-18'!Q74</f>
        <v>17.387927784000247</v>
      </c>
      <c r="S74">
        <f>'Obsegi16-18'!R74</f>
        <v>48.089385819815675</v>
      </c>
      <c r="T74">
        <f>'Obsegi16-18'!T74</f>
        <v>0</v>
      </c>
      <c r="U74">
        <f>'rast17-18'!E74</f>
        <v>128</v>
      </c>
      <c r="V74">
        <f>'rast17-18'!F74</f>
        <v>18</v>
      </c>
      <c r="W74">
        <f>'rast17-18'!G74</f>
        <v>7.1111111111111107</v>
      </c>
      <c r="X74">
        <f>'rast17-18'!H74</f>
        <v>3</v>
      </c>
      <c r="Y74">
        <f>'rast17-18'!I74</f>
        <v>40</v>
      </c>
      <c r="Z74">
        <f>'rast17-18'!J74</f>
        <v>416</v>
      </c>
      <c r="AA74">
        <f>'rast17-18'!K74</f>
        <v>45</v>
      </c>
      <c r="AB74">
        <f>'rast17-18'!L74</f>
        <v>9.2444444444444436</v>
      </c>
      <c r="AC74">
        <f>'rast17-18'!M74</f>
        <v>14</v>
      </c>
      <c r="AD74" s="14">
        <f>'rast17-18'!N74</f>
        <v>30</v>
      </c>
      <c r="AE74">
        <f>'19-rast'!D74</f>
        <v>0</v>
      </c>
      <c r="AF74">
        <f>'19-rast'!F74</f>
        <v>252</v>
      </c>
      <c r="AG74">
        <f>'19-rast'!G74</f>
        <v>39</v>
      </c>
      <c r="AH74">
        <f>'19-rast'!H74</f>
        <v>6.4615384615384617</v>
      </c>
      <c r="AI74">
        <f>'19-rast'!I74</f>
        <v>5</v>
      </c>
      <c r="AJ74" s="22">
        <f>'19-rast'!J74</f>
        <v>33</v>
      </c>
      <c r="AK74">
        <f t="shared" si="7"/>
        <v>796</v>
      </c>
      <c r="AL74">
        <f t="shared" si="8"/>
        <v>102</v>
      </c>
      <c r="AM74">
        <f t="shared" si="9"/>
        <v>15</v>
      </c>
      <c r="AN74">
        <f>'Pridelek 2018-dolga'!F74</f>
        <v>0</v>
      </c>
      <c r="AO74">
        <f>'Pridelek 2018-dolga'!G74</f>
        <v>0</v>
      </c>
      <c r="AP74">
        <f>'Pridelek 2018-dolga'!H74</f>
        <v>0</v>
      </c>
      <c r="AQ74">
        <f>'Pridelek 2018-dolga'!I74</f>
        <v>0</v>
      </c>
      <c r="AR74">
        <f>'Pridelek 2018-dolga'!J74</f>
        <v>0</v>
      </c>
      <c r="AS74">
        <f>'Pridelek 2018-dolga'!K74</f>
        <v>0</v>
      </c>
      <c r="AT74">
        <f>'Pridelek 2018-dolga'!L74</f>
        <v>0</v>
      </c>
      <c r="AU74">
        <f>'Pridelek 2019'!F74</f>
        <v>17</v>
      </c>
      <c r="AV74">
        <f>'Pridelek 2019'!G74</f>
        <v>2.879</v>
      </c>
      <c r="AW74">
        <f>'Pridelek 2019'!H74</f>
        <v>13</v>
      </c>
      <c r="AX74">
        <f>'Pridelek 2019'!I74</f>
        <v>1.51</v>
      </c>
      <c r="AY74">
        <f>'Pridelek 2019'!J74</f>
        <v>0</v>
      </c>
      <c r="AZ74">
        <f>'Pridelek 2019'!K74</f>
        <v>30</v>
      </c>
      <c r="BA74">
        <f>'Pridelek 2019'!L74</f>
        <v>4.3890000000000002</v>
      </c>
      <c r="BB74">
        <f>'Pridelek 2020'!F74</f>
        <v>7</v>
      </c>
      <c r="BC74">
        <f>'Pridelek 2020'!G74</f>
        <v>1.6</v>
      </c>
      <c r="BD74">
        <f>'Pridelek 2020'!H74</f>
        <v>2</v>
      </c>
      <c r="BE74">
        <f>'Pridelek 2020'!I74</f>
        <v>0.24</v>
      </c>
      <c r="BF74">
        <f>'Pridelek 2020'!J74</f>
        <v>0</v>
      </c>
      <c r="BG74">
        <f>'Pridelek 2020'!K74</f>
        <v>9</v>
      </c>
      <c r="BH74">
        <f>'Pridelek 2020'!L74</f>
        <v>1.84</v>
      </c>
      <c r="BI74">
        <v>0</v>
      </c>
    </row>
    <row r="75" spans="1:61" x14ac:dyDescent="0.25">
      <c r="A75" t="str">
        <f>'Obsegi16-18'!A75</f>
        <v>L</v>
      </c>
      <c r="B75">
        <f>'Obsegi16-18'!B75</f>
        <v>9</v>
      </c>
      <c r="C75">
        <f>'Obsegi16-18'!C75</f>
        <v>5</v>
      </c>
      <c r="D75">
        <v>2</v>
      </c>
      <c r="E75">
        <f>'Obsegi16-18'!D75</f>
        <v>5</v>
      </c>
      <c r="F75">
        <f>'Obsegi16-18'!E75</f>
        <v>58.151906839543351</v>
      </c>
      <c r="G75">
        <f>'Obsegi16-18'!F75</f>
        <v>59.171916394851017</v>
      </c>
      <c r="H75">
        <f>'Obsegi16-18'!G75</f>
        <v>70</v>
      </c>
      <c r="I75">
        <f>'Obsegi16-18'!H75</f>
        <v>86</v>
      </c>
      <c r="J75">
        <f>'Obsegi16-18'!I75</f>
        <v>1.0200095553076665</v>
      </c>
      <c r="K75">
        <f>'Obsegi16-18'!J75</f>
        <v>10.828083605148983</v>
      </c>
      <c r="L75">
        <f>'Obsegi16-18'!K75</f>
        <v>16</v>
      </c>
      <c r="M75">
        <f>'Obsegi16-18'!L75</f>
        <v>11.848093160456649</v>
      </c>
      <c r="N75">
        <f>'Obsegi16-18'!M75</f>
        <v>27.848093160456649</v>
      </c>
      <c r="O75">
        <f>'Obsegi16-18'!N75</f>
        <v>1.7540431788800159</v>
      </c>
      <c r="P75">
        <f>'Obsegi16-18'!O75</f>
        <v>18.29936271269932</v>
      </c>
      <c r="Q75">
        <f>'Obsegi16-18'!P75</f>
        <v>22.857142857142865</v>
      </c>
      <c r="R75">
        <f>'Obsegi16-18'!Q75</f>
        <v>20.374384615019949</v>
      </c>
      <c r="S75">
        <f>'Obsegi16-18'!R75</f>
        <v>47.888529669881642</v>
      </c>
      <c r="T75">
        <f>'Obsegi16-18'!T75</f>
        <v>0</v>
      </c>
      <c r="U75">
        <f>'rast17-18'!E75</f>
        <v>106</v>
      </c>
      <c r="V75">
        <f>'rast17-18'!F75</f>
        <v>16</v>
      </c>
      <c r="W75">
        <f>'rast17-18'!G75</f>
        <v>6.625</v>
      </c>
      <c r="X75">
        <f>'rast17-18'!H75</f>
        <v>2</v>
      </c>
      <c r="Y75">
        <f>'rast17-18'!I75</f>
        <v>38</v>
      </c>
      <c r="Z75">
        <f>'rast17-18'!J75</f>
        <v>365</v>
      </c>
      <c r="AA75">
        <f>'rast17-18'!K75</f>
        <v>53</v>
      </c>
      <c r="AB75">
        <f>'rast17-18'!L75</f>
        <v>6.8867924528301883</v>
      </c>
      <c r="AC75">
        <f>'rast17-18'!M75</f>
        <v>7</v>
      </c>
      <c r="AD75" s="14">
        <f>'rast17-18'!N75</f>
        <v>60</v>
      </c>
      <c r="AE75">
        <f>'19-rast'!D75</f>
        <v>0</v>
      </c>
      <c r="AF75">
        <f>'19-rast'!F75</f>
        <v>565</v>
      </c>
      <c r="AG75">
        <f>'19-rast'!G75</f>
        <v>61</v>
      </c>
      <c r="AH75">
        <f>'19-rast'!H75</f>
        <v>9.2622950819672134</v>
      </c>
      <c r="AI75">
        <f>'19-rast'!I75</f>
        <v>15</v>
      </c>
      <c r="AJ75" s="22">
        <f>'19-rast'!J75</f>
        <v>26</v>
      </c>
      <c r="AK75">
        <f t="shared" si="7"/>
        <v>1036</v>
      </c>
      <c r="AL75">
        <f t="shared" si="8"/>
        <v>130</v>
      </c>
      <c r="AM75">
        <f t="shared" si="9"/>
        <v>15</v>
      </c>
      <c r="AN75">
        <f>'Pridelek 2018-dolga'!F75</f>
        <v>0</v>
      </c>
      <c r="AO75">
        <f>'Pridelek 2018-dolga'!G75</f>
        <v>0</v>
      </c>
      <c r="AP75">
        <f>'Pridelek 2018-dolga'!H75</f>
        <v>0</v>
      </c>
      <c r="AQ75">
        <f>'Pridelek 2018-dolga'!I75</f>
        <v>0</v>
      </c>
      <c r="AR75">
        <f>'Pridelek 2018-dolga'!J75</f>
        <v>0</v>
      </c>
      <c r="AS75">
        <f>'Pridelek 2018-dolga'!K75</f>
        <v>0</v>
      </c>
      <c r="AT75">
        <f>'Pridelek 2018-dolga'!L75</f>
        <v>0</v>
      </c>
      <c r="AU75">
        <f>'Pridelek 2019'!F75</f>
        <v>27</v>
      </c>
      <c r="AV75">
        <f>'Pridelek 2019'!G75</f>
        <v>4.6890000000000001</v>
      </c>
      <c r="AW75">
        <f>'Pridelek 2019'!H75</f>
        <v>4</v>
      </c>
      <c r="AX75">
        <f>'Pridelek 2019'!I75</f>
        <v>0.44900000000000001</v>
      </c>
      <c r="AY75">
        <f>'Pridelek 2019'!J75</f>
        <v>0</v>
      </c>
      <c r="AZ75">
        <f>'Pridelek 2019'!K75</f>
        <v>31</v>
      </c>
      <c r="BA75">
        <f>'Pridelek 2019'!L75</f>
        <v>5.1379999999999999</v>
      </c>
      <c r="BB75">
        <f>'Pridelek 2020'!F75</f>
        <v>22</v>
      </c>
      <c r="BC75">
        <f>'Pridelek 2020'!G75</f>
        <v>4.12</v>
      </c>
      <c r="BD75">
        <f>'Pridelek 2020'!H75</f>
        <v>16</v>
      </c>
      <c r="BE75">
        <f>'Pridelek 2020'!I75</f>
        <v>2.27</v>
      </c>
      <c r="BF75">
        <f>'Pridelek 2020'!J75</f>
        <v>1</v>
      </c>
      <c r="BG75">
        <f>'Pridelek 2020'!K75</f>
        <v>39</v>
      </c>
      <c r="BH75">
        <f>'Pridelek 2020'!L75</f>
        <v>6.5350000000000001</v>
      </c>
      <c r="BI75">
        <v>0</v>
      </c>
    </row>
    <row r="76" spans="1:61" x14ac:dyDescent="0.25">
      <c r="A76" t="str">
        <f>'Obsegi16-18'!A76</f>
        <v>L</v>
      </c>
      <c r="B76">
        <f>'Obsegi16-18'!B76</f>
        <v>9</v>
      </c>
      <c r="C76">
        <f>'Obsegi16-18'!C76</f>
        <v>5</v>
      </c>
      <c r="D76">
        <v>2</v>
      </c>
      <c r="E76">
        <f>'Obsegi16-18'!D76</f>
        <v>6</v>
      </c>
      <c r="F76">
        <f>'Obsegi16-18'!E76</f>
        <v>65.497667558374943</v>
      </c>
      <c r="G76">
        <f>'Obsegi16-18'!F76</f>
        <v>68.769642583412008</v>
      </c>
      <c r="H76">
        <f>'Obsegi16-18'!G76</f>
        <v>80</v>
      </c>
      <c r="I76">
        <f>'Obsegi16-18'!H76</f>
        <v>98</v>
      </c>
      <c r="J76">
        <f>'Obsegi16-18'!I76</f>
        <v>3.2719750250370652</v>
      </c>
      <c r="K76">
        <f>'Obsegi16-18'!J76</f>
        <v>11.230357416587992</v>
      </c>
      <c r="L76">
        <f>'Obsegi16-18'!K76</f>
        <v>18</v>
      </c>
      <c r="M76">
        <f>'Obsegi16-18'!L76</f>
        <v>14.502332441625057</v>
      </c>
      <c r="N76">
        <f>'Obsegi16-18'!M76</f>
        <v>32.502332441625057</v>
      </c>
      <c r="O76">
        <f>'Obsegi16-18'!N76</f>
        <v>4.9955596084714227</v>
      </c>
      <c r="P76">
        <f>'Obsegi16-18'!O76</f>
        <v>16.330399569790522</v>
      </c>
      <c r="Q76">
        <f>'Obsegi16-18'!P76</f>
        <v>22.500000000000007</v>
      </c>
      <c r="R76">
        <f>'Obsegi16-18'!Q76</f>
        <v>22.141754023072391</v>
      </c>
      <c r="S76">
        <f>'Obsegi16-18'!R76</f>
        <v>49.623648678263677</v>
      </c>
      <c r="T76">
        <f>'Obsegi16-18'!T76</f>
        <v>0</v>
      </c>
      <c r="U76">
        <f>'rast17-18'!E76</f>
        <v>139</v>
      </c>
      <c r="V76">
        <f>'rast17-18'!F76</f>
        <v>24</v>
      </c>
      <c r="W76">
        <f>'rast17-18'!G76</f>
        <v>5.791666666666667</v>
      </c>
      <c r="X76">
        <f>'rast17-18'!H76</f>
        <v>4</v>
      </c>
      <c r="Y76">
        <f>'rast17-18'!I76</f>
        <v>21</v>
      </c>
      <c r="Z76">
        <f>'rast17-18'!J76</f>
        <v>0</v>
      </c>
      <c r="AA76">
        <f>'rast17-18'!K76</f>
        <v>0</v>
      </c>
      <c r="AB76">
        <f>'rast17-18'!L76</f>
        <v>0</v>
      </c>
      <c r="AC76">
        <f>'rast17-18'!M76</f>
        <v>0</v>
      </c>
      <c r="AD76" s="14">
        <f>'rast17-18'!N76</f>
        <v>0</v>
      </c>
      <c r="AE76">
        <f>'19-rast'!D76</f>
        <v>0</v>
      </c>
      <c r="AF76">
        <f>'19-rast'!F76</f>
        <v>0</v>
      </c>
      <c r="AG76">
        <f>'19-rast'!G76</f>
        <v>0</v>
      </c>
      <c r="AH76" t="e">
        <f>'19-rast'!H76</f>
        <v>#DIV/0!</v>
      </c>
      <c r="AI76">
        <f>'19-rast'!I76</f>
        <v>0</v>
      </c>
      <c r="AJ76" s="22">
        <f>'19-rast'!J76</f>
        <v>0</v>
      </c>
      <c r="AK76">
        <f t="shared" si="7"/>
        <v>139</v>
      </c>
      <c r="AL76">
        <f t="shared" si="8"/>
        <v>24</v>
      </c>
      <c r="AM76">
        <f t="shared" si="9"/>
        <v>5</v>
      </c>
      <c r="AN76">
        <f>'Pridelek 2018-dolga'!F76</f>
        <v>0</v>
      </c>
      <c r="AO76">
        <f>'Pridelek 2018-dolga'!G76</f>
        <v>0</v>
      </c>
      <c r="AP76">
        <f>'Pridelek 2018-dolga'!H76</f>
        <v>0</v>
      </c>
      <c r="AQ76">
        <f>'Pridelek 2018-dolga'!I76</f>
        <v>0</v>
      </c>
      <c r="AR76">
        <f>'Pridelek 2018-dolga'!J76</f>
        <v>0</v>
      </c>
      <c r="AS76">
        <f>'Pridelek 2018-dolga'!K76</f>
        <v>0</v>
      </c>
      <c r="AT76">
        <f>'Pridelek 2018-dolga'!L76</f>
        <v>0</v>
      </c>
      <c r="AU76">
        <f>'Pridelek 2019'!F76</f>
        <v>0</v>
      </c>
      <c r="AV76">
        <f>'Pridelek 2019'!G76</f>
        <v>0</v>
      </c>
      <c r="AW76">
        <f>'Pridelek 2019'!H76</f>
        <v>0</v>
      </c>
      <c r="AX76">
        <f>'Pridelek 2019'!I76</f>
        <v>0</v>
      </c>
      <c r="AY76">
        <f>'Pridelek 2019'!J76</f>
        <v>0</v>
      </c>
      <c r="AZ76">
        <f>'Pridelek 2019'!K76</f>
        <v>0</v>
      </c>
      <c r="BA76">
        <f>'Pridelek 2019'!L76</f>
        <v>0</v>
      </c>
      <c r="BB76">
        <f>'Pridelek 2020'!F76</f>
        <v>0</v>
      </c>
      <c r="BC76">
        <f>'Pridelek 2020'!G76</f>
        <v>0</v>
      </c>
      <c r="BD76">
        <f>'Pridelek 2020'!H76</f>
        <v>0</v>
      </c>
      <c r="BE76">
        <f>'Pridelek 2020'!I76</f>
        <v>0</v>
      </c>
      <c r="BF76">
        <f>'Pridelek 2020'!J76</f>
        <v>0</v>
      </c>
      <c r="BG76">
        <f>'Pridelek 2020'!K76</f>
        <v>0</v>
      </c>
      <c r="BH76">
        <f>'Pridelek 2020'!L76</f>
        <v>0</v>
      </c>
      <c r="BI76">
        <v>0</v>
      </c>
    </row>
    <row r="77" spans="1:61" x14ac:dyDescent="0.25">
      <c r="A77" t="str">
        <f>'Obsegi16-18'!A77</f>
        <v>L</v>
      </c>
      <c r="B77">
        <f>'Obsegi16-18'!B77</f>
        <v>9</v>
      </c>
      <c r="C77">
        <f>'Obsegi16-18'!C77</f>
        <v>5</v>
      </c>
      <c r="D77">
        <v>2</v>
      </c>
      <c r="E77">
        <f>'Obsegi16-18'!D77</f>
        <v>7</v>
      </c>
      <c r="F77">
        <f>'Obsegi16-18'!E77</f>
        <v>61.170870956612269</v>
      </c>
      <c r="G77">
        <f>'Obsegi16-18'!F77</f>
        <v>64.325308286227468</v>
      </c>
      <c r="H77">
        <f>'Obsegi16-18'!G77</f>
        <v>75</v>
      </c>
      <c r="I77">
        <f>'Obsegi16-18'!H77</f>
        <v>92</v>
      </c>
      <c r="J77">
        <f>'Obsegi16-18'!I77</f>
        <v>3.1544373296151988</v>
      </c>
      <c r="K77">
        <f>'Obsegi16-18'!J77</f>
        <v>10.674691713772532</v>
      </c>
      <c r="L77">
        <f>'Obsegi16-18'!K77</f>
        <v>17</v>
      </c>
      <c r="M77">
        <f>'Obsegi16-18'!L77</f>
        <v>13.829129043387731</v>
      </c>
      <c r="N77">
        <f>'Obsegi16-18'!M77</f>
        <v>30.829129043387731</v>
      </c>
      <c r="O77">
        <f>'Obsegi16-18'!N77</f>
        <v>5.1567637999671456</v>
      </c>
      <c r="P77">
        <f>'Obsegi16-18'!O77</f>
        <v>16.594855117170205</v>
      </c>
      <c r="Q77">
        <f>'Obsegi16-18'!P77</f>
        <v>22.666666666666657</v>
      </c>
      <c r="R77">
        <f>'Obsegi16-18'!Q77</f>
        <v>22.607376398476585</v>
      </c>
      <c r="S77">
        <f>'Obsegi16-18'!R77</f>
        <v>50.398381715464602</v>
      </c>
      <c r="T77">
        <f>'Obsegi16-18'!T77</f>
        <v>0</v>
      </c>
      <c r="U77">
        <f>'rast17-18'!E77</f>
        <v>0</v>
      </c>
      <c r="V77">
        <f>'rast17-18'!F77</f>
        <v>0</v>
      </c>
      <c r="W77" t="e">
        <f>'rast17-18'!G77</f>
        <v>#DIV/0!</v>
      </c>
      <c r="X77">
        <f>'rast17-18'!H77</f>
        <v>0</v>
      </c>
      <c r="Y77" t="e">
        <f>'rast17-18'!I77</f>
        <v>#N/A</v>
      </c>
      <c r="Z77">
        <f>'rast17-18'!J77</f>
        <v>0</v>
      </c>
      <c r="AA77">
        <f>'rast17-18'!K77</f>
        <v>0</v>
      </c>
      <c r="AB77">
        <f>'rast17-18'!L77</f>
        <v>0</v>
      </c>
      <c r="AC77">
        <f>'rast17-18'!M77</f>
        <v>0</v>
      </c>
      <c r="AD77" s="14">
        <f>'rast17-18'!N77</f>
        <v>0</v>
      </c>
      <c r="AE77">
        <f>'19-rast'!D77</f>
        <v>0</v>
      </c>
      <c r="AF77">
        <f>'19-rast'!F77</f>
        <v>0</v>
      </c>
      <c r="AG77">
        <f>'19-rast'!G77</f>
        <v>0</v>
      </c>
      <c r="AH77" t="e">
        <f>'19-rast'!H77</f>
        <v>#DIV/0!</v>
      </c>
      <c r="AI77">
        <f>'19-rast'!I77</f>
        <v>0</v>
      </c>
      <c r="AJ77" s="22">
        <f>'19-rast'!J77</f>
        <v>0</v>
      </c>
      <c r="AK77">
        <f t="shared" si="7"/>
        <v>0</v>
      </c>
      <c r="AL77">
        <f t="shared" si="8"/>
        <v>0</v>
      </c>
      <c r="AM77">
        <f t="shared" si="9"/>
        <v>0</v>
      </c>
      <c r="AN77">
        <f>'Pridelek 2018-dolga'!F77</f>
        <v>0</v>
      </c>
      <c r="AO77">
        <f>'Pridelek 2018-dolga'!G77</f>
        <v>0</v>
      </c>
      <c r="AP77">
        <f>'Pridelek 2018-dolga'!H77</f>
        <v>0</v>
      </c>
      <c r="AQ77">
        <f>'Pridelek 2018-dolga'!I77</f>
        <v>0</v>
      </c>
      <c r="AR77">
        <f>'Pridelek 2018-dolga'!J77</f>
        <v>0</v>
      </c>
      <c r="AS77">
        <f>'Pridelek 2018-dolga'!K77</f>
        <v>0</v>
      </c>
      <c r="AT77">
        <f>'Pridelek 2018-dolga'!L77</f>
        <v>0</v>
      </c>
      <c r="AU77">
        <f>'Pridelek 2019'!F77</f>
        <v>0</v>
      </c>
      <c r="AV77">
        <f>'Pridelek 2019'!G77</f>
        <v>0</v>
      </c>
      <c r="AW77">
        <f>'Pridelek 2019'!H77</f>
        <v>0</v>
      </c>
      <c r="AX77">
        <f>'Pridelek 2019'!I77</f>
        <v>0</v>
      </c>
      <c r="AY77">
        <f>'Pridelek 2019'!J77</f>
        <v>0</v>
      </c>
      <c r="AZ77">
        <f>'Pridelek 2019'!K77</f>
        <v>0</v>
      </c>
      <c r="BA77">
        <f>'Pridelek 2019'!L77</f>
        <v>0</v>
      </c>
      <c r="BB77">
        <f>'Pridelek 2020'!F77</f>
        <v>0</v>
      </c>
      <c r="BC77">
        <f>'Pridelek 2020'!G77</f>
        <v>0</v>
      </c>
      <c r="BD77">
        <f>'Pridelek 2020'!H77</f>
        <v>0</v>
      </c>
      <c r="BE77">
        <f>'Pridelek 2020'!I77</f>
        <v>0</v>
      </c>
      <c r="BF77">
        <f>'Pridelek 2020'!J77</f>
        <v>0</v>
      </c>
      <c r="BG77">
        <f>'Pridelek 2020'!K77</f>
        <v>0</v>
      </c>
      <c r="BH77">
        <f>'Pridelek 2020'!L77</f>
        <v>0</v>
      </c>
      <c r="BI77">
        <v>0</v>
      </c>
    </row>
    <row r="78" spans="1:61" x14ac:dyDescent="0.25">
      <c r="A78" t="str">
        <f>'Obsegi16-18'!A78</f>
        <v>L</v>
      </c>
      <c r="B78">
        <f>'Obsegi16-18'!B78</f>
        <v>9</v>
      </c>
      <c r="C78">
        <f>'Obsegi16-18'!C78</f>
        <v>5</v>
      </c>
      <c r="D78">
        <v>2</v>
      </c>
      <c r="E78">
        <f>'Obsegi16-18'!D78</f>
        <v>8</v>
      </c>
      <c r="F78">
        <f>'Obsegi16-18'!E78</f>
        <v>60.087889339461526</v>
      </c>
      <c r="G78">
        <f>'Obsegi16-18'!F78</f>
        <v>58.895244007243342</v>
      </c>
      <c r="H78">
        <f>'Obsegi16-18'!G78</f>
        <v>65</v>
      </c>
      <c r="I78">
        <f>'Obsegi16-18'!H78</f>
        <v>80</v>
      </c>
      <c r="J78">
        <f>'Obsegi16-18'!I78</f>
        <v>-1.1926453322181843</v>
      </c>
      <c r="K78">
        <f>'Obsegi16-18'!J78</f>
        <v>6.1047559927566581</v>
      </c>
      <c r="L78">
        <f>'Obsegi16-18'!K78</f>
        <v>15</v>
      </c>
      <c r="M78">
        <f>'Obsegi16-18'!L78</f>
        <v>4.9121106605384739</v>
      </c>
      <c r="N78">
        <f>'Obsegi16-18'!M78</f>
        <v>19.912110660538474</v>
      </c>
      <c r="O78">
        <f>'Obsegi16-18'!N78</f>
        <v>-1.9848347900530028</v>
      </c>
      <c r="P78">
        <f>'Obsegi16-18'!O78</f>
        <v>10.365448171003177</v>
      </c>
      <c r="Q78">
        <f>'Obsegi16-18'!P78</f>
        <v>23.076923076923084</v>
      </c>
      <c r="R78">
        <f>'Obsegi16-18'!Q78</f>
        <v>8.1748763595071772</v>
      </c>
      <c r="S78">
        <f>'Obsegi16-18'!R78</f>
        <v>33.138309365547293</v>
      </c>
      <c r="T78">
        <f>'Obsegi16-18'!T78</f>
        <v>1</v>
      </c>
      <c r="U78">
        <f>'rast17-18'!E78</f>
        <v>0</v>
      </c>
      <c r="V78">
        <f>'rast17-18'!F78</f>
        <v>0</v>
      </c>
      <c r="W78" t="e">
        <f>'rast17-18'!G78</f>
        <v>#DIV/0!</v>
      </c>
      <c r="X78">
        <f>'rast17-18'!H78</f>
        <v>0</v>
      </c>
      <c r="Y78" t="e">
        <f>'rast17-18'!I78</f>
        <v>#N/A</v>
      </c>
      <c r="Z78">
        <f>'rast17-18'!J78</f>
        <v>0</v>
      </c>
      <c r="AA78">
        <f>'rast17-18'!K78</f>
        <v>0</v>
      </c>
      <c r="AB78">
        <f>'rast17-18'!L78</f>
        <v>0</v>
      </c>
      <c r="AC78">
        <f>'rast17-18'!M78</f>
        <v>0</v>
      </c>
      <c r="AD78" s="14">
        <f>'rast17-18'!N78</f>
        <v>0</v>
      </c>
      <c r="AE78">
        <f>'19-rast'!D78</f>
        <v>1</v>
      </c>
      <c r="AF78">
        <f>'19-rast'!F78</f>
        <v>0</v>
      </c>
      <c r="AG78">
        <f>'19-rast'!G78</f>
        <v>0</v>
      </c>
      <c r="AH78" t="e">
        <f>'19-rast'!H78</f>
        <v>#DIV/0!</v>
      </c>
      <c r="AI78">
        <f>'19-rast'!I78</f>
        <v>0</v>
      </c>
      <c r="AJ78" s="22">
        <f>'19-rast'!J78</f>
        <v>0</v>
      </c>
      <c r="AK78">
        <f t="shared" si="7"/>
        <v>0</v>
      </c>
      <c r="AL78">
        <f t="shared" si="8"/>
        <v>0</v>
      </c>
      <c r="AM78">
        <f t="shared" si="9"/>
        <v>1</v>
      </c>
      <c r="AN78">
        <f>'Pridelek 2018-dolga'!F78</f>
        <v>0</v>
      </c>
      <c r="AO78">
        <f>'Pridelek 2018-dolga'!G78</f>
        <v>0</v>
      </c>
      <c r="AP78">
        <f>'Pridelek 2018-dolga'!H78</f>
        <v>0</v>
      </c>
      <c r="AQ78">
        <f>'Pridelek 2018-dolga'!I78</f>
        <v>0</v>
      </c>
      <c r="AR78">
        <f>'Pridelek 2018-dolga'!J78</f>
        <v>0</v>
      </c>
      <c r="AS78">
        <f>'Pridelek 2018-dolga'!K78</f>
        <v>0</v>
      </c>
      <c r="AT78">
        <f>'Pridelek 2018-dolga'!L78</f>
        <v>0</v>
      </c>
      <c r="AU78">
        <f>'Pridelek 2019'!F78</f>
        <v>0</v>
      </c>
      <c r="AV78">
        <f>'Pridelek 2019'!G78</f>
        <v>0</v>
      </c>
      <c r="AW78">
        <f>'Pridelek 2019'!H78</f>
        <v>0</v>
      </c>
      <c r="AX78">
        <f>'Pridelek 2019'!I78</f>
        <v>0</v>
      </c>
      <c r="AY78">
        <f>'Pridelek 2019'!J78</f>
        <v>0</v>
      </c>
      <c r="AZ78">
        <f>'Pridelek 2019'!K78</f>
        <v>0</v>
      </c>
      <c r="BA78">
        <f>'Pridelek 2019'!L78</f>
        <v>0</v>
      </c>
      <c r="BB78">
        <f>'Pridelek 2020'!F78</f>
        <v>0</v>
      </c>
      <c r="BC78">
        <f>'Pridelek 2020'!G78</f>
        <v>0</v>
      </c>
      <c r="BD78">
        <f>'Pridelek 2020'!H78</f>
        <v>0</v>
      </c>
      <c r="BE78">
        <f>'Pridelek 2020'!I78</f>
        <v>0</v>
      </c>
      <c r="BF78">
        <f>'Pridelek 2020'!J78</f>
        <v>0</v>
      </c>
      <c r="BG78">
        <f>'Pridelek 2020'!K78</f>
        <v>0</v>
      </c>
      <c r="BH78">
        <f>'Pridelek 2020'!L78</f>
        <v>0</v>
      </c>
      <c r="BI78">
        <v>0</v>
      </c>
    </row>
    <row r="79" spans="1:61" x14ac:dyDescent="0.25">
      <c r="A79" t="str">
        <f>'Obsegi16-18'!A79</f>
        <v>L</v>
      </c>
      <c r="B79">
        <f>'Obsegi16-18'!B79</f>
        <v>9</v>
      </c>
      <c r="C79">
        <f>'Obsegi16-18'!C79</f>
        <v>5</v>
      </c>
      <c r="D79">
        <v>2</v>
      </c>
      <c r="E79">
        <f>'Obsegi16-18'!D79</f>
        <v>9</v>
      </c>
      <c r="F79">
        <f>'Obsegi16-18'!E79</f>
        <v>55.449332827811034</v>
      </c>
      <c r="G79">
        <f>'Obsegi16-18'!F79</f>
        <v>56.533450809459893</v>
      </c>
      <c r="H79">
        <f>'Obsegi16-18'!G79</f>
        <v>65</v>
      </c>
      <c r="I79">
        <f>'Obsegi16-18'!H79</f>
        <v>74</v>
      </c>
      <c r="J79">
        <f>'Obsegi16-18'!I79</f>
        <v>1.0841179816488591</v>
      </c>
      <c r="K79">
        <f>'Obsegi16-18'!J79</f>
        <v>8.4665491905401069</v>
      </c>
      <c r="L79">
        <f>'Obsegi16-18'!K79</f>
        <v>9</v>
      </c>
      <c r="M79">
        <f>'Obsegi16-18'!L79</f>
        <v>9.550667172188966</v>
      </c>
      <c r="N79">
        <f>'Obsegi16-18'!M79</f>
        <v>18.550667172188966</v>
      </c>
      <c r="O79">
        <f>'Obsegi16-18'!N79</f>
        <v>1.9551506327684987</v>
      </c>
      <c r="P79">
        <f>'Obsegi16-18'!O79</f>
        <v>14.976176174130472</v>
      </c>
      <c r="Q79">
        <f>'Obsegi16-18'!P79</f>
        <v>13.846153846153841</v>
      </c>
      <c r="R79">
        <f>'Obsegi16-18'!Q79</f>
        <v>17.224133610132021</v>
      </c>
      <c r="S79">
        <f>'Obsegi16-18'!R79</f>
        <v>33.455167494611835</v>
      </c>
      <c r="T79">
        <f>'Obsegi16-18'!T79</f>
        <v>0</v>
      </c>
      <c r="U79">
        <f>'rast17-18'!E79</f>
        <v>0</v>
      </c>
      <c r="V79">
        <f>'rast17-18'!F79</f>
        <v>0</v>
      </c>
      <c r="W79" t="e">
        <f>'rast17-18'!G79</f>
        <v>#DIV/0!</v>
      </c>
      <c r="X79">
        <f>'rast17-18'!H79</f>
        <v>0</v>
      </c>
      <c r="Y79" t="e">
        <f>'rast17-18'!I79</f>
        <v>#N/A</v>
      </c>
      <c r="Z79">
        <f>'rast17-18'!J79</f>
        <v>0</v>
      </c>
      <c r="AA79">
        <f>'rast17-18'!K79</f>
        <v>0</v>
      </c>
      <c r="AB79">
        <f>'rast17-18'!L79</f>
        <v>0</v>
      </c>
      <c r="AC79">
        <f>'rast17-18'!M79</f>
        <v>0</v>
      </c>
      <c r="AD79" s="14">
        <f>'rast17-18'!N79</f>
        <v>0</v>
      </c>
      <c r="AE79">
        <f>'19-rast'!D79</f>
        <v>0</v>
      </c>
      <c r="AF79">
        <f>'19-rast'!F79</f>
        <v>0</v>
      </c>
      <c r="AG79">
        <f>'19-rast'!G79</f>
        <v>0</v>
      </c>
      <c r="AH79" t="e">
        <f>'19-rast'!H79</f>
        <v>#DIV/0!</v>
      </c>
      <c r="AI79">
        <f>'19-rast'!I79</f>
        <v>0</v>
      </c>
      <c r="AJ79" s="22">
        <f>'19-rast'!J79</f>
        <v>0</v>
      </c>
      <c r="AK79">
        <f t="shared" si="7"/>
        <v>0</v>
      </c>
      <c r="AL79">
        <f t="shared" si="8"/>
        <v>0</v>
      </c>
      <c r="AM79">
        <f t="shared" si="9"/>
        <v>0</v>
      </c>
      <c r="AN79">
        <f>'Pridelek 2018-dolga'!F79</f>
        <v>0</v>
      </c>
      <c r="AO79">
        <f>'Pridelek 2018-dolga'!G79</f>
        <v>0</v>
      </c>
      <c r="AP79">
        <f>'Pridelek 2018-dolga'!H79</f>
        <v>0</v>
      </c>
      <c r="AQ79">
        <f>'Pridelek 2018-dolga'!I79</f>
        <v>0</v>
      </c>
      <c r="AR79">
        <f>'Pridelek 2018-dolga'!J79</f>
        <v>0</v>
      </c>
      <c r="AS79">
        <f>'Pridelek 2018-dolga'!K79</f>
        <v>0</v>
      </c>
      <c r="AT79">
        <f>'Pridelek 2018-dolga'!L79</f>
        <v>0</v>
      </c>
      <c r="AU79">
        <f>'Pridelek 2019'!F79</f>
        <v>0</v>
      </c>
      <c r="AV79">
        <f>'Pridelek 2019'!G79</f>
        <v>0</v>
      </c>
      <c r="AW79">
        <f>'Pridelek 2019'!H79</f>
        <v>0</v>
      </c>
      <c r="AX79">
        <f>'Pridelek 2019'!I79</f>
        <v>0</v>
      </c>
      <c r="AY79">
        <f>'Pridelek 2019'!J79</f>
        <v>0</v>
      </c>
      <c r="AZ79">
        <f>'Pridelek 2019'!K79</f>
        <v>0</v>
      </c>
      <c r="BA79">
        <f>'Pridelek 2019'!L79</f>
        <v>0</v>
      </c>
      <c r="BB79">
        <f>'Pridelek 2020'!F79</f>
        <v>0</v>
      </c>
      <c r="BC79">
        <f>'Pridelek 2020'!G79</f>
        <v>0</v>
      </c>
      <c r="BD79">
        <f>'Pridelek 2020'!H79</f>
        <v>0</v>
      </c>
      <c r="BE79">
        <f>'Pridelek 2020'!I79</f>
        <v>0</v>
      </c>
      <c r="BF79">
        <f>'Pridelek 2020'!J79</f>
        <v>0</v>
      </c>
      <c r="BG79">
        <f>'Pridelek 2020'!K79</f>
        <v>0</v>
      </c>
      <c r="BH79">
        <f>'Pridelek 2020'!L79</f>
        <v>0</v>
      </c>
      <c r="BI79">
        <v>0</v>
      </c>
    </row>
    <row r="80" spans="1:61" x14ac:dyDescent="0.25">
      <c r="A80" t="str">
        <f>'Obsegi16-18'!A80</f>
        <v>L</v>
      </c>
      <c r="B80">
        <f>'Obsegi16-18'!B80</f>
        <v>9</v>
      </c>
      <c r="C80">
        <f>'Obsegi16-18'!C80</f>
        <v>5</v>
      </c>
      <c r="D80">
        <v>2</v>
      </c>
      <c r="E80">
        <f>'Obsegi16-18'!D80</f>
        <v>10</v>
      </c>
      <c r="F80">
        <f>'Obsegi16-18'!E80</f>
        <v>59.298312401252787</v>
      </c>
      <c r="G80">
        <f>'Obsegi16-18'!F80</f>
        <v>59.707954056518396</v>
      </c>
      <c r="H80">
        <f>'Obsegi16-18'!G80</f>
        <v>65</v>
      </c>
      <c r="I80">
        <f>'Obsegi16-18'!H80</f>
        <v>82</v>
      </c>
      <c r="J80">
        <f>'Obsegi16-18'!I80</f>
        <v>0.40964165526560947</v>
      </c>
      <c r="K80">
        <f>'Obsegi16-18'!J80</f>
        <v>5.2920459434816038</v>
      </c>
      <c r="L80">
        <f>'Obsegi16-18'!K80</f>
        <v>17</v>
      </c>
      <c r="M80">
        <f>'Obsegi16-18'!L80</f>
        <v>5.7016875987472133</v>
      </c>
      <c r="N80">
        <f>'Obsegi16-18'!M80</f>
        <v>22.701687598747213</v>
      </c>
      <c r="O80">
        <f>'Obsegi16-18'!N80</f>
        <v>0.69081503111538822</v>
      </c>
      <c r="P80">
        <f>'Obsegi16-18'!O80</f>
        <v>8.8632176853225442</v>
      </c>
      <c r="Q80">
        <f>'Obsegi16-18'!P80</f>
        <v>26.15384615384615</v>
      </c>
      <c r="R80">
        <f>'Obsegi16-18'!Q80</f>
        <v>9.6152611564486179</v>
      </c>
      <c r="S80">
        <f>'Obsegi16-18'!R80</f>
        <v>38.283867920442873</v>
      </c>
      <c r="T80">
        <f>'Obsegi16-18'!T80</f>
        <v>0</v>
      </c>
      <c r="U80">
        <f>'rast17-18'!E80</f>
        <v>0</v>
      </c>
      <c r="V80">
        <f>'rast17-18'!F80</f>
        <v>0</v>
      </c>
      <c r="W80" t="e">
        <f>'rast17-18'!G80</f>
        <v>#DIV/0!</v>
      </c>
      <c r="X80">
        <f>'rast17-18'!H80</f>
        <v>0</v>
      </c>
      <c r="Y80" t="e">
        <f>'rast17-18'!I80</f>
        <v>#N/A</v>
      </c>
      <c r="Z80">
        <f>'rast17-18'!J80</f>
        <v>0</v>
      </c>
      <c r="AA80">
        <f>'rast17-18'!K80</f>
        <v>0</v>
      </c>
      <c r="AB80">
        <f>'rast17-18'!L80</f>
        <v>0</v>
      </c>
      <c r="AC80">
        <f>'rast17-18'!M80</f>
        <v>0</v>
      </c>
      <c r="AD80" s="14">
        <f>'rast17-18'!N80</f>
        <v>0</v>
      </c>
      <c r="AE80">
        <f>'19-rast'!D80</f>
        <v>0</v>
      </c>
      <c r="AF80">
        <f>'19-rast'!F80</f>
        <v>0</v>
      </c>
      <c r="AG80">
        <f>'19-rast'!G80</f>
        <v>0</v>
      </c>
      <c r="AH80" t="e">
        <f>'19-rast'!H80</f>
        <v>#DIV/0!</v>
      </c>
      <c r="AI80">
        <f>'19-rast'!I80</f>
        <v>0</v>
      </c>
      <c r="AJ80" s="22">
        <f>'19-rast'!J80</f>
        <v>0</v>
      </c>
      <c r="AK80">
        <f t="shared" si="7"/>
        <v>0</v>
      </c>
      <c r="AL80">
        <f t="shared" si="8"/>
        <v>0</v>
      </c>
      <c r="AM80">
        <f t="shared" si="9"/>
        <v>0</v>
      </c>
      <c r="AN80">
        <f>'Pridelek 2018-dolga'!F80</f>
        <v>0</v>
      </c>
      <c r="AO80">
        <f>'Pridelek 2018-dolga'!G80</f>
        <v>0</v>
      </c>
      <c r="AP80">
        <f>'Pridelek 2018-dolga'!H80</f>
        <v>0</v>
      </c>
      <c r="AQ80">
        <f>'Pridelek 2018-dolga'!I80</f>
        <v>0</v>
      </c>
      <c r="AR80">
        <f>'Pridelek 2018-dolga'!J80</f>
        <v>0</v>
      </c>
      <c r="AS80">
        <f>'Pridelek 2018-dolga'!K80</f>
        <v>0</v>
      </c>
      <c r="AT80">
        <f>'Pridelek 2018-dolga'!L80</f>
        <v>0</v>
      </c>
      <c r="AU80">
        <f>'Pridelek 2019'!F80</f>
        <v>0</v>
      </c>
      <c r="AV80">
        <f>'Pridelek 2019'!G80</f>
        <v>0</v>
      </c>
      <c r="AW80">
        <f>'Pridelek 2019'!H80</f>
        <v>0</v>
      </c>
      <c r="AX80">
        <f>'Pridelek 2019'!I80</f>
        <v>0</v>
      </c>
      <c r="AY80">
        <f>'Pridelek 2019'!J80</f>
        <v>0</v>
      </c>
      <c r="AZ80">
        <f>'Pridelek 2019'!K80</f>
        <v>0</v>
      </c>
      <c r="BA80">
        <f>'Pridelek 2019'!L80</f>
        <v>0</v>
      </c>
      <c r="BB80">
        <f>'Pridelek 2020'!F80</f>
        <v>0</v>
      </c>
      <c r="BC80">
        <f>'Pridelek 2020'!G80</f>
        <v>0</v>
      </c>
      <c r="BD80">
        <f>'Pridelek 2020'!H80</f>
        <v>0</v>
      </c>
      <c r="BE80">
        <f>'Pridelek 2020'!I80</f>
        <v>0</v>
      </c>
      <c r="BF80">
        <f>'Pridelek 2020'!J80</f>
        <v>0</v>
      </c>
      <c r="BG80">
        <f>'Pridelek 2020'!K80</f>
        <v>0</v>
      </c>
      <c r="BH80">
        <f>'Pridelek 2020'!L80</f>
        <v>0</v>
      </c>
      <c r="BI80">
        <v>0</v>
      </c>
    </row>
    <row r="81" spans="1:61" x14ac:dyDescent="0.25">
      <c r="A81" t="str">
        <f>'Obsegi16-18'!A81</f>
        <v>L</v>
      </c>
      <c r="B81">
        <f>'Obsegi16-18'!B81</f>
        <v>10</v>
      </c>
      <c r="C81">
        <f>'Obsegi16-18'!C81</f>
        <v>4</v>
      </c>
      <c r="D81">
        <v>2</v>
      </c>
      <c r="E81">
        <f>'Obsegi16-18'!D81</f>
        <v>1</v>
      </c>
      <c r="F81">
        <f>'Obsegi16-18'!E81</f>
        <v>50.560876494380942</v>
      </c>
      <c r="G81">
        <f>'Obsegi16-18'!F81</f>
        <v>52.373303529105883</v>
      </c>
      <c r="H81">
        <f>'Obsegi16-18'!G81</f>
        <v>60</v>
      </c>
      <c r="I81">
        <f>'Obsegi16-18'!H81</f>
        <v>67</v>
      </c>
      <c r="J81">
        <f>'Obsegi16-18'!I81</f>
        <v>1.8124270347249407</v>
      </c>
      <c r="K81">
        <f>'Obsegi16-18'!J81</f>
        <v>7.6266964708941174</v>
      </c>
      <c r="L81">
        <f>'Obsegi16-18'!K81</f>
        <v>7</v>
      </c>
      <c r="M81">
        <f>'Obsegi16-18'!L81</f>
        <v>9.4391235056190581</v>
      </c>
      <c r="N81">
        <f>'Obsegi16-18'!M81</f>
        <v>16.439123505619058</v>
      </c>
      <c r="O81">
        <f>'Obsegi16-18'!N81</f>
        <v>3.584643226915496</v>
      </c>
      <c r="P81">
        <f>'Obsegi16-18'!O81</f>
        <v>14.562183320469103</v>
      </c>
      <c r="Q81">
        <f>'Obsegi16-18'!P81</f>
        <v>11.66666666666667</v>
      </c>
      <c r="R81">
        <f>'Obsegi16-18'!Q81</f>
        <v>18.668828865472832</v>
      </c>
      <c r="S81">
        <f>'Obsegi16-18'!R81</f>
        <v>32.51352556644467</v>
      </c>
      <c r="T81">
        <f>'Obsegi16-18'!T81</f>
        <v>0</v>
      </c>
      <c r="U81">
        <f>'rast17-18'!E81</f>
        <v>0</v>
      </c>
      <c r="V81">
        <f>'rast17-18'!F81</f>
        <v>0</v>
      </c>
      <c r="W81" t="e">
        <f>'rast17-18'!G81</f>
        <v>#DIV/0!</v>
      </c>
      <c r="X81">
        <f>'rast17-18'!H81</f>
        <v>0</v>
      </c>
      <c r="Y81" t="e">
        <f>'rast17-18'!I81</f>
        <v>#N/A</v>
      </c>
      <c r="Z81">
        <f>'rast17-18'!J81</f>
        <v>0</v>
      </c>
      <c r="AA81">
        <f>'rast17-18'!K81</f>
        <v>0</v>
      </c>
      <c r="AB81">
        <f>'rast17-18'!L81</f>
        <v>0</v>
      </c>
      <c r="AC81">
        <f>'rast17-18'!M81</f>
        <v>0</v>
      </c>
      <c r="AD81" s="14">
        <f>'rast17-18'!N81</f>
        <v>0</v>
      </c>
      <c r="AE81">
        <f>'19-rast'!D81</f>
        <v>0</v>
      </c>
      <c r="AF81">
        <f>'19-rast'!F81</f>
        <v>0</v>
      </c>
      <c r="AG81">
        <f>'19-rast'!G81</f>
        <v>0</v>
      </c>
      <c r="AH81" t="e">
        <f>'19-rast'!H81</f>
        <v>#DIV/0!</v>
      </c>
      <c r="AI81">
        <f>'19-rast'!I81</f>
        <v>0</v>
      </c>
      <c r="AJ81" s="22">
        <f>'19-rast'!J81</f>
        <v>0</v>
      </c>
      <c r="AK81">
        <f t="shared" si="7"/>
        <v>0</v>
      </c>
      <c r="AL81">
        <f t="shared" si="8"/>
        <v>0</v>
      </c>
      <c r="AM81">
        <f t="shared" si="9"/>
        <v>0</v>
      </c>
      <c r="AN81">
        <f>'Pridelek 2018-dolga'!F81</f>
        <v>0</v>
      </c>
      <c r="AO81">
        <f>'Pridelek 2018-dolga'!G81</f>
        <v>0</v>
      </c>
      <c r="AP81">
        <f>'Pridelek 2018-dolga'!H81</f>
        <v>0</v>
      </c>
      <c r="AQ81">
        <f>'Pridelek 2018-dolga'!I81</f>
        <v>0</v>
      </c>
      <c r="AR81">
        <f>'Pridelek 2018-dolga'!J81</f>
        <v>0</v>
      </c>
      <c r="AS81">
        <f>'Pridelek 2018-dolga'!K81</f>
        <v>0</v>
      </c>
      <c r="AT81">
        <f>'Pridelek 2018-dolga'!L81</f>
        <v>0</v>
      </c>
      <c r="AU81">
        <f>'Pridelek 2019'!F81</f>
        <v>0</v>
      </c>
      <c r="AV81">
        <f>'Pridelek 2019'!G81</f>
        <v>0</v>
      </c>
      <c r="AW81">
        <f>'Pridelek 2019'!H81</f>
        <v>0</v>
      </c>
      <c r="AX81">
        <f>'Pridelek 2019'!I81</f>
        <v>0</v>
      </c>
      <c r="AY81">
        <f>'Pridelek 2019'!J81</f>
        <v>0</v>
      </c>
      <c r="AZ81">
        <f>'Pridelek 2019'!K81</f>
        <v>0</v>
      </c>
      <c r="BA81">
        <f>'Pridelek 2019'!L81</f>
        <v>0</v>
      </c>
      <c r="BB81">
        <f>'Pridelek 2020'!F81</f>
        <v>0</v>
      </c>
      <c r="BC81">
        <f>'Pridelek 2020'!G81</f>
        <v>0</v>
      </c>
      <c r="BD81">
        <f>'Pridelek 2020'!H81</f>
        <v>0</v>
      </c>
      <c r="BE81">
        <f>'Pridelek 2020'!I81</f>
        <v>0</v>
      </c>
      <c r="BF81">
        <f>'Pridelek 2020'!J81</f>
        <v>0</v>
      </c>
      <c r="BG81">
        <f>'Pridelek 2020'!K81</f>
        <v>0</v>
      </c>
      <c r="BH81">
        <f>'Pridelek 2020'!L81</f>
        <v>0</v>
      </c>
      <c r="BI81">
        <v>0</v>
      </c>
    </row>
    <row r="82" spans="1:61" x14ac:dyDescent="0.25">
      <c r="A82" t="str">
        <f>'Obsegi16-18'!A82</f>
        <v>L</v>
      </c>
      <c r="B82">
        <f>'Obsegi16-18'!B82</f>
        <v>10</v>
      </c>
      <c r="C82">
        <f>'Obsegi16-18'!C82</f>
        <v>4</v>
      </c>
      <c r="D82">
        <v>2</v>
      </c>
      <c r="E82">
        <f>'Obsegi16-18'!D82</f>
        <v>2</v>
      </c>
      <c r="F82">
        <f>'Obsegi16-18'!E82</f>
        <v>56.061987176641566</v>
      </c>
      <c r="G82">
        <f>'Obsegi16-18'!F82</f>
        <v>58.703535863008661</v>
      </c>
      <c r="H82">
        <f>'Obsegi16-18'!G82</f>
        <v>60</v>
      </c>
      <c r="I82">
        <f>'Obsegi16-18'!H82</f>
        <v>70</v>
      </c>
      <c r="J82">
        <f>'Obsegi16-18'!I82</f>
        <v>2.6415486863670949</v>
      </c>
      <c r="K82">
        <f>'Obsegi16-18'!J82</f>
        <v>1.2964641369913394</v>
      </c>
      <c r="L82">
        <f>'Obsegi16-18'!K82</f>
        <v>10</v>
      </c>
      <c r="M82">
        <f>'Obsegi16-18'!L82</f>
        <v>3.9380128233584344</v>
      </c>
      <c r="N82">
        <f>'Obsegi16-18'!M82</f>
        <v>13.938012823358434</v>
      </c>
      <c r="O82">
        <f>'Obsegi16-18'!N82</f>
        <v>4.7118356294507224</v>
      </c>
      <c r="P82">
        <f>'Obsegi16-18'!O82</f>
        <v>2.2084941186792939</v>
      </c>
      <c r="Q82">
        <f>'Obsegi16-18'!P82</f>
        <v>16.666666666666675</v>
      </c>
      <c r="R82">
        <f>'Obsegi16-18'!Q82</f>
        <v>7.0243903608882885</v>
      </c>
      <c r="S82">
        <f>'Obsegi16-18'!R82</f>
        <v>24.861788754369663</v>
      </c>
      <c r="T82">
        <f>'Obsegi16-18'!T82</f>
        <v>0</v>
      </c>
      <c r="U82">
        <f>'rast17-18'!E82</f>
        <v>0</v>
      </c>
      <c r="V82">
        <f>'rast17-18'!F82</f>
        <v>0</v>
      </c>
      <c r="W82" t="e">
        <f>'rast17-18'!G82</f>
        <v>#DIV/0!</v>
      </c>
      <c r="X82">
        <f>'rast17-18'!H82</f>
        <v>0</v>
      </c>
      <c r="Y82" t="e">
        <f>'rast17-18'!I82</f>
        <v>#N/A</v>
      </c>
      <c r="Z82">
        <f>'rast17-18'!J82</f>
        <v>0</v>
      </c>
      <c r="AA82">
        <f>'rast17-18'!K82</f>
        <v>0</v>
      </c>
      <c r="AB82">
        <f>'rast17-18'!L82</f>
        <v>0</v>
      </c>
      <c r="AC82">
        <f>'rast17-18'!M82</f>
        <v>0</v>
      </c>
      <c r="AD82" s="14">
        <f>'rast17-18'!N82</f>
        <v>0</v>
      </c>
      <c r="AE82">
        <f>'19-rast'!D82</f>
        <v>0</v>
      </c>
      <c r="AF82">
        <f>'19-rast'!F82</f>
        <v>0</v>
      </c>
      <c r="AG82">
        <f>'19-rast'!G82</f>
        <v>0</v>
      </c>
      <c r="AH82" t="e">
        <f>'19-rast'!H82</f>
        <v>#DIV/0!</v>
      </c>
      <c r="AI82">
        <f>'19-rast'!I82</f>
        <v>0</v>
      </c>
      <c r="AJ82" s="22">
        <f>'19-rast'!J82</f>
        <v>0</v>
      </c>
      <c r="AK82">
        <f t="shared" si="7"/>
        <v>0</v>
      </c>
      <c r="AL82">
        <f t="shared" si="8"/>
        <v>0</v>
      </c>
      <c r="AM82">
        <f t="shared" si="9"/>
        <v>0</v>
      </c>
      <c r="AN82">
        <f>'Pridelek 2018-dolga'!F82</f>
        <v>0</v>
      </c>
      <c r="AO82">
        <f>'Pridelek 2018-dolga'!G82</f>
        <v>0</v>
      </c>
      <c r="AP82">
        <f>'Pridelek 2018-dolga'!H82</f>
        <v>0</v>
      </c>
      <c r="AQ82">
        <f>'Pridelek 2018-dolga'!I82</f>
        <v>0</v>
      </c>
      <c r="AR82">
        <f>'Pridelek 2018-dolga'!J82</f>
        <v>0</v>
      </c>
      <c r="AS82">
        <f>'Pridelek 2018-dolga'!K82</f>
        <v>0</v>
      </c>
      <c r="AT82">
        <f>'Pridelek 2018-dolga'!L82</f>
        <v>0</v>
      </c>
      <c r="AU82">
        <f>'Pridelek 2019'!F82</f>
        <v>0</v>
      </c>
      <c r="AV82">
        <f>'Pridelek 2019'!G82</f>
        <v>0</v>
      </c>
      <c r="AW82">
        <f>'Pridelek 2019'!H82</f>
        <v>0</v>
      </c>
      <c r="AX82">
        <f>'Pridelek 2019'!I82</f>
        <v>0</v>
      </c>
      <c r="AY82">
        <f>'Pridelek 2019'!J82</f>
        <v>0</v>
      </c>
      <c r="AZ82">
        <f>'Pridelek 2019'!K82</f>
        <v>0</v>
      </c>
      <c r="BA82">
        <f>'Pridelek 2019'!L82</f>
        <v>0</v>
      </c>
      <c r="BB82">
        <f>'Pridelek 2020'!F82</f>
        <v>0</v>
      </c>
      <c r="BC82">
        <f>'Pridelek 2020'!G82</f>
        <v>0</v>
      </c>
      <c r="BD82">
        <f>'Pridelek 2020'!H82</f>
        <v>0</v>
      </c>
      <c r="BE82">
        <f>'Pridelek 2020'!I82</f>
        <v>0</v>
      </c>
      <c r="BF82">
        <f>'Pridelek 2020'!J82</f>
        <v>0</v>
      </c>
      <c r="BG82">
        <f>'Pridelek 2020'!K82</f>
        <v>0</v>
      </c>
      <c r="BH82">
        <f>'Pridelek 2020'!L82</f>
        <v>0</v>
      </c>
      <c r="BI82">
        <v>0</v>
      </c>
    </row>
    <row r="83" spans="1:61" x14ac:dyDescent="0.25">
      <c r="A83" t="str">
        <f>'Obsegi16-18'!A83</f>
        <v>L</v>
      </c>
      <c r="B83">
        <f>'Obsegi16-18'!B83</f>
        <v>10</v>
      </c>
      <c r="C83">
        <f>'Obsegi16-18'!C83</f>
        <v>4</v>
      </c>
      <c r="D83">
        <v>2</v>
      </c>
      <c r="E83">
        <f>'Obsegi16-18'!D83</f>
        <v>3</v>
      </c>
      <c r="F83">
        <f>'Obsegi16-18'!E83</f>
        <v>51.98089970259975</v>
      </c>
      <c r="G83">
        <f>'Obsegi16-18'!F83</f>
        <v>55.296350224354342</v>
      </c>
      <c r="H83">
        <f>'Obsegi16-18'!G83</f>
        <v>60</v>
      </c>
      <c r="I83">
        <f>'Obsegi16-18'!H83</f>
        <v>71</v>
      </c>
      <c r="J83">
        <f>'Obsegi16-18'!I83</f>
        <v>3.3154505217545918</v>
      </c>
      <c r="K83">
        <f>'Obsegi16-18'!J83</f>
        <v>4.7036497756456583</v>
      </c>
      <c r="L83">
        <f>'Obsegi16-18'!K83</f>
        <v>11</v>
      </c>
      <c r="M83">
        <f>'Obsegi16-18'!L83</f>
        <v>8.0191002974002501</v>
      </c>
      <c r="N83">
        <f>'Obsegi16-18'!M83</f>
        <v>19.01910029740025</v>
      </c>
      <c r="O83">
        <f>'Obsegi16-18'!N83</f>
        <v>6.3782091897666371</v>
      </c>
      <c r="P83">
        <f>'Obsegi16-18'!O83</f>
        <v>8.5062572060570005</v>
      </c>
      <c r="Q83">
        <f>'Obsegi16-18'!P83</f>
        <v>18.333333333333336</v>
      </c>
      <c r="R83">
        <f>'Obsegi16-18'!Q83</f>
        <v>15.427013274645551</v>
      </c>
      <c r="S83">
        <f>'Obsegi16-18'!R83</f>
        <v>36.588632374997232</v>
      </c>
      <c r="T83">
        <f>'Obsegi16-18'!T83</f>
        <v>0</v>
      </c>
      <c r="U83">
        <f>'rast17-18'!E83</f>
        <v>104</v>
      </c>
      <c r="V83">
        <f>'rast17-18'!F83</f>
        <v>20</v>
      </c>
      <c r="W83">
        <f>'rast17-18'!G83</f>
        <v>5.2</v>
      </c>
      <c r="X83">
        <f>'rast17-18'!H83</f>
        <v>3</v>
      </c>
      <c r="Y83">
        <f>'rast17-18'!I83</f>
        <v>21</v>
      </c>
      <c r="Z83">
        <f>'rast17-18'!J83</f>
        <v>0</v>
      </c>
      <c r="AA83">
        <f>'rast17-18'!K83</f>
        <v>0</v>
      </c>
      <c r="AB83">
        <f>'rast17-18'!L83</f>
        <v>0</v>
      </c>
      <c r="AC83">
        <f>'rast17-18'!M83</f>
        <v>0</v>
      </c>
      <c r="AD83" s="14">
        <f>'rast17-18'!N83</f>
        <v>0</v>
      </c>
      <c r="AE83">
        <f>'19-rast'!D83</f>
        <v>0</v>
      </c>
      <c r="AF83">
        <f>'19-rast'!F83</f>
        <v>0</v>
      </c>
      <c r="AG83">
        <f>'19-rast'!G83</f>
        <v>0</v>
      </c>
      <c r="AH83" t="e">
        <f>'19-rast'!H83</f>
        <v>#DIV/0!</v>
      </c>
      <c r="AI83">
        <f>'19-rast'!I83</f>
        <v>0</v>
      </c>
      <c r="AJ83" s="22">
        <f>'19-rast'!J83</f>
        <v>0</v>
      </c>
      <c r="AK83">
        <f t="shared" si="7"/>
        <v>104</v>
      </c>
      <c r="AL83">
        <f t="shared" si="8"/>
        <v>20</v>
      </c>
      <c r="AM83">
        <f t="shared" si="9"/>
        <v>5</v>
      </c>
      <c r="AN83">
        <f>'Pridelek 2018-dolga'!F82</f>
        <v>0</v>
      </c>
      <c r="AO83">
        <f>'Pridelek 2018-dolga'!G82</f>
        <v>0</v>
      </c>
      <c r="AP83">
        <f>'Pridelek 2018-dolga'!H82</f>
        <v>0</v>
      </c>
      <c r="AQ83">
        <f>'Pridelek 2018-dolga'!I82</f>
        <v>0</v>
      </c>
      <c r="AR83">
        <f>'Pridelek 2018-dolga'!J82</f>
        <v>0</v>
      </c>
      <c r="AS83">
        <f>'Pridelek 2018-dolga'!K82</f>
        <v>0</v>
      </c>
      <c r="AT83">
        <f>'Pridelek 2018-dolga'!L82</f>
        <v>0</v>
      </c>
      <c r="AU83">
        <f>'Pridelek 2019'!F83</f>
        <v>0</v>
      </c>
      <c r="AV83">
        <f>'Pridelek 2019'!G83</f>
        <v>0</v>
      </c>
      <c r="AW83">
        <f>'Pridelek 2019'!H83</f>
        <v>0</v>
      </c>
      <c r="AX83">
        <f>'Pridelek 2019'!I83</f>
        <v>0</v>
      </c>
      <c r="AY83">
        <f>'Pridelek 2019'!J83</f>
        <v>0</v>
      </c>
      <c r="AZ83">
        <f>'Pridelek 2019'!K83</f>
        <v>0</v>
      </c>
      <c r="BA83">
        <f>'Pridelek 2019'!L83</f>
        <v>0</v>
      </c>
      <c r="BB83">
        <f>'Pridelek 2020'!F83</f>
        <v>28</v>
      </c>
      <c r="BC83">
        <f>'Pridelek 2020'!G83</f>
        <v>4.9400000000000004</v>
      </c>
      <c r="BD83">
        <f>'Pridelek 2020'!H83</f>
        <v>5</v>
      </c>
      <c r="BE83">
        <f>'Pridelek 2020'!I83</f>
        <v>0.9</v>
      </c>
      <c r="BF83">
        <f>'Pridelek 2020'!J83</f>
        <v>2</v>
      </c>
      <c r="BG83">
        <f>'Pridelek 2020'!K83</f>
        <v>35</v>
      </c>
      <c r="BH83">
        <f>'Pridelek 2020'!L83</f>
        <v>6.1300000000000008</v>
      </c>
      <c r="BI83">
        <v>0</v>
      </c>
    </row>
    <row r="84" spans="1:61" x14ac:dyDescent="0.25">
      <c r="A84" t="str">
        <f>'Obsegi16-18'!A84</f>
        <v>L</v>
      </c>
      <c r="B84">
        <f>'Obsegi16-18'!B84</f>
        <v>10</v>
      </c>
      <c r="C84">
        <f>'Obsegi16-18'!C84</f>
        <v>4</v>
      </c>
      <c r="D84">
        <v>2</v>
      </c>
      <c r="E84">
        <f>'Obsegi16-18'!D84</f>
        <v>4</v>
      </c>
      <c r="F84">
        <f>'Obsegi16-18'!E84</f>
        <v>51.809901734875702</v>
      </c>
      <c r="G84">
        <f>'Obsegi16-18'!F84</f>
        <v>54.380977908140743</v>
      </c>
      <c r="H84">
        <f>'Obsegi16-18'!G84</f>
        <v>60</v>
      </c>
      <c r="I84">
        <f>'Obsegi16-18'!H84</f>
        <v>70</v>
      </c>
      <c r="J84">
        <f>'Obsegi16-18'!I84</f>
        <v>2.5710761732650411</v>
      </c>
      <c r="K84">
        <f>'Obsegi16-18'!J84</f>
        <v>5.6190220918592573</v>
      </c>
      <c r="L84">
        <f>'Obsegi16-18'!K84</f>
        <v>10</v>
      </c>
      <c r="M84">
        <f>'Obsegi16-18'!L84</f>
        <v>8.1900982651242984</v>
      </c>
      <c r="N84">
        <f>'Obsegi16-18'!M84</f>
        <v>18.190098265124298</v>
      </c>
      <c r="O84">
        <f>'Obsegi16-18'!N84</f>
        <v>4.962518914669789</v>
      </c>
      <c r="P84">
        <f>'Obsegi16-18'!O84</f>
        <v>10.332697770442456</v>
      </c>
      <c r="Q84">
        <f>'Obsegi16-18'!P84</f>
        <v>16.666666666666675</v>
      </c>
      <c r="R84">
        <f>'Obsegi16-18'!Q84</f>
        <v>15.807978766366105</v>
      </c>
      <c r="S84">
        <f>'Obsegi16-18'!R84</f>
        <v>35.109308560760468</v>
      </c>
      <c r="T84">
        <f>'Obsegi16-18'!T84</f>
        <v>0</v>
      </c>
      <c r="U84">
        <f>'rast17-18'!E84</f>
        <v>95</v>
      </c>
      <c r="V84">
        <f>'rast17-18'!F84</f>
        <v>25</v>
      </c>
      <c r="W84">
        <f>'rast17-18'!G84</f>
        <v>3.8</v>
      </c>
      <c r="X84">
        <f>'rast17-18'!H84</f>
        <v>2</v>
      </c>
      <c r="Y84">
        <f>'rast17-18'!I84</f>
        <v>10</v>
      </c>
      <c r="Z84">
        <f>'rast17-18'!J84</f>
        <v>0</v>
      </c>
      <c r="AA84">
        <f>'rast17-18'!K84</f>
        <v>0</v>
      </c>
      <c r="AB84">
        <f>'rast17-18'!L84</f>
        <v>0</v>
      </c>
      <c r="AC84">
        <f>'rast17-18'!M84</f>
        <v>0</v>
      </c>
      <c r="AD84" s="14">
        <f>'rast17-18'!N84</f>
        <v>0</v>
      </c>
      <c r="AE84">
        <f>'19-rast'!D84</f>
        <v>0</v>
      </c>
      <c r="AF84">
        <f>'19-rast'!F84</f>
        <v>0</v>
      </c>
      <c r="AG84">
        <f>'19-rast'!G84</f>
        <v>0</v>
      </c>
      <c r="AH84" t="e">
        <f>'19-rast'!H84</f>
        <v>#DIV/0!</v>
      </c>
      <c r="AI84">
        <f>'19-rast'!I84</f>
        <v>0</v>
      </c>
      <c r="AJ84" s="22">
        <f>'19-rast'!J84</f>
        <v>0</v>
      </c>
      <c r="AK84">
        <f t="shared" si="7"/>
        <v>95</v>
      </c>
      <c r="AL84">
        <f t="shared" si="8"/>
        <v>25</v>
      </c>
      <c r="AM84">
        <f t="shared" si="9"/>
        <v>5</v>
      </c>
      <c r="AN84">
        <f>'Pridelek 2018-dolga'!F84</f>
        <v>0</v>
      </c>
      <c r="AO84">
        <f>'Pridelek 2018-dolga'!G84</f>
        <v>0</v>
      </c>
      <c r="AP84">
        <f>'Pridelek 2018-dolga'!H84</f>
        <v>0</v>
      </c>
      <c r="AQ84">
        <f>'Pridelek 2018-dolga'!I84</f>
        <v>0</v>
      </c>
      <c r="AR84">
        <f>'Pridelek 2018-dolga'!J84</f>
        <v>0</v>
      </c>
      <c r="AS84">
        <f>'Pridelek 2018-dolga'!K84</f>
        <v>0</v>
      </c>
      <c r="AT84">
        <f>'Pridelek 2018-dolga'!L84</f>
        <v>0</v>
      </c>
      <c r="AU84">
        <f>'Pridelek 2019'!F84</f>
        <v>0</v>
      </c>
      <c r="AV84">
        <f>'Pridelek 2019'!G84</f>
        <v>0</v>
      </c>
      <c r="AW84">
        <f>'Pridelek 2019'!H84</f>
        <v>0</v>
      </c>
      <c r="AX84">
        <f>'Pridelek 2019'!I84</f>
        <v>0</v>
      </c>
      <c r="AY84">
        <f>'Pridelek 2019'!J84</f>
        <v>0</v>
      </c>
      <c r="AZ84">
        <f>'Pridelek 2019'!K84</f>
        <v>0</v>
      </c>
      <c r="BA84">
        <f>'Pridelek 2019'!L84</f>
        <v>0</v>
      </c>
      <c r="BB84">
        <f>'Pridelek 2020'!F84</f>
        <v>22</v>
      </c>
      <c r="BC84">
        <f>'Pridelek 2020'!G84</f>
        <v>4.0199999999999996</v>
      </c>
      <c r="BD84">
        <f>'Pridelek 2020'!H84</f>
        <v>11</v>
      </c>
      <c r="BE84">
        <f>'Pridelek 2020'!I84</f>
        <v>1.5</v>
      </c>
      <c r="BF84">
        <f>'Pridelek 2020'!J84</f>
        <v>0</v>
      </c>
      <c r="BG84">
        <f>'Pridelek 2020'!K84</f>
        <v>33</v>
      </c>
      <c r="BH84">
        <f>'Pridelek 2020'!L84</f>
        <v>5.52</v>
      </c>
      <c r="BI84">
        <v>0</v>
      </c>
    </row>
    <row r="85" spans="1:61" x14ac:dyDescent="0.25">
      <c r="A85" t="str">
        <f>'Obsegi16-18'!A85</f>
        <v>L</v>
      </c>
      <c r="B85">
        <f>'Obsegi16-18'!B85</f>
        <v>10</v>
      </c>
      <c r="C85">
        <f>'Obsegi16-18'!C85</f>
        <v>4</v>
      </c>
      <c r="D85">
        <v>2</v>
      </c>
      <c r="E85">
        <f>'Obsegi16-18'!D85</f>
        <v>5</v>
      </c>
      <c r="F85">
        <f>'Obsegi16-18'!E85</f>
        <v>49.166175953970743</v>
      </c>
      <c r="G85">
        <f>'Obsegi16-18'!F85</f>
        <v>51.742040541941321</v>
      </c>
      <c r="H85">
        <f>'Obsegi16-18'!G85</f>
        <v>55</v>
      </c>
      <c r="I85">
        <f>'Obsegi16-18'!H85</f>
        <v>68</v>
      </c>
      <c r="J85">
        <f>'Obsegi16-18'!I85</f>
        <v>2.5758645879705782</v>
      </c>
      <c r="K85">
        <f>'Obsegi16-18'!J85</f>
        <v>3.2579594580586786</v>
      </c>
      <c r="L85">
        <f>'Obsegi16-18'!K85</f>
        <v>13</v>
      </c>
      <c r="M85">
        <f>'Obsegi16-18'!L85</f>
        <v>5.8338240460292567</v>
      </c>
      <c r="N85">
        <f>'Obsegi16-18'!M85</f>
        <v>18.833824046029257</v>
      </c>
      <c r="O85">
        <f>'Obsegi16-18'!N85</f>
        <v>5.239098908937101</v>
      </c>
      <c r="P85">
        <f>'Obsegi16-18'!O85</f>
        <v>6.2965422776819713</v>
      </c>
      <c r="Q85">
        <f>'Obsegi16-18'!P85</f>
        <v>23.636363636363633</v>
      </c>
      <c r="R85">
        <f>'Obsegi16-18'!Q85</f>
        <v>11.865523264389877</v>
      </c>
      <c r="S85">
        <f>'Obsegi16-18'!R85</f>
        <v>38.306465126882031</v>
      </c>
      <c r="T85">
        <f>'Obsegi16-18'!T85</f>
        <v>0</v>
      </c>
      <c r="U85">
        <f>'rast17-18'!E85</f>
        <v>152</v>
      </c>
      <c r="V85">
        <f>'rast17-18'!F85</f>
        <v>21</v>
      </c>
      <c r="W85">
        <f>'rast17-18'!G85</f>
        <v>7.2380952380952381</v>
      </c>
      <c r="X85">
        <f>'rast17-18'!H85</f>
        <v>4</v>
      </c>
      <c r="Y85">
        <f>'rast17-18'!I85</f>
        <v>30</v>
      </c>
      <c r="Z85">
        <f>'rast17-18'!J85</f>
        <v>380</v>
      </c>
      <c r="AA85">
        <f>'rast17-18'!K85</f>
        <v>43</v>
      </c>
      <c r="AB85">
        <f>'rast17-18'!L85</f>
        <v>8.8372093023255811</v>
      </c>
      <c r="AC85">
        <f>'rast17-18'!M85</f>
        <v>10</v>
      </c>
      <c r="AD85" s="14">
        <f>'rast17-18'!N85</f>
        <v>49</v>
      </c>
      <c r="AE85">
        <f>'19-rast'!D85</f>
        <v>0</v>
      </c>
      <c r="AF85">
        <f>'19-rast'!F85</f>
        <v>387</v>
      </c>
      <c r="AG85">
        <f>'19-rast'!G85</f>
        <v>49</v>
      </c>
      <c r="AH85">
        <f>'19-rast'!H85</f>
        <v>7.8979591836734695</v>
      </c>
      <c r="AI85">
        <f>'19-rast'!I85</f>
        <v>12</v>
      </c>
      <c r="AJ85" s="22">
        <f>'19-rast'!J85</f>
        <v>9</v>
      </c>
      <c r="AK85">
        <f t="shared" si="7"/>
        <v>919</v>
      </c>
      <c r="AL85">
        <f t="shared" si="8"/>
        <v>113</v>
      </c>
      <c r="AM85">
        <f t="shared" si="9"/>
        <v>15</v>
      </c>
      <c r="AN85">
        <f>'Pridelek 2018-dolga'!F83</f>
        <v>17.3254281949934</v>
      </c>
      <c r="AO85">
        <f>'Pridelek 2018-dolga'!G83</f>
        <v>2.3909090909090911</v>
      </c>
      <c r="AP85">
        <f>'Pridelek 2018-dolga'!H83</f>
        <v>4.9728049728049735</v>
      </c>
      <c r="AQ85">
        <f>'Pridelek 2018-dolga'!I83</f>
        <v>0.5818181818181819</v>
      </c>
      <c r="AR85">
        <f>'Pridelek 2018-dolga'!J83</f>
        <v>1</v>
      </c>
      <c r="AS85">
        <f>'Pridelek 2018-dolga'!K83</f>
        <v>22.298233167798386</v>
      </c>
      <c r="AT85">
        <f>'Pridelek 2018-dolga'!L83</f>
        <v>3.122727272727273</v>
      </c>
      <c r="AU85">
        <f>'Pridelek 2019'!F85</f>
        <v>15</v>
      </c>
      <c r="AV85">
        <f>'Pridelek 2019'!G85</f>
        <v>2.5</v>
      </c>
      <c r="AW85">
        <f>'Pridelek 2019'!H85</f>
        <v>19</v>
      </c>
      <c r="AX85">
        <f>'Pridelek 2019'!I85</f>
        <v>2.61</v>
      </c>
      <c r="AY85">
        <f>'Pridelek 2019'!J85</f>
        <v>0</v>
      </c>
      <c r="AZ85">
        <f>'Pridelek 2019'!K85</f>
        <v>34</v>
      </c>
      <c r="BA85">
        <f>'Pridelek 2019'!L85</f>
        <v>5.1099999999999994</v>
      </c>
      <c r="BB85">
        <f>'Pridelek 2020'!F85</f>
        <v>25</v>
      </c>
      <c r="BC85">
        <f>'Pridelek 2020'!G85</f>
        <v>4.1500000000000004</v>
      </c>
      <c r="BD85">
        <f>'Pridelek 2020'!H85</f>
        <v>26</v>
      </c>
      <c r="BE85">
        <f>'Pridelek 2020'!I85</f>
        <v>3.2</v>
      </c>
      <c r="BF85">
        <f>'Pridelek 2020'!J85</f>
        <v>0</v>
      </c>
      <c r="BG85">
        <f>'Pridelek 2020'!K85</f>
        <v>51</v>
      </c>
      <c r="BH85">
        <f>'Pridelek 2020'!L85</f>
        <v>7.3500000000000005</v>
      </c>
      <c r="BI85">
        <v>0</v>
      </c>
    </row>
    <row r="86" spans="1:61" x14ac:dyDescent="0.25">
      <c r="A86" t="str">
        <f>'Obsegi16-18'!A86</f>
        <v>L</v>
      </c>
      <c r="B86">
        <f>'Obsegi16-18'!B86</f>
        <v>10</v>
      </c>
      <c r="C86">
        <f>'Obsegi16-18'!C86</f>
        <v>4</v>
      </c>
      <c r="D86">
        <v>2</v>
      </c>
      <c r="E86">
        <f>'Obsegi16-18'!D86</f>
        <v>6</v>
      </c>
      <c r="F86">
        <f>'Obsegi16-18'!E86</f>
        <v>50.740611723541264</v>
      </c>
      <c r="G86">
        <f>'Obsegi16-18'!F86</f>
        <v>56.666468236340123</v>
      </c>
      <c r="H86">
        <f>'Obsegi16-18'!G86</f>
        <v>70</v>
      </c>
      <c r="I86">
        <f>'Obsegi16-18'!H86</f>
        <v>82</v>
      </c>
      <c r="J86">
        <f>'Obsegi16-18'!I86</f>
        <v>5.9258565127988589</v>
      </c>
      <c r="K86">
        <f>'Obsegi16-18'!J86</f>
        <v>13.333531763659877</v>
      </c>
      <c r="L86">
        <f>'Obsegi16-18'!K86</f>
        <v>12</v>
      </c>
      <c r="M86">
        <f>'Obsegi16-18'!L86</f>
        <v>19.259388276458736</v>
      </c>
      <c r="N86">
        <f>'Obsegi16-18'!M86</f>
        <v>31.259388276458736</v>
      </c>
      <c r="O86">
        <f>'Obsegi16-18'!N86</f>
        <v>11.678725012393842</v>
      </c>
      <c r="P86">
        <f>'Obsegi16-18'!O86</f>
        <v>23.529844330600259</v>
      </c>
      <c r="Q86">
        <f>'Obsegi16-18'!P86</f>
        <v>17.142857142857149</v>
      </c>
      <c r="R86">
        <f>'Obsegi16-18'!Q86</f>
        <v>37.956555158209262</v>
      </c>
      <c r="S86">
        <f>'Obsegi16-18'!R86</f>
        <v>61.606250328188004</v>
      </c>
      <c r="T86">
        <f>'Obsegi16-18'!T86</f>
        <v>0</v>
      </c>
      <c r="U86">
        <f>'rast17-18'!E86</f>
        <v>148</v>
      </c>
      <c r="V86">
        <f>'rast17-18'!F86</f>
        <v>23</v>
      </c>
      <c r="W86">
        <f>'rast17-18'!G86</f>
        <v>6.4347826086956523</v>
      </c>
      <c r="X86">
        <f>'rast17-18'!H86</f>
        <v>5</v>
      </c>
      <c r="Y86">
        <f>'rast17-18'!I86</f>
        <v>22</v>
      </c>
      <c r="Z86">
        <f>'rast17-18'!J86</f>
        <v>557</v>
      </c>
      <c r="AA86">
        <f>'rast17-18'!K86</f>
        <v>50</v>
      </c>
      <c r="AB86">
        <f>'rast17-18'!L86</f>
        <v>11.14</v>
      </c>
      <c r="AC86">
        <f>'rast17-18'!M86</f>
        <v>14</v>
      </c>
      <c r="AD86" s="14">
        <f>'rast17-18'!N86</f>
        <v>61</v>
      </c>
      <c r="AE86">
        <f>'19-rast'!D86</f>
        <v>0</v>
      </c>
      <c r="AF86">
        <f>'19-rast'!F86</f>
        <v>561</v>
      </c>
      <c r="AG86">
        <f>'19-rast'!G86</f>
        <v>56</v>
      </c>
      <c r="AH86">
        <f>'19-rast'!H86</f>
        <v>10.017857142857142</v>
      </c>
      <c r="AI86">
        <f>'19-rast'!I86</f>
        <v>23</v>
      </c>
      <c r="AJ86" s="22">
        <f>'19-rast'!J86</f>
        <v>5</v>
      </c>
      <c r="AK86">
        <f t="shared" si="7"/>
        <v>1266</v>
      </c>
      <c r="AL86">
        <f t="shared" si="8"/>
        <v>129</v>
      </c>
      <c r="AM86">
        <f t="shared" si="9"/>
        <v>15</v>
      </c>
      <c r="AN86">
        <f>'Pridelek 2018-dolga'!F86</f>
        <v>0</v>
      </c>
      <c r="AO86">
        <f>'Pridelek 2018-dolga'!G86</f>
        <v>0</v>
      </c>
      <c r="AP86">
        <f>'Pridelek 2018-dolga'!H86</f>
        <v>0</v>
      </c>
      <c r="AQ86">
        <f>'Pridelek 2018-dolga'!I86</f>
        <v>0</v>
      </c>
      <c r="AR86">
        <f>'Pridelek 2018-dolga'!J86</f>
        <v>0</v>
      </c>
      <c r="AS86">
        <f>'Pridelek 2018-dolga'!K86</f>
        <v>0</v>
      </c>
      <c r="AT86">
        <f>'Pridelek 2018-dolga'!L86</f>
        <v>0</v>
      </c>
      <c r="AU86">
        <f>'Pridelek 2019'!F86</f>
        <v>20</v>
      </c>
      <c r="AV86">
        <f>'Pridelek 2019'!G86</f>
        <v>3.4980000000000002</v>
      </c>
      <c r="AW86">
        <f>'Pridelek 2019'!H86</f>
        <v>17</v>
      </c>
      <c r="AX86">
        <f>'Pridelek 2019'!I86</f>
        <v>2.23</v>
      </c>
      <c r="AY86">
        <f>'Pridelek 2019'!J86</f>
        <v>0</v>
      </c>
      <c r="AZ86">
        <f>'Pridelek 2019'!K86</f>
        <v>37</v>
      </c>
      <c r="BA86">
        <f>'Pridelek 2019'!L86</f>
        <v>5.7279999999999998</v>
      </c>
      <c r="BB86">
        <f>'Pridelek 2020'!F86</f>
        <v>0</v>
      </c>
      <c r="BC86">
        <f>'Pridelek 2020'!G86</f>
        <v>0</v>
      </c>
      <c r="BD86">
        <f>'Pridelek 2020'!H86</f>
        <v>0</v>
      </c>
      <c r="BE86">
        <f>'Pridelek 2020'!I86</f>
        <v>0</v>
      </c>
      <c r="BF86">
        <f>'Pridelek 2020'!J86</f>
        <v>0</v>
      </c>
      <c r="BG86">
        <f>'Pridelek 2020'!K86</f>
        <v>0</v>
      </c>
      <c r="BH86">
        <f>'Pridelek 2020'!L86</f>
        <v>0</v>
      </c>
      <c r="BI86">
        <v>0</v>
      </c>
    </row>
    <row r="87" spans="1:61" x14ac:dyDescent="0.25">
      <c r="A87" t="str">
        <f>'Obsegi16-18'!A87</f>
        <v>L</v>
      </c>
      <c r="B87">
        <f>'Obsegi16-18'!B87</f>
        <v>10</v>
      </c>
      <c r="C87">
        <f>'Obsegi16-18'!C87</f>
        <v>4</v>
      </c>
      <c r="D87">
        <v>2</v>
      </c>
      <c r="E87">
        <f>'Obsegi16-18'!D87</f>
        <v>7</v>
      </c>
      <c r="F87">
        <f>'Obsegi16-18'!E87</f>
        <v>57.300380741456664</v>
      </c>
      <c r="G87">
        <f>'Obsegi16-18'!F87</f>
        <v>58.452541633935297</v>
      </c>
      <c r="H87">
        <f>'Obsegi16-18'!G87</f>
        <v>70</v>
      </c>
      <c r="I87">
        <f>'Obsegi16-18'!H87</f>
        <v>86</v>
      </c>
      <c r="J87">
        <f>'Obsegi16-18'!I87</f>
        <v>1.1521608924786335</v>
      </c>
      <c r="K87">
        <f>'Obsegi16-18'!J87</f>
        <v>11.547458366064703</v>
      </c>
      <c r="L87">
        <f>'Obsegi16-18'!K87</f>
        <v>16</v>
      </c>
      <c r="M87">
        <f>'Obsegi16-18'!L87</f>
        <v>12.699619258543336</v>
      </c>
      <c r="N87">
        <f>'Obsegi16-18'!M87</f>
        <v>28.699619258543336</v>
      </c>
      <c r="O87">
        <f>'Obsegi16-18'!N87</f>
        <v>2.0107386330943777</v>
      </c>
      <c r="P87">
        <f>'Obsegi16-18'!O87</f>
        <v>19.755271615701119</v>
      </c>
      <c r="Q87">
        <f>'Obsegi16-18'!P87</f>
        <v>22.857142857142865</v>
      </c>
      <c r="R87">
        <f>'Obsegi16-18'!Q87</f>
        <v>22.163237127245129</v>
      </c>
      <c r="S87">
        <f>'Obsegi16-18'!R87</f>
        <v>50.086262756329724</v>
      </c>
      <c r="T87">
        <f>'Obsegi16-18'!T87</f>
        <v>0</v>
      </c>
      <c r="U87">
        <f>'rast17-18'!E87</f>
        <v>0</v>
      </c>
      <c r="V87">
        <f>'rast17-18'!F87</f>
        <v>0</v>
      </c>
      <c r="W87" t="e">
        <f>'rast17-18'!G87</f>
        <v>#DIV/0!</v>
      </c>
      <c r="X87">
        <f>'rast17-18'!H87</f>
        <v>0</v>
      </c>
      <c r="Y87" t="e">
        <f>'rast17-18'!I87</f>
        <v>#N/A</v>
      </c>
      <c r="Z87">
        <f>'rast17-18'!J87</f>
        <v>588</v>
      </c>
      <c r="AA87">
        <f>'rast17-18'!K87</f>
        <v>42</v>
      </c>
      <c r="AB87">
        <f>'rast17-18'!L87</f>
        <v>14</v>
      </c>
      <c r="AC87">
        <f>'rast17-18'!M87</f>
        <v>12</v>
      </c>
      <c r="AD87" s="14">
        <f>'rast17-18'!N87</f>
        <v>58</v>
      </c>
      <c r="AE87">
        <f>'19-rast'!D87</f>
        <v>0</v>
      </c>
      <c r="AF87">
        <f>'19-rast'!F87</f>
        <v>838</v>
      </c>
      <c r="AG87">
        <f>'19-rast'!G87</f>
        <v>78</v>
      </c>
      <c r="AH87">
        <f>'19-rast'!H87</f>
        <v>10.743589743589743</v>
      </c>
      <c r="AI87">
        <f>'19-rast'!I87</f>
        <v>25</v>
      </c>
      <c r="AJ87" s="22">
        <f>'19-rast'!J87</f>
        <v>27</v>
      </c>
      <c r="AK87">
        <f>U84+Z87+AF87</f>
        <v>1521</v>
      </c>
      <c r="AL87">
        <f>V84+AA87+AG87</f>
        <v>145</v>
      </c>
      <c r="AM87">
        <f t="shared" si="9"/>
        <v>10</v>
      </c>
      <c r="AN87">
        <f>'Pridelek 2018-dolga'!F87</f>
        <v>0</v>
      </c>
      <c r="AO87">
        <f>'Pridelek 2018-dolga'!G87</f>
        <v>0</v>
      </c>
      <c r="AP87">
        <f>'Pridelek 2018-dolga'!H87</f>
        <v>0</v>
      </c>
      <c r="AQ87">
        <f>'Pridelek 2018-dolga'!I87</f>
        <v>0</v>
      </c>
      <c r="AR87">
        <f>'Pridelek 2018-dolga'!J87</f>
        <v>0</v>
      </c>
      <c r="AS87">
        <f>'Pridelek 2018-dolga'!K87</f>
        <v>0</v>
      </c>
      <c r="AT87">
        <f>'Pridelek 2018-dolga'!L87</f>
        <v>0</v>
      </c>
      <c r="AU87">
        <f>'Pridelek 2019'!F87</f>
        <v>14</v>
      </c>
      <c r="AV87">
        <f>'Pridelek 2019'!G87</f>
        <v>2.573</v>
      </c>
      <c r="AW87">
        <f>'Pridelek 2019'!H87</f>
        <v>10</v>
      </c>
      <c r="AX87">
        <f>'Pridelek 2019'!I87</f>
        <v>1.21</v>
      </c>
      <c r="AY87">
        <f>'Pridelek 2019'!J87</f>
        <v>0</v>
      </c>
      <c r="AZ87">
        <f>'Pridelek 2019'!K87</f>
        <v>24</v>
      </c>
      <c r="BA87">
        <f>'Pridelek 2019'!L87</f>
        <v>3.7829999999999999</v>
      </c>
      <c r="BB87">
        <f>'Pridelek 2020'!F87</f>
        <v>0</v>
      </c>
      <c r="BC87">
        <f>'Pridelek 2020'!G87</f>
        <v>0</v>
      </c>
      <c r="BD87">
        <f>'Pridelek 2020'!H87</f>
        <v>0</v>
      </c>
      <c r="BE87">
        <f>'Pridelek 2020'!I87</f>
        <v>0</v>
      </c>
      <c r="BF87">
        <f>'Pridelek 2020'!J87</f>
        <v>0</v>
      </c>
      <c r="BG87">
        <f>'Pridelek 2020'!K87</f>
        <v>0</v>
      </c>
      <c r="BH87">
        <f>'Pridelek 2020'!L87</f>
        <v>0</v>
      </c>
      <c r="BI87">
        <v>0</v>
      </c>
    </row>
    <row r="88" spans="1:61" x14ac:dyDescent="0.25">
      <c r="A88" t="str">
        <f>'Obsegi16-18'!A88</f>
        <v>L</v>
      </c>
      <c r="B88">
        <f>'Obsegi16-18'!B88</f>
        <v>10</v>
      </c>
      <c r="C88">
        <f>'Obsegi16-18'!C88</f>
        <v>4</v>
      </c>
      <c r="D88">
        <v>2</v>
      </c>
      <c r="E88">
        <f>'Obsegi16-18'!D88</f>
        <v>8</v>
      </c>
      <c r="F88">
        <f>'Obsegi16-18'!E88</f>
        <v>56.075453236396491</v>
      </c>
      <c r="G88">
        <f>'Obsegi16-18'!F88</f>
        <v>61.284255833468052</v>
      </c>
      <c r="H88">
        <f>'Obsegi16-18'!G88</f>
        <v>70</v>
      </c>
      <c r="I88">
        <f>'Obsegi16-18'!H88</f>
        <v>83</v>
      </c>
      <c r="J88">
        <f>'Obsegi16-18'!I88</f>
        <v>5.2088025970715606</v>
      </c>
      <c r="K88">
        <f>'Obsegi16-18'!J88</f>
        <v>8.7157441665319482</v>
      </c>
      <c r="L88">
        <f>'Obsegi16-18'!K88</f>
        <v>13</v>
      </c>
      <c r="M88">
        <f>'Obsegi16-18'!L88</f>
        <v>13.924546763603509</v>
      </c>
      <c r="N88">
        <f>'Obsegi16-18'!M88</f>
        <v>26.924546763603509</v>
      </c>
      <c r="O88">
        <f>'Obsegi16-18'!N88</f>
        <v>9.2889175146081868</v>
      </c>
      <c r="P88">
        <f>'Obsegi16-18'!O88</f>
        <v>14.221832423348403</v>
      </c>
      <c r="Q88">
        <f>'Obsegi16-18'!P88</f>
        <v>18.571428571428573</v>
      </c>
      <c r="R88">
        <f>'Obsegi16-18'!Q88</f>
        <v>24.831804220827248</v>
      </c>
      <c r="S88">
        <f>'Obsegi16-18'!R88</f>
        <v>48.01485357612372</v>
      </c>
      <c r="T88">
        <f>'Obsegi16-18'!T88</f>
        <v>0</v>
      </c>
      <c r="U88">
        <f>'rast17-18'!E88</f>
        <v>0</v>
      </c>
      <c r="V88">
        <f>'rast17-18'!F88</f>
        <v>0</v>
      </c>
      <c r="W88" t="e">
        <f>'rast17-18'!G88</f>
        <v>#DIV/0!</v>
      </c>
      <c r="X88">
        <f>'rast17-18'!H88</f>
        <v>0</v>
      </c>
      <c r="Y88" t="e">
        <f>'rast17-18'!I88</f>
        <v>#N/A</v>
      </c>
      <c r="Z88">
        <f>'rast17-18'!J88</f>
        <v>0</v>
      </c>
      <c r="AA88">
        <f>'rast17-18'!K88</f>
        <v>0</v>
      </c>
      <c r="AB88" t="e">
        <f>'rast17-18'!L88</f>
        <v>#DIV/0!</v>
      </c>
      <c r="AC88">
        <f>'rast17-18'!M88</f>
        <v>0</v>
      </c>
      <c r="AD88" s="14">
        <f>'rast17-18'!N88</f>
        <v>0</v>
      </c>
      <c r="AE88">
        <f>'19-rast'!D88</f>
        <v>0</v>
      </c>
      <c r="AF88">
        <f>'19-rast'!F88</f>
        <v>0</v>
      </c>
      <c r="AG88">
        <f>'19-rast'!G88</f>
        <v>0</v>
      </c>
      <c r="AH88" t="e">
        <f>'19-rast'!H88</f>
        <v>#DIV/0!</v>
      </c>
      <c r="AI88">
        <f>'19-rast'!I88</f>
        <v>0</v>
      </c>
      <c r="AJ88" s="22">
        <f>'19-rast'!J88</f>
        <v>0</v>
      </c>
      <c r="AK88">
        <f t="shared" si="7"/>
        <v>0</v>
      </c>
      <c r="AL88">
        <f t="shared" si="8"/>
        <v>0</v>
      </c>
      <c r="AM88">
        <f t="shared" si="9"/>
        <v>0</v>
      </c>
      <c r="AN88">
        <f>'Pridelek 2018-dolga'!F88</f>
        <v>0</v>
      </c>
      <c r="AO88">
        <f>'Pridelek 2018-dolga'!G88</f>
        <v>0</v>
      </c>
      <c r="AP88">
        <f>'Pridelek 2018-dolga'!H88</f>
        <v>0</v>
      </c>
      <c r="AQ88">
        <f>'Pridelek 2018-dolga'!I88</f>
        <v>0</v>
      </c>
      <c r="AR88">
        <f>'Pridelek 2018-dolga'!J88</f>
        <v>0</v>
      </c>
      <c r="AS88">
        <f>'Pridelek 2018-dolga'!K88</f>
        <v>0</v>
      </c>
      <c r="AT88">
        <f>'Pridelek 2018-dolga'!L88</f>
        <v>0</v>
      </c>
      <c r="AU88">
        <f>'Pridelek 2019'!F88</f>
        <v>0</v>
      </c>
      <c r="AV88">
        <f>'Pridelek 2019'!G88</f>
        <v>0</v>
      </c>
      <c r="AW88">
        <f>'Pridelek 2019'!H88</f>
        <v>0</v>
      </c>
      <c r="AX88">
        <f>'Pridelek 2019'!I88</f>
        <v>0</v>
      </c>
      <c r="AY88">
        <f>'Pridelek 2019'!J88</f>
        <v>0</v>
      </c>
      <c r="AZ88">
        <f>'Pridelek 2019'!K88</f>
        <v>0</v>
      </c>
      <c r="BA88">
        <f>'Pridelek 2019'!L88</f>
        <v>0</v>
      </c>
      <c r="BB88">
        <f>'Pridelek 2020'!F88</f>
        <v>0</v>
      </c>
      <c r="BC88">
        <f>'Pridelek 2020'!G88</f>
        <v>0</v>
      </c>
      <c r="BD88">
        <f>'Pridelek 2020'!H88</f>
        <v>0</v>
      </c>
      <c r="BE88">
        <f>'Pridelek 2020'!I88</f>
        <v>0</v>
      </c>
      <c r="BF88">
        <f>'Pridelek 2020'!J88</f>
        <v>0</v>
      </c>
      <c r="BG88">
        <f>'Pridelek 2020'!K88</f>
        <v>0</v>
      </c>
      <c r="BH88">
        <f>'Pridelek 2020'!L88</f>
        <v>0</v>
      </c>
      <c r="BI88">
        <v>0</v>
      </c>
    </row>
    <row r="89" spans="1:61" x14ac:dyDescent="0.25">
      <c r="A89" t="str">
        <f>'Obsegi16-18'!A89</f>
        <v>L</v>
      </c>
      <c r="B89">
        <f>'Obsegi16-18'!B89</f>
        <v>10</v>
      </c>
      <c r="C89">
        <f>'Obsegi16-18'!C89</f>
        <v>4</v>
      </c>
      <c r="D89">
        <v>2</v>
      </c>
      <c r="E89">
        <f>'Obsegi16-18'!D89</f>
        <v>9</v>
      </c>
      <c r="F89">
        <f>'Obsegi16-18'!E89</f>
        <v>64.499188679137021</v>
      </c>
      <c r="G89">
        <f>'Obsegi16-18'!F89</f>
        <v>69.773708420874172</v>
      </c>
      <c r="H89">
        <f>'Obsegi16-18'!G89</f>
        <v>75</v>
      </c>
      <c r="I89">
        <f>'Obsegi16-18'!H89</f>
        <v>92</v>
      </c>
      <c r="J89">
        <f>'Obsegi16-18'!I89</f>
        <v>5.2745197417371514</v>
      </c>
      <c r="K89">
        <f>'Obsegi16-18'!J89</f>
        <v>5.226291579125828</v>
      </c>
      <c r="L89">
        <f>'Obsegi16-18'!K89</f>
        <v>17</v>
      </c>
      <c r="M89">
        <f>'Obsegi16-18'!L89</f>
        <v>10.500811320862979</v>
      </c>
      <c r="N89">
        <f>'Obsegi16-18'!M89</f>
        <v>27.500811320862979</v>
      </c>
      <c r="O89">
        <f>'Obsegi16-18'!N89</f>
        <v>8.1776528507609747</v>
      </c>
      <c r="P89">
        <f>'Obsegi16-18'!O89</f>
        <v>7.490345142042476</v>
      </c>
      <c r="Q89">
        <f>'Obsegi16-18'!P89</f>
        <v>22.666666666666657</v>
      </c>
      <c r="R89">
        <f>'Obsegi16-18'!Q89</f>
        <v>16.280532415843531</v>
      </c>
      <c r="S89">
        <f>'Obsegi16-18'!R89</f>
        <v>42.637453096768056</v>
      </c>
      <c r="T89">
        <f>'Obsegi16-18'!T89</f>
        <v>0</v>
      </c>
      <c r="U89">
        <f>'rast17-18'!E89</f>
        <v>0</v>
      </c>
      <c r="V89">
        <f>'rast17-18'!F89</f>
        <v>0</v>
      </c>
      <c r="W89" t="e">
        <f>'rast17-18'!G89</f>
        <v>#DIV/0!</v>
      </c>
      <c r="X89">
        <f>'rast17-18'!H89</f>
        <v>0</v>
      </c>
      <c r="Y89" t="e">
        <f>'rast17-18'!I89</f>
        <v>#N/A</v>
      </c>
      <c r="Z89">
        <f>'rast17-18'!J89</f>
        <v>0</v>
      </c>
      <c r="AA89">
        <f>'rast17-18'!K89</f>
        <v>0</v>
      </c>
      <c r="AB89" t="e">
        <f>'rast17-18'!L89</f>
        <v>#DIV/0!</v>
      </c>
      <c r="AC89">
        <f>'rast17-18'!M89</f>
        <v>0</v>
      </c>
      <c r="AD89" s="14">
        <f>'rast17-18'!N89</f>
        <v>0</v>
      </c>
      <c r="AE89">
        <f>'19-rast'!D89</f>
        <v>0</v>
      </c>
      <c r="AF89">
        <f>'19-rast'!F89</f>
        <v>0</v>
      </c>
      <c r="AG89">
        <f>'19-rast'!G89</f>
        <v>0</v>
      </c>
      <c r="AH89" t="e">
        <f>'19-rast'!H89</f>
        <v>#DIV/0!</v>
      </c>
      <c r="AI89">
        <f>'19-rast'!I89</f>
        <v>0</v>
      </c>
      <c r="AJ89" s="22">
        <f>'19-rast'!J89</f>
        <v>0</v>
      </c>
      <c r="AK89">
        <f t="shared" si="7"/>
        <v>0</v>
      </c>
      <c r="AL89">
        <f t="shared" si="8"/>
        <v>0</v>
      </c>
      <c r="AM89">
        <f t="shared" si="9"/>
        <v>0</v>
      </c>
      <c r="AN89">
        <f>'Pridelek 2018-dolga'!F89</f>
        <v>0</v>
      </c>
      <c r="AO89">
        <f>'Pridelek 2018-dolga'!G89</f>
        <v>0</v>
      </c>
      <c r="AP89">
        <f>'Pridelek 2018-dolga'!H89</f>
        <v>0</v>
      </c>
      <c r="AQ89">
        <f>'Pridelek 2018-dolga'!I89</f>
        <v>0</v>
      </c>
      <c r="AR89">
        <f>'Pridelek 2018-dolga'!J89</f>
        <v>0</v>
      </c>
      <c r="AS89">
        <f>'Pridelek 2018-dolga'!K89</f>
        <v>0</v>
      </c>
      <c r="AT89">
        <f>'Pridelek 2018-dolga'!L89</f>
        <v>0</v>
      </c>
      <c r="AU89">
        <f>'Pridelek 2019'!F89</f>
        <v>0</v>
      </c>
      <c r="AV89">
        <f>'Pridelek 2019'!G89</f>
        <v>0</v>
      </c>
      <c r="AW89">
        <f>'Pridelek 2019'!H89</f>
        <v>0</v>
      </c>
      <c r="AX89">
        <f>'Pridelek 2019'!I89</f>
        <v>0</v>
      </c>
      <c r="AY89">
        <f>'Pridelek 2019'!J89</f>
        <v>0</v>
      </c>
      <c r="AZ89">
        <f>'Pridelek 2019'!K89</f>
        <v>0</v>
      </c>
      <c r="BA89">
        <f>'Pridelek 2019'!L89</f>
        <v>0</v>
      </c>
      <c r="BB89">
        <f>'Pridelek 2020'!F89</f>
        <v>0</v>
      </c>
      <c r="BC89">
        <f>'Pridelek 2020'!G89</f>
        <v>0</v>
      </c>
      <c r="BD89">
        <f>'Pridelek 2020'!H89</f>
        <v>0</v>
      </c>
      <c r="BE89">
        <f>'Pridelek 2020'!I89</f>
        <v>0</v>
      </c>
      <c r="BF89">
        <f>'Pridelek 2020'!J89</f>
        <v>0</v>
      </c>
      <c r="BG89">
        <f>'Pridelek 2020'!K89</f>
        <v>0</v>
      </c>
      <c r="BH89">
        <f>'Pridelek 2020'!L89</f>
        <v>0</v>
      </c>
      <c r="BI89">
        <v>0</v>
      </c>
    </row>
    <row r="90" spans="1:61" x14ac:dyDescent="0.25">
      <c r="A90" t="str">
        <f>'Obsegi16-18'!A90</f>
        <v>L</v>
      </c>
      <c r="B90">
        <f>'Obsegi16-18'!B90</f>
        <v>10</v>
      </c>
      <c r="C90">
        <f>'Obsegi16-18'!C90</f>
        <v>4</v>
      </c>
      <c r="D90">
        <v>2</v>
      </c>
      <c r="E90">
        <f>'Obsegi16-18'!D90</f>
        <v>10</v>
      </c>
      <c r="F90">
        <f>'Obsegi16-18'!E90</f>
        <v>50.532539805580988</v>
      </c>
      <c r="G90">
        <f>'Obsegi16-18'!F90</f>
        <v>59.003534529093947</v>
      </c>
      <c r="H90">
        <f>'Obsegi16-18'!G90</f>
        <v>70</v>
      </c>
      <c r="I90">
        <f>'Obsegi16-18'!H90</f>
        <v>78</v>
      </c>
      <c r="J90">
        <f>'Obsegi16-18'!I90</f>
        <v>8.470994723512959</v>
      </c>
      <c r="K90">
        <f>'Obsegi16-18'!J90</f>
        <v>10.996465470906053</v>
      </c>
      <c r="L90">
        <f>'Obsegi16-18'!K90</f>
        <v>8</v>
      </c>
      <c r="M90">
        <f>'Obsegi16-18'!L90</f>
        <v>19.467460194419012</v>
      </c>
      <c r="N90">
        <f>'Obsegi16-18'!M90</f>
        <v>27.467460194419012</v>
      </c>
      <c r="O90">
        <f>'Obsegi16-18'!N90</f>
        <v>16.763445407858548</v>
      </c>
      <c r="P90">
        <f>'Obsegi16-18'!O90</f>
        <v>18.63696057985107</v>
      </c>
      <c r="Q90">
        <f>'Obsegi16-18'!P90</f>
        <v>11.428571428571432</v>
      </c>
      <c r="R90">
        <f>'Obsegi16-18'!Q90</f>
        <v>38.524602700197065</v>
      </c>
      <c r="S90">
        <f>'Obsegi16-18'!R90</f>
        <v>54.355985865933867</v>
      </c>
      <c r="T90">
        <f>'Obsegi16-18'!T90</f>
        <v>0</v>
      </c>
      <c r="U90">
        <f>'rast17-18'!E90</f>
        <v>0</v>
      </c>
      <c r="V90">
        <f>'rast17-18'!F90</f>
        <v>0</v>
      </c>
      <c r="W90" t="e">
        <f>'rast17-18'!G90</f>
        <v>#DIV/0!</v>
      </c>
      <c r="X90">
        <f>'rast17-18'!H90</f>
        <v>0</v>
      </c>
      <c r="Y90" t="e">
        <f>'rast17-18'!I90</f>
        <v>#N/A</v>
      </c>
      <c r="Z90">
        <f>'rast17-18'!J90</f>
        <v>0</v>
      </c>
      <c r="AA90">
        <f>'rast17-18'!K90</f>
        <v>0</v>
      </c>
      <c r="AB90" t="e">
        <f>'rast17-18'!L90</f>
        <v>#DIV/0!</v>
      </c>
      <c r="AC90">
        <f>'rast17-18'!M90</f>
        <v>0</v>
      </c>
      <c r="AD90" s="14">
        <f>'rast17-18'!N90</f>
        <v>0</v>
      </c>
      <c r="AE90">
        <f>'19-rast'!D90</f>
        <v>0</v>
      </c>
      <c r="AF90">
        <f>'19-rast'!F90</f>
        <v>0</v>
      </c>
      <c r="AG90">
        <f>'19-rast'!G90</f>
        <v>0</v>
      </c>
      <c r="AH90" t="e">
        <f>'19-rast'!H90</f>
        <v>#DIV/0!</v>
      </c>
      <c r="AI90">
        <f>'19-rast'!I90</f>
        <v>0</v>
      </c>
      <c r="AJ90" s="22">
        <f>'19-rast'!J90</f>
        <v>0</v>
      </c>
      <c r="AK90">
        <f t="shared" si="7"/>
        <v>0</v>
      </c>
      <c r="AL90">
        <f t="shared" si="8"/>
        <v>0</v>
      </c>
      <c r="AM90">
        <f t="shared" si="9"/>
        <v>0</v>
      </c>
      <c r="AN90">
        <f>'Pridelek 2018-dolga'!F90</f>
        <v>0</v>
      </c>
      <c r="AO90">
        <f>'Pridelek 2018-dolga'!G90</f>
        <v>0</v>
      </c>
      <c r="AP90">
        <f>'Pridelek 2018-dolga'!H90</f>
        <v>0</v>
      </c>
      <c r="AQ90">
        <f>'Pridelek 2018-dolga'!I90</f>
        <v>0</v>
      </c>
      <c r="AR90">
        <f>'Pridelek 2018-dolga'!J90</f>
        <v>0</v>
      </c>
      <c r="AS90">
        <f>'Pridelek 2018-dolga'!K90</f>
        <v>0</v>
      </c>
      <c r="AT90">
        <f>'Pridelek 2018-dolga'!L90</f>
        <v>0</v>
      </c>
      <c r="AU90">
        <f>'Pridelek 2019'!F90</f>
        <v>0</v>
      </c>
      <c r="AV90">
        <f>'Pridelek 2019'!G90</f>
        <v>0</v>
      </c>
      <c r="AW90">
        <f>'Pridelek 2019'!H90</f>
        <v>0</v>
      </c>
      <c r="AX90">
        <f>'Pridelek 2019'!I90</f>
        <v>0</v>
      </c>
      <c r="AY90">
        <f>'Pridelek 2019'!J90</f>
        <v>0</v>
      </c>
      <c r="AZ90">
        <f>'Pridelek 2019'!K90</f>
        <v>0</v>
      </c>
      <c r="BA90">
        <f>'Pridelek 2019'!L90</f>
        <v>0</v>
      </c>
      <c r="BB90">
        <f>'Pridelek 2020'!F90</f>
        <v>0</v>
      </c>
      <c r="BC90">
        <f>'Pridelek 2020'!G90</f>
        <v>0</v>
      </c>
      <c r="BD90">
        <f>'Pridelek 2020'!H90</f>
        <v>0</v>
      </c>
      <c r="BE90">
        <f>'Pridelek 2020'!I90</f>
        <v>0</v>
      </c>
      <c r="BF90">
        <f>'Pridelek 2020'!J90</f>
        <v>0</v>
      </c>
      <c r="BG90">
        <f>'Pridelek 2020'!K90</f>
        <v>0</v>
      </c>
      <c r="BH90">
        <f>'Pridelek 2020'!L90</f>
        <v>0</v>
      </c>
      <c r="BI90">
        <v>0</v>
      </c>
    </row>
    <row r="91" spans="1:61" x14ac:dyDescent="0.25">
      <c r="A91" t="str">
        <f>'Obsegi16-18'!A91</f>
        <v>L</v>
      </c>
      <c r="B91">
        <f>'Obsegi16-18'!B91</f>
        <v>10</v>
      </c>
      <c r="C91">
        <f>'Obsegi16-18'!C91</f>
        <v>4</v>
      </c>
      <c r="D91">
        <v>2</v>
      </c>
      <c r="E91">
        <f>'Obsegi16-18'!D91</f>
        <v>11</v>
      </c>
      <c r="F91">
        <f>'Obsegi16-18'!E91</f>
        <v>58.561444340021232</v>
      </c>
      <c r="G91">
        <f>'Obsegi16-18'!F91</f>
        <v>67.812079740779652</v>
      </c>
      <c r="H91">
        <f>'Obsegi16-18'!G91</f>
        <v>70</v>
      </c>
      <c r="I91">
        <f>'Obsegi16-18'!H91</f>
        <v>89</v>
      </c>
      <c r="J91">
        <f>'Obsegi16-18'!I91</f>
        <v>9.2506354007584193</v>
      </c>
      <c r="K91">
        <f>'Obsegi16-18'!J91</f>
        <v>2.1879202592203484</v>
      </c>
      <c r="L91">
        <f>'Obsegi16-18'!K91</f>
        <v>19</v>
      </c>
      <c r="M91">
        <f>'Obsegi16-18'!L91</f>
        <v>11.438555659978768</v>
      </c>
      <c r="N91">
        <f>'Obsegi16-18'!M91</f>
        <v>30.438555659978768</v>
      </c>
      <c r="O91">
        <f>'Obsegi16-18'!N91</f>
        <v>15.79646046133545</v>
      </c>
      <c r="P91">
        <f>'Obsegi16-18'!O91</f>
        <v>3.2264461841960301</v>
      </c>
      <c r="Q91">
        <f>'Obsegi16-18'!P91</f>
        <v>27.142857142857135</v>
      </c>
      <c r="R91">
        <f>'Obsegi16-18'!Q91</f>
        <v>19.532570941324256</v>
      </c>
      <c r="S91">
        <f>'Obsegi16-18'!R91</f>
        <v>51.977125911112275</v>
      </c>
      <c r="T91">
        <f>'Obsegi16-18'!T91</f>
        <v>0</v>
      </c>
      <c r="U91">
        <f>'rast17-18'!E91</f>
        <v>0</v>
      </c>
      <c r="V91">
        <f>'rast17-18'!F91</f>
        <v>0</v>
      </c>
      <c r="W91" t="e">
        <f>'rast17-18'!G91</f>
        <v>#DIV/0!</v>
      </c>
      <c r="X91">
        <f>'rast17-18'!H91</f>
        <v>0</v>
      </c>
      <c r="Y91" t="e">
        <f>'rast17-18'!I91</f>
        <v>#N/A</v>
      </c>
      <c r="Z91">
        <f>'rast17-18'!J91</f>
        <v>0</v>
      </c>
      <c r="AA91">
        <f>'rast17-18'!K91</f>
        <v>0</v>
      </c>
      <c r="AB91" t="e">
        <f>'rast17-18'!L91</f>
        <v>#DIV/0!</v>
      </c>
      <c r="AC91">
        <f>'rast17-18'!M91</f>
        <v>0</v>
      </c>
      <c r="AD91" s="14">
        <f>'rast17-18'!N91</f>
        <v>0</v>
      </c>
      <c r="AE91">
        <f>'19-rast'!D91</f>
        <v>0</v>
      </c>
      <c r="AF91">
        <f>'19-rast'!F91</f>
        <v>0</v>
      </c>
      <c r="AG91">
        <f>'19-rast'!G91</f>
        <v>0</v>
      </c>
      <c r="AH91" t="e">
        <f>'19-rast'!H91</f>
        <v>#DIV/0!</v>
      </c>
      <c r="AI91">
        <f>'19-rast'!I91</f>
        <v>0</v>
      </c>
      <c r="AJ91" s="22">
        <f>'19-rast'!J91</f>
        <v>0</v>
      </c>
      <c r="AK91">
        <f t="shared" si="7"/>
        <v>0</v>
      </c>
      <c r="AL91">
        <f t="shared" si="8"/>
        <v>0</v>
      </c>
      <c r="AM91">
        <f t="shared" si="9"/>
        <v>0</v>
      </c>
      <c r="AN91">
        <f>'Pridelek 2018-dolga'!F91</f>
        <v>0</v>
      </c>
      <c r="AO91">
        <f>'Pridelek 2018-dolga'!G91</f>
        <v>0</v>
      </c>
      <c r="AP91">
        <f>'Pridelek 2018-dolga'!H91</f>
        <v>0</v>
      </c>
      <c r="AQ91">
        <f>'Pridelek 2018-dolga'!I91</f>
        <v>0</v>
      </c>
      <c r="AR91">
        <f>'Pridelek 2018-dolga'!J91</f>
        <v>0</v>
      </c>
      <c r="AS91">
        <f>'Pridelek 2018-dolga'!K91</f>
        <v>0</v>
      </c>
      <c r="AT91">
        <f>'Pridelek 2018-dolga'!L91</f>
        <v>0</v>
      </c>
      <c r="AU91">
        <f>'Pridelek 2019'!F91</f>
        <v>0</v>
      </c>
      <c r="AV91">
        <f>'Pridelek 2019'!G91</f>
        <v>0</v>
      </c>
      <c r="AW91">
        <f>'Pridelek 2019'!H91</f>
        <v>0</v>
      </c>
      <c r="AX91">
        <f>'Pridelek 2019'!I91</f>
        <v>0</v>
      </c>
      <c r="AY91">
        <f>'Pridelek 2019'!J91</f>
        <v>0</v>
      </c>
      <c r="AZ91">
        <f>'Pridelek 2019'!K91</f>
        <v>0</v>
      </c>
      <c r="BA91">
        <f>'Pridelek 2019'!L91</f>
        <v>0</v>
      </c>
      <c r="BB91">
        <f>'Pridelek 2020'!F91</f>
        <v>0</v>
      </c>
      <c r="BC91">
        <f>'Pridelek 2020'!G91</f>
        <v>0</v>
      </c>
      <c r="BD91">
        <f>'Pridelek 2020'!H91</f>
        <v>0</v>
      </c>
      <c r="BE91">
        <f>'Pridelek 2020'!I91</f>
        <v>0</v>
      </c>
      <c r="BF91">
        <f>'Pridelek 2020'!J91</f>
        <v>0</v>
      </c>
      <c r="BG91">
        <f>'Pridelek 2020'!K91</f>
        <v>0</v>
      </c>
      <c r="BH91">
        <f>'Pridelek 2020'!L91</f>
        <v>0</v>
      </c>
      <c r="BI91">
        <v>0</v>
      </c>
    </row>
    <row r="92" spans="1:61" x14ac:dyDescent="0.25">
      <c r="A92" t="str">
        <f>'Obsegi16-18'!A92</f>
        <v>L</v>
      </c>
      <c r="B92">
        <f>'Obsegi16-18'!B92</f>
        <v>11</v>
      </c>
      <c r="C92">
        <f>'Obsegi16-18'!C92</f>
        <v>3</v>
      </c>
      <c r="D92">
        <v>2</v>
      </c>
      <c r="E92">
        <f>'Obsegi16-18'!D92</f>
        <v>1</v>
      </c>
      <c r="F92">
        <f>'Obsegi16-18'!E92</f>
        <v>59.145636110981798</v>
      </c>
      <c r="G92">
        <f>'Obsegi16-18'!F92</f>
        <v>65.537888464136415</v>
      </c>
      <c r="H92">
        <f>'Obsegi16-18'!G92</f>
        <v>70</v>
      </c>
      <c r="I92">
        <f>'Obsegi16-18'!H92</f>
        <v>82</v>
      </c>
      <c r="J92">
        <f>'Obsegi16-18'!I92</f>
        <v>6.3922523531546176</v>
      </c>
      <c r="K92">
        <f>'Obsegi16-18'!J92</f>
        <v>4.4621115358635848</v>
      </c>
      <c r="L92">
        <f>'Obsegi16-18'!K92</f>
        <v>12</v>
      </c>
      <c r="M92">
        <f>'Obsegi16-18'!L92</f>
        <v>10.854363889018202</v>
      </c>
      <c r="N92">
        <f>'Obsegi16-18'!M92</f>
        <v>22.854363889018202</v>
      </c>
      <c r="O92">
        <f>'Obsegi16-18'!N92</f>
        <v>10.807648329557384</v>
      </c>
      <c r="P92">
        <f>'Obsegi16-18'!O92</f>
        <v>6.8084456799448745</v>
      </c>
      <c r="Q92">
        <f>'Obsegi16-18'!P92</f>
        <v>17.142857142857149</v>
      </c>
      <c r="R92">
        <f>'Obsegi16-18'!Q92</f>
        <v>18.35192687529965</v>
      </c>
      <c r="S92">
        <f>'Obsegi16-18'!R92</f>
        <v>38.640828625351006</v>
      </c>
      <c r="T92">
        <f>'Obsegi16-18'!T92</f>
        <v>0</v>
      </c>
      <c r="U92">
        <f>'rast17-18'!E92</f>
        <v>0</v>
      </c>
      <c r="V92">
        <f>'rast17-18'!F92</f>
        <v>0</v>
      </c>
      <c r="W92" t="e">
        <f>'rast17-18'!G92</f>
        <v>#DIV/0!</v>
      </c>
      <c r="X92">
        <f>'rast17-18'!H92</f>
        <v>0</v>
      </c>
      <c r="Y92" t="e">
        <f>'rast17-18'!I92</f>
        <v>#N/A</v>
      </c>
      <c r="Z92">
        <f>'rast17-18'!J92</f>
        <v>0</v>
      </c>
      <c r="AA92">
        <f>'rast17-18'!K92</f>
        <v>0</v>
      </c>
      <c r="AB92" t="e">
        <f>'rast17-18'!L92</f>
        <v>#DIV/0!</v>
      </c>
      <c r="AC92">
        <f>'rast17-18'!M92</f>
        <v>0</v>
      </c>
      <c r="AD92" s="14">
        <f>'rast17-18'!N92</f>
        <v>0</v>
      </c>
      <c r="AE92">
        <f>'19-rast'!D92</f>
        <v>0</v>
      </c>
      <c r="AF92">
        <f>'19-rast'!F92</f>
        <v>0</v>
      </c>
      <c r="AG92">
        <f>'19-rast'!G92</f>
        <v>0</v>
      </c>
      <c r="AH92" t="e">
        <f>'19-rast'!H92</f>
        <v>#DIV/0!</v>
      </c>
      <c r="AI92">
        <f>'19-rast'!I92</f>
        <v>0</v>
      </c>
      <c r="AJ92" s="22">
        <f>'19-rast'!J92</f>
        <v>0</v>
      </c>
      <c r="AK92">
        <f t="shared" si="7"/>
        <v>0</v>
      </c>
      <c r="AL92">
        <f t="shared" si="8"/>
        <v>0</v>
      </c>
      <c r="AM92">
        <f t="shared" si="9"/>
        <v>0</v>
      </c>
      <c r="AN92">
        <f>'Pridelek 2018-dolga'!F92</f>
        <v>0</v>
      </c>
      <c r="AO92">
        <f>'Pridelek 2018-dolga'!G92</f>
        <v>0</v>
      </c>
      <c r="AP92">
        <f>'Pridelek 2018-dolga'!H92</f>
        <v>0</v>
      </c>
      <c r="AQ92">
        <f>'Pridelek 2018-dolga'!I92</f>
        <v>0</v>
      </c>
      <c r="AR92">
        <f>'Pridelek 2018-dolga'!J92</f>
        <v>0</v>
      </c>
      <c r="AS92">
        <f>'Pridelek 2018-dolga'!K92</f>
        <v>0</v>
      </c>
      <c r="AT92">
        <f>'Pridelek 2018-dolga'!L92</f>
        <v>0</v>
      </c>
      <c r="AU92">
        <f>'Pridelek 2019'!F92</f>
        <v>0</v>
      </c>
      <c r="AV92">
        <f>'Pridelek 2019'!G92</f>
        <v>0</v>
      </c>
      <c r="AW92">
        <f>'Pridelek 2019'!H92</f>
        <v>0</v>
      </c>
      <c r="AX92">
        <f>'Pridelek 2019'!I92</f>
        <v>0</v>
      </c>
      <c r="AY92">
        <f>'Pridelek 2019'!J92</f>
        <v>0</v>
      </c>
      <c r="AZ92">
        <f>'Pridelek 2019'!K92</f>
        <v>0</v>
      </c>
      <c r="BA92">
        <f>'Pridelek 2019'!L92</f>
        <v>0</v>
      </c>
      <c r="BB92">
        <f>'Pridelek 2020'!F92</f>
        <v>0</v>
      </c>
      <c r="BC92">
        <f>'Pridelek 2020'!G92</f>
        <v>0</v>
      </c>
      <c r="BD92">
        <f>'Pridelek 2020'!H92</f>
        <v>0</v>
      </c>
      <c r="BE92">
        <f>'Pridelek 2020'!I92</f>
        <v>0</v>
      </c>
      <c r="BF92">
        <f>'Pridelek 2020'!J92</f>
        <v>0</v>
      </c>
      <c r="BG92">
        <f>'Pridelek 2020'!K92</f>
        <v>0</v>
      </c>
      <c r="BH92">
        <f>'Pridelek 2020'!L92</f>
        <v>0</v>
      </c>
      <c r="BI92">
        <v>0</v>
      </c>
    </row>
    <row r="93" spans="1:61" x14ac:dyDescent="0.25">
      <c r="A93" t="str">
        <f>'Obsegi16-18'!A93</f>
        <v>L</v>
      </c>
      <c r="B93">
        <f>'Obsegi16-18'!B93</f>
        <v>11</v>
      </c>
      <c r="C93">
        <f>'Obsegi16-18'!C93</f>
        <v>3</v>
      </c>
      <c r="D93">
        <v>2</v>
      </c>
      <c r="E93">
        <f>'Obsegi16-18'!D93</f>
        <v>2</v>
      </c>
      <c r="F93">
        <f>'Obsegi16-18'!E93</f>
        <v>57.67138015876268</v>
      </c>
      <c r="G93">
        <f>'Obsegi16-18'!F93</f>
        <v>62.707960027894906</v>
      </c>
      <c r="H93">
        <f>'Obsegi16-18'!G93</f>
        <v>60</v>
      </c>
      <c r="I93">
        <f>'Obsegi16-18'!H93</f>
        <v>76</v>
      </c>
      <c r="J93">
        <f>'Obsegi16-18'!I93</f>
        <v>5.0365798691322254</v>
      </c>
      <c r="K93">
        <f>'Obsegi16-18'!J93</f>
        <v>-2.7079600278949059</v>
      </c>
      <c r="L93">
        <f>'Obsegi16-18'!K93</f>
        <v>16</v>
      </c>
      <c r="M93">
        <f>'Obsegi16-18'!L93</f>
        <v>2.3286198412373196</v>
      </c>
      <c r="N93">
        <f>'Obsegi16-18'!M93</f>
        <v>18.32861984123732</v>
      </c>
      <c r="O93">
        <f>'Obsegi16-18'!N93</f>
        <v>8.7332397027209971</v>
      </c>
      <c r="P93">
        <f>'Obsegi16-18'!O93</f>
        <v>-4.318367280151203</v>
      </c>
      <c r="Q93">
        <f>'Obsegi16-18'!P93</f>
        <v>26.666666666666661</v>
      </c>
      <c r="R93">
        <f>'Obsegi16-18'!Q93</f>
        <v>4.0377390567503335</v>
      </c>
      <c r="S93">
        <f>'Obsegi16-18'!R93</f>
        <v>31.781136138550426</v>
      </c>
      <c r="T93">
        <f>'Obsegi16-18'!T93</f>
        <v>1</v>
      </c>
      <c r="U93">
        <f>'rast17-18'!E93</f>
        <v>0</v>
      </c>
      <c r="V93">
        <f>'rast17-18'!F93</f>
        <v>0</v>
      </c>
      <c r="W93" t="e">
        <f>'rast17-18'!G93</f>
        <v>#DIV/0!</v>
      </c>
      <c r="X93">
        <f>'rast17-18'!H93</f>
        <v>0</v>
      </c>
      <c r="Y93" t="e">
        <f>'rast17-18'!I93</f>
        <v>#N/A</v>
      </c>
      <c r="Z93">
        <f>'rast17-18'!J93</f>
        <v>0</v>
      </c>
      <c r="AA93">
        <f>'rast17-18'!K93</f>
        <v>0</v>
      </c>
      <c r="AB93" t="e">
        <f>'rast17-18'!L93</f>
        <v>#DIV/0!</v>
      </c>
      <c r="AC93">
        <f>'rast17-18'!M93</f>
        <v>0</v>
      </c>
      <c r="AD93" s="14">
        <f>'rast17-18'!N93</f>
        <v>0</v>
      </c>
      <c r="AE93">
        <f>'19-rast'!D93</f>
        <v>1</v>
      </c>
      <c r="AF93">
        <f>'19-rast'!F93</f>
        <v>0</v>
      </c>
      <c r="AG93">
        <f>'19-rast'!G93</f>
        <v>0</v>
      </c>
      <c r="AH93" t="e">
        <f>'19-rast'!H93</f>
        <v>#DIV/0!</v>
      </c>
      <c r="AI93">
        <f>'19-rast'!I93</f>
        <v>0</v>
      </c>
      <c r="AJ93" s="22">
        <f>'19-rast'!J93</f>
        <v>0</v>
      </c>
      <c r="AK93">
        <f t="shared" si="7"/>
        <v>0</v>
      </c>
      <c r="AL93">
        <f t="shared" si="8"/>
        <v>0</v>
      </c>
      <c r="AM93">
        <f t="shared" si="9"/>
        <v>1</v>
      </c>
      <c r="AN93">
        <f>'Pridelek 2018-dolga'!F93</f>
        <v>0</v>
      </c>
      <c r="AO93">
        <f>'Pridelek 2018-dolga'!G93</f>
        <v>0</v>
      </c>
      <c r="AP93">
        <f>'Pridelek 2018-dolga'!H93</f>
        <v>0</v>
      </c>
      <c r="AQ93">
        <f>'Pridelek 2018-dolga'!I93</f>
        <v>0</v>
      </c>
      <c r="AR93">
        <f>'Pridelek 2018-dolga'!J93</f>
        <v>0</v>
      </c>
      <c r="AS93">
        <f>'Pridelek 2018-dolga'!K93</f>
        <v>0</v>
      </c>
      <c r="AT93">
        <f>'Pridelek 2018-dolga'!L93</f>
        <v>0</v>
      </c>
      <c r="AU93">
        <f>'Pridelek 2019'!F93</f>
        <v>0</v>
      </c>
      <c r="AV93">
        <f>'Pridelek 2019'!G93</f>
        <v>0</v>
      </c>
      <c r="AW93">
        <f>'Pridelek 2019'!H93</f>
        <v>0</v>
      </c>
      <c r="AX93">
        <f>'Pridelek 2019'!I93</f>
        <v>0</v>
      </c>
      <c r="AY93">
        <f>'Pridelek 2019'!J93</f>
        <v>0</v>
      </c>
      <c r="AZ93">
        <f>'Pridelek 2019'!K93</f>
        <v>0</v>
      </c>
      <c r="BA93">
        <f>'Pridelek 2019'!L93</f>
        <v>0</v>
      </c>
      <c r="BB93">
        <f>'Pridelek 2020'!F93</f>
        <v>0</v>
      </c>
      <c r="BC93">
        <f>'Pridelek 2020'!G93</f>
        <v>0</v>
      </c>
      <c r="BD93">
        <f>'Pridelek 2020'!H93</f>
        <v>0</v>
      </c>
      <c r="BE93">
        <f>'Pridelek 2020'!I93</f>
        <v>0</v>
      </c>
      <c r="BF93">
        <f>'Pridelek 2020'!J93</f>
        <v>0</v>
      </c>
      <c r="BG93">
        <f>'Pridelek 2020'!K93</f>
        <v>0</v>
      </c>
      <c r="BH93">
        <f>'Pridelek 2020'!L93</f>
        <v>0</v>
      </c>
      <c r="BI93">
        <v>0</v>
      </c>
    </row>
    <row r="94" spans="1:61" x14ac:dyDescent="0.25">
      <c r="A94" t="str">
        <f>'Obsegi16-18'!A94</f>
        <v>L</v>
      </c>
      <c r="B94">
        <f>'Obsegi16-18'!B94</f>
        <v>11</v>
      </c>
      <c r="C94">
        <f>'Obsegi16-18'!C94</f>
        <v>3</v>
      </c>
      <c r="D94">
        <v>2</v>
      </c>
      <c r="E94">
        <f>'Obsegi16-18'!D94</f>
        <v>3</v>
      </c>
      <c r="F94">
        <f>'Obsegi16-18'!E94</f>
        <v>59.451559472494239</v>
      </c>
      <c r="G94">
        <f>'Obsegi16-18'!F94</f>
        <v>65.555881961799926</v>
      </c>
      <c r="H94">
        <f>'Obsegi16-18'!G94</f>
        <v>70</v>
      </c>
      <c r="I94">
        <f>'Obsegi16-18'!H94</f>
        <v>81</v>
      </c>
      <c r="J94">
        <f>'Obsegi16-18'!I94</f>
        <v>6.1043224893056873</v>
      </c>
      <c r="K94">
        <f>'Obsegi16-18'!J94</f>
        <v>4.4441180382000738</v>
      </c>
      <c r="L94">
        <f>'Obsegi16-18'!K94</f>
        <v>11</v>
      </c>
      <c r="M94">
        <f>'Obsegi16-18'!L94</f>
        <v>10.548440527505761</v>
      </c>
      <c r="N94">
        <f>'Obsegi16-18'!M94</f>
        <v>21.548440527505761</v>
      </c>
      <c r="O94">
        <f>'Obsegi16-18'!N94</f>
        <v>10.267724755193175</v>
      </c>
      <c r="P94">
        <f>'Obsegi16-18'!O94</f>
        <v>6.7791293553028709</v>
      </c>
      <c r="Q94">
        <f>'Obsegi16-18'!P94</f>
        <v>15.714285714285726</v>
      </c>
      <c r="R94">
        <f>'Obsegi16-18'!Q94</f>
        <v>17.742916453497038</v>
      </c>
      <c r="S94">
        <f>'Obsegi16-18'!R94</f>
        <v>36.245374753332293</v>
      </c>
      <c r="T94">
        <f>'Obsegi16-18'!T94</f>
        <v>0</v>
      </c>
      <c r="U94">
        <f>'rast17-18'!E94</f>
        <v>239</v>
      </c>
      <c r="V94">
        <f>'rast17-18'!F94</f>
        <v>22</v>
      </c>
      <c r="W94">
        <f>'rast17-18'!G94</f>
        <v>10.863636363636363</v>
      </c>
      <c r="X94">
        <f>'rast17-18'!H94</f>
        <v>7</v>
      </c>
      <c r="Y94">
        <f>'rast17-18'!I94</f>
        <v>42</v>
      </c>
      <c r="Z94">
        <f>'rast17-18'!J94</f>
        <v>295</v>
      </c>
      <c r="AA94">
        <f>'rast17-18'!K94</f>
        <v>54</v>
      </c>
      <c r="AB94">
        <f>'rast17-18'!L94</f>
        <v>5.4629629629629628</v>
      </c>
      <c r="AC94">
        <f>'rast17-18'!M94</f>
        <v>10</v>
      </c>
      <c r="AD94" s="14">
        <f>'rast17-18'!N94</f>
        <v>22</v>
      </c>
      <c r="AE94">
        <f>'19-rast'!D94</f>
        <v>0</v>
      </c>
      <c r="AF94">
        <f>'19-rast'!F94</f>
        <v>180</v>
      </c>
      <c r="AG94">
        <f>'19-rast'!G94</f>
        <v>43</v>
      </c>
      <c r="AH94">
        <f>'19-rast'!H94</f>
        <v>4.1860465116279073</v>
      </c>
      <c r="AI94">
        <f>'19-rast'!I94</f>
        <v>1</v>
      </c>
      <c r="AJ94" s="22">
        <f>'19-rast'!J94</f>
        <v>10</v>
      </c>
      <c r="AK94">
        <f t="shared" si="7"/>
        <v>714</v>
      </c>
      <c r="AL94">
        <f t="shared" si="8"/>
        <v>119</v>
      </c>
      <c r="AM94">
        <f t="shared" si="9"/>
        <v>15</v>
      </c>
      <c r="AN94">
        <f>'Pridelek 2018-dolga'!F94</f>
        <v>21.956521739130434</v>
      </c>
      <c r="AO94">
        <f>'Pridelek 2018-dolga'!G94</f>
        <v>3.0300000000000002</v>
      </c>
      <c r="AP94">
        <f>'Pridelek 2018-dolga'!H94</f>
        <v>4.3589743589743586</v>
      </c>
      <c r="AQ94">
        <f>'Pridelek 2018-dolga'!I94</f>
        <v>0.51</v>
      </c>
      <c r="AR94">
        <f>'Pridelek 2018-dolga'!J94</f>
        <v>0.8</v>
      </c>
      <c r="AS94">
        <f>'Pridelek 2018-dolga'!K94</f>
        <v>26.315496098104791</v>
      </c>
      <c r="AT94">
        <f>'Pridelek 2018-dolga'!L94</f>
        <v>3.66</v>
      </c>
      <c r="AU94">
        <f>'Pridelek 2019'!F94</f>
        <v>13</v>
      </c>
      <c r="AV94">
        <f>'Pridelek 2019'!G94</f>
        <v>2.153</v>
      </c>
      <c r="AW94">
        <f>'Pridelek 2019'!H94</f>
        <v>14</v>
      </c>
      <c r="AX94">
        <f>'Pridelek 2019'!I94</f>
        <v>1.802</v>
      </c>
      <c r="AY94">
        <f>'Pridelek 2019'!J94</f>
        <v>0</v>
      </c>
      <c r="AZ94">
        <f>'Pridelek 2019'!K94</f>
        <v>27</v>
      </c>
      <c r="BA94">
        <f>'Pridelek 2019'!L94</f>
        <v>3.9550000000000001</v>
      </c>
      <c r="BB94">
        <f>'Pridelek 2020'!F94</f>
        <v>16</v>
      </c>
      <c r="BC94">
        <f>'Pridelek 2020'!G94</f>
        <v>2.96</v>
      </c>
      <c r="BD94">
        <f>'Pridelek 2020'!H94</f>
        <v>1</v>
      </c>
      <c r="BE94">
        <f>'Pridelek 2020'!I94</f>
        <v>0.12</v>
      </c>
      <c r="BF94">
        <f>'Pridelek 2020'!J94</f>
        <v>0</v>
      </c>
      <c r="BG94">
        <f>'Pridelek 2020'!K94</f>
        <v>17</v>
      </c>
      <c r="BH94">
        <f>'Pridelek 2020'!L94</f>
        <v>3.08</v>
      </c>
      <c r="BI94">
        <v>0</v>
      </c>
    </row>
    <row r="95" spans="1:61" x14ac:dyDescent="0.25">
      <c r="A95" t="str">
        <f>'Obsegi16-18'!A95</f>
        <v>L</v>
      </c>
      <c r="B95">
        <f>'Obsegi16-18'!B95</f>
        <v>11</v>
      </c>
      <c r="C95">
        <f>'Obsegi16-18'!C95</f>
        <v>3</v>
      </c>
      <c r="D95">
        <v>2</v>
      </c>
      <c r="E95">
        <f>'Obsegi16-18'!D95</f>
        <v>4</v>
      </c>
      <c r="F95">
        <f>'Obsegi16-18'!E95</f>
        <v>57.065216735967361</v>
      </c>
      <c r="G95">
        <f>'Obsegi16-18'!F95</f>
        <v>62.99272443784232</v>
      </c>
      <c r="H95">
        <f>'Obsegi16-18'!G95</f>
        <v>70</v>
      </c>
      <c r="I95">
        <f>'Obsegi16-18'!H95</f>
        <v>84</v>
      </c>
      <c r="J95">
        <f>'Obsegi16-18'!I95</f>
        <v>5.9275077018749585</v>
      </c>
      <c r="K95">
        <f>'Obsegi16-18'!J95</f>
        <v>7.0072755621576803</v>
      </c>
      <c r="L95">
        <f>'Obsegi16-18'!K95</f>
        <v>14</v>
      </c>
      <c r="M95">
        <f>'Obsegi16-18'!L95</f>
        <v>12.934783264032639</v>
      </c>
      <c r="N95">
        <f>'Obsegi16-18'!M95</f>
        <v>26.934783264032639</v>
      </c>
      <c r="O95">
        <f>'Obsegi16-18'!N95</f>
        <v>10.387251711144273</v>
      </c>
      <c r="P95">
        <f>'Obsegi16-18'!O95</f>
        <v>11.123944272440657</v>
      </c>
      <c r="Q95">
        <f>'Obsegi16-18'!P95</f>
        <v>19.999999999999996</v>
      </c>
      <c r="R95">
        <f>'Obsegi16-18'!Q95</f>
        <v>22.666668075370744</v>
      </c>
      <c r="S95">
        <f>'Obsegi16-18'!R95</f>
        <v>47.200001690444893</v>
      </c>
      <c r="T95">
        <f>'Obsegi16-18'!T95</f>
        <v>0</v>
      </c>
      <c r="U95">
        <f>'rast17-18'!E95</f>
        <v>220</v>
      </c>
      <c r="V95">
        <f>'rast17-18'!F95</f>
        <v>25</v>
      </c>
      <c r="W95">
        <f>'rast17-18'!G95</f>
        <v>8.8000000000000007</v>
      </c>
      <c r="X95">
        <f>'rast17-18'!H95</f>
        <v>7</v>
      </c>
      <c r="Y95">
        <f>'rast17-18'!I95</f>
        <v>38</v>
      </c>
      <c r="Z95">
        <f>'rast17-18'!J95</f>
        <v>454</v>
      </c>
      <c r="AA95">
        <f>'rast17-18'!K95</f>
        <v>55</v>
      </c>
      <c r="AB95">
        <f>'rast17-18'!L95</f>
        <v>8.254545454545454</v>
      </c>
      <c r="AC95">
        <f>'rast17-18'!M95</f>
        <v>16</v>
      </c>
      <c r="AD95" s="14">
        <f>'rast17-18'!N95</f>
        <v>40</v>
      </c>
      <c r="AE95">
        <f>'19-rast'!D95</f>
        <v>0</v>
      </c>
      <c r="AF95">
        <f>'19-rast'!F95</f>
        <v>613</v>
      </c>
      <c r="AG95">
        <f>'19-rast'!G95</f>
        <v>74</v>
      </c>
      <c r="AH95">
        <f>'19-rast'!H95</f>
        <v>8.2837837837837842</v>
      </c>
      <c r="AI95">
        <f>'19-rast'!I95</f>
        <v>24</v>
      </c>
      <c r="AJ95" s="22">
        <f>'19-rast'!J95</f>
        <v>31</v>
      </c>
      <c r="AK95">
        <f t="shared" si="7"/>
        <v>1287</v>
      </c>
      <c r="AL95">
        <f t="shared" si="8"/>
        <v>154</v>
      </c>
      <c r="AM95">
        <f t="shared" si="9"/>
        <v>15</v>
      </c>
      <c r="AN95">
        <f>'Pridelek 2018-dolga'!F95</f>
        <v>0</v>
      </c>
      <c r="AO95">
        <f>'Pridelek 2018-dolga'!G95</f>
        <v>0</v>
      </c>
      <c r="AP95">
        <f>'Pridelek 2018-dolga'!H95</f>
        <v>0</v>
      </c>
      <c r="AQ95">
        <f>'Pridelek 2018-dolga'!I95</f>
        <v>0</v>
      </c>
      <c r="AR95">
        <f>'Pridelek 2018-dolga'!J95</f>
        <v>0</v>
      </c>
      <c r="AS95">
        <f>'Pridelek 2018-dolga'!K95</f>
        <v>0</v>
      </c>
      <c r="AT95">
        <f>'Pridelek 2018-dolga'!L95</f>
        <v>0</v>
      </c>
      <c r="AU95">
        <f>'Pridelek 2019'!F95</f>
        <v>19</v>
      </c>
      <c r="AV95">
        <f>'Pridelek 2019'!G95</f>
        <v>3.2309999999999999</v>
      </c>
      <c r="AW95">
        <f>'Pridelek 2019'!H95</f>
        <v>16</v>
      </c>
      <c r="AX95">
        <f>'Pridelek 2019'!I95</f>
        <v>2.1070000000000002</v>
      </c>
      <c r="AY95">
        <f>'Pridelek 2019'!J95</f>
        <v>0</v>
      </c>
      <c r="AZ95">
        <f>'Pridelek 2019'!K95</f>
        <v>35</v>
      </c>
      <c r="BA95">
        <f>'Pridelek 2019'!L95</f>
        <v>5.3380000000000001</v>
      </c>
      <c r="BB95">
        <f>'Pridelek 2020'!F95</f>
        <v>15</v>
      </c>
      <c r="BC95">
        <f>'Pridelek 2020'!G95</f>
        <v>2.39</v>
      </c>
      <c r="BD95">
        <f>'Pridelek 2020'!H95</f>
        <v>11</v>
      </c>
      <c r="BE95">
        <f>'Pridelek 2020'!I95</f>
        <v>1.55</v>
      </c>
      <c r="BF95">
        <f>'Pridelek 2020'!J95</f>
        <v>0</v>
      </c>
      <c r="BG95">
        <f>'Pridelek 2020'!K95</f>
        <v>26</v>
      </c>
      <c r="BH95">
        <f>'Pridelek 2020'!L95</f>
        <v>3.9400000000000004</v>
      </c>
      <c r="BI95">
        <v>0</v>
      </c>
    </row>
    <row r="96" spans="1:61" x14ac:dyDescent="0.25">
      <c r="A96" t="str">
        <f>'Obsegi16-18'!A96</f>
        <v>L</v>
      </c>
      <c r="B96">
        <f>'Obsegi16-18'!B96</f>
        <v>11</v>
      </c>
      <c r="C96">
        <f>'Obsegi16-18'!C96</f>
        <v>3</v>
      </c>
      <c r="D96">
        <v>2</v>
      </c>
      <c r="E96">
        <f>'Obsegi16-18'!D96</f>
        <v>5</v>
      </c>
      <c r="F96">
        <f>'Obsegi16-18'!E96</f>
        <v>60.697444099258604</v>
      </c>
      <c r="G96">
        <f>'Obsegi16-18'!F96</f>
        <v>67.107978281336059</v>
      </c>
      <c r="H96">
        <f>'Obsegi16-18'!G96</f>
        <v>70</v>
      </c>
      <c r="I96">
        <f>'Obsegi16-18'!H96</f>
        <v>80</v>
      </c>
      <c r="J96">
        <f>'Obsegi16-18'!I96</f>
        <v>6.4105341820774555</v>
      </c>
      <c r="K96">
        <f>'Obsegi16-18'!J96</f>
        <v>2.8920217186639405</v>
      </c>
      <c r="L96">
        <f>'Obsegi16-18'!K96</f>
        <v>10</v>
      </c>
      <c r="M96">
        <f>'Obsegi16-18'!L96</f>
        <v>9.302555900741396</v>
      </c>
      <c r="N96">
        <f>'Obsegi16-18'!M96</f>
        <v>19.302555900741396</v>
      </c>
      <c r="O96">
        <f>'Obsegi16-18'!N96</f>
        <v>10.561456544355142</v>
      </c>
      <c r="P96">
        <f>'Obsegi16-18'!O96</f>
        <v>4.3095050584592842</v>
      </c>
      <c r="Q96">
        <f>'Obsegi16-18'!P96</f>
        <v>14.285714285714279</v>
      </c>
      <c r="R96">
        <f>'Obsegi16-18'!Q96</f>
        <v>15.326108106840408</v>
      </c>
      <c r="S96">
        <f>'Obsegi16-18'!R96</f>
        <v>31.801266407817597</v>
      </c>
      <c r="T96">
        <f>'Obsegi16-18'!T96</f>
        <v>0</v>
      </c>
      <c r="U96">
        <f>'rast17-18'!E96</f>
        <v>238</v>
      </c>
      <c r="V96">
        <f>'rast17-18'!F96</f>
        <v>18</v>
      </c>
      <c r="W96">
        <f>'rast17-18'!G96</f>
        <v>13.222222222222221</v>
      </c>
      <c r="X96">
        <f>'rast17-18'!H96</f>
        <v>8</v>
      </c>
      <c r="Y96">
        <f>'rast17-18'!I96</f>
        <v>31</v>
      </c>
      <c r="Z96">
        <f>'rast17-18'!J96</f>
        <v>0</v>
      </c>
      <c r="AA96">
        <f>'rast17-18'!K96</f>
        <v>0</v>
      </c>
      <c r="AB96" t="e">
        <f>'rast17-18'!L96</f>
        <v>#DIV/0!</v>
      </c>
      <c r="AC96">
        <f>'rast17-18'!M96</f>
        <v>0</v>
      </c>
      <c r="AD96" s="14">
        <f>'rast17-18'!N96</f>
        <v>0</v>
      </c>
      <c r="AE96">
        <f>'19-rast'!D96</f>
        <v>0</v>
      </c>
      <c r="AF96">
        <f>'19-rast'!F96</f>
        <v>0</v>
      </c>
      <c r="AG96">
        <f>'19-rast'!G96</f>
        <v>0</v>
      </c>
      <c r="AH96" t="e">
        <f>'19-rast'!H96</f>
        <v>#DIV/0!</v>
      </c>
      <c r="AI96">
        <f>'19-rast'!I96</f>
        <v>0</v>
      </c>
      <c r="AJ96" s="22">
        <f>'19-rast'!J96</f>
        <v>0</v>
      </c>
      <c r="AM96">
        <f t="shared" si="9"/>
        <v>5</v>
      </c>
      <c r="AN96">
        <f>'Pridelek 2018-dolga'!F96</f>
        <v>0</v>
      </c>
      <c r="AO96">
        <f>'Pridelek 2018-dolga'!G96</f>
        <v>0</v>
      </c>
      <c r="AP96">
        <f>'Pridelek 2018-dolga'!H96</f>
        <v>0</v>
      </c>
      <c r="AQ96">
        <f>'Pridelek 2018-dolga'!I96</f>
        <v>0</v>
      </c>
      <c r="AR96">
        <f>'Pridelek 2018-dolga'!J96</f>
        <v>0</v>
      </c>
      <c r="AS96">
        <f>'Pridelek 2018-dolga'!K96</f>
        <v>0</v>
      </c>
      <c r="AT96">
        <f>'Pridelek 2018-dolga'!L96</f>
        <v>0</v>
      </c>
      <c r="AU96">
        <f>'Pridelek 2019'!F96</f>
        <v>10</v>
      </c>
      <c r="AV96">
        <f>'Pridelek 2019'!G96</f>
        <v>1.6279999999999999</v>
      </c>
      <c r="AW96">
        <f>'Pridelek 2019'!H96</f>
        <v>21</v>
      </c>
      <c r="AX96">
        <f>'Pridelek 2019'!I96</f>
        <v>2.5579999999999998</v>
      </c>
      <c r="AY96">
        <f>'Pridelek 2019'!J96</f>
        <v>0</v>
      </c>
      <c r="AZ96">
        <f>'Pridelek 2019'!K96</f>
        <v>31</v>
      </c>
      <c r="BA96">
        <f>'Pridelek 2019'!L96</f>
        <v>4.1859999999999999</v>
      </c>
      <c r="BB96">
        <f>'Pridelek 2020'!F96</f>
        <v>16</v>
      </c>
      <c r="BC96">
        <f>'Pridelek 2020'!G96</f>
        <v>3.16</v>
      </c>
      <c r="BD96">
        <f>'Pridelek 2020'!H96</f>
        <v>3</v>
      </c>
      <c r="BE96">
        <f>'Pridelek 2020'!I96</f>
        <v>0.36</v>
      </c>
      <c r="BF96">
        <f>'Pridelek 2020'!J96</f>
        <v>0</v>
      </c>
      <c r="BG96">
        <f>'Pridelek 2020'!K96</f>
        <v>19</v>
      </c>
      <c r="BH96">
        <f>'Pridelek 2020'!L96</f>
        <v>3.52</v>
      </c>
      <c r="BI96">
        <v>0</v>
      </c>
    </row>
    <row r="97" spans="1:61" x14ac:dyDescent="0.25">
      <c r="A97" t="str">
        <f>'Obsegi16-18'!A97</f>
        <v>L</v>
      </c>
      <c r="B97">
        <f>'Obsegi16-18'!B97</f>
        <v>11</v>
      </c>
      <c r="C97">
        <f>'Obsegi16-18'!C97</f>
        <v>3</v>
      </c>
      <c r="D97">
        <v>2</v>
      </c>
      <c r="E97">
        <f>'Obsegi16-18'!D97</f>
        <v>6</v>
      </c>
      <c r="F97">
        <f>'Obsegi16-18'!E97</f>
        <v>50.625885900528885</v>
      </c>
      <c r="G97">
        <f>'Obsegi16-18'!F97</f>
        <v>54.601499415698861</v>
      </c>
      <c r="H97">
        <f>'Obsegi16-18'!G97</f>
        <v>65</v>
      </c>
      <c r="I97">
        <f>'Obsegi16-18'!H97</f>
        <v>76</v>
      </c>
      <c r="J97">
        <f>'Obsegi16-18'!I97</f>
        <v>3.9756135151699752</v>
      </c>
      <c r="K97">
        <f>'Obsegi16-18'!J97</f>
        <v>10.398500584301139</v>
      </c>
      <c r="L97">
        <f>'Obsegi16-18'!K97</f>
        <v>11</v>
      </c>
      <c r="M97">
        <f>'Obsegi16-18'!L97</f>
        <v>14.374114099471115</v>
      </c>
      <c r="N97">
        <f>'Obsegi16-18'!M97</f>
        <v>25.374114099471115</v>
      </c>
      <c r="O97">
        <f>'Obsegi16-18'!N97</f>
        <v>7.8529263131935423</v>
      </c>
      <c r="P97">
        <f>'Obsegi16-18'!O97</f>
        <v>19.044349872398179</v>
      </c>
      <c r="Q97">
        <f>'Obsegi16-18'!P97</f>
        <v>16.92307692307693</v>
      </c>
      <c r="R97">
        <f>'Obsegi16-18'!Q97</f>
        <v>28.392814947897939</v>
      </c>
      <c r="S97">
        <f>'Obsegi16-18'!R97</f>
        <v>50.120829785234491</v>
      </c>
      <c r="T97">
        <f>'Obsegi16-18'!T97</f>
        <v>0</v>
      </c>
      <c r="U97">
        <f>'rast17-18'!E97</f>
        <v>265</v>
      </c>
      <c r="V97">
        <f>'rast17-18'!F97</f>
        <v>28</v>
      </c>
      <c r="W97">
        <f>'rast17-18'!G97</f>
        <v>9.4642857142857135</v>
      </c>
      <c r="X97">
        <f>'rast17-18'!H97</f>
        <v>9</v>
      </c>
      <c r="Y97">
        <f>'rast17-18'!I97</f>
        <v>48</v>
      </c>
      <c r="Z97">
        <f>'rast17-18'!J97</f>
        <v>501</v>
      </c>
      <c r="AA97">
        <f>'rast17-18'!K97</f>
        <v>54</v>
      </c>
      <c r="AB97">
        <f>'rast17-18'!L97</f>
        <v>9.2777777777777786</v>
      </c>
      <c r="AC97">
        <f>'rast17-18'!M97</f>
        <v>19</v>
      </c>
      <c r="AD97" s="14">
        <f>'rast17-18'!N97</f>
        <v>54</v>
      </c>
      <c r="AE97">
        <f>'19-rast'!D97</f>
        <v>0</v>
      </c>
      <c r="AF97">
        <f>'19-rast'!F97</f>
        <v>556</v>
      </c>
      <c r="AG97">
        <f>'19-rast'!G97</f>
        <v>77</v>
      </c>
      <c r="AH97">
        <f>'19-rast'!H97</f>
        <v>7.220779220779221</v>
      </c>
      <c r="AI97">
        <f>'19-rast'!I97</f>
        <v>14</v>
      </c>
      <c r="AJ97" s="22">
        <f>'19-rast'!J97</f>
        <v>42</v>
      </c>
      <c r="AK97">
        <f t="shared" si="7"/>
        <v>1322</v>
      </c>
      <c r="AL97">
        <f t="shared" si="8"/>
        <v>159</v>
      </c>
      <c r="AM97">
        <f t="shared" si="9"/>
        <v>15</v>
      </c>
      <c r="AN97">
        <f>'Pridelek 2018-dolga'!F97</f>
        <v>0</v>
      </c>
      <c r="AO97">
        <f>'Pridelek 2018-dolga'!G97</f>
        <v>0</v>
      </c>
      <c r="AP97">
        <f>'Pridelek 2018-dolga'!H97</f>
        <v>0</v>
      </c>
      <c r="AQ97">
        <f>'Pridelek 2018-dolga'!I97</f>
        <v>0</v>
      </c>
      <c r="AR97">
        <f>'Pridelek 2018-dolga'!J97</f>
        <v>0</v>
      </c>
      <c r="AS97">
        <f>'Pridelek 2018-dolga'!K97</f>
        <v>0</v>
      </c>
      <c r="AT97">
        <f>'Pridelek 2018-dolga'!L97</f>
        <v>0</v>
      </c>
      <c r="AU97">
        <f>'Pridelek 2019'!F97</f>
        <v>0</v>
      </c>
      <c r="AV97">
        <f>'Pridelek 2019'!G97</f>
        <v>0</v>
      </c>
      <c r="AW97">
        <f>'Pridelek 2019'!H97</f>
        <v>0</v>
      </c>
      <c r="AX97">
        <f>'Pridelek 2019'!I97</f>
        <v>0</v>
      </c>
      <c r="AY97">
        <f>'Pridelek 2019'!J97</f>
        <v>0</v>
      </c>
      <c r="AZ97">
        <f>'Pridelek 2019'!K97</f>
        <v>0</v>
      </c>
      <c r="BA97">
        <f>'Pridelek 2019'!L97</f>
        <v>0</v>
      </c>
      <c r="BB97">
        <f>'Pridelek 2020'!F97</f>
        <v>0</v>
      </c>
      <c r="BC97">
        <f>'Pridelek 2020'!G97</f>
        <v>0</v>
      </c>
      <c r="BD97">
        <f>'Pridelek 2020'!H97</f>
        <v>0</v>
      </c>
      <c r="BE97">
        <f>'Pridelek 2020'!I97</f>
        <v>0</v>
      </c>
      <c r="BF97">
        <f>'Pridelek 2020'!J97</f>
        <v>0</v>
      </c>
      <c r="BG97">
        <f>'Pridelek 2020'!K97</f>
        <v>0</v>
      </c>
      <c r="BH97">
        <f>'Pridelek 2020'!L97</f>
        <v>0</v>
      </c>
      <c r="BI97">
        <v>0</v>
      </c>
    </row>
    <row r="98" spans="1:61" x14ac:dyDescent="0.25">
      <c r="A98" t="str">
        <f>'Obsegi16-18'!A98</f>
        <v>L</v>
      </c>
      <c r="B98">
        <f>'Obsegi16-18'!B98</f>
        <v>11</v>
      </c>
      <c r="C98">
        <f>'Obsegi16-18'!C98</f>
        <v>3</v>
      </c>
      <c r="D98">
        <v>2</v>
      </c>
      <c r="E98">
        <f>'Obsegi16-18'!D98</f>
        <v>7</v>
      </c>
      <c r="F98">
        <f>'Obsegi16-18'!E98</f>
        <v>59.707474690442119</v>
      </c>
      <c r="G98">
        <f>'Obsegi16-18'!F98</f>
        <v>63.287541904734354</v>
      </c>
      <c r="H98">
        <f>'Obsegi16-18'!G98</f>
        <v>80</v>
      </c>
      <c r="I98">
        <f>'Obsegi16-18'!H98</f>
        <v>93</v>
      </c>
      <c r="J98">
        <f>'Obsegi16-18'!I98</f>
        <v>3.5800672142922352</v>
      </c>
      <c r="K98">
        <f>'Obsegi16-18'!J98</f>
        <v>16.712458095265646</v>
      </c>
      <c r="L98">
        <f>'Obsegi16-18'!K98</f>
        <v>13</v>
      </c>
      <c r="M98">
        <f>'Obsegi16-18'!L98</f>
        <v>20.292525309557881</v>
      </c>
      <c r="N98">
        <f>'Obsegi16-18'!M98</f>
        <v>33.292525309557881</v>
      </c>
      <c r="O98">
        <f>'Obsegi16-18'!N98</f>
        <v>5.9960117771742372</v>
      </c>
      <c r="P98">
        <f>'Obsegi16-18'!O98</f>
        <v>26.407184719581345</v>
      </c>
      <c r="Q98">
        <f>'Obsegi16-18'!P98</f>
        <v>16.250000000000007</v>
      </c>
      <c r="R98">
        <f>'Obsegi16-18'!Q98</f>
        <v>33.986574402561828</v>
      </c>
      <c r="S98">
        <f>'Obsegi16-18'!R98</f>
        <v>55.759392742978122</v>
      </c>
      <c r="T98">
        <f>'Obsegi16-18'!T98</f>
        <v>0</v>
      </c>
      <c r="U98">
        <f>'rast17-18'!E98</f>
        <v>0</v>
      </c>
      <c r="V98">
        <f>'rast17-18'!F98</f>
        <v>0</v>
      </c>
      <c r="W98" t="e">
        <f>'rast17-18'!G98</f>
        <v>#DIV/0!</v>
      </c>
      <c r="X98">
        <f>'rast17-18'!H98</f>
        <v>0</v>
      </c>
      <c r="Y98" t="e">
        <f>'rast17-18'!I98</f>
        <v>#N/A</v>
      </c>
      <c r="Z98">
        <f>'rast17-18'!J98</f>
        <v>0</v>
      </c>
      <c r="AA98">
        <f>'rast17-18'!K98</f>
        <v>0</v>
      </c>
      <c r="AB98" t="e">
        <f>'rast17-18'!L98</f>
        <v>#DIV/0!</v>
      </c>
      <c r="AC98">
        <f>'rast17-18'!M98</f>
        <v>0</v>
      </c>
      <c r="AD98" s="14">
        <f>'rast17-18'!N98</f>
        <v>0</v>
      </c>
      <c r="AE98">
        <f>'19-rast'!D98</f>
        <v>0</v>
      </c>
      <c r="AF98">
        <f>'19-rast'!F98</f>
        <v>0</v>
      </c>
      <c r="AG98">
        <f>'19-rast'!G98</f>
        <v>0</v>
      </c>
      <c r="AH98" t="e">
        <f>'19-rast'!H98</f>
        <v>#DIV/0!</v>
      </c>
      <c r="AI98">
        <f>'19-rast'!I98</f>
        <v>0</v>
      </c>
      <c r="AJ98" s="22">
        <f>'19-rast'!J98</f>
        <v>0</v>
      </c>
      <c r="AK98">
        <f t="shared" si="7"/>
        <v>0</v>
      </c>
      <c r="AL98">
        <f t="shared" si="8"/>
        <v>0</v>
      </c>
      <c r="AM98">
        <f t="shared" si="9"/>
        <v>0</v>
      </c>
      <c r="AN98">
        <f>'Pridelek 2018-dolga'!F98</f>
        <v>0</v>
      </c>
      <c r="AO98">
        <f>'Pridelek 2018-dolga'!G98</f>
        <v>0</v>
      </c>
      <c r="AP98">
        <f>'Pridelek 2018-dolga'!H98</f>
        <v>0</v>
      </c>
      <c r="AQ98">
        <f>'Pridelek 2018-dolga'!I98</f>
        <v>0</v>
      </c>
      <c r="AR98">
        <f>'Pridelek 2018-dolga'!J98</f>
        <v>0</v>
      </c>
      <c r="AS98">
        <f>'Pridelek 2018-dolga'!K98</f>
        <v>0</v>
      </c>
      <c r="AT98">
        <f>'Pridelek 2018-dolga'!L98</f>
        <v>0</v>
      </c>
      <c r="AU98">
        <f>'Pridelek 2019'!F98</f>
        <v>0</v>
      </c>
      <c r="AV98">
        <f>'Pridelek 2019'!G98</f>
        <v>0</v>
      </c>
      <c r="AW98">
        <f>'Pridelek 2019'!H98</f>
        <v>0</v>
      </c>
      <c r="AX98">
        <f>'Pridelek 2019'!I98</f>
        <v>0</v>
      </c>
      <c r="AY98">
        <f>'Pridelek 2019'!J98</f>
        <v>0</v>
      </c>
      <c r="AZ98">
        <f>'Pridelek 2019'!K98</f>
        <v>0</v>
      </c>
      <c r="BA98">
        <f>'Pridelek 2019'!L98</f>
        <v>0</v>
      </c>
      <c r="BB98">
        <f>'Pridelek 2020'!F98</f>
        <v>0</v>
      </c>
      <c r="BC98">
        <f>'Pridelek 2020'!G98</f>
        <v>0</v>
      </c>
      <c r="BD98">
        <f>'Pridelek 2020'!H98</f>
        <v>0</v>
      </c>
      <c r="BE98">
        <f>'Pridelek 2020'!I98</f>
        <v>0</v>
      </c>
      <c r="BF98">
        <f>'Pridelek 2020'!J98</f>
        <v>0</v>
      </c>
      <c r="BG98">
        <f>'Pridelek 2020'!K98</f>
        <v>0</v>
      </c>
      <c r="BH98">
        <f>'Pridelek 2020'!L98</f>
        <v>0</v>
      </c>
      <c r="BI98">
        <v>0</v>
      </c>
    </row>
    <row r="99" spans="1:61" x14ac:dyDescent="0.25">
      <c r="A99" t="str">
        <f>'Obsegi16-18'!A99</f>
        <v>L</v>
      </c>
      <c r="B99">
        <f>'Obsegi16-18'!B99</f>
        <v>11</v>
      </c>
      <c r="C99">
        <f>'Obsegi16-18'!C99</f>
        <v>3</v>
      </c>
      <c r="D99">
        <v>2</v>
      </c>
      <c r="E99">
        <f>'Obsegi16-18'!D99</f>
        <v>8</v>
      </c>
      <c r="F99">
        <f>'Obsegi16-18'!E99</f>
        <v>63.085441201235859</v>
      </c>
      <c r="G99">
        <f>'Obsegi16-18'!F99</f>
        <v>66.743448309556086</v>
      </c>
      <c r="H99">
        <f>'Obsegi16-18'!G99</f>
        <v>85</v>
      </c>
      <c r="I99">
        <f>'Obsegi16-18'!H99</f>
        <v>95</v>
      </c>
      <c r="J99">
        <f>'Obsegi16-18'!I99</f>
        <v>3.658007108320227</v>
      </c>
      <c r="K99">
        <f>'Obsegi16-18'!J99</f>
        <v>18.256551690443914</v>
      </c>
      <c r="L99">
        <f>'Obsegi16-18'!K99</f>
        <v>10</v>
      </c>
      <c r="M99">
        <f>'Obsegi16-18'!L99</f>
        <v>21.914558798764141</v>
      </c>
      <c r="N99">
        <f>'Obsegi16-18'!M99</f>
        <v>31.914558798764141</v>
      </c>
      <c r="O99">
        <f>'Obsegi16-18'!N99</f>
        <v>5.7984965130886135</v>
      </c>
      <c r="P99">
        <f>'Obsegi16-18'!O99</f>
        <v>27.353324038293671</v>
      </c>
      <c r="Q99">
        <f>'Obsegi16-18'!P99</f>
        <v>11.764705882352944</v>
      </c>
      <c r="R99">
        <f>'Obsegi16-18'!Q99</f>
        <v>34.73790209195657</v>
      </c>
      <c r="S99">
        <f>'Obsegi16-18'!R99</f>
        <v>50.58941998512794</v>
      </c>
      <c r="T99">
        <f>'Obsegi16-18'!T99</f>
        <v>0</v>
      </c>
      <c r="U99">
        <f>'rast17-18'!E99</f>
        <v>0</v>
      </c>
      <c r="V99">
        <f>'rast17-18'!F99</f>
        <v>0</v>
      </c>
      <c r="W99" t="e">
        <f>'rast17-18'!G99</f>
        <v>#DIV/0!</v>
      </c>
      <c r="X99">
        <f>'rast17-18'!H99</f>
        <v>0</v>
      </c>
      <c r="Y99" t="e">
        <f>'rast17-18'!I99</f>
        <v>#N/A</v>
      </c>
      <c r="Z99">
        <f>'rast17-18'!J99</f>
        <v>0</v>
      </c>
      <c r="AA99">
        <f>'rast17-18'!K99</f>
        <v>0</v>
      </c>
      <c r="AB99" t="e">
        <f>'rast17-18'!L99</f>
        <v>#DIV/0!</v>
      </c>
      <c r="AC99">
        <f>'rast17-18'!M99</f>
        <v>0</v>
      </c>
      <c r="AD99" s="14">
        <f>'rast17-18'!N99</f>
        <v>0</v>
      </c>
      <c r="AE99">
        <f>'19-rast'!D99</f>
        <v>0</v>
      </c>
      <c r="AF99">
        <f>'19-rast'!F99</f>
        <v>0</v>
      </c>
      <c r="AG99">
        <f>'19-rast'!G99</f>
        <v>0</v>
      </c>
      <c r="AH99" t="e">
        <f>'19-rast'!H99</f>
        <v>#DIV/0!</v>
      </c>
      <c r="AI99">
        <f>'19-rast'!I99</f>
        <v>0</v>
      </c>
      <c r="AJ99" s="22">
        <f>'19-rast'!J99</f>
        <v>0</v>
      </c>
      <c r="AK99">
        <f t="shared" si="7"/>
        <v>0</v>
      </c>
      <c r="AL99">
        <f t="shared" si="8"/>
        <v>0</v>
      </c>
      <c r="AM99">
        <f t="shared" si="9"/>
        <v>0</v>
      </c>
      <c r="AN99">
        <f>'Pridelek 2018-dolga'!F99</f>
        <v>0</v>
      </c>
      <c r="AO99">
        <f>'Pridelek 2018-dolga'!G99</f>
        <v>0</v>
      </c>
      <c r="AP99">
        <f>'Pridelek 2018-dolga'!H99</f>
        <v>0</v>
      </c>
      <c r="AQ99">
        <f>'Pridelek 2018-dolga'!I99</f>
        <v>0</v>
      </c>
      <c r="AR99">
        <f>'Pridelek 2018-dolga'!J99</f>
        <v>0</v>
      </c>
      <c r="AS99">
        <f>'Pridelek 2018-dolga'!K99</f>
        <v>0</v>
      </c>
      <c r="AT99">
        <f>'Pridelek 2018-dolga'!L99</f>
        <v>0</v>
      </c>
      <c r="AU99">
        <f>'Pridelek 2019'!F99</f>
        <v>0</v>
      </c>
      <c r="AV99">
        <f>'Pridelek 2019'!G99</f>
        <v>0</v>
      </c>
      <c r="AW99">
        <f>'Pridelek 2019'!H99</f>
        <v>0</v>
      </c>
      <c r="AX99">
        <f>'Pridelek 2019'!I99</f>
        <v>0</v>
      </c>
      <c r="AY99">
        <f>'Pridelek 2019'!J99</f>
        <v>0</v>
      </c>
      <c r="AZ99">
        <f>'Pridelek 2019'!K99</f>
        <v>0</v>
      </c>
      <c r="BA99">
        <f>'Pridelek 2019'!L99</f>
        <v>0</v>
      </c>
      <c r="BB99">
        <f>'Pridelek 2020'!F99</f>
        <v>0</v>
      </c>
      <c r="BC99">
        <f>'Pridelek 2020'!G99</f>
        <v>0</v>
      </c>
      <c r="BD99">
        <f>'Pridelek 2020'!H99</f>
        <v>0</v>
      </c>
      <c r="BE99">
        <f>'Pridelek 2020'!I99</f>
        <v>0</v>
      </c>
      <c r="BF99">
        <f>'Pridelek 2020'!J99</f>
        <v>0</v>
      </c>
      <c r="BG99">
        <f>'Pridelek 2020'!K99</f>
        <v>0</v>
      </c>
      <c r="BH99">
        <f>'Pridelek 2020'!L99</f>
        <v>0</v>
      </c>
      <c r="BI99">
        <v>0</v>
      </c>
    </row>
    <row r="100" spans="1:61" x14ac:dyDescent="0.25">
      <c r="A100" t="str">
        <f>'Obsegi16-18'!A100</f>
        <v>L</v>
      </c>
      <c r="B100">
        <f>'Obsegi16-18'!B100</f>
        <v>11</v>
      </c>
      <c r="C100">
        <f>'Obsegi16-18'!C100</f>
        <v>3</v>
      </c>
      <c r="D100">
        <v>2</v>
      </c>
      <c r="E100">
        <f>'Obsegi16-18'!D100</f>
        <v>9</v>
      </c>
      <c r="F100">
        <f>'Obsegi16-18'!E100</f>
        <v>57.631915709157234</v>
      </c>
      <c r="G100">
        <f>'Obsegi16-18'!F100</f>
        <v>62.770562121132016</v>
      </c>
      <c r="H100">
        <f>'Obsegi16-18'!G100</f>
        <v>80</v>
      </c>
      <c r="I100">
        <f>'Obsegi16-18'!H100</f>
        <v>93</v>
      </c>
      <c r="J100">
        <f>'Obsegi16-18'!I100</f>
        <v>5.1386464119747828</v>
      </c>
      <c r="K100">
        <f>'Obsegi16-18'!J100</f>
        <v>17.229437878867984</v>
      </c>
      <c r="L100">
        <f>'Obsegi16-18'!K100</f>
        <v>13</v>
      </c>
      <c r="M100">
        <f>'Obsegi16-18'!L100</f>
        <v>22.368084290842766</v>
      </c>
      <c r="N100">
        <f>'Obsegi16-18'!M100</f>
        <v>35.368084290842766</v>
      </c>
      <c r="O100">
        <f>'Obsegi16-18'!N100</f>
        <v>8.9163206684075078</v>
      </c>
      <c r="P100">
        <f>'Obsegi16-18'!O100</f>
        <v>27.448277180662075</v>
      </c>
      <c r="Q100">
        <f>'Obsegi16-18'!P100</f>
        <v>16.250000000000007</v>
      </c>
      <c r="R100">
        <f>'Obsegi16-18'!Q100</f>
        <v>38.811974260450732</v>
      </c>
      <c r="S100">
        <f>'Obsegi16-18'!R100</f>
        <v>61.368920077773971</v>
      </c>
      <c r="T100">
        <f>'Obsegi16-18'!T100</f>
        <v>0</v>
      </c>
      <c r="U100">
        <f>'rast17-18'!E100</f>
        <v>0</v>
      </c>
      <c r="V100">
        <f>'rast17-18'!F100</f>
        <v>0</v>
      </c>
      <c r="W100" t="e">
        <f>'rast17-18'!G100</f>
        <v>#DIV/0!</v>
      </c>
      <c r="X100">
        <f>'rast17-18'!H100</f>
        <v>0</v>
      </c>
      <c r="Y100" t="e">
        <f>'rast17-18'!I100</f>
        <v>#N/A</v>
      </c>
      <c r="Z100">
        <f>'rast17-18'!J100</f>
        <v>0</v>
      </c>
      <c r="AA100">
        <f>'rast17-18'!K100</f>
        <v>0</v>
      </c>
      <c r="AB100" t="e">
        <f>'rast17-18'!L100</f>
        <v>#DIV/0!</v>
      </c>
      <c r="AC100">
        <f>'rast17-18'!M100</f>
        <v>0</v>
      </c>
      <c r="AD100" s="14">
        <f>'rast17-18'!N100</f>
        <v>0</v>
      </c>
      <c r="AE100">
        <f>'19-rast'!D100</f>
        <v>0</v>
      </c>
      <c r="AF100">
        <f>'19-rast'!F100</f>
        <v>0</v>
      </c>
      <c r="AG100">
        <f>'19-rast'!G100</f>
        <v>0</v>
      </c>
      <c r="AH100" t="e">
        <f>'19-rast'!H100</f>
        <v>#DIV/0!</v>
      </c>
      <c r="AI100">
        <f>'19-rast'!I100</f>
        <v>0</v>
      </c>
      <c r="AJ100" s="22">
        <f>'19-rast'!J100</f>
        <v>0</v>
      </c>
      <c r="AK100">
        <f t="shared" si="7"/>
        <v>0</v>
      </c>
      <c r="AL100">
        <f t="shared" si="8"/>
        <v>0</v>
      </c>
      <c r="AM100">
        <f t="shared" si="9"/>
        <v>0</v>
      </c>
      <c r="AN100">
        <f>'Pridelek 2018-dolga'!F100</f>
        <v>0</v>
      </c>
      <c r="AO100">
        <f>'Pridelek 2018-dolga'!G100</f>
        <v>0</v>
      </c>
      <c r="AP100">
        <f>'Pridelek 2018-dolga'!H100</f>
        <v>0</v>
      </c>
      <c r="AQ100">
        <f>'Pridelek 2018-dolga'!I100</f>
        <v>0</v>
      </c>
      <c r="AR100">
        <f>'Pridelek 2018-dolga'!J100</f>
        <v>0</v>
      </c>
      <c r="AS100">
        <f>'Pridelek 2018-dolga'!K100</f>
        <v>0</v>
      </c>
      <c r="AT100">
        <f>'Pridelek 2018-dolga'!L100</f>
        <v>0</v>
      </c>
      <c r="AU100">
        <f>'Pridelek 2019'!F100</f>
        <v>0</v>
      </c>
      <c r="AV100">
        <f>'Pridelek 2019'!G100</f>
        <v>0</v>
      </c>
      <c r="AW100">
        <f>'Pridelek 2019'!H100</f>
        <v>0</v>
      </c>
      <c r="AX100">
        <f>'Pridelek 2019'!I100</f>
        <v>0</v>
      </c>
      <c r="AY100">
        <f>'Pridelek 2019'!J100</f>
        <v>0</v>
      </c>
      <c r="AZ100">
        <f>'Pridelek 2019'!K100</f>
        <v>0</v>
      </c>
      <c r="BA100">
        <f>'Pridelek 2019'!L100</f>
        <v>0</v>
      </c>
      <c r="BB100">
        <f>'Pridelek 2020'!F100</f>
        <v>0</v>
      </c>
      <c r="BC100">
        <f>'Pridelek 2020'!G100</f>
        <v>0</v>
      </c>
      <c r="BD100">
        <f>'Pridelek 2020'!H100</f>
        <v>0</v>
      </c>
      <c r="BE100">
        <f>'Pridelek 2020'!I100</f>
        <v>0</v>
      </c>
      <c r="BF100">
        <f>'Pridelek 2020'!J100</f>
        <v>0</v>
      </c>
      <c r="BG100">
        <f>'Pridelek 2020'!K100</f>
        <v>0</v>
      </c>
      <c r="BH100">
        <f>'Pridelek 2020'!L100</f>
        <v>0</v>
      </c>
      <c r="BI100">
        <v>0</v>
      </c>
    </row>
    <row r="101" spans="1:61" x14ac:dyDescent="0.25">
      <c r="A101" t="str">
        <f>'Obsegi16-18'!A101</f>
        <v>L</v>
      </c>
      <c r="B101">
        <f>'Obsegi16-18'!B101</f>
        <v>11</v>
      </c>
      <c r="C101">
        <f>'Obsegi16-18'!C101</f>
        <v>3</v>
      </c>
      <c r="D101">
        <v>2</v>
      </c>
      <c r="E101">
        <f>'Obsegi16-18'!D101</f>
        <v>10</v>
      </c>
      <c r="F101">
        <f>'Obsegi16-18'!E101</f>
        <v>57.208277144595904</v>
      </c>
      <c r="G101">
        <f>'Obsegi16-18'!F101</f>
        <v>62.851971751754157</v>
      </c>
      <c r="H101">
        <f>'Obsegi16-18'!G101</f>
        <v>70</v>
      </c>
      <c r="I101">
        <f>'Obsegi16-18'!H101</f>
        <v>84</v>
      </c>
      <c r="J101">
        <f>'Obsegi16-18'!I101</f>
        <v>5.6436946071582526</v>
      </c>
      <c r="K101">
        <f>'Obsegi16-18'!J101</f>
        <v>7.1480282482458435</v>
      </c>
      <c r="L101">
        <f>'Obsegi16-18'!K101</f>
        <v>14</v>
      </c>
      <c r="M101">
        <f>'Obsegi16-18'!L101</f>
        <v>12.791722855404096</v>
      </c>
      <c r="N101">
        <f>'Obsegi16-18'!M101</f>
        <v>26.791722855404096</v>
      </c>
      <c r="O101">
        <f>'Obsegi16-18'!N101</f>
        <v>9.8651714207257371</v>
      </c>
      <c r="P101">
        <f>'Obsegi16-18'!O101</f>
        <v>11.372798734904199</v>
      </c>
      <c r="Q101">
        <f>'Obsegi16-18'!P101</f>
        <v>19.999999999999996</v>
      </c>
      <c r="R101">
        <f>'Obsegi16-18'!Q101</f>
        <v>22.359916246162381</v>
      </c>
      <c r="S101">
        <f>'Obsegi16-18'!R101</f>
        <v>46.831899495394858</v>
      </c>
      <c r="T101">
        <f>'Obsegi16-18'!T101</f>
        <v>0</v>
      </c>
      <c r="U101">
        <f>'rast17-18'!E101</f>
        <v>0</v>
      </c>
      <c r="V101">
        <f>'rast17-18'!F101</f>
        <v>0</v>
      </c>
      <c r="W101" t="e">
        <f>'rast17-18'!G101</f>
        <v>#DIV/0!</v>
      </c>
      <c r="X101">
        <f>'rast17-18'!H101</f>
        <v>0</v>
      </c>
      <c r="Y101" t="e">
        <f>'rast17-18'!I101</f>
        <v>#N/A</v>
      </c>
      <c r="Z101">
        <f>'rast17-18'!J101</f>
        <v>0</v>
      </c>
      <c r="AA101">
        <f>'rast17-18'!K101</f>
        <v>0</v>
      </c>
      <c r="AB101" t="e">
        <f>'rast17-18'!L101</f>
        <v>#DIV/0!</v>
      </c>
      <c r="AC101">
        <f>'rast17-18'!M101</f>
        <v>0</v>
      </c>
      <c r="AD101" s="14">
        <f>'rast17-18'!N101</f>
        <v>0</v>
      </c>
      <c r="AE101">
        <f>'19-rast'!D101</f>
        <v>0</v>
      </c>
      <c r="AF101">
        <f>'19-rast'!F101</f>
        <v>0</v>
      </c>
      <c r="AG101">
        <f>'19-rast'!G101</f>
        <v>0</v>
      </c>
      <c r="AH101" t="e">
        <f>'19-rast'!H101</f>
        <v>#DIV/0!</v>
      </c>
      <c r="AI101">
        <f>'19-rast'!I101</f>
        <v>0</v>
      </c>
      <c r="AJ101" s="22">
        <f>'19-rast'!J101</f>
        <v>0</v>
      </c>
      <c r="AK101">
        <f t="shared" si="7"/>
        <v>0</v>
      </c>
      <c r="AL101">
        <f t="shared" si="8"/>
        <v>0</v>
      </c>
      <c r="AM101">
        <f t="shared" si="9"/>
        <v>0</v>
      </c>
      <c r="AN101">
        <f>'Pridelek 2018-dolga'!F101</f>
        <v>0</v>
      </c>
      <c r="AO101">
        <f>'Pridelek 2018-dolga'!G101</f>
        <v>0</v>
      </c>
      <c r="AP101">
        <f>'Pridelek 2018-dolga'!H101</f>
        <v>0</v>
      </c>
      <c r="AQ101">
        <f>'Pridelek 2018-dolga'!I101</f>
        <v>0</v>
      </c>
      <c r="AR101">
        <f>'Pridelek 2018-dolga'!J101</f>
        <v>0</v>
      </c>
      <c r="AS101">
        <f>'Pridelek 2018-dolga'!K101</f>
        <v>0</v>
      </c>
      <c r="AT101">
        <f>'Pridelek 2018-dolga'!L101</f>
        <v>0</v>
      </c>
      <c r="AU101">
        <f>'Pridelek 2019'!F101</f>
        <v>0</v>
      </c>
      <c r="AV101">
        <f>'Pridelek 2019'!G101</f>
        <v>0</v>
      </c>
      <c r="AW101">
        <f>'Pridelek 2019'!H101</f>
        <v>0</v>
      </c>
      <c r="AX101">
        <f>'Pridelek 2019'!I101</f>
        <v>0</v>
      </c>
      <c r="AY101">
        <f>'Pridelek 2019'!J101</f>
        <v>0</v>
      </c>
      <c r="AZ101">
        <f>'Pridelek 2019'!K101</f>
        <v>0</v>
      </c>
      <c r="BA101">
        <f>'Pridelek 2019'!L101</f>
        <v>0</v>
      </c>
      <c r="BB101">
        <f>'Pridelek 2020'!F101</f>
        <v>0</v>
      </c>
      <c r="BC101">
        <f>'Pridelek 2020'!G101</f>
        <v>0</v>
      </c>
      <c r="BD101">
        <f>'Pridelek 2020'!H101</f>
        <v>0</v>
      </c>
      <c r="BE101">
        <f>'Pridelek 2020'!I101</f>
        <v>0</v>
      </c>
      <c r="BF101">
        <f>'Pridelek 2020'!J101</f>
        <v>0</v>
      </c>
      <c r="BG101">
        <f>'Pridelek 2020'!K101</f>
        <v>0</v>
      </c>
      <c r="BH101">
        <f>'Pridelek 2020'!L101</f>
        <v>0</v>
      </c>
      <c r="BI101">
        <v>0</v>
      </c>
    </row>
    <row r="102" spans="1:61" x14ac:dyDescent="0.25">
      <c r="A102" t="str">
        <f>'Obsegi16-18'!A102</f>
        <v>L</v>
      </c>
      <c r="B102">
        <f>'Obsegi16-18'!B102</f>
        <v>12</v>
      </c>
      <c r="C102">
        <f>'Obsegi16-18'!C102</f>
        <v>8</v>
      </c>
      <c r="D102">
        <v>2</v>
      </c>
      <c r="E102">
        <f>'Obsegi16-18'!D102</f>
        <v>1</v>
      </c>
      <c r="F102">
        <f>'Obsegi16-18'!E102</f>
        <v>53.089625436607982</v>
      </c>
      <c r="G102">
        <f>'Obsegi16-18'!F102</f>
        <v>61.669975917056234</v>
      </c>
      <c r="H102">
        <f>'Obsegi16-18'!G102</f>
        <v>65</v>
      </c>
      <c r="I102">
        <f>'Obsegi16-18'!H102</f>
        <v>79</v>
      </c>
      <c r="J102">
        <f>'Obsegi16-18'!I102</f>
        <v>8.5803504804482529</v>
      </c>
      <c r="K102">
        <f>'Obsegi16-18'!J102</f>
        <v>3.3300240829437655</v>
      </c>
      <c r="L102">
        <f>'Obsegi16-18'!K102</f>
        <v>14</v>
      </c>
      <c r="M102">
        <f>'Obsegi16-18'!L102</f>
        <v>11.910374563392018</v>
      </c>
      <c r="N102">
        <f>'Obsegi16-18'!M102</f>
        <v>25.910374563392018</v>
      </c>
      <c r="O102">
        <f>'Obsegi16-18'!N102</f>
        <v>16.162009827501379</v>
      </c>
      <c r="P102">
        <f>'Obsegi16-18'!O102</f>
        <v>5.3997492838695482</v>
      </c>
      <c r="Q102">
        <f>'Obsegi16-18'!P102</f>
        <v>21.538461538461529</v>
      </c>
      <c r="R102">
        <f>'Obsegi16-18'!Q102</f>
        <v>22.434467121290357</v>
      </c>
      <c r="S102">
        <f>'Obsegi16-18'!R102</f>
        <v>48.804967732029823</v>
      </c>
      <c r="T102">
        <f>'Obsegi16-18'!T102</f>
        <v>0</v>
      </c>
      <c r="U102">
        <f>'rast17-18'!E102</f>
        <v>0</v>
      </c>
      <c r="V102">
        <f>'rast17-18'!F102</f>
        <v>0</v>
      </c>
      <c r="W102" t="e">
        <f>'rast17-18'!G102</f>
        <v>#DIV/0!</v>
      </c>
      <c r="X102">
        <f>'rast17-18'!H102</f>
        <v>0</v>
      </c>
      <c r="Y102" t="e">
        <f>'rast17-18'!I102</f>
        <v>#N/A</v>
      </c>
      <c r="Z102">
        <f>'rast17-18'!J102</f>
        <v>0</v>
      </c>
      <c r="AA102">
        <f>'rast17-18'!K102</f>
        <v>0</v>
      </c>
      <c r="AB102" t="e">
        <f>'rast17-18'!L102</f>
        <v>#DIV/0!</v>
      </c>
      <c r="AC102">
        <f>'rast17-18'!M102</f>
        <v>0</v>
      </c>
      <c r="AD102" s="14">
        <f>'rast17-18'!N102</f>
        <v>0</v>
      </c>
      <c r="AE102">
        <f>'19-rast'!D102</f>
        <v>0</v>
      </c>
      <c r="AF102">
        <f>'19-rast'!F102</f>
        <v>0</v>
      </c>
      <c r="AG102">
        <f>'19-rast'!G102</f>
        <v>0</v>
      </c>
      <c r="AH102" t="e">
        <f>'19-rast'!H102</f>
        <v>#DIV/0!</v>
      </c>
      <c r="AI102">
        <f>'19-rast'!I102</f>
        <v>0</v>
      </c>
      <c r="AJ102" s="22">
        <f>'19-rast'!J102</f>
        <v>0</v>
      </c>
      <c r="AK102">
        <f t="shared" si="7"/>
        <v>0</v>
      </c>
      <c r="AL102">
        <f t="shared" si="8"/>
        <v>0</v>
      </c>
      <c r="AM102">
        <f t="shared" si="9"/>
        <v>0</v>
      </c>
      <c r="AN102">
        <f>'Pridelek 2018-dolga'!F102</f>
        <v>0</v>
      </c>
      <c r="AO102">
        <f>'Pridelek 2018-dolga'!G102</f>
        <v>0</v>
      </c>
      <c r="AP102">
        <f>'Pridelek 2018-dolga'!H102</f>
        <v>0</v>
      </c>
      <c r="AQ102">
        <f>'Pridelek 2018-dolga'!I102</f>
        <v>0</v>
      </c>
      <c r="AR102">
        <f>'Pridelek 2018-dolga'!J102</f>
        <v>0</v>
      </c>
      <c r="AS102">
        <f>'Pridelek 2018-dolga'!K102</f>
        <v>0</v>
      </c>
      <c r="AT102">
        <f>'Pridelek 2018-dolga'!L102</f>
        <v>0</v>
      </c>
      <c r="AU102">
        <f>'Pridelek 2019'!F102</f>
        <v>0</v>
      </c>
      <c r="AV102">
        <f>'Pridelek 2019'!G102</f>
        <v>0</v>
      </c>
      <c r="AW102">
        <f>'Pridelek 2019'!H102</f>
        <v>0</v>
      </c>
      <c r="AX102">
        <f>'Pridelek 2019'!I102</f>
        <v>0</v>
      </c>
      <c r="AY102">
        <f>'Pridelek 2019'!J102</f>
        <v>0</v>
      </c>
      <c r="AZ102">
        <f>'Pridelek 2019'!K102</f>
        <v>0</v>
      </c>
      <c r="BA102">
        <f>'Pridelek 2019'!L102</f>
        <v>0</v>
      </c>
      <c r="BB102">
        <f>'Pridelek 2020'!F102</f>
        <v>0</v>
      </c>
      <c r="BC102">
        <f>'Pridelek 2020'!G102</f>
        <v>0</v>
      </c>
      <c r="BD102">
        <f>'Pridelek 2020'!H102</f>
        <v>0</v>
      </c>
      <c r="BE102">
        <f>'Pridelek 2020'!I102</f>
        <v>0</v>
      </c>
      <c r="BF102">
        <f>'Pridelek 2020'!J102</f>
        <v>0</v>
      </c>
      <c r="BG102">
        <f>'Pridelek 2020'!K102</f>
        <v>0</v>
      </c>
      <c r="BH102">
        <f>'Pridelek 2020'!L102</f>
        <v>0</v>
      </c>
      <c r="BI102">
        <v>0</v>
      </c>
    </row>
    <row r="103" spans="1:61" x14ac:dyDescent="0.25">
      <c r="A103" t="str">
        <f>'Obsegi16-18'!A103</f>
        <v>L</v>
      </c>
      <c r="B103">
        <f>'Obsegi16-18'!B103</f>
        <v>12</v>
      </c>
      <c r="C103">
        <f>'Obsegi16-18'!C103</f>
        <v>8</v>
      </c>
      <c r="D103">
        <v>2</v>
      </c>
      <c r="E103">
        <f>'Obsegi16-18'!D103</f>
        <v>2</v>
      </c>
      <c r="F103">
        <f>'Obsegi16-18'!E103</f>
        <v>57.024484722710788</v>
      </c>
      <c r="G103">
        <f>'Obsegi16-18'!F103</f>
        <v>63.208914454436794</v>
      </c>
      <c r="H103">
        <f>'Obsegi16-18'!G103</f>
        <v>65</v>
      </c>
      <c r="I103">
        <f>'Obsegi16-18'!H103</f>
        <v>75</v>
      </c>
      <c r="J103">
        <f>'Obsegi16-18'!I103</f>
        <v>6.1844297317260057</v>
      </c>
      <c r="K103">
        <f>'Obsegi16-18'!J103</f>
        <v>1.791085545563206</v>
      </c>
      <c r="L103">
        <f>'Obsegi16-18'!K103</f>
        <v>10</v>
      </c>
      <c r="M103">
        <f>'Obsegi16-18'!L103</f>
        <v>7.9755152772892117</v>
      </c>
      <c r="N103">
        <f>'Obsegi16-18'!M103</f>
        <v>17.975515277289212</v>
      </c>
      <c r="O103">
        <f>'Obsegi16-18'!N103</f>
        <v>10.845218087982067</v>
      </c>
      <c r="P103">
        <f>'Obsegi16-18'!O103</f>
        <v>2.8335964333864316</v>
      </c>
      <c r="Q103">
        <f>'Obsegi16-18'!P103</f>
        <v>15.384615384615374</v>
      </c>
      <c r="R103">
        <f>'Obsegi16-18'!Q103</f>
        <v>13.986124234302565</v>
      </c>
      <c r="S103">
        <f>'Obsegi16-18'!R103</f>
        <v>31.52245103957987</v>
      </c>
      <c r="T103">
        <f>'Obsegi16-18'!T103</f>
        <v>0</v>
      </c>
      <c r="U103">
        <f>'rast17-18'!E103</f>
        <v>0</v>
      </c>
      <c r="V103">
        <f>'rast17-18'!F103</f>
        <v>0</v>
      </c>
      <c r="W103" t="e">
        <f>'rast17-18'!G103</f>
        <v>#DIV/0!</v>
      </c>
      <c r="X103">
        <f>'rast17-18'!H103</f>
        <v>0</v>
      </c>
      <c r="Y103" t="e">
        <f>'rast17-18'!I103</f>
        <v>#N/A</v>
      </c>
      <c r="Z103">
        <f>'rast17-18'!J103</f>
        <v>0</v>
      </c>
      <c r="AA103">
        <f>'rast17-18'!K103</f>
        <v>0</v>
      </c>
      <c r="AB103" t="e">
        <f>'rast17-18'!L103</f>
        <v>#DIV/0!</v>
      </c>
      <c r="AC103">
        <f>'rast17-18'!M103</f>
        <v>0</v>
      </c>
      <c r="AD103" s="14">
        <f>'rast17-18'!N103</f>
        <v>0</v>
      </c>
      <c r="AE103">
        <f>'19-rast'!D103</f>
        <v>0</v>
      </c>
      <c r="AF103">
        <f>'19-rast'!F103</f>
        <v>0</v>
      </c>
      <c r="AG103">
        <f>'19-rast'!G103</f>
        <v>0</v>
      </c>
      <c r="AH103" t="e">
        <f>'19-rast'!H103</f>
        <v>#DIV/0!</v>
      </c>
      <c r="AI103">
        <f>'19-rast'!I103</f>
        <v>0</v>
      </c>
      <c r="AJ103" s="22">
        <f>'19-rast'!J103</f>
        <v>0</v>
      </c>
      <c r="AK103">
        <f t="shared" si="7"/>
        <v>0</v>
      </c>
      <c r="AL103">
        <f t="shared" si="8"/>
        <v>0</v>
      </c>
      <c r="AM103">
        <f t="shared" si="9"/>
        <v>0</v>
      </c>
      <c r="AN103">
        <f>'Pridelek 2018-dolga'!F103</f>
        <v>0</v>
      </c>
      <c r="AO103">
        <f>'Pridelek 2018-dolga'!G103</f>
        <v>0</v>
      </c>
      <c r="AP103">
        <f>'Pridelek 2018-dolga'!H103</f>
        <v>0</v>
      </c>
      <c r="AQ103">
        <f>'Pridelek 2018-dolga'!I103</f>
        <v>0</v>
      </c>
      <c r="AR103">
        <f>'Pridelek 2018-dolga'!J103</f>
        <v>0</v>
      </c>
      <c r="AS103">
        <f>'Pridelek 2018-dolga'!K103</f>
        <v>0</v>
      </c>
      <c r="AT103">
        <f>'Pridelek 2018-dolga'!L103</f>
        <v>0</v>
      </c>
      <c r="AU103">
        <f>'Pridelek 2019'!F103</f>
        <v>0</v>
      </c>
      <c r="AV103">
        <f>'Pridelek 2019'!G103</f>
        <v>0</v>
      </c>
      <c r="AW103">
        <f>'Pridelek 2019'!H103</f>
        <v>0</v>
      </c>
      <c r="AX103">
        <f>'Pridelek 2019'!I103</f>
        <v>0</v>
      </c>
      <c r="AY103">
        <f>'Pridelek 2019'!J103</f>
        <v>0</v>
      </c>
      <c r="AZ103">
        <f>'Pridelek 2019'!K103</f>
        <v>0</v>
      </c>
      <c r="BA103">
        <f>'Pridelek 2019'!L103</f>
        <v>0</v>
      </c>
      <c r="BB103">
        <f>'Pridelek 2020'!F103</f>
        <v>0</v>
      </c>
      <c r="BC103">
        <f>'Pridelek 2020'!G103</f>
        <v>0</v>
      </c>
      <c r="BD103">
        <f>'Pridelek 2020'!H103</f>
        <v>0</v>
      </c>
      <c r="BE103">
        <f>'Pridelek 2020'!I103</f>
        <v>0</v>
      </c>
      <c r="BF103">
        <f>'Pridelek 2020'!J103</f>
        <v>0</v>
      </c>
      <c r="BG103">
        <f>'Pridelek 2020'!K103</f>
        <v>0</v>
      </c>
      <c r="BH103">
        <f>'Pridelek 2020'!L103</f>
        <v>0</v>
      </c>
      <c r="BI103">
        <v>0</v>
      </c>
    </row>
    <row r="104" spans="1:61" x14ac:dyDescent="0.25">
      <c r="A104" t="str">
        <f>'Obsegi16-18'!A104</f>
        <v>L</v>
      </c>
      <c r="B104">
        <f>'Obsegi16-18'!B104</f>
        <v>12</v>
      </c>
      <c r="C104">
        <f>'Obsegi16-18'!C104</f>
        <v>8</v>
      </c>
      <c r="D104">
        <v>2</v>
      </c>
      <c r="E104">
        <f>'Obsegi16-18'!D104</f>
        <v>3</v>
      </c>
      <c r="F104">
        <f>'Obsegi16-18'!E104</f>
        <v>62.244460948378808</v>
      </c>
      <c r="G104">
        <f>'Obsegi16-18'!F104</f>
        <v>65.780362890883936</v>
      </c>
      <c r="H104">
        <f>'Obsegi16-18'!G104</f>
        <v>70</v>
      </c>
      <c r="I104">
        <f>'Obsegi16-18'!H104</f>
        <v>77</v>
      </c>
      <c r="J104">
        <f>'Obsegi16-18'!I104</f>
        <v>3.5359019425051272</v>
      </c>
      <c r="K104">
        <f>'Obsegi16-18'!J104</f>
        <v>4.2196371091160643</v>
      </c>
      <c r="L104">
        <f>'Obsegi16-18'!K104</f>
        <v>7</v>
      </c>
      <c r="M104">
        <f>'Obsegi16-18'!L104</f>
        <v>7.7555390516211915</v>
      </c>
      <c r="N104">
        <f>'Obsegi16-18'!M104</f>
        <v>14.755539051621192</v>
      </c>
      <c r="O104">
        <f>'Obsegi16-18'!N104</f>
        <v>5.6806692332632691</v>
      </c>
      <c r="P104">
        <f>'Obsegi16-18'!O104</f>
        <v>6.4147367446354409</v>
      </c>
      <c r="Q104">
        <f>'Obsegi16-18'!P104</f>
        <v>10.000000000000009</v>
      </c>
      <c r="R104">
        <f>'Obsegi16-18'!Q104</f>
        <v>12.459805954546056</v>
      </c>
      <c r="S104">
        <f>'Obsegi16-18'!R104</f>
        <v>23.705786550000639</v>
      </c>
      <c r="T104">
        <f>'Obsegi16-18'!T104</f>
        <v>0</v>
      </c>
      <c r="U104">
        <f>'rast17-18'!E104</f>
        <v>135</v>
      </c>
      <c r="V104">
        <f>'rast17-18'!F104</f>
        <v>21</v>
      </c>
      <c r="W104">
        <f>'rast17-18'!G104</f>
        <v>6.4285714285714288</v>
      </c>
      <c r="X104">
        <f>'rast17-18'!H104</f>
        <v>3</v>
      </c>
      <c r="Y104">
        <f>'rast17-18'!I104</f>
        <v>20</v>
      </c>
      <c r="Z104">
        <f>'rast17-18'!J104</f>
        <v>340</v>
      </c>
      <c r="AA104">
        <f>'rast17-18'!K104</f>
        <v>55</v>
      </c>
      <c r="AB104">
        <f>'rast17-18'!L104</f>
        <v>6.1818181818181817</v>
      </c>
      <c r="AC104">
        <f>'rast17-18'!M104</f>
        <v>8</v>
      </c>
      <c r="AD104" s="14">
        <f>'rast17-18'!N104</f>
        <v>30</v>
      </c>
      <c r="AE104">
        <f>'19-rast'!D104</f>
        <v>0</v>
      </c>
      <c r="AF104">
        <f>'19-rast'!F104</f>
        <v>366</v>
      </c>
      <c r="AG104">
        <f>'19-rast'!G104</f>
        <v>64</v>
      </c>
      <c r="AH104">
        <f>'19-rast'!H104</f>
        <v>5.71875</v>
      </c>
      <c r="AI104">
        <f>'19-rast'!I104</f>
        <v>8</v>
      </c>
      <c r="AJ104" s="22">
        <f>'19-rast'!J104</f>
        <v>23</v>
      </c>
      <c r="AK104">
        <f t="shared" si="7"/>
        <v>841</v>
      </c>
      <c r="AL104">
        <f t="shared" si="8"/>
        <v>140</v>
      </c>
      <c r="AM104">
        <f t="shared" si="9"/>
        <v>15</v>
      </c>
      <c r="AN104">
        <f>'Pridelek 2018-dolga'!F104</f>
        <v>16.073781291172601</v>
      </c>
      <c r="AO104">
        <f>'Pridelek 2018-dolga'!G104</f>
        <v>2.2181818181818183</v>
      </c>
      <c r="AP104">
        <f>'Pridelek 2018-dolga'!H104</f>
        <v>4.895104895104895</v>
      </c>
      <c r="AQ104">
        <f>'Pridelek 2018-dolga'!I104</f>
        <v>0.57272727272727275</v>
      </c>
      <c r="AR104">
        <f>'Pridelek 2018-dolga'!J104</f>
        <v>0.90909090909090906</v>
      </c>
      <c r="AS104">
        <f>'Pridelek 2018-dolga'!K104</f>
        <v>20.968886186277487</v>
      </c>
      <c r="AT104">
        <f>'Pridelek 2018-dolga'!L104</f>
        <v>2.9272727272727277</v>
      </c>
      <c r="AU104">
        <f>'Pridelek 2019'!F104</f>
        <v>10</v>
      </c>
      <c r="AV104">
        <f>'Pridelek 2019'!G104</f>
        <v>1.7589999999999999</v>
      </c>
      <c r="AW104">
        <f>'Pridelek 2019'!H104</f>
        <v>29</v>
      </c>
      <c r="AX104">
        <f>'Pridelek 2019'!I104</f>
        <v>3.702</v>
      </c>
      <c r="AY104">
        <f>'Pridelek 2019'!J104</f>
        <v>0</v>
      </c>
      <c r="AZ104">
        <f>'Pridelek 2019'!K104</f>
        <v>39</v>
      </c>
      <c r="BA104">
        <f>'Pridelek 2019'!L104</f>
        <v>5.4610000000000003</v>
      </c>
      <c r="BB104">
        <f>'Pridelek 2020'!F104</f>
        <v>15</v>
      </c>
      <c r="BC104">
        <f>'Pridelek 2020'!G104</f>
        <v>2.42</v>
      </c>
      <c r="BD104">
        <f>'Pridelek 2020'!H104</f>
        <v>18</v>
      </c>
      <c r="BE104">
        <f>'Pridelek 2020'!I104</f>
        <v>2.5</v>
      </c>
      <c r="BF104">
        <f>'Pridelek 2020'!J104</f>
        <v>0</v>
      </c>
      <c r="BG104">
        <f>'Pridelek 2020'!K104</f>
        <v>33</v>
      </c>
      <c r="BH104">
        <f>'Pridelek 2020'!L104</f>
        <v>4.92</v>
      </c>
      <c r="BI104">
        <v>0</v>
      </c>
    </row>
    <row r="105" spans="1:61" x14ac:dyDescent="0.25">
      <c r="A105" t="str">
        <f>'Obsegi16-18'!A105</f>
        <v>L</v>
      </c>
      <c r="B105">
        <f>'Obsegi16-18'!B105</f>
        <v>12</v>
      </c>
      <c r="C105">
        <f>'Obsegi16-18'!C105</f>
        <v>8</v>
      </c>
      <c r="D105">
        <v>2</v>
      </c>
      <c r="E105">
        <f>'Obsegi16-18'!D105</f>
        <v>4</v>
      </c>
      <c r="F105">
        <f>'Obsegi16-18'!E105</f>
        <v>52.970270665671471</v>
      </c>
      <c r="G105">
        <f>'Obsegi16-18'!F105</f>
        <v>58.000471205941999</v>
      </c>
      <c r="H105">
        <f>'Obsegi16-18'!G105</f>
        <v>60</v>
      </c>
      <c r="I105">
        <f>'Obsegi16-18'!H105</f>
        <v>72</v>
      </c>
      <c r="J105">
        <f>'Obsegi16-18'!I105</f>
        <v>5.0302005402705277</v>
      </c>
      <c r="K105">
        <f>'Obsegi16-18'!J105</f>
        <v>1.9995287940580013</v>
      </c>
      <c r="L105">
        <f>'Obsegi16-18'!K105</f>
        <v>12</v>
      </c>
      <c r="M105">
        <f>'Obsegi16-18'!L105</f>
        <v>7.029729334328529</v>
      </c>
      <c r="N105">
        <f>'Obsegi16-18'!M105</f>
        <v>19.029729334328529</v>
      </c>
      <c r="O105">
        <f>'Obsegi16-18'!N105</f>
        <v>9.4962711669329902</v>
      </c>
      <c r="P105">
        <f>'Obsegi16-18'!O105</f>
        <v>3.4474354302369115</v>
      </c>
      <c r="Q105">
        <f>'Obsegi16-18'!P105</f>
        <v>19.999999999999996</v>
      </c>
      <c r="R105">
        <f>'Obsegi16-18'!Q105</f>
        <v>13.271084413930122</v>
      </c>
      <c r="S105">
        <f>'Obsegi16-18'!R105</f>
        <v>35.925301296716164</v>
      </c>
      <c r="T105">
        <f>'Obsegi16-18'!T105</f>
        <v>0</v>
      </c>
      <c r="U105">
        <f>'rast17-18'!E105</f>
        <v>59</v>
      </c>
      <c r="V105">
        <f>'rast17-18'!F105</f>
        <v>17</v>
      </c>
      <c r="W105">
        <f>'rast17-18'!G105</f>
        <v>3.4705882352941178</v>
      </c>
      <c r="X105">
        <f>'rast17-18'!H105</f>
        <v>1</v>
      </c>
      <c r="Y105">
        <f>'rast17-18'!I105</f>
        <v>11</v>
      </c>
      <c r="Z105">
        <f>'rast17-18'!J105</f>
        <v>277</v>
      </c>
      <c r="AA105">
        <f>'rast17-18'!K105</f>
        <v>53</v>
      </c>
      <c r="AB105">
        <f>'rast17-18'!L105</f>
        <v>5.2264150943396226</v>
      </c>
      <c r="AC105">
        <f>'rast17-18'!M105</f>
        <v>5</v>
      </c>
      <c r="AD105" s="14">
        <f>'rast17-18'!N105</f>
        <v>25</v>
      </c>
      <c r="AE105">
        <f>'19-rast'!D105</f>
        <v>0</v>
      </c>
      <c r="AF105">
        <f>'19-rast'!F105</f>
        <v>396</v>
      </c>
      <c r="AG105">
        <f>'19-rast'!G105</f>
        <v>56</v>
      </c>
      <c r="AH105">
        <f>'19-rast'!H105</f>
        <v>7.0714285714285712</v>
      </c>
      <c r="AI105">
        <f>'19-rast'!I105</f>
        <v>11</v>
      </c>
      <c r="AJ105" s="22">
        <f>'19-rast'!J105</f>
        <v>29</v>
      </c>
      <c r="AK105">
        <f t="shared" si="7"/>
        <v>732</v>
      </c>
      <c r="AL105">
        <f t="shared" si="8"/>
        <v>126</v>
      </c>
      <c r="AM105">
        <f t="shared" si="9"/>
        <v>15</v>
      </c>
      <c r="AN105">
        <f>'Pridelek 2018-dolga'!F105</f>
        <v>0</v>
      </c>
      <c r="AO105">
        <f>'Pridelek 2018-dolga'!G105</f>
        <v>0</v>
      </c>
      <c r="AP105">
        <f>'Pridelek 2018-dolga'!H105</f>
        <v>0</v>
      </c>
      <c r="AQ105">
        <f>'Pridelek 2018-dolga'!I105</f>
        <v>0</v>
      </c>
      <c r="AR105">
        <f>'Pridelek 2018-dolga'!J105</f>
        <v>0</v>
      </c>
      <c r="AS105">
        <f>'Pridelek 2018-dolga'!K105</f>
        <v>0</v>
      </c>
      <c r="AT105">
        <f>'Pridelek 2018-dolga'!L105</f>
        <v>0</v>
      </c>
      <c r="AU105">
        <f>'Pridelek 2019'!F105</f>
        <v>9</v>
      </c>
      <c r="AV105">
        <f>'Pridelek 2019'!G105</f>
        <v>1.589</v>
      </c>
      <c r="AW105">
        <f>'Pridelek 2019'!H105</f>
        <v>20</v>
      </c>
      <c r="AX105">
        <f>'Pridelek 2019'!I105</f>
        <v>2.347</v>
      </c>
      <c r="AY105">
        <f>'Pridelek 2019'!J105</f>
        <v>0</v>
      </c>
      <c r="AZ105">
        <f>'Pridelek 2019'!K105</f>
        <v>29</v>
      </c>
      <c r="BA105">
        <f>'Pridelek 2019'!L105</f>
        <v>3.9359999999999999</v>
      </c>
      <c r="BB105">
        <f>'Pridelek 2020'!F105</f>
        <v>16</v>
      </c>
      <c r="BC105">
        <f>'Pridelek 2020'!G105</f>
        <v>2.81</v>
      </c>
      <c r="BD105">
        <f>'Pridelek 2020'!H105</f>
        <v>14</v>
      </c>
      <c r="BE105">
        <f>'Pridelek 2020'!I105</f>
        <v>1.76</v>
      </c>
      <c r="BF105">
        <f>'Pridelek 2020'!J105</f>
        <v>0</v>
      </c>
      <c r="BG105">
        <f>'Pridelek 2020'!K105</f>
        <v>30</v>
      </c>
      <c r="BH105">
        <f>'Pridelek 2020'!L105</f>
        <v>4.57</v>
      </c>
      <c r="BI105">
        <v>0</v>
      </c>
    </row>
    <row r="106" spans="1:61" x14ac:dyDescent="0.25">
      <c r="A106" t="str">
        <f>'Obsegi16-18'!A106</f>
        <v>L</v>
      </c>
      <c r="B106">
        <f>'Obsegi16-18'!B106</f>
        <v>12</v>
      </c>
      <c r="C106">
        <f>'Obsegi16-18'!C106</f>
        <v>8</v>
      </c>
      <c r="D106">
        <v>2</v>
      </c>
      <c r="E106">
        <f>'Obsegi16-18'!D106</f>
        <v>5</v>
      </c>
      <c r="F106">
        <f>'Obsegi16-18'!E106</f>
        <v>50.165918081700767</v>
      </c>
      <c r="G106">
        <f>'Obsegi16-18'!F106</f>
        <v>54.708849417578136</v>
      </c>
      <c r="H106">
        <f>'Obsegi16-18'!G106</f>
        <v>55</v>
      </c>
      <c r="I106">
        <f>'Obsegi16-18'!H106</f>
        <v>67</v>
      </c>
      <c r="J106">
        <f>'Obsegi16-18'!I106</f>
        <v>4.5429313358773697</v>
      </c>
      <c r="K106">
        <f>'Obsegi16-18'!J106</f>
        <v>0.29115058242186365</v>
      </c>
      <c r="L106">
        <f>'Obsegi16-18'!K106</f>
        <v>12</v>
      </c>
      <c r="M106">
        <f>'Obsegi16-18'!L106</f>
        <v>4.8340819182992334</v>
      </c>
      <c r="N106">
        <f>'Obsegi16-18'!M106</f>
        <v>16.834081918299233</v>
      </c>
      <c r="O106">
        <f>'Obsegi16-18'!N106</f>
        <v>9.0558122119457796</v>
      </c>
      <c r="P106">
        <f>'Obsegi16-18'!O106</f>
        <v>0.53218187829100483</v>
      </c>
      <c r="Q106">
        <f>'Obsegi16-18'!P106</f>
        <v>21.818181818181827</v>
      </c>
      <c r="R106">
        <f>'Obsegi16-18'!Q106</f>
        <v>9.6361874817608051</v>
      </c>
      <c r="S106">
        <f>'Obsegi16-18'!R106</f>
        <v>33.556810205054077</v>
      </c>
      <c r="T106">
        <f>'Obsegi16-18'!T106</f>
        <v>0</v>
      </c>
      <c r="U106">
        <f>'rast17-18'!E106</f>
        <v>68</v>
      </c>
      <c r="V106">
        <f>'rast17-18'!F106</f>
        <v>14</v>
      </c>
      <c r="W106">
        <f>'rast17-18'!G106</f>
        <v>4.8571428571428568</v>
      </c>
      <c r="X106">
        <f>'rast17-18'!H106</f>
        <v>2</v>
      </c>
      <c r="Y106">
        <f>'rast17-18'!I106</f>
        <v>14</v>
      </c>
      <c r="Z106">
        <f>'rast17-18'!J106</f>
        <v>211</v>
      </c>
      <c r="AA106">
        <f>'rast17-18'!K106</f>
        <v>42</v>
      </c>
      <c r="AB106">
        <f>'rast17-18'!L106</f>
        <v>5.0238095238095237</v>
      </c>
      <c r="AC106">
        <f>'rast17-18'!M106</f>
        <v>6</v>
      </c>
      <c r="AD106" s="14">
        <f>'rast17-18'!N106</f>
        <v>15</v>
      </c>
      <c r="AE106">
        <f>'19-rast'!D106</f>
        <v>0</v>
      </c>
      <c r="AF106">
        <f>'19-rast'!F106</f>
        <v>250</v>
      </c>
      <c r="AG106">
        <f>'19-rast'!G106</f>
        <v>40</v>
      </c>
      <c r="AH106">
        <f>'19-rast'!H106</f>
        <v>6.25</v>
      </c>
      <c r="AI106">
        <f>'19-rast'!I106</f>
        <v>4</v>
      </c>
      <c r="AJ106" s="22">
        <f>'19-rast'!J106</f>
        <v>26</v>
      </c>
      <c r="AK106">
        <f t="shared" si="7"/>
        <v>529</v>
      </c>
      <c r="AL106">
        <f t="shared" si="8"/>
        <v>96</v>
      </c>
      <c r="AM106">
        <f t="shared" si="9"/>
        <v>15</v>
      </c>
      <c r="AN106">
        <f>'Pridelek 2018-dolga'!F106</f>
        <v>0</v>
      </c>
      <c r="AO106">
        <f>'Pridelek 2018-dolga'!G106</f>
        <v>0</v>
      </c>
      <c r="AP106">
        <f>'Pridelek 2018-dolga'!H106</f>
        <v>0</v>
      </c>
      <c r="AQ106">
        <f>'Pridelek 2018-dolga'!I106</f>
        <v>0</v>
      </c>
      <c r="AR106">
        <f>'Pridelek 2018-dolga'!J106</f>
        <v>0</v>
      </c>
      <c r="AS106">
        <f>'Pridelek 2018-dolga'!K106</f>
        <v>0</v>
      </c>
      <c r="AT106">
        <f>'Pridelek 2018-dolga'!L106</f>
        <v>0</v>
      </c>
      <c r="AU106">
        <f>'Pridelek 2019'!F106</f>
        <v>9</v>
      </c>
      <c r="AV106">
        <f>'Pridelek 2019'!G106</f>
        <v>1.52</v>
      </c>
      <c r="AW106">
        <f>'Pridelek 2019'!H106</f>
        <v>20</v>
      </c>
      <c r="AX106">
        <f>'Pridelek 2019'!I106</f>
        <v>2.4390000000000001</v>
      </c>
      <c r="AY106">
        <f>'Pridelek 2019'!J106</f>
        <v>0</v>
      </c>
      <c r="AZ106">
        <f>'Pridelek 2019'!K106</f>
        <v>29</v>
      </c>
      <c r="BA106">
        <f>'Pridelek 2019'!L106</f>
        <v>3.9590000000000001</v>
      </c>
      <c r="BB106">
        <f>'Pridelek 2020'!F106</f>
        <v>11</v>
      </c>
      <c r="BC106">
        <f>'Pridelek 2020'!G106</f>
        <v>1.98</v>
      </c>
      <c r="BD106">
        <f>'Pridelek 2020'!H106</f>
        <v>3</v>
      </c>
      <c r="BE106">
        <f>'Pridelek 2020'!I106</f>
        <v>0.36</v>
      </c>
      <c r="BF106">
        <f>'Pridelek 2020'!J106</f>
        <v>0</v>
      </c>
      <c r="BG106">
        <f>'Pridelek 2020'!K106</f>
        <v>14</v>
      </c>
      <c r="BH106">
        <f>'Pridelek 2020'!L106</f>
        <v>2.34</v>
      </c>
      <c r="BI106">
        <v>0</v>
      </c>
    </row>
    <row r="107" spans="1:61" x14ac:dyDescent="0.25">
      <c r="A107" t="str">
        <f>'Obsegi16-18'!A107</f>
        <v>L</v>
      </c>
      <c r="B107">
        <f>'Obsegi16-18'!B107</f>
        <v>12</v>
      </c>
      <c r="C107">
        <f>'Obsegi16-18'!C107</f>
        <v>8</v>
      </c>
      <c r="D107">
        <v>2</v>
      </c>
      <c r="E107">
        <f>'Obsegi16-18'!D107</f>
        <v>6</v>
      </c>
      <c r="F107">
        <f>'Obsegi16-18'!E107</f>
        <v>50.3550362475996</v>
      </c>
      <c r="G107">
        <f>'Obsegi16-18'!F107</f>
        <v>54.17954111815822</v>
      </c>
      <c r="H107">
        <f>'Obsegi16-18'!G107</f>
        <v>55</v>
      </c>
      <c r="I107">
        <f>'Obsegi16-18'!H107</f>
        <v>65</v>
      </c>
      <c r="J107">
        <f>'Obsegi16-18'!I107</f>
        <v>3.82450487055862</v>
      </c>
      <c r="K107">
        <f>'Obsegi16-18'!J107</f>
        <v>0.8204588818417804</v>
      </c>
      <c r="L107">
        <f>'Obsegi16-18'!K107</f>
        <v>10</v>
      </c>
      <c r="M107">
        <f>'Obsegi16-18'!L107</f>
        <v>4.6449637524004004</v>
      </c>
      <c r="N107">
        <f>'Obsegi16-18'!M107</f>
        <v>14.6449637524004</v>
      </c>
      <c r="O107">
        <f>'Obsegi16-18'!N107</f>
        <v>7.595079172921726</v>
      </c>
      <c r="P107">
        <f>'Obsegi16-18'!O107</f>
        <v>1.5143333902597478</v>
      </c>
      <c r="Q107">
        <f>'Obsegi16-18'!P107</f>
        <v>18.181818181818187</v>
      </c>
      <c r="R107">
        <f>'Obsegi16-18'!Q107</f>
        <v>9.2244273831136869</v>
      </c>
      <c r="S107">
        <f>'Obsegi16-18'!R107</f>
        <v>29.083414180043455</v>
      </c>
      <c r="T107">
        <f>'Obsegi16-18'!T107</f>
        <v>0</v>
      </c>
      <c r="U107">
        <f>'rast17-18'!E107</f>
        <v>82</v>
      </c>
      <c r="V107">
        <f>'rast17-18'!F107</f>
        <v>26</v>
      </c>
      <c r="W107">
        <f>'rast17-18'!G107</f>
        <v>3.1538461538461537</v>
      </c>
      <c r="X107">
        <f>'rast17-18'!H107</f>
        <v>1</v>
      </c>
      <c r="Y107">
        <f>'rast17-18'!I107</f>
        <v>20</v>
      </c>
      <c r="Z107">
        <f>'rast17-18'!J107</f>
        <v>0</v>
      </c>
      <c r="AA107">
        <f>'rast17-18'!K107</f>
        <v>0</v>
      </c>
      <c r="AB107" t="e">
        <f>'rast17-18'!L107</f>
        <v>#DIV/0!</v>
      </c>
      <c r="AC107">
        <f>'rast17-18'!M107</f>
        <v>0</v>
      </c>
      <c r="AD107" s="14">
        <f>'rast17-18'!N107</f>
        <v>0</v>
      </c>
      <c r="AE107">
        <f>'19-rast'!D107</f>
        <v>0</v>
      </c>
      <c r="AF107">
        <f>'19-rast'!F107</f>
        <v>0</v>
      </c>
      <c r="AG107">
        <f>'19-rast'!G107</f>
        <v>0</v>
      </c>
      <c r="AH107" t="e">
        <f>'19-rast'!H107</f>
        <v>#DIV/0!</v>
      </c>
      <c r="AI107">
        <f>'19-rast'!I107</f>
        <v>0</v>
      </c>
      <c r="AJ107" s="22">
        <f>'19-rast'!J107</f>
        <v>0</v>
      </c>
      <c r="AK107">
        <f t="shared" si="7"/>
        <v>82</v>
      </c>
      <c r="AL107">
        <f t="shared" si="8"/>
        <v>26</v>
      </c>
      <c r="AM107">
        <f t="shared" si="9"/>
        <v>5</v>
      </c>
      <c r="AN107">
        <f>'Pridelek 2018-dolga'!F107</f>
        <v>0</v>
      </c>
      <c r="AO107">
        <f>'Pridelek 2018-dolga'!G107</f>
        <v>0</v>
      </c>
      <c r="AP107">
        <f>'Pridelek 2018-dolga'!H107</f>
        <v>0</v>
      </c>
      <c r="AQ107">
        <f>'Pridelek 2018-dolga'!I107</f>
        <v>0</v>
      </c>
      <c r="AR107">
        <f>'Pridelek 2018-dolga'!J107</f>
        <v>0</v>
      </c>
      <c r="AS107">
        <f>'Pridelek 2018-dolga'!K107</f>
        <v>0</v>
      </c>
      <c r="AT107">
        <f>'Pridelek 2018-dolga'!L107</f>
        <v>0</v>
      </c>
      <c r="AU107">
        <f>'Pridelek 2019'!F107</f>
        <v>0</v>
      </c>
      <c r="AV107">
        <f>'Pridelek 2019'!G107</f>
        <v>0</v>
      </c>
      <c r="AW107">
        <f>'Pridelek 2019'!H107</f>
        <v>0</v>
      </c>
      <c r="AX107">
        <f>'Pridelek 2019'!I107</f>
        <v>0</v>
      </c>
      <c r="AY107">
        <f>'Pridelek 2019'!J107</f>
        <v>0</v>
      </c>
      <c r="AZ107">
        <f>'Pridelek 2019'!K107</f>
        <v>0</v>
      </c>
      <c r="BA107">
        <f>'Pridelek 2019'!L107</f>
        <v>0</v>
      </c>
      <c r="BB107">
        <f>'Pridelek 2020'!F107</f>
        <v>0</v>
      </c>
      <c r="BC107">
        <f>'Pridelek 2020'!G107</f>
        <v>0</v>
      </c>
      <c r="BD107">
        <f>'Pridelek 2020'!H107</f>
        <v>0</v>
      </c>
      <c r="BE107">
        <f>'Pridelek 2020'!I107</f>
        <v>0</v>
      </c>
      <c r="BF107">
        <f>'Pridelek 2020'!J107</f>
        <v>0</v>
      </c>
      <c r="BG107">
        <f>'Pridelek 2020'!K107</f>
        <v>0</v>
      </c>
      <c r="BH107">
        <f>'Pridelek 2020'!L107</f>
        <v>0</v>
      </c>
      <c r="BI107">
        <v>0</v>
      </c>
    </row>
    <row r="108" spans="1:61" x14ac:dyDescent="0.25">
      <c r="A108" t="str">
        <f>'Obsegi16-18'!A108</f>
        <v>L</v>
      </c>
      <c r="B108">
        <f>'Obsegi16-18'!B108</f>
        <v>12</v>
      </c>
      <c r="C108">
        <f>'Obsegi16-18'!C108</f>
        <v>8</v>
      </c>
      <c r="D108">
        <v>2</v>
      </c>
      <c r="E108">
        <f>'Obsegi16-18'!D108</f>
        <v>7</v>
      </c>
      <c r="F108">
        <f>'Obsegi16-18'!E108</f>
        <v>46.871857001842493</v>
      </c>
      <c r="G108">
        <f>'Obsegi16-18'!F108</f>
        <v>52.183229941522605</v>
      </c>
      <c r="H108">
        <f>'Obsegi16-18'!G108</f>
        <v>55</v>
      </c>
      <c r="I108">
        <f>'Obsegi16-18'!H108</f>
        <v>69</v>
      </c>
      <c r="J108">
        <f>'Obsegi16-18'!I108</f>
        <v>5.3113729396801119</v>
      </c>
      <c r="K108">
        <f>'Obsegi16-18'!J108</f>
        <v>2.8167700584773954</v>
      </c>
      <c r="L108">
        <f>'Obsegi16-18'!K108</f>
        <v>14</v>
      </c>
      <c r="M108">
        <f>'Obsegi16-18'!L108</f>
        <v>8.1281429981575073</v>
      </c>
      <c r="N108">
        <f>'Obsegi16-18'!M108</f>
        <v>22.128142998157507</v>
      </c>
      <c r="O108">
        <f>'Obsegi16-18'!N108</f>
        <v>11.331688734822954</v>
      </c>
      <c r="P108">
        <f>'Obsegi16-18'!O108</f>
        <v>5.3978453645623592</v>
      </c>
      <c r="Q108">
        <f>'Obsegi16-18'!P108</f>
        <v>25.454545454545464</v>
      </c>
      <c r="R108">
        <f>'Obsegi16-18'!Q108</f>
        <v>17.341201134484585</v>
      </c>
      <c r="S108">
        <f>'Obsegi16-18'!R108</f>
        <v>47.209870514171584</v>
      </c>
      <c r="T108">
        <f>'Obsegi16-18'!T108</f>
        <v>0</v>
      </c>
      <c r="U108">
        <f>'rast17-18'!E108</f>
        <v>0</v>
      </c>
      <c r="V108">
        <f>'rast17-18'!F108</f>
        <v>0</v>
      </c>
      <c r="W108" t="e">
        <f>'rast17-18'!G108</f>
        <v>#DIV/0!</v>
      </c>
      <c r="X108">
        <f>'rast17-18'!H108</f>
        <v>0</v>
      </c>
      <c r="Y108" t="e">
        <f>'rast17-18'!I108</f>
        <v>#N/A</v>
      </c>
      <c r="Z108">
        <f>'rast17-18'!J108</f>
        <v>0</v>
      </c>
      <c r="AA108">
        <f>'rast17-18'!K108</f>
        <v>0</v>
      </c>
      <c r="AB108" t="e">
        <f>'rast17-18'!L108</f>
        <v>#DIV/0!</v>
      </c>
      <c r="AC108">
        <f>'rast17-18'!M108</f>
        <v>0</v>
      </c>
      <c r="AD108" s="14">
        <f>'rast17-18'!N108</f>
        <v>0</v>
      </c>
      <c r="AE108">
        <f>'19-rast'!D108</f>
        <v>0</v>
      </c>
      <c r="AF108">
        <f>'19-rast'!F108</f>
        <v>0</v>
      </c>
      <c r="AG108">
        <f>'19-rast'!G108</f>
        <v>0</v>
      </c>
      <c r="AH108" t="e">
        <f>'19-rast'!H108</f>
        <v>#DIV/0!</v>
      </c>
      <c r="AI108">
        <f>'19-rast'!I108</f>
        <v>0</v>
      </c>
      <c r="AJ108" s="22">
        <f>'19-rast'!J108</f>
        <v>0</v>
      </c>
      <c r="AK108">
        <f t="shared" ref="AK108:AK171" si="10">U108+Z108+AF108</f>
        <v>0</v>
      </c>
      <c r="AL108">
        <f t="shared" ref="AL108:AL171" si="11">V108+AA108+AG108</f>
        <v>0</v>
      </c>
      <c r="AM108">
        <f t="shared" si="9"/>
        <v>0</v>
      </c>
      <c r="AN108">
        <f>'Pridelek 2018-dolga'!F108</f>
        <v>0</v>
      </c>
      <c r="AO108">
        <f>'Pridelek 2018-dolga'!G108</f>
        <v>0</v>
      </c>
      <c r="AP108">
        <f>'Pridelek 2018-dolga'!H108</f>
        <v>0</v>
      </c>
      <c r="AQ108">
        <f>'Pridelek 2018-dolga'!I108</f>
        <v>0</v>
      </c>
      <c r="AR108">
        <f>'Pridelek 2018-dolga'!J108</f>
        <v>0</v>
      </c>
      <c r="AS108">
        <f>'Pridelek 2018-dolga'!K108</f>
        <v>0</v>
      </c>
      <c r="AT108">
        <f>'Pridelek 2018-dolga'!L108</f>
        <v>0</v>
      </c>
      <c r="AU108">
        <f>'Pridelek 2019'!F108</f>
        <v>0</v>
      </c>
      <c r="AV108">
        <f>'Pridelek 2019'!G108</f>
        <v>0</v>
      </c>
      <c r="AW108">
        <f>'Pridelek 2019'!H108</f>
        <v>0</v>
      </c>
      <c r="AX108">
        <f>'Pridelek 2019'!I108</f>
        <v>0</v>
      </c>
      <c r="AY108">
        <f>'Pridelek 2019'!J108</f>
        <v>0</v>
      </c>
      <c r="AZ108">
        <f>'Pridelek 2019'!K108</f>
        <v>0</v>
      </c>
      <c r="BA108">
        <f>'Pridelek 2019'!L108</f>
        <v>0</v>
      </c>
      <c r="BB108">
        <f>'Pridelek 2020'!F108</f>
        <v>0</v>
      </c>
      <c r="BC108">
        <f>'Pridelek 2020'!G108</f>
        <v>0</v>
      </c>
      <c r="BD108">
        <f>'Pridelek 2020'!H108</f>
        <v>0</v>
      </c>
      <c r="BE108">
        <f>'Pridelek 2020'!I108</f>
        <v>0</v>
      </c>
      <c r="BF108">
        <f>'Pridelek 2020'!J108</f>
        <v>0</v>
      </c>
      <c r="BG108">
        <f>'Pridelek 2020'!K108</f>
        <v>0</v>
      </c>
      <c r="BH108">
        <f>'Pridelek 2020'!L108</f>
        <v>0</v>
      </c>
      <c r="BI108">
        <v>0</v>
      </c>
    </row>
    <row r="109" spans="1:61" x14ac:dyDescent="0.25">
      <c r="A109" t="str">
        <f>'Obsegi16-18'!A109</f>
        <v>L</v>
      </c>
      <c r="B109">
        <f>'Obsegi16-18'!B109</f>
        <v>12</v>
      </c>
      <c r="C109">
        <f>'Obsegi16-18'!C109</f>
        <v>8</v>
      </c>
      <c r="D109">
        <v>2</v>
      </c>
      <c r="E109">
        <f>'Obsegi16-18'!D109</f>
        <v>8</v>
      </c>
      <c r="F109">
        <f>'Obsegi16-18'!E109</f>
        <v>53.697547792314857</v>
      </c>
      <c r="G109">
        <f>'Obsegi16-18'!F109</f>
        <v>58.256107086586788</v>
      </c>
      <c r="H109">
        <f>'Obsegi16-18'!G109</f>
        <v>60</v>
      </c>
      <c r="I109">
        <f>'Obsegi16-18'!H109</f>
        <v>71</v>
      </c>
      <c r="J109">
        <f>'Obsegi16-18'!I109</f>
        <v>4.5585592942719302</v>
      </c>
      <c r="K109">
        <f>'Obsegi16-18'!J109</f>
        <v>1.7438929134132124</v>
      </c>
      <c r="L109">
        <f>'Obsegi16-18'!K109</f>
        <v>11</v>
      </c>
      <c r="M109">
        <f>'Obsegi16-18'!L109</f>
        <v>6.3024522076851426</v>
      </c>
      <c r="N109">
        <f>'Obsegi16-18'!M109</f>
        <v>17.302452207685143</v>
      </c>
      <c r="O109">
        <f>'Obsegi16-18'!N109</f>
        <v>8.4893248978575198</v>
      </c>
      <c r="P109">
        <f>'Obsegi16-18'!O109</f>
        <v>2.9934937307452447</v>
      </c>
      <c r="Q109">
        <f>'Obsegi16-18'!P109</f>
        <v>18.333333333333336</v>
      </c>
      <c r="R109">
        <f>'Obsegi16-18'!Q109</f>
        <v>11.736946037202745</v>
      </c>
      <c r="S109">
        <f>'Obsegi16-18'!R109</f>
        <v>32.222052810689902</v>
      </c>
      <c r="T109">
        <f>'Obsegi16-18'!T109</f>
        <v>0</v>
      </c>
      <c r="U109">
        <f>'rast17-18'!E109</f>
        <v>0</v>
      </c>
      <c r="V109">
        <f>'rast17-18'!F109</f>
        <v>0</v>
      </c>
      <c r="W109" t="e">
        <f>'rast17-18'!G109</f>
        <v>#DIV/0!</v>
      </c>
      <c r="X109">
        <f>'rast17-18'!H109</f>
        <v>0</v>
      </c>
      <c r="Y109" t="e">
        <f>'rast17-18'!I109</f>
        <v>#N/A</v>
      </c>
      <c r="Z109">
        <f>'rast17-18'!J109</f>
        <v>0</v>
      </c>
      <c r="AA109">
        <f>'rast17-18'!K109</f>
        <v>0</v>
      </c>
      <c r="AB109" t="e">
        <f>'rast17-18'!L109</f>
        <v>#DIV/0!</v>
      </c>
      <c r="AC109">
        <f>'rast17-18'!M109</f>
        <v>0</v>
      </c>
      <c r="AD109" s="14">
        <f>'rast17-18'!N109</f>
        <v>0</v>
      </c>
      <c r="AE109">
        <f>'19-rast'!D109</f>
        <v>0</v>
      </c>
      <c r="AF109">
        <f>'19-rast'!F109</f>
        <v>0</v>
      </c>
      <c r="AG109">
        <f>'19-rast'!G109</f>
        <v>0</v>
      </c>
      <c r="AH109" t="e">
        <f>'19-rast'!H109</f>
        <v>#DIV/0!</v>
      </c>
      <c r="AI109">
        <f>'19-rast'!I109</f>
        <v>0</v>
      </c>
      <c r="AJ109" s="22">
        <f>'19-rast'!J109</f>
        <v>0</v>
      </c>
      <c r="AK109">
        <f t="shared" si="10"/>
        <v>0</v>
      </c>
      <c r="AL109">
        <f t="shared" si="11"/>
        <v>0</v>
      </c>
      <c r="AM109">
        <f t="shared" si="9"/>
        <v>0</v>
      </c>
      <c r="AN109">
        <f>'Pridelek 2018-dolga'!F109</f>
        <v>0</v>
      </c>
      <c r="AO109">
        <f>'Pridelek 2018-dolga'!G109</f>
        <v>0</v>
      </c>
      <c r="AP109">
        <f>'Pridelek 2018-dolga'!H109</f>
        <v>0</v>
      </c>
      <c r="AQ109">
        <f>'Pridelek 2018-dolga'!I109</f>
        <v>0</v>
      </c>
      <c r="AR109">
        <f>'Pridelek 2018-dolga'!J109</f>
        <v>0</v>
      </c>
      <c r="AS109">
        <f>'Pridelek 2018-dolga'!K109</f>
        <v>0</v>
      </c>
      <c r="AT109">
        <f>'Pridelek 2018-dolga'!L109</f>
        <v>0</v>
      </c>
      <c r="AU109">
        <f>'Pridelek 2019'!F109</f>
        <v>0</v>
      </c>
      <c r="AV109">
        <f>'Pridelek 2019'!G109</f>
        <v>0</v>
      </c>
      <c r="AW109">
        <f>'Pridelek 2019'!H109</f>
        <v>0</v>
      </c>
      <c r="AX109">
        <f>'Pridelek 2019'!I109</f>
        <v>0</v>
      </c>
      <c r="AY109">
        <f>'Pridelek 2019'!J109</f>
        <v>0</v>
      </c>
      <c r="AZ109">
        <f>'Pridelek 2019'!K109</f>
        <v>0</v>
      </c>
      <c r="BA109">
        <f>'Pridelek 2019'!L109</f>
        <v>0</v>
      </c>
      <c r="BB109">
        <f>'Pridelek 2020'!F109</f>
        <v>0</v>
      </c>
      <c r="BC109">
        <f>'Pridelek 2020'!G109</f>
        <v>0</v>
      </c>
      <c r="BD109">
        <f>'Pridelek 2020'!H109</f>
        <v>0</v>
      </c>
      <c r="BE109">
        <f>'Pridelek 2020'!I109</f>
        <v>0</v>
      </c>
      <c r="BF109">
        <f>'Pridelek 2020'!J109</f>
        <v>0</v>
      </c>
      <c r="BG109">
        <f>'Pridelek 2020'!K109</f>
        <v>0</v>
      </c>
      <c r="BH109">
        <f>'Pridelek 2020'!L109</f>
        <v>0</v>
      </c>
      <c r="BI109">
        <v>0</v>
      </c>
    </row>
    <row r="110" spans="1:61" x14ac:dyDescent="0.25">
      <c r="A110" t="str">
        <f>'Obsegi16-18'!A110</f>
        <v>L</v>
      </c>
      <c r="B110">
        <f>'Obsegi16-18'!B110</f>
        <v>12</v>
      </c>
      <c r="C110">
        <f>'Obsegi16-18'!C110</f>
        <v>8</v>
      </c>
      <c r="D110">
        <v>2</v>
      </c>
      <c r="E110">
        <f>'Obsegi16-18'!D110</f>
        <v>9</v>
      </c>
      <c r="F110">
        <f>'Obsegi16-18'!E110</f>
        <v>50.322965278461616</v>
      </c>
      <c r="G110">
        <f>'Obsegi16-18'!F110</f>
        <v>55.023239756479505</v>
      </c>
      <c r="H110">
        <f>'Obsegi16-18'!G110</f>
        <v>55</v>
      </c>
      <c r="I110">
        <f>'Obsegi16-18'!H110</f>
        <v>66</v>
      </c>
      <c r="J110">
        <f>'Obsegi16-18'!I110</f>
        <v>4.7002744780178887</v>
      </c>
      <c r="K110">
        <f>'Obsegi16-18'!J110</f>
        <v>-2.3239756479505047E-2</v>
      </c>
      <c r="L110">
        <f>'Obsegi16-18'!K110</f>
        <v>11</v>
      </c>
      <c r="M110">
        <f>'Obsegi16-18'!L110</f>
        <v>4.6770347215383836</v>
      </c>
      <c r="N110">
        <f>'Obsegi16-18'!M110</f>
        <v>15.677034721538384</v>
      </c>
      <c r="O110">
        <f>'Obsegi16-18'!N110</f>
        <v>9.3402176362401779</v>
      </c>
      <c r="P110">
        <f>'Obsegi16-18'!O110</f>
        <v>-4.2236256138972195E-2</v>
      </c>
      <c r="Q110">
        <f>'Obsegi16-18'!P110</f>
        <v>19.999999999999996</v>
      </c>
      <c r="R110">
        <f>'Obsegi16-18'!Q110</f>
        <v>9.294036421856422</v>
      </c>
      <c r="S110">
        <f>'Obsegi16-18'!R110</f>
        <v>31.152843706227706</v>
      </c>
      <c r="T110">
        <f>'Obsegi16-18'!T110</f>
        <v>0</v>
      </c>
      <c r="U110">
        <f>'rast17-18'!E110</f>
        <v>0</v>
      </c>
      <c r="V110">
        <f>'rast17-18'!F110</f>
        <v>0</v>
      </c>
      <c r="W110" t="e">
        <f>'rast17-18'!G110</f>
        <v>#DIV/0!</v>
      </c>
      <c r="X110">
        <f>'rast17-18'!H110</f>
        <v>0</v>
      </c>
      <c r="Y110" t="e">
        <f>'rast17-18'!I110</f>
        <v>#N/A</v>
      </c>
      <c r="Z110">
        <f>'rast17-18'!J110</f>
        <v>0</v>
      </c>
      <c r="AA110">
        <f>'rast17-18'!K110</f>
        <v>0</v>
      </c>
      <c r="AB110" t="e">
        <f>'rast17-18'!L110</f>
        <v>#DIV/0!</v>
      </c>
      <c r="AC110">
        <f>'rast17-18'!M110</f>
        <v>0</v>
      </c>
      <c r="AD110" s="14">
        <f>'rast17-18'!N110</f>
        <v>0</v>
      </c>
      <c r="AE110">
        <f>'19-rast'!D110</f>
        <v>0</v>
      </c>
      <c r="AF110">
        <f>'19-rast'!F110</f>
        <v>0</v>
      </c>
      <c r="AG110">
        <f>'19-rast'!G110</f>
        <v>0</v>
      </c>
      <c r="AH110" t="e">
        <f>'19-rast'!H110</f>
        <v>#DIV/0!</v>
      </c>
      <c r="AI110">
        <f>'19-rast'!I110</f>
        <v>0</v>
      </c>
      <c r="AJ110" s="22">
        <f>'19-rast'!J110</f>
        <v>0</v>
      </c>
      <c r="AK110">
        <f t="shared" si="10"/>
        <v>0</v>
      </c>
      <c r="AL110">
        <f t="shared" si="11"/>
        <v>0</v>
      </c>
      <c r="AM110">
        <f t="shared" si="9"/>
        <v>0</v>
      </c>
      <c r="AN110">
        <f>'Pridelek 2018-dolga'!F110</f>
        <v>0</v>
      </c>
      <c r="AO110">
        <f>'Pridelek 2018-dolga'!G110</f>
        <v>0</v>
      </c>
      <c r="AP110">
        <f>'Pridelek 2018-dolga'!H110</f>
        <v>0</v>
      </c>
      <c r="AQ110">
        <f>'Pridelek 2018-dolga'!I110</f>
        <v>0</v>
      </c>
      <c r="AR110">
        <f>'Pridelek 2018-dolga'!J110</f>
        <v>0</v>
      </c>
      <c r="AS110">
        <f>'Pridelek 2018-dolga'!K110</f>
        <v>0</v>
      </c>
      <c r="AT110">
        <f>'Pridelek 2018-dolga'!L110</f>
        <v>0</v>
      </c>
      <c r="AU110">
        <f>'Pridelek 2019'!F110</f>
        <v>0</v>
      </c>
      <c r="AV110">
        <f>'Pridelek 2019'!G110</f>
        <v>0</v>
      </c>
      <c r="AW110">
        <f>'Pridelek 2019'!H110</f>
        <v>0</v>
      </c>
      <c r="AX110">
        <f>'Pridelek 2019'!I110</f>
        <v>0</v>
      </c>
      <c r="AY110">
        <f>'Pridelek 2019'!J110</f>
        <v>0</v>
      </c>
      <c r="AZ110">
        <f>'Pridelek 2019'!K110</f>
        <v>0</v>
      </c>
      <c r="BA110">
        <f>'Pridelek 2019'!L110</f>
        <v>0</v>
      </c>
      <c r="BB110">
        <f>'Pridelek 2020'!F110</f>
        <v>0</v>
      </c>
      <c r="BC110">
        <f>'Pridelek 2020'!G110</f>
        <v>0</v>
      </c>
      <c r="BD110">
        <f>'Pridelek 2020'!H110</f>
        <v>0</v>
      </c>
      <c r="BE110">
        <f>'Pridelek 2020'!I110</f>
        <v>0</v>
      </c>
      <c r="BF110">
        <f>'Pridelek 2020'!J110</f>
        <v>0</v>
      </c>
      <c r="BG110">
        <f>'Pridelek 2020'!K110</f>
        <v>0</v>
      </c>
      <c r="BH110">
        <f>'Pridelek 2020'!L110</f>
        <v>0</v>
      </c>
      <c r="BI110">
        <v>0</v>
      </c>
    </row>
    <row r="111" spans="1:61" x14ac:dyDescent="0.25">
      <c r="A111" t="str">
        <f>'Obsegi16-18'!A111</f>
        <v>L</v>
      </c>
      <c r="B111">
        <f>'Obsegi16-18'!B111</f>
        <v>12</v>
      </c>
      <c r="C111">
        <f>'Obsegi16-18'!C111</f>
        <v>8</v>
      </c>
      <c r="D111">
        <v>2</v>
      </c>
      <c r="E111">
        <f>'Obsegi16-18'!D111</f>
        <v>10</v>
      </c>
      <c r="F111">
        <f>'Obsegi16-18'!E111</f>
        <v>67.889882663604013</v>
      </c>
      <c r="G111">
        <f>'Obsegi16-18'!F111</f>
        <v>70.136353263527226</v>
      </c>
      <c r="H111">
        <f>'Obsegi16-18'!G111</f>
        <v>70</v>
      </c>
      <c r="I111">
        <f>'Obsegi16-18'!H111</f>
        <v>80</v>
      </c>
      <c r="J111">
        <f>'Obsegi16-18'!I111</f>
        <v>2.2464705999232137</v>
      </c>
      <c r="K111">
        <f>'Obsegi16-18'!J111</f>
        <v>-0.13635326352722643</v>
      </c>
      <c r="L111">
        <f>'Obsegi16-18'!K111</f>
        <v>10</v>
      </c>
      <c r="M111">
        <f>'Obsegi16-18'!L111</f>
        <v>2.1101173363959873</v>
      </c>
      <c r="N111">
        <f>'Obsegi16-18'!M111</f>
        <v>12.110117336395987</v>
      </c>
      <c r="O111">
        <f>'Obsegi16-18'!N111</f>
        <v>3.3089917256957646</v>
      </c>
      <c r="P111">
        <f>'Obsegi16-18'!O111</f>
        <v>-0.19441168122171781</v>
      </c>
      <c r="Q111">
        <f>'Obsegi16-18'!P111</f>
        <v>14.285714285714279</v>
      </c>
      <c r="R111">
        <f>'Obsegi16-18'!Q111</f>
        <v>3.1081469780286142</v>
      </c>
      <c r="S111">
        <f>'Obsegi16-18'!R111</f>
        <v>17.837882260604143</v>
      </c>
      <c r="T111">
        <f>'Obsegi16-18'!T111</f>
        <v>0</v>
      </c>
      <c r="U111">
        <f>'rast17-18'!E111</f>
        <v>0</v>
      </c>
      <c r="V111">
        <f>'rast17-18'!F111</f>
        <v>0</v>
      </c>
      <c r="W111" t="e">
        <f>'rast17-18'!G111</f>
        <v>#DIV/0!</v>
      </c>
      <c r="X111">
        <f>'rast17-18'!H111</f>
        <v>0</v>
      </c>
      <c r="Y111" t="e">
        <f>'rast17-18'!I111</f>
        <v>#N/A</v>
      </c>
      <c r="Z111">
        <f>'rast17-18'!J111</f>
        <v>0</v>
      </c>
      <c r="AA111">
        <f>'rast17-18'!K111</f>
        <v>0</v>
      </c>
      <c r="AB111" t="e">
        <f>'rast17-18'!L111</f>
        <v>#DIV/0!</v>
      </c>
      <c r="AC111">
        <f>'rast17-18'!M111</f>
        <v>0</v>
      </c>
      <c r="AD111" s="14">
        <f>'rast17-18'!N111</f>
        <v>0</v>
      </c>
      <c r="AE111">
        <f>'19-rast'!D111</f>
        <v>0</v>
      </c>
      <c r="AF111">
        <f>'19-rast'!F111</f>
        <v>0</v>
      </c>
      <c r="AG111">
        <f>'19-rast'!G111</f>
        <v>0</v>
      </c>
      <c r="AH111" t="e">
        <f>'19-rast'!H111</f>
        <v>#DIV/0!</v>
      </c>
      <c r="AI111">
        <f>'19-rast'!I111</f>
        <v>0</v>
      </c>
      <c r="AJ111" s="22">
        <f>'19-rast'!J111</f>
        <v>0</v>
      </c>
      <c r="AK111">
        <f t="shared" si="10"/>
        <v>0</v>
      </c>
      <c r="AL111">
        <f t="shared" si="11"/>
        <v>0</v>
      </c>
      <c r="AM111">
        <f t="shared" si="9"/>
        <v>0</v>
      </c>
      <c r="AN111">
        <f>'Pridelek 2018-dolga'!F111</f>
        <v>0</v>
      </c>
      <c r="AO111">
        <f>'Pridelek 2018-dolga'!G111</f>
        <v>0</v>
      </c>
      <c r="AP111">
        <f>'Pridelek 2018-dolga'!H111</f>
        <v>0</v>
      </c>
      <c r="AQ111">
        <f>'Pridelek 2018-dolga'!I111</f>
        <v>0</v>
      </c>
      <c r="AR111">
        <f>'Pridelek 2018-dolga'!J111</f>
        <v>0</v>
      </c>
      <c r="AS111">
        <f>'Pridelek 2018-dolga'!K111</f>
        <v>0</v>
      </c>
      <c r="AT111">
        <f>'Pridelek 2018-dolga'!L111</f>
        <v>0</v>
      </c>
      <c r="AU111">
        <f>'Pridelek 2019'!F111</f>
        <v>0</v>
      </c>
      <c r="AV111">
        <f>'Pridelek 2019'!G111</f>
        <v>0</v>
      </c>
      <c r="AW111">
        <f>'Pridelek 2019'!H111</f>
        <v>0</v>
      </c>
      <c r="AX111">
        <f>'Pridelek 2019'!I111</f>
        <v>0</v>
      </c>
      <c r="AY111">
        <f>'Pridelek 2019'!J111</f>
        <v>0</v>
      </c>
      <c r="AZ111">
        <f>'Pridelek 2019'!K111</f>
        <v>0</v>
      </c>
      <c r="BA111">
        <f>'Pridelek 2019'!L111</f>
        <v>0</v>
      </c>
      <c r="BB111">
        <f>'Pridelek 2020'!F111</f>
        <v>0</v>
      </c>
      <c r="BC111">
        <f>'Pridelek 2020'!G111</f>
        <v>0</v>
      </c>
      <c r="BD111">
        <f>'Pridelek 2020'!H111</f>
        <v>0</v>
      </c>
      <c r="BE111">
        <f>'Pridelek 2020'!I111</f>
        <v>0</v>
      </c>
      <c r="BF111">
        <f>'Pridelek 2020'!J111</f>
        <v>0</v>
      </c>
      <c r="BG111">
        <f>'Pridelek 2020'!K111</f>
        <v>0</v>
      </c>
      <c r="BH111">
        <f>'Pridelek 2020'!L111</f>
        <v>0</v>
      </c>
      <c r="BI111">
        <v>0</v>
      </c>
    </row>
    <row r="112" spans="1:61" x14ac:dyDescent="0.25">
      <c r="A112" t="str">
        <f>'Obsegi16-18'!A112</f>
        <v>L</v>
      </c>
      <c r="B112">
        <f>'Obsegi16-18'!B112</f>
        <v>12</v>
      </c>
      <c r="C112">
        <f>'Obsegi16-18'!C112</f>
        <v>8</v>
      </c>
      <c r="D112">
        <v>2</v>
      </c>
      <c r="E112">
        <f>'Obsegi16-18'!D112</f>
        <v>11</v>
      </c>
      <c r="F112">
        <f>'Obsegi16-18'!E112</f>
        <v>60.329921159137875</v>
      </c>
      <c r="G112">
        <f>'Obsegi16-18'!F112</f>
        <v>62.401398018611829</v>
      </c>
      <c r="H112">
        <f>'Obsegi16-18'!G112</f>
        <v>65</v>
      </c>
      <c r="I112">
        <f>'Obsegi16-18'!H112</f>
        <v>75</v>
      </c>
      <c r="J112">
        <f>'Obsegi16-18'!I112</f>
        <v>2.0714768594739539</v>
      </c>
      <c r="K112">
        <f>'Obsegi16-18'!J112</f>
        <v>2.5986019813881711</v>
      </c>
      <c r="L112">
        <f>'Obsegi16-18'!K112</f>
        <v>10</v>
      </c>
      <c r="M112">
        <f>'Obsegi16-18'!L112</f>
        <v>4.670078840862125</v>
      </c>
      <c r="N112">
        <f>'Obsegi16-18'!M112</f>
        <v>14.670078840862125</v>
      </c>
      <c r="O112">
        <f>'Obsegi16-18'!N112</f>
        <v>3.4335812473711425</v>
      </c>
      <c r="P112">
        <f>'Obsegi16-18'!O112</f>
        <v>4.1643329539077234</v>
      </c>
      <c r="Q112">
        <f>'Obsegi16-18'!P112</f>
        <v>15.384615384615374</v>
      </c>
      <c r="R112">
        <f>'Obsegi16-18'!Q112</f>
        <v>7.7408999566623393</v>
      </c>
      <c r="S112">
        <f>'Obsegi16-18'!R112</f>
        <v>24.316423026918077</v>
      </c>
      <c r="T112">
        <f>'Obsegi16-18'!T112</f>
        <v>0</v>
      </c>
      <c r="U112">
        <f>'rast17-18'!E112</f>
        <v>0</v>
      </c>
      <c r="V112">
        <f>'rast17-18'!F112</f>
        <v>0</v>
      </c>
      <c r="W112" t="e">
        <f>'rast17-18'!G112</f>
        <v>#DIV/0!</v>
      </c>
      <c r="X112">
        <f>'rast17-18'!H112</f>
        <v>0</v>
      </c>
      <c r="Y112" t="e">
        <f>'rast17-18'!I112</f>
        <v>#N/A</v>
      </c>
      <c r="Z112">
        <f>'rast17-18'!J112</f>
        <v>0</v>
      </c>
      <c r="AA112">
        <f>'rast17-18'!K112</f>
        <v>0</v>
      </c>
      <c r="AB112" t="e">
        <f>'rast17-18'!L112</f>
        <v>#DIV/0!</v>
      </c>
      <c r="AC112">
        <f>'rast17-18'!M112</f>
        <v>0</v>
      </c>
      <c r="AD112" s="14">
        <f>'rast17-18'!N112</f>
        <v>0</v>
      </c>
      <c r="AE112">
        <f>'19-rast'!D112</f>
        <v>0</v>
      </c>
      <c r="AF112">
        <f>'19-rast'!F112</f>
        <v>0</v>
      </c>
      <c r="AG112">
        <f>'19-rast'!G112</f>
        <v>0</v>
      </c>
      <c r="AH112" t="e">
        <f>'19-rast'!H112</f>
        <v>#DIV/0!</v>
      </c>
      <c r="AI112">
        <f>'19-rast'!I112</f>
        <v>0</v>
      </c>
      <c r="AJ112" s="22">
        <f>'19-rast'!J112</f>
        <v>0</v>
      </c>
      <c r="AK112">
        <f t="shared" si="10"/>
        <v>0</v>
      </c>
      <c r="AL112">
        <f t="shared" si="11"/>
        <v>0</v>
      </c>
      <c r="AM112">
        <f t="shared" si="9"/>
        <v>0</v>
      </c>
      <c r="AN112">
        <f>'Pridelek 2018-dolga'!F112</f>
        <v>0</v>
      </c>
      <c r="AO112">
        <f>'Pridelek 2018-dolga'!G112</f>
        <v>0</v>
      </c>
      <c r="AP112">
        <f>'Pridelek 2018-dolga'!H112</f>
        <v>0</v>
      </c>
      <c r="AQ112">
        <f>'Pridelek 2018-dolga'!I112</f>
        <v>0</v>
      </c>
      <c r="AR112">
        <f>'Pridelek 2018-dolga'!J112</f>
        <v>0</v>
      </c>
      <c r="AS112">
        <f>'Pridelek 2018-dolga'!K112</f>
        <v>0</v>
      </c>
      <c r="AT112">
        <f>'Pridelek 2018-dolga'!L112</f>
        <v>0</v>
      </c>
      <c r="AU112">
        <f>'Pridelek 2019'!F112</f>
        <v>0</v>
      </c>
      <c r="AV112">
        <f>'Pridelek 2019'!G112</f>
        <v>0</v>
      </c>
      <c r="AW112">
        <f>'Pridelek 2019'!H112</f>
        <v>0</v>
      </c>
      <c r="AX112">
        <f>'Pridelek 2019'!I112</f>
        <v>0</v>
      </c>
      <c r="AY112">
        <f>'Pridelek 2019'!J112</f>
        <v>0</v>
      </c>
      <c r="AZ112">
        <f>'Pridelek 2019'!K112</f>
        <v>0</v>
      </c>
      <c r="BA112">
        <f>'Pridelek 2019'!L112</f>
        <v>0</v>
      </c>
      <c r="BB112">
        <f>'Pridelek 2020'!F112</f>
        <v>0</v>
      </c>
      <c r="BC112">
        <f>'Pridelek 2020'!G112</f>
        <v>0</v>
      </c>
      <c r="BD112">
        <f>'Pridelek 2020'!H112</f>
        <v>0</v>
      </c>
      <c r="BE112">
        <f>'Pridelek 2020'!I112</f>
        <v>0</v>
      </c>
      <c r="BF112">
        <f>'Pridelek 2020'!J112</f>
        <v>0</v>
      </c>
      <c r="BG112">
        <f>'Pridelek 2020'!K112</f>
        <v>0</v>
      </c>
      <c r="BH112">
        <f>'Pridelek 2020'!L112</f>
        <v>0</v>
      </c>
      <c r="BI112">
        <v>0</v>
      </c>
    </row>
    <row r="113" spans="1:61" x14ac:dyDescent="0.25">
      <c r="A113" t="str">
        <f>'Obsegi16-18'!A113</f>
        <v>L</v>
      </c>
      <c r="B113">
        <f>'Obsegi16-18'!B113</f>
        <v>13</v>
      </c>
      <c r="C113">
        <f>'Obsegi16-18'!C113</f>
        <v>1</v>
      </c>
      <c r="D113">
        <v>2</v>
      </c>
      <c r="E113">
        <f>'Obsegi16-18'!D113</f>
        <v>1</v>
      </c>
      <c r="F113">
        <f>'Obsegi16-18'!E113</f>
        <v>46.720141041624899</v>
      </c>
      <c r="G113">
        <f>'Obsegi16-18'!F113</f>
        <v>49.417342314801424</v>
      </c>
      <c r="H113">
        <f>'Obsegi16-18'!G113</f>
        <v>50</v>
      </c>
      <c r="I113">
        <f>'Obsegi16-18'!H113</f>
        <v>59</v>
      </c>
      <c r="J113">
        <f>'Obsegi16-18'!I113</f>
        <v>2.6972012731765247</v>
      </c>
      <c r="K113">
        <f>'Obsegi16-18'!J113</f>
        <v>0.5826576851985763</v>
      </c>
      <c r="L113">
        <f>'Obsegi16-18'!K113</f>
        <v>9</v>
      </c>
      <c r="M113">
        <f>'Obsegi16-18'!L113</f>
        <v>3.279858958375101</v>
      </c>
      <c r="N113">
        <f>'Obsegi16-18'!M113</f>
        <v>12.279858958375101</v>
      </c>
      <c r="O113">
        <f>'Obsegi16-18'!N113</f>
        <v>5.7731017352312231</v>
      </c>
      <c r="P113">
        <f>'Obsegi16-18'!O113</f>
        <v>1.1790550804753774</v>
      </c>
      <c r="Q113">
        <f>'Obsegi16-18'!P113</f>
        <v>17.999999999999993</v>
      </c>
      <c r="R113">
        <f>'Obsegi16-18'!Q113</f>
        <v>7.0202248650168553</v>
      </c>
      <c r="S113">
        <f>'Obsegi16-18'!R113</f>
        <v>26.283865340719892</v>
      </c>
      <c r="T113">
        <f>'Obsegi16-18'!T113</f>
        <v>0</v>
      </c>
      <c r="U113">
        <f>'rast17-18'!E113</f>
        <v>0</v>
      </c>
      <c r="V113">
        <f>'rast17-18'!F113</f>
        <v>0</v>
      </c>
      <c r="W113" t="e">
        <f>'rast17-18'!G113</f>
        <v>#DIV/0!</v>
      </c>
      <c r="X113">
        <f>'rast17-18'!H113</f>
        <v>0</v>
      </c>
      <c r="Y113" t="e">
        <f>'rast17-18'!I113</f>
        <v>#N/A</v>
      </c>
      <c r="Z113">
        <f>'rast17-18'!J113</f>
        <v>0</v>
      </c>
      <c r="AA113">
        <f>'rast17-18'!K113</f>
        <v>0</v>
      </c>
      <c r="AB113" t="e">
        <f>'rast17-18'!L113</f>
        <v>#DIV/0!</v>
      </c>
      <c r="AC113">
        <f>'rast17-18'!M113</f>
        <v>0</v>
      </c>
      <c r="AD113" s="14">
        <f>'rast17-18'!N113</f>
        <v>0</v>
      </c>
      <c r="AE113">
        <f>'19-rast'!D113</f>
        <v>0</v>
      </c>
      <c r="AF113">
        <f>'19-rast'!F113</f>
        <v>0</v>
      </c>
      <c r="AG113">
        <f>'19-rast'!G113</f>
        <v>0</v>
      </c>
      <c r="AH113" t="e">
        <f>'19-rast'!H113</f>
        <v>#DIV/0!</v>
      </c>
      <c r="AI113">
        <f>'19-rast'!I113</f>
        <v>0</v>
      </c>
      <c r="AJ113" s="22">
        <f>'19-rast'!J113</f>
        <v>0</v>
      </c>
      <c r="AK113">
        <f t="shared" si="10"/>
        <v>0</v>
      </c>
      <c r="AL113">
        <f t="shared" si="11"/>
        <v>0</v>
      </c>
      <c r="AM113">
        <f t="shared" si="9"/>
        <v>0</v>
      </c>
      <c r="AN113">
        <f>'Pridelek 2018-dolga'!F113</f>
        <v>0</v>
      </c>
      <c r="AO113">
        <f>'Pridelek 2018-dolga'!G113</f>
        <v>0</v>
      </c>
      <c r="AP113">
        <f>'Pridelek 2018-dolga'!H113</f>
        <v>0</v>
      </c>
      <c r="AQ113">
        <f>'Pridelek 2018-dolga'!I113</f>
        <v>0</v>
      </c>
      <c r="AR113">
        <f>'Pridelek 2018-dolga'!J113</f>
        <v>0</v>
      </c>
      <c r="AS113">
        <f>'Pridelek 2018-dolga'!K113</f>
        <v>0</v>
      </c>
      <c r="AT113">
        <f>'Pridelek 2018-dolga'!L113</f>
        <v>0</v>
      </c>
      <c r="AU113">
        <f>'Pridelek 2019'!F113</f>
        <v>0</v>
      </c>
      <c r="AV113">
        <f>'Pridelek 2019'!G113</f>
        <v>0</v>
      </c>
      <c r="AW113">
        <f>'Pridelek 2019'!H113</f>
        <v>0</v>
      </c>
      <c r="AX113">
        <f>'Pridelek 2019'!I113</f>
        <v>0</v>
      </c>
      <c r="AY113">
        <f>'Pridelek 2019'!J113</f>
        <v>0</v>
      </c>
      <c r="AZ113">
        <f>'Pridelek 2019'!K113</f>
        <v>0</v>
      </c>
      <c r="BA113">
        <f>'Pridelek 2019'!L113</f>
        <v>0</v>
      </c>
      <c r="BB113">
        <f>'Pridelek 2020'!F113</f>
        <v>0</v>
      </c>
      <c r="BC113">
        <f>'Pridelek 2020'!G113</f>
        <v>0</v>
      </c>
      <c r="BD113">
        <f>'Pridelek 2020'!H113</f>
        <v>0</v>
      </c>
      <c r="BE113">
        <f>'Pridelek 2020'!I113</f>
        <v>0</v>
      </c>
      <c r="BF113">
        <f>'Pridelek 2020'!J113</f>
        <v>0</v>
      </c>
      <c r="BG113">
        <f>'Pridelek 2020'!K113</f>
        <v>0</v>
      </c>
      <c r="BH113">
        <f>'Pridelek 2020'!L113</f>
        <v>0</v>
      </c>
      <c r="BI113">
        <v>0</v>
      </c>
    </row>
    <row r="114" spans="1:61" x14ac:dyDescent="0.25">
      <c r="A114" t="str">
        <f>'Obsegi16-18'!A114</f>
        <v>L</v>
      </c>
      <c r="B114">
        <f>'Obsegi16-18'!B114</f>
        <v>13</v>
      </c>
      <c r="C114">
        <f>'Obsegi16-18'!C114</f>
        <v>1</v>
      </c>
      <c r="D114">
        <v>2</v>
      </c>
      <c r="E114">
        <f>'Obsegi16-18'!D114</f>
        <v>2</v>
      </c>
      <c r="F114">
        <f>'Obsegi16-18'!E114</f>
        <v>51.288523061671434</v>
      </c>
      <c r="G114">
        <f>'Obsegi16-18'!F114</f>
        <v>53.595579877722486</v>
      </c>
      <c r="H114">
        <f>'Obsegi16-18'!G114</f>
        <v>55</v>
      </c>
      <c r="I114">
        <f>'Obsegi16-18'!H114</f>
        <v>68</v>
      </c>
      <c r="J114">
        <f>'Obsegi16-18'!I114</f>
        <v>2.3070568160510518</v>
      </c>
      <c r="K114">
        <f>'Obsegi16-18'!J114</f>
        <v>1.4044201222775143</v>
      </c>
      <c r="L114">
        <f>'Obsegi16-18'!K114</f>
        <v>13</v>
      </c>
      <c r="M114">
        <f>'Obsegi16-18'!L114</f>
        <v>3.7114769383285662</v>
      </c>
      <c r="N114">
        <f>'Obsegi16-18'!M114</f>
        <v>16.711476938328566</v>
      </c>
      <c r="O114">
        <f>'Obsegi16-18'!N114</f>
        <v>4.4981931206655279</v>
      </c>
      <c r="P114">
        <f>'Obsegi16-18'!O114</f>
        <v>2.6204028867337081</v>
      </c>
      <c r="Q114">
        <f>'Obsegi16-18'!P114</f>
        <v>23.636363636363633</v>
      </c>
      <c r="R114">
        <f>'Obsegi16-18'!Q114</f>
        <v>7.2364667897840018</v>
      </c>
      <c r="S114">
        <f>'Obsegi16-18'!R114</f>
        <v>32.583268031005687</v>
      </c>
      <c r="T114">
        <f>'Obsegi16-18'!T114</f>
        <v>0</v>
      </c>
      <c r="U114">
        <f>'rast17-18'!E114</f>
        <v>0</v>
      </c>
      <c r="V114">
        <f>'rast17-18'!F114</f>
        <v>0</v>
      </c>
      <c r="W114" t="e">
        <f>'rast17-18'!G114</f>
        <v>#DIV/0!</v>
      </c>
      <c r="X114">
        <f>'rast17-18'!H114</f>
        <v>0</v>
      </c>
      <c r="Y114" t="e">
        <f>'rast17-18'!I114</f>
        <v>#N/A</v>
      </c>
      <c r="Z114">
        <f>'rast17-18'!J114</f>
        <v>0</v>
      </c>
      <c r="AA114">
        <f>'rast17-18'!K114</f>
        <v>0</v>
      </c>
      <c r="AB114" t="e">
        <f>'rast17-18'!L114</f>
        <v>#DIV/0!</v>
      </c>
      <c r="AC114">
        <f>'rast17-18'!M114</f>
        <v>0</v>
      </c>
      <c r="AD114" s="14">
        <f>'rast17-18'!N114</f>
        <v>0</v>
      </c>
      <c r="AE114">
        <f>'19-rast'!D114</f>
        <v>0</v>
      </c>
      <c r="AF114">
        <f>'19-rast'!F114</f>
        <v>0</v>
      </c>
      <c r="AG114">
        <f>'19-rast'!G114</f>
        <v>0</v>
      </c>
      <c r="AH114" t="e">
        <f>'19-rast'!H114</f>
        <v>#DIV/0!</v>
      </c>
      <c r="AI114">
        <f>'19-rast'!I114</f>
        <v>0</v>
      </c>
      <c r="AJ114" s="22">
        <f>'19-rast'!J114</f>
        <v>0</v>
      </c>
      <c r="AK114">
        <f t="shared" si="10"/>
        <v>0</v>
      </c>
      <c r="AL114">
        <f t="shared" si="11"/>
        <v>0</v>
      </c>
      <c r="AM114">
        <f t="shared" si="9"/>
        <v>0</v>
      </c>
      <c r="AN114">
        <f>'Pridelek 2018-dolga'!F114</f>
        <v>0</v>
      </c>
      <c r="AO114">
        <f>'Pridelek 2018-dolga'!G114</f>
        <v>0</v>
      </c>
      <c r="AP114">
        <f>'Pridelek 2018-dolga'!H114</f>
        <v>0</v>
      </c>
      <c r="AQ114">
        <f>'Pridelek 2018-dolga'!I114</f>
        <v>0</v>
      </c>
      <c r="AR114">
        <f>'Pridelek 2018-dolga'!J114</f>
        <v>0</v>
      </c>
      <c r="AS114">
        <f>'Pridelek 2018-dolga'!K114</f>
        <v>0</v>
      </c>
      <c r="AT114">
        <f>'Pridelek 2018-dolga'!L114</f>
        <v>0</v>
      </c>
      <c r="AU114">
        <f>'Pridelek 2019'!F114</f>
        <v>0</v>
      </c>
      <c r="AV114">
        <f>'Pridelek 2019'!G114</f>
        <v>0</v>
      </c>
      <c r="AW114">
        <f>'Pridelek 2019'!H114</f>
        <v>0</v>
      </c>
      <c r="AX114">
        <f>'Pridelek 2019'!I114</f>
        <v>0</v>
      </c>
      <c r="AY114">
        <f>'Pridelek 2019'!J114</f>
        <v>0</v>
      </c>
      <c r="AZ114">
        <f>'Pridelek 2019'!K114</f>
        <v>0</v>
      </c>
      <c r="BA114">
        <f>'Pridelek 2019'!L114</f>
        <v>0</v>
      </c>
      <c r="BB114">
        <f>'Pridelek 2020'!F114</f>
        <v>0</v>
      </c>
      <c r="BC114">
        <f>'Pridelek 2020'!G114</f>
        <v>0</v>
      </c>
      <c r="BD114">
        <f>'Pridelek 2020'!H114</f>
        <v>0</v>
      </c>
      <c r="BE114">
        <f>'Pridelek 2020'!I114</f>
        <v>0</v>
      </c>
      <c r="BF114">
        <f>'Pridelek 2020'!J114</f>
        <v>0</v>
      </c>
      <c r="BG114">
        <f>'Pridelek 2020'!K114</f>
        <v>0</v>
      </c>
      <c r="BH114">
        <f>'Pridelek 2020'!L114</f>
        <v>0</v>
      </c>
      <c r="BI114">
        <v>0</v>
      </c>
    </row>
    <row r="115" spans="1:61" x14ac:dyDescent="0.25">
      <c r="A115" t="str">
        <f>'Obsegi16-18'!A115</f>
        <v>L</v>
      </c>
      <c r="B115">
        <f>'Obsegi16-18'!B115</f>
        <v>13</v>
      </c>
      <c r="C115">
        <f>'Obsegi16-18'!C115</f>
        <v>1</v>
      </c>
      <c r="D115">
        <v>2</v>
      </c>
      <c r="E115">
        <f>'Obsegi16-18'!D115</f>
        <v>3</v>
      </c>
      <c r="F115">
        <f>'Obsegi16-18'!E115</f>
        <v>58.769626909838905</v>
      </c>
      <c r="G115">
        <f>'Obsegi16-18'!F115</f>
        <v>61.842412973845292</v>
      </c>
      <c r="H115">
        <f>'Obsegi16-18'!G115</f>
        <v>60</v>
      </c>
      <c r="I115">
        <f>'Obsegi16-18'!H115</f>
        <v>76</v>
      </c>
      <c r="J115">
        <f>'Obsegi16-18'!I115</f>
        <v>3.0727860640063867</v>
      </c>
      <c r="K115">
        <f>'Obsegi16-18'!J115</f>
        <v>-1.8424129738452919</v>
      </c>
      <c r="L115">
        <f>'Obsegi16-18'!K115</f>
        <v>16</v>
      </c>
      <c r="M115">
        <f>'Obsegi16-18'!L115</f>
        <v>1.2303730901610948</v>
      </c>
      <c r="N115">
        <f>'Obsegi16-18'!M115</f>
        <v>17.230373090161095</v>
      </c>
      <c r="O115">
        <f>'Obsegi16-18'!N115</f>
        <v>5.2285274308793594</v>
      </c>
      <c r="P115">
        <f>'Obsegi16-18'!O115</f>
        <v>-2.9792061552069371</v>
      </c>
      <c r="Q115">
        <f>'Obsegi16-18'!P115</f>
        <v>26.666666666666661</v>
      </c>
      <c r="R115">
        <f>'Obsegi16-18'!Q115</f>
        <v>2.0935526646249869</v>
      </c>
      <c r="S115">
        <f>'Obsegi16-18'!R115</f>
        <v>29.318500041858321</v>
      </c>
      <c r="T115">
        <f>'Obsegi16-18'!T115</f>
        <v>1</v>
      </c>
      <c r="U115">
        <f>'rast17-18'!E115</f>
        <v>94</v>
      </c>
      <c r="V115">
        <f>'rast17-18'!F115</f>
        <v>28</v>
      </c>
      <c r="W115">
        <f>'rast17-18'!G115</f>
        <v>3.3571428571428572</v>
      </c>
      <c r="X115">
        <f>'rast17-18'!H115</f>
        <v>3</v>
      </c>
      <c r="Y115">
        <f>'rast17-18'!I115</f>
        <v>18</v>
      </c>
      <c r="Z115">
        <f>'rast17-18'!J115</f>
        <v>349</v>
      </c>
      <c r="AA115">
        <f>'rast17-18'!K115</f>
        <v>48</v>
      </c>
      <c r="AB115">
        <f>'rast17-18'!L115</f>
        <v>7.270833333333333</v>
      </c>
      <c r="AC115">
        <f>'rast17-18'!M115</f>
        <v>11</v>
      </c>
      <c r="AD115" s="14">
        <f>'rast17-18'!N115</f>
        <v>22</v>
      </c>
      <c r="AE115">
        <f>'19-rast'!D115</f>
        <v>1</v>
      </c>
      <c r="AF115">
        <f>'19-rast'!F115</f>
        <v>340</v>
      </c>
      <c r="AG115">
        <f>'19-rast'!G115</f>
        <v>57</v>
      </c>
      <c r="AH115">
        <f>'19-rast'!H115</f>
        <v>5.9649122807017543</v>
      </c>
      <c r="AI115">
        <f>'19-rast'!I115</f>
        <v>8</v>
      </c>
      <c r="AJ115" s="22">
        <f>'19-rast'!J115</f>
        <v>23</v>
      </c>
      <c r="AK115">
        <f t="shared" si="10"/>
        <v>783</v>
      </c>
      <c r="AL115">
        <f t="shared" si="11"/>
        <v>133</v>
      </c>
      <c r="AM115">
        <f t="shared" si="9"/>
        <v>16</v>
      </c>
      <c r="AN115">
        <f>'Pridelek 2018-dolga'!F115</f>
        <v>14.690382081686428</v>
      </c>
      <c r="AO115">
        <f>'Pridelek 2018-dolga'!G115</f>
        <v>2.0272727272727273</v>
      </c>
      <c r="AP115">
        <f>'Pridelek 2018-dolga'!H115</f>
        <v>4.9728049728049735</v>
      </c>
      <c r="AQ115">
        <f>'Pridelek 2018-dolga'!I115</f>
        <v>0.5818181818181819</v>
      </c>
      <c r="AR115">
        <f>'Pridelek 2018-dolga'!J115</f>
        <v>0.27272727272727271</v>
      </c>
      <c r="AS115">
        <f>'Pridelek 2018-dolga'!K115</f>
        <v>19.663187054491402</v>
      </c>
      <c r="AT115">
        <f>'Pridelek 2018-dolga'!L115</f>
        <v>2.6500000000000004</v>
      </c>
      <c r="AU115">
        <f>'Pridelek 2019'!F115</f>
        <v>5</v>
      </c>
      <c r="AV115">
        <f>'Pridelek 2019'!G115</f>
        <v>0.876</v>
      </c>
      <c r="AW115">
        <f>'Pridelek 2019'!H115</f>
        <v>18</v>
      </c>
      <c r="AX115">
        <f>'Pridelek 2019'!I115</f>
        <v>2.1669999999999998</v>
      </c>
      <c r="AY115">
        <f>'Pridelek 2019'!J115</f>
        <v>0</v>
      </c>
      <c r="AZ115">
        <f>'Pridelek 2019'!K115</f>
        <v>23</v>
      </c>
      <c r="BA115">
        <f>'Pridelek 2019'!L115</f>
        <v>3.0429999999999997</v>
      </c>
      <c r="BB115">
        <f>'Pridelek 2020'!F115</f>
        <v>5</v>
      </c>
      <c r="BC115">
        <f>'Pridelek 2020'!G115</f>
        <v>0.88</v>
      </c>
      <c r="BD115">
        <f>'Pridelek 2020'!H115</f>
        <v>28</v>
      </c>
      <c r="BE115">
        <f>'Pridelek 2020'!I115</f>
        <v>3.1</v>
      </c>
      <c r="BF115">
        <f>'Pridelek 2020'!J115</f>
        <v>1</v>
      </c>
      <c r="BG115">
        <f>'Pridelek 2020'!K115</f>
        <v>34</v>
      </c>
      <c r="BH115">
        <f>'Pridelek 2020'!L115</f>
        <v>4.125</v>
      </c>
      <c r="BI115">
        <v>0</v>
      </c>
    </row>
    <row r="116" spans="1:61" x14ac:dyDescent="0.25">
      <c r="A116" t="str">
        <f>'Obsegi16-18'!A116</f>
        <v>L</v>
      </c>
      <c r="B116">
        <f>'Obsegi16-18'!B116</f>
        <v>13</v>
      </c>
      <c r="C116">
        <f>'Obsegi16-18'!C116</f>
        <v>1</v>
      </c>
      <c r="D116">
        <v>2</v>
      </c>
      <c r="E116">
        <f>'Obsegi16-18'!D116</f>
        <v>4</v>
      </c>
      <c r="F116">
        <f>'Obsegi16-18'!E116</f>
        <v>51.680741278128551</v>
      </c>
      <c r="G116">
        <f>'Obsegi16-18'!F116</f>
        <v>56.769005197967211</v>
      </c>
      <c r="H116">
        <f>'Obsegi16-18'!G116</f>
        <v>60</v>
      </c>
      <c r="I116">
        <f>'Obsegi16-18'!H116</f>
        <v>69</v>
      </c>
      <c r="J116">
        <f>'Obsegi16-18'!I116</f>
        <v>5.0882639198386599</v>
      </c>
      <c r="K116">
        <f>'Obsegi16-18'!J116</f>
        <v>3.2309948020327894</v>
      </c>
      <c r="L116">
        <f>'Obsegi16-18'!K116</f>
        <v>9</v>
      </c>
      <c r="M116">
        <f>'Obsegi16-18'!L116</f>
        <v>8.3192587218714493</v>
      </c>
      <c r="N116">
        <f>'Obsegi16-18'!M116</f>
        <v>17.319258721871449</v>
      </c>
      <c r="O116">
        <f>'Obsegi16-18'!N116</f>
        <v>9.8455706980968394</v>
      </c>
      <c r="P116">
        <f>'Obsegi16-18'!O116</f>
        <v>5.691476873278889</v>
      </c>
      <c r="Q116">
        <f>'Obsegi16-18'!P116</f>
        <v>14.999999999999991</v>
      </c>
      <c r="R116">
        <f>'Obsegi16-18'!Q116</f>
        <v>16.097405950700217</v>
      </c>
      <c r="S116">
        <f>'Obsegi16-18'!R116</f>
        <v>33.512016843305247</v>
      </c>
      <c r="T116">
        <f>'Obsegi16-18'!T116</f>
        <v>0</v>
      </c>
      <c r="U116">
        <f>'rast17-18'!E116</f>
        <v>103</v>
      </c>
      <c r="V116">
        <f>'rast17-18'!F116</f>
        <v>27</v>
      </c>
      <c r="W116">
        <f>'rast17-18'!G116</f>
        <v>3.8148148148148149</v>
      </c>
      <c r="X116">
        <f>'rast17-18'!H116</f>
        <v>3</v>
      </c>
      <c r="Y116">
        <f>'rast17-18'!I116</f>
        <v>16</v>
      </c>
      <c r="Z116">
        <f>'rast17-18'!J116</f>
        <v>438</v>
      </c>
      <c r="AA116">
        <f>'rast17-18'!K116</f>
        <v>58</v>
      </c>
      <c r="AB116">
        <f>'rast17-18'!L116</f>
        <v>7.5517241379310347</v>
      </c>
      <c r="AC116">
        <f>'rast17-18'!M116</f>
        <v>17</v>
      </c>
      <c r="AD116" s="14">
        <f>'rast17-18'!N116</f>
        <v>28</v>
      </c>
      <c r="AE116">
        <f>'19-rast'!D116</f>
        <v>0</v>
      </c>
      <c r="AF116">
        <f>'19-rast'!F116</f>
        <v>386</v>
      </c>
      <c r="AG116">
        <f>'19-rast'!G116</f>
        <v>59</v>
      </c>
      <c r="AH116">
        <f>'19-rast'!H116</f>
        <v>6.5423728813559325</v>
      </c>
      <c r="AI116">
        <f>'19-rast'!I116</f>
        <v>9</v>
      </c>
      <c r="AJ116" s="22">
        <f>'19-rast'!J116</f>
        <v>26</v>
      </c>
      <c r="AK116">
        <f t="shared" si="10"/>
        <v>927</v>
      </c>
      <c r="AL116">
        <f t="shared" si="11"/>
        <v>144</v>
      </c>
      <c r="AM116">
        <f t="shared" si="9"/>
        <v>15</v>
      </c>
      <c r="AN116">
        <f>'Pridelek 2018-dolga'!F116</f>
        <v>0</v>
      </c>
      <c r="AO116">
        <f>'Pridelek 2018-dolga'!G116</f>
        <v>0</v>
      </c>
      <c r="AP116">
        <f>'Pridelek 2018-dolga'!H116</f>
        <v>0</v>
      </c>
      <c r="AQ116">
        <f>'Pridelek 2018-dolga'!I116</f>
        <v>0</v>
      </c>
      <c r="AR116">
        <f>'Pridelek 2018-dolga'!J116</f>
        <v>0</v>
      </c>
      <c r="AS116">
        <f>'Pridelek 2018-dolga'!K116</f>
        <v>0</v>
      </c>
      <c r="AT116">
        <f>'Pridelek 2018-dolga'!L116</f>
        <v>0</v>
      </c>
      <c r="AU116">
        <f>'Pridelek 2019'!F116</f>
        <v>14</v>
      </c>
      <c r="AV116">
        <f>'Pridelek 2019'!G116</f>
        <v>2.2050000000000001</v>
      </c>
      <c r="AW116">
        <f>'Pridelek 2019'!H116</f>
        <v>21</v>
      </c>
      <c r="AX116">
        <f>'Pridelek 2019'!I116</f>
        <v>2.7229999999999999</v>
      </c>
      <c r="AY116">
        <f>'Pridelek 2019'!J116</f>
        <v>0</v>
      </c>
      <c r="AZ116">
        <f>'Pridelek 2019'!K116</f>
        <v>35</v>
      </c>
      <c r="BA116">
        <f>'Pridelek 2019'!L116</f>
        <v>4.9279999999999999</v>
      </c>
      <c r="BB116">
        <f>'Pridelek 2020'!F116</f>
        <v>5</v>
      </c>
      <c r="BC116">
        <f>'Pridelek 2020'!G116</f>
        <v>0.8</v>
      </c>
      <c r="BD116">
        <f>'Pridelek 2020'!H116</f>
        <v>22</v>
      </c>
      <c r="BE116">
        <f>'Pridelek 2020'!I116</f>
        <v>2.7</v>
      </c>
      <c r="BF116">
        <f>'Pridelek 2020'!J116</f>
        <v>0</v>
      </c>
      <c r="BG116">
        <f>'Pridelek 2020'!K116</f>
        <v>27</v>
      </c>
      <c r="BH116">
        <f>'Pridelek 2020'!L116</f>
        <v>3.5</v>
      </c>
      <c r="BI116">
        <v>0</v>
      </c>
    </row>
    <row r="117" spans="1:61" x14ac:dyDescent="0.25">
      <c r="A117" t="str">
        <f>'Obsegi16-18'!A117</f>
        <v>L</v>
      </c>
      <c r="B117">
        <f>'Obsegi16-18'!B117</f>
        <v>13</v>
      </c>
      <c r="C117">
        <f>'Obsegi16-18'!C117</f>
        <v>1</v>
      </c>
      <c r="D117">
        <v>2</v>
      </c>
      <c r="E117">
        <f>'Obsegi16-18'!D117</f>
        <v>5</v>
      </c>
      <c r="F117">
        <f>'Obsegi16-18'!E117</f>
        <v>52.765014998545396</v>
      </c>
      <c r="G117">
        <f>'Obsegi16-18'!F117</f>
        <v>56.597624874397894</v>
      </c>
      <c r="H117">
        <f>'Obsegi16-18'!G117</f>
        <v>60</v>
      </c>
      <c r="I117">
        <f>'Obsegi16-18'!H117</f>
        <v>68</v>
      </c>
      <c r="J117">
        <f>'Obsegi16-18'!I117</f>
        <v>3.8326098758524978</v>
      </c>
      <c r="K117">
        <f>'Obsegi16-18'!J117</f>
        <v>3.4023751256021058</v>
      </c>
      <c r="L117">
        <f>'Obsegi16-18'!K117</f>
        <v>8</v>
      </c>
      <c r="M117">
        <f>'Obsegi16-18'!L117</f>
        <v>7.2349850014546035</v>
      </c>
      <c r="N117">
        <f>'Obsegi16-18'!M117</f>
        <v>15.234985001454604</v>
      </c>
      <c r="O117">
        <f>'Obsegi16-18'!N117</f>
        <v>7.2635436111562868</v>
      </c>
      <c r="P117">
        <f>'Obsegi16-18'!O117</f>
        <v>6.0115157361332772</v>
      </c>
      <c r="Q117">
        <f>'Obsegi16-18'!P117</f>
        <v>13.33333333333333</v>
      </c>
      <c r="R117">
        <f>'Obsegi16-18'!Q117</f>
        <v>13.71170841447511</v>
      </c>
      <c r="S117">
        <f>'Obsegi16-18'!R117</f>
        <v>28.873269536405122</v>
      </c>
      <c r="T117">
        <f>'Obsegi16-18'!T117</f>
        <v>0</v>
      </c>
      <c r="U117">
        <f>'rast17-18'!E117</f>
        <v>99</v>
      </c>
      <c r="V117">
        <f>'rast17-18'!F117</f>
        <v>19</v>
      </c>
      <c r="W117">
        <f>'rast17-18'!G117</f>
        <v>5.2105263157894735</v>
      </c>
      <c r="X117">
        <f>'rast17-18'!H117</f>
        <v>3</v>
      </c>
      <c r="Y117">
        <f>'rast17-18'!I117</f>
        <v>17</v>
      </c>
      <c r="Z117">
        <f>'rast17-18'!J117</f>
        <v>408</v>
      </c>
      <c r="AA117">
        <f>'rast17-18'!K117</f>
        <v>53</v>
      </c>
      <c r="AB117">
        <f>'rast17-18'!L117</f>
        <v>7.6981132075471699</v>
      </c>
      <c r="AC117">
        <f>'rast17-18'!M117</f>
        <v>13</v>
      </c>
      <c r="AD117" s="14">
        <f>'rast17-18'!N117</f>
        <v>27</v>
      </c>
      <c r="AE117">
        <f>'19-rast'!D117</f>
        <v>0</v>
      </c>
      <c r="AF117">
        <f>'19-rast'!F117</f>
        <v>298</v>
      </c>
      <c r="AG117">
        <f>'19-rast'!G117</f>
        <v>46</v>
      </c>
      <c r="AH117">
        <f>'19-rast'!H117</f>
        <v>6.4782608695652177</v>
      </c>
      <c r="AI117">
        <f>'19-rast'!I117</f>
        <v>9</v>
      </c>
      <c r="AJ117" s="22">
        <f>'19-rast'!J117</f>
        <v>20</v>
      </c>
      <c r="AK117">
        <f t="shared" si="10"/>
        <v>805</v>
      </c>
      <c r="AL117">
        <f t="shared" si="11"/>
        <v>118</v>
      </c>
      <c r="AM117">
        <f t="shared" si="9"/>
        <v>15</v>
      </c>
      <c r="AN117">
        <f>'Pridelek 2018-dolga'!F117</f>
        <v>0</v>
      </c>
      <c r="AO117">
        <f>'Pridelek 2018-dolga'!G117</f>
        <v>0</v>
      </c>
      <c r="AP117">
        <f>'Pridelek 2018-dolga'!H117</f>
        <v>0</v>
      </c>
      <c r="AQ117">
        <f>'Pridelek 2018-dolga'!I117</f>
        <v>0</v>
      </c>
      <c r="AR117">
        <f>'Pridelek 2018-dolga'!J117</f>
        <v>0</v>
      </c>
      <c r="AS117">
        <f>'Pridelek 2018-dolga'!K117</f>
        <v>0</v>
      </c>
      <c r="AT117">
        <f>'Pridelek 2018-dolga'!L117</f>
        <v>0</v>
      </c>
      <c r="AU117">
        <f>'Pridelek 2019'!F117</f>
        <v>7</v>
      </c>
      <c r="AV117">
        <f>'Pridelek 2019'!G117</f>
        <v>1.149</v>
      </c>
      <c r="AW117">
        <f>'Pridelek 2019'!H117</f>
        <v>27</v>
      </c>
      <c r="AX117">
        <f>'Pridelek 2019'!I117</f>
        <v>3.1440000000000001</v>
      </c>
      <c r="AY117">
        <f>'Pridelek 2019'!J117</f>
        <v>0</v>
      </c>
      <c r="AZ117">
        <f>'Pridelek 2019'!K117</f>
        <v>34</v>
      </c>
      <c r="BA117">
        <f>'Pridelek 2019'!L117</f>
        <v>4.2930000000000001</v>
      </c>
      <c r="BB117">
        <f>'Pridelek 2020'!F117</f>
        <v>6</v>
      </c>
      <c r="BC117">
        <f>'Pridelek 2020'!G117</f>
        <v>1.21</v>
      </c>
      <c r="BD117">
        <f>'Pridelek 2020'!H117</f>
        <v>18</v>
      </c>
      <c r="BE117">
        <f>'Pridelek 2020'!I117</f>
        <v>2.41</v>
      </c>
      <c r="BF117">
        <f>'Pridelek 2020'!J117</f>
        <v>0</v>
      </c>
      <c r="BG117">
        <f>'Pridelek 2020'!K117</f>
        <v>24</v>
      </c>
      <c r="BH117">
        <f>'Pridelek 2020'!L117</f>
        <v>3.62</v>
      </c>
      <c r="BI117">
        <v>0</v>
      </c>
    </row>
    <row r="118" spans="1:61" x14ac:dyDescent="0.25">
      <c r="A118" t="str">
        <f>'Obsegi16-18'!A118</f>
        <v>L</v>
      </c>
      <c r="B118">
        <f>'Obsegi16-18'!B118</f>
        <v>13</v>
      </c>
      <c r="C118">
        <f>'Obsegi16-18'!C118</f>
        <v>1</v>
      </c>
      <c r="D118">
        <v>2</v>
      </c>
      <c r="E118">
        <f>'Obsegi16-18'!D118</f>
        <v>6</v>
      </c>
      <c r="F118">
        <f>'Obsegi16-18'!E118</f>
        <v>51.838420734968402</v>
      </c>
      <c r="G118">
        <f>'Obsegi16-18'!F118</f>
        <v>55.548057867182827</v>
      </c>
      <c r="H118">
        <f>'Obsegi16-18'!G118</f>
        <v>60</v>
      </c>
      <c r="I118">
        <f>'Obsegi16-18'!H118</f>
        <v>69</v>
      </c>
      <c r="J118">
        <f>'Obsegi16-18'!I118</f>
        <v>3.709637132214425</v>
      </c>
      <c r="K118">
        <f>'Obsegi16-18'!J118</f>
        <v>4.4519421328171731</v>
      </c>
      <c r="L118">
        <f>'Obsegi16-18'!K118</f>
        <v>9</v>
      </c>
      <c r="M118">
        <f>'Obsegi16-18'!L118</f>
        <v>8.1615792650315981</v>
      </c>
      <c r="N118">
        <f>'Obsegi16-18'!M118</f>
        <v>17.161579265031598</v>
      </c>
      <c r="O118">
        <f>'Obsegi16-18'!N118</f>
        <v>7.1561538326572416</v>
      </c>
      <c r="P118">
        <f>'Obsegi16-18'!O118</f>
        <v>8.014577473548945</v>
      </c>
      <c r="Q118">
        <f>'Obsegi16-18'!P118</f>
        <v>14.999999999999991</v>
      </c>
      <c r="R118">
        <f>'Obsegi16-18'!Q118</f>
        <v>15.74426679925085</v>
      </c>
      <c r="S118">
        <f>'Obsegi16-18'!R118</f>
        <v>33.105906819138475</v>
      </c>
      <c r="T118">
        <f>'Obsegi16-18'!T118</f>
        <v>0</v>
      </c>
      <c r="U118">
        <f>'rast17-18'!E118</f>
        <v>125</v>
      </c>
      <c r="V118">
        <f>'rast17-18'!F118</f>
        <v>23</v>
      </c>
      <c r="W118">
        <f>'rast17-18'!G118</f>
        <v>5.4347826086956523</v>
      </c>
      <c r="X118">
        <f>'rast17-18'!H118</f>
        <v>4</v>
      </c>
      <c r="Y118">
        <f>'rast17-18'!I118</f>
        <v>18</v>
      </c>
      <c r="Z118">
        <f>'rast17-18'!J118</f>
        <v>0</v>
      </c>
      <c r="AA118">
        <f>'rast17-18'!K118</f>
        <v>0</v>
      </c>
      <c r="AB118" t="e">
        <f>'rast17-18'!L118</f>
        <v>#DIV/0!</v>
      </c>
      <c r="AC118">
        <f>'rast17-18'!M118</f>
        <v>0</v>
      </c>
      <c r="AD118" s="14">
        <f>'rast17-18'!N118</f>
        <v>0</v>
      </c>
      <c r="AE118">
        <f>'19-rast'!D118</f>
        <v>0</v>
      </c>
      <c r="AF118">
        <f>'19-rast'!F118</f>
        <v>0</v>
      </c>
      <c r="AG118">
        <f>'19-rast'!G118</f>
        <v>0</v>
      </c>
      <c r="AH118" t="e">
        <f>'19-rast'!H118</f>
        <v>#DIV/0!</v>
      </c>
      <c r="AI118">
        <f>'19-rast'!I118</f>
        <v>0</v>
      </c>
      <c r="AJ118" s="22">
        <f>'19-rast'!J118</f>
        <v>0</v>
      </c>
      <c r="AM118">
        <f t="shared" si="9"/>
        <v>5</v>
      </c>
      <c r="AN118">
        <f>'Pridelek 2018-dolga'!F118</f>
        <v>0</v>
      </c>
      <c r="AO118">
        <f>'Pridelek 2018-dolga'!G118</f>
        <v>0</v>
      </c>
      <c r="AP118">
        <f>'Pridelek 2018-dolga'!H118</f>
        <v>0</v>
      </c>
      <c r="AQ118">
        <f>'Pridelek 2018-dolga'!I118</f>
        <v>0</v>
      </c>
      <c r="AR118">
        <f>'Pridelek 2018-dolga'!J118</f>
        <v>0</v>
      </c>
      <c r="AS118">
        <f>'Pridelek 2018-dolga'!K118</f>
        <v>0</v>
      </c>
      <c r="AT118">
        <f>'Pridelek 2018-dolga'!L118</f>
        <v>0</v>
      </c>
      <c r="AU118">
        <f>'Pridelek 2019'!F118</f>
        <v>0</v>
      </c>
      <c r="AV118">
        <f>'Pridelek 2019'!G118</f>
        <v>0</v>
      </c>
      <c r="AW118">
        <f>'Pridelek 2019'!H118</f>
        <v>0</v>
      </c>
      <c r="AX118">
        <f>'Pridelek 2019'!I118</f>
        <v>0</v>
      </c>
      <c r="AY118">
        <f>'Pridelek 2019'!J118</f>
        <v>0</v>
      </c>
      <c r="AZ118">
        <f>'Pridelek 2019'!K118</f>
        <v>0</v>
      </c>
      <c r="BA118">
        <f>'Pridelek 2019'!L118</f>
        <v>0</v>
      </c>
      <c r="BB118">
        <f>'Pridelek 2020'!F118</f>
        <v>0</v>
      </c>
      <c r="BC118">
        <f>'Pridelek 2020'!G118</f>
        <v>0</v>
      </c>
      <c r="BD118">
        <f>'Pridelek 2020'!H118</f>
        <v>0</v>
      </c>
      <c r="BE118">
        <f>'Pridelek 2020'!I118</f>
        <v>0</v>
      </c>
      <c r="BF118">
        <f>'Pridelek 2020'!J118</f>
        <v>0</v>
      </c>
      <c r="BG118">
        <f>'Pridelek 2020'!K118</f>
        <v>0</v>
      </c>
      <c r="BH118">
        <f>'Pridelek 2020'!L118</f>
        <v>0</v>
      </c>
      <c r="BI118">
        <v>0</v>
      </c>
    </row>
    <row r="119" spans="1:61" x14ac:dyDescent="0.25">
      <c r="A119" t="str">
        <f>'Obsegi16-18'!A119</f>
        <v>L</v>
      </c>
      <c r="B119">
        <f>'Obsegi16-18'!B119</f>
        <v>13</v>
      </c>
      <c r="C119">
        <f>'Obsegi16-18'!C119</f>
        <v>1</v>
      </c>
      <c r="D119">
        <v>2</v>
      </c>
      <c r="E119">
        <f>'Obsegi16-18'!D119</f>
        <v>7</v>
      </c>
      <c r="F119">
        <f>'Obsegi16-18'!E119</f>
        <v>51.064291043480765</v>
      </c>
      <c r="G119">
        <f>'Obsegi16-18'!F119</f>
        <v>55.820015060206984</v>
      </c>
      <c r="H119">
        <f>'Obsegi16-18'!G119</f>
        <v>65</v>
      </c>
      <c r="I119">
        <f>'Obsegi16-18'!H119</f>
        <v>71</v>
      </c>
      <c r="J119">
        <f>'Obsegi16-18'!I119</f>
        <v>4.7557240167262194</v>
      </c>
      <c r="K119">
        <f>'Obsegi16-18'!J119</f>
        <v>9.179984939793016</v>
      </c>
      <c r="L119">
        <f>'Obsegi16-18'!K119</f>
        <v>6</v>
      </c>
      <c r="M119">
        <f>'Obsegi16-18'!L119</f>
        <v>13.935708956519235</v>
      </c>
      <c r="N119">
        <f>'Obsegi16-18'!M119</f>
        <v>19.935708956519235</v>
      </c>
      <c r="O119">
        <f>'Obsegi16-18'!N119</f>
        <v>9.313208740481226</v>
      </c>
      <c r="P119">
        <f>'Obsegi16-18'!O119</f>
        <v>16.445686963522977</v>
      </c>
      <c r="Q119">
        <f>'Obsegi16-18'!P119</f>
        <v>9.2307692307692193</v>
      </c>
      <c r="R119">
        <f>'Obsegi16-18'!Q119</f>
        <v>27.290516859723191</v>
      </c>
      <c r="S119">
        <f>'Obsegi16-18'!R119</f>
        <v>39.04041072369764</v>
      </c>
      <c r="T119">
        <f>'Obsegi16-18'!T119</f>
        <v>0</v>
      </c>
      <c r="U119">
        <f>'rast17-18'!E119</f>
        <v>0</v>
      </c>
      <c r="V119">
        <f>'rast17-18'!F119</f>
        <v>0</v>
      </c>
      <c r="W119" t="e">
        <f>'rast17-18'!G119</f>
        <v>#DIV/0!</v>
      </c>
      <c r="X119">
        <f>'rast17-18'!H119</f>
        <v>0</v>
      </c>
      <c r="Y119" t="e">
        <f>'rast17-18'!I119</f>
        <v>#N/A</v>
      </c>
      <c r="Z119">
        <f>'rast17-18'!J119</f>
        <v>0</v>
      </c>
      <c r="AA119">
        <f>'rast17-18'!K119</f>
        <v>0</v>
      </c>
      <c r="AB119" t="e">
        <f>'rast17-18'!L119</f>
        <v>#DIV/0!</v>
      </c>
      <c r="AC119">
        <f>'rast17-18'!M119</f>
        <v>0</v>
      </c>
      <c r="AD119" s="14">
        <f>'rast17-18'!N119</f>
        <v>0</v>
      </c>
      <c r="AE119">
        <f>'19-rast'!D119</f>
        <v>0</v>
      </c>
      <c r="AF119">
        <f>'19-rast'!F119</f>
        <v>0</v>
      </c>
      <c r="AG119">
        <f>'19-rast'!G119</f>
        <v>0</v>
      </c>
      <c r="AH119" t="e">
        <f>'19-rast'!H119</f>
        <v>#DIV/0!</v>
      </c>
      <c r="AI119">
        <f>'19-rast'!I119</f>
        <v>0</v>
      </c>
      <c r="AJ119" s="22">
        <f>'19-rast'!J119</f>
        <v>0</v>
      </c>
      <c r="AK119">
        <f t="shared" si="10"/>
        <v>0</v>
      </c>
      <c r="AL119">
        <f t="shared" si="11"/>
        <v>0</v>
      </c>
      <c r="AM119">
        <f t="shared" si="9"/>
        <v>0</v>
      </c>
      <c r="AN119">
        <f>'Pridelek 2018-dolga'!F119</f>
        <v>0</v>
      </c>
      <c r="AO119">
        <f>'Pridelek 2018-dolga'!G119</f>
        <v>0</v>
      </c>
      <c r="AP119">
        <f>'Pridelek 2018-dolga'!H119</f>
        <v>0</v>
      </c>
      <c r="AQ119">
        <f>'Pridelek 2018-dolga'!I119</f>
        <v>0</v>
      </c>
      <c r="AR119">
        <f>'Pridelek 2018-dolga'!J119</f>
        <v>0</v>
      </c>
      <c r="AS119">
        <f>'Pridelek 2018-dolga'!K119</f>
        <v>0</v>
      </c>
      <c r="AT119">
        <f>'Pridelek 2018-dolga'!L119</f>
        <v>0</v>
      </c>
      <c r="AU119">
        <f>'Pridelek 2019'!F119</f>
        <v>0</v>
      </c>
      <c r="AV119">
        <f>'Pridelek 2019'!G119</f>
        <v>0</v>
      </c>
      <c r="AW119">
        <f>'Pridelek 2019'!H119</f>
        <v>0</v>
      </c>
      <c r="AX119">
        <f>'Pridelek 2019'!I119</f>
        <v>0</v>
      </c>
      <c r="AY119">
        <f>'Pridelek 2019'!J119</f>
        <v>0</v>
      </c>
      <c r="AZ119">
        <f>'Pridelek 2019'!K119</f>
        <v>0</v>
      </c>
      <c r="BA119">
        <f>'Pridelek 2019'!L119</f>
        <v>0</v>
      </c>
      <c r="BB119">
        <f>'Pridelek 2020'!F119</f>
        <v>0</v>
      </c>
      <c r="BC119">
        <f>'Pridelek 2020'!G119</f>
        <v>0</v>
      </c>
      <c r="BD119">
        <f>'Pridelek 2020'!H119</f>
        <v>0</v>
      </c>
      <c r="BE119">
        <f>'Pridelek 2020'!I119</f>
        <v>0</v>
      </c>
      <c r="BF119">
        <f>'Pridelek 2020'!J119</f>
        <v>0</v>
      </c>
      <c r="BG119">
        <f>'Pridelek 2020'!K119</f>
        <v>0</v>
      </c>
      <c r="BH119">
        <f>'Pridelek 2020'!L119</f>
        <v>0</v>
      </c>
      <c r="BI119">
        <v>0</v>
      </c>
    </row>
    <row r="120" spans="1:61" x14ac:dyDescent="0.25">
      <c r="A120" t="str">
        <f>'Obsegi16-18'!A120</f>
        <v>L</v>
      </c>
      <c r="B120">
        <f>'Obsegi16-18'!B120</f>
        <v>13</v>
      </c>
      <c r="C120">
        <f>'Obsegi16-18'!C120</f>
        <v>1</v>
      </c>
      <c r="D120">
        <v>2</v>
      </c>
      <c r="E120">
        <f>'Obsegi16-18'!D120</f>
        <v>8</v>
      </c>
      <c r="F120">
        <f>'Obsegi16-18'!E120</f>
        <v>52.613062651934577</v>
      </c>
      <c r="G120">
        <f>'Obsegi16-18'!F120</f>
        <v>54.540364798809399</v>
      </c>
      <c r="H120">
        <f>'Obsegi16-18'!G120</f>
        <v>60</v>
      </c>
      <c r="I120">
        <f>'Obsegi16-18'!H120</f>
        <v>72</v>
      </c>
      <c r="J120">
        <f>'Obsegi16-18'!I120</f>
        <v>1.9273021468748226</v>
      </c>
      <c r="K120">
        <f>'Obsegi16-18'!J120</f>
        <v>5.4596352011906006</v>
      </c>
      <c r="L120">
        <f>'Obsegi16-18'!K120</f>
        <v>12</v>
      </c>
      <c r="M120">
        <f>'Obsegi16-18'!L120</f>
        <v>7.3869373480654232</v>
      </c>
      <c r="N120">
        <f>'Obsegi16-18'!M120</f>
        <v>19.386937348065423</v>
      </c>
      <c r="O120">
        <f>'Obsegi16-18'!N120</f>
        <v>3.6631628149553341</v>
      </c>
      <c r="P120">
        <f>'Obsegi16-18'!O120</f>
        <v>10.01026528027511</v>
      </c>
      <c r="Q120">
        <f>'Obsegi16-18'!P120</f>
        <v>19.999999999999996</v>
      </c>
      <c r="R120">
        <f>'Obsegi16-18'!Q120</f>
        <v>14.040120410655854</v>
      </c>
      <c r="S120">
        <f>'Obsegi16-18'!R120</f>
        <v>36.848144492787036</v>
      </c>
      <c r="T120">
        <f>'Obsegi16-18'!T120</f>
        <v>0</v>
      </c>
      <c r="U120">
        <f>'rast17-18'!E120</f>
        <v>0</v>
      </c>
      <c r="V120">
        <f>'rast17-18'!F120</f>
        <v>0</v>
      </c>
      <c r="W120" t="e">
        <f>'rast17-18'!G120</f>
        <v>#DIV/0!</v>
      </c>
      <c r="X120">
        <f>'rast17-18'!H120</f>
        <v>0</v>
      </c>
      <c r="Y120" t="e">
        <f>'rast17-18'!I120</f>
        <v>#N/A</v>
      </c>
      <c r="Z120">
        <f>'rast17-18'!J120</f>
        <v>0</v>
      </c>
      <c r="AA120">
        <f>'rast17-18'!K120</f>
        <v>0</v>
      </c>
      <c r="AB120" t="e">
        <f>'rast17-18'!L120</f>
        <v>#DIV/0!</v>
      </c>
      <c r="AC120">
        <f>'rast17-18'!M120</f>
        <v>0</v>
      </c>
      <c r="AD120" s="14">
        <f>'rast17-18'!N120</f>
        <v>0</v>
      </c>
      <c r="AE120">
        <f>'19-rast'!D120</f>
        <v>0</v>
      </c>
      <c r="AF120">
        <f>'19-rast'!F120</f>
        <v>0</v>
      </c>
      <c r="AG120">
        <f>'19-rast'!G120</f>
        <v>0</v>
      </c>
      <c r="AH120" t="e">
        <f>'19-rast'!H120</f>
        <v>#DIV/0!</v>
      </c>
      <c r="AI120">
        <f>'19-rast'!I120</f>
        <v>0</v>
      </c>
      <c r="AJ120" s="22">
        <f>'19-rast'!J120</f>
        <v>0</v>
      </c>
      <c r="AK120">
        <f t="shared" si="10"/>
        <v>0</v>
      </c>
      <c r="AL120">
        <f t="shared" si="11"/>
        <v>0</v>
      </c>
      <c r="AM120">
        <f t="shared" si="9"/>
        <v>0</v>
      </c>
      <c r="AN120">
        <f>'Pridelek 2018-dolga'!F120</f>
        <v>0</v>
      </c>
      <c r="AO120">
        <f>'Pridelek 2018-dolga'!G120</f>
        <v>0</v>
      </c>
      <c r="AP120">
        <f>'Pridelek 2018-dolga'!H120</f>
        <v>0</v>
      </c>
      <c r="AQ120">
        <f>'Pridelek 2018-dolga'!I120</f>
        <v>0</v>
      </c>
      <c r="AR120">
        <f>'Pridelek 2018-dolga'!J120</f>
        <v>0</v>
      </c>
      <c r="AS120">
        <f>'Pridelek 2018-dolga'!K120</f>
        <v>0</v>
      </c>
      <c r="AT120">
        <f>'Pridelek 2018-dolga'!L120</f>
        <v>0</v>
      </c>
      <c r="AU120">
        <f>'Pridelek 2019'!F120</f>
        <v>0</v>
      </c>
      <c r="AV120">
        <f>'Pridelek 2019'!G120</f>
        <v>0</v>
      </c>
      <c r="AW120">
        <f>'Pridelek 2019'!H120</f>
        <v>0</v>
      </c>
      <c r="AX120">
        <f>'Pridelek 2019'!I120</f>
        <v>0</v>
      </c>
      <c r="AY120">
        <f>'Pridelek 2019'!J120</f>
        <v>0</v>
      </c>
      <c r="AZ120">
        <f>'Pridelek 2019'!K120</f>
        <v>0</v>
      </c>
      <c r="BA120">
        <f>'Pridelek 2019'!L120</f>
        <v>0</v>
      </c>
      <c r="BB120">
        <f>'Pridelek 2020'!F120</f>
        <v>0</v>
      </c>
      <c r="BC120">
        <f>'Pridelek 2020'!G120</f>
        <v>0</v>
      </c>
      <c r="BD120">
        <f>'Pridelek 2020'!H120</f>
        <v>0</v>
      </c>
      <c r="BE120">
        <f>'Pridelek 2020'!I120</f>
        <v>0</v>
      </c>
      <c r="BF120">
        <f>'Pridelek 2020'!J120</f>
        <v>0</v>
      </c>
      <c r="BG120">
        <f>'Pridelek 2020'!K120</f>
        <v>0</v>
      </c>
      <c r="BH120">
        <f>'Pridelek 2020'!L120</f>
        <v>0</v>
      </c>
      <c r="BI120">
        <v>0</v>
      </c>
    </row>
    <row r="121" spans="1:61" x14ac:dyDescent="0.25">
      <c r="A121" t="str">
        <f>'Obsegi16-18'!A121</f>
        <v>L</v>
      </c>
      <c r="B121">
        <f>'Obsegi16-18'!B121</f>
        <v>13</v>
      </c>
      <c r="C121">
        <f>'Obsegi16-18'!C121</f>
        <v>1</v>
      </c>
      <c r="D121">
        <v>2</v>
      </c>
      <c r="E121">
        <f>'Obsegi16-18'!D121</f>
        <v>9</v>
      </c>
      <c r="F121">
        <f>'Obsegi16-18'!E121</f>
        <v>56.726677332844005</v>
      </c>
      <c r="G121">
        <f>'Obsegi16-18'!F121</f>
        <v>56.534114209201775</v>
      </c>
      <c r="H121">
        <f>'Obsegi16-18'!G121</f>
        <v>70</v>
      </c>
      <c r="I121">
        <f>'Obsegi16-18'!H121</f>
        <v>77</v>
      </c>
      <c r="J121">
        <f>'Obsegi16-18'!I121</f>
        <v>-0.19256312364223049</v>
      </c>
      <c r="K121">
        <f>'Obsegi16-18'!J121</f>
        <v>13.465885790798225</v>
      </c>
      <c r="L121">
        <f>'Obsegi16-18'!K121</f>
        <v>7</v>
      </c>
      <c r="M121">
        <f>'Obsegi16-18'!L121</f>
        <v>13.273322667155995</v>
      </c>
      <c r="N121">
        <f>'Obsegi16-18'!M121</f>
        <v>20.273322667155995</v>
      </c>
      <c r="O121">
        <f>'Obsegi16-18'!N121</f>
        <v>-0.33945778722833664</v>
      </c>
      <c r="P121">
        <f>'Obsegi16-18'!O121</f>
        <v>23.819044446276028</v>
      </c>
      <c r="Q121">
        <f>'Obsegi16-18'!P121</f>
        <v>10.000000000000009</v>
      </c>
      <c r="R121">
        <f>'Obsegi16-18'!Q121</f>
        <v>23.398731057831434</v>
      </c>
      <c r="S121">
        <f>'Obsegi16-18'!R121</f>
        <v>35.738604163614582</v>
      </c>
      <c r="T121">
        <f>'Obsegi16-18'!T121</f>
        <v>1</v>
      </c>
      <c r="U121">
        <f>'rast17-18'!E121</f>
        <v>0</v>
      </c>
      <c r="V121">
        <f>'rast17-18'!F121</f>
        <v>0</v>
      </c>
      <c r="W121" t="e">
        <f>'rast17-18'!G121</f>
        <v>#DIV/0!</v>
      </c>
      <c r="X121">
        <f>'rast17-18'!H121</f>
        <v>0</v>
      </c>
      <c r="Y121" t="e">
        <f>'rast17-18'!I121</f>
        <v>#N/A</v>
      </c>
      <c r="Z121">
        <f>'rast17-18'!J121</f>
        <v>0</v>
      </c>
      <c r="AA121">
        <f>'rast17-18'!K121</f>
        <v>0</v>
      </c>
      <c r="AB121" t="e">
        <f>'rast17-18'!L121</f>
        <v>#DIV/0!</v>
      </c>
      <c r="AC121">
        <f>'rast17-18'!M121</f>
        <v>0</v>
      </c>
      <c r="AD121" s="14">
        <f>'rast17-18'!N121</f>
        <v>0</v>
      </c>
      <c r="AE121">
        <f>'19-rast'!D121</f>
        <v>1</v>
      </c>
      <c r="AF121">
        <f>'19-rast'!F121</f>
        <v>0</v>
      </c>
      <c r="AG121">
        <f>'19-rast'!G121</f>
        <v>0</v>
      </c>
      <c r="AH121" t="e">
        <f>'19-rast'!H121</f>
        <v>#DIV/0!</v>
      </c>
      <c r="AI121">
        <f>'19-rast'!I121</f>
        <v>0</v>
      </c>
      <c r="AJ121" s="22">
        <f>'19-rast'!J121</f>
        <v>0</v>
      </c>
      <c r="AK121">
        <f t="shared" si="10"/>
        <v>0</v>
      </c>
      <c r="AL121">
        <f t="shared" si="11"/>
        <v>0</v>
      </c>
      <c r="AM121">
        <f t="shared" si="9"/>
        <v>1</v>
      </c>
      <c r="AN121">
        <f>'Pridelek 2018-dolga'!F121</f>
        <v>0</v>
      </c>
      <c r="AO121">
        <f>'Pridelek 2018-dolga'!G121</f>
        <v>0</v>
      </c>
      <c r="AP121">
        <f>'Pridelek 2018-dolga'!H121</f>
        <v>0</v>
      </c>
      <c r="AQ121">
        <f>'Pridelek 2018-dolga'!I121</f>
        <v>0</v>
      </c>
      <c r="AR121">
        <f>'Pridelek 2018-dolga'!J121</f>
        <v>0</v>
      </c>
      <c r="AS121">
        <f>'Pridelek 2018-dolga'!K121</f>
        <v>0</v>
      </c>
      <c r="AT121">
        <f>'Pridelek 2018-dolga'!L121</f>
        <v>0</v>
      </c>
      <c r="AU121">
        <f>'Pridelek 2019'!F121</f>
        <v>0</v>
      </c>
      <c r="AV121">
        <f>'Pridelek 2019'!G121</f>
        <v>0</v>
      </c>
      <c r="AW121">
        <f>'Pridelek 2019'!H121</f>
        <v>0</v>
      </c>
      <c r="AX121">
        <f>'Pridelek 2019'!I121</f>
        <v>0</v>
      </c>
      <c r="AY121">
        <f>'Pridelek 2019'!J121</f>
        <v>0</v>
      </c>
      <c r="AZ121">
        <f>'Pridelek 2019'!K121</f>
        <v>0</v>
      </c>
      <c r="BA121">
        <f>'Pridelek 2019'!L121</f>
        <v>0</v>
      </c>
      <c r="BB121">
        <f>'Pridelek 2020'!F121</f>
        <v>0</v>
      </c>
      <c r="BC121">
        <f>'Pridelek 2020'!G121</f>
        <v>0</v>
      </c>
      <c r="BD121">
        <f>'Pridelek 2020'!H121</f>
        <v>0</v>
      </c>
      <c r="BE121">
        <f>'Pridelek 2020'!I121</f>
        <v>0</v>
      </c>
      <c r="BF121">
        <f>'Pridelek 2020'!J121</f>
        <v>0</v>
      </c>
      <c r="BG121">
        <f>'Pridelek 2020'!K121</f>
        <v>0</v>
      </c>
      <c r="BH121">
        <f>'Pridelek 2020'!L121</f>
        <v>0</v>
      </c>
      <c r="BI121">
        <v>0</v>
      </c>
    </row>
    <row r="122" spans="1:61" x14ac:dyDescent="0.25">
      <c r="A122" t="str">
        <f>'Obsegi16-18'!A122</f>
        <v>L</v>
      </c>
      <c r="B122">
        <f>'Obsegi16-18'!B122</f>
        <v>13</v>
      </c>
      <c r="C122">
        <f>'Obsegi16-18'!C122</f>
        <v>1</v>
      </c>
      <c r="D122">
        <v>2</v>
      </c>
      <c r="E122">
        <f>'Obsegi16-18'!D122</f>
        <v>10</v>
      </c>
      <c r="F122">
        <f>'Obsegi16-18'!E122</f>
        <v>53.488592668348879</v>
      </c>
      <c r="G122">
        <f>'Obsegi16-18'!F122</f>
        <v>56.323968344242694</v>
      </c>
      <c r="H122">
        <f>'Obsegi16-18'!G122</f>
        <v>65</v>
      </c>
      <c r="I122">
        <f>'Obsegi16-18'!H122</f>
        <v>76</v>
      </c>
      <c r="J122">
        <f>'Obsegi16-18'!I122</f>
        <v>2.8353756758938147</v>
      </c>
      <c r="K122">
        <f>'Obsegi16-18'!J122</f>
        <v>8.6760316557573063</v>
      </c>
      <c r="L122">
        <f>'Obsegi16-18'!K122</f>
        <v>11</v>
      </c>
      <c r="M122">
        <f>'Obsegi16-18'!L122</f>
        <v>11.511407331651121</v>
      </c>
      <c r="N122">
        <f>'Obsegi16-18'!M122</f>
        <v>22.511407331651121</v>
      </c>
      <c r="O122">
        <f>'Obsegi16-18'!N122</f>
        <v>5.3008978820480612</v>
      </c>
      <c r="P122">
        <f>'Obsegi16-18'!O122</f>
        <v>15.403800390503108</v>
      </c>
      <c r="Q122">
        <f>'Obsegi16-18'!P122</f>
        <v>16.92307692307693</v>
      </c>
      <c r="R122">
        <f>'Obsegi16-18'!Q122</f>
        <v>21.521238001206243</v>
      </c>
      <c r="S122">
        <f>'Obsegi16-18'!R122</f>
        <v>42.08637058602578</v>
      </c>
      <c r="T122">
        <f>'Obsegi16-18'!T122</f>
        <v>0</v>
      </c>
      <c r="U122">
        <f>'rast17-18'!E122</f>
        <v>0</v>
      </c>
      <c r="V122">
        <f>'rast17-18'!F122</f>
        <v>0</v>
      </c>
      <c r="W122" t="e">
        <f>'rast17-18'!G122</f>
        <v>#DIV/0!</v>
      </c>
      <c r="X122">
        <f>'rast17-18'!H122</f>
        <v>0</v>
      </c>
      <c r="Y122" t="e">
        <f>'rast17-18'!I122</f>
        <v>#N/A</v>
      </c>
      <c r="Z122">
        <f>'rast17-18'!J122</f>
        <v>0</v>
      </c>
      <c r="AA122">
        <f>'rast17-18'!K122</f>
        <v>0</v>
      </c>
      <c r="AB122" t="e">
        <f>'rast17-18'!L122</f>
        <v>#DIV/0!</v>
      </c>
      <c r="AC122">
        <f>'rast17-18'!M122</f>
        <v>0</v>
      </c>
      <c r="AD122" s="14">
        <f>'rast17-18'!N122</f>
        <v>0</v>
      </c>
      <c r="AE122">
        <f>'19-rast'!D122</f>
        <v>0</v>
      </c>
      <c r="AF122">
        <f>'19-rast'!F122</f>
        <v>0</v>
      </c>
      <c r="AG122">
        <f>'19-rast'!G122</f>
        <v>0</v>
      </c>
      <c r="AH122" t="e">
        <f>'19-rast'!H122</f>
        <v>#DIV/0!</v>
      </c>
      <c r="AI122">
        <f>'19-rast'!I122</f>
        <v>0</v>
      </c>
      <c r="AJ122" s="22">
        <f>'19-rast'!J122</f>
        <v>0</v>
      </c>
      <c r="AK122">
        <f t="shared" si="10"/>
        <v>0</v>
      </c>
      <c r="AL122">
        <f t="shared" si="11"/>
        <v>0</v>
      </c>
      <c r="AM122">
        <f t="shared" si="9"/>
        <v>0</v>
      </c>
      <c r="AN122">
        <f>'Pridelek 2018-dolga'!F122</f>
        <v>0</v>
      </c>
      <c r="AO122">
        <f>'Pridelek 2018-dolga'!G122</f>
        <v>0</v>
      </c>
      <c r="AP122">
        <f>'Pridelek 2018-dolga'!H122</f>
        <v>0</v>
      </c>
      <c r="AQ122">
        <f>'Pridelek 2018-dolga'!I122</f>
        <v>0</v>
      </c>
      <c r="AR122">
        <f>'Pridelek 2018-dolga'!J122</f>
        <v>0</v>
      </c>
      <c r="AS122">
        <f>'Pridelek 2018-dolga'!K122</f>
        <v>0</v>
      </c>
      <c r="AT122">
        <f>'Pridelek 2018-dolga'!L122</f>
        <v>0</v>
      </c>
      <c r="AU122">
        <f>'Pridelek 2019'!F122</f>
        <v>0</v>
      </c>
      <c r="AV122">
        <f>'Pridelek 2019'!G122</f>
        <v>0</v>
      </c>
      <c r="AW122">
        <f>'Pridelek 2019'!H122</f>
        <v>0</v>
      </c>
      <c r="AX122">
        <f>'Pridelek 2019'!I122</f>
        <v>0</v>
      </c>
      <c r="AY122">
        <f>'Pridelek 2019'!J122</f>
        <v>0</v>
      </c>
      <c r="AZ122">
        <f>'Pridelek 2019'!K122</f>
        <v>0</v>
      </c>
      <c r="BA122">
        <f>'Pridelek 2019'!L122</f>
        <v>0</v>
      </c>
      <c r="BB122">
        <f>'Pridelek 2020'!F122</f>
        <v>0</v>
      </c>
      <c r="BC122">
        <f>'Pridelek 2020'!G122</f>
        <v>0</v>
      </c>
      <c r="BD122">
        <f>'Pridelek 2020'!H122</f>
        <v>0</v>
      </c>
      <c r="BE122">
        <f>'Pridelek 2020'!I122</f>
        <v>0</v>
      </c>
      <c r="BF122">
        <f>'Pridelek 2020'!J122</f>
        <v>0</v>
      </c>
      <c r="BG122">
        <f>'Pridelek 2020'!K122</f>
        <v>0</v>
      </c>
      <c r="BH122">
        <f>'Pridelek 2020'!L122</f>
        <v>0</v>
      </c>
      <c r="BI122">
        <v>0</v>
      </c>
    </row>
    <row r="123" spans="1:61" x14ac:dyDescent="0.25">
      <c r="A123" t="str">
        <f>'Obsegi16-18'!A123</f>
        <v>L</v>
      </c>
      <c r="B123">
        <f>'Obsegi16-18'!B123</f>
        <v>13</v>
      </c>
      <c r="C123">
        <f>'Obsegi16-18'!C123</f>
        <v>1</v>
      </c>
      <c r="D123">
        <v>2</v>
      </c>
      <c r="E123">
        <f>'Obsegi16-18'!D123</f>
        <v>11</v>
      </c>
      <c r="F123">
        <f>'Obsegi16-18'!E123</f>
        <v>59.723535490835914</v>
      </c>
      <c r="G123">
        <f>'Obsegi16-18'!F123</f>
        <v>61.202490406812345</v>
      </c>
      <c r="H123">
        <f>'Obsegi16-18'!G123</f>
        <v>65</v>
      </c>
      <c r="I123">
        <f>'Obsegi16-18'!H123</f>
        <v>71</v>
      </c>
      <c r="J123">
        <f>'Obsegi16-18'!I123</f>
        <v>1.4789549159764306</v>
      </c>
      <c r="K123">
        <f>'Obsegi16-18'!J123</f>
        <v>3.7975095931876552</v>
      </c>
      <c r="L123">
        <f>'Obsegi16-18'!K123</f>
        <v>6</v>
      </c>
      <c r="M123">
        <f>'Obsegi16-18'!L123</f>
        <v>5.2764645091640858</v>
      </c>
      <c r="N123">
        <f>'Obsegi16-18'!M123</f>
        <v>11.276464509164086</v>
      </c>
      <c r="O123">
        <f>'Obsegi16-18'!N123</f>
        <v>2.4763351730966443</v>
      </c>
      <c r="P123">
        <f>'Obsegi16-18'!O123</f>
        <v>6.2048285420178928</v>
      </c>
      <c r="Q123">
        <f>'Obsegi16-18'!P123</f>
        <v>9.2307692307692193</v>
      </c>
      <c r="R123">
        <f>'Obsegi16-18'!Q123</f>
        <v>8.8348160667308662</v>
      </c>
      <c r="S123">
        <f>'Obsegi16-18'!R123</f>
        <v>18.881106780582947</v>
      </c>
      <c r="T123">
        <f>'Obsegi16-18'!T123</f>
        <v>0</v>
      </c>
      <c r="U123">
        <f>'rast17-18'!E123</f>
        <v>0</v>
      </c>
      <c r="V123">
        <f>'rast17-18'!F123</f>
        <v>0</v>
      </c>
      <c r="W123" t="e">
        <f>'rast17-18'!G123</f>
        <v>#DIV/0!</v>
      </c>
      <c r="X123">
        <f>'rast17-18'!H123</f>
        <v>0</v>
      </c>
      <c r="Y123" t="e">
        <f>'rast17-18'!I123</f>
        <v>#N/A</v>
      </c>
      <c r="Z123">
        <f>'rast17-18'!J123</f>
        <v>0</v>
      </c>
      <c r="AA123">
        <f>'rast17-18'!K123</f>
        <v>0</v>
      </c>
      <c r="AB123" t="e">
        <f>'rast17-18'!L123</f>
        <v>#DIV/0!</v>
      </c>
      <c r="AC123">
        <f>'rast17-18'!M123</f>
        <v>0</v>
      </c>
      <c r="AD123" s="14">
        <f>'rast17-18'!N123</f>
        <v>0</v>
      </c>
      <c r="AE123">
        <f>'19-rast'!D123</f>
        <v>0</v>
      </c>
      <c r="AF123">
        <f>'19-rast'!F123</f>
        <v>0</v>
      </c>
      <c r="AG123">
        <f>'19-rast'!G123</f>
        <v>0</v>
      </c>
      <c r="AH123" t="e">
        <f>'19-rast'!H123</f>
        <v>#DIV/0!</v>
      </c>
      <c r="AI123">
        <f>'19-rast'!I123</f>
        <v>0</v>
      </c>
      <c r="AJ123" s="22">
        <f>'19-rast'!J123</f>
        <v>0</v>
      </c>
      <c r="AK123">
        <f t="shared" si="10"/>
        <v>0</v>
      </c>
      <c r="AL123">
        <f t="shared" si="11"/>
        <v>0</v>
      </c>
      <c r="AM123">
        <f t="shared" si="9"/>
        <v>0</v>
      </c>
      <c r="AN123">
        <f>'Pridelek 2018-dolga'!F123</f>
        <v>0</v>
      </c>
      <c r="AO123">
        <f>'Pridelek 2018-dolga'!G123</f>
        <v>0</v>
      </c>
      <c r="AP123">
        <f>'Pridelek 2018-dolga'!H123</f>
        <v>0</v>
      </c>
      <c r="AQ123">
        <f>'Pridelek 2018-dolga'!I123</f>
        <v>0</v>
      </c>
      <c r="AR123">
        <f>'Pridelek 2018-dolga'!J123</f>
        <v>0</v>
      </c>
      <c r="AS123">
        <f>'Pridelek 2018-dolga'!K123</f>
        <v>0</v>
      </c>
      <c r="AT123">
        <f>'Pridelek 2018-dolga'!L123</f>
        <v>0</v>
      </c>
      <c r="AU123">
        <f>'Pridelek 2019'!F123</f>
        <v>0</v>
      </c>
      <c r="AV123">
        <f>'Pridelek 2019'!G123</f>
        <v>0</v>
      </c>
      <c r="AW123">
        <f>'Pridelek 2019'!H123</f>
        <v>0</v>
      </c>
      <c r="AX123">
        <f>'Pridelek 2019'!I123</f>
        <v>0</v>
      </c>
      <c r="AY123">
        <f>'Pridelek 2019'!J123</f>
        <v>0</v>
      </c>
      <c r="AZ123">
        <f>'Pridelek 2019'!K123</f>
        <v>0</v>
      </c>
      <c r="BA123">
        <f>'Pridelek 2019'!L123</f>
        <v>0</v>
      </c>
      <c r="BB123">
        <f>'Pridelek 2020'!F123</f>
        <v>0</v>
      </c>
      <c r="BC123">
        <f>'Pridelek 2020'!G123</f>
        <v>0</v>
      </c>
      <c r="BD123">
        <f>'Pridelek 2020'!H123</f>
        <v>0</v>
      </c>
      <c r="BE123">
        <f>'Pridelek 2020'!I123</f>
        <v>0</v>
      </c>
      <c r="BF123">
        <f>'Pridelek 2020'!J123</f>
        <v>0</v>
      </c>
      <c r="BG123">
        <f>'Pridelek 2020'!K123</f>
        <v>0</v>
      </c>
      <c r="BH123">
        <f>'Pridelek 2020'!L123</f>
        <v>0</v>
      </c>
      <c r="BI123">
        <v>0</v>
      </c>
    </row>
    <row r="124" spans="1:61" x14ac:dyDescent="0.25">
      <c r="A124" t="str">
        <f>'Obsegi16-18'!A124</f>
        <v>L</v>
      </c>
      <c r="B124">
        <f>'Obsegi16-18'!B124</f>
        <v>14</v>
      </c>
      <c r="C124">
        <f>'Obsegi16-18'!C124</f>
        <v>2</v>
      </c>
      <c r="D124">
        <v>2</v>
      </c>
      <c r="E124">
        <f>'Obsegi16-18'!D124</f>
        <v>1</v>
      </c>
      <c r="F124">
        <f>'Obsegi16-18'!E124</f>
        <v>54.639052329921284</v>
      </c>
      <c r="G124">
        <f>'Obsegi16-18'!F124</f>
        <v>54.413482129915209</v>
      </c>
      <c r="H124">
        <f>'Obsegi16-18'!G124</f>
        <v>65</v>
      </c>
      <c r="I124">
        <f>'Obsegi16-18'!H124</f>
        <v>79</v>
      </c>
      <c r="J124">
        <f>'Obsegi16-18'!I124</f>
        <v>-0.22557020000607508</v>
      </c>
      <c r="K124">
        <f>'Obsegi16-18'!J124</f>
        <v>10.586517870084791</v>
      </c>
      <c r="L124">
        <f>'Obsegi16-18'!K124</f>
        <v>14</v>
      </c>
      <c r="M124">
        <f>'Obsegi16-18'!L124</f>
        <v>10.360947670078716</v>
      </c>
      <c r="N124">
        <f>'Obsegi16-18'!M124</f>
        <v>24.360947670078716</v>
      </c>
      <c r="O124">
        <f>'Obsegi16-18'!N124</f>
        <v>-0.41283695523128827</v>
      </c>
      <c r="P124">
        <f>'Obsegi16-18'!O124</f>
        <v>19.455689023556499</v>
      </c>
      <c r="Q124">
        <f>'Obsegi16-18'!P124</f>
        <v>21.538461538461529</v>
      </c>
      <c r="R124">
        <f>'Obsegi16-18'!Q124</f>
        <v>18.962531794141093</v>
      </c>
      <c r="S124">
        <f>'Obsegi16-18'!R124</f>
        <v>44.585230949802245</v>
      </c>
      <c r="T124">
        <f>'Obsegi16-18'!T124</f>
        <v>1</v>
      </c>
      <c r="U124">
        <f>'rast17-18'!E124</f>
        <v>0</v>
      </c>
      <c r="V124">
        <f>'rast17-18'!F124</f>
        <v>0</v>
      </c>
      <c r="W124" t="e">
        <f>'rast17-18'!G124</f>
        <v>#DIV/0!</v>
      </c>
      <c r="X124">
        <f>'rast17-18'!H124</f>
        <v>0</v>
      </c>
      <c r="Y124" t="e">
        <f>'rast17-18'!I124</f>
        <v>#N/A</v>
      </c>
      <c r="Z124">
        <f>'rast17-18'!J124</f>
        <v>0</v>
      </c>
      <c r="AA124">
        <f>'rast17-18'!K124</f>
        <v>0</v>
      </c>
      <c r="AB124" t="e">
        <f>'rast17-18'!L124</f>
        <v>#DIV/0!</v>
      </c>
      <c r="AC124">
        <f>'rast17-18'!M124</f>
        <v>0</v>
      </c>
      <c r="AD124" s="14">
        <f>'rast17-18'!N124</f>
        <v>0</v>
      </c>
      <c r="AE124">
        <f>'19-rast'!D124</f>
        <v>1</v>
      </c>
      <c r="AF124">
        <f>'19-rast'!F124</f>
        <v>0</v>
      </c>
      <c r="AG124">
        <f>'19-rast'!G124</f>
        <v>0</v>
      </c>
      <c r="AH124" t="e">
        <f>'19-rast'!H124</f>
        <v>#DIV/0!</v>
      </c>
      <c r="AI124">
        <f>'19-rast'!I124</f>
        <v>0</v>
      </c>
      <c r="AJ124" s="22">
        <f>'19-rast'!J124</f>
        <v>0</v>
      </c>
      <c r="AK124">
        <f t="shared" si="10"/>
        <v>0</v>
      </c>
      <c r="AL124">
        <f t="shared" si="11"/>
        <v>0</v>
      </c>
      <c r="AM124">
        <f t="shared" si="9"/>
        <v>1</v>
      </c>
      <c r="AN124">
        <f>'Pridelek 2018-dolga'!F124</f>
        <v>0</v>
      </c>
      <c r="AO124">
        <f>'Pridelek 2018-dolga'!G124</f>
        <v>0</v>
      </c>
      <c r="AP124">
        <f>'Pridelek 2018-dolga'!H124</f>
        <v>0</v>
      </c>
      <c r="AQ124">
        <f>'Pridelek 2018-dolga'!I124</f>
        <v>0</v>
      </c>
      <c r="AR124">
        <f>'Pridelek 2018-dolga'!J124</f>
        <v>0</v>
      </c>
      <c r="AS124">
        <f>'Pridelek 2018-dolga'!K124</f>
        <v>0</v>
      </c>
      <c r="AT124">
        <f>'Pridelek 2018-dolga'!L124</f>
        <v>0</v>
      </c>
      <c r="AU124">
        <f>'Pridelek 2019'!F124</f>
        <v>0</v>
      </c>
      <c r="AV124">
        <f>'Pridelek 2019'!G124</f>
        <v>0</v>
      </c>
      <c r="AW124">
        <f>'Pridelek 2019'!H124</f>
        <v>0</v>
      </c>
      <c r="AX124">
        <f>'Pridelek 2019'!I124</f>
        <v>0</v>
      </c>
      <c r="AY124">
        <f>'Pridelek 2019'!J124</f>
        <v>0</v>
      </c>
      <c r="AZ124">
        <f>'Pridelek 2019'!K124</f>
        <v>0</v>
      </c>
      <c r="BA124">
        <f>'Pridelek 2019'!L124</f>
        <v>0</v>
      </c>
      <c r="BB124">
        <f>'Pridelek 2020'!F124</f>
        <v>0</v>
      </c>
      <c r="BC124">
        <f>'Pridelek 2020'!G124</f>
        <v>0</v>
      </c>
      <c r="BD124">
        <f>'Pridelek 2020'!H124</f>
        <v>0</v>
      </c>
      <c r="BE124">
        <f>'Pridelek 2020'!I124</f>
        <v>0</v>
      </c>
      <c r="BF124">
        <f>'Pridelek 2020'!J124</f>
        <v>0</v>
      </c>
      <c r="BG124">
        <f>'Pridelek 2020'!K124</f>
        <v>0</v>
      </c>
      <c r="BH124">
        <f>'Pridelek 2020'!L124</f>
        <v>0</v>
      </c>
      <c r="BI124">
        <v>0</v>
      </c>
    </row>
    <row r="125" spans="1:61" x14ac:dyDescent="0.25">
      <c r="A125" t="str">
        <f>'Obsegi16-18'!A125</f>
        <v>L</v>
      </c>
      <c r="B125">
        <f>'Obsegi16-18'!B125</f>
        <v>14</v>
      </c>
      <c r="C125">
        <f>'Obsegi16-18'!C125</f>
        <v>2</v>
      </c>
      <c r="D125">
        <v>2</v>
      </c>
      <c r="E125">
        <f>'Obsegi16-18'!D125</f>
        <v>2</v>
      </c>
      <c r="F125">
        <f>'Obsegi16-18'!E125</f>
        <v>56.557053449909283</v>
      </c>
      <c r="G125">
        <f>'Obsegi16-18'!F125</f>
        <v>57.858418586168348</v>
      </c>
      <c r="H125">
        <f>'Obsegi16-18'!G125</f>
        <v>70</v>
      </c>
      <c r="I125">
        <f>'Obsegi16-18'!H125</f>
        <v>82</v>
      </c>
      <c r="J125">
        <f>'Obsegi16-18'!I125</f>
        <v>1.301365136259065</v>
      </c>
      <c r="K125">
        <f>'Obsegi16-18'!J125</f>
        <v>12.141581413831652</v>
      </c>
      <c r="L125">
        <f>'Obsegi16-18'!K125</f>
        <v>12</v>
      </c>
      <c r="M125">
        <f>'Obsegi16-18'!L125</f>
        <v>13.442946550090717</v>
      </c>
      <c r="N125">
        <f>'Obsegi16-18'!M125</f>
        <v>25.442946550090717</v>
      </c>
      <c r="O125">
        <f>'Obsegi16-18'!N125</f>
        <v>2.3009776091175604</v>
      </c>
      <c r="P125">
        <f>'Obsegi16-18'!O125</f>
        <v>20.98498664589188</v>
      </c>
      <c r="Q125">
        <f>'Obsegi16-18'!P125</f>
        <v>17.142857142857149</v>
      </c>
      <c r="R125">
        <f>'Obsegi16-18'!Q125</f>
        <v>23.768824099007734</v>
      </c>
      <c r="S125">
        <f>'Obsegi16-18'!R125</f>
        <v>44.986336801694769</v>
      </c>
      <c r="T125">
        <f>'Obsegi16-18'!T125</f>
        <v>0</v>
      </c>
      <c r="U125">
        <f>'rast17-18'!E125</f>
        <v>0</v>
      </c>
      <c r="V125">
        <f>'rast17-18'!F125</f>
        <v>0</v>
      </c>
      <c r="W125" t="e">
        <f>'rast17-18'!G125</f>
        <v>#DIV/0!</v>
      </c>
      <c r="X125">
        <f>'rast17-18'!H125</f>
        <v>0</v>
      </c>
      <c r="Y125" t="e">
        <f>'rast17-18'!I125</f>
        <v>#N/A</v>
      </c>
      <c r="Z125">
        <f>'rast17-18'!J125</f>
        <v>0</v>
      </c>
      <c r="AA125">
        <f>'rast17-18'!K125</f>
        <v>0</v>
      </c>
      <c r="AB125" t="e">
        <f>'rast17-18'!L125</f>
        <v>#DIV/0!</v>
      </c>
      <c r="AC125">
        <f>'rast17-18'!M125</f>
        <v>0</v>
      </c>
      <c r="AD125" s="14">
        <f>'rast17-18'!N125</f>
        <v>0</v>
      </c>
      <c r="AE125">
        <f>'19-rast'!D125</f>
        <v>0</v>
      </c>
      <c r="AF125">
        <f>'19-rast'!F125</f>
        <v>0</v>
      </c>
      <c r="AG125">
        <f>'19-rast'!G125</f>
        <v>0</v>
      </c>
      <c r="AH125" t="e">
        <f>'19-rast'!H125</f>
        <v>#DIV/0!</v>
      </c>
      <c r="AI125">
        <f>'19-rast'!I125</f>
        <v>0</v>
      </c>
      <c r="AJ125" s="22">
        <f>'19-rast'!J125</f>
        <v>0</v>
      </c>
      <c r="AK125">
        <f t="shared" si="10"/>
        <v>0</v>
      </c>
      <c r="AL125">
        <f t="shared" si="11"/>
        <v>0</v>
      </c>
      <c r="AM125">
        <f t="shared" si="9"/>
        <v>0</v>
      </c>
      <c r="AN125">
        <f>'Pridelek 2018-dolga'!F125</f>
        <v>0</v>
      </c>
      <c r="AO125">
        <f>'Pridelek 2018-dolga'!G125</f>
        <v>0</v>
      </c>
      <c r="AP125">
        <f>'Pridelek 2018-dolga'!H125</f>
        <v>0</v>
      </c>
      <c r="AQ125">
        <f>'Pridelek 2018-dolga'!I125</f>
        <v>0</v>
      </c>
      <c r="AR125">
        <f>'Pridelek 2018-dolga'!J125</f>
        <v>0</v>
      </c>
      <c r="AS125">
        <f>'Pridelek 2018-dolga'!K125</f>
        <v>0</v>
      </c>
      <c r="AT125">
        <f>'Pridelek 2018-dolga'!L125</f>
        <v>0</v>
      </c>
      <c r="AU125">
        <f>'Pridelek 2019'!F125</f>
        <v>0</v>
      </c>
      <c r="AV125">
        <f>'Pridelek 2019'!G125</f>
        <v>0</v>
      </c>
      <c r="AW125">
        <f>'Pridelek 2019'!H125</f>
        <v>0</v>
      </c>
      <c r="AX125">
        <f>'Pridelek 2019'!I125</f>
        <v>0</v>
      </c>
      <c r="AY125">
        <f>'Pridelek 2019'!J125</f>
        <v>0</v>
      </c>
      <c r="AZ125">
        <f>'Pridelek 2019'!K125</f>
        <v>0</v>
      </c>
      <c r="BA125">
        <f>'Pridelek 2019'!L125</f>
        <v>0</v>
      </c>
      <c r="BB125">
        <f>'Pridelek 2020'!F125</f>
        <v>0</v>
      </c>
      <c r="BC125">
        <f>'Pridelek 2020'!G125</f>
        <v>0</v>
      </c>
      <c r="BD125">
        <f>'Pridelek 2020'!H125</f>
        <v>0</v>
      </c>
      <c r="BE125">
        <f>'Pridelek 2020'!I125</f>
        <v>0</v>
      </c>
      <c r="BF125">
        <f>'Pridelek 2020'!J125</f>
        <v>0</v>
      </c>
      <c r="BG125">
        <f>'Pridelek 2020'!K125</f>
        <v>0</v>
      </c>
      <c r="BH125">
        <f>'Pridelek 2020'!L125</f>
        <v>0</v>
      </c>
      <c r="BI125">
        <v>0</v>
      </c>
    </row>
    <row r="126" spans="1:61" x14ac:dyDescent="0.25">
      <c r="A126" t="str">
        <f>'Obsegi16-18'!A126</f>
        <v>L</v>
      </c>
      <c r="B126">
        <f>'Obsegi16-18'!B126</f>
        <v>14</v>
      </c>
      <c r="C126">
        <f>'Obsegi16-18'!C126</f>
        <v>2</v>
      </c>
      <c r="D126">
        <v>2</v>
      </c>
      <c r="E126">
        <f>'Obsegi16-18'!D126</f>
        <v>3</v>
      </c>
      <c r="F126">
        <f>'Obsegi16-18'!E126</f>
        <v>46.464165967256648</v>
      </c>
      <c r="G126">
        <f>'Obsegi16-18'!F126</f>
        <v>47.819235330191262</v>
      </c>
      <c r="H126">
        <f>'Obsegi16-18'!G126</f>
        <v>60</v>
      </c>
      <c r="I126">
        <f>'Obsegi16-18'!H126</f>
        <v>65</v>
      </c>
      <c r="J126">
        <f>'Obsegi16-18'!I126</f>
        <v>1.3550693629346142</v>
      </c>
      <c r="K126">
        <f>'Obsegi16-18'!J126</f>
        <v>12.180764669808738</v>
      </c>
      <c r="L126">
        <f>'Obsegi16-18'!K126</f>
        <v>5</v>
      </c>
      <c r="M126">
        <f>'Obsegi16-18'!L126</f>
        <v>13.535834032743352</v>
      </c>
      <c r="N126">
        <f>'Obsegi16-18'!M126</f>
        <v>18.535834032743352</v>
      </c>
      <c r="O126">
        <f>'Obsegi16-18'!N126</f>
        <v>2.9163750919139142</v>
      </c>
      <c r="P126">
        <f>'Obsegi16-18'!O126</f>
        <v>25.472520808207612</v>
      </c>
      <c r="Q126">
        <f>'Obsegi16-18'!P126</f>
        <v>8.333333333333325</v>
      </c>
      <c r="R126">
        <f>'Obsegi16-18'!Q126</f>
        <v>29.131770152254678</v>
      </c>
      <c r="S126">
        <f>'Obsegi16-18'!R126</f>
        <v>39.892750998275915</v>
      </c>
      <c r="T126">
        <f>'Obsegi16-18'!T126</f>
        <v>0</v>
      </c>
      <c r="U126">
        <f>'rast17-18'!E126</f>
        <v>75</v>
      </c>
      <c r="V126">
        <f>'rast17-18'!F126</f>
        <v>15</v>
      </c>
      <c r="W126">
        <f>'rast17-18'!G126</f>
        <v>5</v>
      </c>
      <c r="X126">
        <f>'rast17-18'!H126</f>
        <v>1</v>
      </c>
      <c r="Y126">
        <f>'rast17-18'!I126</f>
        <v>10</v>
      </c>
      <c r="Z126">
        <f>'rast17-18'!J126</f>
        <v>284</v>
      </c>
      <c r="AA126">
        <f>'rast17-18'!K126</f>
        <v>37</v>
      </c>
      <c r="AB126">
        <f>'rast17-18'!L126</f>
        <v>7.6756756756756754</v>
      </c>
      <c r="AC126">
        <f>'rast17-18'!M126</f>
        <v>13</v>
      </c>
      <c r="AD126" s="14">
        <f>'rast17-18'!N126</f>
        <v>23</v>
      </c>
      <c r="AE126">
        <f>'19-rast'!D126</f>
        <v>0</v>
      </c>
      <c r="AF126">
        <f>'19-rast'!F126</f>
        <v>301</v>
      </c>
      <c r="AG126">
        <f>'19-rast'!G126</f>
        <v>42</v>
      </c>
      <c r="AH126">
        <f>'19-rast'!H126</f>
        <v>7.166666666666667</v>
      </c>
      <c r="AI126">
        <f>'19-rast'!I126</f>
        <v>8</v>
      </c>
      <c r="AJ126" s="22">
        <f>'19-rast'!J126</f>
        <v>4</v>
      </c>
      <c r="AK126">
        <f t="shared" si="10"/>
        <v>660</v>
      </c>
      <c r="AL126">
        <f t="shared" si="11"/>
        <v>94</v>
      </c>
      <c r="AM126">
        <f t="shared" si="9"/>
        <v>15</v>
      </c>
      <c r="AN126">
        <f>'Pridelek 2018-dolga'!F126</f>
        <v>14.888010540184453</v>
      </c>
      <c r="AO126">
        <f>'Pridelek 2018-dolga'!G126</f>
        <v>2.0545454545454547</v>
      </c>
      <c r="AP126">
        <f>'Pridelek 2018-dolga'!H126</f>
        <v>2.7972027972027971</v>
      </c>
      <c r="AQ126">
        <f>'Pridelek 2018-dolga'!I126</f>
        <v>0.32727272727272727</v>
      </c>
      <c r="AR126">
        <f>'Pridelek 2018-dolga'!J126</f>
        <v>0.27272727272727271</v>
      </c>
      <c r="AS126">
        <f>'Pridelek 2018-dolga'!K126</f>
        <v>17.68521333738725</v>
      </c>
      <c r="AT126">
        <f>'Pridelek 2018-dolga'!L126</f>
        <v>2.4227272727272728</v>
      </c>
      <c r="AU126">
        <f>'Pridelek 2019'!F126</f>
        <v>15</v>
      </c>
      <c r="AV126">
        <f>'Pridelek 2019'!G126</f>
        <v>2.67</v>
      </c>
      <c r="AW126">
        <f>'Pridelek 2019'!H126</f>
        <v>12</v>
      </c>
      <c r="AX126">
        <f>'Pridelek 2019'!I126</f>
        <v>1.6350000000000002</v>
      </c>
      <c r="AY126">
        <f>'Pridelek 2019'!J126</f>
        <v>0</v>
      </c>
      <c r="AZ126">
        <f>'Pridelek 2019'!K126</f>
        <v>27</v>
      </c>
      <c r="BA126">
        <f>'Pridelek 2019'!L126</f>
        <v>4.3049999999999997</v>
      </c>
      <c r="BB126">
        <f>'Pridelek 2020'!F126</f>
        <v>9</v>
      </c>
      <c r="BC126">
        <f>'Pridelek 2020'!G126</f>
        <v>1.64</v>
      </c>
      <c r="BD126">
        <f>'Pridelek 2020'!H126</f>
        <v>11</v>
      </c>
      <c r="BE126">
        <f>'Pridelek 2020'!I126</f>
        <v>1.6</v>
      </c>
      <c r="BF126">
        <f>'Pridelek 2020'!J126</f>
        <v>0</v>
      </c>
      <c r="BG126">
        <f>'Pridelek 2020'!K126</f>
        <v>20</v>
      </c>
      <c r="BH126">
        <f>'Pridelek 2020'!L126</f>
        <v>3.24</v>
      </c>
      <c r="BI126">
        <v>0</v>
      </c>
    </row>
    <row r="127" spans="1:61" x14ac:dyDescent="0.25">
      <c r="A127" t="str">
        <f>'Obsegi16-18'!A127</f>
        <v>L</v>
      </c>
      <c r="B127">
        <f>'Obsegi16-18'!B127</f>
        <v>14</v>
      </c>
      <c r="C127">
        <f>'Obsegi16-18'!C127</f>
        <v>2</v>
      </c>
      <c r="D127">
        <v>2</v>
      </c>
      <c r="E127">
        <f>'Obsegi16-18'!D127</f>
        <v>4</v>
      </c>
      <c r="F127">
        <f>'Obsegi16-18'!E127</f>
        <v>57.774435557968189</v>
      </c>
      <c r="G127">
        <f>'Obsegi16-18'!F127</f>
        <v>59.627503049634328</v>
      </c>
      <c r="H127">
        <f>'Obsegi16-18'!G127</f>
        <v>75</v>
      </c>
      <c r="I127">
        <f>'Obsegi16-18'!H127</f>
        <v>84</v>
      </c>
      <c r="J127">
        <f>'Obsegi16-18'!I127</f>
        <v>1.8530674916661383</v>
      </c>
      <c r="K127">
        <f>'Obsegi16-18'!J127</f>
        <v>15.372496950365672</v>
      </c>
      <c r="L127">
        <f>'Obsegi16-18'!K127</f>
        <v>9</v>
      </c>
      <c r="M127">
        <f>'Obsegi16-18'!L127</f>
        <v>17.225564442031811</v>
      </c>
      <c r="N127">
        <f>'Obsegi16-18'!M127</f>
        <v>26.225564442031811</v>
      </c>
      <c r="O127">
        <f>'Obsegi16-18'!N127</f>
        <v>3.2074177337602094</v>
      </c>
      <c r="P127">
        <f>'Obsegi16-18'!O127</f>
        <v>25.78088325712633</v>
      </c>
      <c r="Q127">
        <f>'Obsegi16-18'!P127</f>
        <v>12.000000000000011</v>
      </c>
      <c r="R127">
        <f>'Obsegi16-18'!Q127</f>
        <v>29.815201612395636</v>
      </c>
      <c r="S127">
        <f>'Obsegi16-18'!R127</f>
        <v>45.393025805883113</v>
      </c>
      <c r="T127">
        <f>'Obsegi16-18'!T127</f>
        <v>0</v>
      </c>
      <c r="U127">
        <f>'rast17-18'!E127</f>
        <v>103</v>
      </c>
      <c r="V127">
        <f>'rast17-18'!F127</f>
        <v>23</v>
      </c>
      <c r="W127">
        <f>'rast17-18'!G127</f>
        <v>4.4782608695652177</v>
      </c>
      <c r="X127">
        <f>'rast17-18'!H127</f>
        <v>4</v>
      </c>
      <c r="Y127">
        <f>'rast17-18'!I127</f>
        <v>28</v>
      </c>
      <c r="Z127">
        <f>'rast17-18'!J127</f>
        <v>417</v>
      </c>
      <c r="AA127">
        <f>'rast17-18'!K127</f>
        <v>48</v>
      </c>
      <c r="AB127">
        <f>'rast17-18'!L127</f>
        <v>8.6875</v>
      </c>
      <c r="AC127">
        <f>'rast17-18'!M127</f>
        <v>15</v>
      </c>
      <c r="AD127" s="14">
        <f>'rast17-18'!N127</f>
        <v>18</v>
      </c>
      <c r="AE127">
        <f>'19-rast'!D127</f>
        <v>0</v>
      </c>
      <c r="AF127">
        <f>'19-rast'!F127</f>
        <v>823</v>
      </c>
      <c r="AG127">
        <f>'19-rast'!G127</f>
        <v>77</v>
      </c>
      <c r="AH127">
        <f>'19-rast'!H127</f>
        <v>10.688311688311689</v>
      </c>
      <c r="AI127">
        <f>'19-rast'!I127</f>
        <v>30</v>
      </c>
      <c r="AJ127" s="22">
        <f>'19-rast'!J127</f>
        <v>17</v>
      </c>
      <c r="AK127">
        <f t="shared" si="10"/>
        <v>1343</v>
      </c>
      <c r="AL127">
        <f t="shared" si="11"/>
        <v>148</v>
      </c>
      <c r="AM127">
        <f t="shared" si="9"/>
        <v>15</v>
      </c>
      <c r="AN127">
        <f>'Pridelek 2018-dolga'!F127</f>
        <v>0</v>
      </c>
      <c r="AO127">
        <f>'Pridelek 2018-dolga'!G127</f>
        <v>0</v>
      </c>
      <c r="AP127">
        <f>'Pridelek 2018-dolga'!H127</f>
        <v>0</v>
      </c>
      <c r="AQ127">
        <f>'Pridelek 2018-dolga'!I127</f>
        <v>0</v>
      </c>
      <c r="AR127">
        <f>'Pridelek 2018-dolga'!J127</f>
        <v>0</v>
      </c>
      <c r="AS127">
        <f>'Pridelek 2018-dolga'!K127</f>
        <v>0</v>
      </c>
      <c r="AT127">
        <f>'Pridelek 2018-dolga'!L127</f>
        <v>0</v>
      </c>
      <c r="AU127">
        <f>'Pridelek 2019'!F127</f>
        <v>20</v>
      </c>
      <c r="AV127">
        <f>'Pridelek 2019'!G127</f>
        <v>3.3550000000000004</v>
      </c>
      <c r="AW127">
        <f>'Pridelek 2019'!H127</f>
        <v>32</v>
      </c>
      <c r="AX127">
        <f>'Pridelek 2019'!I127</f>
        <v>4.0839999999999996</v>
      </c>
      <c r="AY127">
        <f>'Pridelek 2019'!J127</f>
        <v>0</v>
      </c>
      <c r="AZ127">
        <f>'Pridelek 2019'!K127</f>
        <v>52</v>
      </c>
      <c r="BA127">
        <f>'Pridelek 2019'!L127</f>
        <v>7.4390000000000001</v>
      </c>
      <c r="BB127">
        <f>'Pridelek 2020'!F127</f>
        <v>17</v>
      </c>
      <c r="BC127">
        <f>'Pridelek 2020'!G127</f>
        <v>2.91</v>
      </c>
      <c r="BD127">
        <f>'Pridelek 2020'!H127</f>
        <v>13</v>
      </c>
      <c r="BE127">
        <f>'Pridelek 2020'!I127</f>
        <v>1.74</v>
      </c>
      <c r="BF127">
        <f>'Pridelek 2020'!J127</f>
        <v>0</v>
      </c>
      <c r="BG127">
        <f>'Pridelek 2020'!K127</f>
        <v>30</v>
      </c>
      <c r="BH127">
        <f>'Pridelek 2020'!L127</f>
        <v>4.6500000000000004</v>
      </c>
      <c r="BI127">
        <v>0</v>
      </c>
    </row>
    <row r="128" spans="1:61" x14ac:dyDescent="0.25">
      <c r="A128" t="str">
        <f>'Obsegi16-18'!A128</f>
        <v>L</v>
      </c>
      <c r="B128">
        <f>'Obsegi16-18'!B128</f>
        <v>14</v>
      </c>
      <c r="C128">
        <f>'Obsegi16-18'!C128</f>
        <v>2</v>
      </c>
      <c r="D128">
        <v>2</v>
      </c>
      <c r="E128">
        <f>'Obsegi16-18'!D128</f>
        <v>5</v>
      </c>
      <c r="F128">
        <f>'Obsegi16-18'!E128</f>
        <v>50.206631501049571</v>
      </c>
      <c r="G128">
        <f>'Obsegi16-18'!F128</f>
        <v>52.062598193733784</v>
      </c>
      <c r="H128">
        <f>'Obsegi16-18'!G128</f>
        <v>55</v>
      </c>
      <c r="I128">
        <f>'Obsegi16-18'!H128</f>
        <v>66</v>
      </c>
      <c r="J128">
        <f>'Obsegi16-18'!I128</f>
        <v>1.8559666926842127</v>
      </c>
      <c r="K128">
        <f>'Obsegi16-18'!J128</f>
        <v>2.9374018062662159</v>
      </c>
      <c r="L128">
        <f>'Obsegi16-18'!K128</f>
        <v>11</v>
      </c>
      <c r="M128">
        <f>'Obsegi16-18'!L128</f>
        <v>4.7933684989504286</v>
      </c>
      <c r="N128">
        <f>'Obsegi16-18'!M128</f>
        <v>15.793368498950429</v>
      </c>
      <c r="O128">
        <f>'Obsegi16-18'!N128</f>
        <v>3.6966564718555528</v>
      </c>
      <c r="P128">
        <f>'Obsegi16-18'!O128</f>
        <v>5.6420576540103573</v>
      </c>
      <c r="Q128">
        <f>'Obsegi16-18'!P128</f>
        <v>19.999999999999996</v>
      </c>
      <c r="R128">
        <f>'Obsegi16-18'!Q128</f>
        <v>9.5472816152786919</v>
      </c>
      <c r="S128">
        <f>'Obsegi16-18'!R128</f>
        <v>31.456737938334435</v>
      </c>
      <c r="T128">
        <f>'Obsegi16-18'!T128</f>
        <v>0</v>
      </c>
      <c r="U128">
        <f>'rast17-18'!E128</f>
        <v>95</v>
      </c>
      <c r="V128">
        <f>'rast17-18'!F128</f>
        <v>24</v>
      </c>
      <c r="W128">
        <f>'rast17-18'!G128</f>
        <v>3.9583333333333335</v>
      </c>
      <c r="X128">
        <f>'rast17-18'!H128</f>
        <v>3</v>
      </c>
      <c r="Y128">
        <f>'rast17-18'!I128</f>
        <v>21</v>
      </c>
      <c r="Z128">
        <f>'rast17-18'!J128</f>
        <v>257</v>
      </c>
      <c r="AA128">
        <f>'rast17-18'!K128</f>
        <v>43</v>
      </c>
      <c r="AB128">
        <f>'rast17-18'!L128</f>
        <v>5.9767441860465116</v>
      </c>
      <c r="AC128">
        <f>'rast17-18'!M128</f>
        <v>6</v>
      </c>
      <c r="AD128" s="14">
        <f>'rast17-18'!N128</f>
        <v>17</v>
      </c>
      <c r="AE128">
        <f>'19-rast'!D128</f>
        <v>0</v>
      </c>
      <c r="AF128">
        <f>'19-rast'!F128</f>
        <v>361</v>
      </c>
      <c r="AG128">
        <f>'19-rast'!G128</f>
        <v>55</v>
      </c>
      <c r="AH128">
        <f>'19-rast'!H128</f>
        <v>6.5636363636363635</v>
      </c>
      <c r="AI128">
        <f>'19-rast'!I128</f>
        <v>8</v>
      </c>
      <c r="AJ128" s="22">
        <f>'19-rast'!J128</f>
        <v>22</v>
      </c>
      <c r="AK128">
        <f t="shared" si="10"/>
        <v>713</v>
      </c>
      <c r="AL128">
        <f t="shared" si="11"/>
        <v>122</v>
      </c>
      <c r="AM128">
        <f t="shared" si="9"/>
        <v>15</v>
      </c>
      <c r="AN128">
        <f>'Pridelek 2018-dolga'!F128</f>
        <v>0</v>
      </c>
      <c r="AO128">
        <f>'Pridelek 2018-dolga'!G128</f>
        <v>0</v>
      </c>
      <c r="AP128">
        <f>'Pridelek 2018-dolga'!H128</f>
        <v>0</v>
      </c>
      <c r="AQ128">
        <f>'Pridelek 2018-dolga'!I128</f>
        <v>0</v>
      </c>
      <c r="AR128">
        <f>'Pridelek 2018-dolga'!J128</f>
        <v>0</v>
      </c>
      <c r="AS128">
        <f>'Pridelek 2018-dolga'!K128</f>
        <v>0</v>
      </c>
      <c r="AT128">
        <f>'Pridelek 2018-dolga'!L128</f>
        <v>0</v>
      </c>
      <c r="AU128">
        <f>'Pridelek 2019'!F128</f>
        <v>8</v>
      </c>
      <c r="AV128">
        <f>'Pridelek 2019'!G128</f>
        <v>1.3519999999999999</v>
      </c>
      <c r="AW128">
        <f>'Pridelek 2019'!H128</f>
        <v>23</v>
      </c>
      <c r="AX128">
        <f>'Pridelek 2019'!I128</f>
        <v>2.9</v>
      </c>
      <c r="AY128">
        <f>'Pridelek 2019'!J128</f>
        <v>3</v>
      </c>
      <c r="AZ128">
        <f>'Pridelek 2019'!K128</f>
        <v>34</v>
      </c>
      <c r="BA128">
        <f>'Pridelek 2019'!L128</f>
        <v>4.6869999999999994</v>
      </c>
      <c r="BB128">
        <f>'Pridelek 2020'!F128</f>
        <v>1</v>
      </c>
      <c r="BC128">
        <f>'Pridelek 2020'!G128</f>
        <v>0.16</v>
      </c>
      <c r="BD128">
        <f>'Pridelek 2020'!H128</f>
        <v>24</v>
      </c>
      <c r="BE128">
        <f>'Pridelek 2020'!I128</f>
        <v>2.72</v>
      </c>
      <c r="BF128">
        <f>'Pridelek 2020'!J128</f>
        <v>0</v>
      </c>
      <c r="BG128">
        <f>'Pridelek 2020'!K128</f>
        <v>25</v>
      </c>
      <c r="BH128">
        <f>'Pridelek 2020'!L128</f>
        <v>2.8800000000000003</v>
      </c>
      <c r="BI128">
        <v>0</v>
      </c>
    </row>
    <row r="129" spans="1:61" x14ac:dyDescent="0.25">
      <c r="A129" t="str">
        <f>'Obsegi16-18'!A129</f>
        <v>L</v>
      </c>
      <c r="B129">
        <f>'Obsegi16-18'!B129</f>
        <v>14</v>
      </c>
      <c r="C129">
        <f>'Obsegi16-18'!C129</f>
        <v>2</v>
      </c>
      <c r="D129">
        <v>2</v>
      </c>
      <c r="E129">
        <f>'Obsegi16-18'!D129</f>
        <v>6</v>
      </c>
      <c r="F129">
        <f>'Obsegi16-18'!E129</f>
        <v>50.375636569897544</v>
      </c>
      <c r="G129">
        <f>'Obsegi16-18'!F129</f>
        <v>54.255750806151681</v>
      </c>
      <c r="H129">
        <f>'Obsegi16-18'!G129</f>
        <v>60</v>
      </c>
      <c r="I129">
        <f>'Obsegi16-18'!H129</f>
        <v>71</v>
      </c>
      <c r="J129">
        <f>'Obsegi16-18'!I129</f>
        <v>3.880114236254137</v>
      </c>
      <c r="K129">
        <f>'Obsegi16-18'!J129</f>
        <v>5.7442491938483187</v>
      </c>
      <c r="L129">
        <f>'Obsegi16-18'!K129</f>
        <v>11</v>
      </c>
      <c r="M129">
        <f>'Obsegi16-18'!L129</f>
        <v>9.6243634301024557</v>
      </c>
      <c r="N129">
        <f>'Obsegi16-18'!M129</f>
        <v>20.624363430102456</v>
      </c>
      <c r="O129">
        <f>'Obsegi16-18'!N129</f>
        <v>7.702362690485054</v>
      </c>
      <c r="P129">
        <f>'Obsegi16-18'!O129</f>
        <v>10.587355457252311</v>
      </c>
      <c r="Q129">
        <f>'Obsegi16-18'!P129</f>
        <v>18.333333333333336</v>
      </c>
      <c r="R129">
        <f>'Obsegi16-18'!Q129</f>
        <v>19.105194664385827</v>
      </c>
      <c r="S129">
        <f>'Obsegi16-18'!R129</f>
        <v>40.941147019523207</v>
      </c>
      <c r="T129">
        <f>'Obsegi16-18'!T129</f>
        <v>0</v>
      </c>
      <c r="U129">
        <f>'rast17-18'!E129</f>
        <v>112</v>
      </c>
      <c r="V129">
        <f>'rast17-18'!F129</f>
        <v>25</v>
      </c>
      <c r="W129">
        <f>'rast17-18'!G129</f>
        <v>4.4800000000000004</v>
      </c>
      <c r="X129">
        <f>'rast17-18'!H129</f>
        <v>2</v>
      </c>
      <c r="Y129">
        <f>'rast17-18'!I129</f>
        <v>22</v>
      </c>
      <c r="Z129">
        <f>'rast17-18'!J129</f>
        <v>0</v>
      </c>
      <c r="AA129">
        <f>'rast17-18'!K129</f>
        <v>0</v>
      </c>
      <c r="AB129" t="e">
        <f>'rast17-18'!L129</f>
        <v>#DIV/0!</v>
      </c>
      <c r="AC129">
        <f>'rast17-18'!M129</f>
        <v>0</v>
      </c>
      <c r="AD129" s="14">
        <f>'rast17-18'!N129</f>
        <v>0</v>
      </c>
      <c r="AE129">
        <f>'19-rast'!D129</f>
        <v>0</v>
      </c>
      <c r="AF129">
        <f>'19-rast'!F129</f>
        <v>0</v>
      </c>
      <c r="AG129">
        <f>'19-rast'!G129</f>
        <v>0</v>
      </c>
      <c r="AH129" t="e">
        <f>'19-rast'!H129</f>
        <v>#DIV/0!</v>
      </c>
      <c r="AI129">
        <f>'19-rast'!I129</f>
        <v>0</v>
      </c>
      <c r="AJ129" s="22">
        <f>'19-rast'!J129</f>
        <v>0</v>
      </c>
      <c r="AM129">
        <f t="shared" si="9"/>
        <v>5</v>
      </c>
      <c r="AN129">
        <f>'Pridelek 2018-dolga'!F129</f>
        <v>0</v>
      </c>
      <c r="AO129">
        <f>'Pridelek 2018-dolga'!G129</f>
        <v>0</v>
      </c>
      <c r="AP129">
        <f>'Pridelek 2018-dolga'!H129</f>
        <v>0</v>
      </c>
      <c r="AQ129">
        <f>'Pridelek 2018-dolga'!I129</f>
        <v>0</v>
      </c>
      <c r="AR129">
        <f>'Pridelek 2018-dolga'!J129</f>
        <v>0</v>
      </c>
      <c r="AS129">
        <f>'Pridelek 2018-dolga'!K129</f>
        <v>0</v>
      </c>
      <c r="AT129">
        <f>'Pridelek 2018-dolga'!L129</f>
        <v>0</v>
      </c>
      <c r="AU129">
        <f>'Pridelek 2019'!F129</f>
        <v>0</v>
      </c>
      <c r="AV129">
        <f>'Pridelek 2019'!G129</f>
        <v>0</v>
      </c>
      <c r="AW129">
        <f>'Pridelek 2019'!H129</f>
        <v>0</v>
      </c>
      <c r="AX129">
        <f>'Pridelek 2019'!I129</f>
        <v>0</v>
      </c>
      <c r="AY129">
        <f>'Pridelek 2019'!J129</f>
        <v>0</v>
      </c>
      <c r="AZ129">
        <f>'Pridelek 2019'!K129</f>
        <v>0</v>
      </c>
      <c r="BA129">
        <f>'Pridelek 2019'!L129</f>
        <v>0</v>
      </c>
      <c r="BB129">
        <f>'Pridelek 2020'!F129</f>
        <v>0</v>
      </c>
      <c r="BC129">
        <f>'Pridelek 2020'!G129</f>
        <v>0</v>
      </c>
      <c r="BD129">
        <f>'Pridelek 2020'!H129</f>
        <v>0</v>
      </c>
      <c r="BE129">
        <f>'Pridelek 2020'!I129</f>
        <v>0</v>
      </c>
      <c r="BF129">
        <f>'Pridelek 2020'!J129</f>
        <v>0</v>
      </c>
      <c r="BG129">
        <f>'Pridelek 2020'!K129</f>
        <v>0</v>
      </c>
      <c r="BH129">
        <f>'Pridelek 2020'!L129</f>
        <v>0</v>
      </c>
      <c r="BI129">
        <v>0</v>
      </c>
    </row>
    <row r="130" spans="1:61" x14ac:dyDescent="0.25">
      <c r="A130" t="str">
        <f>'Obsegi16-18'!A130</f>
        <v>L</v>
      </c>
      <c r="B130">
        <f>'Obsegi16-18'!B130</f>
        <v>14</v>
      </c>
      <c r="C130">
        <f>'Obsegi16-18'!C130</f>
        <v>2</v>
      </c>
      <c r="D130">
        <v>2</v>
      </c>
      <c r="E130">
        <f>'Obsegi16-18'!D130</f>
        <v>7</v>
      </c>
      <c r="F130">
        <f>'Obsegi16-18'!E130</f>
        <v>55.914387832326838</v>
      </c>
      <c r="G130">
        <f>'Obsegi16-18'!F130</f>
        <v>57.474426594997034</v>
      </c>
      <c r="H130">
        <f>'Obsegi16-18'!G130</f>
        <v>70</v>
      </c>
      <c r="I130">
        <f>'Obsegi16-18'!H130</f>
        <v>81</v>
      </c>
      <c r="J130">
        <f>'Obsegi16-18'!I130</f>
        <v>1.5600387626701959</v>
      </c>
      <c r="K130">
        <f>'Obsegi16-18'!J130</f>
        <v>12.525573405002966</v>
      </c>
      <c r="L130">
        <f>'Obsegi16-18'!K130</f>
        <v>11</v>
      </c>
      <c r="M130">
        <f>'Obsegi16-18'!L130</f>
        <v>14.085612167673162</v>
      </c>
      <c r="N130">
        <f>'Obsegi16-18'!M130</f>
        <v>25.085612167673162</v>
      </c>
      <c r="O130">
        <f>'Obsegi16-18'!N130</f>
        <v>2.7900489000225903</v>
      </c>
      <c r="P130">
        <f>'Obsegi16-18'!O130</f>
        <v>21.793298597420495</v>
      </c>
      <c r="Q130">
        <f>'Obsegi16-18'!P130</f>
        <v>15.714285714285726</v>
      </c>
      <c r="R130">
        <f>'Obsegi16-18'!Q130</f>
        <v>25.191391185239056</v>
      </c>
      <c r="S130">
        <f>'Obsegi16-18'!R130</f>
        <v>44.86432408577663</v>
      </c>
      <c r="T130">
        <f>'Obsegi16-18'!T130</f>
        <v>0</v>
      </c>
      <c r="U130">
        <f>'rast17-18'!E130</f>
        <v>0</v>
      </c>
      <c r="V130">
        <f>'rast17-18'!F130</f>
        <v>0</v>
      </c>
      <c r="W130" t="e">
        <f>'rast17-18'!G130</f>
        <v>#DIV/0!</v>
      </c>
      <c r="X130">
        <f>'rast17-18'!H130</f>
        <v>0</v>
      </c>
      <c r="Y130" t="e">
        <f>'rast17-18'!I130</f>
        <v>#N/A</v>
      </c>
      <c r="Z130">
        <f>'rast17-18'!J130</f>
        <v>0</v>
      </c>
      <c r="AA130">
        <f>'rast17-18'!K130</f>
        <v>0</v>
      </c>
      <c r="AB130" t="e">
        <f>'rast17-18'!L130</f>
        <v>#DIV/0!</v>
      </c>
      <c r="AC130">
        <f>'rast17-18'!M130</f>
        <v>0</v>
      </c>
      <c r="AD130" s="14">
        <f>'rast17-18'!N130</f>
        <v>0</v>
      </c>
      <c r="AE130">
        <f>'19-rast'!D130</f>
        <v>0</v>
      </c>
      <c r="AF130">
        <f>'19-rast'!F130</f>
        <v>0</v>
      </c>
      <c r="AG130">
        <f>'19-rast'!G130</f>
        <v>0</v>
      </c>
      <c r="AH130" t="e">
        <f>'19-rast'!H130</f>
        <v>#DIV/0!</v>
      </c>
      <c r="AI130">
        <f>'19-rast'!I130</f>
        <v>0</v>
      </c>
      <c r="AJ130" s="22">
        <f>'19-rast'!J130</f>
        <v>0</v>
      </c>
      <c r="AK130">
        <f t="shared" si="10"/>
        <v>0</v>
      </c>
      <c r="AL130">
        <f t="shared" si="11"/>
        <v>0</v>
      </c>
      <c r="AM130">
        <f t="shared" si="9"/>
        <v>0</v>
      </c>
      <c r="AN130">
        <f>'Pridelek 2018-dolga'!F130</f>
        <v>0</v>
      </c>
      <c r="AO130">
        <f>'Pridelek 2018-dolga'!G130</f>
        <v>0</v>
      </c>
      <c r="AP130">
        <f>'Pridelek 2018-dolga'!H130</f>
        <v>0</v>
      </c>
      <c r="AQ130">
        <f>'Pridelek 2018-dolga'!I130</f>
        <v>0</v>
      </c>
      <c r="AR130">
        <f>'Pridelek 2018-dolga'!J130</f>
        <v>0</v>
      </c>
      <c r="AS130">
        <f>'Pridelek 2018-dolga'!K130</f>
        <v>0</v>
      </c>
      <c r="AT130">
        <f>'Pridelek 2018-dolga'!L130</f>
        <v>0</v>
      </c>
      <c r="AU130">
        <f>'Pridelek 2019'!F130</f>
        <v>0</v>
      </c>
      <c r="AV130">
        <f>'Pridelek 2019'!G130</f>
        <v>0</v>
      </c>
      <c r="AW130">
        <f>'Pridelek 2019'!H130</f>
        <v>0</v>
      </c>
      <c r="AX130">
        <f>'Pridelek 2019'!I130</f>
        <v>0</v>
      </c>
      <c r="AY130">
        <f>'Pridelek 2019'!J130</f>
        <v>0</v>
      </c>
      <c r="AZ130">
        <f>'Pridelek 2019'!K130</f>
        <v>0</v>
      </c>
      <c r="BA130">
        <f>'Pridelek 2019'!L130</f>
        <v>0</v>
      </c>
      <c r="BB130">
        <f>'Pridelek 2020'!F130</f>
        <v>0</v>
      </c>
      <c r="BC130">
        <f>'Pridelek 2020'!G130</f>
        <v>0</v>
      </c>
      <c r="BD130">
        <f>'Pridelek 2020'!H130</f>
        <v>0</v>
      </c>
      <c r="BE130">
        <f>'Pridelek 2020'!I130</f>
        <v>0</v>
      </c>
      <c r="BF130">
        <f>'Pridelek 2020'!J130</f>
        <v>0</v>
      </c>
      <c r="BG130">
        <f>'Pridelek 2020'!K130</f>
        <v>0</v>
      </c>
      <c r="BH130">
        <f>'Pridelek 2020'!L130</f>
        <v>0</v>
      </c>
      <c r="BI130">
        <v>0</v>
      </c>
    </row>
    <row r="131" spans="1:61" x14ac:dyDescent="0.25">
      <c r="A131" t="str">
        <f>'Obsegi16-18'!A131</f>
        <v>L</v>
      </c>
      <c r="B131">
        <f>'Obsegi16-18'!B131</f>
        <v>14</v>
      </c>
      <c r="C131">
        <f>'Obsegi16-18'!C131</f>
        <v>2</v>
      </c>
      <c r="D131">
        <v>2</v>
      </c>
      <c r="E131">
        <f>'Obsegi16-18'!D131</f>
        <v>8</v>
      </c>
      <c r="F131">
        <f>'Obsegi16-18'!E131</f>
        <v>48.205228693703795</v>
      </c>
      <c r="G131">
        <f>'Obsegi16-18'!F131</f>
        <v>53.991434560128994</v>
      </c>
      <c r="H131">
        <f>'Obsegi16-18'!G131</f>
        <v>60</v>
      </c>
      <c r="I131">
        <f>'Obsegi16-18'!H131</f>
        <v>78</v>
      </c>
      <c r="J131">
        <f>'Obsegi16-18'!I131</f>
        <v>5.786205866425199</v>
      </c>
      <c r="K131">
        <f>'Obsegi16-18'!J131</f>
        <v>6.0085654398710062</v>
      </c>
      <c r="L131">
        <f>'Obsegi16-18'!K131</f>
        <v>18</v>
      </c>
      <c r="M131">
        <f>'Obsegi16-18'!L131</f>
        <v>11.794771306296205</v>
      </c>
      <c r="N131">
        <f>'Obsegi16-18'!M131</f>
        <v>29.794771306296205</v>
      </c>
      <c r="O131">
        <f>'Obsegi16-18'!N131</f>
        <v>12.003274381687469</v>
      </c>
      <c r="P131">
        <f>'Obsegi16-18'!O131</f>
        <v>11.128738268992301</v>
      </c>
      <c r="Q131">
        <f>'Obsegi16-18'!P131</f>
        <v>30.000000000000004</v>
      </c>
      <c r="R131">
        <f>'Obsegi16-18'!Q131</f>
        <v>24.467825640326744</v>
      </c>
      <c r="S131">
        <f>'Obsegi16-18'!R131</f>
        <v>61.808173332424765</v>
      </c>
      <c r="T131">
        <f>'Obsegi16-18'!T131</f>
        <v>0</v>
      </c>
      <c r="U131">
        <f>'rast17-18'!E131</f>
        <v>0</v>
      </c>
      <c r="V131">
        <f>'rast17-18'!F131</f>
        <v>0</v>
      </c>
      <c r="W131" t="e">
        <f>'rast17-18'!G131</f>
        <v>#DIV/0!</v>
      </c>
      <c r="X131">
        <f>'rast17-18'!H131</f>
        <v>0</v>
      </c>
      <c r="Y131" t="e">
        <f>'rast17-18'!I131</f>
        <v>#N/A</v>
      </c>
      <c r="Z131">
        <f>'rast17-18'!J131</f>
        <v>0</v>
      </c>
      <c r="AA131">
        <f>'rast17-18'!K131</f>
        <v>0</v>
      </c>
      <c r="AB131" t="e">
        <f>'rast17-18'!L131</f>
        <v>#DIV/0!</v>
      </c>
      <c r="AC131">
        <f>'rast17-18'!M131</f>
        <v>0</v>
      </c>
      <c r="AD131" s="14">
        <f>'rast17-18'!N131</f>
        <v>0</v>
      </c>
      <c r="AE131">
        <f>'19-rast'!D131</f>
        <v>0</v>
      </c>
      <c r="AF131">
        <f>'19-rast'!F131</f>
        <v>0</v>
      </c>
      <c r="AG131">
        <f>'19-rast'!G131</f>
        <v>0</v>
      </c>
      <c r="AH131" t="e">
        <f>'19-rast'!H131</f>
        <v>#DIV/0!</v>
      </c>
      <c r="AI131">
        <f>'19-rast'!I131</f>
        <v>0</v>
      </c>
      <c r="AJ131" s="22">
        <f>'19-rast'!J131</f>
        <v>0</v>
      </c>
      <c r="AK131">
        <f t="shared" si="10"/>
        <v>0</v>
      </c>
      <c r="AL131">
        <f t="shared" si="11"/>
        <v>0</v>
      </c>
      <c r="AM131">
        <f t="shared" ref="AM131:AM194" si="12">COUNTIF(U131:AJ131, "&gt;0")</f>
        <v>0</v>
      </c>
      <c r="AN131">
        <f>'Pridelek 2018-dolga'!F131</f>
        <v>0</v>
      </c>
      <c r="AO131">
        <f>'Pridelek 2018-dolga'!G131</f>
        <v>0</v>
      </c>
      <c r="AP131">
        <f>'Pridelek 2018-dolga'!H131</f>
        <v>0</v>
      </c>
      <c r="AQ131">
        <f>'Pridelek 2018-dolga'!I131</f>
        <v>0</v>
      </c>
      <c r="AR131">
        <f>'Pridelek 2018-dolga'!J131</f>
        <v>0</v>
      </c>
      <c r="AS131">
        <f>'Pridelek 2018-dolga'!K131</f>
        <v>0</v>
      </c>
      <c r="AT131">
        <f>'Pridelek 2018-dolga'!L131</f>
        <v>0</v>
      </c>
      <c r="AU131">
        <f>'Pridelek 2019'!F131</f>
        <v>0</v>
      </c>
      <c r="AV131">
        <f>'Pridelek 2019'!G131</f>
        <v>0</v>
      </c>
      <c r="AW131">
        <f>'Pridelek 2019'!H131</f>
        <v>0</v>
      </c>
      <c r="AX131">
        <f>'Pridelek 2019'!I131</f>
        <v>0</v>
      </c>
      <c r="AY131">
        <f>'Pridelek 2019'!J131</f>
        <v>0</v>
      </c>
      <c r="AZ131">
        <f>'Pridelek 2019'!K131</f>
        <v>0</v>
      </c>
      <c r="BA131">
        <f>'Pridelek 2019'!L131</f>
        <v>0</v>
      </c>
      <c r="BB131">
        <f>'Pridelek 2020'!F131</f>
        <v>0</v>
      </c>
      <c r="BC131">
        <f>'Pridelek 2020'!G131</f>
        <v>0</v>
      </c>
      <c r="BD131">
        <f>'Pridelek 2020'!H131</f>
        <v>0</v>
      </c>
      <c r="BE131">
        <f>'Pridelek 2020'!I131</f>
        <v>0</v>
      </c>
      <c r="BF131">
        <f>'Pridelek 2020'!J131</f>
        <v>0</v>
      </c>
      <c r="BG131">
        <f>'Pridelek 2020'!K131</f>
        <v>0</v>
      </c>
      <c r="BH131">
        <f>'Pridelek 2020'!L131</f>
        <v>0</v>
      </c>
      <c r="BI131">
        <v>0</v>
      </c>
    </row>
    <row r="132" spans="1:61" x14ac:dyDescent="0.25">
      <c r="A132" t="str">
        <f>'Obsegi16-18'!A132</f>
        <v>L</v>
      </c>
      <c r="B132">
        <f>'Obsegi16-18'!B132</f>
        <v>14</v>
      </c>
      <c r="C132">
        <f>'Obsegi16-18'!C132</f>
        <v>2</v>
      </c>
      <c r="D132">
        <v>2</v>
      </c>
      <c r="E132">
        <f>'Obsegi16-18'!D132</f>
        <v>9</v>
      </c>
      <c r="F132">
        <f>'Obsegi16-18'!E132</f>
        <v>56.865886095233073</v>
      </c>
      <c r="G132">
        <f>'Obsegi16-18'!F132</f>
        <v>59.293248251455786</v>
      </c>
      <c r="H132">
        <f>'Obsegi16-18'!G132</f>
        <v>70</v>
      </c>
      <c r="I132">
        <f>'Obsegi16-18'!H132</f>
        <v>78</v>
      </c>
      <c r="J132">
        <f>'Obsegi16-18'!I132</f>
        <v>2.4273621562227135</v>
      </c>
      <c r="K132">
        <f>'Obsegi16-18'!J132</f>
        <v>10.706751748544214</v>
      </c>
      <c r="L132">
        <f>'Obsegi16-18'!K132</f>
        <v>8</v>
      </c>
      <c r="M132">
        <f>'Obsegi16-18'!L132</f>
        <v>13.134113904766927</v>
      </c>
      <c r="N132">
        <f>'Obsegi16-18'!M132</f>
        <v>21.134113904766927</v>
      </c>
      <c r="O132">
        <f>'Obsegi16-18'!N132</f>
        <v>4.2685735207882214</v>
      </c>
      <c r="P132">
        <f>'Obsegi16-18'!O132</f>
        <v>18.057286561765217</v>
      </c>
      <c r="Q132">
        <f>'Obsegi16-18'!P132</f>
        <v>11.428571428571432</v>
      </c>
      <c r="R132">
        <f>'Obsegi16-18'!Q132</f>
        <v>23.096648635301808</v>
      </c>
      <c r="S132">
        <f>'Obsegi16-18'!R132</f>
        <v>37.164837050764874</v>
      </c>
      <c r="T132">
        <f>'Obsegi16-18'!T132</f>
        <v>0</v>
      </c>
      <c r="U132">
        <f>'rast17-18'!E132</f>
        <v>0</v>
      </c>
      <c r="V132">
        <f>'rast17-18'!F132</f>
        <v>0</v>
      </c>
      <c r="W132" t="e">
        <f>'rast17-18'!G132</f>
        <v>#DIV/0!</v>
      </c>
      <c r="X132">
        <f>'rast17-18'!H132</f>
        <v>0</v>
      </c>
      <c r="Y132" t="e">
        <f>'rast17-18'!I132</f>
        <v>#N/A</v>
      </c>
      <c r="Z132">
        <f>'rast17-18'!J132</f>
        <v>0</v>
      </c>
      <c r="AA132">
        <f>'rast17-18'!K132</f>
        <v>0</v>
      </c>
      <c r="AB132" t="e">
        <f>'rast17-18'!L132</f>
        <v>#DIV/0!</v>
      </c>
      <c r="AC132">
        <f>'rast17-18'!M132</f>
        <v>0</v>
      </c>
      <c r="AD132" s="14">
        <f>'rast17-18'!N132</f>
        <v>0</v>
      </c>
      <c r="AE132">
        <f>'19-rast'!D132</f>
        <v>0</v>
      </c>
      <c r="AF132">
        <f>'19-rast'!F132</f>
        <v>0</v>
      </c>
      <c r="AG132">
        <f>'19-rast'!G132</f>
        <v>0</v>
      </c>
      <c r="AH132" t="e">
        <f>'19-rast'!H132</f>
        <v>#DIV/0!</v>
      </c>
      <c r="AI132">
        <f>'19-rast'!I132</f>
        <v>0</v>
      </c>
      <c r="AJ132" s="22">
        <f>'19-rast'!J132</f>
        <v>0</v>
      </c>
      <c r="AK132">
        <f t="shared" si="10"/>
        <v>0</v>
      </c>
      <c r="AL132">
        <f t="shared" si="11"/>
        <v>0</v>
      </c>
      <c r="AM132">
        <f t="shared" si="12"/>
        <v>0</v>
      </c>
      <c r="AN132">
        <f>'Pridelek 2018-dolga'!F132</f>
        <v>0</v>
      </c>
      <c r="AO132">
        <f>'Pridelek 2018-dolga'!G132</f>
        <v>0</v>
      </c>
      <c r="AP132">
        <f>'Pridelek 2018-dolga'!H132</f>
        <v>0</v>
      </c>
      <c r="AQ132">
        <f>'Pridelek 2018-dolga'!I132</f>
        <v>0</v>
      </c>
      <c r="AR132">
        <f>'Pridelek 2018-dolga'!J132</f>
        <v>0</v>
      </c>
      <c r="AS132">
        <f>'Pridelek 2018-dolga'!K132</f>
        <v>0</v>
      </c>
      <c r="AT132">
        <f>'Pridelek 2018-dolga'!L132</f>
        <v>0</v>
      </c>
      <c r="AU132">
        <f>'Pridelek 2019'!F132</f>
        <v>0</v>
      </c>
      <c r="AV132">
        <f>'Pridelek 2019'!G132</f>
        <v>0</v>
      </c>
      <c r="AW132">
        <f>'Pridelek 2019'!H132</f>
        <v>0</v>
      </c>
      <c r="AX132">
        <f>'Pridelek 2019'!I132</f>
        <v>0</v>
      </c>
      <c r="AY132">
        <f>'Pridelek 2019'!J132</f>
        <v>0</v>
      </c>
      <c r="AZ132">
        <f>'Pridelek 2019'!K132</f>
        <v>0</v>
      </c>
      <c r="BA132">
        <f>'Pridelek 2019'!L132</f>
        <v>0</v>
      </c>
      <c r="BB132">
        <f>'Pridelek 2020'!F132</f>
        <v>0</v>
      </c>
      <c r="BC132">
        <f>'Pridelek 2020'!G132</f>
        <v>0</v>
      </c>
      <c r="BD132">
        <f>'Pridelek 2020'!H132</f>
        <v>0</v>
      </c>
      <c r="BE132">
        <f>'Pridelek 2020'!I132</f>
        <v>0</v>
      </c>
      <c r="BF132">
        <f>'Pridelek 2020'!J132</f>
        <v>0</v>
      </c>
      <c r="BG132">
        <f>'Pridelek 2020'!K132</f>
        <v>0</v>
      </c>
      <c r="BH132">
        <f>'Pridelek 2020'!L132</f>
        <v>0</v>
      </c>
      <c r="BI132">
        <v>0</v>
      </c>
    </row>
    <row r="133" spans="1:61" x14ac:dyDescent="0.25">
      <c r="A133" t="str">
        <f>'Obsegi16-18'!A133</f>
        <v>L</v>
      </c>
      <c r="B133">
        <f>'Obsegi16-18'!B133</f>
        <v>14</v>
      </c>
      <c r="C133">
        <f>'Obsegi16-18'!C133</f>
        <v>2</v>
      </c>
      <c r="D133">
        <v>2</v>
      </c>
      <c r="E133">
        <f>'Obsegi16-18'!D133</f>
        <v>10</v>
      </c>
      <c r="F133">
        <f>'Obsegi16-18'!E133</f>
        <v>57.927237344840556</v>
      </c>
      <c r="G133">
        <f>'Obsegi16-18'!F133</f>
        <v>61.093521740470855</v>
      </c>
      <c r="H133">
        <f>'Obsegi16-18'!G133</f>
        <v>75</v>
      </c>
      <c r="I133">
        <f>'Obsegi16-18'!H133</f>
        <v>90</v>
      </c>
      <c r="J133">
        <f>'Obsegi16-18'!I133</f>
        <v>3.1662843956302993</v>
      </c>
      <c r="K133">
        <f>'Obsegi16-18'!J133</f>
        <v>13.906478259529145</v>
      </c>
      <c r="L133">
        <f>'Obsegi16-18'!K133</f>
        <v>15</v>
      </c>
      <c r="M133">
        <f>'Obsegi16-18'!L133</f>
        <v>17.072762655159444</v>
      </c>
      <c r="N133">
        <f>'Obsegi16-18'!M133</f>
        <v>32.072762655159444</v>
      </c>
      <c r="O133">
        <f>'Obsegi16-18'!N133</f>
        <v>5.4659682400895804</v>
      </c>
      <c r="P133">
        <f>'Obsegi16-18'!O133</f>
        <v>22.762607005378975</v>
      </c>
      <c r="Q133">
        <f>'Obsegi16-18'!P133</f>
        <v>19.999999999999996</v>
      </c>
      <c r="R133">
        <f>'Obsegi16-18'!Q133</f>
        <v>29.472772114998989</v>
      </c>
      <c r="S133">
        <f>'Obsegi16-18'!R133</f>
        <v>55.367326537998785</v>
      </c>
      <c r="T133">
        <f>'Obsegi16-18'!T133</f>
        <v>0</v>
      </c>
      <c r="U133">
        <f>'rast17-18'!E133</f>
        <v>0</v>
      </c>
      <c r="V133">
        <f>'rast17-18'!F133</f>
        <v>0</v>
      </c>
      <c r="W133" t="e">
        <f>'rast17-18'!G133</f>
        <v>#DIV/0!</v>
      </c>
      <c r="X133">
        <f>'rast17-18'!H133</f>
        <v>0</v>
      </c>
      <c r="Y133" t="e">
        <f>'rast17-18'!I133</f>
        <v>#N/A</v>
      </c>
      <c r="Z133">
        <f>'rast17-18'!J133</f>
        <v>0</v>
      </c>
      <c r="AA133">
        <f>'rast17-18'!K133</f>
        <v>0</v>
      </c>
      <c r="AB133" t="e">
        <f>'rast17-18'!L133</f>
        <v>#DIV/0!</v>
      </c>
      <c r="AC133">
        <f>'rast17-18'!M133</f>
        <v>0</v>
      </c>
      <c r="AD133" s="14">
        <f>'rast17-18'!N133</f>
        <v>0</v>
      </c>
      <c r="AE133">
        <f>'19-rast'!D133</f>
        <v>0</v>
      </c>
      <c r="AF133">
        <f>'19-rast'!F133</f>
        <v>0</v>
      </c>
      <c r="AG133">
        <f>'19-rast'!G133</f>
        <v>0</v>
      </c>
      <c r="AH133" t="e">
        <f>'19-rast'!H133</f>
        <v>#DIV/0!</v>
      </c>
      <c r="AI133">
        <f>'19-rast'!I133</f>
        <v>0</v>
      </c>
      <c r="AJ133" s="22">
        <f>'19-rast'!J133</f>
        <v>0</v>
      </c>
      <c r="AK133">
        <f t="shared" si="10"/>
        <v>0</v>
      </c>
      <c r="AL133">
        <f t="shared" si="11"/>
        <v>0</v>
      </c>
      <c r="AM133">
        <f t="shared" si="12"/>
        <v>0</v>
      </c>
      <c r="AN133">
        <f>'Pridelek 2018-dolga'!F133</f>
        <v>0</v>
      </c>
      <c r="AO133">
        <f>'Pridelek 2018-dolga'!G133</f>
        <v>0</v>
      </c>
      <c r="AP133">
        <f>'Pridelek 2018-dolga'!H133</f>
        <v>0</v>
      </c>
      <c r="AQ133">
        <f>'Pridelek 2018-dolga'!I133</f>
        <v>0</v>
      </c>
      <c r="AR133">
        <f>'Pridelek 2018-dolga'!J133</f>
        <v>0</v>
      </c>
      <c r="AS133">
        <f>'Pridelek 2018-dolga'!K133</f>
        <v>0</v>
      </c>
      <c r="AT133">
        <f>'Pridelek 2018-dolga'!L133</f>
        <v>0</v>
      </c>
      <c r="AU133">
        <f>'Pridelek 2019'!F133</f>
        <v>0</v>
      </c>
      <c r="AV133">
        <f>'Pridelek 2019'!G133</f>
        <v>0</v>
      </c>
      <c r="AW133">
        <f>'Pridelek 2019'!H133</f>
        <v>0</v>
      </c>
      <c r="AX133">
        <f>'Pridelek 2019'!I133</f>
        <v>0</v>
      </c>
      <c r="AY133">
        <f>'Pridelek 2019'!J133</f>
        <v>0</v>
      </c>
      <c r="AZ133">
        <f>'Pridelek 2019'!K133</f>
        <v>0</v>
      </c>
      <c r="BA133">
        <f>'Pridelek 2019'!L133</f>
        <v>0</v>
      </c>
      <c r="BB133">
        <f>'Pridelek 2020'!F133</f>
        <v>0</v>
      </c>
      <c r="BC133">
        <f>'Pridelek 2020'!G133</f>
        <v>0</v>
      </c>
      <c r="BD133">
        <f>'Pridelek 2020'!H133</f>
        <v>0</v>
      </c>
      <c r="BE133">
        <f>'Pridelek 2020'!I133</f>
        <v>0</v>
      </c>
      <c r="BF133">
        <f>'Pridelek 2020'!J133</f>
        <v>0</v>
      </c>
      <c r="BG133">
        <f>'Pridelek 2020'!K133</f>
        <v>0</v>
      </c>
      <c r="BH133">
        <f>'Pridelek 2020'!L133</f>
        <v>0</v>
      </c>
      <c r="BI133">
        <v>0</v>
      </c>
    </row>
    <row r="134" spans="1:61" x14ac:dyDescent="0.25">
      <c r="A134" t="str">
        <f>'Obsegi16-18'!A134</f>
        <v>L</v>
      </c>
      <c r="B134">
        <f>'Obsegi16-18'!B134</f>
        <v>14</v>
      </c>
      <c r="C134">
        <f>'Obsegi16-18'!C134</f>
        <v>2</v>
      </c>
      <c r="D134">
        <v>2</v>
      </c>
      <c r="E134">
        <f>'Obsegi16-18'!D134</f>
        <v>11</v>
      </c>
      <c r="F134">
        <f>'Obsegi16-18'!E134</f>
        <v>59.093432971695201</v>
      </c>
      <c r="G134">
        <f>'Obsegi16-18'!F134</f>
        <v>62.785957275690606</v>
      </c>
      <c r="H134">
        <f>'Obsegi16-18'!G134</f>
        <v>70</v>
      </c>
      <c r="I134">
        <f>'Obsegi16-18'!H134</f>
        <v>75</v>
      </c>
      <c r="J134">
        <f>'Obsegi16-18'!I134</f>
        <v>3.6925243039954054</v>
      </c>
      <c r="K134">
        <f>'Obsegi16-18'!J134</f>
        <v>7.2140427243093939</v>
      </c>
      <c r="L134">
        <f>'Obsegi16-18'!K134</f>
        <v>5</v>
      </c>
      <c r="M134">
        <f>'Obsegi16-18'!L134</f>
        <v>10.906567028304799</v>
      </c>
      <c r="N134">
        <f>'Obsegi16-18'!M134</f>
        <v>15.906567028304799</v>
      </c>
      <c r="O134">
        <f>'Obsegi16-18'!N134</f>
        <v>6.2486203936807483</v>
      </c>
      <c r="P134">
        <f>'Obsegi16-18'!O134</f>
        <v>11.489898438010314</v>
      </c>
      <c r="Q134">
        <f>'Obsegi16-18'!P134</f>
        <v>7.1428571428571397</v>
      </c>
      <c r="R134">
        <f>'Obsegi16-18'!Q134</f>
        <v>18.456478968701774</v>
      </c>
      <c r="S134">
        <f>'Obsegi16-18'!R134</f>
        <v>26.917656037894755</v>
      </c>
      <c r="T134">
        <f>'Obsegi16-18'!T134</f>
        <v>0</v>
      </c>
      <c r="U134">
        <f>'rast17-18'!E134</f>
        <v>0</v>
      </c>
      <c r="V134">
        <f>'rast17-18'!F134</f>
        <v>0</v>
      </c>
      <c r="W134" t="e">
        <f>'rast17-18'!G134</f>
        <v>#DIV/0!</v>
      </c>
      <c r="X134">
        <f>'rast17-18'!H134</f>
        <v>0</v>
      </c>
      <c r="Y134" t="e">
        <f>'rast17-18'!I134</f>
        <v>#N/A</v>
      </c>
      <c r="Z134">
        <f>'rast17-18'!J134</f>
        <v>0</v>
      </c>
      <c r="AA134">
        <f>'rast17-18'!K134</f>
        <v>0</v>
      </c>
      <c r="AB134" t="e">
        <f>'rast17-18'!L134</f>
        <v>#DIV/0!</v>
      </c>
      <c r="AC134">
        <f>'rast17-18'!M134</f>
        <v>0</v>
      </c>
      <c r="AD134" s="14">
        <f>'rast17-18'!N134</f>
        <v>0</v>
      </c>
      <c r="AE134">
        <f>'19-rast'!D134</f>
        <v>0</v>
      </c>
      <c r="AF134">
        <f>'19-rast'!F134</f>
        <v>0</v>
      </c>
      <c r="AG134">
        <f>'19-rast'!G134</f>
        <v>0</v>
      </c>
      <c r="AH134" t="e">
        <f>'19-rast'!H134</f>
        <v>#DIV/0!</v>
      </c>
      <c r="AI134">
        <f>'19-rast'!I134</f>
        <v>0</v>
      </c>
      <c r="AJ134" s="22">
        <f>'19-rast'!J134</f>
        <v>0</v>
      </c>
      <c r="AK134">
        <f t="shared" si="10"/>
        <v>0</v>
      </c>
      <c r="AL134">
        <f t="shared" si="11"/>
        <v>0</v>
      </c>
      <c r="AM134">
        <f t="shared" si="12"/>
        <v>0</v>
      </c>
      <c r="AN134">
        <f>'Pridelek 2018-dolga'!F134</f>
        <v>0</v>
      </c>
      <c r="AO134">
        <f>'Pridelek 2018-dolga'!G134</f>
        <v>0</v>
      </c>
      <c r="AP134">
        <f>'Pridelek 2018-dolga'!H134</f>
        <v>0</v>
      </c>
      <c r="AQ134">
        <f>'Pridelek 2018-dolga'!I134</f>
        <v>0</v>
      </c>
      <c r="AR134">
        <f>'Pridelek 2018-dolga'!J134</f>
        <v>0</v>
      </c>
      <c r="AS134">
        <f>'Pridelek 2018-dolga'!K134</f>
        <v>0</v>
      </c>
      <c r="AT134">
        <f>'Pridelek 2018-dolga'!L134</f>
        <v>0</v>
      </c>
      <c r="AU134">
        <f>'Pridelek 2019'!F134</f>
        <v>0</v>
      </c>
      <c r="AV134">
        <f>'Pridelek 2019'!G134</f>
        <v>0</v>
      </c>
      <c r="AW134">
        <f>'Pridelek 2019'!H134</f>
        <v>0</v>
      </c>
      <c r="AX134">
        <f>'Pridelek 2019'!I134</f>
        <v>0</v>
      </c>
      <c r="AY134">
        <f>'Pridelek 2019'!J134</f>
        <v>0</v>
      </c>
      <c r="AZ134">
        <f>'Pridelek 2019'!K134</f>
        <v>0</v>
      </c>
      <c r="BA134">
        <f>'Pridelek 2019'!L134</f>
        <v>0</v>
      </c>
      <c r="BB134">
        <f>'Pridelek 2020'!F134</f>
        <v>0</v>
      </c>
      <c r="BC134">
        <f>'Pridelek 2020'!G134</f>
        <v>0</v>
      </c>
      <c r="BD134">
        <f>'Pridelek 2020'!H134</f>
        <v>0</v>
      </c>
      <c r="BE134">
        <f>'Pridelek 2020'!I134</f>
        <v>0</v>
      </c>
      <c r="BF134">
        <f>'Pridelek 2020'!J134</f>
        <v>0</v>
      </c>
      <c r="BG134">
        <f>'Pridelek 2020'!K134</f>
        <v>0</v>
      </c>
      <c r="BH134">
        <f>'Pridelek 2020'!L134</f>
        <v>0</v>
      </c>
      <c r="BI134">
        <v>0</v>
      </c>
    </row>
    <row r="135" spans="1:61" x14ac:dyDescent="0.25">
      <c r="A135" t="str">
        <f>'Obsegi16-18'!A135</f>
        <v>L</v>
      </c>
      <c r="B135">
        <f>'Obsegi16-18'!B135</f>
        <v>15</v>
      </c>
      <c r="C135">
        <f>'Obsegi16-18'!C135</f>
        <v>6</v>
      </c>
      <c r="D135">
        <v>2</v>
      </c>
      <c r="E135">
        <f>'Obsegi16-18'!D135</f>
        <v>1</v>
      </c>
      <c r="F135">
        <f>'Obsegi16-18'!E135</f>
        <v>58.100314202940304</v>
      </c>
      <c r="G135">
        <f>'Obsegi16-18'!F135</f>
        <v>59.48362412338458</v>
      </c>
      <c r="H135">
        <f>'Obsegi16-18'!G135</f>
        <v>65</v>
      </c>
      <c r="I135">
        <f>'Obsegi16-18'!H135</f>
        <v>79</v>
      </c>
      <c r="J135">
        <f>'Obsegi16-18'!I135</f>
        <v>1.383309920444276</v>
      </c>
      <c r="K135">
        <f>'Obsegi16-18'!J135</f>
        <v>5.5163758766154203</v>
      </c>
      <c r="L135">
        <f>'Obsegi16-18'!K135</f>
        <v>14</v>
      </c>
      <c r="M135">
        <f>'Obsegi16-18'!L135</f>
        <v>6.8996857970596963</v>
      </c>
      <c r="N135">
        <f>'Obsegi16-18'!M135</f>
        <v>20.899685797059696</v>
      </c>
      <c r="O135">
        <f>'Obsegi16-18'!N135</f>
        <v>2.3808992075541546</v>
      </c>
      <c r="P135">
        <f>'Obsegi16-18'!O135</f>
        <v>9.2737723329920474</v>
      </c>
      <c r="Q135">
        <f>'Obsegi16-18'!P135</f>
        <v>21.538461538461529</v>
      </c>
      <c r="R135">
        <f>'Obsegi16-18'!Q135</f>
        <v>11.875470712532765</v>
      </c>
      <c r="S135">
        <f>'Obsegi16-18'!R135</f>
        <v>35.971725942924458</v>
      </c>
      <c r="T135">
        <f>'Obsegi16-18'!T135</f>
        <v>0</v>
      </c>
      <c r="U135">
        <f>'rast17-18'!E135</f>
        <v>0</v>
      </c>
      <c r="V135">
        <f>'rast17-18'!F135</f>
        <v>0</v>
      </c>
      <c r="W135" t="e">
        <f>'rast17-18'!G135</f>
        <v>#DIV/0!</v>
      </c>
      <c r="X135">
        <f>'rast17-18'!H135</f>
        <v>0</v>
      </c>
      <c r="Y135" t="e">
        <f>'rast17-18'!I135</f>
        <v>#N/A</v>
      </c>
      <c r="Z135">
        <f>'rast17-18'!J135</f>
        <v>0</v>
      </c>
      <c r="AA135">
        <f>'rast17-18'!K135</f>
        <v>0</v>
      </c>
      <c r="AB135" t="e">
        <f>'rast17-18'!L135</f>
        <v>#DIV/0!</v>
      </c>
      <c r="AC135">
        <f>'rast17-18'!M135</f>
        <v>0</v>
      </c>
      <c r="AD135" s="14">
        <f>'rast17-18'!N135</f>
        <v>0</v>
      </c>
      <c r="AE135">
        <f>'19-rast'!D135</f>
        <v>0</v>
      </c>
      <c r="AF135">
        <f>'19-rast'!F135</f>
        <v>0</v>
      </c>
      <c r="AG135">
        <f>'19-rast'!G135</f>
        <v>0</v>
      </c>
      <c r="AH135" t="e">
        <f>'19-rast'!H135</f>
        <v>#DIV/0!</v>
      </c>
      <c r="AI135">
        <f>'19-rast'!I135</f>
        <v>0</v>
      </c>
      <c r="AJ135" s="22">
        <f>'19-rast'!J135</f>
        <v>0</v>
      </c>
      <c r="AK135">
        <f t="shared" si="10"/>
        <v>0</v>
      </c>
      <c r="AL135">
        <f t="shared" si="11"/>
        <v>0</v>
      </c>
      <c r="AM135">
        <f t="shared" si="12"/>
        <v>0</v>
      </c>
      <c r="AN135">
        <f>'Pridelek 2018-dolga'!F135</f>
        <v>0</v>
      </c>
      <c r="AO135">
        <f>'Pridelek 2018-dolga'!G135</f>
        <v>0</v>
      </c>
      <c r="AP135">
        <f>'Pridelek 2018-dolga'!H135</f>
        <v>0</v>
      </c>
      <c r="AQ135">
        <f>'Pridelek 2018-dolga'!I135</f>
        <v>0</v>
      </c>
      <c r="AR135">
        <f>'Pridelek 2018-dolga'!J135</f>
        <v>0</v>
      </c>
      <c r="AS135">
        <f>'Pridelek 2018-dolga'!K135</f>
        <v>0</v>
      </c>
      <c r="AT135">
        <f>'Pridelek 2018-dolga'!L135</f>
        <v>0</v>
      </c>
      <c r="AU135">
        <f>'Pridelek 2019'!F135</f>
        <v>0</v>
      </c>
      <c r="AV135">
        <f>'Pridelek 2019'!G135</f>
        <v>0</v>
      </c>
      <c r="AW135">
        <f>'Pridelek 2019'!H135</f>
        <v>0</v>
      </c>
      <c r="AX135">
        <f>'Pridelek 2019'!I135</f>
        <v>0</v>
      </c>
      <c r="AY135">
        <f>'Pridelek 2019'!J135</f>
        <v>0</v>
      </c>
      <c r="AZ135">
        <f>'Pridelek 2019'!K135</f>
        <v>0</v>
      </c>
      <c r="BA135">
        <f>'Pridelek 2019'!L135</f>
        <v>0</v>
      </c>
      <c r="BB135">
        <f>'Pridelek 2020'!F135</f>
        <v>0</v>
      </c>
      <c r="BC135">
        <f>'Pridelek 2020'!G135</f>
        <v>0</v>
      </c>
      <c r="BD135">
        <f>'Pridelek 2020'!H135</f>
        <v>0</v>
      </c>
      <c r="BE135">
        <f>'Pridelek 2020'!I135</f>
        <v>0</v>
      </c>
      <c r="BF135">
        <f>'Pridelek 2020'!J135</f>
        <v>0</v>
      </c>
      <c r="BG135">
        <f>'Pridelek 2020'!K135</f>
        <v>0</v>
      </c>
      <c r="BH135">
        <f>'Pridelek 2020'!L135</f>
        <v>0</v>
      </c>
      <c r="BI135">
        <v>0</v>
      </c>
    </row>
    <row r="136" spans="1:61" x14ac:dyDescent="0.25">
      <c r="A136" t="str">
        <f>'Obsegi16-18'!A136</f>
        <v>L</v>
      </c>
      <c r="B136">
        <f>'Obsegi16-18'!B136</f>
        <v>15</v>
      </c>
      <c r="C136">
        <f>'Obsegi16-18'!C136</f>
        <v>6</v>
      </c>
      <c r="D136">
        <v>2</v>
      </c>
      <c r="E136">
        <f>'Obsegi16-18'!D136</f>
        <v>2</v>
      </c>
      <c r="F136">
        <f>'Obsegi16-18'!E136</f>
        <v>51.828857430330388</v>
      </c>
      <c r="G136">
        <f>'Obsegi16-18'!F136</f>
        <v>54.555459267442053</v>
      </c>
      <c r="H136">
        <f>'Obsegi16-18'!G136</f>
        <v>70</v>
      </c>
      <c r="I136">
        <f>'Obsegi16-18'!H136</f>
        <v>76</v>
      </c>
      <c r="J136">
        <f>'Obsegi16-18'!I136</f>
        <v>2.7266018371116658</v>
      </c>
      <c r="K136">
        <f>'Obsegi16-18'!J136</f>
        <v>15.444540732557947</v>
      </c>
      <c r="L136">
        <f>'Obsegi16-18'!K136</f>
        <v>6</v>
      </c>
      <c r="M136">
        <f>'Obsegi16-18'!L136</f>
        <v>18.171142569669612</v>
      </c>
      <c r="N136">
        <f>'Obsegi16-18'!M136</f>
        <v>24.171142569669612</v>
      </c>
      <c r="O136">
        <f>'Obsegi16-18'!N136</f>
        <v>5.2607793655818691</v>
      </c>
      <c r="P136">
        <f>'Obsegi16-18'!O136</f>
        <v>28.309798762476991</v>
      </c>
      <c r="Q136">
        <f>'Obsegi16-18'!P136</f>
        <v>8.5714285714285623</v>
      </c>
      <c r="R136">
        <f>'Obsegi16-18'!Q136</f>
        <v>35.059894179793005</v>
      </c>
      <c r="S136">
        <f>'Obsegi16-18'!R136</f>
        <v>46.636456538060969</v>
      </c>
      <c r="T136">
        <f>'Obsegi16-18'!T136</f>
        <v>0</v>
      </c>
      <c r="U136">
        <f>'rast17-18'!E136</f>
        <v>0</v>
      </c>
      <c r="V136">
        <f>'rast17-18'!F136</f>
        <v>0</v>
      </c>
      <c r="W136" t="e">
        <f>'rast17-18'!G136</f>
        <v>#DIV/0!</v>
      </c>
      <c r="X136">
        <f>'rast17-18'!H136</f>
        <v>0</v>
      </c>
      <c r="Y136" t="e">
        <f>'rast17-18'!I136</f>
        <v>#N/A</v>
      </c>
      <c r="Z136">
        <f>'rast17-18'!J136</f>
        <v>0</v>
      </c>
      <c r="AA136">
        <f>'rast17-18'!K136</f>
        <v>0</v>
      </c>
      <c r="AB136" t="e">
        <f>'rast17-18'!L136</f>
        <v>#DIV/0!</v>
      </c>
      <c r="AC136">
        <f>'rast17-18'!M136</f>
        <v>0</v>
      </c>
      <c r="AD136" s="14">
        <f>'rast17-18'!N136</f>
        <v>0</v>
      </c>
      <c r="AE136">
        <f>'19-rast'!D136</f>
        <v>0</v>
      </c>
      <c r="AF136">
        <f>'19-rast'!F136</f>
        <v>0</v>
      </c>
      <c r="AG136">
        <f>'19-rast'!G136</f>
        <v>0</v>
      </c>
      <c r="AH136" t="e">
        <f>'19-rast'!H136</f>
        <v>#DIV/0!</v>
      </c>
      <c r="AI136">
        <f>'19-rast'!I136</f>
        <v>0</v>
      </c>
      <c r="AJ136" s="22">
        <f>'19-rast'!J136</f>
        <v>0</v>
      </c>
      <c r="AK136">
        <f t="shared" si="10"/>
        <v>0</v>
      </c>
      <c r="AL136">
        <f t="shared" si="11"/>
        <v>0</v>
      </c>
      <c r="AM136">
        <f t="shared" si="12"/>
        <v>0</v>
      </c>
      <c r="AN136">
        <f>'Pridelek 2018-dolga'!F136</f>
        <v>0</v>
      </c>
      <c r="AO136">
        <f>'Pridelek 2018-dolga'!G136</f>
        <v>0</v>
      </c>
      <c r="AP136">
        <f>'Pridelek 2018-dolga'!H136</f>
        <v>0</v>
      </c>
      <c r="AQ136">
        <f>'Pridelek 2018-dolga'!I136</f>
        <v>0</v>
      </c>
      <c r="AR136">
        <f>'Pridelek 2018-dolga'!J136</f>
        <v>0</v>
      </c>
      <c r="AS136">
        <f>'Pridelek 2018-dolga'!K136</f>
        <v>0</v>
      </c>
      <c r="AT136">
        <f>'Pridelek 2018-dolga'!L136</f>
        <v>0</v>
      </c>
      <c r="AU136">
        <f>'Pridelek 2019'!F136</f>
        <v>0</v>
      </c>
      <c r="AV136">
        <f>'Pridelek 2019'!G136</f>
        <v>0</v>
      </c>
      <c r="AW136">
        <f>'Pridelek 2019'!H136</f>
        <v>0</v>
      </c>
      <c r="AX136">
        <f>'Pridelek 2019'!I136</f>
        <v>0</v>
      </c>
      <c r="AY136">
        <f>'Pridelek 2019'!J136</f>
        <v>0</v>
      </c>
      <c r="AZ136">
        <f>'Pridelek 2019'!K136</f>
        <v>0</v>
      </c>
      <c r="BA136">
        <f>'Pridelek 2019'!L136</f>
        <v>0</v>
      </c>
      <c r="BB136">
        <f>'Pridelek 2020'!F136</f>
        <v>0</v>
      </c>
      <c r="BC136">
        <f>'Pridelek 2020'!G136</f>
        <v>0</v>
      </c>
      <c r="BD136">
        <f>'Pridelek 2020'!H136</f>
        <v>0</v>
      </c>
      <c r="BE136">
        <f>'Pridelek 2020'!I136</f>
        <v>0</v>
      </c>
      <c r="BF136">
        <f>'Pridelek 2020'!J136</f>
        <v>0</v>
      </c>
      <c r="BG136">
        <f>'Pridelek 2020'!K136</f>
        <v>0</v>
      </c>
      <c r="BH136">
        <f>'Pridelek 2020'!L136</f>
        <v>0</v>
      </c>
      <c r="BI136">
        <v>0</v>
      </c>
    </row>
    <row r="137" spans="1:61" x14ac:dyDescent="0.25">
      <c r="A137" t="str">
        <f>'Obsegi16-18'!A137</f>
        <v>L</v>
      </c>
      <c r="B137">
        <f>'Obsegi16-18'!B137</f>
        <v>15</v>
      </c>
      <c r="C137">
        <f>'Obsegi16-18'!C137</f>
        <v>6</v>
      </c>
      <c r="D137">
        <v>2</v>
      </c>
      <c r="E137">
        <f>'Obsegi16-18'!D137</f>
        <v>3</v>
      </c>
      <c r="F137">
        <f>'Obsegi16-18'!E137</f>
        <v>63.243880725964274</v>
      </c>
      <c r="G137">
        <f>'Obsegi16-18'!F137</f>
        <v>66.617440736768557</v>
      </c>
      <c r="H137">
        <f>'Obsegi16-18'!G137</f>
        <v>70</v>
      </c>
      <c r="I137">
        <f>'Obsegi16-18'!H137</f>
        <v>85</v>
      </c>
      <c r="J137">
        <f>'Obsegi16-18'!I137</f>
        <v>3.3735600108042831</v>
      </c>
      <c r="K137">
        <f>'Obsegi16-18'!J137</f>
        <v>3.3825592632314425</v>
      </c>
      <c r="L137">
        <f>'Obsegi16-18'!K137</f>
        <v>15</v>
      </c>
      <c r="M137">
        <f>'Obsegi16-18'!L137</f>
        <v>6.7561192740357257</v>
      </c>
      <c r="N137">
        <f>'Obsegi16-18'!M137</f>
        <v>21.756119274035726</v>
      </c>
      <c r="O137">
        <f>'Obsegi16-18'!N137</f>
        <v>5.3342077875042415</v>
      </c>
      <c r="P137">
        <f>'Obsegi16-18'!O137</f>
        <v>5.0775881298070979</v>
      </c>
      <c r="Q137">
        <f>'Obsegi16-18'!P137</f>
        <v>21.42857142857142</v>
      </c>
      <c r="R137">
        <f>'Obsegi16-18'!Q137</f>
        <v>10.682645018748914</v>
      </c>
      <c r="S137">
        <f>'Obsegi16-18'!R137</f>
        <v>34.400354665623681</v>
      </c>
      <c r="T137">
        <f>'Obsegi16-18'!T137</f>
        <v>0</v>
      </c>
      <c r="U137">
        <f>'rast17-18'!E137</f>
        <v>157</v>
      </c>
      <c r="V137">
        <f>'rast17-18'!F137</f>
        <v>28</v>
      </c>
      <c r="W137">
        <f>'rast17-18'!G137</f>
        <v>5.6071428571428568</v>
      </c>
      <c r="X137">
        <f>'rast17-18'!H137</f>
        <v>4</v>
      </c>
      <c r="Y137">
        <f>'rast17-18'!I137</f>
        <v>24</v>
      </c>
      <c r="Z137">
        <f>'rast17-18'!J137</f>
        <v>478</v>
      </c>
      <c r="AA137">
        <f>'rast17-18'!K137</f>
        <v>68</v>
      </c>
      <c r="AB137">
        <f>'rast17-18'!L137</f>
        <v>7.0294117647058822</v>
      </c>
      <c r="AC137">
        <f>'rast17-18'!M137</f>
        <v>15</v>
      </c>
      <c r="AD137" s="14">
        <f>'rast17-18'!N137</f>
        <v>44</v>
      </c>
      <c r="AE137">
        <f>'19-rast'!D137</f>
        <v>0</v>
      </c>
      <c r="AF137">
        <f>'19-rast'!F137</f>
        <v>691</v>
      </c>
      <c r="AG137">
        <f>'19-rast'!G137</f>
        <v>77</v>
      </c>
      <c r="AH137">
        <f>'19-rast'!H137</f>
        <v>8.9740259740259738</v>
      </c>
      <c r="AI137">
        <f>'19-rast'!I137</f>
        <v>21</v>
      </c>
      <c r="AJ137" s="22">
        <f>'19-rast'!J137</f>
        <v>15</v>
      </c>
      <c r="AK137">
        <f t="shared" si="10"/>
        <v>1326</v>
      </c>
      <c r="AL137">
        <f t="shared" si="11"/>
        <v>173</v>
      </c>
      <c r="AM137">
        <f t="shared" si="12"/>
        <v>15</v>
      </c>
      <c r="AN137">
        <f>'Pridelek 2018-dolga'!F137</f>
        <v>19.565217391304344</v>
      </c>
      <c r="AO137">
        <f>'Pridelek 2018-dolga'!G137</f>
        <v>2.6999999999999997</v>
      </c>
      <c r="AP137">
        <f>'Pridelek 2018-dolga'!H137</f>
        <v>6.7599067599067597</v>
      </c>
      <c r="AQ137">
        <f>'Pridelek 2018-dolga'!I137</f>
        <v>0.79090909090909089</v>
      </c>
      <c r="AR137">
        <f>'Pridelek 2018-dolga'!J137</f>
        <v>0.36363636363636365</v>
      </c>
      <c r="AS137">
        <f>'Pridelek 2018-dolga'!K137</f>
        <v>26.325124151211103</v>
      </c>
      <c r="AT137">
        <f>'Pridelek 2018-dolga'!L137</f>
        <v>3.5454545454545454</v>
      </c>
      <c r="AU137">
        <f>'Pridelek 2019'!F137</f>
        <v>14</v>
      </c>
      <c r="AV137">
        <f>'Pridelek 2019'!G137</f>
        <v>2.3180000000000001</v>
      </c>
      <c r="AW137">
        <f>'Pridelek 2019'!H137</f>
        <v>44</v>
      </c>
      <c r="AX137">
        <f>'Pridelek 2019'!I137</f>
        <v>5.3760000000000003</v>
      </c>
      <c r="AY137">
        <f>'Pridelek 2019'!J137</f>
        <v>1</v>
      </c>
      <c r="AZ137">
        <f>'Pridelek 2019'!K137</f>
        <v>59</v>
      </c>
      <c r="BA137">
        <f>'Pridelek 2019'!L137</f>
        <v>7.8390000000000004</v>
      </c>
      <c r="BB137">
        <f>'Pridelek 2020'!F137</f>
        <v>15</v>
      </c>
      <c r="BC137">
        <f>'Pridelek 2020'!G137</f>
        <v>2.41</v>
      </c>
      <c r="BD137">
        <f>'Pridelek 2020'!H137</f>
        <v>43</v>
      </c>
      <c r="BE137">
        <f>'Pridelek 2020'!I137</f>
        <v>4.83</v>
      </c>
      <c r="BF137">
        <f>'Pridelek 2020'!J137</f>
        <v>0</v>
      </c>
      <c r="BG137">
        <f>'Pridelek 2020'!K137</f>
        <v>58</v>
      </c>
      <c r="BH137">
        <f>'Pridelek 2020'!L137</f>
        <v>7.24</v>
      </c>
      <c r="BI137">
        <v>0</v>
      </c>
    </row>
    <row r="138" spans="1:61" x14ac:dyDescent="0.25">
      <c r="A138" t="str">
        <f>'Obsegi16-18'!A138</f>
        <v>L</v>
      </c>
      <c r="B138">
        <f>'Obsegi16-18'!B138</f>
        <v>15</v>
      </c>
      <c r="C138">
        <f>'Obsegi16-18'!C138</f>
        <v>6</v>
      </c>
      <c r="D138">
        <v>2</v>
      </c>
      <c r="E138">
        <f>'Obsegi16-18'!D138</f>
        <v>4</v>
      </c>
      <c r="F138">
        <f>'Obsegi16-18'!E138</f>
        <v>50.37573452989843</v>
      </c>
      <c r="G138">
        <f>'Obsegi16-18'!F138</f>
        <v>53.941292237833487</v>
      </c>
      <c r="H138">
        <f>'Obsegi16-18'!G138</f>
        <v>55</v>
      </c>
      <c r="I138">
        <f>'Obsegi16-18'!H138</f>
        <v>64</v>
      </c>
      <c r="J138">
        <f>'Obsegi16-18'!I138</f>
        <v>3.5655577079350564</v>
      </c>
      <c r="K138">
        <f>'Obsegi16-18'!J138</f>
        <v>1.0587077621665131</v>
      </c>
      <c r="L138">
        <f>'Obsegi16-18'!K138</f>
        <v>9</v>
      </c>
      <c r="M138">
        <f>'Obsegi16-18'!L138</f>
        <v>4.6242654701015695</v>
      </c>
      <c r="N138">
        <f>'Obsegi16-18'!M138</f>
        <v>13.62426547010157</v>
      </c>
      <c r="O138">
        <f>'Obsegi16-18'!N138</f>
        <v>7.0779269845065329</v>
      </c>
      <c r="P138">
        <f>'Obsegi16-18'!O138</f>
        <v>1.9627037437266903</v>
      </c>
      <c r="Q138">
        <f>'Obsegi16-18'!P138</f>
        <v>16.36363636363636</v>
      </c>
      <c r="R138">
        <f>'Obsegi16-18'!Q138</f>
        <v>9.1795494661363719</v>
      </c>
      <c r="S138">
        <f>'Obsegi16-18'!R138</f>
        <v>27.04529392423143</v>
      </c>
      <c r="T138">
        <f>'Obsegi16-18'!T138</f>
        <v>0</v>
      </c>
      <c r="U138">
        <f>'rast17-18'!E138</f>
        <v>90</v>
      </c>
      <c r="V138">
        <f>'rast17-18'!F138</f>
        <v>22</v>
      </c>
      <c r="W138">
        <f>'rast17-18'!G138</f>
        <v>4.0909090909090908</v>
      </c>
      <c r="X138">
        <f>'rast17-18'!H138</f>
        <v>1</v>
      </c>
      <c r="Y138">
        <f>'rast17-18'!I138</f>
        <v>21</v>
      </c>
      <c r="Z138">
        <f>'rast17-18'!J138</f>
        <v>304</v>
      </c>
      <c r="AA138">
        <f>'rast17-18'!K138</f>
        <v>54</v>
      </c>
      <c r="AB138">
        <f>'rast17-18'!L138</f>
        <v>5.6296296296296298</v>
      </c>
      <c r="AC138">
        <f>'rast17-18'!M138</f>
        <v>9</v>
      </c>
      <c r="AD138" s="14">
        <f>'rast17-18'!N138</f>
        <v>27</v>
      </c>
      <c r="AE138">
        <f>'19-rast'!D138</f>
        <v>0</v>
      </c>
      <c r="AF138">
        <f>'19-rast'!F138</f>
        <v>490</v>
      </c>
      <c r="AG138">
        <f>'19-rast'!G138</f>
        <v>53</v>
      </c>
      <c r="AH138">
        <f>'19-rast'!H138</f>
        <v>9.2452830188679247</v>
      </c>
      <c r="AI138">
        <f>'19-rast'!I138</f>
        <v>9</v>
      </c>
      <c r="AJ138" s="22">
        <f>'19-rast'!J138</f>
        <v>24</v>
      </c>
      <c r="AK138">
        <f t="shared" si="10"/>
        <v>884</v>
      </c>
      <c r="AL138">
        <f t="shared" si="11"/>
        <v>129</v>
      </c>
      <c r="AM138">
        <f t="shared" si="12"/>
        <v>15</v>
      </c>
      <c r="AN138">
        <f>'Pridelek 2018-dolga'!F138</f>
        <v>0</v>
      </c>
      <c r="AO138">
        <f>'Pridelek 2018-dolga'!G138</f>
        <v>0</v>
      </c>
      <c r="AP138">
        <f>'Pridelek 2018-dolga'!H138</f>
        <v>0</v>
      </c>
      <c r="AQ138">
        <f>'Pridelek 2018-dolga'!I138</f>
        <v>0</v>
      </c>
      <c r="AR138">
        <f>'Pridelek 2018-dolga'!J138</f>
        <v>0</v>
      </c>
      <c r="AS138">
        <f>'Pridelek 2018-dolga'!K138</f>
        <v>0</v>
      </c>
      <c r="AT138">
        <f>'Pridelek 2018-dolga'!L138</f>
        <v>0</v>
      </c>
      <c r="AU138">
        <f>'Pridelek 2019'!F138</f>
        <v>5</v>
      </c>
      <c r="AV138">
        <f>'Pridelek 2019'!G138</f>
        <v>0.82599999999999996</v>
      </c>
      <c r="AW138">
        <f>'Pridelek 2019'!H138</f>
        <v>18</v>
      </c>
      <c r="AX138">
        <f>'Pridelek 2019'!I138</f>
        <v>2.4329999999999998</v>
      </c>
      <c r="AY138">
        <f>'Pridelek 2019'!J138</f>
        <v>0</v>
      </c>
      <c r="AZ138">
        <f>'Pridelek 2019'!K138</f>
        <v>23</v>
      </c>
      <c r="BA138">
        <f>'Pridelek 2019'!L138</f>
        <v>3.2589999999999999</v>
      </c>
      <c r="BB138">
        <f>'Pridelek 2020'!F138</f>
        <v>1</v>
      </c>
      <c r="BC138">
        <f>'Pridelek 2020'!G138</f>
        <v>0.16</v>
      </c>
      <c r="BD138">
        <f>'Pridelek 2020'!H138</f>
        <v>28</v>
      </c>
      <c r="BE138">
        <f>'Pridelek 2020'!I138</f>
        <v>2.77</v>
      </c>
      <c r="BF138">
        <f>'Pridelek 2020'!J138</f>
        <v>0</v>
      </c>
      <c r="BG138">
        <f>'Pridelek 2020'!K138</f>
        <v>29</v>
      </c>
      <c r="BH138">
        <f>'Pridelek 2020'!L138</f>
        <v>2.93</v>
      </c>
      <c r="BI138">
        <v>0</v>
      </c>
    </row>
    <row r="139" spans="1:61" x14ac:dyDescent="0.25">
      <c r="A139" t="str">
        <f>'Obsegi16-18'!A139</f>
        <v>L</v>
      </c>
      <c r="B139">
        <f>'Obsegi16-18'!B139</f>
        <v>15</v>
      </c>
      <c r="C139">
        <f>'Obsegi16-18'!C139</f>
        <v>6</v>
      </c>
      <c r="D139">
        <v>2</v>
      </c>
      <c r="E139">
        <f>'Obsegi16-18'!D139</f>
        <v>5</v>
      </c>
      <c r="F139">
        <f>'Obsegi16-18'!E139</f>
        <v>50.649060357917286</v>
      </c>
      <c r="G139">
        <f>'Obsegi16-18'!F139</f>
        <v>54.780985346351791</v>
      </c>
      <c r="H139">
        <f>'Obsegi16-18'!G139</f>
        <v>65</v>
      </c>
      <c r="I139">
        <f>'Obsegi16-18'!H139</f>
        <v>81</v>
      </c>
      <c r="J139">
        <f>'Obsegi16-18'!I139</f>
        <v>4.1319249884345055</v>
      </c>
      <c r="K139">
        <f>'Obsegi16-18'!J139</f>
        <v>10.219014653648209</v>
      </c>
      <c r="L139">
        <f>'Obsegi16-18'!K139</f>
        <v>16</v>
      </c>
      <c r="M139">
        <f>'Obsegi16-18'!L139</f>
        <v>14.350939642082714</v>
      </c>
      <c r="N139">
        <f>'Obsegi16-18'!M139</f>
        <v>30.350939642082714</v>
      </c>
      <c r="O139">
        <f>'Obsegi16-18'!N139</f>
        <v>8.1579499387269827</v>
      </c>
      <c r="P139">
        <f>'Obsegi16-18'!O139</f>
        <v>18.654309682527014</v>
      </c>
      <c r="Q139">
        <f>'Obsegi16-18'!P139</f>
        <v>24.615384615384617</v>
      </c>
      <c r="R139">
        <f>'Obsegi16-18'!Q139</f>
        <v>28.334068866569663</v>
      </c>
      <c r="S139">
        <f>'Obsegi16-18'!R139</f>
        <v>59.923993510648344</v>
      </c>
      <c r="T139">
        <f>'Obsegi16-18'!T139</f>
        <v>0</v>
      </c>
      <c r="U139">
        <f>'rast17-18'!E139</f>
        <v>156</v>
      </c>
      <c r="V139">
        <f>'rast17-18'!F139</f>
        <v>25</v>
      </c>
      <c r="W139">
        <f>'rast17-18'!G139</f>
        <v>6.24</v>
      </c>
      <c r="X139">
        <f>'rast17-18'!H139</f>
        <v>3</v>
      </c>
      <c r="Y139">
        <f>'rast17-18'!I139</f>
        <v>22</v>
      </c>
      <c r="Z139">
        <f>'rast17-18'!J139</f>
        <v>504</v>
      </c>
      <c r="AA139">
        <f>'rast17-18'!K139</f>
        <v>60</v>
      </c>
      <c r="AB139">
        <f>'rast17-18'!L139</f>
        <v>8.4</v>
      </c>
      <c r="AC139">
        <f>'rast17-18'!M139</f>
        <v>18</v>
      </c>
      <c r="AD139" s="14">
        <f>'rast17-18'!N139</f>
        <v>52</v>
      </c>
      <c r="AE139">
        <f>'19-rast'!D139</f>
        <v>0</v>
      </c>
      <c r="AF139">
        <f>'19-rast'!F139</f>
        <v>538</v>
      </c>
      <c r="AG139">
        <f>'19-rast'!G139</f>
        <v>66</v>
      </c>
      <c r="AH139">
        <f>'19-rast'!H139</f>
        <v>8.1515151515151523</v>
      </c>
      <c r="AI139">
        <f>'19-rast'!I139</f>
        <v>13</v>
      </c>
      <c r="AJ139" s="22">
        <f>'19-rast'!J139</f>
        <v>28</v>
      </c>
      <c r="AK139">
        <f t="shared" si="10"/>
        <v>1198</v>
      </c>
      <c r="AL139">
        <f t="shared" si="11"/>
        <v>151</v>
      </c>
      <c r="AM139">
        <f t="shared" si="12"/>
        <v>15</v>
      </c>
      <c r="AN139">
        <f>'Pridelek 2018-dolga'!F139</f>
        <v>0</v>
      </c>
      <c r="AO139">
        <f>'Pridelek 2018-dolga'!G139</f>
        <v>0</v>
      </c>
      <c r="AP139">
        <f>'Pridelek 2018-dolga'!H139</f>
        <v>0</v>
      </c>
      <c r="AQ139">
        <f>'Pridelek 2018-dolga'!I139</f>
        <v>0</v>
      </c>
      <c r="AR139">
        <f>'Pridelek 2018-dolga'!J139</f>
        <v>0</v>
      </c>
      <c r="AS139">
        <f>'Pridelek 2018-dolga'!K139</f>
        <v>0</v>
      </c>
      <c r="AT139">
        <f>'Pridelek 2018-dolga'!L139</f>
        <v>0</v>
      </c>
      <c r="AU139">
        <f>'Pridelek 2019'!F139</f>
        <v>11</v>
      </c>
      <c r="AV139">
        <f>'Pridelek 2019'!G139</f>
        <v>1.8779999999999999</v>
      </c>
      <c r="AW139">
        <f>'Pridelek 2019'!H139</f>
        <v>27</v>
      </c>
      <c r="AX139">
        <f>'Pridelek 2019'!I139</f>
        <v>3.4089999999999998</v>
      </c>
      <c r="AY139">
        <f>'Pridelek 2019'!J139</f>
        <v>0</v>
      </c>
      <c r="AZ139">
        <f>'Pridelek 2019'!K139</f>
        <v>38</v>
      </c>
      <c r="BA139">
        <f>'Pridelek 2019'!L139</f>
        <v>5.2869999999999999</v>
      </c>
      <c r="BB139">
        <f>'Pridelek 2020'!F139</f>
        <v>2</v>
      </c>
      <c r="BC139">
        <f>'Pridelek 2020'!G139</f>
        <v>0.32</v>
      </c>
      <c r="BD139">
        <f>'Pridelek 2020'!H139</f>
        <v>26</v>
      </c>
      <c r="BE139">
        <f>'Pridelek 2020'!I139</f>
        <v>3.05</v>
      </c>
      <c r="BF139">
        <f>'Pridelek 2020'!J139</f>
        <v>0</v>
      </c>
      <c r="BG139">
        <f>'Pridelek 2020'!K139</f>
        <v>28</v>
      </c>
      <c r="BH139">
        <f>'Pridelek 2020'!L139</f>
        <v>3.3699999999999997</v>
      </c>
      <c r="BI139">
        <v>0</v>
      </c>
    </row>
    <row r="140" spans="1:61" x14ac:dyDescent="0.25">
      <c r="A140" t="str">
        <f>'Obsegi16-18'!A140</f>
        <v>L</v>
      </c>
      <c r="B140">
        <f>'Obsegi16-18'!B140</f>
        <v>15</v>
      </c>
      <c r="C140">
        <f>'Obsegi16-18'!C140</f>
        <v>6</v>
      </c>
      <c r="D140">
        <v>2</v>
      </c>
      <c r="E140">
        <f>'Obsegi16-18'!D140</f>
        <v>6</v>
      </c>
      <c r="F140">
        <f>'Obsegi16-18'!E140</f>
        <v>49.042706511464395</v>
      </c>
      <c r="G140">
        <f>'Obsegi16-18'!F140</f>
        <v>52.543834475703711</v>
      </c>
      <c r="H140">
        <f>'Obsegi16-18'!G140</f>
        <v>55</v>
      </c>
      <c r="I140">
        <f>'Obsegi16-18'!H140</f>
        <v>65</v>
      </c>
      <c r="J140">
        <f>'Obsegi16-18'!I140</f>
        <v>3.5011279642393163</v>
      </c>
      <c r="K140">
        <f>'Obsegi16-18'!J140</f>
        <v>2.4561655242962885</v>
      </c>
      <c r="L140">
        <f>'Obsegi16-18'!K140</f>
        <v>10</v>
      </c>
      <c r="M140">
        <f>'Obsegi16-18'!L140</f>
        <v>5.9572934885356048</v>
      </c>
      <c r="N140">
        <f>'Obsegi16-18'!M140</f>
        <v>15.957293488535605</v>
      </c>
      <c r="O140">
        <f>'Obsegi16-18'!N140</f>
        <v>7.1389370882720016</v>
      </c>
      <c r="P140">
        <f>'Obsegi16-18'!O140</f>
        <v>4.6745075779195844</v>
      </c>
      <c r="Q140">
        <f>'Obsegi16-18'!P140</f>
        <v>18.181818181818187</v>
      </c>
      <c r="R140">
        <f>'Obsegi16-18'!Q140</f>
        <v>12.147154821365746</v>
      </c>
      <c r="S140">
        <f>'Obsegi16-18'!R140</f>
        <v>32.53754660706862</v>
      </c>
      <c r="T140">
        <f>'Obsegi16-18'!T140</f>
        <v>0</v>
      </c>
      <c r="U140">
        <f>'rast17-18'!E140</f>
        <v>57</v>
      </c>
      <c r="V140">
        <f>'rast17-18'!F140</f>
        <v>20</v>
      </c>
      <c r="W140">
        <f>'rast17-18'!G140</f>
        <v>2.85</v>
      </c>
      <c r="X140">
        <f>'rast17-18'!H140</f>
        <v>1</v>
      </c>
      <c r="Y140">
        <f>'rast17-18'!I140</f>
        <v>17</v>
      </c>
      <c r="Z140">
        <f>'rast17-18'!J140</f>
        <v>0</v>
      </c>
      <c r="AA140">
        <f>'rast17-18'!K140</f>
        <v>0</v>
      </c>
      <c r="AB140" t="e">
        <f>'rast17-18'!L140</f>
        <v>#DIV/0!</v>
      </c>
      <c r="AC140">
        <f>'rast17-18'!M140</f>
        <v>0</v>
      </c>
      <c r="AD140" s="14">
        <f>'rast17-18'!N140</f>
        <v>0</v>
      </c>
      <c r="AE140">
        <f>'19-rast'!D140</f>
        <v>0</v>
      </c>
      <c r="AF140">
        <f>'19-rast'!F140</f>
        <v>0</v>
      </c>
      <c r="AG140">
        <f>'19-rast'!G140</f>
        <v>0</v>
      </c>
      <c r="AH140" t="e">
        <f>'19-rast'!H140</f>
        <v>#DIV/0!</v>
      </c>
      <c r="AI140">
        <f>'19-rast'!I140</f>
        <v>0</v>
      </c>
      <c r="AJ140" s="22">
        <f>'19-rast'!J140</f>
        <v>0</v>
      </c>
      <c r="AM140">
        <f t="shared" si="12"/>
        <v>5</v>
      </c>
      <c r="AN140">
        <f>'Pridelek 2018-dolga'!F140</f>
        <v>0</v>
      </c>
      <c r="AO140">
        <f>'Pridelek 2018-dolga'!G140</f>
        <v>0</v>
      </c>
      <c r="AP140">
        <f>'Pridelek 2018-dolga'!H140</f>
        <v>0</v>
      </c>
      <c r="AQ140">
        <f>'Pridelek 2018-dolga'!I140</f>
        <v>0</v>
      </c>
      <c r="AR140">
        <f>'Pridelek 2018-dolga'!J140</f>
        <v>0</v>
      </c>
      <c r="AS140">
        <f>'Pridelek 2018-dolga'!K140</f>
        <v>0</v>
      </c>
      <c r="AT140">
        <f>'Pridelek 2018-dolga'!L140</f>
        <v>0</v>
      </c>
      <c r="AU140">
        <f>'Pridelek 2019'!F140</f>
        <v>0</v>
      </c>
      <c r="AV140">
        <f>'Pridelek 2019'!G140</f>
        <v>0</v>
      </c>
      <c r="AW140">
        <f>'Pridelek 2019'!H140</f>
        <v>0</v>
      </c>
      <c r="AX140">
        <f>'Pridelek 2019'!I140</f>
        <v>0</v>
      </c>
      <c r="AY140">
        <f>'Pridelek 2019'!J140</f>
        <v>0</v>
      </c>
      <c r="AZ140">
        <f>'Pridelek 2019'!K140</f>
        <v>0</v>
      </c>
      <c r="BA140">
        <f>'Pridelek 2019'!L140</f>
        <v>0</v>
      </c>
      <c r="BB140">
        <f>'Pridelek 2020'!F140</f>
        <v>0</v>
      </c>
      <c r="BC140">
        <f>'Pridelek 2020'!G140</f>
        <v>0</v>
      </c>
      <c r="BD140">
        <f>'Pridelek 2020'!H140</f>
        <v>0</v>
      </c>
      <c r="BE140">
        <f>'Pridelek 2020'!I140</f>
        <v>0</v>
      </c>
      <c r="BF140">
        <f>'Pridelek 2020'!J140</f>
        <v>0</v>
      </c>
      <c r="BG140">
        <f>'Pridelek 2020'!K140</f>
        <v>0</v>
      </c>
      <c r="BH140">
        <f>'Pridelek 2020'!L140</f>
        <v>0</v>
      </c>
      <c r="BI140">
        <v>0</v>
      </c>
    </row>
    <row r="141" spans="1:61" x14ac:dyDescent="0.25">
      <c r="A141" t="str">
        <f>'Obsegi16-18'!A141</f>
        <v>L</v>
      </c>
      <c r="B141">
        <f>'Obsegi16-18'!B141</f>
        <v>15</v>
      </c>
      <c r="C141">
        <f>'Obsegi16-18'!C141</f>
        <v>6</v>
      </c>
      <c r="D141">
        <v>2</v>
      </c>
      <c r="E141">
        <f>'Obsegi16-18'!D141</f>
        <v>7</v>
      </c>
      <c r="F141">
        <f>'Obsegi16-18'!E141</f>
        <v>62.589108463529676</v>
      </c>
      <c r="G141">
        <f>'Obsegi16-18'!F141</f>
        <v>62.169987406645916</v>
      </c>
      <c r="H141">
        <f>'Obsegi16-18'!G141</f>
        <v>70</v>
      </c>
      <c r="I141">
        <f>'Obsegi16-18'!H141</f>
        <v>82</v>
      </c>
      <c r="J141">
        <f>'Obsegi16-18'!I141</f>
        <v>-0.41912105688376045</v>
      </c>
      <c r="K141">
        <f>'Obsegi16-18'!J141</f>
        <v>7.8300125933540841</v>
      </c>
      <c r="L141">
        <f>'Obsegi16-18'!K141</f>
        <v>12</v>
      </c>
      <c r="M141">
        <f>'Obsegi16-18'!L141</f>
        <v>7.4108915364703236</v>
      </c>
      <c r="N141">
        <f>'Obsegi16-18'!M141</f>
        <v>19.410891536470324</v>
      </c>
      <c r="O141">
        <f>'Obsegi16-18'!N141</f>
        <v>-0.66963896302817405</v>
      </c>
      <c r="P141">
        <f>'Obsegi16-18'!O141</f>
        <v>12.594521761986165</v>
      </c>
      <c r="Q141">
        <f>'Obsegi16-18'!P141</f>
        <v>17.142857142857149</v>
      </c>
      <c r="R141">
        <f>'Obsegi16-18'!Q141</f>
        <v>11.840544974032685</v>
      </c>
      <c r="S141">
        <f>'Obsegi16-18'!R141</f>
        <v>31.013209826723998</v>
      </c>
      <c r="T141">
        <f>'Obsegi16-18'!T141</f>
        <v>1</v>
      </c>
      <c r="U141">
        <f>'rast17-18'!E141</f>
        <v>0</v>
      </c>
      <c r="V141">
        <f>'rast17-18'!F141</f>
        <v>0</v>
      </c>
      <c r="W141" t="e">
        <f>'rast17-18'!G141</f>
        <v>#DIV/0!</v>
      </c>
      <c r="X141">
        <f>'rast17-18'!H141</f>
        <v>0</v>
      </c>
      <c r="Y141" t="e">
        <f>'rast17-18'!I141</f>
        <v>#N/A</v>
      </c>
      <c r="Z141">
        <f>'rast17-18'!J141</f>
        <v>0</v>
      </c>
      <c r="AA141">
        <f>'rast17-18'!K141</f>
        <v>0</v>
      </c>
      <c r="AB141" t="e">
        <f>'rast17-18'!L141</f>
        <v>#DIV/0!</v>
      </c>
      <c r="AC141">
        <f>'rast17-18'!M141</f>
        <v>0</v>
      </c>
      <c r="AD141" s="14">
        <f>'rast17-18'!N141</f>
        <v>0</v>
      </c>
      <c r="AE141">
        <f>'19-rast'!D141</f>
        <v>1</v>
      </c>
      <c r="AF141">
        <f>'19-rast'!F141</f>
        <v>0</v>
      </c>
      <c r="AG141">
        <f>'19-rast'!G141</f>
        <v>0</v>
      </c>
      <c r="AH141" t="e">
        <f>'19-rast'!H141</f>
        <v>#DIV/0!</v>
      </c>
      <c r="AI141">
        <f>'19-rast'!I141</f>
        <v>0</v>
      </c>
      <c r="AJ141" s="22">
        <f>'19-rast'!J141</f>
        <v>0</v>
      </c>
      <c r="AK141">
        <f t="shared" si="10"/>
        <v>0</v>
      </c>
      <c r="AL141">
        <f t="shared" si="11"/>
        <v>0</v>
      </c>
      <c r="AM141">
        <f t="shared" si="12"/>
        <v>1</v>
      </c>
      <c r="AN141">
        <f>'Pridelek 2018-dolga'!F141</f>
        <v>0</v>
      </c>
      <c r="AO141">
        <f>'Pridelek 2018-dolga'!G141</f>
        <v>0</v>
      </c>
      <c r="AP141">
        <f>'Pridelek 2018-dolga'!H141</f>
        <v>0</v>
      </c>
      <c r="AQ141">
        <f>'Pridelek 2018-dolga'!I141</f>
        <v>0</v>
      </c>
      <c r="AR141">
        <f>'Pridelek 2018-dolga'!J141</f>
        <v>0</v>
      </c>
      <c r="AS141">
        <f>'Pridelek 2018-dolga'!K141</f>
        <v>0</v>
      </c>
      <c r="AT141">
        <f>'Pridelek 2018-dolga'!L141</f>
        <v>0</v>
      </c>
      <c r="AU141">
        <f>'Pridelek 2019'!F141</f>
        <v>0</v>
      </c>
      <c r="AV141">
        <f>'Pridelek 2019'!G141</f>
        <v>0</v>
      </c>
      <c r="AW141">
        <f>'Pridelek 2019'!H141</f>
        <v>0</v>
      </c>
      <c r="AX141">
        <f>'Pridelek 2019'!I141</f>
        <v>0</v>
      </c>
      <c r="AY141">
        <f>'Pridelek 2019'!J141</f>
        <v>0</v>
      </c>
      <c r="AZ141">
        <f>'Pridelek 2019'!K141</f>
        <v>0</v>
      </c>
      <c r="BA141">
        <f>'Pridelek 2019'!L141</f>
        <v>0</v>
      </c>
      <c r="BB141">
        <f>'Pridelek 2020'!F141</f>
        <v>0</v>
      </c>
      <c r="BC141">
        <f>'Pridelek 2020'!G141</f>
        <v>0</v>
      </c>
      <c r="BD141">
        <f>'Pridelek 2020'!H141</f>
        <v>0</v>
      </c>
      <c r="BE141">
        <f>'Pridelek 2020'!I141</f>
        <v>0</v>
      </c>
      <c r="BF141">
        <f>'Pridelek 2020'!J141</f>
        <v>0</v>
      </c>
      <c r="BG141">
        <f>'Pridelek 2020'!K141</f>
        <v>0</v>
      </c>
      <c r="BH141">
        <f>'Pridelek 2020'!L141</f>
        <v>0</v>
      </c>
      <c r="BI141">
        <v>0</v>
      </c>
    </row>
    <row r="142" spans="1:61" x14ac:dyDescent="0.25">
      <c r="A142" t="str">
        <f>'Obsegi16-18'!A142</f>
        <v>L</v>
      </c>
      <c r="B142">
        <f>'Obsegi16-18'!B142</f>
        <v>15</v>
      </c>
      <c r="C142">
        <f>'Obsegi16-18'!C142</f>
        <v>6</v>
      </c>
      <c r="D142">
        <v>2</v>
      </c>
      <c r="E142">
        <f>'Obsegi16-18'!D142</f>
        <v>8</v>
      </c>
      <c r="F142">
        <f>'Obsegi16-18'!E142</f>
        <v>55.769251580738725</v>
      </c>
      <c r="G142">
        <f>'Obsegi16-18'!F142</f>
        <v>59.159868369389564</v>
      </c>
      <c r="H142">
        <f>'Obsegi16-18'!G142</f>
        <v>70</v>
      </c>
      <c r="I142">
        <f>'Obsegi16-18'!H142</f>
        <v>81</v>
      </c>
      <c r="J142">
        <f>'Obsegi16-18'!I142</f>
        <v>3.3906167886508385</v>
      </c>
      <c r="K142">
        <f>'Obsegi16-18'!J142</f>
        <v>10.840131630610436</v>
      </c>
      <c r="L142">
        <f>'Obsegi16-18'!K142</f>
        <v>11</v>
      </c>
      <c r="M142">
        <f>'Obsegi16-18'!L142</f>
        <v>14.230748419261275</v>
      </c>
      <c r="N142">
        <f>'Obsegi16-18'!M142</f>
        <v>25.230748419261275</v>
      </c>
      <c r="O142">
        <f>'Obsegi16-18'!N142</f>
        <v>6.0797243867297457</v>
      </c>
      <c r="P142">
        <f>'Obsegi16-18'!O142</f>
        <v>18.323454614411094</v>
      </c>
      <c r="Q142">
        <f>'Obsegi16-18'!P142</f>
        <v>15.714285714285726</v>
      </c>
      <c r="R142">
        <f>'Obsegi16-18'!Q142</f>
        <v>25.517194539824551</v>
      </c>
      <c r="S142">
        <f>'Obsegi16-18'!R142</f>
        <v>45.2413251103684</v>
      </c>
      <c r="T142">
        <f>'Obsegi16-18'!T142</f>
        <v>0</v>
      </c>
      <c r="U142">
        <f>'rast17-18'!E142</f>
        <v>0</v>
      </c>
      <c r="V142">
        <f>'rast17-18'!F142</f>
        <v>0</v>
      </c>
      <c r="W142" t="e">
        <f>'rast17-18'!G142</f>
        <v>#DIV/0!</v>
      </c>
      <c r="X142">
        <f>'rast17-18'!H142</f>
        <v>0</v>
      </c>
      <c r="Y142" t="e">
        <f>'rast17-18'!I142</f>
        <v>#N/A</v>
      </c>
      <c r="Z142">
        <f>'rast17-18'!J142</f>
        <v>0</v>
      </c>
      <c r="AA142">
        <f>'rast17-18'!K142</f>
        <v>0</v>
      </c>
      <c r="AB142" t="e">
        <f>'rast17-18'!L142</f>
        <v>#DIV/0!</v>
      </c>
      <c r="AC142">
        <f>'rast17-18'!M142</f>
        <v>0</v>
      </c>
      <c r="AD142" s="14">
        <f>'rast17-18'!N142</f>
        <v>0</v>
      </c>
      <c r="AE142">
        <f>'19-rast'!D142</f>
        <v>0</v>
      </c>
      <c r="AF142">
        <f>'19-rast'!F142</f>
        <v>0</v>
      </c>
      <c r="AG142">
        <f>'19-rast'!G142</f>
        <v>0</v>
      </c>
      <c r="AH142" t="e">
        <f>'19-rast'!H142</f>
        <v>#DIV/0!</v>
      </c>
      <c r="AI142">
        <f>'19-rast'!I142</f>
        <v>0</v>
      </c>
      <c r="AJ142" s="22">
        <f>'19-rast'!J142</f>
        <v>0</v>
      </c>
      <c r="AK142">
        <f t="shared" si="10"/>
        <v>0</v>
      </c>
      <c r="AL142">
        <f t="shared" si="11"/>
        <v>0</v>
      </c>
      <c r="AM142">
        <f t="shared" si="12"/>
        <v>0</v>
      </c>
      <c r="AN142">
        <f>'Pridelek 2018-dolga'!F142</f>
        <v>0</v>
      </c>
      <c r="AO142">
        <f>'Pridelek 2018-dolga'!G142</f>
        <v>0</v>
      </c>
      <c r="AP142">
        <f>'Pridelek 2018-dolga'!H142</f>
        <v>0</v>
      </c>
      <c r="AQ142">
        <f>'Pridelek 2018-dolga'!I142</f>
        <v>0</v>
      </c>
      <c r="AR142">
        <f>'Pridelek 2018-dolga'!J142</f>
        <v>0</v>
      </c>
      <c r="AS142">
        <f>'Pridelek 2018-dolga'!K142</f>
        <v>0</v>
      </c>
      <c r="AT142">
        <f>'Pridelek 2018-dolga'!L142</f>
        <v>0</v>
      </c>
      <c r="AU142">
        <f>'Pridelek 2019'!F142</f>
        <v>0</v>
      </c>
      <c r="AV142">
        <f>'Pridelek 2019'!G142</f>
        <v>0</v>
      </c>
      <c r="AW142">
        <f>'Pridelek 2019'!H142</f>
        <v>0</v>
      </c>
      <c r="AX142">
        <f>'Pridelek 2019'!I142</f>
        <v>0</v>
      </c>
      <c r="AY142">
        <f>'Pridelek 2019'!J142</f>
        <v>0</v>
      </c>
      <c r="AZ142">
        <f>'Pridelek 2019'!K142</f>
        <v>0</v>
      </c>
      <c r="BA142">
        <f>'Pridelek 2019'!L142</f>
        <v>0</v>
      </c>
      <c r="BB142">
        <f>'Pridelek 2020'!F142</f>
        <v>0</v>
      </c>
      <c r="BC142">
        <f>'Pridelek 2020'!G142</f>
        <v>0</v>
      </c>
      <c r="BD142">
        <f>'Pridelek 2020'!H142</f>
        <v>0</v>
      </c>
      <c r="BE142">
        <f>'Pridelek 2020'!I142</f>
        <v>0</v>
      </c>
      <c r="BF142">
        <f>'Pridelek 2020'!J142</f>
        <v>0</v>
      </c>
      <c r="BG142">
        <f>'Pridelek 2020'!K142</f>
        <v>0</v>
      </c>
      <c r="BH142">
        <f>'Pridelek 2020'!L142</f>
        <v>0</v>
      </c>
      <c r="BI142">
        <v>0</v>
      </c>
    </row>
    <row r="143" spans="1:61" x14ac:dyDescent="0.25">
      <c r="A143" t="str">
        <f>'Obsegi16-18'!A143</f>
        <v>L</v>
      </c>
      <c r="B143">
        <f>'Obsegi16-18'!B143</f>
        <v>15</v>
      </c>
      <c r="C143">
        <f>'Obsegi16-18'!C143</f>
        <v>6</v>
      </c>
      <c r="D143">
        <v>2</v>
      </c>
      <c r="E143">
        <f>'Obsegi16-18'!D143</f>
        <v>9</v>
      </c>
      <c r="F143">
        <f>'Obsegi16-18'!E143</f>
        <v>52.129412582020159</v>
      </c>
      <c r="G143">
        <f>'Obsegi16-18'!F143</f>
        <v>52.156351857077311</v>
      </c>
      <c r="H143">
        <f>'Obsegi16-18'!G143</f>
        <v>60</v>
      </c>
      <c r="I143">
        <f>'Obsegi16-18'!H143</f>
        <v>71</v>
      </c>
      <c r="J143">
        <f>'Obsegi16-18'!I143</f>
        <v>2.6939275057152656E-2</v>
      </c>
      <c r="K143">
        <f>'Obsegi16-18'!J143</f>
        <v>7.8436481429226887</v>
      </c>
      <c r="L143">
        <f>'Obsegi16-18'!K143</f>
        <v>11</v>
      </c>
      <c r="M143">
        <f>'Obsegi16-18'!L143</f>
        <v>7.8705874179798414</v>
      </c>
      <c r="N143">
        <f>'Obsegi16-18'!M143</f>
        <v>18.870587417979841</v>
      </c>
      <c r="O143">
        <f>'Obsegi16-18'!N143</f>
        <v>5.1677687744455802E-2</v>
      </c>
      <c r="P143">
        <f>'Obsegi16-18'!O143</f>
        <v>15.038720814708118</v>
      </c>
      <c r="Q143">
        <f>'Obsegi16-18'!P143</f>
        <v>18.333333333333336</v>
      </c>
      <c r="R143">
        <f>'Obsegi16-18'!Q143</f>
        <v>15.098170165635949</v>
      </c>
      <c r="S143">
        <f>'Obsegi16-18'!R143</f>
        <v>36.19950136266921</v>
      </c>
      <c r="T143">
        <f>'Obsegi16-18'!T143</f>
        <v>1</v>
      </c>
      <c r="U143">
        <f>'rast17-18'!E143</f>
        <v>0</v>
      </c>
      <c r="V143">
        <f>'rast17-18'!F143</f>
        <v>0</v>
      </c>
      <c r="W143" t="e">
        <f>'rast17-18'!G143</f>
        <v>#DIV/0!</v>
      </c>
      <c r="X143">
        <f>'rast17-18'!H143</f>
        <v>0</v>
      </c>
      <c r="Y143" t="e">
        <f>'rast17-18'!I143</f>
        <v>#N/A</v>
      </c>
      <c r="Z143">
        <f>'rast17-18'!J143</f>
        <v>0</v>
      </c>
      <c r="AA143">
        <f>'rast17-18'!K143</f>
        <v>0</v>
      </c>
      <c r="AB143" t="e">
        <f>'rast17-18'!L143</f>
        <v>#DIV/0!</v>
      </c>
      <c r="AC143">
        <f>'rast17-18'!M143</f>
        <v>0</v>
      </c>
      <c r="AD143" s="14">
        <f>'rast17-18'!N143</f>
        <v>0</v>
      </c>
      <c r="AE143">
        <f>'19-rast'!D143</f>
        <v>1</v>
      </c>
      <c r="AF143">
        <f>'19-rast'!F143</f>
        <v>0</v>
      </c>
      <c r="AG143">
        <f>'19-rast'!G143</f>
        <v>0</v>
      </c>
      <c r="AH143" t="e">
        <f>'19-rast'!H143</f>
        <v>#DIV/0!</v>
      </c>
      <c r="AI143">
        <f>'19-rast'!I143</f>
        <v>0</v>
      </c>
      <c r="AJ143" s="22">
        <f>'19-rast'!J143</f>
        <v>0</v>
      </c>
      <c r="AK143">
        <f t="shared" si="10"/>
        <v>0</v>
      </c>
      <c r="AL143">
        <f t="shared" si="11"/>
        <v>0</v>
      </c>
      <c r="AM143">
        <f t="shared" si="12"/>
        <v>1</v>
      </c>
      <c r="AN143">
        <f>'Pridelek 2018-dolga'!F143</f>
        <v>0</v>
      </c>
      <c r="AO143">
        <f>'Pridelek 2018-dolga'!G143</f>
        <v>0</v>
      </c>
      <c r="AP143">
        <f>'Pridelek 2018-dolga'!H143</f>
        <v>0</v>
      </c>
      <c r="AQ143">
        <f>'Pridelek 2018-dolga'!I143</f>
        <v>0</v>
      </c>
      <c r="AR143">
        <f>'Pridelek 2018-dolga'!J143</f>
        <v>0</v>
      </c>
      <c r="AS143">
        <f>'Pridelek 2018-dolga'!K143</f>
        <v>0</v>
      </c>
      <c r="AT143">
        <f>'Pridelek 2018-dolga'!L143</f>
        <v>0</v>
      </c>
      <c r="AU143">
        <f>'Pridelek 2019'!F143</f>
        <v>0</v>
      </c>
      <c r="AV143">
        <f>'Pridelek 2019'!G143</f>
        <v>0</v>
      </c>
      <c r="AW143">
        <f>'Pridelek 2019'!H143</f>
        <v>0</v>
      </c>
      <c r="AX143">
        <f>'Pridelek 2019'!I143</f>
        <v>0</v>
      </c>
      <c r="AY143">
        <f>'Pridelek 2019'!J143</f>
        <v>0</v>
      </c>
      <c r="AZ143">
        <f>'Pridelek 2019'!K143</f>
        <v>0</v>
      </c>
      <c r="BA143">
        <f>'Pridelek 2019'!L143</f>
        <v>0</v>
      </c>
      <c r="BB143">
        <f>'Pridelek 2020'!F143</f>
        <v>0</v>
      </c>
      <c r="BC143">
        <f>'Pridelek 2020'!G143</f>
        <v>0</v>
      </c>
      <c r="BD143">
        <f>'Pridelek 2020'!H143</f>
        <v>0</v>
      </c>
      <c r="BE143">
        <f>'Pridelek 2020'!I143</f>
        <v>0</v>
      </c>
      <c r="BF143">
        <f>'Pridelek 2020'!J143</f>
        <v>0</v>
      </c>
      <c r="BG143">
        <f>'Pridelek 2020'!K143</f>
        <v>0</v>
      </c>
      <c r="BH143">
        <f>'Pridelek 2020'!L143</f>
        <v>0</v>
      </c>
      <c r="BI143">
        <v>0</v>
      </c>
    </row>
    <row r="144" spans="1:61" x14ac:dyDescent="0.25">
      <c r="A144" t="str">
        <f>'Obsegi16-18'!A144</f>
        <v>L</v>
      </c>
      <c r="B144">
        <f>'Obsegi16-18'!B144</f>
        <v>15</v>
      </c>
      <c r="C144">
        <f>'Obsegi16-18'!C144</f>
        <v>6</v>
      </c>
      <c r="D144">
        <v>2</v>
      </c>
      <c r="E144">
        <f>'Obsegi16-18'!D144</f>
        <v>10</v>
      </c>
      <c r="F144">
        <f>'Obsegi16-18'!E144</f>
        <v>55.221268350466538</v>
      </c>
      <c r="G144">
        <f>'Obsegi16-18'!F144</f>
        <v>58.734147871767419</v>
      </c>
      <c r="H144">
        <f>'Obsegi16-18'!G144</f>
        <v>65</v>
      </c>
      <c r="I144">
        <f>'Obsegi16-18'!H144</f>
        <v>73</v>
      </c>
      <c r="J144">
        <f>'Obsegi16-18'!I144</f>
        <v>3.5128795213008814</v>
      </c>
      <c r="K144">
        <f>'Obsegi16-18'!J144</f>
        <v>6.2658521282325808</v>
      </c>
      <c r="L144">
        <f>'Obsegi16-18'!K144</f>
        <v>8</v>
      </c>
      <c r="M144">
        <f>'Obsegi16-18'!L144</f>
        <v>9.7787316495334622</v>
      </c>
      <c r="N144">
        <f>'Obsegi16-18'!M144</f>
        <v>17.778731649533462</v>
      </c>
      <c r="O144">
        <f>'Obsegi16-18'!N144</f>
        <v>6.3614611294439793</v>
      </c>
      <c r="P144">
        <f>'Obsegi16-18'!O144</f>
        <v>10.668158737762967</v>
      </c>
      <c r="Q144">
        <f>'Obsegi16-18'!P144</f>
        <v>12.307692307692308</v>
      </c>
      <c r="R144">
        <f>'Obsegi16-18'!Q144</f>
        <v>17.708270638537126</v>
      </c>
      <c r="S144">
        <f>'Obsegi16-18'!R144</f>
        <v>32.195442409434015</v>
      </c>
      <c r="T144">
        <f>'Obsegi16-18'!T144</f>
        <v>0</v>
      </c>
      <c r="U144">
        <f>'rast17-18'!E144</f>
        <v>0</v>
      </c>
      <c r="V144">
        <f>'rast17-18'!F144</f>
        <v>0</v>
      </c>
      <c r="W144" t="e">
        <f>'rast17-18'!G144</f>
        <v>#DIV/0!</v>
      </c>
      <c r="X144">
        <f>'rast17-18'!H144</f>
        <v>0</v>
      </c>
      <c r="Y144" t="e">
        <f>'rast17-18'!I144</f>
        <v>#N/A</v>
      </c>
      <c r="Z144">
        <f>'rast17-18'!J144</f>
        <v>0</v>
      </c>
      <c r="AA144">
        <f>'rast17-18'!K144</f>
        <v>0</v>
      </c>
      <c r="AB144" t="e">
        <f>'rast17-18'!L144</f>
        <v>#DIV/0!</v>
      </c>
      <c r="AC144">
        <f>'rast17-18'!M144</f>
        <v>0</v>
      </c>
      <c r="AD144" s="14">
        <f>'rast17-18'!N144</f>
        <v>0</v>
      </c>
      <c r="AE144">
        <f>'19-rast'!D144</f>
        <v>0</v>
      </c>
      <c r="AF144">
        <f>'19-rast'!F144</f>
        <v>0</v>
      </c>
      <c r="AG144">
        <f>'19-rast'!G144</f>
        <v>0</v>
      </c>
      <c r="AH144" t="e">
        <f>'19-rast'!H144</f>
        <v>#DIV/0!</v>
      </c>
      <c r="AI144">
        <f>'19-rast'!I144</f>
        <v>0</v>
      </c>
      <c r="AJ144" s="22">
        <f>'19-rast'!J144</f>
        <v>0</v>
      </c>
      <c r="AK144">
        <f t="shared" si="10"/>
        <v>0</v>
      </c>
      <c r="AL144">
        <f t="shared" si="11"/>
        <v>0</v>
      </c>
      <c r="AM144">
        <f t="shared" si="12"/>
        <v>0</v>
      </c>
      <c r="AN144">
        <f>'Pridelek 2018-dolga'!F144</f>
        <v>0</v>
      </c>
      <c r="AO144">
        <f>'Pridelek 2018-dolga'!G144</f>
        <v>0</v>
      </c>
      <c r="AP144">
        <f>'Pridelek 2018-dolga'!H144</f>
        <v>0</v>
      </c>
      <c r="AQ144">
        <f>'Pridelek 2018-dolga'!I144</f>
        <v>0</v>
      </c>
      <c r="AR144">
        <f>'Pridelek 2018-dolga'!J144</f>
        <v>0</v>
      </c>
      <c r="AS144">
        <f>'Pridelek 2018-dolga'!K144</f>
        <v>0</v>
      </c>
      <c r="AT144">
        <f>'Pridelek 2018-dolga'!L144</f>
        <v>0</v>
      </c>
      <c r="AU144">
        <f>'Pridelek 2019'!F144</f>
        <v>0</v>
      </c>
      <c r="AV144">
        <f>'Pridelek 2019'!G144</f>
        <v>0</v>
      </c>
      <c r="AW144">
        <f>'Pridelek 2019'!H144</f>
        <v>0</v>
      </c>
      <c r="AX144">
        <f>'Pridelek 2019'!I144</f>
        <v>0</v>
      </c>
      <c r="AY144">
        <f>'Pridelek 2019'!J144</f>
        <v>0</v>
      </c>
      <c r="AZ144">
        <f>'Pridelek 2019'!K144</f>
        <v>0</v>
      </c>
      <c r="BA144">
        <f>'Pridelek 2019'!L144</f>
        <v>0</v>
      </c>
      <c r="BB144">
        <f>'Pridelek 2020'!F144</f>
        <v>0</v>
      </c>
      <c r="BC144">
        <f>'Pridelek 2020'!G144</f>
        <v>0</v>
      </c>
      <c r="BD144">
        <f>'Pridelek 2020'!H144</f>
        <v>0</v>
      </c>
      <c r="BE144">
        <f>'Pridelek 2020'!I144</f>
        <v>0</v>
      </c>
      <c r="BF144">
        <f>'Pridelek 2020'!J144</f>
        <v>0</v>
      </c>
      <c r="BG144">
        <f>'Pridelek 2020'!K144</f>
        <v>0</v>
      </c>
      <c r="BH144">
        <f>'Pridelek 2020'!L144</f>
        <v>0</v>
      </c>
      <c r="BI144">
        <v>0</v>
      </c>
    </row>
    <row r="145" spans="1:61" x14ac:dyDescent="0.25">
      <c r="A145" t="str">
        <f>'Obsegi16-18'!A145</f>
        <v>L</v>
      </c>
      <c r="B145">
        <f>'Obsegi16-18'!B145</f>
        <v>15</v>
      </c>
      <c r="C145">
        <f>'Obsegi16-18'!C145</f>
        <v>6</v>
      </c>
      <c r="D145">
        <v>2</v>
      </c>
      <c r="E145">
        <f>'Obsegi16-18'!D145</f>
        <v>11</v>
      </c>
      <c r="F145">
        <f>'Obsegi16-18'!E145</f>
        <v>58.385001338255073</v>
      </c>
      <c r="G145">
        <f>'Obsegi16-18'!F145</f>
        <v>60.32500087329521</v>
      </c>
      <c r="H145">
        <f>'Obsegi16-18'!G145</f>
        <v>70</v>
      </c>
      <c r="I145">
        <f>'Obsegi16-18'!H145</f>
        <v>78</v>
      </c>
      <c r="J145">
        <f>'Obsegi16-18'!I145</f>
        <v>1.9399995350401369</v>
      </c>
      <c r="K145">
        <f>'Obsegi16-18'!J145</f>
        <v>9.6749991267047903</v>
      </c>
      <c r="L145">
        <f>'Obsegi16-18'!K145</f>
        <v>8</v>
      </c>
      <c r="M145">
        <f>'Obsegi16-18'!L145</f>
        <v>11.614998661744927</v>
      </c>
      <c r="N145">
        <f>'Obsegi16-18'!M145</f>
        <v>19.614998661744927</v>
      </c>
      <c r="O145">
        <f>'Obsegi16-18'!N145</f>
        <v>3.3227703872107384</v>
      </c>
      <c r="P145">
        <f>'Obsegi16-18'!O145</f>
        <v>16.038125133269144</v>
      </c>
      <c r="Q145">
        <f>'Obsegi16-18'!P145</f>
        <v>11.428571428571432</v>
      </c>
      <c r="R145">
        <f>'Obsegi16-18'!Q145</f>
        <v>19.893805593071967</v>
      </c>
      <c r="S145">
        <f>'Obsegi16-18'!R145</f>
        <v>33.595954803708764</v>
      </c>
      <c r="T145">
        <f>'Obsegi16-18'!T145</f>
        <v>0</v>
      </c>
      <c r="U145">
        <f>'rast17-18'!E145</f>
        <v>0</v>
      </c>
      <c r="V145">
        <f>'rast17-18'!F145</f>
        <v>0</v>
      </c>
      <c r="W145" t="e">
        <f>'rast17-18'!G145</f>
        <v>#DIV/0!</v>
      </c>
      <c r="X145">
        <f>'rast17-18'!H145</f>
        <v>0</v>
      </c>
      <c r="Y145" t="e">
        <f>'rast17-18'!I145</f>
        <v>#N/A</v>
      </c>
      <c r="Z145">
        <f>'rast17-18'!J145</f>
        <v>0</v>
      </c>
      <c r="AA145">
        <f>'rast17-18'!K145</f>
        <v>0</v>
      </c>
      <c r="AB145" t="e">
        <f>'rast17-18'!L145</f>
        <v>#DIV/0!</v>
      </c>
      <c r="AC145">
        <f>'rast17-18'!M145</f>
        <v>0</v>
      </c>
      <c r="AD145" s="14">
        <f>'rast17-18'!N145</f>
        <v>0</v>
      </c>
      <c r="AE145">
        <f>'19-rast'!D145</f>
        <v>0</v>
      </c>
      <c r="AF145">
        <f>'19-rast'!F145</f>
        <v>0</v>
      </c>
      <c r="AG145">
        <f>'19-rast'!G145</f>
        <v>0</v>
      </c>
      <c r="AH145" t="e">
        <f>'19-rast'!H145</f>
        <v>#DIV/0!</v>
      </c>
      <c r="AI145">
        <f>'19-rast'!I145</f>
        <v>0</v>
      </c>
      <c r="AJ145" s="22">
        <f>'19-rast'!J145</f>
        <v>0</v>
      </c>
      <c r="AK145">
        <f t="shared" si="10"/>
        <v>0</v>
      </c>
      <c r="AL145">
        <f t="shared" si="11"/>
        <v>0</v>
      </c>
      <c r="AM145">
        <f t="shared" si="12"/>
        <v>0</v>
      </c>
      <c r="AN145">
        <f>'Pridelek 2018-dolga'!F145</f>
        <v>0</v>
      </c>
      <c r="AO145">
        <f>'Pridelek 2018-dolga'!G145</f>
        <v>0</v>
      </c>
      <c r="AP145">
        <f>'Pridelek 2018-dolga'!H145</f>
        <v>0</v>
      </c>
      <c r="AQ145">
        <f>'Pridelek 2018-dolga'!I145</f>
        <v>0</v>
      </c>
      <c r="AR145">
        <f>'Pridelek 2018-dolga'!J145</f>
        <v>0</v>
      </c>
      <c r="AS145">
        <f>'Pridelek 2018-dolga'!K145</f>
        <v>0</v>
      </c>
      <c r="AT145">
        <f>'Pridelek 2018-dolga'!L145</f>
        <v>0</v>
      </c>
      <c r="AU145">
        <f>'Pridelek 2019'!F145</f>
        <v>0</v>
      </c>
      <c r="AV145">
        <f>'Pridelek 2019'!G145</f>
        <v>0</v>
      </c>
      <c r="AW145">
        <f>'Pridelek 2019'!H145</f>
        <v>0</v>
      </c>
      <c r="AX145">
        <f>'Pridelek 2019'!I145</f>
        <v>0</v>
      </c>
      <c r="AY145">
        <f>'Pridelek 2019'!J145</f>
        <v>0</v>
      </c>
      <c r="AZ145">
        <f>'Pridelek 2019'!K145</f>
        <v>0</v>
      </c>
      <c r="BA145">
        <f>'Pridelek 2019'!L145</f>
        <v>0</v>
      </c>
      <c r="BB145">
        <f>'Pridelek 2020'!F145</f>
        <v>0</v>
      </c>
      <c r="BC145">
        <f>'Pridelek 2020'!G145</f>
        <v>0</v>
      </c>
      <c r="BD145">
        <f>'Pridelek 2020'!H145</f>
        <v>0</v>
      </c>
      <c r="BE145">
        <f>'Pridelek 2020'!I145</f>
        <v>0</v>
      </c>
      <c r="BF145">
        <f>'Pridelek 2020'!J145</f>
        <v>0</v>
      </c>
      <c r="BG145">
        <f>'Pridelek 2020'!K145</f>
        <v>0</v>
      </c>
      <c r="BH145">
        <f>'Pridelek 2020'!L145</f>
        <v>0</v>
      </c>
      <c r="BI145">
        <v>0</v>
      </c>
    </row>
    <row r="146" spans="1:61" x14ac:dyDescent="0.25">
      <c r="A146" t="str">
        <f>'Obsegi16-18'!A146</f>
        <v>L</v>
      </c>
      <c r="B146">
        <f>'Obsegi16-18'!B146</f>
        <v>16</v>
      </c>
      <c r="C146">
        <f>'Obsegi16-18'!C146</f>
        <v>7</v>
      </c>
      <c r="D146">
        <v>2</v>
      </c>
      <c r="E146">
        <f>'Obsegi16-18'!D146</f>
        <v>1</v>
      </c>
      <c r="F146">
        <f>'Obsegi16-18'!E146</f>
        <v>51.663780129944293</v>
      </c>
      <c r="G146">
        <f>'Obsegi16-18'!F146</f>
        <v>55.19364344735795</v>
      </c>
      <c r="H146">
        <f>'Obsegi16-18'!G146</f>
        <v>65</v>
      </c>
      <c r="I146">
        <f>'Obsegi16-18'!H146</f>
        <v>78</v>
      </c>
      <c r="J146">
        <f>'Obsegi16-18'!I146</f>
        <v>3.5298633174136569</v>
      </c>
      <c r="K146">
        <f>'Obsegi16-18'!J146</f>
        <v>9.8063565526420504</v>
      </c>
      <c r="L146">
        <f>'Obsegi16-18'!K146</f>
        <v>13</v>
      </c>
      <c r="M146">
        <f>'Obsegi16-18'!L146</f>
        <v>13.336219870055707</v>
      </c>
      <c r="N146">
        <f>'Obsegi16-18'!M146</f>
        <v>26.336219870055707</v>
      </c>
      <c r="O146">
        <f>'Obsegi16-18'!N146</f>
        <v>6.8323752318072195</v>
      </c>
      <c r="P146">
        <f>'Obsegi16-18'!O146</f>
        <v>17.767184661391422</v>
      </c>
      <c r="Q146">
        <f>'Obsegi16-18'!P146</f>
        <v>19.999999999999996</v>
      </c>
      <c r="R146">
        <f>'Obsegi16-18'!Q146</f>
        <v>25.81348061739299</v>
      </c>
      <c r="S146">
        <f>'Obsegi16-18'!R146</f>
        <v>50.976176740871601</v>
      </c>
      <c r="T146">
        <f>'Obsegi16-18'!T146</f>
        <v>0</v>
      </c>
      <c r="U146">
        <f>'rast17-18'!E146</f>
        <v>0</v>
      </c>
      <c r="V146">
        <f>'rast17-18'!F146</f>
        <v>0</v>
      </c>
      <c r="W146" t="e">
        <f>'rast17-18'!G146</f>
        <v>#DIV/0!</v>
      </c>
      <c r="X146">
        <f>'rast17-18'!H146</f>
        <v>0</v>
      </c>
      <c r="Y146" t="e">
        <f>'rast17-18'!I146</f>
        <v>#N/A</v>
      </c>
      <c r="Z146">
        <f>'rast17-18'!J146</f>
        <v>0</v>
      </c>
      <c r="AA146">
        <f>'rast17-18'!K146</f>
        <v>0</v>
      </c>
      <c r="AB146" t="e">
        <f>'rast17-18'!L146</f>
        <v>#DIV/0!</v>
      </c>
      <c r="AC146">
        <f>'rast17-18'!M146</f>
        <v>0</v>
      </c>
      <c r="AD146" s="14">
        <f>'rast17-18'!N146</f>
        <v>0</v>
      </c>
      <c r="AE146">
        <f>'19-rast'!D146</f>
        <v>0</v>
      </c>
      <c r="AF146">
        <f>'19-rast'!F146</f>
        <v>0</v>
      </c>
      <c r="AG146">
        <f>'19-rast'!G146</f>
        <v>0</v>
      </c>
      <c r="AH146" t="e">
        <f>'19-rast'!H146</f>
        <v>#DIV/0!</v>
      </c>
      <c r="AI146">
        <f>'19-rast'!I146</f>
        <v>0</v>
      </c>
      <c r="AJ146" s="22">
        <f>'19-rast'!J146</f>
        <v>0</v>
      </c>
      <c r="AK146">
        <f t="shared" si="10"/>
        <v>0</v>
      </c>
      <c r="AL146">
        <f t="shared" si="11"/>
        <v>0</v>
      </c>
      <c r="AM146">
        <f t="shared" si="12"/>
        <v>0</v>
      </c>
      <c r="AN146">
        <f>'Pridelek 2018-dolga'!F146</f>
        <v>0</v>
      </c>
      <c r="AO146">
        <f>'Pridelek 2018-dolga'!G146</f>
        <v>0</v>
      </c>
      <c r="AP146">
        <f>'Pridelek 2018-dolga'!H146</f>
        <v>0</v>
      </c>
      <c r="AQ146">
        <f>'Pridelek 2018-dolga'!I146</f>
        <v>0</v>
      </c>
      <c r="AR146">
        <f>'Pridelek 2018-dolga'!J146</f>
        <v>0</v>
      </c>
      <c r="AS146">
        <f>'Pridelek 2018-dolga'!K146</f>
        <v>0</v>
      </c>
      <c r="AT146">
        <f>'Pridelek 2018-dolga'!L146</f>
        <v>0</v>
      </c>
      <c r="AU146">
        <f>'Pridelek 2019'!F146</f>
        <v>0</v>
      </c>
      <c r="AV146">
        <f>'Pridelek 2019'!G146</f>
        <v>0</v>
      </c>
      <c r="AW146">
        <f>'Pridelek 2019'!H146</f>
        <v>0</v>
      </c>
      <c r="AX146">
        <f>'Pridelek 2019'!I146</f>
        <v>0</v>
      </c>
      <c r="AY146">
        <f>'Pridelek 2019'!J146</f>
        <v>0</v>
      </c>
      <c r="AZ146">
        <f>'Pridelek 2019'!K146</f>
        <v>0</v>
      </c>
      <c r="BA146">
        <f>'Pridelek 2019'!L146</f>
        <v>0</v>
      </c>
      <c r="BB146">
        <f>'Pridelek 2020'!F146</f>
        <v>0</v>
      </c>
      <c r="BC146">
        <f>'Pridelek 2020'!G146</f>
        <v>0</v>
      </c>
      <c r="BD146">
        <f>'Pridelek 2020'!H146</f>
        <v>0</v>
      </c>
      <c r="BE146">
        <f>'Pridelek 2020'!I146</f>
        <v>0</v>
      </c>
      <c r="BF146">
        <f>'Pridelek 2020'!J146</f>
        <v>0</v>
      </c>
      <c r="BG146">
        <f>'Pridelek 2020'!K146</f>
        <v>0</v>
      </c>
      <c r="BH146">
        <f>'Pridelek 2020'!L146</f>
        <v>0</v>
      </c>
      <c r="BI146">
        <v>0</v>
      </c>
    </row>
    <row r="147" spans="1:61" x14ac:dyDescent="0.25">
      <c r="A147" t="str">
        <f>'Obsegi16-18'!A147</f>
        <v>L</v>
      </c>
      <c r="B147">
        <f>'Obsegi16-18'!B147</f>
        <v>16</v>
      </c>
      <c r="C147">
        <f>'Obsegi16-18'!C147</f>
        <v>7</v>
      </c>
      <c r="D147">
        <v>2</v>
      </c>
      <c r="E147">
        <f>'Obsegi16-18'!D147</f>
        <v>2</v>
      </c>
      <c r="F147">
        <f>'Obsegi16-18'!E147</f>
        <v>57.177849363725201</v>
      </c>
      <c r="G147">
        <f>'Obsegi16-18'!F147</f>
        <v>61.029530932890204</v>
      </c>
      <c r="H147">
        <f>'Obsegi16-18'!G147</f>
        <v>70</v>
      </c>
      <c r="I147">
        <f>'Obsegi16-18'!H147</f>
        <v>82</v>
      </c>
      <c r="J147">
        <f>'Obsegi16-18'!I147</f>
        <v>3.8516815691650024</v>
      </c>
      <c r="K147">
        <f>'Obsegi16-18'!J147</f>
        <v>8.9704690671097964</v>
      </c>
      <c r="L147">
        <f>'Obsegi16-18'!K147</f>
        <v>12</v>
      </c>
      <c r="M147">
        <f>'Obsegi16-18'!L147</f>
        <v>12.822150636274799</v>
      </c>
      <c r="N147">
        <f>'Obsegi16-18'!M147</f>
        <v>24.822150636274799</v>
      </c>
      <c r="O147">
        <f>'Obsegi16-18'!N147</f>
        <v>6.7363176685141024</v>
      </c>
      <c r="P147">
        <f>'Obsegi16-18'!O147</f>
        <v>14.698571216242806</v>
      </c>
      <c r="Q147">
        <f>'Obsegi16-18'!P147</f>
        <v>17.142857142857149</v>
      </c>
      <c r="R147">
        <f>'Obsegi16-18'!Q147</f>
        <v>22.425031334615795</v>
      </c>
      <c r="S147">
        <f>'Obsegi16-18'!R147</f>
        <v>43.412179563407079</v>
      </c>
      <c r="T147">
        <f>'Obsegi16-18'!T147</f>
        <v>0</v>
      </c>
      <c r="U147">
        <f>'rast17-18'!E147</f>
        <v>0</v>
      </c>
      <c r="V147">
        <f>'rast17-18'!F147</f>
        <v>0</v>
      </c>
      <c r="W147" t="e">
        <f>'rast17-18'!G147</f>
        <v>#DIV/0!</v>
      </c>
      <c r="X147">
        <f>'rast17-18'!H147</f>
        <v>0</v>
      </c>
      <c r="Y147" t="e">
        <f>'rast17-18'!I147</f>
        <v>#N/A</v>
      </c>
      <c r="Z147">
        <f>'rast17-18'!J147</f>
        <v>0</v>
      </c>
      <c r="AA147">
        <f>'rast17-18'!K147</f>
        <v>0</v>
      </c>
      <c r="AB147" t="e">
        <f>'rast17-18'!L147</f>
        <v>#DIV/0!</v>
      </c>
      <c r="AC147">
        <f>'rast17-18'!M147</f>
        <v>0</v>
      </c>
      <c r="AD147" s="14">
        <f>'rast17-18'!N147</f>
        <v>0</v>
      </c>
      <c r="AE147">
        <f>'19-rast'!D147</f>
        <v>0</v>
      </c>
      <c r="AF147">
        <f>'19-rast'!F147</f>
        <v>0</v>
      </c>
      <c r="AG147">
        <f>'19-rast'!G147</f>
        <v>0</v>
      </c>
      <c r="AH147" t="e">
        <f>'19-rast'!H147</f>
        <v>#DIV/0!</v>
      </c>
      <c r="AI147">
        <f>'19-rast'!I147</f>
        <v>0</v>
      </c>
      <c r="AJ147" s="22">
        <f>'19-rast'!J147</f>
        <v>0</v>
      </c>
      <c r="AK147">
        <f t="shared" si="10"/>
        <v>0</v>
      </c>
      <c r="AL147">
        <f t="shared" si="11"/>
        <v>0</v>
      </c>
      <c r="AM147">
        <f t="shared" si="12"/>
        <v>0</v>
      </c>
      <c r="AN147">
        <f>'Pridelek 2018-dolga'!F147</f>
        <v>0</v>
      </c>
      <c r="AO147">
        <f>'Pridelek 2018-dolga'!G147</f>
        <v>0</v>
      </c>
      <c r="AP147">
        <f>'Pridelek 2018-dolga'!H147</f>
        <v>0</v>
      </c>
      <c r="AQ147">
        <f>'Pridelek 2018-dolga'!I147</f>
        <v>0</v>
      </c>
      <c r="AR147">
        <f>'Pridelek 2018-dolga'!J147</f>
        <v>0</v>
      </c>
      <c r="AS147">
        <f>'Pridelek 2018-dolga'!K147</f>
        <v>0</v>
      </c>
      <c r="AT147">
        <f>'Pridelek 2018-dolga'!L147</f>
        <v>0</v>
      </c>
      <c r="AU147">
        <f>'Pridelek 2019'!F147</f>
        <v>0</v>
      </c>
      <c r="AV147">
        <f>'Pridelek 2019'!G147</f>
        <v>0</v>
      </c>
      <c r="AW147">
        <f>'Pridelek 2019'!H147</f>
        <v>0</v>
      </c>
      <c r="AX147">
        <f>'Pridelek 2019'!I147</f>
        <v>0</v>
      </c>
      <c r="AY147">
        <f>'Pridelek 2019'!J147</f>
        <v>0</v>
      </c>
      <c r="AZ147">
        <f>'Pridelek 2019'!K147</f>
        <v>0</v>
      </c>
      <c r="BA147">
        <f>'Pridelek 2019'!L147</f>
        <v>0</v>
      </c>
      <c r="BB147">
        <f>'Pridelek 2020'!F147</f>
        <v>0</v>
      </c>
      <c r="BC147">
        <f>'Pridelek 2020'!G147</f>
        <v>0</v>
      </c>
      <c r="BD147">
        <f>'Pridelek 2020'!H147</f>
        <v>0</v>
      </c>
      <c r="BE147">
        <f>'Pridelek 2020'!I147</f>
        <v>0</v>
      </c>
      <c r="BF147">
        <f>'Pridelek 2020'!J147</f>
        <v>0</v>
      </c>
      <c r="BG147">
        <f>'Pridelek 2020'!K147</f>
        <v>0</v>
      </c>
      <c r="BH147">
        <f>'Pridelek 2020'!L147</f>
        <v>0</v>
      </c>
      <c r="BI147">
        <v>0</v>
      </c>
    </row>
    <row r="148" spans="1:61" x14ac:dyDescent="0.25">
      <c r="A148" t="str">
        <f>'Obsegi16-18'!A148</f>
        <v>L</v>
      </c>
      <c r="B148">
        <f>'Obsegi16-18'!B148</f>
        <v>16</v>
      </c>
      <c r="C148">
        <f>'Obsegi16-18'!C148</f>
        <v>7</v>
      </c>
      <c r="D148">
        <v>2</v>
      </c>
      <c r="E148">
        <f>'Obsegi16-18'!D148</f>
        <v>3</v>
      </c>
      <c r="F148">
        <f>'Obsegi16-18'!E148</f>
        <v>62.912528428917909</v>
      </c>
      <c r="G148">
        <f>'Obsegi16-18'!F148</f>
        <v>65.53363028406639</v>
      </c>
      <c r="H148">
        <f>'Obsegi16-18'!G148</f>
        <v>70</v>
      </c>
      <c r="I148">
        <f>'Obsegi16-18'!H148</f>
        <v>81</v>
      </c>
      <c r="J148">
        <f>'Obsegi16-18'!I148</f>
        <v>2.6211018551484813</v>
      </c>
      <c r="K148">
        <f>'Obsegi16-18'!J148</f>
        <v>4.4663697159336095</v>
      </c>
      <c r="L148">
        <f>'Obsegi16-18'!K148</f>
        <v>11</v>
      </c>
      <c r="M148">
        <f>'Obsegi16-18'!L148</f>
        <v>7.0874715710820908</v>
      </c>
      <c r="N148">
        <f>'Obsegi16-18'!M148</f>
        <v>18.087471571082091</v>
      </c>
      <c r="O148">
        <f>'Obsegi16-18'!N148</f>
        <v>4.1662637325249996</v>
      </c>
      <c r="P148">
        <f>'Obsegi16-18'!O148</f>
        <v>6.8153857745609336</v>
      </c>
      <c r="Q148">
        <f>'Obsegi16-18'!P148</f>
        <v>15.714285714285726</v>
      </c>
      <c r="R148">
        <f>'Obsegi16-18'!Q148</f>
        <v>11.265596452843107</v>
      </c>
      <c r="S148">
        <f>'Obsegi16-18'!R148</f>
        <v>28.75019018114704</v>
      </c>
      <c r="T148">
        <f>'Obsegi16-18'!T148</f>
        <v>0</v>
      </c>
      <c r="U148">
        <f>'rast17-18'!E148</f>
        <v>221</v>
      </c>
      <c r="V148">
        <f>'rast17-18'!F148</f>
        <v>25</v>
      </c>
      <c r="W148">
        <f>'rast17-18'!G148</f>
        <v>8.84</v>
      </c>
      <c r="X148">
        <f>'rast17-18'!H148</f>
        <v>9</v>
      </c>
      <c r="Y148">
        <f>'rast17-18'!I148</f>
        <v>30</v>
      </c>
      <c r="Z148">
        <f>'rast17-18'!J148</f>
        <v>454</v>
      </c>
      <c r="AA148">
        <f>'rast17-18'!K148</f>
        <v>55</v>
      </c>
      <c r="AB148">
        <f>'rast17-18'!L148</f>
        <v>8.254545454545454</v>
      </c>
      <c r="AC148">
        <f>'rast17-18'!M148</f>
        <v>16</v>
      </c>
      <c r="AD148" s="14">
        <f>'rast17-18'!N148</f>
        <v>28</v>
      </c>
      <c r="AE148">
        <f>'19-rast'!D148</f>
        <v>0</v>
      </c>
      <c r="AF148">
        <f>'19-rast'!F148</f>
        <v>470</v>
      </c>
      <c r="AG148">
        <f>'19-rast'!G148</f>
        <v>63</v>
      </c>
      <c r="AH148">
        <f>'19-rast'!H148</f>
        <v>7.4603174603174605</v>
      </c>
      <c r="AI148">
        <f>'19-rast'!I148</f>
        <v>13</v>
      </c>
      <c r="AJ148" s="22">
        <f>'19-rast'!J148</f>
        <v>33</v>
      </c>
      <c r="AK148">
        <f t="shared" si="10"/>
        <v>1145</v>
      </c>
      <c r="AL148">
        <f t="shared" si="11"/>
        <v>143</v>
      </c>
      <c r="AM148">
        <f t="shared" si="12"/>
        <v>15</v>
      </c>
      <c r="AN148">
        <f>'Pridelek 2018-dolga'!F148</f>
        <v>15.277777777777777</v>
      </c>
      <c r="AO148">
        <f>'Pridelek 2018-dolga'!G148</f>
        <v>2.1083333333333334</v>
      </c>
      <c r="AP148">
        <f>'Pridelek 2018-dolga'!H148</f>
        <v>6.0541310541310542</v>
      </c>
      <c r="AQ148">
        <f>'Pridelek 2018-dolga'!I148</f>
        <v>0.70833333333333337</v>
      </c>
      <c r="AR148">
        <f>'Pridelek 2018-dolga'!J148</f>
        <v>0.58333333333333337</v>
      </c>
      <c r="AS148">
        <f>'Pridelek 2018-dolga'!K148</f>
        <v>21.33190883190883</v>
      </c>
      <c r="AT148">
        <f>'Pridelek 2018-dolga'!L148</f>
        <v>2.9041666666666663</v>
      </c>
      <c r="AU148">
        <f>'Pridelek 2019'!F148</f>
        <v>19</v>
      </c>
      <c r="AV148">
        <f>'Pridelek 2019'!G148</f>
        <v>3.2570000000000001</v>
      </c>
      <c r="AW148">
        <f>'Pridelek 2019'!H148</f>
        <v>24</v>
      </c>
      <c r="AX148">
        <f>'Pridelek 2019'!I148</f>
        <v>3.117</v>
      </c>
      <c r="AY148">
        <f>'Pridelek 2019'!J148</f>
        <v>0</v>
      </c>
      <c r="AZ148">
        <f>'Pridelek 2019'!K148</f>
        <v>43</v>
      </c>
      <c r="BA148">
        <f>'Pridelek 2019'!L148</f>
        <v>6.3740000000000006</v>
      </c>
      <c r="BB148">
        <f>'Pridelek 2020'!F148</f>
        <v>9</v>
      </c>
      <c r="BC148">
        <f>'Pridelek 2020'!G148</f>
        <v>1.36</v>
      </c>
      <c r="BD148">
        <f>'Pridelek 2020'!H148</f>
        <v>26</v>
      </c>
      <c r="BE148">
        <f>'Pridelek 2020'!I148</f>
        <v>3.1</v>
      </c>
      <c r="BF148">
        <f>'Pridelek 2020'!J148</f>
        <v>0</v>
      </c>
      <c r="BG148">
        <f>'Pridelek 2020'!K148</f>
        <v>35</v>
      </c>
      <c r="BH148">
        <f>'Pridelek 2020'!L148</f>
        <v>4.46</v>
      </c>
      <c r="BI148">
        <v>0</v>
      </c>
    </row>
    <row r="149" spans="1:61" x14ac:dyDescent="0.25">
      <c r="A149" t="str">
        <f>'Obsegi16-18'!A149</f>
        <v>L</v>
      </c>
      <c r="B149">
        <f>'Obsegi16-18'!B149</f>
        <v>16</v>
      </c>
      <c r="C149">
        <f>'Obsegi16-18'!C149</f>
        <v>7</v>
      </c>
      <c r="D149">
        <v>2</v>
      </c>
      <c r="E149">
        <f>'Obsegi16-18'!D149</f>
        <v>4</v>
      </c>
      <c r="F149">
        <f>'Obsegi16-18'!E149</f>
        <v>55.464068707030343</v>
      </c>
      <c r="G149">
        <f>'Obsegi16-18'!F149</f>
        <v>59.348709787685955</v>
      </c>
      <c r="H149">
        <f>'Obsegi16-18'!G149</f>
        <v>70</v>
      </c>
      <c r="I149">
        <f>'Obsegi16-18'!H149</f>
        <v>83</v>
      </c>
      <c r="J149">
        <f>'Obsegi16-18'!I149</f>
        <v>3.8846410806556122</v>
      </c>
      <c r="K149">
        <f>'Obsegi16-18'!J149</f>
        <v>10.651290212314045</v>
      </c>
      <c r="L149">
        <f>'Obsegi16-18'!K149</f>
        <v>13</v>
      </c>
      <c r="M149">
        <f>'Obsegi16-18'!L149</f>
        <v>14.535931292969657</v>
      </c>
      <c r="N149">
        <f>'Obsegi16-18'!M149</f>
        <v>27.535931292969657</v>
      </c>
      <c r="O149">
        <f>'Obsegi16-18'!N149</f>
        <v>7.0038876901997282</v>
      </c>
      <c r="P149">
        <f>'Obsegi16-18'!O149</f>
        <v>17.946961695406639</v>
      </c>
      <c r="Q149">
        <f>'Obsegi16-18'!P149</f>
        <v>18.571428571428573</v>
      </c>
      <c r="R149">
        <f>'Obsegi16-18'!Q149</f>
        <v>26.207834426555788</v>
      </c>
      <c r="S149">
        <f>'Obsegi16-18'!R149</f>
        <v>49.646432248630433</v>
      </c>
      <c r="T149">
        <f>'Obsegi16-18'!T149</f>
        <v>0</v>
      </c>
      <c r="U149">
        <f>'rast17-18'!E149</f>
        <v>204</v>
      </c>
      <c r="V149">
        <f>'rast17-18'!F149</f>
        <v>21</v>
      </c>
      <c r="W149">
        <f>'rast17-18'!G149</f>
        <v>9.7142857142857135</v>
      </c>
      <c r="X149">
        <f>'rast17-18'!H149</f>
        <v>7</v>
      </c>
      <c r="Y149">
        <f>'rast17-18'!I149</f>
        <v>40</v>
      </c>
      <c r="Z149">
        <f>'rast17-18'!J149</f>
        <v>764</v>
      </c>
      <c r="AA149">
        <f>'rast17-18'!K149</f>
        <v>66</v>
      </c>
      <c r="AB149">
        <f>'rast17-18'!L149</f>
        <v>11.575757575757576</v>
      </c>
      <c r="AC149">
        <f>'rast17-18'!M149</f>
        <v>24</v>
      </c>
      <c r="AD149" s="14">
        <f>'rast17-18'!N149</f>
        <v>72</v>
      </c>
      <c r="AE149">
        <f>'19-rast'!D149</f>
        <v>0</v>
      </c>
      <c r="AF149">
        <f>'19-rast'!F149</f>
        <v>630</v>
      </c>
      <c r="AG149">
        <f>'19-rast'!G149</f>
        <v>80</v>
      </c>
      <c r="AH149">
        <f>'19-rast'!H149</f>
        <v>7.875</v>
      </c>
      <c r="AI149">
        <f>'19-rast'!I149</f>
        <v>20</v>
      </c>
      <c r="AJ149" s="22">
        <f>'19-rast'!J149</f>
        <v>15</v>
      </c>
      <c r="AK149">
        <f t="shared" si="10"/>
        <v>1598</v>
      </c>
      <c r="AL149">
        <f t="shared" si="11"/>
        <v>167</v>
      </c>
      <c r="AM149">
        <f t="shared" si="12"/>
        <v>15</v>
      </c>
      <c r="AN149">
        <f>'Pridelek 2018-dolga'!F149</f>
        <v>0</v>
      </c>
      <c r="AO149">
        <f>'Pridelek 2018-dolga'!G149</f>
        <v>0</v>
      </c>
      <c r="AP149">
        <f>'Pridelek 2018-dolga'!H149</f>
        <v>0</v>
      </c>
      <c r="AQ149">
        <f>'Pridelek 2018-dolga'!I149</f>
        <v>0</v>
      </c>
      <c r="AR149">
        <f>'Pridelek 2018-dolga'!J149</f>
        <v>0</v>
      </c>
      <c r="AS149">
        <f>'Pridelek 2018-dolga'!K149</f>
        <v>0</v>
      </c>
      <c r="AT149">
        <f>'Pridelek 2018-dolga'!L149</f>
        <v>0</v>
      </c>
      <c r="AU149">
        <f>'Pridelek 2019'!F149</f>
        <v>36</v>
      </c>
      <c r="AV149">
        <f>'Pridelek 2019'!G149</f>
        <v>6.2480000000000002</v>
      </c>
      <c r="AW149">
        <f>'Pridelek 2019'!H149</f>
        <v>17</v>
      </c>
      <c r="AX149">
        <f>'Pridelek 2019'!I149</f>
        <v>2.1560000000000001</v>
      </c>
      <c r="AY149">
        <f>'Pridelek 2019'!J149</f>
        <v>0</v>
      </c>
      <c r="AZ149">
        <f>'Pridelek 2019'!K149</f>
        <v>53</v>
      </c>
      <c r="BA149">
        <f>'Pridelek 2019'!L149</f>
        <v>8.4039999999999999</v>
      </c>
      <c r="BB149">
        <f>'Pridelek 2020'!F149</f>
        <v>24</v>
      </c>
      <c r="BC149">
        <f>'Pridelek 2020'!G149</f>
        <v>4.0999999999999996</v>
      </c>
      <c r="BD149">
        <f>'Pridelek 2020'!H149</f>
        <v>16</v>
      </c>
      <c r="BE149">
        <f>'Pridelek 2020'!I149</f>
        <v>2.0299999999999998</v>
      </c>
      <c r="BF149">
        <f>'Pridelek 2020'!J149</f>
        <v>0</v>
      </c>
      <c r="BG149">
        <f>'Pridelek 2020'!K149</f>
        <v>40</v>
      </c>
      <c r="BH149">
        <f>'Pridelek 2020'!L149</f>
        <v>6.129999999999999</v>
      </c>
      <c r="BI149">
        <v>0</v>
      </c>
    </row>
    <row r="150" spans="1:61" x14ac:dyDescent="0.25">
      <c r="A150" t="str">
        <f>'Obsegi16-18'!A150</f>
        <v>L</v>
      </c>
      <c r="B150">
        <f>'Obsegi16-18'!B150</f>
        <v>16</v>
      </c>
      <c r="C150">
        <f>'Obsegi16-18'!C150</f>
        <v>7</v>
      </c>
      <c r="D150">
        <v>2</v>
      </c>
      <c r="E150">
        <f>'Obsegi16-18'!D150</f>
        <v>5</v>
      </c>
      <c r="F150">
        <f>'Obsegi16-18'!E150</f>
        <v>52.841672483057479</v>
      </c>
      <c r="G150">
        <f>'Obsegi16-18'!F150</f>
        <v>57.339884034547339</v>
      </c>
      <c r="H150">
        <f>'Obsegi16-18'!G150</f>
        <v>65</v>
      </c>
      <c r="I150">
        <f>'Obsegi16-18'!H150</f>
        <v>80</v>
      </c>
      <c r="J150">
        <f>'Obsegi16-18'!I150</f>
        <v>4.4982115514898595</v>
      </c>
      <c r="K150">
        <f>'Obsegi16-18'!J150</f>
        <v>7.6601159654526612</v>
      </c>
      <c r="L150">
        <f>'Obsegi16-18'!K150</f>
        <v>15</v>
      </c>
      <c r="M150">
        <f>'Obsegi16-18'!L150</f>
        <v>12.158327516942521</v>
      </c>
      <c r="N150">
        <f>'Obsegi16-18'!M150</f>
        <v>27.158327516942521</v>
      </c>
      <c r="O150">
        <f>'Obsegi16-18'!N150</f>
        <v>8.5126214597619274</v>
      </c>
      <c r="P150">
        <f>'Obsegi16-18'!O150</f>
        <v>13.359141014023379</v>
      </c>
      <c r="Q150">
        <f>'Obsegi16-18'!P150</f>
        <v>23.076923076923084</v>
      </c>
      <c r="R150">
        <f>'Obsegi16-18'!Q150</f>
        <v>23.008975578584923</v>
      </c>
      <c r="S150">
        <f>'Obsegi16-18'!R150</f>
        <v>51.395662250566041</v>
      </c>
      <c r="T150">
        <f>'Obsegi16-18'!T150</f>
        <v>0</v>
      </c>
      <c r="U150">
        <f>'rast17-18'!E150</f>
        <v>160</v>
      </c>
      <c r="V150">
        <f>'rast17-18'!F150</f>
        <v>23</v>
      </c>
      <c r="W150">
        <f>'rast17-18'!G150</f>
        <v>6.9565217391304346</v>
      </c>
      <c r="X150">
        <f>'rast17-18'!H150</f>
        <v>5</v>
      </c>
      <c r="Y150">
        <f>'rast17-18'!I150</f>
        <v>41</v>
      </c>
      <c r="Z150">
        <f>'rast17-18'!J150</f>
        <v>631</v>
      </c>
      <c r="AA150">
        <f>'rast17-18'!K150</f>
        <v>58</v>
      </c>
      <c r="AB150">
        <f>'rast17-18'!L150</f>
        <v>10.879310344827585</v>
      </c>
      <c r="AC150">
        <f>'rast17-18'!M150</f>
        <v>21</v>
      </c>
      <c r="AD150" s="14">
        <f>'rast17-18'!N150</f>
        <v>70</v>
      </c>
      <c r="AE150">
        <f>'19-rast'!D150</f>
        <v>0</v>
      </c>
      <c r="AF150">
        <f>'19-rast'!F150</f>
        <v>738</v>
      </c>
      <c r="AG150">
        <f>'19-rast'!G150</f>
        <v>69</v>
      </c>
      <c r="AH150">
        <f>'19-rast'!H150</f>
        <v>10.695652173913043</v>
      </c>
      <c r="AI150">
        <f>'19-rast'!I150</f>
        <v>22</v>
      </c>
      <c r="AJ150" s="22">
        <f>'19-rast'!J150</f>
        <v>38</v>
      </c>
      <c r="AK150">
        <f t="shared" si="10"/>
        <v>1529</v>
      </c>
      <c r="AL150">
        <f t="shared" si="11"/>
        <v>150</v>
      </c>
      <c r="AM150">
        <f t="shared" si="12"/>
        <v>15</v>
      </c>
      <c r="AN150">
        <f>'Pridelek 2018-dolga'!F150</f>
        <v>0</v>
      </c>
      <c r="AO150">
        <f>'Pridelek 2018-dolga'!G150</f>
        <v>0</v>
      </c>
      <c r="AP150">
        <f>'Pridelek 2018-dolga'!H150</f>
        <v>0</v>
      </c>
      <c r="AQ150">
        <f>'Pridelek 2018-dolga'!I150</f>
        <v>0</v>
      </c>
      <c r="AR150">
        <f>'Pridelek 2018-dolga'!J150</f>
        <v>0</v>
      </c>
      <c r="AS150">
        <f>'Pridelek 2018-dolga'!K150</f>
        <v>0</v>
      </c>
      <c r="AT150">
        <f>'Pridelek 2018-dolga'!L150</f>
        <v>0</v>
      </c>
      <c r="AU150">
        <f>'Pridelek 2019'!F150</f>
        <v>25</v>
      </c>
      <c r="AV150">
        <f>'Pridelek 2019'!G150</f>
        <v>4.319</v>
      </c>
      <c r="AW150">
        <f>'Pridelek 2019'!H150</f>
        <v>14</v>
      </c>
      <c r="AX150">
        <f>'Pridelek 2019'!I150</f>
        <v>1.877</v>
      </c>
      <c r="AY150">
        <f>'Pridelek 2019'!J150</f>
        <v>0</v>
      </c>
      <c r="AZ150">
        <f>'Pridelek 2019'!K150</f>
        <v>39</v>
      </c>
      <c r="BA150">
        <f>'Pridelek 2019'!L150</f>
        <v>6.1959999999999997</v>
      </c>
      <c r="BB150">
        <f>'Pridelek 2020'!F150</f>
        <v>31</v>
      </c>
      <c r="BC150">
        <f>'Pridelek 2020'!G150</f>
        <v>5.1100000000000003</v>
      </c>
      <c r="BD150">
        <f>'Pridelek 2020'!H150</f>
        <v>11</v>
      </c>
      <c r="BE150">
        <f>'Pridelek 2020'!I150</f>
        <v>1.52</v>
      </c>
      <c r="BF150">
        <f>'Pridelek 2020'!J150</f>
        <v>0</v>
      </c>
      <c r="BG150">
        <f>'Pridelek 2020'!K150</f>
        <v>42</v>
      </c>
      <c r="BH150">
        <f>'Pridelek 2020'!L150</f>
        <v>6.6300000000000008</v>
      </c>
      <c r="BI150">
        <v>0</v>
      </c>
    </row>
    <row r="151" spans="1:61" x14ac:dyDescent="0.25">
      <c r="A151" t="str">
        <f>'Obsegi16-18'!A151</f>
        <v>L</v>
      </c>
      <c r="B151">
        <f>'Obsegi16-18'!B151</f>
        <v>16</v>
      </c>
      <c r="C151">
        <f>'Obsegi16-18'!C151</f>
        <v>7</v>
      </c>
      <c r="D151">
        <v>2</v>
      </c>
      <c r="E151">
        <f>'Obsegi16-18'!D151</f>
        <v>6</v>
      </c>
      <c r="F151">
        <f>'Obsegi16-18'!E151</f>
        <v>58.376506284855196</v>
      </c>
      <c r="G151">
        <f>'Obsegi16-18'!F151</f>
        <v>61.882086989503755</v>
      </c>
      <c r="H151">
        <f>'Obsegi16-18'!G151</f>
        <v>70</v>
      </c>
      <c r="I151">
        <f>'Obsegi16-18'!H151</f>
        <v>82</v>
      </c>
      <c r="J151">
        <f>'Obsegi16-18'!I151</f>
        <v>3.5055807046485583</v>
      </c>
      <c r="K151">
        <f>'Obsegi16-18'!J151</f>
        <v>8.1179130104962454</v>
      </c>
      <c r="L151">
        <f>'Obsegi16-18'!K151</f>
        <v>12</v>
      </c>
      <c r="M151">
        <f>'Obsegi16-18'!L151</f>
        <v>11.623493715144804</v>
      </c>
      <c r="N151">
        <f>'Obsegi16-18'!M151</f>
        <v>23.623493715144804</v>
      </c>
      <c r="O151">
        <f>'Obsegi16-18'!N151</f>
        <v>6.0051224846219053</v>
      </c>
      <c r="P151">
        <f>'Obsegi16-18'!O151</f>
        <v>13.118356870984616</v>
      </c>
      <c r="Q151">
        <f>'Obsegi16-18'!P151</f>
        <v>17.142857142857149</v>
      </c>
      <c r="R151">
        <f>'Obsegi16-18'!Q151</f>
        <v>19.911252753678955</v>
      </c>
      <c r="S151">
        <f>'Obsegi16-18'!R151</f>
        <v>40.46746751145249</v>
      </c>
      <c r="T151">
        <f>'Obsegi16-18'!T151</f>
        <v>0</v>
      </c>
      <c r="U151">
        <f>'rast17-18'!E151</f>
        <v>298</v>
      </c>
      <c r="V151">
        <f>'rast17-18'!F151</f>
        <v>30</v>
      </c>
      <c r="W151">
        <f>'rast17-18'!G151</f>
        <v>9.9333333333333336</v>
      </c>
      <c r="X151">
        <f>'rast17-18'!H151</f>
        <v>10</v>
      </c>
      <c r="Y151">
        <f>'rast17-18'!I151</f>
        <v>37</v>
      </c>
      <c r="Z151">
        <f>'rast17-18'!J151</f>
        <v>0</v>
      </c>
      <c r="AA151">
        <f>'rast17-18'!K151</f>
        <v>0</v>
      </c>
      <c r="AB151" t="e">
        <f>'rast17-18'!L151</f>
        <v>#DIV/0!</v>
      </c>
      <c r="AC151">
        <f>'rast17-18'!M151</f>
        <v>0</v>
      </c>
      <c r="AD151" s="14">
        <f>'rast17-18'!N151</f>
        <v>0</v>
      </c>
      <c r="AE151">
        <f>'19-rast'!D151</f>
        <v>0</v>
      </c>
      <c r="AF151">
        <f>'19-rast'!F151</f>
        <v>0</v>
      </c>
      <c r="AG151">
        <f>'19-rast'!G151</f>
        <v>0</v>
      </c>
      <c r="AH151" t="e">
        <f>'19-rast'!H151</f>
        <v>#DIV/0!</v>
      </c>
      <c r="AI151">
        <f>'19-rast'!I151</f>
        <v>0</v>
      </c>
      <c r="AJ151" s="22">
        <f>'19-rast'!J151</f>
        <v>0</v>
      </c>
      <c r="AM151">
        <f t="shared" si="12"/>
        <v>5</v>
      </c>
      <c r="AN151">
        <f>'Pridelek 2018-dolga'!F151</f>
        <v>0</v>
      </c>
      <c r="AO151">
        <f>'Pridelek 2018-dolga'!G151</f>
        <v>0</v>
      </c>
      <c r="AP151">
        <f>'Pridelek 2018-dolga'!H151</f>
        <v>0</v>
      </c>
      <c r="AQ151">
        <f>'Pridelek 2018-dolga'!I151</f>
        <v>0</v>
      </c>
      <c r="AR151">
        <f>'Pridelek 2018-dolga'!J151</f>
        <v>0</v>
      </c>
      <c r="AS151">
        <f>'Pridelek 2018-dolga'!K151</f>
        <v>0</v>
      </c>
      <c r="AT151">
        <f>'Pridelek 2018-dolga'!L151</f>
        <v>0</v>
      </c>
      <c r="AU151">
        <f>'Pridelek 2019'!F151</f>
        <v>0</v>
      </c>
      <c r="AV151">
        <f>'Pridelek 2019'!G151</f>
        <v>0</v>
      </c>
      <c r="AW151">
        <f>'Pridelek 2019'!H151</f>
        <v>0</v>
      </c>
      <c r="AX151">
        <f>'Pridelek 2019'!I151</f>
        <v>0</v>
      </c>
      <c r="AY151">
        <f>'Pridelek 2019'!J151</f>
        <v>0</v>
      </c>
      <c r="AZ151">
        <f>'Pridelek 2019'!K151</f>
        <v>0</v>
      </c>
      <c r="BA151">
        <f>'Pridelek 2019'!L151</f>
        <v>0</v>
      </c>
      <c r="BB151">
        <f>'Pridelek 2020'!F151</f>
        <v>0</v>
      </c>
      <c r="BC151">
        <f>'Pridelek 2020'!G151</f>
        <v>0</v>
      </c>
      <c r="BD151">
        <f>'Pridelek 2020'!H151</f>
        <v>0</v>
      </c>
      <c r="BE151">
        <f>'Pridelek 2020'!I151</f>
        <v>0</v>
      </c>
      <c r="BF151">
        <f>'Pridelek 2020'!J151</f>
        <v>0</v>
      </c>
      <c r="BG151">
        <f>'Pridelek 2020'!K151</f>
        <v>0</v>
      </c>
      <c r="BH151">
        <f>'Pridelek 2020'!L151</f>
        <v>0</v>
      </c>
      <c r="BI151">
        <v>0</v>
      </c>
    </row>
    <row r="152" spans="1:61" x14ac:dyDescent="0.25">
      <c r="A152" t="str">
        <f>'Obsegi16-18'!A152</f>
        <v>L</v>
      </c>
      <c r="B152">
        <f>'Obsegi16-18'!B152</f>
        <v>16</v>
      </c>
      <c r="C152">
        <f>'Obsegi16-18'!C152</f>
        <v>7</v>
      </c>
      <c r="D152">
        <v>2</v>
      </c>
      <c r="E152">
        <f>'Obsegi16-18'!D152</f>
        <v>7</v>
      </c>
      <c r="F152">
        <f>'Obsegi16-18'!E152</f>
        <v>49.964263297040048</v>
      </c>
      <c r="G152">
        <f>'Obsegi16-18'!F152</f>
        <v>55.162578528431418</v>
      </c>
      <c r="H152">
        <f>'Obsegi16-18'!G152</f>
        <v>70</v>
      </c>
      <c r="I152">
        <f>'Obsegi16-18'!H152</f>
        <v>84</v>
      </c>
      <c r="J152">
        <f>'Obsegi16-18'!I152</f>
        <v>5.1983152313913692</v>
      </c>
      <c r="K152">
        <f>'Obsegi16-18'!J152</f>
        <v>14.837421471568582</v>
      </c>
      <c r="L152">
        <f>'Obsegi16-18'!K152</f>
        <v>14</v>
      </c>
      <c r="M152">
        <f>'Obsegi16-18'!L152</f>
        <v>20.035736702959952</v>
      </c>
      <c r="N152">
        <f>'Obsegi16-18'!M152</f>
        <v>34.035736702959952</v>
      </c>
      <c r="O152">
        <f>'Obsegi16-18'!N152</f>
        <v>10.404066603538453</v>
      </c>
      <c r="P152">
        <f>'Obsegi16-18'!O152</f>
        <v>26.89762129941262</v>
      </c>
      <c r="Q152">
        <f>'Obsegi16-18'!P152</f>
        <v>19.999999999999996</v>
      </c>
      <c r="R152">
        <f>'Obsegi16-18'!Q152</f>
        <v>40.100134337709513</v>
      </c>
      <c r="S152">
        <f>'Obsegi16-18'!R152</f>
        <v>68.120161205251421</v>
      </c>
      <c r="T152">
        <f>'Obsegi16-18'!T152</f>
        <v>0</v>
      </c>
      <c r="U152">
        <f>'rast17-18'!E152</f>
        <v>0</v>
      </c>
      <c r="V152">
        <f>'rast17-18'!F152</f>
        <v>0</v>
      </c>
      <c r="W152" t="e">
        <f>'rast17-18'!G152</f>
        <v>#DIV/0!</v>
      </c>
      <c r="X152">
        <f>'rast17-18'!H152</f>
        <v>0</v>
      </c>
      <c r="Y152" t="e">
        <f>'rast17-18'!I152</f>
        <v>#N/A</v>
      </c>
      <c r="Z152">
        <f>'rast17-18'!J152</f>
        <v>0</v>
      </c>
      <c r="AA152">
        <f>'rast17-18'!K152</f>
        <v>0</v>
      </c>
      <c r="AB152" t="e">
        <f>'rast17-18'!L152</f>
        <v>#DIV/0!</v>
      </c>
      <c r="AC152">
        <f>'rast17-18'!M152</f>
        <v>0</v>
      </c>
      <c r="AD152" s="14">
        <f>'rast17-18'!N152</f>
        <v>0</v>
      </c>
      <c r="AE152">
        <f>'19-rast'!D152</f>
        <v>0</v>
      </c>
      <c r="AF152">
        <f>'19-rast'!F152</f>
        <v>0</v>
      </c>
      <c r="AG152">
        <f>'19-rast'!G152</f>
        <v>0</v>
      </c>
      <c r="AH152" t="e">
        <f>'19-rast'!H152</f>
        <v>#DIV/0!</v>
      </c>
      <c r="AI152">
        <f>'19-rast'!I152</f>
        <v>0</v>
      </c>
      <c r="AJ152" s="22">
        <f>'19-rast'!J152</f>
        <v>0</v>
      </c>
      <c r="AK152">
        <f t="shared" si="10"/>
        <v>0</v>
      </c>
      <c r="AL152">
        <f t="shared" si="11"/>
        <v>0</v>
      </c>
      <c r="AM152">
        <f t="shared" si="12"/>
        <v>0</v>
      </c>
      <c r="AN152">
        <f>'Pridelek 2018-dolga'!F152</f>
        <v>0</v>
      </c>
      <c r="AO152">
        <f>'Pridelek 2018-dolga'!G152</f>
        <v>0</v>
      </c>
      <c r="AP152">
        <f>'Pridelek 2018-dolga'!H152</f>
        <v>0</v>
      </c>
      <c r="AQ152">
        <f>'Pridelek 2018-dolga'!I152</f>
        <v>0</v>
      </c>
      <c r="AR152">
        <f>'Pridelek 2018-dolga'!J152</f>
        <v>0</v>
      </c>
      <c r="AS152">
        <f>'Pridelek 2018-dolga'!K152</f>
        <v>0</v>
      </c>
      <c r="AT152">
        <f>'Pridelek 2018-dolga'!L152</f>
        <v>0</v>
      </c>
      <c r="AU152">
        <f>'Pridelek 2019'!F152</f>
        <v>0</v>
      </c>
      <c r="AV152">
        <f>'Pridelek 2019'!G152</f>
        <v>0</v>
      </c>
      <c r="AW152">
        <f>'Pridelek 2019'!H152</f>
        <v>0</v>
      </c>
      <c r="AX152">
        <f>'Pridelek 2019'!I152</f>
        <v>0</v>
      </c>
      <c r="AY152">
        <f>'Pridelek 2019'!J152</f>
        <v>0</v>
      </c>
      <c r="AZ152">
        <f>'Pridelek 2019'!K152</f>
        <v>0</v>
      </c>
      <c r="BA152">
        <f>'Pridelek 2019'!L152</f>
        <v>0</v>
      </c>
      <c r="BB152">
        <f>'Pridelek 2020'!F152</f>
        <v>0</v>
      </c>
      <c r="BC152">
        <f>'Pridelek 2020'!G152</f>
        <v>0</v>
      </c>
      <c r="BD152">
        <f>'Pridelek 2020'!H152</f>
        <v>0</v>
      </c>
      <c r="BE152">
        <f>'Pridelek 2020'!I152</f>
        <v>0</v>
      </c>
      <c r="BF152">
        <f>'Pridelek 2020'!J152</f>
        <v>0</v>
      </c>
      <c r="BG152">
        <f>'Pridelek 2020'!K152</f>
        <v>0</v>
      </c>
      <c r="BH152">
        <f>'Pridelek 2020'!L152</f>
        <v>0</v>
      </c>
      <c r="BI152">
        <v>0</v>
      </c>
    </row>
    <row r="153" spans="1:61" x14ac:dyDescent="0.25">
      <c r="A153" t="str">
        <f>'Obsegi16-18'!A153</f>
        <v>L</v>
      </c>
      <c r="B153">
        <f>'Obsegi16-18'!B153</f>
        <v>16</v>
      </c>
      <c r="C153">
        <f>'Obsegi16-18'!C153</f>
        <v>7</v>
      </c>
      <c r="D153">
        <v>2</v>
      </c>
      <c r="E153">
        <f>'Obsegi16-18'!D153</f>
        <v>8</v>
      </c>
      <c r="F153">
        <f>'Obsegi16-18'!E153</f>
        <v>48.302725189869584</v>
      </c>
      <c r="G153">
        <f>'Obsegi16-18'!F153</f>
        <v>53.301010338152835</v>
      </c>
      <c r="H153">
        <f>'Obsegi16-18'!G153</f>
        <v>70</v>
      </c>
      <c r="I153">
        <f>'Obsegi16-18'!H153</f>
        <v>81</v>
      </c>
      <c r="J153">
        <f>'Obsegi16-18'!I153</f>
        <v>4.9982851482832515</v>
      </c>
      <c r="K153">
        <f>'Obsegi16-18'!J153</f>
        <v>16.698989661847165</v>
      </c>
      <c r="L153">
        <f>'Obsegi16-18'!K153</f>
        <v>11</v>
      </c>
      <c r="M153">
        <f>'Obsegi16-18'!L153</f>
        <v>21.697274810130416</v>
      </c>
      <c r="N153">
        <f>'Obsegi16-18'!M153</f>
        <v>32.697274810130416</v>
      </c>
      <c r="O153">
        <f>'Obsegi16-18'!N153</f>
        <v>10.34783260910408</v>
      </c>
      <c r="P153">
        <f>'Obsegi16-18'!O153</f>
        <v>31.329593108845888</v>
      </c>
      <c r="Q153">
        <f>'Obsegi16-18'!P153</f>
        <v>15.714285714285726</v>
      </c>
      <c r="R153">
        <f>'Obsegi16-18'!Q153</f>
        <v>44.91935956996673</v>
      </c>
      <c r="S153">
        <f>'Obsegi16-18'!R153</f>
        <v>67.692401788104362</v>
      </c>
      <c r="T153">
        <f>'Obsegi16-18'!T153</f>
        <v>0</v>
      </c>
      <c r="U153">
        <f>'rast17-18'!E153</f>
        <v>0</v>
      </c>
      <c r="V153">
        <f>'rast17-18'!F153</f>
        <v>0</v>
      </c>
      <c r="W153" t="e">
        <f>'rast17-18'!G153</f>
        <v>#DIV/0!</v>
      </c>
      <c r="X153">
        <f>'rast17-18'!H153</f>
        <v>0</v>
      </c>
      <c r="Y153" t="e">
        <f>'rast17-18'!I153</f>
        <v>#N/A</v>
      </c>
      <c r="Z153">
        <f>'rast17-18'!J153</f>
        <v>0</v>
      </c>
      <c r="AA153">
        <f>'rast17-18'!K153</f>
        <v>0</v>
      </c>
      <c r="AB153" t="e">
        <f>'rast17-18'!L153</f>
        <v>#DIV/0!</v>
      </c>
      <c r="AC153">
        <f>'rast17-18'!M153</f>
        <v>0</v>
      </c>
      <c r="AD153" s="14">
        <f>'rast17-18'!N153</f>
        <v>0</v>
      </c>
      <c r="AE153">
        <f>'19-rast'!D153</f>
        <v>0</v>
      </c>
      <c r="AF153">
        <f>'19-rast'!F153</f>
        <v>0</v>
      </c>
      <c r="AG153">
        <f>'19-rast'!G153</f>
        <v>0</v>
      </c>
      <c r="AH153" t="e">
        <f>'19-rast'!H153</f>
        <v>#DIV/0!</v>
      </c>
      <c r="AI153">
        <f>'19-rast'!I153</f>
        <v>0</v>
      </c>
      <c r="AJ153" s="22">
        <f>'19-rast'!J153</f>
        <v>0</v>
      </c>
      <c r="AK153">
        <f t="shared" si="10"/>
        <v>0</v>
      </c>
      <c r="AL153">
        <f t="shared" si="11"/>
        <v>0</v>
      </c>
      <c r="AM153">
        <f t="shared" si="12"/>
        <v>0</v>
      </c>
      <c r="AN153">
        <f>'Pridelek 2018-dolga'!F153</f>
        <v>0</v>
      </c>
      <c r="AO153">
        <f>'Pridelek 2018-dolga'!G153</f>
        <v>0</v>
      </c>
      <c r="AP153">
        <f>'Pridelek 2018-dolga'!H153</f>
        <v>0</v>
      </c>
      <c r="AQ153">
        <f>'Pridelek 2018-dolga'!I153</f>
        <v>0</v>
      </c>
      <c r="AR153">
        <f>'Pridelek 2018-dolga'!J153</f>
        <v>0</v>
      </c>
      <c r="AS153">
        <f>'Pridelek 2018-dolga'!K153</f>
        <v>0</v>
      </c>
      <c r="AT153">
        <f>'Pridelek 2018-dolga'!L153</f>
        <v>0</v>
      </c>
      <c r="AU153">
        <f>'Pridelek 2019'!F153</f>
        <v>0</v>
      </c>
      <c r="AV153">
        <f>'Pridelek 2019'!G153</f>
        <v>0</v>
      </c>
      <c r="AW153">
        <f>'Pridelek 2019'!H153</f>
        <v>0</v>
      </c>
      <c r="AX153">
        <f>'Pridelek 2019'!I153</f>
        <v>0</v>
      </c>
      <c r="AY153">
        <f>'Pridelek 2019'!J153</f>
        <v>0</v>
      </c>
      <c r="AZ153">
        <f>'Pridelek 2019'!K153</f>
        <v>0</v>
      </c>
      <c r="BA153">
        <f>'Pridelek 2019'!L153</f>
        <v>0</v>
      </c>
      <c r="BB153">
        <f>'Pridelek 2020'!F153</f>
        <v>0</v>
      </c>
      <c r="BC153">
        <f>'Pridelek 2020'!G153</f>
        <v>0</v>
      </c>
      <c r="BD153">
        <f>'Pridelek 2020'!H153</f>
        <v>0</v>
      </c>
      <c r="BE153">
        <f>'Pridelek 2020'!I153</f>
        <v>0</v>
      </c>
      <c r="BF153">
        <f>'Pridelek 2020'!J153</f>
        <v>0</v>
      </c>
      <c r="BG153">
        <f>'Pridelek 2020'!K153</f>
        <v>0</v>
      </c>
      <c r="BH153">
        <f>'Pridelek 2020'!L153</f>
        <v>0</v>
      </c>
      <c r="BI153">
        <v>0</v>
      </c>
    </row>
    <row r="154" spans="1:61" x14ac:dyDescent="0.25">
      <c r="A154" t="str">
        <f>'Obsegi16-18'!A154</f>
        <v>L</v>
      </c>
      <c r="B154">
        <f>'Obsegi16-18'!B154</f>
        <v>16</v>
      </c>
      <c r="C154">
        <f>'Obsegi16-18'!C154</f>
        <v>7</v>
      </c>
      <c r="D154">
        <v>2</v>
      </c>
      <c r="E154">
        <f>'Obsegi16-18'!D154</f>
        <v>9</v>
      </c>
      <c r="F154">
        <f>'Obsegi16-18'!E154</f>
        <v>54.28825728564712</v>
      </c>
      <c r="G154">
        <f>'Obsegi16-18'!F154</f>
        <v>58.135899938720165</v>
      </c>
      <c r="H154">
        <f>'Obsegi16-18'!G154</f>
        <v>65</v>
      </c>
      <c r="I154">
        <f>'Obsegi16-18'!H154</f>
        <v>78</v>
      </c>
      <c r="J154">
        <f>'Obsegi16-18'!I154</f>
        <v>3.847642653073045</v>
      </c>
      <c r="K154">
        <f>'Obsegi16-18'!J154</f>
        <v>6.8641000612798351</v>
      </c>
      <c r="L154">
        <f>'Obsegi16-18'!K154</f>
        <v>13</v>
      </c>
      <c r="M154">
        <f>'Obsegi16-18'!L154</f>
        <v>10.71174271435288</v>
      </c>
      <c r="N154">
        <f>'Obsegi16-18'!M154</f>
        <v>23.71174271435288</v>
      </c>
      <c r="O154">
        <f>'Obsegi16-18'!N154</f>
        <v>7.0874307731559671</v>
      </c>
      <c r="P154">
        <f>'Obsegi16-18'!O154</f>
        <v>11.806990290879016</v>
      </c>
      <c r="Q154">
        <f>'Obsegi16-18'!P154</f>
        <v>19.999999999999996</v>
      </c>
      <c r="R154">
        <f>'Obsegi16-18'!Q154</f>
        <v>19.731233327294294</v>
      </c>
      <c r="S154">
        <f>'Obsegi16-18'!R154</f>
        <v>43.677479992753156</v>
      </c>
      <c r="T154">
        <f>'Obsegi16-18'!T154</f>
        <v>0</v>
      </c>
      <c r="U154">
        <f>'rast17-18'!E154</f>
        <v>0</v>
      </c>
      <c r="V154">
        <f>'rast17-18'!F154</f>
        <v>0</v>
      </c>
      <c r="W154" t="e">
        <f>'rast17-18'!G154</f>
        <v>#DIV/0!</v>
      </c>
      <c r="X154">
        <f>'rast17-18'!H154</f>
        <v>0</v>
      </c>
      <c r="Y154" t="e">
        <f>'rast17-18'!I154</f>
        <v>#N/A</v>
      </c>
      <c r="Z154">
        <f>'rast17-18'!J154</f>
        <v>0</v>
      </c>
      <c r="AA154">
        <f>'rast17-18'!K154</f>
        <v>0</v>
      </c>
      <c r="AB154" t="e">
        <f>'rast17-18'!L154</f>
        <v>#DIV/0!</v>
      </c>
      <c r="AC154">
        <f>'rast17-18'!M154</f>
        <v>0</v>
      </c>
      <c r="AD154" s="14">
        <f>'rast17-18'!N154</f>
        <v>0</v>
      </c>
      <c r="AE154">
        <f>'19-rast'!D154</f>
        <v>0</v>
      </c>
      <c r="AF154">
        <f>'19-rast'!F154</f>
        <v>0</v>
      </c>
      <c r="AG154">
        <f>'19-rast'!G154</f>
        <v>0</v>
      </c>
      <c r="AH154" t="e">
        <f>'19-rast'!H154</f>
        <v>#DIV/0!</v>
      </c>
      <c r="AI154">
        <f>'19-rast'!I154</f>
        <v>0</v>
      </c>
      <c r="AJ154" s="22">
        <f>'19-rast'!J154</f>
        <v>0</v>
      </c>
      <c r="AK154">
        <f t="shared" si="10"/>
        <v>0</v>
      </c>
      <c r="AL154">
        <f t="shared" si="11"/>
        <v>0</v>
      </c>
      <c r="AM154">
        <f t="shared" si="12"/>
        <v>0</v>
      </c>
      <c r="AN154">
        <f>'Pridelek 2018-dolga'!F154</f>
        <v>0</v>
      </c>
      <c r="AO154">
        <f>'Pridelek 2018-dolga'!G154</f>
        <v>0</v>
      </c>
      <c r="AP154">
        <f>'Pridelek 2018-dolga'!H154</f>
        <v>0</v>
      </c>
      <c r="AQ154">
        <f>'Pridelek 2018-dolga'!I154</f>
        <v>0</v>
      </c>
      <c r="AR154">
        <f>'Pridelek 2018-dolga'!J154</f>
        <v>0</v>
      </c>
      <c r="AS154">
        <f>'Pridelek 2018-dolga'!K154</f>
        <v>0</v>
      </c>
      <c r="AT154">
        <f>'Pridelek 2018-dolga'!L154</f>
        <v>0</v>
      </c>
      <c r="AU154">
        <f>'Pridelek 2019'!F154</f>
        <v>0</v>
      </c>
      <c r="AV154">
        <f>'Pridelek 2019'!G154</f>
        <v>0</v>
      </c>
      <c r="AW154">
        <f>'Pridelek 2019'!H154</f>
        <v>0</v>
      </c>
      <c r="AX154">
        <f>'Pridelek 2019'!I154</f>
        <v>0</v>
      </c>
      <c r="AY154">
        <f>'Pridelek 2019'!J154</f>
        <v>0</v>
      </c>
      <c r="AZ154">
        <f>'Pridelek 2019'!K154</f>
        <v>0</v>
      </c>
      <c r="BA154">
        <f>'Pridelek 2019'!L154</f>
        <v>0</v>
      </c>
      <c r="BB154">
        <f>'Pridelek 2020'!F154</f>
        <v>0</v>
      </c>
      <c r="BC154">
        <f>'Pridelek 2020'!G154</f>
        <v>0</v>
      </c>
      <c r="BD154">
        <f>'Pridelek 2020'!H154</f>
        <v>0</v>
      </c>
      <c r="BE154">
        <f>'Pridelek 2020'!I154</f>
        <v>0</v>
      </c>
      <c r="BF154">
        <f>'Pridelek 2020'!J154</f>
        <v>0</v>
      </c>
      <c r="BG154">
        <f>'Pridelek 2020'!K154</f>
        <v>0</v>
      </c>
      <c r="BH154">
        <f>'Pridelek 2020'!L154</f>
        <v>0</v>
      </c>
      <c r="BI154">
        <v>0</v>
      </c>
    </row>
    <row r="155" spans="1:61" x14ac:dyDescent="0.25">
      <c r="A155" t="str">
        <f>'Obsegi16-18'!A155</f>
        <v>L</v>
      </c>
      <c r="B155">
        <f>'Obsegi16-18'!B155</f>
        <v>16</v>
      </c>
      <c r="C155">
        <f>'Obsegi16-18'!C155</f>
        <v>7</v>
      </c>
      <c r="D155">
        <v>2</v>
      </c>
      <c r="E155">
        <f>'Obsegi16-18'!D155</f>
        <v>10</v>
      </c>
      <c r="F155">
        <f>'Obsegi16-18'!E155</f>
        <v>57.129968219317476</v>
      </c>
      <c r="G155">
        <f>'Obsegi16-18'!F155</f>
        <v>59.544527567902492</v>
      </c>
      <c r="H155">
        <f>'Obsegi16-18'!G155</f>
        <v>75</v>
      </c>
      <c r="I155">
        <f>'Obsegi16-18'!H155</f>
        <v>83</v>
      </c>
      <c r="J155">
        <f>'Obsegi16-18'!I155</f>
        <v>2.4145593485850156</v>
      </c>
      <c r="K155">
        <f>'Obsegi16-18'!J155</f>
        <v>15.455472432097508</v>
      </c>
      <c r="L155">
        <f>'Obsegi16-18'!K155</f>
        <v>8</v>
      </c>
      <c r="M155">
        <f>'Obsegi16-18'!L155</f>
        <v>17.870031780682524</v>
      </c>
      <c r="N155">
        <f>'Obsegi16-18'!M155</f>
        <v>25.870031780682524</v>
      </c>
      <c r="O155">
        <f>'Obsegi16-18'!N155</f>
        <v>4.226432157840021</v>
      </c>
      <c r="P155">
        <f>'Obsegi16-18'!O155</f>
        <v>25.956159303594497</v>
      </c>
      <c r="Q155">
        <f>'Obsegi16-18'!P155</f>
        <v>10.666666666666668</v>
      </c>
      <c r="R155">
        <f>'Obsegi16-18'!Q155</f>
        <v>31.27961092518181</v>
      </c>
      <c r="S155">
        <f>'Obsegi16-18'!R155</f>
        <v>45.282769423867862</v>
      </c>
      <c r="T155">
        <f>'Obsegi16-18'!T155</f>
        <v>0</v>
      </c>
      <c r="U155">
        <f>'rast17-18'!E155</f>
        <v>0</v>
      </c>
      <c r="V155">
        <f>'rast17-18'!F155</f>
        <v>0</v>
      </c>
      <c r="W155" t="e">
        <f>'rast17-18'!G155</f>
        <v>#DIV/0!</v>
      </c>
      <c r="X155">
        <f>'rast17-18'!H155</f>
        <v>0</v>
      </c>
      <c r="Y155" t="e">
        <f>'rast17-18'!I155</f>
        <v>#N/A</v>
      </c>
      <c r="Z155">
        <f>'rast17-18'!J155</f>
        <v>0</v>
      </c>
      <c r="AA155">
        <f>'rast17-18'!K155</f>
        <v>0</v>
      </c>
      <c r="AB155" t="e">
        <f>'rast17-18'!L155</f>
        <v>#DIV/0!</v>
      </c>
      <c r="AC155">
        <f>'rast17-18'!M155</f>
        <v>0</v>
      </c>
      <c r="AD155" s="14">
        <f>'rast17-18'!N155</f>
        <v>0</v>
      </c>
      <c r="AE155">
        <f>'19-rast'!D155</f>
        <v>0</v>
      </c>
      <c r="AF155">
        <f>'19-rast'!F155</f>
        <v>0</v>
      </c>
      <c r="AG155">
        <f>'19-rast'!G155</f>
        <v>0</v>
      </c>
      <c r="AH155" t="e">
        <f>'19-rast'!H155</f>
        <v>#DIV/0!</v>
      </c>
      <c r="AI155">
        <f>'19-rast'!I155</f>
        <v>0</v>
      </c>
      <c r="AJ155" s="22">
        <f>'19-rast'!J155</f>
        <v>0</v>
      </c>
      <c r="AK155">
        <f t="shared" si="10"/>
        <v>0</v>
      </c>
      <c r="AL155">
        <f t="shared" si="11"/>
        <v>0</v>
      </c>
      <c r="AM155">
        <f t="shared" si="12"/>
        <v>0</v>
      </c>
      <c r="AN155">
        <f>'Pridelek 2018-dolga'!F155</f>
        <v>0</v>
      </c>
      <c r="AO155">
        <f>'Pridelek 2018-dolga'!G155</f>
        <v>0</v>
      </c>
      <c r="AP155">
        <f>'Pridelek 2018-dolga'!H155</f>
        <v>0</v>
      </c>
      <c r="AQ155">
        <f>'Pridelek 2018-dolga'!I155</f>
        <v>0</v>
      </c>
      <c r="AR155">
        <f>'Pridelek 2018-dolga'!J155</f>
        <v>0</v>
      </c>
      <c r="AS155">
        <f>'Pridelek 2018-dolga'!K155</f>
        <v>0</v>
      </c>
      <c r="AT155">
        <f>'Pridelek 2018-dolga'!L155</f>
        <v>0</v>
      </c>
      <c r="AU155">
        <f>'Pridelek 2019'!F155</f>
        <v>0</v>
      </c>
      <c r="AV155">
        <f>'Pridelek 2019'!G155</f>
        <v>0</v>
      </c>
      <c r="AW155">
        <f>'Pridelek 2019'!H155</f>
        <v>0</v>
      </c>
      <c r="AX155">
        <f>'Pridelek 2019'!I155</f>
        <v>0</v>
      </c>
      <c r="AY155">
        <f>'Pridelek 2019'!J155</f>
        <v>0</v>
      </c>
      <c r="AZ155">
        <f>'Pridelek 2019'!K155</f>
        <v>0</v>
      </c>
      <c r="BA155">
        <f>'Pridelek 2019'!L155</f>
        <v>0</v>
      </c>
      <c r="BB155">
        <f>'Pridelek 2020'!F155</f>
        <v>0</v>
      </c>
      <c r="BC155">
        <f>'Pridelek 2020'!G155</f>
        <v>0</v>
      </c>
      <c r="BD155">
        <f>'Pridelek 2020'!H155</f>
        <v>0</v>
      </c>
      <c r="BE155">
        <f>'Pridelek 2020'!I155</f>
        <v>0</v>
      </c>
      <c r="BF155">
        <f>'Pridelek 2020'!J155</f>
        <v>0</v>
      </c>
      <c r="BG155">
        <f>'Pridelek 2020'!K155</f>
        <v>0</v>
      </c>
      <c r="BH155">
        <f>'Pridelek 2020'!L155</f>
        <v>0</v>
      </c>
      <c r="BI155">
        <v>0</v>
      </c>
    </row>
    <row r="156" spans="1:61" x14ac:dyDescent="0.25">
      <c r="A156" t="str">
        <f>'Obsegi16-18'!A156</f>
        <v>L</v>
      </c>
      <c r="B156">
        <f>'Obsegi16-18'!B156</f>
        <v>16</v>
      </c>
      <c r="C156">
        <f>'Obsegi16-18'!C156</f>
        <v>7</v>
      </c>
      <c r="D156">
        <v>2</v>
      </c>
      <c r="E156">
        <f>'Obsegi16-18'!D156</f>
        <v>11</v>
      </c>
      <c r="F156">
        <f>'Obsegi16-18'!E156</f>
        <v>56.397503466904531</v>
      </c>
      <c r="G156">
        <f>'Obsegi16-18'!F156</f>
        <v>61.329754662395956</v>
      </c>
      <c r="H156">
        <f>'Obsegi16-18'!G156</f>
        <v>65</v>
      </c>
      <c r="I156">
        <f>'Obsegi16-18'!H156</f>
        <v>77</v>
      </c>
      <c r="J156">
        <f>'Obsegi16-18'!I156</f>
        <v>4.9322511954914248</v>
      </c>
      <c r="K156">
        <f>'Obsegi16-18'!J156</f>
        <v>3.6702453376040438</v>
      </c>
      <c r="L156">
        <f>'Obsegi16-18'!K156</f>
        <v>12</v>
      </c>
      <c r="M156">
        <f>'Obsegi16-18'!L156</f>
        <v>8.6024965330954686</v>
      </c>
      <c r="N156">
        <f>'Obsegi16-18'!M156</f>
        <v>20.602496533095469</v>
      </c>
      <c r="O156">
        <f>'Obsegi16-18'!N156</f>
        <v>8.7455133512883023</v>
      </c>
      <c r="P156">
        <f>'Obsegi16-18'!O156</f>
        <v>5.9844448389004157</v>
      </c>
      <c r="Q156">
        <f>'Obsegi16-18'!P156</f>
        <v>18.461538461538463</v>
      </c>
      <c r="R156">
        <f>'Obsegi16-18'!Q156</f>
        <v>15.253328612575245</v>
      </c>
      <c r="S156">
        <f>'Obsegi16-18'!R156</f>
        <v>36.530866202589138</v>
      </c>
      <c r="T156">
        <f>'Obsegi16-18'!T156</f>
        <v>0</v>
      </c>
      <c r="U156">
        <f>'rast17-18'!E156</f>
        <v>0</v>
      </c>
      <c r="V156">
        <f>'rast17-18'!F156</f>
        <v>0</v>
      </c>
      <c r="W156" t="e">
        <f>'rast17-18'!G156</f>
        <v>#DIV/0!</v>
      </c>
      <c r="X156">
        <f>'rast17-18'!H156</f>
        <v>0</v>
      </c>
      <c r="Y156" t="e">
        <f>'rast17-18'!I156</f>
        <v>#N/A</v>
      </c>
      <c r="Z156">
        <f>'rast17-18'!J156</f>
        <v>0</v>
      </c>
      <c r="AA156">
        <f>'rast17-18'!K156</f>
        <v>0</v>
      </c>
      <c r="AB156" t="e">
        <f>'rast17-18'!L156</f>
        <v>#DIV/0!</v>
      </c>
      <c r="AC156">
        <f>'rast17-18'!M156</f>
        <v>0</v>
      </c>
      <c r="AD156" s="14">
        <f>'rast17-18'!N156</f>
        <v>0</v>
      </c>
      <c r="AE156">
        <f>'19-rast'!D156</f>
        <v>0</v>
      </c>
      <c r="AF156">
        <f>'19-rast'!F156</f>
        <v>0</v>
      </c>
      <c r="AG156">
        <f>'19-rast'!G156</f>
        <v>0</v>
      </c>
      <c r="AH156" t="e">
        <f>'19-rast'!H156</f>
        <v>#DIV/0!</v>
      </c>
      <c r="AI156">
        <f>'19-rast'!I156</f>
        <v>0</v>
      </c>
      <c r="AJ156" s="22">
        <f>'19-rast'!J156</f>
        <v>0</v>
      </c>
      <c r="AK156">
        <f t="shared" si="10"/>
        <v>0</v>
      </c>
      <c r="AL156">
        <f t="shared" si="11"/>
        <v>0</v>
      </c>
      <c r="AM156">
        <f t="shared" si="12"/>
        <v>0</v>
      </c>
      <c r="AN156">
        <f>'Pridelek 2018-dolga'!F156</f>
        <v>0</v>
      </c>
      <c r="AO156">
        <f>'Pridelek 2018-dolga'!G156</f>
        <v>0</v>
      </c>
      <c r="AP156">
        <f>'Pridelek 2018-dolga'!H156</f>
        <v>0</v>
      </c>
      <c r="AQ156">
        <f>'Pridelek 2018-dolga'!I156</f>
        <v>0</v>
      </c>
      <c r="AR156">
        <f>'Pridelek 2018-dolga'!J156</f>
        <v>0</v>
      </c>
      <c r="AS156">
        <f>'Pridelek 2018-dolga'!K156</f>
        <v>0</v>
      </c>
      <c r="AT156">
        <f>'Pridelek 2018-dolga'!L156</f>
        <v>0</v>
      </c>
      <c r="AU156">
        <f>'Pridelek 2019'!F156</f>
        <v>0</v>
      </c>
      <c r="AV156">
        <f>'Pridelek 2019'!G156</f>
        <v>0</v>
      </c>
      <c r="AW156">
        <f>'Pridelek 2019'!H156</f>
        <v>0</v>
      </c>
      <c r="AX156">
        <f>'Pridelek 2019'!I156</f>
        <v>0</v>
      </c>
      <c r="AY156">
        <f>'Pridelek 2019'!J156</f>
        <v>0</v>
      </c>
      <c r="AZ156">
        <f>'Pridelek 2019'!K156</f>
        <v>0</v>
      </c>
      <c r="BA156">
        <f>'Pridelek 2019'!L156</f>
        <v>0</v>
      </c>
      <c r="BB156">
        <f>'Pridelek 2020'!F156</f>
        <v>0</v>
      </c>
      <c r="BC156">
        <f>'Pridelek 2020'!G156</f>
        <v>0</v>
      </c>
      <c r="BD156">
        <f>'Pridelek 2020'!H156</f>
        <v>0</v>
      </c>
      <c r="BE156">
        <f>'Pridelek 2020'!I156</f>
        <v>0</v>
      </c>
      <c r="BF156">
        <f>'Pridelek 2020'!J156</f>
        <v>0</v>
      </c>
      <c r="BG156">
        <f>'Pridelek 2020'!K156</f>
        <v>0</v>
      </c>
      <c r="BH156">
        <f>'Pridelek 2020'!L156</f>
        <v>0</v>
      </c>
      <c r="BI156">
        <v>0</v>
      </c>
    </row>
    <row r="157" spans="1:61" x14ac:dyDescent="0.25">
      <c r="A157" t="str">
        <f>'Obsegi16-18'!A157</f>
        <v>L</v>
      </c>
      <c r="B157">
        <f>'Obsegi16-18'!B157</f>
        <v>16</v>
      </c>
      <c r="C157">
        <f>'Obsegi16-18'!C157</f>
        <v>7</v>
      </c>
      <c r="D157">
        <v>2</v>
      </c>
      <c r="E157">
        <f>'Obsegi16-18'!D157</f>
        <v>12</v>
      </c>
      <c r="F157">
        <f>'Obsegi16-18'!E157</f>
        <v>52.857410763567643</v>
      </c>
      <c r="G157">
        <f>'Obsegi16-18'!F157</f>
        <v>56.45589723100781</v>
      </c>
      <c r="H157">
        <f>'Obsegi16-18'!G157</f>
        <v>60</v>
      </c>
      <c r="I157">
        <f>'Obsegi16-18'!H157</f>
        <v>73</v>
      </c>
      <c r="J157">
        <f>'Obsegi16-18'!I157</f>
        <v>3.5984864674401678</v>
      </c>
      <c r="K157">
        <f>'Obsegi16-18'!J157</f>
        <v>3.5441027689921896</v>
      </c>
      <c r="L157">
        <f>'Obsegi16-18'!K157</f>
        <v>13</v>
      </c>
      <c r="M157">
        <f>'Obsegi16-18'!L157</f>
        <v>7.1425892364323573</v>
      </c>
      <c r="N157">
        <f>'Obsegi16-18'!M157</f>
        <v>20.142589236432357</v>
      </c>
      <c r="O157">
        <f>'Obsegi16-18'!N157</f>
        <v>6.8079128649268794</v>
      </c>
      <c r="P157">
        <f>'Obsegi16-18'!O157</f>
        <v>6.2776484704340607</v>
      </c>
      <c r="Q157">
        <f>'Obsegi16-18'!P157</f>
        <v>21.666666666666657</v>
      </c>
      <c r="R157">
        <f>'Obsegi16-18'!Q157</f>
        <v>13.512938173194522</v>
      </c>
      <c r="S157">
        <f>'Obsegi16-18'!R157</f>
        <v>38.107408110720002</v>
      </c>
      <c r="T157">
        <f>'Obsegi16-18'!T157</f>
        <v>0</v>
      </c>
      <c r="U157">
        <f>'rast17-18'!E157</f>
        <v>0</v>
      </c>
      <c r="V157">
        <f>'rast17-18'!F157</f>
        <v>0</v>
      </c>
      <c r="W157" t="e">
        <f>'rast17-18'!G157</f>
        <v>#DIV/0!</v>
      </c>
      <c r="X157">
        <f>'rast17-18'!H157</f>
        <v>0</v>
      </c>
      <c r="Y157" t="e">
        <f>'rast17-18'!I157</f>
        <v>#N/A</v>
      </c>
      <c r="Z157">
        <f>'rast17-18'!J157</f>
        <v>0</v>
      </c>
      <c r="AA157">
        <f>'rast17-18'!K157</f>
        <v>0</v>
      </c>
      <c r="AB157" t="e">
        <f>'rast17-18'!L157</f>
        <v>#DIV/0!</v>
      </c>
      <c r="AC157">
        <f>'rast17-18'!M157</f>
        <v>0</v>
      </c>
      <c r="AD157" s="14">
        <f>'rast17-18'!N157</f>
        <v>0</v>
      </c>
      <c r="AE157">
        <f>'19-rast'!D157</f>
        <v>0</v>
      </c>
      <c r="AF157">
        <f>'19-rast'!F157</f>
        <v>0</v>
      </c>
      <c r="AG157">
        <f>'19-rast'!G157</f>
        <v>0</v>
      </c>
      <c r="AH157" t="e">
        <f>'19-rast'!H157</f>
        <v>#DIV/0!</v>
      </c>
      <c r="AI157">
        <f>'19-rast'!I157</f>
        <v>0</v>
      </c>
      <c r="AJ157" s="22">
        <f>'19-rast'!J157</f>
        <v>0</v>
      </c>
      <c r="AK157">
        <f t="shared" si="10"/>
        <v>0</v>
      </c>
      <c r="AL157">
        <f t="shared" si="11"/>
        <v>0</v>
      </c>
      <c r="AM157">
        <f t="shared" si="12"/>
        <v>0</v>
      </c>
      <c r="AN157">
        <f>'Pridelek 2018-dolga'!F157</f>
        <v>0</v>
      </c>
      <c r="AO157">
        <f>'Pridelek 2018-dolga'!G157</f>
        <v>0</v>
      </c>
      <c r="AP157">
        <f>'Pridelek 2018-dolga'!H157</f>
        <v>0</v>
      </c>
      <c r="AQ157">
        <f>'Pridelek 2018-dolga'!I157</f>
        <v>0</v>
      </c>
      <c r="AR157">
        <f>'Pridelek 2018-dolga'!J157</f>
        <v>0</v>
      </c>
      <c r="AS157">
        <f>'Pridelek 2018-dolga'!K157</f>
        <v>0</v>
      </c>
      <c r="AT157">
        <f>'Pridelek 2018-dolga'!L157</f>
        <v>0</v>
      </c>
      <c r="AU157">
        <f>'Pridelek 2019'!F157</f>
        <v>0</v>
      </c>
      <c r="AV157">
        <f>'Pridelek 2019'!G157</f>
        <v>0</v>
      </c>
      <c r="AW157">
        <f>'Pridelek 2019'!H157</f>
        <v>0</v>
      </c>
      <c r="AX157">
        <f>'Pridelek 2019'!I157</f>
        <v>0</v>
      </c>
      <c r="AY157">
        <f>'Pridelek 2019'!J157</f>
        <v>0</v>
      </c>
      <c r="AZ157">
        <f>'Pridelek 2019'!K157</f>
        <v>0</v>
      </c>
      <c r="BA157">
        <f>'Pridelek 2019'!L157</f>
        <v>0</v>
      </c>
      <c r="BB157">
        <f>'Pridelek 2020'!F157</f>
        <v>0</v>
      </c>
      <c r="BC157">
        <f>'Pridelek 2020'!G157</f>
        <v>0</v>
      </c>
      <c r="BD157">
        <f>'Pridelek 2020'!H157</f>
        <v>0</v>
      </c>
      <c r="BE157">
        <f>'Pridelek 2020'!I157</f>
        <v>0</v>
      </c>
      <c r="BF157">
        <f>'Pridelek 2020'!J157</f>
        <v>0</v>
      </c>
      <c r="BG157">
        <f>'Pridelek 2020'!K157</f>
        <v>0</v>
      </c>
      <c r="BH157">
        <f>'Pridelek 2020'!L157</f>
        <v>0</v>
      </c>
      <c r="BI157">
        <v>0</v>
      </c>
    </row>
    <row r="158" spans="1:61" x14ac:dyDescent="0.25">
      <c r="A158" t="str">
        <f>'Obsegi16-18'!A158</f>
        <v>L</v>
      </c>
      <c r="B158">
        <f>'Obsegi16-18'!B158</f>
        <v>17</v>
      </c>
      <c r="C158">
        <f>'Obsegi16-18'!C158</f>
        <v>3</v>
      </c>
      <c r="D158">
        <v>3</v>
      </c>
      <c r="E158">
        <f>'Obsegi16-18'!D158</f>
        <v>1</v>
      </c>
      <c r="F158">
        <f>'Obsegi16-18'!E158</f>
        <v>57.550980647338712</v>
      </c>
      <c r="G158">
        <f>'Obsegi16-18'!F158</f>
        <v>60.900476534356649</v>
      </c>
      <c r="H158">
        <f>'Obsegi16-18'!G158</f>
        <v>75</v>
      </c>
      <c r="I158">
        <f>'Obsegi16-18'!H158</f>
        <v>90</v>
      </c>
      <c r="J158">
        <f>'Obsegi16-18'!I158</f>
        <v>3.3494958870179374</v>
      </c>
      <c r="K158">
        <f>'Obsegi16-18'!J158</f>
        <v>14.099523465643351</v>
      </c>
      <c r="L158">
        <f>'Obsegi16-18'!K158</f>
        <v>15</v>
      </c>
      <c r="M158">
        <f>'Obsegi16-18'!L158</f>
        <v>17.449019352661288</v>
      </c>
      <c r="N158">
        <f>'Obsegi16-18'!M158</f>
        <v>32.449019352661288</v>
      </c>
      <c r="O158">
        <f>'Obsegi16-18'!N158</f>
        <v>5.820050065772131</v>
      </c>
      <c r="P158">
        <f>'Obsegi16-18'!O158</f>
        <v>23.151745713663164</v>
      </c>
      <c r="Q158">
        <f>'Obsegi16-18'!P158</f>
        <v>19.999999999999996</v>
      </c>
      <c r="R158">
        <f>'Obsegi16-18'!Q158</f>
        <v>30.319238971070718</v>
      </c>
      <c r="S158">
        <f>'Obsegi16-18'!R158</f>
        <v>56.383086765284872</v>
      </c>
      <c r="T158">
        <f>'Obsegi16-18'!T158</f>
        <v>0</v>
      </c>
      <c r="U158">
        <f>'rast17-18'!E158</f>
        <v>0</v>
      </c>
      <c r="V158">
        <f>'rast17-18'!F158</f>
        <v>0</v>
      </c>
      <c r="W158" t="e">
        <f>'rast17-18'!G158</f>
        <v>#DIV/0!</v>
      </c>
      <c r="X158">
        <f>'rast17-18'!H158</f>
        <v>0</v>
      </c>
      <c r="Y158" t="e">
        <f>'rast17-18'!I158</f>
        <v>#N/A</v>
      </c>
      <c r="Z158">
        <f>'rast17-18'!J158</f>
        <v>0</v>
      </c>
      <c r="AA158">
        <f>'rast17-18'!K158</f>
        <v>0</v>
      </c>
      <c r="AB158" t="e">
        <f>'rast17-18'!L158</f>
        <v>#DIV/0!</v>
      </c>
      <c r="AC158">
        <f>'rast17-18'!M158</f>
        <v>0</v>
      </c>
      <c r="AD158" s="14">
        <f>'rast17-18'!N158</f>
        <v>0</v>
      </c>
      <c r="AE158">
        <f>'19-rast'!D158</f>
        <v>0</v>
      </c>
      <c r="AF158">
        <f>'19-rast'!F158</f>
        <v>0</v>
      </c>
      <c r="AG158">
        <f>'19-rast'!G158</f>
        <v>0</v>
      </c>
      <c r="AH158" t="e">
        <f>'19-rast'!H158</f>
        <v>#DIV/0!</v>
      </c>
      <c r="AI158">
        <f>'19-rast'!I158</f>
        <v>0</v>
      </c>
      <c r="AJ158" s="22">
        <f>'19-rast'!J158</f>
        <v>0</v>
      </c>
      <c r="AK158">
        <f t="shared" si="10"/>
        <v>0</v>
      </c>
      <c r="AL158">
        <f t="shared" si="11"/>
        <v>0</v>
      </c>
      <c r="AM158">
        <f t="shared" si="12"/>
        <v>0</v>
      </c>
      <c r="AN158">
        <f>'Pridelek 2018-dolga'!F158</f>
        <v>0</v>
      </c>
      <c r="AO158">
        <f>'Pridelek 2018-dolga'!G158</f>
        <v>0</v>
      </c>
      <c r="AP158">
        <f>'Pridelek 2018-dolga'!H158</f>
        <v>0</v>
      </c>
      <c r="AQ158">
        <f>'Pridelek 2018-dolga'!I158</f>
        <v>0</v>
      </c>
      <c r="AR158">
        <f>'Pridelek 2018-dolga'!J158</f>
        <v>0</v>
      </c>
      <c r="AS158">
        <f>'Pridelek 2018-dolga'!K158</f>
        <v>0</v>
      </c>
      <c r="AT158">
        <f>'Pridelek 2018-dolga'!L158</f>
        <v>0</v>
      </c>
      <c r="AU158">
        <f>'Pridelek 2019'!F158</f>
        <v>0</v>
      </c>
      <c r="AV158">
        <f>'Pridelek 2019'!G158</f>
        <v>0</v>
      </c>
      <c r="AW158">
        <f>'Pridelek 2019'!H158</f>
        <v>0</v>
      </c>
      <c r="AX158">
        <f>'Pridelek 2019'!I158</f>
        <v>0</v>
      </c>
      <c r="AY158">
        <f>'Pridelek 2019'!J158</f>
        <v>0</v>
      </c>
      <c r="AZ158">
        <f>'Pridelek 2019'!K158</f>
        <v>0</v>
      </c>
      <c r="BA158">
        <f>'Pridelek 2019'!L158</f>
        <v>0</v>
      </c>
      <c r="BB158">
        <f>'Pridelek 2020'!F158</f>
        <v>0</v>
      </c>
      <c r="BC158">
        <f>'Pridelek 2020'!G158</f>
        <v>0</v>
      </c>
      <c r="BD158">
        <f>'Pridelek 2020'!H158</f>
        <v>0</v>
      </c>
      <c r="BE158">
        <f>'Pridelek 2020'!I158</f>
        <v>0</v>
      </c>
      <c r="BF158">
        <f>'Pridelek 2020'!J158</f>
        <v>0</v>
      </c>
      <c r="BG158">
        <f>'Pridelek 2020'!K158</f>
        <v>0</v>
      </c>
      <c r="BH158">
        <f>'Pridelek 2020'!L158</f>
        <v>0</v>
      </c>
      <c r="BI158">
        <v>0</v>
      </c>
    </row>
    <row r="159" spans="1:61" x14ac:dyDescent="0.25">
      <c r="A159" t="str">
        <f>'Obsegi16-18'!A159</f>
        <v>L</v>
      </c>
      <c r="B159">
        <f>'Obsegi16-18'!B159</f>
        <v>17</v>
      </c>
      <c r="C159">
        <f>'Obsegi16-18'!C159</f>
        <v>3</v>
      </c>
      <c r="D159">
        <v>3</v>
      </c>
      <c r="E159">
        <f>'Obsegi16-18'!D159</f>
        <v>2</v>
      </c>
      <c r="F159">
        <f>'Obsegi16-18'!E159</f>
        <v>60.559089876100757</v>
      </c>
      <c r="G159">
        <f>'Obsegi16-18'!F159</f>
        <v>63.335287056422139</v>
      </c>
      <c r="H159">
        <f>'Obsegi16-18'!G159</f>
        <v>75</v>
      </c>
      <c r="I159">
        <f>'Obsegi16-18'!H159</f>
        <v>89</v>
      </c>
      <c r="J159">
        <f>'Obsegi16-18'!I159</f>
        <v>2.7761971803213825</v>
      </c>
      <c r="K159">
        <f>'Obsegi16-18'!J159</f>
        <v>11.664712943577861</v>
      </c>
      <c r="L159">
        <f>'Obsegi16-18'!K159</f>
        <v>14</v>
      </c>
      <c r="M159">
        <f>'Obsegi16-18'!L159</f>
        <v>14.440910123899243</v>
      </c>
      <c r="N159">
        <f>'Obsegi16-18'!M159</f>
        <v>28.440910123899243</v>
      </c>
      <c r="O159">
        <f>'Obsegi16-18'!N159</f>
        <v>4.5842782413032745</v>
      </c>
      <c r="P159">
        <f>'Obsegi16-18'!O159</f>
        <v>18.417399660928947</v>
      </c>
      <c r="Q159">
        <f>'Obsegi16-18'!P159</f>
        <v>18.666666666666675</v>
      </c>
      <c r="R159">
        <f>'Obsegi16-18'!Q159</f>
        <v>23.845982747502049</v>
      </c>
      <c r="S159">
        <f>'Obsegi16-18'!R159</f>
        <v>46.963899527035771</v>
      </c>
      <c r="T159">
        <f>'Obsegi16-18'!T159</f>
        <v>0</v>
      </c>
      <c r="U159">
        <f>'rast17-18'!E159</f>
        <v>0</v>
      </c>
      <c r="V159">
        <f>'rast17-18'!F159</f>
        <v>0</v>
      </c>
      <c r="W159" t="e">
        <f>'rast17-18'!G159</f>
        <v>#DIV/0!</v>
      </c>
      <c r="X159">
        <f>'rast17-18'!H159</f>
        <v>0</v>
      </c>
      <c r="Y159" t="e">
        <f>'rast17-18'!I159</f>
        <v>#N/A</v>
      </c>
      <c r="Z159">
        <f>'rast17-18'!J159</f>
        <v>0</v>
      </c>
      <c r="AA159">
        <f>'rast17-18'!K159</f>
        <v>0</v>
      </c>
      <c r="AB159" t="e">
        <f>'rast17-18'!L159</f>
        <v>#DIV/0!</v>
      </c>
      <c r="AC159">
        <f>'rast17-18'!M159</f>
        <v>0</v>
      </c>
      <c r="AD159" s="14">
        <f>'rast17-18'!N159</f>
        <v>0</v>
      </c>
      <c r="AE159">
        <f>'19-rast'!D159</f>
        <v>0</v>
      </c>
      <c r="AF159">
        <f>'19-rast'!F159</f>
        <v>0</v>
      </c>
      <c r="AG159">
        <f>'19-rast'!G159</f>
        <v>0</v>
      </c>
      <c r="AH159" t="e">
        <f>'19-rast'!H159</f>
        <v>#DIV/0!</v>
      </c>
      <c r="AI159">
        <f>'19-rast'!I159</f>
        <v>0</v>
      </c>
      <c r="AJ159" s="22">
        <f>'19-rast'!J159</f>
        <v>0</v>
      </c>
      <c r="AK159">
        <f t="shared" si="10"/>
        <v>0</v>
      </c>
      <c r="AL159">
        <f t="shared" si="11"/>
        <v>0</v>
      </c>
      <c r="AM159">
        <f t="shared" si="12"/>
        <v>0</v>
      </c>
      <c r="AN159">
        <f>'Pridelek 2018-dolga'!F159</f>
        <v>0</v>
      </c>
      <c r="AO159">
        <f>'Pridelek 2018-dolga'!G159</f>
        <v>0</v>
      </c>
      <c r="AP159">
        <f>'Pridelek 2018-dolga'!H159</f>
        <v>0</v>
      </c>
      <c r="AQ159">
        <f>'Pridelek 2018-dolga'!I159</f>
        <v>0</v>
      </c>
      <c r="AR159">
        <f>'Pridelek 2018-dolga'!J159</f>
        <v>0</v>
      </c>
      <c r="AS159">
        <f>'Pridelek 2018-dolga'!K159</f>
        <v>0</v>
      </c>
      <c r="AT159">
        <f>'Pridelek 2018-dolga'!L159</f>
        <v>0</v>
      </c>
      <c r="AU159">
        <f>'Pridelek 2019'!F159</f>
        <v>0</v>
      </c>
      <c r="AV159">
        <f>'Pridelek 2019'!G159</f>
        <v>0</v>
      </c>
      <c r="AW159">
        <f>'Pridelek 2019'!H159</f>
        <v>0</v>
      </c>
      <c r="AX159">
        <f>'Pridelek 2019'!I159</f>
        <v>0</v>
      </c>
      <c r="AY159">
        <f>'Pridelek 2019'!J159</f>
        <v>0</v>
      </c>
      <c r="AZ159">
        <f>'Pridelek 2019'!K159</f>
        <v>0</v>
      </c>
      <c r="BA159">
        <f>'Pridelek 2019'!L159</f>
        <v>0</v>
      </c>
      <c r="BB159">
        <f>'Pridelek 2020'!F159</f>
        <v>0</v>
      </c>
      <c r="BC159">
        <f>'Pridelek 2020'!G159</f>
        <v>0</v>
      </c>
      <c r="BD159">
        <f>'Pridelek 2020'!H159</f>
        <v>0</v>
      </c>
      <c r="BE159">
        <f>'Pridelek 2020'!I159</f>
        <v>0</v>
      </c>
      <c r="BF159">
        <f>'Pridelek 2020'!J159</f>
        <v>0</v>
      </c>
      <c r="BG159">
        <f>'Pridelek 2020'!K159</f>
        <v>0</v>
      </c>
      <c r="BH159">
        <f>'Pridelek 2020'!L159</f>
        <v>0</v>
      </c>
      <c r="BI159">
        <v>0</v>
      </c>
    </row>
    <row r="160" spans="1:61" x14ac:dyDescent="0.25">
      <c r="A160" t="str">
        <f>'Obsegi16-18'!A160</f>
        <v>L</v>
      </c>
      <c r="B160">
        <f>'Obsegi16-18'!B160</f>
        <v>17</v>
      </c>
      <c r="C160">
        <f>'Obsegi16-18'!C160</f>
        <v>3</v>
      </c>
      <c r="D160">
        <v>3</v>
      </c>
      <c r="E160">
        <f>'Obsegi16-18'!D160</f>
        <v>3</v>
      </c>
      <c r="F160">
        <f>'Obsegi16-18'!E160</f>
        <v>49.063314711005773</v>
      </c>
      <c r="G160">
        <f>'Obsegi16-18'!F160</f>
        <v>56.338422899202925</v>
      </c>
      <c r="H160">
        <f>'Obsegi16-18'!G160</f>
        <v>65</v>
      </c>
      <c r="I160">
        <f>'Obsegi16-18'!H160</f>
        <v>79</v>
      </c>
      <c r="J160">
        <f>'Obsegi16-18'!I160</f>
        <v>7.2751081881971515</v>
      </c>
      <c r="K160">
        <f>'Obsegi16-18'!J160</f>
        <v>8.661577100797075</v>
      </c>
      <c r="L160">
        <f>'Obsegi16-18'!K160</f>
        <v>14</v>
      </c>
      <c r="M160">
        <f>'Obsegi16-18'!L160</f>
        <v>15.936685288994227</v>
      </c>
      <c r="N160">
        <f>'Obsegi16-18'!M160</f>
        <v>29.936685288994227</v>
      </c>
      <c r="O160">
        <f>'Obsegi16-18'!N160</f>
        <v>14.827999761225286</v>
      </c>
      <c r="P160">
        <f>'Obsegi16-18'!O160</f>
        <v>15.374191635242983</v>
      </c>
      <c r="Q160">
        <f>'Obsegi16-18'!P160</f>
        <v>21.538461538461529</v>
      </c>
      <c r="R160">
        <f>'Obsegi16-18'!Q160</f>
        <v>32.481876495432438</v>
      </c>
      <c r="S160">
        <f>'Obsegi16-18'!R160</f>
        <v>61.016434509833275</v>
      </c>
      <c r="T160">
        <f>'Obsegi16-18'!T160</f>
        <v>0</v>
      </c>
      <c r="U160">
        <f>'rast17-18'!E160</f>
        <v>243</v>
      </c>
      <c r="V160">
        <f>'rast17-18'!F160</f>
        <v>22</v>
      </c>
      <c r="W160">
        <f>'rast17-18'!G160</f>
        <v>11.045454545454545</v>
      </c>
      <c r="X160">
        <f>'rast17-18'!H160</f>
        <v>7</v>
      </c>
      <c r="Y160">
        <f>'rast17-18'!I160</f>
        <v>42</v>
      </c>
      <c r="Z160">
        <f>'rast17-18'!J160</f>
        <v>793</v>
      </c>
      <c r="AA160">
        <f>'rast17-18'!K160</f>
        <v>61</v>
      </c>
      <c r="AB160">
        <f>'rast17-18'!L160</f>
        <v>13</v>
      </c>
      <c r="AC160">
        <f>'rast17-18'!M160</f>
        <v>24</v>
      </c>
      <c r="AD160" s="14">
        <f>'rast17-18'!N160</f>
        <v>51</v>
      </c>
      <c r="AE160">
        <f>'19-rast'!D160</f>
        <v>0</v>
      </c>
      <c r="AF160">
        <f>'19-rast'!F160</f>
        <v>641</v>
      </c>
      <c r="AG160">
        <f>'19-rast'!G160</f>
        <v>52</v>
      </c>
      <c r="AH160">
        <f>'19-rast'!H160</f>
        <v>12.326923076923077</v>
      </c>
      <c r="AI160">
        <f>'19-rast'!I160</f>
        <v>22</v>
      </c>
      <c r="AJ160" s="22">
        <f>'19-rast'!J160</f>
        <v>36</v>
      </c>
      <c r="AK160">
        <f t="shared" si="10"/>
        <v>1677</v>
      </c>
      <c r="AL160">
        <f t="shared" si="11"/>
        <v>135</v>
      </c>
      <c r="AM160">
        <f t="shared" si="12"/>
        <v>15</v>
      </c>
      <c r="AN160">
        <f>'Pridelek 2018-dolga'!F160</f>
        <v>18.043478260869563</v>
      </c>
      <c r="AO160">
        <f>'Pridelek 2018-dolga'!G160</f>
        <v>2.4899999999999998</v>
      </c>
      <c r="AP160">
        <f>'Pridelek 2018-dolga'!H160</f>
        <v>5.4700854700854702</v>
      </c>
      <c r="AQ160">
        <f>'Pridelek 2018-dolga'!I160</f>
        <v>0.64</v>
      </c>
      <c r="AR160">
        <f>'Pridelek 2018-dolga'!J160</f>
        <v>0.8</v>
      </c>
      <c r="AS160">
        <f>'Pridelek 2018-dolga'!K160</f>
        <v>23.513563730955035</v>
      </c>
      <c r="AT160">
        <f>'Pridelek 2018-dolga'!L160</f>
        <v>3.25</v>
      </c>
      <c r="AU160">
        <f>'Pridelek 2019'!F160</f>
        <v>20</v>
      </c>
      <c r="AV160">
        <f>'Pridelek 2019'!G160</f>
        <v>3.2559999999999998</v>
      </c>
      <c r="AW160">
        <f>'Pridelek 2019'!H160</f>
        <v>27</v>
      </c>
      <c r="AX160">
        <f>'Pridelek 2019'!I160</f>
        <v>3.4870000000000001</v>
      </c>
      <c r="AY160">
        <f>'Pridelek 2019'!J160</f>
        <v>0</v>
      </c>
      <c r="AZ160">
        <f>'Pridelek 2019'!K160</f>
        <v>47</v>
      </c>
      <c r="BA160">
        <f>'Pridelek 2019'!L160</f>
        <v>6.7430000000000003</v>
      </c>
      <c r="BB160">
        <f>'Pridelek 2020'!F160</f>
        <v>9</v>
      </c>
      <c r="BC160">
        <f>'Pridelek 2020'!G160</f>
        <v>1.74</v>
      </c>
      <c r="BD160">
        <f>'Pridelek 2020'!H160</f>
        <v>12</v>
      </c>
      <c r="BE160">
        <f>'Pridelek 2020'!I160</f>
        <v>1.62</v>
      </c>
      <c r="BF160">
        <f>'Pridelek 2020'!J160</f>
        <v>0</v>
      </c>
      <c r="BG160">
        <f>'Pridelek 2020'!K160</f>
        <v>21</v>
      </c>
      <c r="BH160">
        <f>'Pridelek 2020'!L160</f>
        <v>3.3600000000000003</v>
      </c>
      <c r="BI160">
        <v>0</v>
      </c>
    </row>
    <row r="161" spans="1:61" x14ac:dyDescent="0.25">
      <c r="A161" t="str">
        <f>'Obsegi16-18'!A161</f>
        <v>L</v>
      </c>
      <c r="B161">
        <f>'Obsegi16-18'!B161</f>
        <v>17</v>
      </c>
      <c r="C161">
        <f>'Obsegi16-18'!C161</f>
        <v>3</v>
      </c>
      <c r="D161">
        <v>3</v>
      </c>
      <c r="E161">
        <f>'Obsegi16-18'!D161</f>
        <v>4</v>
      </c>
      <c r="F161">
        <f>'Obsegi16-18'!E161</f>
        <v>55.777688089910761</v>
      </c>
      <c r="G161">
        <f>'Obsegi16-18'!F161</f>
        <v>57.323955993990118</v>
      </c>
      <c r="H161">
        <f>'Obsegi16-18'!G161</f>
        <v>65</v>
      </c>
      <c r="I161">
        <f>'Obsegi16-18'!H161</f>
        <v>74</v>
      </c>
      <c r="J161">
        <f>'Obsegi16-18'!I161</f>
        <v>1.5462679040793574</v>
      </c>
      <c r="K161">
        <f>'Obsegi16-18'!J161</f>
        <v>7.6760440060098816</v>
      </c>
      <c r="L161">
        <f>'Obsegi16-18'!K161</f>
        <v>9</v>
      </c>
      <c r="M161">
        <f>'Obsegi16-18'!L161</f>
        <v>9.222311910089239</v>
      </c>
      <c r="N161">
        <f>'Obsegi16-18'!M161</f>
        <v>18.222311910089239</v>
      </c>
      <c r="O161">
        <f>'Obsegi16-18'!N161</f>
        <v>2.7721979110838291</v>
      </c>
      <c r="P161">
        <f>'Obsegi16-18'!O161</f>
        <v>13.390638997096849</v>
      </c>
      <c r="Q161">
        <f>'Obsegi16-18'!P161</f>
        <v>13.846153846153841</v>
      </c>
      <c r="R161">
        <f>'Obsegi16-18'!Q161</f>
        <v>16.534051922738978</v>
      </c>
      <c r="S161">
        <f>'Obsegi16-18'!R161</f>
        <v>32.66953603511822</v>
      </c>
      <c r="T161">
        <f>'Obsegi16-18'!T161</f>
        <v>0</v>
      </c>
      <c r="U161">
        <f>'rast17-18'!E161</f>
        <v>237</v>
      </c>
      <c r="V161">
        <f>'rast17-18'!F161</f>
        <v>19</v>
      </c>
      <c r="W161">
        <f>'rast17-18'!G161</f>
        <v>12.473684210526315</v>
      </c>
      <c r="X161">
        <f>'rast17-18'!H161</f>
        <v>7</v>
      </c>
      <c r="Y161">
        <f>'rast17-18'!I161</f>
        <v>38</v>
      </c>
      <c r="Z161">
        <f>'rast17-18'!J161</f>
        <v>469</v>
      </c>
      <c r="AA161">
        <f>'rast17-18'!K161</f>
        <v>53</v>
      </c>
      <c r="AB161">
        <f>'rast17-18'!L161</f>
        <v>8.8490566037735849</v>
      </c>
      <c r="AC161">
        <f>'rast17-18'!M161</f>
        <v>19</v>
      </c>
      <c r="AD161" s="14">
        <f>'rast17-18'!N161</f>
        <v>12</v>
      </c>
      <c r="AE161">
        <f>'19-rast'!D161</f>
        <v>0</v>
      </c>
      <c r="AF161">
        <f>'19-rast'!F161</f>
        <v>306</v>
      </c>
      <c r="AG161">
        <f>'19-rast'!G161</f>
        <v>50</v>
      </c>
      <c r="AH161">
        <f>'19-rast'!H161</f>
        <v>6.12</v>
      </c>
      <c r="AI161">
        <f>'19-rast'!I161</f>
        <v>9</v>
      </c>
      <c r="AJ161" s="22">
        <f>'19-rast'!J161</f>
        <v>12</v>
      </c>
      <c r="AK161">
        <f t="shared" si="10"/>
        <v>1012</v>
      </c>
      <c r="AL161">
        <f t="shared" si="11"/>
        <v>122</v>
      </c>
      <c r="AM161">
        <f t="shared" si="12"/>
        <v>15</v>
      </c>
      <c r="AN161">
        <f>'Pridelek 2018-dolga'!F161</f>
        <v>0</v>
      </c>
      <c r="AO161">
        <f>'Pridelek 2018-dolga'!G161</f>
        <v>0</v>
      </c>
      <c r="AP161">
        <f>'Pridelek 2018-dolga'!H161</f>
        <v>0</v>
      </c>
      <c r="AQ161">
        <f>'Pridelek 2018-dolga'!I161</f>
        <v>0</v>
      </c>
      <c r="AR161">
        <f>'Pridelek 2018-dolga'!J161</f>
        <v>0</v>
      </c>
      <c r="AS161">
        <f>'Pridelek 2018-dolga'!K161</f>
        <v>0</v>
      </c>
      <c r="AT161">
        <f>'Pridelek 2018-dolga'!L161</f>
        <v>0</v>
      </c>
      <c r="AU161">
        <f>'Pridelek 2019'!F161</f>
        <v>11</v>
      </c>
      <c r="AV161">
        <f>'Pridelek 2019'!G161</f>
        <v>1.7509999999999999</v>
      </c>
      <c r="AW161">
        <f>'Pridelek 2019'!H161</f>
        <v>17</v>
      </c>
      <c r="AX161">
        <f>'Pridelek 2019'!I161</f>
        <v>2.1659999999999999</v>
      </c>
      <c r="AY161">
        <f>'Pridelek 2019'!J161</f>
        <v>0</v>
      </c>
      <c r="AZ161">
        <f>'Pridelek 2019'!K161</f>
        <v>28</v>
      </c>
      <c r="BA161">
        <f>'Pridelek 2019'!L161</f>
        <v>3.9169999999999998</v>
      </c>
      <c r="BB161">
        <f>'Pridelek 2020'!F161</f>
        <v>9</v>
      </c>
      <c r="BC161">
        <f>'Pridelek 2020'!G161</f>
        <v>1.58</v>
      </c>
      <c r="BD161">
        <f>'Pridelek 2020'!H161</f>
        <v>6</v>
      </c>
      <c r="BE161">
        <f>'Pridelek 2020'!I161</f>
        <v>0.84</v>
      </c>
      <c r="BF161">
        <f>'Pridelek 2020'!J161</f>
        <v>0</v>
      </c>
      <c r="BG161">
        <f>'Pridelek 2020'!K161</f>
        <v>15</v>
      </c>
      <c r="BH161">
        <f>'Pridelek 2020'!L161</f>
        <v>2.42</v>
      </c>
      <c r="BI161">
        <v>0</v>
      </c>
    </row>
    <row r="162" spans="1:61" x14ac:dyDescent="0.25">
      <c r="A162" t="str">
        <f>'Obsegi16-18'!A162</f>
        <v>L</v>
      </c>
      <c r="B162">
        <f>'Obsegi16-18'!B162</f>
        <v>17</v>
      </c>
      <c r="C162">
        <f>'Obsegi16-18'!C162</f>
        <v>3</v>
      </c>
      <c r="D162">
        <v>3</v>
      </c>
      <c r="E162">
        <f>'Obsegi16-18'!D162</f>
        <v>5</v>
      </c>
      <c r="F162">
        <f>'Obsegi16-18'!E162</f>
        <v>50.116123260216177</v>
      </c>
      <c r="G162">
        <f>'Obsegi16-18'!F162</f>
        <v>57.229963182580747</v>
      </c>
      <c r="H162">
        <f>'Obsegi16-18'!G162</f>
        <v>75</v>
      </c>
      <c r="I162">
        <f>'Obsegi16-18'!H162</f>
        <v>83</v>
      </c>
      <c r="J162">
        <f>'Obsegi16-18'!I162</f>
        <v>7.1138399223645692</v>
      </c>
      <c r="K162">
        <f>'Obsegi16-18'!J162</f>
        <v>17.770036817419253</v>
      </c>
      <c r="L162">
        <f>'Obsegi16-18'!K162</f>
        <v>8</v>
      </c>
      <c r="M162">
        <f>'Obsegi16-18'!L162</f>
        <v>24.883876739783823</v>
      </c>
      <c r="N162">
        <f>'Obsegi16-18'!M162</f>
        <v>32.883876739783823</v>
      </c>
      <c r="O162">
        <f>'Obsegi16-18'!N162</f>
        <v>14.194713117428549</v>
      </c>
      <c r="P162">
        <f>'Obsegi16-18'!O162</f>
        <v>31.050232831231273</v>
      </c>
      <c r="Q162">
        <f>'Obsegi16-18'!P162</f>
        <v>10.666666666666668</v>
      </c>
      <c r="R162">
        <f>'Obsegi16-18'!Q162</f>
        <v>49.652437421346704</v>
      </c>
      <c r="S162">
        <f>'Obsegi16-18'!R162</f>
        <v>65.615364079623689</v>
      </c>
      <c r="T162">
        <f>'Obsegi16-18'!T162</f>
        <v>0</v>
      </c>
      <c r="U162">
        <f>'rast17-18'!E162</f>
        <v>250</v>
      </c>
      <c r="V162">
        <f>'rast17-18'!F162</f>
        <v>21</v>
      </c>
      <c r="W162">
        <f>'rast17-18'!G162</f>
        <v>11.904761904761905</v>
      </c>
      <c r="X162">
        <f>'rast17-18'!H162</f>
        <v>7</v>
      </c>
      <c r="Y162">
        <f>'rast17-18'!I162</f>
        <v>55</v>
      </c>
      <c r="Z162">
        <f>'rast17-18'!J162</f>
        <v>703</v>
      </c>
      <c r="AA162">
        <f>'rast17-18'!K162</f>
        <v>54</v>
      </c>
      <c r="AB162">
        <f>'rast17-18'!L162</f>
        <v>13.018518518518519</v>
      </c>
      <c r="AC162">
        <f>'rast17-18'!M162</f>
        <v>21</v>
      </c>
      <c r="AD162" s="14">
        <f>'rast17-18'!N162</f>
        <v>75</v>
      </c>
      <c r="AE162">
        <f>'19-rast'!D162</f>
        <v>0</v>
      </c>
      <c r="AF162">
        <f>'19-rast'!F162</f>
        <v>561</v>
      </c>
      <c r="AG162">
        <f>'19-rast'!G162</f>
        <v>67</v>
      </c>
      <c r="AH162">
        <f>'19-rast'!H162</f>
        <v>8.3731343283582085</v>
      </c>
      <c r="AI162">
        <f>'19-rast'!I162</f>
        <v>16</v>
      </c>
      <c r="AJ162" s="22">
        <f>'19-rast'!J162</f>
        <v>15</v>
      </c>
      <c r="AK162">
        <f t="shared" si="10"/>
        <v>1514</v>
      </c>
      <c r="AL162">
        <f t="shared" si="11"/>
        <v>142</v>
      </c>
      <c r="AM162">
        <f t="shared" si="12"/>
        <v>15</v>
      </c>
      <c r="AN162">
        <f>'Pridelek 2018-dolga'!F162</f>
        <v>0</v>
      </c>
      <c r="AO162">
        <f>'Pridelek 2018-dolga'!G162</f>
        <v>0</v>
      </c>
      <c r="AP162">
        <f>'Pridelek 2018-dolga'!H162</f>
        <v>0</v>
      </c>
      <c r="AQ162">
        <f>'Pridelek 2018-dolga'!I162</f>
        <v>0</v>
      </c>
      <c r="AR162">
        <f>'Pridelek 2018-dolga'!J162</f>
        <v>0</v>
      </c>
      <c r="AS162">
        <f>'Pridelek 2018-dolga'!K162</f>
        <v>0</v>
      </c>
      <c r="AT162">
        <f>'Pridelek 2018-dolga'!L162</f>
        <v>0</v>
      </c>
      <c r="AU162">
        <f>'Pridelek 2019'!F162</f>
        <v>10</v>
      </c>
      <c r="AV162">
        <f>'Pridelek 2019'!G162</f>
        <v>1.5960000000000001</v>
      </c>
      <c r="AW162">
        <f>'Pridelek 2019'!H162</f>
        <v>24</v>
      </c>
      <c r="AX162">
        <f>'Pridelek 2019'!I162</f>
        <v>2.8109999999999999</v>
      </c>
      <c r="AY162">
        <f>'Pridelek 2019'!J162</f>
        <v>0</v>
      </c>
      <c r="AZ162">
        <f>'Pridelek 2019'!K162</f>
        <v>34</v>
      </c>
      <c r="BA162">
        <f>'Pridelek 2019'!L162</f>
        <v>4.407</v>
      </c>
      <c r="BB162">
        <f>'Pridelek 2020'!F162</f>
        <v>13</v>
      </c>
      <c r="BC162">
        <f>'Pridelek 2020'!G162</f>
        <v>2.5299999999999998</v>
      </c>
      <c r="BD162">
        <f>'Pridelek 2020'!H162</f>
        <v>6</v>
      </c>
      <c r="BE162">
        <f>'Pridelek 2020'!I162</f>
        <v>1.01</v>
      </c>
      <c r="BF162">
        <f>'Pridelek 2020'!J162</f>
        <v>0</v>
      </c>
      <c r="BG162">
        <f>'Pridelek 2020'!K162</f>
        <v>19</v>
      </c>
      <c r="BH162">
        <f>'Pridelek 2020'!L162</f>
        <v>3.54</v>
      </c>
      <c r="BI162">
        <v>0</v>
      </c>
    </row>
    <row r="163" spans="1:61" x14ac:dyDescent="0.25">
      <c r="A163" t="str">
        <f>'Obsegi16-18'!A163</f>
        <v>L</v>
      </c>
      <c r="B163">
        <f>'Obsegi16-18'!B163</f>
        <v>17</v>
      </c>
      <c r="C163">
        <f>'Obsegi16-18'!C163</f>
        <v>3</v>
      </c>
      <c r="D163">
        <v>3</v>
      </c>
      <c r="E163">
        <f>'Obsegi16-18'!D163</f>
        <v>6</v>
      </c>
      <c r="F163">
        <f>'Obsegi16-18'!E163</f>
        <v>49.850577019286256</v>
      </c>
      <c r="G163">
        <f>'Obsegi16-18'!F163</f>
        <v>58.580911014478737</v>
      </c>
      <c r="H163">
        <f>'Obsegi16-18'!G163</f>
        <v>65</v>
      </c>
      <c r="I163">
        <f>'Obsegi16-18'!H163</f>
        <v>79</v>
      </c>
      <c r="J163">
        <f>'Obsegi16-18'!I163</f>
        <v>8.7303339951924812</v>
      </c>
      <c r="K163">
        <f>'Obsegi16-18'!J163</f>
        <v>6.4190889855212632</v>
      </c>
      <c r="L163">
        <f>'Obsegi16-18'!K163</f>
        <v>14</v>
      </c>
      <c r="M163">
        <f>'Obsegi16-18'!L163</f>
        <v>15.149422980713744</v>
      </c>
      <c r="N163">
        <f>'Obsegi16-18'!M163</f>
        <v>29.149422980713744</v>
      </c>
      <c r="O163">
        <f>'Obsegi16-18'!N163</f>
        <v>17.513004898247985</v>
      </c>
      <c r="P163">
        <f>'Obsegi16-18'!O163</f>
        <v>10.957646227001728</v>
      </c>
      <c r="Q163">
        <f>'Obsegi16-18'!P163</f>
        <v>21.538461538461529</v>
      </c>
      <c r="R163">
        <f>'Obsegi16-18'!Q163</f>
        <v>30.389664245717185</v>
      </c>
      <c r="S163">
        <f>'Obsegi16-18'!R163</f>
        <v>58.473591929410127</v>
      </c>
      <c r="T163">
        <f>'Obsegi16-18'!T163</f>
        <v>0</v>
      </c>
      <c r="U163">
        <f>'rast17-18'!E163</f>
        <v>168</v>
      </c>
      <c r="V163">
        <f>'rast17-18'!F163</f>
        <v>21</v>
      </c>
      <c r="W163">
        <f>'rast17-18'!G163</f>
        <v>8</v>
      </c>
      <c r="X163">
        <f>'rast17-18'!H163</f>
        <v>5</v>
      </c>
      <c r="Y163">
        <f>'rast17-18'!I163</f>
        <v>33</v>
      </c>
      <c r="Z163">
        <f>'rast17-18'!J163</f>
        <v>0</v>
      </c>
      <c r="AA163">
        <f>'rast17-18'!K163</f>
        <v>0</v>
      </c>
      <c r="AB163" t="e">
        <f>'rast17-18'!L163</f>
        <v>#DIV/0!</v>
      </c>
      <c r="AC163">
        <f>'rast17-18'!M163</f>
        <v>0</v>
      </c>
      <c r="AD163" s="14">
        <f>'rast17-18'!N163</f>
        <v>0</v>
      </c>
      <c r="AE163">
        <f>'19-rast'!D163</f>
        <v>0</v>
      </c>
      <c r="AF163">
        <f>'19-rast'!F163</f>
        <v>0</v>
      </c>
      <c r="AG163">
        <f>'19-rast'!G163</f>
        <v>0</v>
      </c>
      <c r="AH163" t="e">
        <f>'19-rast'!H163</f>
        <v>#DIV/0!</v>
      </c>
      <c r="AI163">
        <f>'19-rast'!I163</f>
        <v>0</v>
      </c>
      <c r="AJ163" s="22">
        <f>'19-rast'!J163</f>
        <v>0</v>
      </c>
      <c r="AM163">
        <f t="shared" si="12"/>
        <v>5</v>
      </c>
      <c r="AN163">
        <f>'Pridelek 2018-dolga'!F163</f>
        <v>0</v>
      </c>
      <c r="AO163">
        <f>'Pridelek 2018-dolga'!G163</f>
        <v>0</v>
      </c>
      <c r="AP163">
        <f>'Pridelek 2018-dolga'!H163</f>
        <v>0</v>
      </c>
      <c r="AQ163">
        <f>'Pridelek 2018-dolga'!I163</f>
        <v>0</v>
      </c>
      <c r="AR163">
        <f>'Pridelek 2018-dolga'!J163</f>
        <v>0</v>
      </c>
      <c r="AS163">
        <f>'Pridelek 2018-dolga'!K163</f>
        <v>0</v>
      </c>
      <c r="AT163">
        <f>'Pridelek 2018-dolga'!L163</f>
        <v>0</v>
      </c>
      <c r="AU163">
        <f>'Pridelek 2019'!F163</f>
        <v>0</v>
      </c>
      <c r="AV163">
        <f>'Pridelek 2019'!G163</f>
        <v>0</v>
      </c>
      <c r="AW163">
        <f>'Pridelek 2019'!H163</f>
        <v>0</v>
      </c>
      <c r="AX163">
        <f>'Pridelek 2019'!I163</f>
        <v>0</v>
      </c>
      <c r="AY163">
        <f>'Pridelek 2019'!J163</f>
        <v>0</v>
      </c>
      <c r="AZ163">
        <f>'Pridelek 2019'!K163</f>
        <v>0</v>
      </c>
      <c r="BA163">
        <f>'Pridelek 2019'!L163</f>
        <v>0</v>
      </c>
      <c r="BB163">
        <f>'Pridelek 2020'!F163</f>
        <v>0</v>
      </c>
      <c r="BC163">
        <f>'Pridelek 2020'!G163</f>
        <v>0</v>
      </c>
      <c r="BD163">
        <f>'Pridelek 2020'!H163</f>
        <v>0</v>
      </c>
      <c r="BE163">
        <f>'Pridelek 2020'!I163</f>
        <v>0</v>
      </c>
      <c r="BF163">
        <f>'Pridelek 2020'!J163</f>
        <v>0</v>
      </c>
      <c r="BG163">
        <f>'Pridelek 2020'!K163</f>
        <v>0</v>
      </c>
      <c r="BH163">
        <f>'Pridelek 2020'!L163</f>
        <v>0</v>
      </c>
      <c r="BI163">
        <v>0</v>
      </c>
    </row>
    <row r="164" spans="1:61" x14ac:dyDescent="0.25">
      <c r="A164" t="str">
        <f>'Obsegi16-18'!A164</f>
        <v>L</v>
      </c>
      <c r="B164">
        <f>'Obsegi16-18'!B164</f>
        <v>17</v>
      </c>
      <c r="C164">
        <f>'Obsegi16-18'!C164</f>
        <v>3</v>
      </c>
      <c r="D164">
        <v>3</v>
      </c>
      <c r="E164">
        <f>'Obsegi16-18'!D164</f>
        <v>7</v>
      </c>
      <c r="F164">
        <f>'Obsegi16-18'!E164</f>
        <v>54.925521043937309</v>
      </c>
      <c r="G164">
        <f>'Obsegi16-18'!F164</f>
        <v>62.036015193774929</v>
      </c>
      <c r="H164">
        <f>'Obsegi16-18'!G164</f>
        <v>85</v>
      </c>
      <c r="I164">
        <f>'Obsegi16-18'!H164</f>
        <v>93</v>
      </c>
      <c r="J164">
        <f>'Obsegi16-18'!I164</f>
        <v>7.1104941498376206</v>
      </c>
      <c r="K164">
        <f>'Obsegi16-18'!J164</f>
        <v>22.963984806225071</v>
      </c>
      <c r="L164">
        <f>'Obsegi16-18'!K164</f>
        <v>8</v>
      </c>
      <c r="M164">
        <f>'Obsegi16-18'!L164</f>
        <v>30.074478956062691</v>
      </c>
      <c r="N164">
        <f>'Obsegi16-18'!M164</f>
        <v>38.074478956062691</v>
      </c>
      <c r="O164">
        <f>'Obsegi16-18'!N164</f>
        <v>12.945701769764973</v>
      </c>
      <c r="P164">
        <f>'Obsegi16-18'!O164</f>
        <v>37.017182252107993</v>
      </c>
      <c r="Q164">
        <f>'Obsegi16-18'!P164</f>
        <v>9.4117647058823639</v>
      </c>
      <c r="R164">
        <f>'Obsegi16-18'!Q164</f>
        <v>54.755018039801229</v>
      </c>
      <c r="S164">
        <f>'Obsegi16-18'!R164</f>
        <v>69.320196208253122</v>
      </c>
      <c r="T164">
        <f>'Obsegi16-18'!T164</f>
        <v>0</v>
      </c>
      <c r="U164">
        <f>'rast17-18'!E164</f>
        <v>0</v>
      </c>
      <c r="V164">
        <f>'rast17-18'!F164</f>
        <v>0</v>
      </c>
      <c r="W164" t="e">
        <f>'rast17-18'!G164</f>
        <v>#DIV/0!</v>
      </c>
      <c r="X164">
        <f>'rast17-18'!H164</f>
        <v>0</v>
      </c>
      <c r="Y164" t="e">
        <f>'rast17-18'!I164</f>
        <v>#N/A</v>
      </c>
      <c r="Z164">
        <f>'rast17-18'!J164</f>
        <v>0</v>
      </c>
      <c r="AA164">
        <f>'rast17-18'!K164</f>
        <v>0</v>
      </c>
      <c r="AB164" t="e">
        <f>'rast17-18'!L164</f>
        <v>#DIV/0!</v>
      </c>
      <c r="AC164">
        <f>'rast17-18'!M164</f>
        <v>0</v>
      </c>
      <c r="AD164" s="14">
        <f>'rast17-18'!N164</f>
        <v>0</v>
      </c>
      <c r="AE164">
        <f>'19-rast'!D164</f>
        <v>0</v>
      </c>
      <c r="AF164">
        <f>'19-rast'!F164</f>
        <v>0</v>
      </c>
      <c r="AG164">
        <f>'19-rast'!G164</f>
        <v>0</v>
      </c>
      <c r="AH164" t="e">
        <f>'19-rast'!H164</f>
        <v>#DIV/0!</v>
      </c>
      <c r="AI164">
        <f>'19-rast'!I164</f>
        <v>0</v>
      </c>
      <c r="AJ164" s="22">
        <f>'19-rast'!J164</f>
        <v>0</v>
      </c>
      <c r="AK164">
        <f t="shared" si="10"/>
        <v>0</v>
      </c>
      <c r="AL164">
        <f t="shared" si="11"/>
        <v>0</v>
      </c>
      <c r="AM164">
        <f t="shared" si="12"/>
        <v>0</v>
      </c>
      <c r="AN164">
        <f>'Pridelek 2018-dolga'!F164</f>
        <v>0</v>
      </c>
      <c r="AO164">
        <f>'Pridelek 2018-dolga'!G164</f>
        <v>0</v>
      </c>
      <c r="AP164">
        <f>'Pridelek 2018-dolga'!H164</f>
        <v>0</v>
      </c>
      <c r="AQ164">
        <f>'Pridelek 2018-dolga'!I164</f>
        <v>0</v>
      </c>
      <c r="AR164">
        <f>'Pridelek 2018-dolga'!J164</f>
        <v>0</v>
      </c>
      <c r="AS164">
        <f>'Pridelek 2018-dolga'!K164</f>
        <v>0</v>
      </c>
      <c r="AT164">
        <f>'Pridelek 2018-dolga'!L164</f>
        <v>0</v>
      </c>
      <c r="AU164">
        <f>'Pridelek 2019'!F164</f>
        <v>0</v>
      </c>
      <c r="AV164">
        <f>'Pridelek 2019'!G164</f>
        <v>0</v>
      </c>
      <c r="AW164">
        <f>'Pridelek 2019'!H164</f>
        <v>0</v>
      </c>
      <c r="AX164">
        <f>'Pridelek 2019'!I164</f>
        <v>0</v>
      </c>
      <c r="AY164">
        <f>'Pridelek 2019'!J164</f>
        <v>0</v>
      </c>
      <c r="AZ164">
        <f>'Pridelek 2019'!K164</f>
        <v>0</v>
      </c>
      <c r="BA164">
        <f>'Pridelek 2019'!L164</f>
        <v>0</v>
      </c>
      <c r="BB164">
        <f>'Pridelek 2020'!F164</f>
        <v>0</v>
      </c>
      <c r="BC164">
        <f>'Pridelek 2020'!G164</f>
        <v>0</v>
      </c>
      <c r="BD164">
        <f>'Pridelek 2020'!H164</f>
        <v>0</v>
      </c>
      <c r="BE164">
        <f>'Pridelek 2020'!I164</f>
        <v>0</v>
      </c>
      <c r="BF164">
        <f>'Pridelek 2020'!J164</f>
        <v>0</v>
      </c>
      <c r="BG164">
        <f>'Pridelek 2020'!K164</f>
        <v>0</v>
      </c>
      <c r="BH164">
        <f>'Pridelek 2020'!L164</f>
        <v>0</v>
      </c>
      <c r="BI164">
        <v>0</v>
      </c>
    </row>
    <row r="165" spans="1:61" x14ac:dyDescent="0.25">
      <c r="A165" t="str">
        <f>'Obsegi16-18'!A165</f>
        <v>L</v>
      </c>
      <c r="B165">
        <f>'Obsegi16-18'!B165</f>
        <v>17</v>
      </c>
      <c r="C165">
        <f>'Obsegi16-18'!C165</f>
        <v>3</v>
      </c>
      <c r="D165">
        <v>3</v>
      </c>
      <c r="E165">
        <f>'Obsegi16-18'!D165</f>
        <v>8</v>
      </c>
      <c r="F165">
        <f>'Obsegi16-18'!E165</f>
        <v>59.046139902018801</v>
      </c>
      <c r="G165">
        <f>'Obsegi16-18'!F165</f>
        <v>63.41217806845345</v>
      </c>
      <c r="H165">
        <f>'Obsegi16-18'!G165</f>
        <v>65</v>
      </c>
      <c r="I165">
        <f>'Obsegi16-18'!H165</f>
        <v>82</v>
      </c>
      <c r="J165">
        <f>'Obsegi16-18'!I165</f>
        <v>4.3660381664346488</v>
      </c>
      <c r="K165">
        <f>'Obsegi16-18'!J165</f>
        <v>1.58782193154655</v>
      </c>
      <c r="L165">
        <f>'Obsegi16-18'!K165</f>
        <v>17</v>
      </c>
      <c r="M165">
        <f>'Obsegi16-18'!L165</f>
        <v>5.9538600979811989</v>
      </c>
      <c r="N165">
        <f>'Obsegi16-18'!M165</f>
        <v>22.953860097981199</v>
      </c>
      <c r="O165">
        <f>'Obsegi16-18'!N165</f>
        <v>7.3942821218790256</v>
      </c>
      <c r="P165">
        <f>'Obsegi16-18'!O165</f>
        <v>2.5039700258087549</v>
      </c>
      <c r="Q165">
        <f>'Obsegi16-18'!P165</f>
        <v>26.15384615384615</v>
      </c>
      <c r="R165">
        <f>'Obsegi16-18'!Q165</f>
        <v>10.083402755643366</v>
      </c>
      <c r="S165">
        <f>'Obsegi16-18'!R165</f>
        <v>38.874446553273167</v>
      </c>
      <c r="T165">
        <f>'Obsegi16-18'!T165</f>
        <v>0</v>
      </c>
      <c r="U165">
        <f>'rast17-18'!E165</f>
        <v>0</v>
      </c>
      <c r="V165">
        <f>'rast17-18'!F165</f>
        <v>0</v>
      </c>
      <c r="W165" t="e">
        <f>'rast17-18'!G165</f>
        <v>#DIV/0!</v>
      </c>
      <c r="X165">
        <f>'rast17-18'!H165</f>
        <v>0</v>
      </c>
      <c r="Y165" t="e">
        <f>'rast17-18'!I165</f>
        <v>#N/A</v>
      </c>
      <c r="Z165">
        <f>'rast17-18'!J165</f>
        <v>0</v>
      </c>
      <c r="AA165">
        <f>'rast17-18'!K165</f>
        <v>0</v>
      </c>
      <c r="AB165" t="e">
        <f>'rast17-18'!L165</f>
        <v>#DIV/0!</v>
      </c>
      <c r="AC165">
        <f>'rast17-18'!M165</f>
        <v>0</v>
      </c>
      <c r="AD165" s="14">
        <f>'rast17-18'!N165</f>
        <v>0</v>
      </c>
      <c r="AE165">
        <f>'19-rast'!D165</f>
        <v>0</v>
      </c>
      <c r="AF165">
        <f>'19-rast'!F165</f>
        <v>0</v>
      </c>
      <c r="AG165">
        <f>'19-rast'!G165</f>
        <v>0</v>
      </c>
      <c r="AH165" t="e">
        <f>'19-rast'!H165</f>
        <v>#DIV/0!</v>
      </c>
      <c r="AI165">
        <f>'19-rast'!I165</f>
        <v>0</v>
      </c>
      <c r="AJ165" s="22">
        <f>'19-rast'!J165</f>
        <v>0</v>
      </c>
      <c r="AK165">
        <f t="shared" si="10"/>
        <v>0</v>
      </c>
      <c r="AL165">
        <f t="shared" si="11"/>
        <v>0</v>
      </c>
      <c r="AM165">
        <f t="shared" si="12"/>
        <v>0</v>
      </c>
      <c r="AN165">
        <f>'Pridelek 2018-dolga'!F165</f>
        <v>0</v>
      </c>
      <c r="AO165">
        <f>'Pridelek 2018-dolga'!G165</f>
        <v>0</v>
      </c>
      <c r="AP165">
        <f>'Pridelek 2018-dolga'!H165</f>
        <v>0</v>
      </c>
      <c r="AQ165">
        <f>'Pridelek 2018-dolga'!I165</f>
        <v>0</v>
      </c>
      <c r="AR165">
        <f>'Pridelek 2018-dolga'!J165</f>
        <v>0</v>
      </c>
      <c r="AS165">
        <f>'Pridelek 2018-dolga'!K165</f>
        <v>0</v>
      </c>
      <c r="AT165">
        <f>'Pridelek 2018-dolga'!L165</f>
        <v>0</v>
      </c>
      <c r="AU165">
        <f>'Pridelek 2019'!F165</f>
        <v>0</v>
      </c>
      <c r="AV165">
        <f>'Pridelek 2019'!G165</f>
        <v>0</v>
      </c>
      <c r="AW165">
        <f>'Pridelek 2019'!H165</f>
        <v>0</v>
      </c>
      <c r="AX165">
        <f>'Pridelek 2019'!I165</f>
        <v>0</v>
      </c>
      <c r="AY165">
        <f>'Pridelek 2019'!J165</f>
        <v>0</v>
      </c>
      <c r="AZ165">
        <f>'Pridelek 2019'!K165</f>
        <v>0</v>
      </c>
      <c r="BA165">
        <f>'Pridelek 2019'!L165</f>
        <v>0</v>
      </c>
      <c r="BB165">
        <f>'Pridelek 2020'!F165</f>
        <v>0</v>
      </c>
      <c r="BC165">
        <f>'Pridelek 2020'!G165</f>
        <v>0</v>
      </c>
      <c r="BD165">
        <f>'Pridelek 2020'!H165</f>
        <v>0</v>
      </c>
      <c r="BE165">
        <f>'Pridelek 2020'!I165</f>
        <v>0</v>
      </c>
      <c r="BF165">
        <f>'Pridelek 2020'!J165</f>
        <v>0</v>
      </c>
      <c r="BG165">
        <f>'Pridelek 2020'!K165</f>
        <v>0</v>
      </c>
      <c r="BH165">
        <f>'Pridelek 2020'!L165</f>
        <v>0</v>
      </c>
      <c r="BI165">
        <v>0</v>
      </c>
    </row>
    <row r="166" spans="1:61" x14ac:dyDescent="0.25">
      <c r="A166" t="str">
        <f>'Obsegi16-18'!A166</f>
        <v>L</v>
      </c>
      <c r="B166">
        <f>'Obsegi16-18'!B166</f>
        <v>17</v>
      </c>
      <c r="C166">
        <f>'Obsegi16-18'!C166</f>
        <v>3</v>
      </c>
      <c r="D166">
        <v>3</v>
      </c>
      <c r="E166">
        <f>'Obsegi16-18'!D166</f>
        <v>9</v>
      </c>
      <c r="F166">
        <f>'Obsegi16-18'!E166</f>
        <v>52.490856903358086</v>
      </c>
      <c r="G166">
        <f>'Obsegi16-18'!F166</f>
        <v>59.244128106440577</v>
      </c>
      <c r="H166">
        <f>'Obsegi16-18'!G166</f>
        <v>65</v>
      </c>
      <c r="I166">
        <f>'Obsegi16-18'!H166</f>
        <v>77</v>
      </c>
      <c r="J166">
        <f>'Obsegi16-18'!I166</f>
        <v>6.7532712030824911</v>
      </c>
      <c r="K166">
        <f>'Obsegi16-18'!J166</f>
        <v>5.7558718935594229</v>
      </c>
      <c r="L166">
        <f>'Obsegi16-18'!K166</f>
        <v>12</v>
      </c>
      <c r="M166">
        <f>'Obsegi16-18'!L166</f>
        <v>12.509143096641914</v>
      </c>
      <c r="N166">
        <f>'Obsegi16-18'!M166</f>
        <v>24.509143096641914</v>
      </c>
      <c r="O166">
        <f>'Obsegi16-18'!N166</f>
        <v>12.865614321206586</v>
      </c>
      <c r="P166">
        <f>'Obsegi16-18'!O166</f>
        <v>9.7155145624190364</v>
      </c>
      <c r="Q166">
        <f>'Obsegi16-18'!P166</f>
        <v>18.461538461538463</v>
      </c>
      <c r="R166">
        <f>'Obsegi16-18'!Q166</f>
        <v>23.831089516547109</v>
      </c>
      <c r="S166">
        <f>'Obsegi16-18'!R166</f>
        <v>46.692213734986574</v>
      </c>
      <c r="T166">
        <f>'Obsegi16-18'!T166</f>
        <v>0</v>
      </c>
      <c r="U166">
        <f>'rast17-18'!E166</f>
        <v>0</v>
      </c>
      <c r="V166">
        <f>'rast17-18'!F166</f>
        <v>0</v>
      </c>
      <c r="W166" t="e">
        <f>'rast17-18'!G166</f>
        <v>#DIV/0!</v>
      </c>
      <c r="X166">
        <f>'rast17-18'!H166</f>
        <v>0</v>
      </c>
      <c r="Y166" t="e">
        <f>'rast17-18'!I166</f>
        <v>#N/A</v>
      </c>
      <c r="Z166">
        <f>'rast17-18'!J166</f>
        <v>0</v>
      </c>
      <c r="AA166">
        <f>'rast17-18'!K166</f>
        <v>0</v>
      </c>
      <c r="AB166" t="e">
        <f>'rast17-18'!L166</f>
        <v>#DIV/0!</v>
      </c>
      <c r="AC166">
        <f>'rast17-18'!M166</f>
        <v>0</v>
      </c>
      <c r="AD166" s="14">
        <f>'rast17-18'!N166</f>
        <v>0</v>
      </c>
      <c r="AE166">
        <f>'19-rast'!D166</f>
        <v>0</v>
      </c>
      <c r="AF166">
        <f>'19-rast'!F166</f>
        <v>0</v>
      </c>
      <c r="AG166">
        <f>'19-rast'!G166</f>
        <v>0</v>
      </c>
      <c r="AH166" t="e">
        <f>'19-rast'!H166</f>
        <v>#DIV/0!</v>
      </c>
      <c r="AI166">
        <f>'19-rast'!I166</f>
        <v>0</v>
      </c>
      <c r="AJ166" s="22">
        <f>'19-rast'!J166</f>
        <v>0</v>
      </c>
      <c r="AK166">
        <f t="shared" si="10"/>
        <v>0</v>
      </c>
      <c r="AL166">
        <f t="shared" si="11"/>
        <v>0</v>
      </c>
      <c r="AM166">
        <f t="shared" si="12"/>
        <v>0</v>
      </c>
      <c r="AN166">
        <f>'Pridelek 2018-dolga'!F166</f>
        <v>0</v>
      </c>
      <c r="AO166">
        <f>'Pridelek 2018-dolga'!G166</f>
        <v>0</v>
      </c>
      <c r="AP166">
        <f>'Pridelek 2018-dolga'!H166</f>
        <v>0</v>
      </c>
      <c r="AQ166">
        <f>'Pridelek 2018-dolga'!I166</f>
        <v>0</v>
      </c>
      <c r="AR166">
        <f>'Pridelek 2018-dolga'!J166</f>
        <v>0</v>
      </c>
      <c r="AS166">
        <f>'Pridelek 2018-dolga'!K166</f>
        <v>0</v>
      </c>
      <c r="AT166">
        <f>'Pridelek 2018-dolga'!L166</f>
        <v>0</v>
      </c>
      <c r="AU166">
        <f>'Pridelek 2019'!F166</f>
        <v>0</v>
      </c>
      <c r="AV166">
        <f>'Pridelek 2019'!G166</f>
        <v>0</v>
      </c>
      <c r="AW166">
        <f>'Pridelek 2019'!H166</f>
        <v>0</v>
      </c>
      <c r="AX166">
        <f>'Pridelek 2019'!I166</f>
        <v>0</v>
      </c>
      <c r="AY166">
        <f>'Pridelek 2019'!J166</f>
        <v>0</v>
      </c>
      <c r="AZ166">
        <f>'Pridelek 2019'!K166</f>
        <v>0</v>
      </c>
      <c r="BA166">
        <f>'Pridelek 2019'!L166</f>
        <v>0</v>
      </c>
      <c r="BB166">
        <f>'Pridelek 2020'!F166</f>
        <v>0</v>
      </c>
      <c r="BC166">
        <f>'Pridelek 2020'!G166</f>
        <v>0</v>
      </c>
      <c r="BD166">
        <f>'Pridelek 2020'!H166</f>
        <v>0</v>
      </c>
      <c r="BE166">
        <f>'Pridelek 2020'!I166</f>
        <v>0</v>
      </c>
      <c r="BF166">
        <f>'Pridelek 2020'!J166</f>
        <v>0</v>
      </c>
      <c r="BG166">
        <f>'Pridelek 2020'!K166</f>
        <v>0</v>
      </c>
      <c r="BH166">
        <f>'Pridelek 2020'!L166</f>
        <v>0</v>
      </c>
      <c r="BI166">
        <v>0</v>
      </c>
    </row>
    <row r="167" spans="1:61" x14ac:dyDescent="0.25">
      <c r="A167" t="str">
        <f>'Obsegi16-18'!A167</f>
        <v>L</v>
      </c>
      <c r="B167">
        <f>'Obsegi16-18'!B167</f>
        <v>17</v>
      </c>
      <c r="C167">
        <f>'Obsegi16-18'!C167</f>
        <v>3</v>
      </c>
      <c r="D167">
        <v>3</v>
      </c>
      <c r="E167">
        <f>'Obsegi16-18'!D167</f>
        <v>10</v>
      </c>
      <c r="F167">
        <f>'Obsegi16-18'!E167</f>
        <v>59.911456862526542</v>
      </c>
      <c r="G167">
        <f>'Obsegi16-18'!F167</f>
        <v>66.932661839562897</v>
      </c>
      <c r="H167">
        <f>'Obsegi16-18'!G167</f>
        <v>90</v>
      </c>
      <c r="I167">
        <f>'Obsegi16-18'!H167</f>
        <v>105</v>
      </c>
      <c r="J167">
        <f>'Obsegi16-18'!I167</f>
        <v>7.0212049770363549</v>
      </c>
      <c r="K167">
        <f>'Obsegi16-18'!J167</f>
        <v>23.067338160437103</v>
      </c>
      <c r="L167">
        <f>'Obsegi16-18'!K167</f>
        <v>15</v>
      </c>
      <c r="M167">
        <f>'Obsegi16-18'!L167</f>
        <v>30.088543137473458</v>
      </c>
      <c r="N167">
        <f>'Obsegi16-18'!M167</f>
        <v>45.088543137473458</v>
      </c>
      <c r="O167">
        <f>'Obsegi16-18'!N167</f>
        <v>11.719302692216749</v>
      </c>
      <c r="P167">
        <f>'Obsegi16-18'!O167</f>
        <v>34.463500369564471</v>
      </c>
      <c r="Q167">
        <f>'Obsegi16-18'!P167</f>
        <v>16.666666666666675</v>
      </c>
      <c r="R167">
        <f>'Obsegi16-18'!Q167</f>
        <v>50.221684988423746</v>
      </c>
      <c r="S167">
        <f>'Obsegi16-18'!R167</f>
        <v>75.258632486494363</v>
      </c>
      <c r="T167">
        <f>'Obsegi16-18'!T167</f>
        <v>0</v>
      </c>
      <c r="U167">
        <f>'rast17-18'!E167</f>
        <v>0</v>
      </c>
      <c r="V167">
        <f>'rast17-18'!F167</f>
        <v>0</v>
      </c>
      <c r="W167" t="e">
        <f>'rast17-18'!G167</f>
        <v>#DIV/0!</v>
      </c>
      <c r="X167">
        <f>'rast17-18'!H167</f>
        <v>0</v>
      </c>
      <c r="Y167" t="e">
        <f>'rast17-18'!I167</f>
        <v>#N/A</v>
      </c>
      <c r="Z167">
        <f>'rast17-18'!J167</f>
        <v>0</v>
      </c>
      <c r="AA167">
        <f>'rast17-18'!K167</f>
        <v>0</v>
      </c>
      <c r="AB167" t="e">
        <f>'rast17-18'!L167</f>
        <v>#DIV/0!</v>
      </c>
      <c r="AC167">
        <f>'rast17-18'!M167</f>
        <v>0</v>
      </c>
      <c r="AD167" s="14">
        <f>'rast17-18'!N167</f>
        <v>0</v>
      </c>
      <c r="AE167">
        <f>'19-rast'!D167</f>
        <v>0</v>
      </c>
      <c r="AF167">
        <f>'19-rast'!F167</f>
        <v>0</v>
      </c>
      <c r="AG167">
        <f>'19-rast'!G167</f>
        <v>0</v>
      </c>
      <c r="AH167" t="e">
        <f>'19-rast'!H167</f>
        <v>#DIV/0!</v>
      </c>
      <c r="AI167">
        <f>'19-rast'!I167</f>
        <v>0</v>
      </c>
      <c r="AJ167" s="22">
        <f>'19-rast'!J167</f>
        <v>0</v>
      </c>
      <c r="AK167">
        <f t="shared" si="10"/>
        <v>0</v>
      </c>
      <c r="AL167">
        <f t="shared" si="11"/>
        <v>0</v>
      </c>
      <c r="AM167">
        <f t="shared" si="12"/>
        <v>0</v>
      </c>
      <c r="AN167">
        <f>'Pridelek 2018-dolga'!F167</f>
        <v>0</v>
      </c>
      <c r="AO167">
        <f>'Pridelek 2018-dolga'!G167</f>
        <v>0</v>
      </c>
      <c r="AP167">
        <f>'Pridelek 2018-dolga'!H167</f>
        <v>0</v>
      </c>
      <c r="AQ167">
        <f>'Pridelek 2018-dolga'!I167</f>
        <v>0</v>
      </c>
      <c r="AR167">
        <f>'Pridelek 2018-dolga'!J167</f>
        <v>0</v>
      </c>
      <c r="AS167">
        <f>'Pridelek 2018-dolga'!K167</f>
        <v>0</v>
      </c>
      <c r="AT167">
        <f>'Pridelek 2018-dolga'!L167</f>
        <v>0</v>
      </c>
      <c r="AU167">
        <f>'Pridelek 2019'!F167</f>
        <v>0</v>
      </c>
      <c r="AV167">
        <f>'Pridelek 2019'!G167</f>
        <v>0</v>
      </c>
      <c r="AW167">
        <f>'Pridelek 2019'!H167</f>
        <v>0</v>
      </c>
      <c r="AX167">
        <f>'Pridelek 2019'!I167</f>
        <v>0</v>
      </c>
      <c r="AY167">
        <f>'Pridelek 2019'!J167</f>
        <v>0</v>
      </c>
      <c r="AZ167">
        <f>'Pridelek 2019'!K167</f>
        <v>0</v>
      </c>
      <c r="BA167">
        <f>'Pridelek 2019'!L167</f>
        <v>0</v>
      </c>
      <c r="BB167">
        <f>'Pridelek 2020'!F167</f>
        <v>0</v>
      </c>
      <c r="BC167">
        <f>'Pridelek 2020'!G167</f>
        <v>0</v>
      </c>
      <c r="BD167">
        <f>'Pridelek 2020'!H167</f>
        <v>0</v>
      </c>
      <c r="BE167">
        <f>'Pridelek 2020'!I167</f>
        <v>0</v>
      </c>
      <c r="BF167">
        <f>'Pridelek 2020'!J167</f>
        <v>0</v>
      </c>
      <c r="BG167">
        <f>'Pridelek 2020'!K167</f>
        <v>0</v>
      </c>
      <c r="BH167">
        <f>'Pridelek 2020'!L167</f>
        <v>0</v>
      </c>
      <c r="BI167">
        <v>0</v>
      </c>
    </row>
    <row r="168" spans="1:61" x14ac:dyDescent="0.25">
      <c r="A168" t="str">
        <f>'Obsegi16-18'!A168</f>
        <v>L</v>
      </c>
      <c r="B168">
        <f>'Obsegi16-18'!B168</f>
        <v>18</v>
      </c>
      <c r="C168">
        <f>'Obsegi16-18'!C168</f>
        <v>8</v>
      </c>
      <c r="D168">
        <v>3</v>
      </c>
      <c r="E168">
        <f>'Obsegi16-18'!D168</f>
        <v>1</v>
      </c>
      <c r="F168">
        <f>'Obsegi16-18'!E168</f>
        <v>60.760749135369373</v>
      </c>
      <c r="G168">
        <f>'Obsegi16-18'!F168</f>
        <v>64.025935750941287</v>
      </c>
      <c r="H168">
        <f>'Obsegi16-18'!G168</f>
        <v>70</v>
      </c>
      <c r="I168">
        <f>'Obsegi16-18'!H168</f>
        <v>82</v>
      </c>
      <c r="J168">
        <f>'Obsegi16-18'!I168</f>
        <v>3.2651866155719134</v>
      </c>
      <c r="K168">
        <f>'Obsegi16-18'!J168</f>
        <v>5.9740642490587135</v>
      </c>
      <c r="L168">
        <f>'Obsegi16-18'!K168</f>
        <v>12</v>
      </c>
      <c r="M168">
        <f>'Obsegi16-18'!L168</f>
        <v>9.2392508646306268</v>
      </c>
      <c r="N168">
        <f>'Obsegi16-18'!M168</f>
        <v>21.239250864630627</v>
      </c>
      <c r="O168">
        <f>'Obsegi16-18'!N168</f>
        <v>5.3738419325564557</v>
      </c>
      <c r="P168">
        <f>'Obsegi16-18'!O168</f>
        <v>9.330694161656016</v>
      </c>
      <c r="Q168">
        <f>'Obsegi16-18'!P168</f>
        <v>17.142857142857149</v>
      </c>
      <c r="R168">
        <f>'Obsegi16-18'!Q168</f>
        <v>15.205952849670146</v>
      </c>
      <c r="S168">
        <f>'Obsegi16-18'!R168</f>
        <v>34.955544766756461</v>
      </c>
      <c r="T168">
        <f>'Obsegi16-18'!T168</f>
        <v>0</v>
      </c>
      <c r="U168">
        <f>'rast17-18'!E168</f>
        <v>0</v>
      </c>
      <c r="V168">
        <f>'rast17-18'!F168</f>
        <v>0</v>
      </c>
      <c r="W168" t="e">
        <f>'rast17-18'!G168</f>
        <v>#DIV/0!</v>
      </c>
      <c r="X168">
        <f>'rast17-18'!H168</f>
        <v>0</v>
      </c>
      <c r="Y168" t="e">
        <f>'rast17-18'!I168</f>
        <v>#N/A</v>
      </c>
      <c r="Z168">
        <f>'rast17-18'!J168</f>
        <v>0</v>
      </c>
      <c r="AA168">
        <f>'rast17-18'!K168</f>
        <v>0</v>
      </c>
      <c r="AB168" t="e">
        <f>'rast17-18'!L168</f>
        <v>#DIV/0!</v>
      </c>
      <c r="AC168">
        <f>'rast17-18'!M168</f>
        <v>0</v>
      </c>
      <c r="AD168" s="14">
        <f>'rast17-18'!N168</f>
        <v>0</v>
      </c>
      <c r="AE168">
        <f>'19-rast'!D168</f>
        <v>0</v>
      </c>
      <c r="AF168">
        <f>'19-rast'!F168</f>
        <v>0</v>
      </c>
      <c r="AG168">
        <f>'19-rast'!G168</f>
        <v>0</v>
      </c>
      <c r="AH168" t="e">
        <f>'19-rast'!H168</f>
        <v>#DIV/0!</v>
      </c>
      <c r="AI168">
        <f>'19-rast'!I168</f>
        <v>0</v>
      </c>
      <c r="AJ168" s="22">
        <f>'19-rast'!J168</f>
        <v>0</v>
      </c>
      <c r="AK168">
        <f t="shared" si="10"/>
        <v>0</v>
      </c>
      <c r="AL168">
        <f t="shared" si="11"/>
        <v>0</v>
      </c>
      <c r="AM168">
        <f t="shared" si="12"/>
        <v>0</v>
      </c>
      <c r="AN168">
        <f>'Pridelek 2018-dolga'!F168</f>
        <v>0</v>
      </c>
      <c r="AO168">
        <f>'Pridelek 2018-dolga'!G168</f>
        <v>0</v>
      </c>
      <c r="AP168">
        <f>'Pridelek 2018-dolga'!H168</f>
        <v>0</v>
      </c>
      <c r="AQ168">
        <f>'Pridelek 2018-dolga'!I168</f>
        <v>0</v>
      </c>
      <c r="AR168">
        <f>'Pridelek 2018-dolga'!J168</f>
        <v>0</v>
      </c>
      <c r="AS168">
        <f>'Pridelek 2018-dolga'!K168</f>
        <v>0</v>
      </c>
      <c r="AT168">
        <f>'Pridelek 2018-dolga'!L168</f>
        <v>0</v>
      </c>
      <c r="AU168">
        <f>'Pridelek 2019'!F168</f>
        <v>0</v>
      </c>
      <c r="AV168">
        <f>'Pridelek 2019'!G168</f>
        <v>0</v>
      </c>
      <c r="AW168">
        <f>'Pridelek 2019'!H168</f>
        <v>0</v>
      </c>
      <c r="AX168">
        <f>'Pridelek 2019'!I168</f>
        <v>0</v>
      </c>
      <c r="AY168">
        <f>'Pridelek 2019'!J168</f>
        <v>0</v>
      </c>
      <c r="AZ168">
        <f>'Pridelek 2019'!K168</f>
        <v>0</v>
      </c>
      <c r="BA168">
        <f>'Pridelek 2019'!L168</f>
        <v>0</v>
      </c>
      <c r="BB168">
        <f>'Pridelek 2020'!F168</f>
        <v>0</v>
      </c>
      <c r="BC168">
        <f>'Pridelek 2020'!G168</f>
        <v>0</v>
      </c>
      <c r="BD168">
        <f>'Pridelek 2020'!H168</f>
        <v>0</v>
      </c>
      <c r="BE168">
        <f>'Pridelek 2020'!I168</f>
        <v>0</v>
      </c>
      <c r="BF168">
        <f>'Pridelek 2020'!J168</f>
        <v>0</v>
      </c>
      <c r="BG168">
        <f>'Pridelek 2020'!K168</f>
        <v>0</v>
      </c>
      <c r="BH168">
        <f>'Pridelek 2020'!L168</f>
        <v>0</v>
      </c>
      <c r="BI168">
        <v>0</v>
      </c>
    </row>
    <row r="169" spans="1:61" x14ac:dyDescent="0.25">
      <c r="A169" t="str">
        <f>'Obsegi16-18'!A169</f>
        <v>L</v>
      </c>
      <c r="B169">
        <f>'Obsegi16-18'!B169</f>
        <v>18</v>
      </c>
      <c r="C169">
        <f>'Obsegi16-18'!C169</f>
        <v>8</v>
      </c>
      <c r="D169">
        <v>3</v>
      </c>
      <c r="E169">
        <f>'Obsegi16-18'!D169</f>
        <v>2</v>
      </c>
      <c r="F169">
        <f>'Obsegi16-18'!E169</f>
        <v>46.756825950854299</v>
      </c>
      <c r="G169">
        <f>'Obsegi16-18'!F169</f>
        <v>54.10076133189196</v>
      </c>
      <c r="H169">
        <f>'Obsegi16-18'!G169</f>
        <v>55</v>
      </c>
      <c r="I169">
        <f>'Obsegi16-18'!H169</f>
        <v>70</v>
      </c>
      <c r="J169">
        <f>'Obsegi16-18'!I169</f>
        <v>7.3439353810376602</v>
      </c>
      <c r="K169">
        <f>'Obsegi16-18'!J169</f>
        <v>0.89923866810804043</v>
      </c>
      <c r="L169">
        <f>'Obsegi16-18'!K169</f>
        <v>15</v>
      </c>
      <c r="M169">
        <f>'Obsegi16-18'!L169</f>
        <v>8.2431740491457006</v>
      </c>
      <c r="N169">
        <f>'Obsegi16-18'!M169</f>
        <v>23.243174049145701</v>
      </c>
      <c r="O169">
        <f>'Obsegi16-18'!N169</f>
        <v>15.706659362970466</v>
      </c>
      <c r="P169">
        <f>'Obsegi16-18'!O169</f>
        <v>1.662155293141776</v>
      </c>
      <c r="Q169">
        <f>'Obsegi16-18'!P169</f>
        <v>27.27272727272727</v>
      </c>
      <c r="R169">
        <f>'Obsegi16-18'!Q169</f>
        <v>17.629883726089602</v>
      </c>
      <c r="S169">
        <f>'Obsegi16-18'!R169</f>
        <v>49.710761105932221</v>
      </c>
      <c r="T169">
        <f>'Obsegi16-18'!T169</f>
        <v>0</v>
      </c>
      <c r="U169">
        <f>'rast17-18'!E169</f>
        <v>0</v>
      </c>
      <c r="V169">
        <f>'rast17-18'!F169</f>
        <v>0</v>
      </c>
      <c r="W169" t="e">
        <f>'rast17-18'!G169</f>
        <v>#DIV/0!</v>
      </c>
      <c r="X169">
        <f>'rast17-18'!H169</f>
        <v>0</v>
      </c>
      <c r="Y169" t="e">
        <f>'rast17-18'!I169</f>
        <v>#N/A</v>
      </c>
      <c r="Z169">
        <f>'rast17-18'!J169</f>
        <v>0</v>
      </c>
      <c r="AA169">
        <f>'rast17-18'!K169</f>
        <v>0</v>
      </c>
      <c r="AB169" t="e">
        <f>'rast17-18'!L169</f>
        <v>#DIV/0!</v>
      </c>
      <c r="AC169">
        <f>'rast17-18'!M169</f>
        <v>0</v>
      </c>
      <c r="AD169" s="14">
        <f>'rast17-18'!N169</f>
        <v>0</v>
      </c>
      <c r="AE169">
        <f>'19-rast'!D169</f>
        <v>0</v>
      </c>
      <c r="AF169">
        <f>'19-rast'!F169</f>
        <v>0</v>
      </c>
      <c r="AG169">
        <f>'19-rast'!G169</f>
        <v>0</v>
      </c>
      <c r="AH169" t="e">
        <f>'19-rast'!H169</f>
        <v>#DIV/0!</v>
      </c>
      <c r="AI169">
        <f>'19-rast'!I169</f>
        <v>0</v>
      </c>
      <c r="AJ169" s="22">
        <f>'19-rast'!J169</f>
        <v>0</v>
      </c>
      <c r="AK169">
        <f t="shared" si="10"/>
        <v>0</v>
      </c>
      <c r="AL169">
        <f t="shared" si="11"/>
        <v>0</v>
      </c>
      <c r="AM169">
        <f t="shared" si="12"/>
        <v>0</v>
      </c>
      <c r="AN169">
        <f>'Pridelek 2018-dolga'!F169</f>
        <v>0</v>
      </c>
      <c r="AO169">
        <f>'Pridelek 2018-dolga'!G169</f>
        <v>0</v>
      </c>
      <c r="AP169">
        <f>'Pridelek 2018-dolga'!H169</f>
        <v>0</v>
      </c>
      <c r="AQ169">
        <f>'Pridelek 2018-dolga'!I169</f>
        <v>0</v>
      </c>
      <c r="AR169">
        <f>'Pridelek 2018-dolga'!J169</f>
        <v>0</v>
      </c>
      <c r="AS169">
        <f>'Pridelek 2018-dolga'!K169</f>
        <v>0</v>
      </c>
      <c r="AT169">
        <f>'Pridelek 2018-dolga'!L169</f>
        <v>0</v>
      </c>
      <c r="AU169">
        <f>'Pridelek 2019'!F169</f>
        <v>0</v>
      </c>
      <c r="AV169">
        <f>'Pridelek 2019'!G169</f>
        <v>0</v>
      </c>
      <c r="AW169">
        <f>'Pridelek 2019'!H169</f>
        <v>0</v>
      </c>
      <c r="AX169">
        <f>'Pridelek 2019'!I169</f>
        <v>0</v>
      </c>
      <c r="AY169">
        <f>'Pridelek 2019'!J169</f>
        <v>0</v>
      </c>
      <c r="AZ169">
        <f>'Pridelek 2019'!K169</f>
        <v>0</v>
      </c>
      <c r="BA169">
        <f>'Pridelek 2019'!L169</f>
        <v>0</v>
      </c>
      <c r="BB169">
        <f>'Pridelek 2020'!F169</f>
        <v>0</v>
      </c>
      <c r="BC169">
        <f>'Pridelek 2020'!G169</f>
        <v>0</v>
      </c>
      <c r="BD169">
        <f>'Pridelek 2020'!H169</f>
        <v>0</v>
      </c>
      <c r="BE169">
        <f>'Pridelek 2020'!I169</f>
        <v>0</v>
      </c>
      <c r="BF169">
        <f>'Pridelek 2020'!J169</f>
        <v>0</v>
      </c>
      <c r="BG169">
        <f>'Pridelek 2020'!K169</f>
        <v>0</v>
      </c>
      <c r="BH169">
        <f>'Pridelek 2020'!L169</f>
        <v>0</v>
      </c>
      <c r="BI169">
        <v>0</v>
      </c>
    </row>
    <row r="170" spans="1:61" x14ac:dyDescent="0.25">
      <c r="A170" t="str">
        <f>'Obsegi16-18'!A170</f>
        <v>L</v>
      </c>
      <c r="B170">
        <f>'Obsegi16-18'!B170</f>
        <v>18</v>
      </c>
      <c r="C170">
        <f>'Obsegi16-18'!C170</f>
        <v>8</v>
      </c>
      <c r="D170">
        <v>3</v>
      </c>
      <c r="E170">
        <f>'Obsegi16-18'!D170</f>
        <v>3</v>
      </c>
      <c r="F170">
        <f>'Obsegi16-18'!E170</f>
        <v>57.318618400377105</v>
      </c>
      <c r="G170">
        <f>'Obsegi16-18'!F170</f>
        <v>62.857424359489613</v>
      </c>
      <c r="H170">
        <f>'Obsegi16-18'!G170</f>
        <v>75</v>
      </c>
      <c r="I170">
        <f>'Obsegi16-18'!H170</f>
        <v>82</v>
      </c>
      <c r="J170">
        <f>'Obsegi16-18'!I170</f>
        <v>5.5388059591125085</v>
      </c>
      <c r="K170">
        <f>'Obsegi16-18'!J170</f>
        <v>12.142575640510387</v>
      </c>
      <c r="L170">
        <f>'Obsegi16-18'!K170</f>
        <v>7</v>
      </c>
      <c r="M170">
        <f>'Obsegi16-18'!L170</f>
        <v>17.681381599622895</v>
      </c>
      <c r="N170">
        <f>'Obsegi16-18'!M170</f>
        <v>24.681381599622895</v>
      </c>
      <c r="O170">
        <f>'Obsegi16-18'!N170</f>
        <v>9.6631881815840703</v>
      </c>
      <c r="P170">
        <f>'Obsegi16-18'!O170</f>
        <v>19.317647460490029</v>
      </c>
      <c r="Q170">
        <f>'Obsegi16-18'!P170</f>
        <v>9.3333333333333268</v>
      </c>
      <c r="R170">
        <f>'Obsegi16-18'!Q170</f>
        <v>30.847536268436237</v>
      </c>
      <c r="S170">
        <f>'Obsegi16-18'!R170</f>
        <v>43.059972986823624</v>
      </c>
      <c r="T170">
        <f>'Obsegi16-18'!T170</f>
        <v>0</v>
      </c>
      <c r="U170">
        <f>'rast17-18'!E170</f>
        <v>306</v>
      </c>
      <c r="V170">
        <f>'rast17-18'!F170</f>
        <v>22</v>
      </c>
      <c r="W170">
        <f>'rast17-18'!G170</f>
        <v>13.909090909090908</v>
      </c>
      <c r="X170">
        <f>'rast17-18'!H170</f>
        <v>9</v>
      </c>
      <c r="Y170">
        <f>'rast17-18'!I170</f>
        <v>22</v>
      </c>
      <c r="Z170">
        <f>'rast17-18'!J170</f>
        <v>691</v>
      </c>
      <c r="AA170">
        <f>'rast17-18'!K170</f>
        <v>66</v>
      </c>
      <c r="AB170">
        <f>'rast17-18'!L170</f>
        <v>10.469696969696969</v>
      </c>
      <c r="AC170">
        <f>'rast17-18'!M170</f>
        <v>25</v>
      </c>
      <c r="AD170" s="14">
        <f>'rast17-18'!N170</f>
        <v>53</v>
      </c>
      <c r="AE170">
        <f>'19-rast'!D170</f>
        <v>0</v>
      </c>
      <c r="AF170">
        <f>'19-rast'!F170</f>
        <v>478</v>
      </c>
      <c r="AG170">
        <f>'19-rast'!G170</f>
        <v>65</v>
      </c>
      <c r="AH170">
        <f>'19-rast'!H170</f>
        <v>7.3538461538461535</v>
      </c>
      <c r="AI170">
        <f>'19-rast'!I170</f>
        <v>16</v>
      </c>
      <c r="AJ170" s="22">
        <f>'19-rast'!J170</f>
        <v>10</v>
      </c>
      <c r="AK170">
        <f t="shared" si="10"/>
        <v>1475</v>
      </c>
      <c r="AL170">
        <f t="shared" si="11"/>
        <v>153</v>
      </c>
      <c r="AM170">
        <f t="shared" si="12"/>
        <v>15</v>
      </c>
      <c r="AN170">
        <f>'Pridelek 2018-dolga'!F170</f>
        <v>15.480895915678522</v>
      </c>
      <c r="AO170">
        <f>'Pridelek 2018-dolga'!G170</f>
        <v>2.1363636363636362</v>
      </c>
      <c r="AP170">
        <f>'Pridelek 2018-dolga'!H170</f>
        <v>7.3038073038073037</v>
      </c>
      <c r="AQ170">
        <f>'Pridelek 2018-dolga'!I170</f>
        <v>0.85454545454545461</v>
      </c>
      <c r="AR170">
        <f>'Pridelek 2018-dolga'!J170</f>
        <v>0.45454545454545453</v>
      </c>
      <c r="AS170">
        <f>'Pridelek 2018-dolga'!K170</f>
        <v>22.784703219485827</v>
      </c>
      <c r="AT170">
        <f>'Pridelek 2018-dolga'!L170</f>
        <v>3.0590909090909091</v>
      </c>
      <c r="AU170">
        <f>'Pridelek 2019'!F170</f>
        <v>15</v>
      </c>
      <c r="AV170">
        <f>'Pridelek 2019'!G170</f>
        <v>2.48</v>
      </c>
      <c r="AW170">
        <f>'Pridelek 2019'!H170</f>
        <v>44</v>
      </c>
      <c r="AX170">
        <f>'Pridelek 2019'!I170</f>
        <v>5.0540000000000003</v>
      </c>
      <c r="AY170">
        <f>'Pridelek 2019'!J170</f>
        <v>0</v>
      </c>
      <c r="AZ170">
        <f>'Pridelek 2019'!K170</f>
        <v>59</v>
      </c>
      <c r="BA170">
        <f>'Pridelek 2019'!L170</f>
        <v>7.5340000000000007</v>
      </c>
      <c r="BB170">
        <f>'Pridelek 2020'!F170</f>
        <v>11</v>
      </c>
      <c r="BC170">
        <f>'Pridelek 2020'!G170</f>
        <v>1.9</v>
      </c>
      <c r="BD170">
        <f>'Pridelek 2020'!H170</f>
        <v>5</v>
      </c>
      <c r="BE170">
        <f>'Pridelek 2020'!I170</f>
        <v>0.82</v>
      </c>
      <c r="BF170">
        <f>'Pridelek 2020'!J170</f>
        <v>0</v>
      </c>
      <c r="BG170">
        <f>'Pridelek 2020'!K170</f>
        <v>16</v>
      </c>
      <c r="BH170">
        <f>'Pridelek 2020'!L170</f>
        <v>2.7199999999999998</v>
      </c>
      <c r="BI170">
        <v>0</v>
      </c>
    </row>
    <row r="171" spans="1:61" x14ac:dyDescent="0.25">
      <c r="A171" t="str">
        <f>'Obsegi16-18'!A171</f>
        <v>L</v>
      </c>
      <c r="B171">
        <f>'Obsegi16-18'!B171</f>
        <v>18</v>
      </c>
      <c r="C171">
        <f>'Obsegi16-18'!C171</f>
        <v>8</v>
      </c>
      <c r="D171">
        <v>3</v>
      </c>
      <c r="E171">
        <f>'Obsegi16-18'!D171</f>
        <v>4</v>
      </c>
      <c r="F171">
        <f>'Obsegi16-18'!E171</f>
        <v>61.035368691655833</v>
      </c>
      <c r="G171">
        <f>'Obsegi16-18'!F171</f>
        <v>68.986588527459091</v>
      </c>
      <c r="H171">
        <f>'Obsegi16-18'!G171</f>
        <v>85</v>
      </c>
      <c r="I171">
        <f>'Obsegi16-18'!H171</f>
        <v>91</v>
      </c>
      <c r="J171">
        <f>'Obsegi16-18'!I171</f>
        <v>7.9512198358032578</v>
      </c>
      <c r="K171">
        <f>'Obsegi16-18'!J171</f>
        <v>16.013411472540909</v>
      </c>
      <c r="L171">
        <f>'Obsegi16-18'!K171</f>
        <v>6</v>
      </c>
      <c r="M171">
        <f>'Obsegi16-18'!L171</f>
        <v>23.964631308344167</v>
      </c>
      <c r="N171">
        <f>'Obsegi16-18'!M171</f>
        <v>29.964631308344167</v>
      </c>
      <c r="O171">
        <f>'Obsegi16-18'!N171</f>
        <v>13.027233235817693</v>
      </c>
      <c r="P171">
        <f>'Obsegi16-18'!O171</f>
        <v>23.212354479837781</v>
      </c>
      <c r="Q171">
        <f>'Obsegi16-18'!P171</f>
        <v>7.0588235294117618</v>
      </c>
      <c r="R171">
        <f>'Obsegi16-18'!Q171</f>
        <v>39.263515273268723</v>
      </c>
      <c r="S171">
        <f>'Obsegi16-18'!R171</f>
        <v>49.093881057264177</v>
      </c>
      <c r="T171">
        <f>'Obsegi16-18'!T171</f>
        <v>0</v>
      </c>
      <c r="U171">
        <f>'rast17-18'!E171</f>
        <v>293</v>
      </c>
      <c r="V171">
        <f>'rast17-18'!F171</f>
        <v>27</v>
      </c>
      <c r="W171">
        <f>'rast17-18'!G171</f>
        <v>10.851851851851851</v>
      </c>
      <c r="X171">
        <f>'rast17-18'!H171</f>
        <v>10</v>
      </c>
      <c r="Y171">
        <f>'rast17-18'!I171</f>
        <v>25</v>
      </c>
      <c r="Z171">
        <f>'rast17-18'!J171</f>
        <v>852</v>
      </c>
      <c r="AA171">
        <f>'rast17-18'!K171</f>
        <v>64</v>
      </c>
      <c r="AB171">
        <f>'rast17-18'!L171</f>
        <v>13.3125</v>
      </c>
      <c r="AC171">
        <f>'rast17-18'!M171</f>
        <v>28</v>
      </c>
      <c r="AD171" s="14">
        <f>'rast17-18'!N171</f>
        <v>59</v>
      </c>
      <c r="AE171">
        <f>'19-rast'!D171</f>
        <v>0</v>
      </c>
      <c r="AF171">
        <f>'19-rast'!F171</f>
        <v>471</v>
      </c>
      <c r="AG171">
        <f>'19-rast'!G171</f>
        <v>54</v>
      </c>
      <c r="AH171">
        <f>'19-rast'!H171</f>
        <v>8.7222222222222214</v>
      </c>
      <c r="AI171">
        <f>'19-rast'!I171</f>
        <v>19</v>
      </c>
      <c r="AJ171" s="22">
        <f>'19-rast'!J171</f>
        <v>12</v>
      </c>
      <c r="AK171">
        <f t="shared" si="10"/>
        <v>1616</v>
      </c>
      <c r="AL171">
        <f t="shared" si="11"/>
        <v>145</v>
      </c>
      <c r="AM171">
        <f t="shared" si="12"/>
        <v>15</v>
      </c>
      <c r="AN171">
        <f>'Pridelek 2018-dolga'!F171</f>
        <v>0</v>
      </c>
      <c r="AO171">
        <f>'Pridelek 2018-dolga'!G171</f>
        <v>0</v>
      </c>
      <c r="AP171">
        <f>'Pridelek 2018-dolga'!H171</f>
        <v>0</v>
      </c>
      <c r="AQ171">
        <f>'Pridelek 2018-dolga'!I171</f>
        <v>0</v>
      </c>
      <c r="AR171">
        <f>'Pridelek 2018-dolga'!J171</f>
        <v>0</v>
      </c>
      <c r="AS171">
        <f>'Pridelek 2018-dolga'!K171</f>
        <v>0</v>
      </c>
      <c r="AT171">
        <f>'Pridelek 2018-dolga'!L171</f>
        <v>0</v>
      </c>
      <c r="AU171">
        <f>'Pridelek 2019'!F171</f>
        <v>15</v>
      </c>
      <c r="AV171">
        <f>'Pridelek 2019'!G171</f>
        <v>2.5</v>
      </c>
      <c r="AW171">
        <f>'Pridelek 2019'!H171</f>
        <v>31</v>
      </c>
      <c r="AX171">
        <f>'Pridelek 2019'!I171</f>
        <v>3.78</v>
      </c>
      <c r="AY171">
        <f>'Pridelek 2019'!J171</f>
        <v>0</v>
      </c>
      <c r="AZ171">
        <f>'Pridelek 2019'!K171</f>
        <v>46</v>
      </c>
      <c r="BA171">
        <f>'Pridelek 2019'!L171</f>
        <v>6.2799999999999994</v>
      </c>
      <c r="BB171">
        <f>'Pridelek 2020'!F171</f>
        <v>11</v>
      </c>
      <c r="BC171">
        <f>'Pridelek 2020'!G171</f>
        <v>2.0499999999999998</v>
      </c>
      <c r="BD171">
        <f>'Pridelek 2020'!H171</f>
        <v>16</v>
      </c>
      <c r="BE171">
        <f>'Pridelek 2020'!I171</f>
        <v>1.88</v>
      </c>
      <c r="BF171">
        <f>'Pridelek 2020'!J171</f>
        <v>0</v>
      </c>
      <c r="BG171">
        <f>'Pridelek 2020'!K171</f>
        <v>27</v>
      </c>
      <c r="BH171">
        <f>'Pridelek 2020'!L171</f>
        <v>3.9299999999999997</v>
      </c>
      <c r="BI171">
        <v>0</v>
      </c>
    </row>
    <row r="172" spans="1:61" x14ac:dyDescent="0.25">
      <c r="A172" t="str">
        <f>'Obsegi16-18'!A172</f>
        <v>L</v>
      </c>
      <c r="B172">
        <f>'Obsegi16-18'!B172</f>
        <v>18</v>
      </c>
      <c r="C172">
        <f>'Obsegi16-18'!C172</f>
        <v>8</v>
      </c>
      <c r="D172">
        <v>3</v>
      </c>
      <c r="E172">
        <f>'Obsegi16-18'!D172</f>
        <v>5</v>
      </c>
      <c r="F172">
        <f>'Obsegi16-18'!E172</f>
        <v>52.465091125842122</v>
      </c>
      <c r="G172">
        <f>'Obsegi16-18'!F172</f>
        <v>59.334385596421939</v>
      </c>
      <c r="H172">
        <f>'Obsegi16-18'!G172</f>
        <v>70</v>
      </c>
      <c r="I172">
        <f>'Obsegi16-18'!H172</f>
        <v>84</v>
      </c>
      <c r="J172">
        <f>'Obsegi16-18'!I172</f>
        <v>6.8692944705798169</v>
      </c>
      <c r="K172">
        <f>'Obsegi16-18'!J172</f>
        <v>10.665614403578061</v>
      </c>
      <c r="L172">
        <f>'Obsegi16-18'!K172</f>
        <v>14</v>
      </c>
      <c r="M172">
        <f>'Obsegi16-18'!L172</f>
        <v>17.534908874157878</v>
      </c>
      <c r="N172">
        <f>'Obsegi16-18'!M172</f>
        <v>31.534908874157878</v>
      </c>
      <c r="O172">
        <f>'Obsegi16-18'!N172</f>
        <v>13.093076411710047</v>
      </c>
      <c r="P172">
        <f>'Obsegi16-18'!O172</f>
        <v>17.975435822531271</v>
      </c>
      <c r="Q172">
        <f>'Obsegi16-18'!P172</f>
        <v>19.999999999999996</v>
      </c>
      <c r="R172">
        <f>'Obsegi16-18'!Q172</f>
        <v>33.42204978182324</v>
      </c>
      <c r="S172">
        <f>'Obsegi16-18'!R172</f>
        <v>60.106459738187887</v>
      </c>
      <c r="T172">
        <f>'Obsegi16-18'!T172</f>
        <v>0</v>
      </c>
      <c r="U172">
        <f>'rast17-18'!E172</f>
        <v>273</v>
      </c>
      <c r="V172">
        <f>'rast17-18'!F172</f>
        <v>27</v>
      </c>
      <c r="W172">
        <f>'rast17-18'!G172</f>
        <v>10.111111111111111</v>
      </c>
      <c r="X172">
        <f>'rast17-18'!H172</f>
        <v>7</v>
      </c>
      <c r="Y172">
        <f>'rast17-18'!I172</f>
        <v>10</v>
      </c>
      <c r="Z172">
        <f>'rast17-18'!J172</f>
        <v>702</v>
      </c>
      <c r="AA172">
        <f>'rast17-18'!K172</f>
        <v>62</v>
      </c>
      <c r="AB172">
        <f>'rast17-18'!L172</f>
        <v>11.32258064516129</v>
      </c>
      <c r="AC172">
        <f>'rast17-18'!M172</f>
        <v>22</v>
      </c>
      <c r="AD172" s="14">
        <f>'rast17-18'!N172</f>
        <v>47</v>
      </c>
      <c r="AE172">
        <f>'19-rast'!D172</f>
        <v>0</v>
      </c>
      <c r="AF172">
        <f>'19-rast'!F172</f>
        <v>491</v>
      </c>
      <c r="AG172">
        <f>'19-rast'!G172</f>
        <v>60</v>
      </c>
      <c r="AH172">
        <f>'19-rast'!H172</f>
        <v>8.1833333333333336</v>
      </c>
      <c r="AI172">
        <f>'19-rast'!I172</f>
        <v>16</v>
      </c>
      <c r="AJ172" s="22">
        <f>'19-rast'!J172</f>
        <v>30</v>
      </c>
      <c r="AK172">
        <f t="shared" ref="AK172:AK235" si="13">U172+Z172+AF172</f>
        <v>1466</v>
      </c>
      <c r="AL172">
        <f t="shared" ref="AL172:AL235" si="14">V172+AA172+AG172</f>
        <v>149</v>
      </c>
      <c r="AM172">
        <f t="shared" si="12"/>
        <v>15</v>
      </c>
      <c r="AN172">
        <f>'Pridelek 2018-dolga'!F172</f>
        <v>0</v>
      </c>
      <c r="AO172">
        <f>'Pridelek 2018-dolga'!G172</f>
        <v>0</v>
      </c>
      <c r="AP172">
        <f>'Pridelek 2018-dolga'!H172</f>
        <v>0</v>
      </c>
      <c r="AQ172">
        <f>'Pridelek 2018-dolga'!I172</f>
        <v>0</v>
      </c>
      <c r="AR172">
        <f>'Pridelek 2018-dolga'!J172</f>
        <v>0</v>
      </c>
      <c r="AS172">
        <f>'Pridelek 2018-dolga'!K172</f>
        <v>0</v>
      </c>
      <c r="AT172">
        <f>'Pridelek 2018-dolga'!L172</f>
        <v>0</v>
      </c>
      <c r="AU172">
        <f>'Pridelek 2019'!F172</f>
        <v>0</v>
      </c>
      <c r="AV172">
        <f>'Pridelek 2019'!G172</f>
        <v>0</v>
      </c>
      <c r="AW172">
        <f>'Pridelek 2019'!H172</f>
        <v>0</v>
      </c>
      <c r="AX172">
        <f>'Pridelek 2019'!I172</f>
        <v>0</v>
      </c>
      <c r="AY172">
        <f>'Pridelek 2019'!J172</f>
        <v>0</v>
      </c>
      <c r="AZ172">
        <f>'Pridelek 2019'!K172</f>
        <v>0</v>
      </c>
      <c r="BA172">
        <f>'Pridelek 2019'!L172</f>
        <v>0</v>
      </c>
      <c r="BB172">
        <f>'Pridelek 2020'!F172</f>
        <v>13</v>
      </c>
      <c r="BC172">
        <f>'Pridelek 2020'!G172</f>
        <v>2.27</v>
      </c>
      <c r="BD172">
        <f>'Pridelek 2020'!H172</f>
        <v>7</v>
      </c>
      <c r="BE172">
        <f>'Pridelek 2020'!I172</f>
        <v>0.9</v>
      </c>
      <c r="BF172">
        <f>'Pridelek 2020'!J172</f>
        <v>0</v>
      </c>
      <c r="BG172">
        <f>'Pridelek 2020'!K172</f>
        <v>20</v>
      </c>
      <c r="BH172">
        <f>'Pridelek 2020'!L172</f>
        <v>3.17</v>
      </c>
      <c r="BI172">
        <v>0</v>
      </c>
    </row>
    <row r="173" spans="1:61" x14ac:dyDescent="0.25">
      <c r="A173" t="str">
        <f>'Obsegi16-18'!A173</f>
        <v>L</v>
      </c>
      <c r="B173">
        <f>'Obsegi16-18'!B173</f>
        <v>18</v>
      </c>
      <c r="C173">
        <f>'Obsegi16-18'!C173</f>
        <v>8</v>
      </c>
      <c r="D173">
        <v>3</v>
      </c>
      <c r="E173">
        <f>'Obsegi16-18'!D173</f>
        <v>6</v>
      </c>
      <c r="F173">
        <f>'Obsegi16-18'!E173</f>
        <v>46.451334435311104</v>
      </c>
      <c r="G173">
        <f>'Obsegi16-18'!F173</f>
        <v>53.743188888031376</v>
      </c>
      <c r="H173">
        <f>'Obsegi16-18'!G173</f>
        <v>60</v>
      </c>
      <c r="I173">
        <f>'Obsegi16-18'!H173</f>
        <v>69</v>
      </c>
      <c r="J173">
        <f>'Obsegi16-18'!I173</f>
        <v>7.2918544527202727</v>
      </c>
      <c r="K173">
        <f>'Obsegi16-18'!J173</f>
        <v>6.2568111119686236</v>
      </c>
      <c r="L173">
        <f>'Obsegi16-18'!K173</f>
        <v>9</v>
      </c>
      <c r="M173">
        <f>'Obsegi16-18'!L173</f>
        <v>13.548665564688896</v>
      </c>
      <c r="N173">
        <f>'Obsegi16-18'!M173</f>
        <v>22.548665564688896</v>
      </c>
      <c r="O173">
        <f>'Obsegi16-18'!N173</f>
        <v>15.697836329922943</v>
      </c>
      <c r="P173">
        <f>'Obsegi16-18'!O173</f>
        <v>11.642054074989993</v>
      </c>
      <c r="Q173">
        <f>'Obsegi16-18'!P173</f>
        <v>14.999999999999991</v>
      </c>
      <c r="R173">
        <f>'Obsegi16-18'!Q173</f>
        <v>29.167440999045979</v>
      </c>
      <c r="S173">
        <f>'Obsegi16-18'!R173</f>
        <v>48.542557148902873</v>
      </c>
      <c r="T173">
        <f>'Obsegi16-18'!T173</f>
        <v>0</v>
      </c>
      <c r="U173">
        <f>'rast17-18'!E173</f>
        <v>194</v>
      </c>
      <c r="V173">
        <f>'rast17-18'!F173</f>
        <v>22</v>
      </c>
      <c r="W173">
        <f>'rast17-18'!G173</f>
        <v>8.8181818181818183</v>
      </c>
      <c r="X173">
        <f>'rast17-18'!H173</f>
        <v>4</v>
      </c>
      <c r="Y173">
        <f>'rast17-18'!I173</f>
        <v>22</v>
      </c>
      <c r="Z173">
        <f>'rast17-18'!J173</f>
        <v>0</v>
      </c>
      <c r="AA173">
        <f>'rast17-18'!K173</f>
        <v>0</v>
      </c>
      <c r="AB173" t="e">
        <f>'rast17-18'!L173</f>
        <v>#DIV/0!</v>
      </c>
      <c r="AC173">
        <f>'rast17-18'!M173</f>
        <v>0</v>
      </c>
      <c r="AD173" s="14">
        <f>'rast17-18'!N173</f>
        <v>0</v>
      </c>
      <c r="AE173">
        <f>'19-rast'!D173</f>
        <v>0</v>
      </c>
      <c r="AF173">
        <f>'19-rast'!F173</f>
        <v>0</v>
      </c>
      <c r="AG173">
        <f>'19-rast'!G173</f>
        <v>0</v>
      </c>
      <c r="AH173" t="e">
        <f>'19-rast'!H173</f>
        <v>#DIV/0!</v>
      </c>
      <c r="AI173">
        <f>'19-rast'!I173</f>
        <v>0</v>
      </c>
      <c r="AJ173" s="22">
        <f>'19-rast'!J173</f>
        <v>0</v>
      </c>
      <c r="AM173">
        <f t="shared" si="12"/>
        <v>5</v>
      </c>
      <c r="AN173">
        <f>'Pridelek 2018-dolga'!F173</f>
        <v>0</v>
      </c>
      <c r="AO173">
        <f>'Pridelek 2018-dolga'!G173</f>
        <v>0</v>
      </c>
      <c r="AP173">
        <f>'Pridelek 2018-dolga'!H173</f>
        <v>0</v>
      </c>
      <c r="AQ173">
        <f>'Pridelek 2018-dolga'!I173</f>
        <v>0</v>
      </c>
      <c r="AR173">
        <f>'Pridelek 2018-dolga'!J173</f>
        <v>0</v>
      </c>
      <c r="AS173">
        <f>'Pridelek 2018-dolga'!K173</f>
        <v>0</v>
      </c>
      <c r="AT173">
        <f>'Pridelek 2018-dolga'!L173</f>
        <v>0</v>
      </c>
      <c r="AU173">
        <f>'Pridelek 2019'!F173</f>
        <v>25</v>
      </c>
      <c r="AV173">
        <f>'Pridelek 2019'!G173</f>
        <v>4.25</v>
      </c>
      <c r="AW173">
        <f>'Pridelek 2019'!H173</f>
        <v>13</v>
      </c>
      <c r="AX173">
        <f>'Pridelek 2019'!I173</f>
        <v>1.486</v>
      </c>
      <c r="AY173">
        <f>'Pridelek 2019'!J173</f>
        <v>0</v>
      </c>
      <c r="AZ173">
        <f>'Pridelek 2019'!K173</f>
        <v>38</v>
      </c>
      <c r="BA173">
        <f>'Pridelek 2019'!L173</f>
        <v>5.7359999999999998</v>
      </c>
      <c r="BB173">
        <f>'Pridelek 2020'!F173</f>
        <v>0</v>
      </c>
      <c r="BC173">
        <f>'Pridelek 2020'!G173</f>
        <v>0</v>
      </c>
      <c r="BD173">
        <f>'Pridelek 2020'!H173</f>
        <v>0</v>
      </c>
      <c r="BE173">
        <f>'Pridelek 2020'!I173</f>
        <v>0</v>
      </c>
      <c r="BF173">
        <f>'Pridelek 2020'!J173</f>
        <v>0</v>
      </c>
      <c r="BG173">
        <f>'Pridelek 2020'!K173</f>
        <v>0</v>
      </c>
      <c r="BH173">
        <f>'Pridelek 2020'!L173</f>
        <v>0</v>
      </c>
      <c r="BI173">
        <v>0</v>
      </c>
    </row>
    <row r="174" spans="1:61" x14ac:dyDescent="0.25">
      <c r="A174" t="str">
        <f>'Obsegi16-18'!A174</f>
        <v>L</v>
      </c>
      <c r="B174">
        <f>'Obsegi16-18'!B174</f>
        <v>18</v>
      </c>
      <c r="C174">
        <f>'Obsegi16-18'!C174</f>
        <v>8</v>
      </c>
      <c r="D174">
        <v>3</v>
      </c>
      <c r="E174">
        <f>'Obsegi16-18'!D174</f>
        <v>7</v>
      </c>
      <c r="F174">
        <f>'Obsegi16-18'!E174</f>
        <v>45.855098978402658</v>
      </c>
      <c r="G174">
        <f>'Obsegi16-18'!F174</f>
        <v>54.198601310138493</v>
      </c>
      <c r="H174">
        <f>'Obsegi16-18'!G174</f>
        <v>60</v>
      </c>
      <c r="I174">
        <f>'Obsegi16-18'!H174</f>
        <v>70</v>
      </c>
      <c r="J174">
        <f>'Obsegi16-18'!I174</f>
        <v>8.3435023317358343</v>
      </c>
      <c r="K174">
        <f>'Obsegi16-18'!J174</f>
        <v>5.8013986898615073</v>
      </c>
      <c r="L174">
        <f>'Obsegi16-18'!K174</f>
        <v>10</v>
      </c>
      <c r="M174">
        <f>'Obsegi16-18'!L174</f>
        <v>14.144901021597342</v>
      </c>
      <c r="N174">
        <f>'Obsegi16-18'!M174</f>
        <v>24.144901021597342</v>
      </c>
      <c r="O174">
        <f>'Obsegi16-18'!N174</f>
        <v>18.195364349045562</v>
      </c>
      <c r="P174">
        <f>'Obsegi16-18'!O174</f>
        <v>10.703963847082321</v>
      </c>
      <c r="Q174">
        <f>'Obsegi16-18'!P174</f>
        <v>16.666666666666675</v>
      </c>
      <c r="R174">
        <f>'Obsegi16-18'!Q174</f>
        <v>30.846953417894628</v>
      </c>
      <c r="S174">
        <f>'Obsegi16-18'!R174</f>
        <v>52.654778987543736</v>
      </c>
      <c r="T174">
        <f>'Obsegi16-18'!T174</f>
        <v>0</v>
      </c>
      <c r="U174">
        <f>'rast17-18'!E174</f>
        <v>0</v>
      </c>
      <c r="V174">
        <f>'rast17-18'!F174</f>
        <v>0</v>
      </c>
      <c r="W174" t="e">
        <f>'rast17-18'!G174</f>
        <v>#DIV/0!</v>
      </c>
      <c r="X174">
        <f>'rast17-18'!H174</f>
        <v>0</v>
      </c>
      <c r="Y174" t="e">
        <f>'rast17-18'!I174</f>
        <v>#N/A</v>
      </c>
      <c r="Z174">
        <f>'rast17-18'!J174</f>
        <v>0</v>
      </c>
      <c r="AA174">
        <f>'rast17-18'!K174</f>
        <v>0</v>
      </c>
      <c r="AB174" t="e">
        <f>'rast17-18'!L174</f>
        <v>#DIV/0!</v>
      </c>
      <c r="AC174">
        <f>'rast17-18'!M174</f>
        <v>0</v>
      </c>
      <c r="AD174" s="14">
        <f>'rast17-18'!N174</f>
        <v>0</v>
      </c>
      <c r="AE174">
        <f>'19-rast'!D174</f>
        <v>0</v>
      </c>
      <c r="AF174">
        <f>'19-rast'!F174</f>
        <v>0</v>
      </c>
      <c r="AG174">
        <f>'19-rast'!G174</f>
        <v>0</v>
      </c>
      <c r="AH174" t="e">
        <f>'19-rast'!H174</f>
        <v>#DIV/0!</v>
      </c>
      <c r="AI174">
        <f>'19-rast'!I174</f>
        <v>0</v>
      </c>
      <c r="AJ174" s="22">
        <f>'19-rast'!J174</f>
        <v>0</v>
      </c>
      <c r="AK174">
        <f t="shared" si="13"/>
        <v>0</v>
      </c>
      <c r="AL174">
        <f t="shared" si="14"/>
        <v>0</v>
      </c>
      <c r="AM174">
        <f t="shared" si="12"/>
        <v>0</v>
      </c>
      <c r="AN174">
        <f>'Pridelek 2018-dolga'!F174</f>
        <v>0</v>
      </c>
      <c r="AO174">
        <f>'Pridelek 2018-dolga'!G174</f>
        <v>0</v>
      </c>
      <c r="AP174">
        <f>'Pridelek 2018-dolga'!H174</f>
        <v>0</v>
      </c>
      <c r="AQ174">
        <f>'Pridelek 2018-dolga'!I174</f>
        <v>0</v>
      </c>
      <c r="AR174">
        <f>'Pridelek 2018-dolga'!J174</f>
        <v>0</v>
      </c>
      <c r="AS174">
        <f>'Pridelek 2018-dolga'!K174</f>
        <v>0</v>
      </c>
      <c r="AT174">
        <f>'Pridelek 2018-dolga'!L174</f>
        <v>0</v>
      </c>
      <c r="AU174">
        <f>'Pridelek 2019'!F174</f>
        <v>0</v>
      </c>
      <c r="AV174">
        <f>'Pridelek 2019'!G174</f>
        <v>0</v>
      </c>
      <c r="AW174">
        <f>'Pridelek 2019'!H174</f>
        <v>0</v>
      </c>
      <c r="AX174">
        <f>'Pridelek 2019'!I174</f>
        <v>0</v>
      </c>
      <c r="AY174">
        <f>'Pridelek 2019'!J174</f>
        <v>0</v>
      </c>
      <c r="AZ174">
        <f>'Pridelek 2019'!K174</f>
        <v>0</v>
      </c>
      <c r="BA174">
        <f>'Pridelek 2019'!L174</f>
        <v>0</v>
      </c>
      <c r="BB174">
        <f>'Pridelek 2020'!F174</f>
        <v>0</v>
      </c>
      <c r="BC174">
        <f>'Pridelek 2020'!G174</f>
        <v>0</v>
      </c>
      <c r="BD174">
        <f>'Pridelek 2020'!H174</f>
        <v>0</v>
      </c>
      <c r="BE174">
        <f>'Pridelek 2020'!I174</f>
        <v>0</v>
      </c>
      <c r="BF174">
        <f>'Pridelek 2020'!J174</f>
        <v>0</v>
      </c>
      <c r="BG174">
        <f>'Pridelek 2020'!K174</f>
        <v>0</v>
      </c>
      <c r="BH174">
        <f>'Pridelek 2020'!L174</f>
        <v>0</v>
      </c>
      <c r="BI174">
        <v>0</v>
      </c>
    </row>
    <row r="175" spans="1:61" x14ac:dyDescent="0.25">
      <c r="A175" t="str">
        <f>'Obsegi16-18'!A175</f>
        <v>L</v>
      </c>
      <c r="B175">
        <f>'Obsegi16-18'!B175</f>
        <v>18</v>
      </c>
      <c r="C175">
        <f>'Obsegi16-18'!C175</f>
        <v>8</v>
      </c>
      <c r="D175">
        <v>3</v>
      </c>
      <c r="E175">
        <f>'Obsegi16-18'!D175</f>
        <v>8</v>
      </c>
      <c r="F175">
        <f>'Obsegi16-18'!E175</f>
        <v>44.013802772423332</v>
      </c>
      <c r="G175">
        <f>'Obsegi16-18'!F175</f>
        <v>52.226859019484834</v>
      </c>
      <c r="H175">
        <f>'Obsegi16-18'!G175</f>
        <v>60</v>
      </c>
      <c r="I175">
        <f>'Obsegi16-18'!H175</f>
        <v>72</v>
      </c>
      <c r="J175">
        <f>'Obsegi16-18'!I175</f>
        <v>8.2130562470615018</v>
      </c>
      <c r="K175">
        <f>'Obsegi16-18'!J175</f>
        <v>7.7731409805151657</v>
      </c>
      <c r="L175">
        <f>'Obsegi16-18'!K175</f>
        <v>12</v>
      </c>
      <c r="M175">
        <f>'Obsegi16-18'!L175</f>
        <v>15.986197227576668</v>
      </c>
      <c r="N175">
        <f>'Obsegi16-18'!M175</f>
        <v>27.986197227576668</v>
      </c>
      <c r="O175">
        <f>'Obsegi16-18'!N175</f>
        <v>18.660183237353344</v>
      </c>
      <c r="P175">
        <f>'Obsegi16-18'!O175</f>
        <v>14.88341655318608</v>
      </c>
      <c r="Q175">
        <f>'Obsegi16-18'!P175</f>
        <v>19.999999999999996</v>
      </c>
      <c r="R175">
        <f>'Obsegi16-18'!Q175</f>
        <v>36.320872591342535</v>
      </c>
      <c r="S175">
        <f>'Obsegi16-18'!R175</f>
        <v>63.58504710961104</v>
      </c>
      <c r="T175">
        <f>'Obsegi16-18'!T175</f>
        <v>0</v>
      </c>
      <c r="U175">
        <f>'rast17-18'!E175</f>
        <v>0</v>
      </c>
      <c r="V175">
        <f>'rast17-18'!F175</f>
        <v>0</v>
      </c>
      <c r="W175" t="e">
        <f>'rast17-18'!G175</f>
        <v>#DIV/0!</v>
      </c>
      <c r="X175">
        <f>'rast17-18'!H175</f>
        <v>0</v>
      </c>
      <c r="Y175" t="e">
        <f>'rast17-18'!I175</f>
        <v>#N/A</v>
      </c>
      <c r="Z175">
        <f>'rast17-18'!J175</f>
        <v>0</v>
      </c>
      <c r="AA175">
        <f>'rast17-18'!K175</f>
        <v>0</v>
      </c>
      <c r="AB175" t="e">
        <f>'rast17-18'!L175</f>
        <v>#DIV/0!</v>
      </c>
      <c r="AC175">
        <f>'rast17-18'!M175</f>
        <v>0</v>
      </c>
      <c r="AD175" s="14">
        <f>'rast17-18'!N175</f>
        <v>0</v>
      </c>
      <c r="AE175">
        <f>'19-rast'!D175</f>
        <v>0</v>
      </c>
      <c r="AF175">
        <f>'19-rast'!F175</f>
        <v>0</v>
      </c>
      <c r="AG175">
        <f>'19-rast'!G175</f>
        <v>0</v>
      </c>
      <c r="AH175" t="e">
        <f>'19-rast'!H175</f>
        <v>#DIV/0!</v>
      </c>
      <c r="AI175">
        <f>'19-rast'!I175</f>
        <v>0</v>
      </c>
      <c r="AJ175" s="22">
        <f>'19-rast'!J175</f>
        <v>0</v>
      </c>
      <c r="AK175">
        <f t="shared" si="13"/>
        <v>0</v>
      </c>
      <c r="AL175">
        <f t="shared" si="14"/>
        <v>0</v>
      </c>
      <c r="AM175">
        <f t="shared" si="12"/>
        <v>0</v>
      </c>
      <c r="AN175">
        <f>'Pridelek 2018-dolga'!F175</f>
        <v>0</v>
      </c>
      <c r="AO175">
        <f>'Pridelek 2018-dolga'!G175</f>
        <v>0</v>
      </c>
      <c r="AP175">
        <f>'Pridelek 2018-dolga'!H175</f>
        <v>0</v>
      </c>
      <c r="AQ175">
        <f>'Pridelek 2018-dolga'!I175</f>
        <v>0</v>
      </c>
      <c r="AR175">
        <f>'Pridelek 2018-dolga'!J175</f>
        <v>0</v>
      </c>
      <c r="AS175">
        <f>'Pridelek 2018-dolga'!K175</f>
        <v>0</v>
      </c>
      <c r="AT175">
        <f>'Pridelek 2018-dolga'!L175</f>
        <v>0</v>
      </c>
      <c r="AU175">
        <f>'Pridelek 2019'!F175</f>
        <v>0</v>
      </c>
      <c r="AV175">
        <f>'Pridelek 2019'!G175</f>
        <v>0</v>
      </c>
      <c r="AW175">
        <f>'Pridelek 2019'!H175</f>
        <v>0</v>
      </c>
      <c r="AX175">
        <f>'Pridelek 2019'!I175</f>
        <v>0</v>
      </c>
      <c r="AY175">
        <f>'Pridelek 2019'!J175</f>
        <v>0</v>
      </c>
      <c r="AZ175">
        <f>'Pridelek 2019'!K175</f>
        <v>0</v>
      </c>
      <c r="BA175">
        <f>'Pridelek 2019'!L175</f>
        <v>0</v>
      </c>
      <c r="BB175">
        <f>'Pridelek 2020'!F175</f>
        <v>0</v>
      </c>
      <c r="BC175">
        <f>'Pridelek 2020'!G175</f>
        <v>0</v>
      </c>
      <c r="BD175">
        <f>'Pridelek 2020'!H175</f>
        <v>0</v>
      </c>
      <c r="BE175">
        <f>'Pridelek 2020'!I175</f>
        <v>0</v>
      </c>
      <c r="BF175">
        <f>'Pridelek 2020'!J175</f>
        <v>0</v>
      </c>
      <c r="BG175">
        <f>'Pridelek 2020'!K175</f>
        <v>0</v>
      </c>
      <c r="BH175">
        <f>'Pridelek 2020'!L175</f>
        <v>0</v>
      </c>
      <c r="BI175">
        <v>0</v>
      </c>
    </row>
    <row r="176" spans="1:61" x14ac:dyDescent="0.25">
      <c r="A176" t="str">
        <f>'Obsegi16-18'!A176</f>
        <v>L</v>
      </c>
      <c r="B176">
        <f>'Obsegi16-18'!B176</f>
        <v>18</v>
      </c>
      <c r="C176">
        <f>'Obsegi16-18'!C176</f>
        <v>8</v>
      </c>
      <c r="D176">
        <v>3</v>
      </c>
      <c r="E176">
        <f>'Obsegi16-18'!D176</f>
        <v>9</v>
      </c>
      <c r="F176">
        <f>'Obsegi16-18'!E176</f>
        <v>49.820013807278244</v>
      </c>
      <c r="G176">
        <f>'Obsegi16-18'!F176</f>
        <v>60.273835564791341</v>
      </c>
      <c r="H176">
        <f>'Obsegi16-18'!G176</f>
        <v>65</v>
      </c>
      <c r="I176">
        <f>'Obsegi16-18'!H176</f>
        <v>78</v>
      </c>
      <c r="J176">
        <f>'Obsegi16-18'!I176</f>
        <v>10.453821757513097</v>
      </c>
      <c r="K176">
        <f>'Obsegi16-18'!J176</f>
        <v>4.7261644352086591</v>
      </c>
      <c r="L176">
        <f>'Obsegi16-18'!K176</f>
        <v>13</v>
      </c>
      <c r="M176">
        <f>'Obsegi16-18'!L176</f>
        <v>15.179986192721756</v>
      </c>
      <c r="N176">
        <f>'Obsegi16-18'!M176</f>
        <v>28.179986192721756</v>
      </c>
      <c r="O176">
        <f>'Obsegi16-18'!N176</f>
        <v>20.983177158385068</v>
      </c>
      <c r="P176">
        <f>'Obsegi16-18'!O176</f>
        <v>7.841154276847484</v>
      </c>
      <c r="Q176">
        <f>'Obsegi16-18'!P176</f>
        <v>19.999999999999996</v>
      </c>
      <c r="R176">
        <f>'Obsegi16-18'!Q176</f>
        <v>30.46965472840575</v>
      </c>
      <c r="S176">
        <f>'Obsegi16-18'!R176</f>
        <v>56.563585674086902</v>
      </c>
      <c r="T176">
        <f>'Obsegi16-18'!T176</f>
        <v>0</v>
      </c>
      <c r="U176">
        <f>'rast17-18'!E176</f>
        <v>0</v>
      </c>
      <c r="V176">
        <f>'rast17-18'!F176</f>
        <v>0</v>
      </c>
      <c r="W176" t="e">
        <f>'rast17-18'!G176</f>
        <v>#DIV/0!</v>
      </c>
      <c r="X176">
        <f>'rast17-18'!H176</f>
        <v>0</v>
      </c>
      <c r="Y176" t="e">
        <f>'rast17-18'!I176</f>
        <v>#N/A</v>
      </c>
      <c r="Z176">
        <f>'rast17-18'!J176</f>
        <v>0</v>
      </c>
      <c r="AA176">
        <f>'rast17-18'!K176</f>
        <v>0</v>
      </c>
      <c r="AB176" t="e">
        <f>'rast17-18'!L176</f>
        <v>#DIV/0!</v>
      </c>
      <c r="AC176">
        <f>'rast17-18'!M176</f>
        <v>0</v>
      </c>
      <c r="AD176" s="14">
        <f>'rast17-18'!N176</f>
        <v>0</v>
      </c>
      <c r="AE176">
        <f>'19-rast'!D176</f>
        <v>0</v>
      </c>
      <c r="AF176">
        <f>'19-rast'!F176</f>
        <v>0</v>
      </c>
      <c r="AG176">
        <f>'19-rast'!G176</f>
        <v>0</v>
      </c>
      <c r="AH176" t="e">
        <f>'19-rast'!H176</f>
        <v>#DIV/0!</v>
      </c>
      <c r="AI176">
        <f>'19-rast'!I176</f>
        <v>0</v>
      </c>
      <c r="AJ176" s="22">
        <f>'19-rast'!J176</f>
        <v>0</v>
      </c>
      <c r="AK176">
        <f t="shared" si="13"/>
        <v>0</v>
      </c>
      <c r="AL176">
        <f t="shared" si="14"/>
        <v>0</v>
      </c>
      <c r="AM176">
        <f t="shared" si="12"/>
        <v>0</v>
      </c>
      <c r="AN176">
        <f>'Pridelek 2018-dolga'!F176</f>
        <v>0</v>
      </c>
      <c r="AO176">
        <f>'Pridelek 2018-dolga'!G176</f>
        <v>0</v>
      </c>
      <c r="AP176">
        <f>'Pridelek 2018-dolga'!H176</f>
        <v>0</v>
      </c>
      <c r="AQ176">
        <f>'Pridelek 2018-dolga'!I176</f>
        <v>0</v>
      </c>
      <c r="AR176">
        <f>'Pridelek 2018-dolga'!J176</f>
        <v>0</v>
      </c>
      <c r="AS176">
        <f>'Pridelek 2018-dolga'!K176</f>
        <v>0</v>
      </c>
      <c r="AT176">
        <f>'Pridelek 2018-dolga'!L176</f>
        <v>0</v>
      </c>
      <c r="AU176">
        <f>'Pridelek 2019'!F176</f>
        <v>0</v>
      </c>
      <c r="AV176">
        <f>'Pridelek 2019'!G176</f>
        <v>0</v>
      </c>
      <c r="AW176">
        <f>'Pridelek 2019'!H176</f>
        <v>0</v>
      </c>
      <c r="AX176">
        <f>'Pridelek 2019'!I176</f>
        <v>0</v>
      </c>
      <c r="AY176">
        <f>'Pridelek 2019'!J176</f>
        <v>0</v>
      </c>
      <c r="AZ176">
        <f>'Pridelek 2019'!K176</f>
        <v>0</v>
      </c>
      <c r="BA176">
        <f>'Pridelek 2019'!L176</f>
        <v>0</v>
      </c>
      <c r="BB176">
        <f>'Pridelek 2020'!F176</f>
        <v>0</v>
      </c>
      <c r="BC176">
        <f>'Pridelek 2020'!G176</f>
        <v>0</v>
      </c>
      <c r="BD176">
        <f>'Pridelek 2020'!H176</f>
        <v>0</v>
      </c>
      <c r="BE176">
        <f>'Pridelek 2020'!I176</f>
        <v>0</v>
      </c>
      <c r="BF176">
        <f>'Pridelek 2020'!J176</f>
        <v>0</v>
      </c>
      <c r="BG176">
        <f>'Pridelek 2020'!K176</f>
        <v>0</v>
      </c>
      <c r="BH176">
        <f>'Pridelek 2020'!L176</f>
        <v>0</v>
      </c>
      <c r="BI176">
        <v>0</v>
      </c>
    </row>
    <row r="177" spans="1:61" x14ac:dyDescent="0.25">
      <c r="A177" t="str">
        <f>'Obsegi16-18'!A177</f>
        <v>L</v>
      </c>
      <c r="B177">
        <f>'Obsegi16-18'!B177</f>
        <v>18</v>
      </c>
      <c r="C177">
        <f>'Obsegi16-18'!C177</f>
        <v>8</v>
      </c>
      <c r="D177">
        <v>3</v>
      </c>
      <c r="E177">
        <f>'Obsegi16-18'!D177</f>
        <v>10</v>
      </c>
      <c r="F177">
        <f>'Obsegi16-18'!E177</f>
        <v>47.189074655332504</v>
      </c>
      <c r="G177">
        <f>'Obsegi16-18'!F177</f>
        <v>56.268375726797743</v>
      </c>
      <c r="H177">
        <f>'Obsegi16-18'!G177</f>
        <v>60</v>
      </c>
      <c r="I177">
        <f>'Obsegi16-18'!H177</f>
        <v>64</v>
      </c>
      <c r="J177">
        <f>'Obsegi16-18'!I177</f>
        <v>9.0793010714652382</v>
      </c>
      <c r="K177">
        <f>'Obsegi16-18'!J177</f>
        <v>3.7316242732022573</v>
      </c>
      <c r="L177">
        <f>'Obsegi16-18'!K177</f>
        <v>4</v>
      </c>
      <c r="M177">
        <f>'Obsegi16-18'!L177</f>
        <v>12.810925344667496</v>
      </c>
      <c r="N177">
        <f>'Obsegi16-18'!M177</f>
        <v>16.810925344667496</v>
      </c>
      <c r="O177">
        <f>'Obsegi16-18'!N177</f>
        <v>19.240260881952366</v>
      </c>
      <c r="P177">
        <f>'Obsegi16-18'!O177</f>
        <v>6.6318322236998073</v>
      </c>
      <c r="Q177">
        <f>'Obsegi16-18'!P177</f>
        <v>6.6666666666666652</v>
      </c>
      <c r="R177">
        <f>'Obsegi16-18'!Q177</f>
        <v>27.148074926745402</v>
      </c>
      <c r="S177">
        <f>'Obsegi16-18'!R177</f>
        <v>35.624613255195101</v>
      </c>
      <c r="T177">
        <f>'Obsegi16-18'!T177</f>
        <v>0</v>
      </c>
      <c r="U177">
        <f>'rast17-18'!E177</f>
        <v>0</v>
      </c>
      <c r="V177">
        <f>'rast17-18'!F177</f>
        <v>0</v>
      </c>
      <c r="W177" t="e">
        <f>'rast17-18'!G177</f>
        <v>#DIV/0!</v>
      </c>
      <c r="X177">
        <f>'rast17-18'!H177</f>
        <v>0</v>
      </c>
      <c r="Y177" t="e">
        <f>'rast17-18'!I177</f>
        <v>#N/A</v>
      </c>
      <c r="Z177">
        <f>'rast17-18'!J177</f>
        <v>0</v>
      </c>
      <c r="AA177">
        <f>'rast17-18'!K177</f>
        <v>0</v>
      </c>
      <c r="AB177" t="e">
        <f>'rast17-18'!L177</f>
        <v>#DIV/0!</v>
      </c>
      <c r="AC177">
        <f>'rast17-18'!M177</f>
        <v>0</v>
      </c>
      <c r="AD177" s="14">
        <f>'rast17-18'!N177</f>
        <v>0</v>
      </c>
      <c r="AE177">
        <f>'19-rast'!D177</f>
        <v>0</v>
      </c>
      <c r="AF177">
        <f>'19-rast'!F177</f>
        <v>0</v>
      </c>
      <c r="AG177">
        <f>'19-rast'!G177</f>
        <v>0</v>
      </c>
      <c r="AH177" t="e">
        <f>'19-rast'!H177</f>
        <v>#DIV/0!</v>
      </c>
      <c r="AI177">
        <f>'19-rast'!I177</f>
        <v>0</v>
      </c>
      <c r="AJ177" s="22">
        <f>'19-rast'!J177</f>
        <v>0</v>
      </c>
      <c r="AK177">
        <f t="shared" si="13"/>
        <v>0</v>
      </c>
      <c r="AL177">
        <f t="shared" si="14"/>
        <v>0</v>
      </c>
      <c r="AM177">
        <f t="shared" si="12"/>
        <v>0</v>
      </c>
      <c r="AN177">
        <f>'Pridelek 2018-dolga'!F177</f>
        <v>0</v>
      </c>
      <c r="AO177">
        <f>'Pridelek 2018-dolga'!G177</f>
        <v>0</v>
      </c>
      <c r="AP177">
        <f>'Pridelek 2018-dolga'!H177</f>
        <v>0</v>
      </c>
      <c r="AQ177">
        <f>'Pridelek 2018-dolga'!I177</f>
        <v>0</v>
      </c>
      <c r="AR177">
        <f>'Pridelek 2018-dolga'!J177</f>
        <v>0</v>
      </c>
      <c r="AS177">
        <f>'Pridelek 2018-dolga'!K177</f>
        <v>0</v>
      </c>
      <c r="AT177">
        <f>'Pridelek 2018-dolga'!L177</f>
        <v>0</v>
      </c>
      <c r="AU177">
        <f>'Pridelek 2019'!F177</f>
        <v>0</v>
      </c>
      <c r="AV177">
        <f>'Pridelek 2019'!G177</f>
        <v>0</v>
      </c>
      <c r="AW177">
        <f>'Pridelek 2019'!H177</f>
        <v>0</v>
      </c>
      <c r="AX177">
        <f>'Pridelek 2019'!I177</f>
        <v>0</v>
      </c>
      <c r="AY177">
        <f>'Pridelek 2019'!J177</f>
        <v>0</v>
      </c>
      <c r="AZ177">
        <f>'Pridelek 2019'!K177</f>
        <v>0</v>
      </c>
      <c r="BA177">
        <f>'Pridelek 2019'!L177</f>
        <v>0</v>
      </c>
      <c r="BB177">
        <f>'Pridelek 2020'!F177</f>
        <v>0</v>
      </c>
      <c r="BC177">
        <f>'Pridelek 2020'!G177</f>
        <v>0</v>
      </c>
      <c r="BD177">
        <f>'Pridelek 2020'!H177</f>
        <v>0</v>
      </c>
      <c r="BE177">
        <f>'Pridelek 2020'!I177</f>
        <v>0</v>
      </c>
      <c r="BF177">
        <f>'Pridelek 2020'!J177</f>
        <v>0</v>
      </c>
      <c r="BG177">
        <f>'Pridelek 2020'!K177</f>
        <v>0</v>
      </c>
      <c r="BH177">
        <f>'Pridelek 2020'!L177</f>
        <v>0</v>
      </c>
      <c r="BI177">
        <v>0</v>
      </c>
    </row>
    <row r="178" spans="1:61" x14ac:dyDescent="0.25">
      <c r="A178" t="str">
        <f>'Obsegi16-18'!A178</f>
        <v>L</v>
      </c>
      <c r="B178">
        <f>'Obsegi16-18'!B178</f>
        <v>18</v>
      </c>
      <c r="C178">
        <f>'Obsegi16-18'!C178</f>
        <v>8</v>
      </c>
      <c r="D178">
        <v>3</v>
      </c>
      <c r="E178">
        <f>'Obsegi16-18'!D178</f>
        <v>11</v>
      </c>
      <c r="F178">
        <f>'Obsegi16-18'!E178</f>
        <v>47.721816155022488</v>
      </c>
      <c r="G178">
        <f>'Obsegi16-18'!F178</f>
        <v>58.457218541004487</v>
      </c>
      <c r="H178">
        <f>'Obsegi16-18'!G178</f>
        <v>55</v>
      </c>
      <c r="I178">
        <f>'Obsegi16-18'!H178</f>
        <v>69</v>
      </c>
      <c r="J178">
        <f>'Obsegi16-18'!I178</f>
        <v>10.735402385981999</v>
      </c>
      <c r="K178">
        <f>'Obsegi16-18'!J178</f>
        <v>-3.4572185410044867</v>
      </c>
      <c r="L178">
        <f>'Obsegi16-18'!K178</f>
        <v>14</v>
      </c>
      <c r="M178">
        <f>'Obsegi16-18'!L178</f>
        <v>7.2781838449775123</v>
      </c>
      <c r="N178">
        <f>'Obsegi16-18'!M178</f>
        <v>21.278183844977512</v>
      </c>
      <c r="O178">
        <f>'Obsegi16-18'!N178</f>
        <v>22.495795950238893</v>
      </c>
      <c r="P178">
        <f>'Obsegi16-18'!O178</f>
        <v>-5.9141003066703224</v>
      </c>
      <c r="Q178">
        <f>'Obsegi16-18'!P178</f>
        <v>25.454545454545464</v>
      </c>
      <c r="R178">
        <f>'Obsegi16-18'!Q178</f>
        <v>15.251271706287572</v>
      </c>
      <c r="S178">
        <f>'Obsegi16-18'!R178</f>
        <v>44.587959049706207</v>
      </c>
      <c r="T178">
        <f>'Obsegi16-18'!T178</f>
        <v>1</v>
      </c>
      <c r="U178">
        <f>'rast17-18'!E178</f>
        <v>0</v>
      </c>
      <c r="V178">
        <f>'rast17-18'!F178</f>
        <v>0</v>
      </c>
      <c r="W178" t="e">
        <f>'rast17-18'!G178</f>
        <v>#DIV/0!</v>
      </c>
      <c r="X178">
        <f>'rast17-18'!H178</f>
        <v>0</v>
      </c>
      <c r="Y178" t="e">
        <f>'rast17-18'!I178</f>
        <v>#N/A</v>
      </c>
      <c r="Z178">
        <f>'rast17-18'!J178</f>
        <v>0</v>
      </c>
      <c r="AA178">
        <f>'rast17-18'!K178</f>
        <v>0</v>
      </c>
      <c r="AB178" t="e">
        <f>'rast17-18'!L178</f>
        <v>#DIV/0!</v>
      </c>
      <c r="AC178">
        <f>'rast17-18'!M178</f>
        <v>0</v>
      </c>
      <c r="AD178" s="14">
        <f>'rast17-18'!N178</f>
        <v>0</v>
      </c>
      <c r="AE178">
        <f>'19-rast'!D178</f>
        <v>1</v>
      </c>
      <c r="AF178">
        <f>'19-rast'!F178</f>
        <v>0</v>
      </c>
      <c r="AG178">
        <f>'19-rast'!G178</f>
        <v>0</v>
      </c>
      <c r="AH178" t="e">
        <f>'19-rast'!H178</f>
        <v>#DIV/0!</v>
      </c>
      <c r="AI178">
        <f>'19-rast'!I178</f>
        <v>0</v>
      </c>
      <c r="AJ178" s="22">
        <f>'19-rast'!J178</f>
        <v>0</v>
      </c>
      <c r="AK178">
        <f t="shared" si="13"/>
        <v>0</v>
      </c>
      <c r="AL178">
        <f t="shared" si="14"/>
        <v>0</v>
      </c>
      <c r="AM178">
        <f t="shared" si="12"/>
        <v>1</v>
      </c>
      <c r="AN178">
        <f>'Pridelek 2018-dolga'!F178</f>
        <v>0</v>
      </c>
      <c r="AO178">
        <f>'Pridelek 2018-dolga'!G178</f>
        <v>0</v>
      </c>
      <c r="AP178">
        <f>'Pridelek 2018-dolga'!H178</f>
        <v>0</v>
      </c>
      <c r="AQ178">
        <f>'Pridelek 2018-dolga'!I178</f>
        <v>0</v>
      </c>
      <c r="AR178">
        <f>'Pridelek 2018-dolga'!J178</f>
        <v>0</v>
      </c>
      <c r="AS178">
        <f>'Pridelek 2018-dolga'!K178</f>
        <v>0</v>
      </c>
      <c r="AT178">
        <f>'Pridelek 2018-dolga'!L178</f>
        <v>0</v>
      </c>
      <c r="AU178">
        <f>'Pridelek 2019'!F178</f>
        <v>0</v>
      </c>
      <c r="AV178">
        <f>'Pridelek 2019'!G178</f>
        <v>0</v>
      </c>
      <c r="AW178">
        <f>'Pridelek 2019'!H178</f>
        <v>0</v>
      </c>
      <c r="AX178">
        <f>'Pridelek 2019'!I178</f>
        <v>0</v>
      </c>
      <c r="AY178">
        <f>'Pridelek 2019'!J178</f>
        <v>0</v>
      </c>
      <c r="AZ178">
        <f>'Pridelek 2019'!K178</f>
        <v>0</v>
      </c>
      <c r="BA178">
        <f>'Pridelek 2019'!L178</f>
        <v>0</v>
      </c>
      <c r="BB178">
        <f>'Pridelek 2020'!F178</f>
        <v>0</v>
      </c>
      <c r="BC178">
        <f>'Pridelek 2020'!G178</f>
        <v>0</v>
      </c>
      <c r="BD178">
        <f>'Pridelek 2020'!H178</f>
        <v>0</v>
      </c>
      <c r="BE178">
        <f>'Pridelek 2020'!I178</f>
        <v>0</v>
      </c>
      <c r="BF178">
        <f>'Pridelek 2020'!J178</f>
        <v>0</v>
      </c>
      <c r="BG178">
        <f>'Pridelek 2020'!K178</f>
        <v>0</v>
      </c>
      <c r="BH178">
        <f>'Pridelek 2020'!L178</f>
        <v>0</v>
      </c>
      <c r="BI178">
        <v>0</v>
      </c>
    </row>
    <row r="179" spans="1:61" x14ac:dyDescent="0.25">
      <c r="A179" t="str">
        <f>'Obsegi16-18'!A179</f>
        <v>L</v>
      </c>
      <c r="B179">
        <f>'Obsegi16-18'!B179</f>
        <v>19</v>
      </c>
      <c r="C179">
        <f>'Obsegi16-18'!C179</f>
        <v>7</v>
      </c>
      <c r="D179">
        <v>3</v>
      </c>
      <c r="E179">
        <f>'Obsegi16-18'!D179</f>
        <v>1</v>
      </c>
      <c r="F179">
        <f>'Obsegi16-18'!E179</f>
        <v>49.669384619046575</v>
      </c>
      <c r="G179">
        <f>'Obsegi16-18'!F179</f>
        <v>54.762727106904833</v>
      </c>
      <c r="H179">
        <f>'Obsegi16-18'!G179</f>
        <v>50</v>
      </c>
      <c r="I179">
        <f>'Obsegi16-18'!H179</f>
        <v>62</v>
      </c>
      <c r="J179">
        <f>'Obsegi16-18'!I179</f>
        <v>5.0933424878582585</v>
      </c>
      <c r="K179">
        <f>'Obsegi16-18'!J179</f>
        <v>-4.7627271069048334</v>
      </c>
      <c r="L179">
        <f>'Obsegi16-18'!K179</f>
        <v>12</v>
      </c>
      <c r="M179">
        <f>'Obsegi16-18'!L179</f>
        <v>0.33061538095342513</v>
      </c>
      <c r="N179">
        <f>'Obsegi16-18'!M179</f>
        <v>12.330615380953425</v>
      </c>
      <c r="O179">
        <f>'Obsegi16-18'!N179</f>
        <v>10.254490823518548</v>
      </c>
      <c r="P179">
        <f>'Obsegi16-18'!O179</f>
        <v>-8.6970232464999349</v>
      </c>
      <c r="Q179">
        <f>'Obsegi16-18'!P179</f>
        <v>24</v>
      </c>
      <c r="R179">
        <f>'Obsegi16-18'!Q179</f>
        <v>0.66563212628698576</v>
      </c>
      <c r="S179">
        <f>'Obsegi16-18'!R179</f>
        <v>24.825383836595872</v>
      </c>
      <c r="T179">
        <f>'Obsegi16-18'!T179</f>
        <v>1</v>
      </c>
      <c r="U179">
        <f>'rast17-18'!E179</f>
        <v>0</v>
      </c>
      <c r="V179">
        <f>'rast17-18'!F179</f>
        <v>0</v>
      </c>
      <c r="W179" t="e">
        <f>'rast17-18'!G179</f>
        <v>#DIV/0!</v>
      </c>
      <c r="X179">
        <f>'rast17-18'!H179</f>
        <v>0</v>
      </c>
      <c r="Y179" t="e">
        <f>'rast17-18'!I179</f>
        <v>#N/A</v>
      </c>
      <c r="Z179">
        <f>'rast17-18'!J179</f>
        <v>0</v>
      </c>
      <c r="AA179">
        <f>'rast17-18'!K179</f>
        <v>0</v>
      </c>
      <c r="AB179" t="e">
        <f>'rast17-18'!L179</f>
        <v>#DIV/0!</v>
      </c>
      <c r="AC179">
        <f>'rast17-18'!M179</f>
        <v>0</v>
      </c>
      <c r="AD179" s="14">
        <f>'rast17-18'!N179</f>
        <v>0</v>
      </c>
      <c r="AE179">
        <f>'19-rast'!D179</f>
        <v>1</v>
      </c>
      <c r="AF179">
        <f>'19-rast'!F179</f>
        <v>0</v>
      </c>
      <c r="AG179">
        <f>'19-rast'!G179</f>
        <v>0</v>
      </c>
      <c r="AH179" t="e">
        <f>'19-rast'!H179</f>
        <v>#DIV/0!</v>
      </c>
      <c r="AI179">
        <f>'19-rast'!I179</f>
        <v>0</v>
      </c>
      <c r="AJ179" s="22">
        <f>'19-rast'!J179</f>
        <v>0</v>
      </c>
      <c r="AK179">
        <f t="shared" si="13"/>
        <v>0</v>
      </c>
      <c r="AL179">
        <f t="shared" si="14"/>
        <v>0</v>
      </c>
      <c r="AM179">
        <f t="shared" si="12"/>
        <v>1</v>
      </c>
      <c r="AN179">
        <f>'Pridelek 2018-dolga'!F179</f>
        <v>0</v>
      </c>
      <c r="AO179">
        <f>'Pridelek 2018-dolga'!G179</f>
        <v>0</v>
      </c>
      <c r="AP179">
        <f>'Pridelek 2018-dolga'!H179</f>
        <v>0</v>
      </c>
      <c r="AQ179">
        <f>'Pridelek 2018-dolga'!I179</f>
        <v>0</v>
      </c>
      <c r="AR179">
        <f>'Pridelek 2018-dolga'!J179</f>
        <v>0</v>
      </c>
      <c r="AS179">
        <f>'Pridelek 2018-dolga'!K179</f>
        <v>0</v>
      </c>
      <c r="AT179">
        <f>'Pridelek 2018-dolga'!L179</f>
        <v>0</v>
      </c>
      <c r="AU179">
        <f>'Pridelek 2019'!F179</f>
        <v>0</v>
      </c>
      <c r="AV179">
        <f>'Pridelek 2019'!G179</f>
        <v>0</v>
      </c>
      <c r="AW179">
        <f>'Pridelek 2019'!H179</f>
        <v>0</v>
      </c>
      <c r="AX179">
        <f>'Pridelek 2019'!I179</f>
        <v>0</v>
      </c>
      <c r="AY179">
        <f>'Pridelek 2019'!J179</f>
        <v>0</v>
      </c>
      <c r="AZ179">
        <f>'Pridelek 2019'!K179</f>
        <v>0</v>
      </c>
      <c r="BA179">
        <f>'Pridelek 2019'!L179</f>
        <v>0</v>
      </c>
      <c r="BB179">
        <f>'Pridelek 2020'!F179</f>
        <v>0</v>
      </c>
      <c r="BC179">
        <f>'Pridelek 2020'!G179</f>
        <v>0</v>
      </c>
      <c r="BD179">
        <f>'Pridelek 2020'!H179</f>
        <v>0</v>
      </c>
      <c r="BE179">
        <f>'Pridelek 2020'!I179</f>
        <v>0</v>
      </c>
      <c r="BF179">
        <f>'Pridelek 2020'!J179</f>
        <v>0</v>
      </c>
      <c r="BG179">
        <f>'Pridelek 2020'!K179</f>
        <v>0</v>
      </c>
      <c r="BH179">
        <f>'Pridelek 2020'!L179</f>
        <v>0</v>
      </c>
      <c r="BI179">
        <v>0</v>
      </c>
    </row>
    <row r="180" spans="1:61" x14ac:dyDescent="0.25">
      <c r="A180" t="str">
        <f>'Obsegi16-18'!A180</f>
        <v>L</v>
      </c>
      <c r="B180">
        <f>'Obsegi16-18'!B180</f>
        <v>19</v>
      </c>
      <c r="C180">
        <f>'Obsegi16-18'!C180</f>
        <v>7</v>
      </c>
      <c r="D180">
        <v>3</v>
      </c>
      <c r="E180">
        <f>'Obsegi16-18'!D180</f>
        <v>2</v>
      </c>
      <c r="F180">
        <f>'Obsegi16-18'!E180</f>
        <v>58.030348600169468</v>
      </c>
      <c r="G180">
        <f>'Obsegi16-18'!F180</f>
        <v>65.174813679018115</v>
      </c>
      <c r="H180">
        <f>'Obsegi16-18'!G180</f>
        <v>65</v>
      </c>
      <c r="I180">
        <f>'Obsegi16-18'!H180</f>
        <v>72</v>
      </c>
      <c r="J180">
        <f>'Obsegi16-18'!I180</f>
        <v>7.144465078848647</v>
      </c>
      <c r="K180">
        <f>'Obsegi16-18'!J180</f>
        <v>-0.17481367901811495</v>
      </c>
      <c r="L180">
        <f>'Obsegi16-18'!K180</f>
        <v>7</v>
      </c>
      <c r="M180">
        <f>'Obsegi16-18'!L180</f>
        <v>6.9696513998305321</v>
      </c>
      <c r="N180">
        <f>'Obsegi16-18'!M180</f>
        <v>13.969651399830532</v>
      </c>
      <c r="O180">
        <f>'Obsegi16-18'!N180</f>
        <v>12.311601172817666</v>
      </c>
      <c r="P180">
        <f>'Obsegi16-18'!O180</f>
        <v>-0.26822275224147596</v>
      </c>
      <c r="Q180">
        <f>'Obsegi16-18'!P180</f>
        <v>10.769230769230775</v>
      </c>
      <c r="R180">
        <f>'Obsegi16-18'!Q180</f>
        <v>12.010355905065474</v>
      </c>
      <c r="S180">
        <f>'Obsegi16-18'!R180</f>
        <v>24.073009617918672</v>
      </c>
      <c r="T180">
        <f>'Obsegi16-18'!T180</f>
        <v>0</v>
      </c>
      <c r="U180">
        <f>'rast17-18'!E180</f>
        <v>0</v>
      </c>
      <c r="V180">
        <f>'rast17-18'!F180</f>
        <v>0</v>
      </c>
      <c r="W180" t="e">
        <f>'rast17-18'!G180</f>
        <v>#DIV/0!</v>
      </c>
      <c r="X180">
        <f>'rast17-18'!H180</f>
        <v>0</v>
      </c>
      <c r="Y180" t="e">
        <f>'rast17-18'!I180</f>
        <v>#N/A</v>
      </c>
      <c r="Z180">
        <f>'rast17-18'!J180</f>
        <v>0</v>
      </c>
      <c r="AA180">
        <f>'rast17-18'!K180</f>
        <v>0</v>
      </c>
      <c r="AB180" t="e">
        <f>'rast17-18'!L180</f>
        <v>#DIV/0!</v>
      </c>
      <c r="AC180">
        <f>'rast17-18'!M180</f>
        <v>0</v>
      </c>
      <c r="AD180" s="14">
        <f>'rast17-18'!N180</f>
        <v>0</v>
      </c>
      <c r="AE180">
        <f>'19-rast'!D180</f>
        <v>0</v>
      </c>
      <c r="AF180">
        <f>'19-rast'!F180</f>
        <v>0</v>
      </c>
      <c r="AG180">
        <f>'19-rast'!G180</f>
        <v>0</v>
      </c>
      <c r="AH180" t="e">
        <f>'19-rast'!H180</f>
        <v>#DIV/0!</v>
      </c>
      <c r="AI180">
        <f>'19-rast'!I180</f>
        <v>0</v>
      </c>
      <c r="AJ180" s="22">
        <f>'19-rast'!J180</f>
        <v>0</v>
      </c>
      <c r="AK180">
        <f t="shared" si="13"/>
        <v>0</v>
      </c>
      <c r="AL180">
        <f t="shared" si="14"/>
        <v>0</v>
      </c>
      <c r="AM180">
        <f t="shared" si="12"/>
        <v>0</v>
      </c>
      <c r="AN180">
        <f>'Pridelek 2018-dolga'!F180</f>
        <v>0</v>
      </c>
      <c r="AO180">
        <f>'Pridelek 2018-dolga'!G180</f>
        <v>0</v>
      </c>
      <c r="AP180">
        <f>'Pridelek 2018-dolga'!H180</f>
        <v>0</v>
      </c>
      <c r="AQ180">
        <f>'Pridelek 2018-dolga'!I180</f>
        <v>0</v>
      </c>
      <c r="AR180">
        <f>'Pridelek 2018-dolga'!J180</f>
        <v>0</v>
      </c>
      <c r="AS180">
        <f>'Pridelek 2018-dolga'!K180</f>
        <v>0</v>
      </c>
      <c r="AT180">
        <f>'Pridelek 2018-dolga'!L180</f>
        <v>0</v>
      </c>
      <c r="AU180">
        <f>'Pridelek 2019'!F180</f>
        <v>0</v>
      </c>
      <c r="AV180">
        <f>'Pridelek 2019'!G180</f>
        <v>0</v>
      </c>
      <c r="AW180">
        <f>'Pridelek 2019'!H180</f>
        <v>0</v>
      </c>
      <c r="AX180">
        <f>'Pridelek 2019'!I180</f>
        <v>0</v>
      </c>
      <c r="AY180">
        <f>'Pridelek 2019'!J180</f>
        <v>0</v>
      </c>
      <c r="AZ180">
        <f>'Pridelek 2019'!K180</f>
        <v>0</v>
      </c>
      <c r="BA180">
        <f>'Pridelek 2019'!L180</f>
        <v>0</v>
      </c>
      <c r="BB180">
        <f>'Pridelek 2020'!F180</f>
        <v>0</v>
      </c>
      <c r="BC180">
        <f>'Pridelek 2020'!G180</f>
        <v>0</v>
      </c>
      <c r="BD180">
        <f>'Pridelek 2020'!H180</f>
        <v>0</v>
      </c>
      <c r="BE180">
        <f>'Pridelek 2020'!I180</f>
        <v>0</v>
      </c>
      <c r="BF180">
        <f>'Pridelek 2020'!J180</f>
        <v>0</v>
      </c>
      <c r="BG180">
        <f>'Pridelek 2020'!K180</f>
        <v>0</v>
      </c>
      <c r="BH180">
        <f>'Pridelek 2020'!L180</f>
        <v>0</v>
      </c>
      <c r="BI180">
        <v>0</v>
      </c>
    </row>
    <row r="181" spans="1:61" x14ac:dyDescent="0.25">
      <c r="A181" t="str">
        <f>'Obsegi16-18'!A181</f>
        <v>L</v>
      </c>
      <c r="B181">
        <f>'Obsegi16-18'!B181</f>
        <v>19</v>
      </c>
      <c r="C181">
        <f>'Obsegi16-18'!C181</f>
        <v>7</v>
      </c>
      <c r="D181">
        <v>3</v>
      </c>
      <c r="E181">
        <f>'Obsegi16-18'!D181</f>
        <v>3</v>
      </c>
      <c r="F181">
        <f>'Obsegi16-18'!E181</f>
        <v>59.210566949148387</v>
      </c>
      <c r="G181">
        <f>'Obsegi16-18'!F181</f>
        <v>64.349756973286631</v>
      </c>
      <c r="H181">
        <f>'Obsegi16-18'!G181</f>
        <v>65</v>
      </c>
      <c r="I181">
        <f>'Obsegi16-18'!H181</f>
        <v>72</v>
      </c>
      <c r="J181">
        <f>'Obsegi16-18'!I181</f>
        <v>5.1391900241382444</v>
      </c>
      <c r="K181">
        <f>'Obsegi16-18'!J181</f>
        <v>0.65024302671336898</v>
      </c>
      <c r="L181">
        <f>'Obsegi16-18'!K181</f>
        <v>7</v>
      </c>
      <c r="M181">
        <f>'Obsegi16-18'!L181</f>
        <v>5.7894330508516134</v>
      </c>
      <c r="N181">
        <f>'Obsegi16-18'!M181</f>
        <v>12.789433050851613</v>
      </c>
      <c r="O181">
        <f>'Obsegi16-18'!N181</f>
        <v>8.6795149733187351</v>
      </c>
      <c r="P181">
        <f>'Obsegi16-18'!O181</f>
        <v>1.0104824902187337</v>
      </c>
      <c r="Q181">
        <f>'Obsegi16-18'!P181</f>
        <v>10.769230769230775</v>
      </c>
      <c r="R181">
        <f>'Obsegi16-18'!Q181</f>
        <v>9.7777024425787609</v>
      </c>
      <c r="S181">
        <f>'Obsegi16-18'!R181</f>
        <v>21.59991655177955</v>
      </c>
      <c r="T181">
        <f>'Obsegi16-18'!T181</f>
        <v>0</v>
      </c>
      <c r="U181">
        <f>'rast17-18'!E181</f>
        <v>0</v>
      </c>
      <c r="V181">
        <f>'rast17-18'!F181</f>
        <v>0</v>
      </c>
      <c r="W181" t="e">
        <f>'rast17-18'!G181</f>
        <v>#DIV/0!</v>
      </c>
      <c r="X181">
        <f>'rast17-18'!H181</f>
        <v>0</v>
      </c>
      <c r="Y181" t="e">
        <f>'rast17-18'!I181</f>
        <v>#N/A</v>
      </c>
      <c r="Z181">
        <f>'rast17-18'!J181</f>
        <v>451</v>
      </c>
      <c r="AA181">
        <f>'rast17-18'!K181</f>
        <v>59</v>
      </c>
      <c r="AB181">
        <f>'rast17-18'!L181</f>
        <v>7.6440677966101696</v>
      </c>
      <c r="AC181">
        <f>'rast17-18'!M181</f>
        <v>17</v>
      </c>
      <c r="AD181" s="14">
        <f>'rast17-18'!N181</f>
        <v>18</v>
      </c>
      <c r="AE181">
        <f>'19-rast'!D181</f>
        <v>0</v>
      </c>
      <c r="AF181">
        <f>'19-rast'!F181</f>
        <v>282</v>
      </c>
      <c r="AG181">
        <f>'19-rast'!G181</f>
        <v>48</v>
      </c>
      <c r="AH181">
        <f>'19-rast'!H181</f>
        <v>5.875</v>
      </c>
      <c r="AI181">
        <f>'19-rast'!I181</f>
        <v>4</v>
      </c>
      <c r="AJ181" s="22">
        <f>'19-rast'!J181</f>
        <v>10</v>
      </c>
      <c r="AK181">
        <f>U186+Z181+AF181</f>
        <v>932</v>
      </c>
      <c r="AL181">
        <f>V186+AA181+AG181</f>
        <v>133</v>
      </c>
      <c r="AM181">
        <f t="shared" si="12"/>
        <v>10</v>
      </c>
      <c r="AN181">
        <f>'Pridelek 2018-dolga'!F181</f>
        <v>10.688405797101447</v>
      </c>
      <c r="AO181">
        <f>'Pridelek 2018-dolga'!G181</f>
        <v>1.4749999999999999</v>
      </c>
      <c r="AP181">
        <f>'Pridelek 2018-dolga'!H181</f>
        <v>9.7578347578347575</v>
      </c>
      <c r="AQ181">
        <f>'Pridelek 2018-dolga'!I181</f>
        <v>1.1416666666666666</v>
      </c>
      <c r="AR181">
        <f>'Pridelek 2018-dolga'!J181</f>
        <v>8.3333333333333329E-2</v>
      </c>
      <c r="AS181">
        <f>'Pridelek 2018-dolga'!K181</f>
        <v>20.446240554936203</v>
      </c>
      <c r="AT181">
        <f>'Pridelek 2018-dolga'!L181</f>
        <v>2.6291666666666664</v>
      </c>
      <c r="AU181">
        <f>'Pridelek 2019'!F181</f>
        <v>5</v>
      </c>
      <c r="AV181">
        <f>'Pridelek 2019'!G181</f>
        <v>0.85000000000000009</v>
      </c>
      <c r="AW181">
        <f>'Pridelek 2019'!H181</f>
        <v>23</v>
      </c>
      <c r="AX181">
        <f>'Pridelek 2019'!I181</f>
        <v>2.35</v>
      </c>
      <c r="AY181">
        <f>'Pridelek 2019'!J181</f>
        <v>0</v>
      </c>
      <c r="AZ181">
        <f>'Pridelek 2019'!K181</f>
        <v>28</v>
      </c>
      <c r="BA181">
        <f>'Pridelek 2019'!L181</f>
        <v>3.2</v>
      </c>
      <c r="BB181">
        <f>'Pridelek 2020'!F181</f>
        <v>5</v>
      </c>
      <c r="BC181">
        <f>'Pridelek 2020'!G181</f>
        <v>0.86</v>
      </c>
      <c r="BD181">
        <f>'Pridelek 2020'!H181</f>
        <v>11</v>
      </c>
      <c r="BE181">
        <f>'Pridelek 2020'!I181</f>
        <v>1.39</v>
      </c>
      <c r="BF181">
        <f>'Pridelek 2020'!J181</f>
        <v>0</v>
      </c>
      <c r="BG181">
        <f>'Pridelek 2020'!K181</f>
        <v>16</v>
      </c>
      <c r="BH181">
        <f>'Pridelek 2020'!L181</f>
        <v>2.25</v>
      </c>
      <c r="BI181">
        <v>0</v>
      </c>
    </row>
    <row r="182" spans="1:61" x14ac:dyDescent="0.25">
      <c r="A182" t="str">
        <f>'Obsegi16-18'!A182</f>
        <v>L</v>
      </c>
      <c r="B182">
        <f>'Obsegi16-18'!B182</f>
        <v>19</v>
      </c>
      <c r="C182">
        <f>'Obsegi16-18'!C182</f>
        <v>7</v>
      </c>
      <c r="D182">
        <v>3</v>
      </c>
      <c r="E182">
        <f>'Obsegi16-18'!D182</f>
        <v>4</v>
      </c>
      <c r="F182">
        <f>'Obsegi16-18'!E182</f>
        <v>53.988783903076204</v>
      </c>
      <c r="G182">
        <f>'Obsegi16-18'!F182</f>
        <v>57.601274789130443</v>
      </c>
      <c r="H182">
        <f>'Obsegi16-18'!G182</f>
        <v>65</v>
      </c>
      <c r="I182">
        <f>'Obsegi16-18'!H182</f>
        <v>73</v>
      </c>
      <c r="J182">
        <f>'Obsegi16-18'!I182</f>
        <v>3.6124908860542391</v>
      </c>
      <c r="K182">
        <f>'Obsegi16-18'!J182</f>
        <v>7.3987252108695571</v>
      </c>
      <c r="L182">
        <f>'Obsegi16-18'!K182</f>
        <v>8</v>
      </c>
      <c r="M182">
        <f>'Obsegi16-18'!L182</f>
        <v>11.011216096923796</v>
      </c>
      <c r="N182">
        <f>'Obsegi16-18'!M182</f>
        <v>19.011216096923796</v>
      </c>
      <c r="O182">
        <f>'Obsegi16-18'!N182</f>
        <v>6.6911877336218506</v>
      </c>
      <c r="P182">
        <f>'Obsegi16-18'!O182</f>
        <v>12.844724770337423</v>
      </c>
      <c r="Q182">
        <f>'Obsegi16-18'!P182</f>
        <v>12.307692307692308</v>
      </c>
      <c r="R182">
        <f>'Obsegi16-18'!Q182</f>
        <v>20.395377152209559</v>
      </c>
      <c r="S182">
        <f>'Obsegi16-18'!R182</f>
        <v>35.2132697247892</v>
      </c>
      <c r="T182">
        <f>'Obsegi16-18'!T182</f>
        <v>0</v>
      </c>
      <c r="U182">
        <f>'rast17-18'!E182</f>
        <v>211</v>
      </c>
      <c r="V182">
        <f>'rast17-18'!F182</f>
        <v>26</v>
      </c>
      <c r="W182">
        <f>'rast17-18'!G182</f>
        <v>8.115384615384615</v>
      </c>
      <c r="X182">
        <f>'rast17-18'!H182</f>
        <v>6</v>
      </c>
      <c r="Y182">
        <f>'rast17-18'!I182</f>
        <v>29</v>
      </c>
      <c r="Z182">
        <f>'rast17-18'!J182</f>
        <v>443</v>
      </c>
      <c r="AA182">
        <f>'rast17-18'!K182</f>
        <v>46</v>
      </c>
      <c r="AB182">
        <f>'rast17-18'!L182</f>
        <v>9.6304347826086953</v>
      </c>
      <c r="AC182">
        <f>'rast17-18'!M182</f>
        <v>19</v>
      </c>
      <c r="AD182" s="14">
        <f>'rast17-18'!N182</f>
        <v>15</v>
      </c>
      <c r="AE182">
        <f>'19-rast'!D182</f>
        <v>0</v>
      </c>
      <c r="AF182">
        <f>'19-rast'!F182</f>
        <v>127</v>
      </c>
      <c r="AG182">
        <f>'19-rast'!G182</f>
        <v>30</v>
      </c>
      <c r="AH182">
        <f>'19-rast'!H182</f>
        <v>4.2333333333333334</v>
      </c>
      <c r="AI182">
        <f>'19-rast'!I182</f>
        <v>0</v>
      </c>
      <c r="AJ182" s="22">
        <f>'19-rast'!J182</f>
        <v>7</v>
      </c>
      <c r="AK182">
        <f t="shared" si="13"/>
        <v>781</v>
      </c>
      <c r="AL182">
        <f t="shared" si="14"/>
        <v>102</v>
      </c>
      <c r="AM182">
        <f t="shared" si="12"/>
        <v>14</v>
      </c>
      <c r="AN182">
        <f>'Pridelek 2018-dolga'!F182</f>
        <v>0</v>
      </c>
      <c r="AO182">
        <f>'Pridelek 2018-dolga'!G182</f>
        <v>0</v>
      </c>
      <c r="AP182">
        <f>'Pridelek 2018-dolga'!H182</f>
        <v>0</v>
      </c>
      <c r="AQ182">
        <f>'Pridelek 2018-dolga'!I182</f>
        <v>0</v>
      </c>
      <c r="AR182">
        <f>'Pridelek 2018-dolga'!J182</f>
        <v>0</v>
      </c>
      <c r="AS182">
        <f>'Pridelek 2018-dolga'!K182</f>
        <v>0</v>
      </c>
      <c r="AT182">
        <f>'Pridelek 2018-dolga'!L182</f>
        <v>0</v>
      </c>
      <c r="AU182">
        <f>'Pridelek 2019'!F182</f>
        <v>2</v>
      </c>
      <c r="AV182">
        <f>'Pridelek 2019'!G182</f>
        <v>0.34</v>
      </c>
      <c r="AW182">
        <f>'Pridelek 2019'!H182</f>
        <v>20</v>
      </c>
      <c r="AX182">
        <f>'Pridelek 2019'!I182</f>
        <v>2.0059999999999998</v>
      </c>
      <c r="AY182">
        <f>'Pridelek 2019'!J182</f>
        <v>0</v>
      </c>
      <c r="AZ182">
        <f>'Pridelek 2019'!K182</f>
        <v>22</v>
      </c>
      <c r="BA182">
        <f>'Pridelek 2019'!L182</f>
        <v>2.3459999999999996</v>
      </c>
      <c r="BB182">
        <f>'Pridelek 2020'!F182</f>
        <v>3</v>
      </c>
      <c r="BC182">
        <f>'Pridelek 2020'!G182</f>
        <v>0.48</v>
      </c>
      <c r="BD182">
        <f>'Pridelek 2020'!H182</f>
        <v>5</v>
      </c>
      <c r="BE182">
        <f>'Pridelek 2020'!I182</f>
        <v>0.6</v>
      </c>
      <c r="BF182">
        <f>'Pridelek 2020'!J182</f>
        <v>0</v>
      </c>
      <c r="BG182">
        <f>'Pridelek 2020'!K182</f>
        <v>8</v>
      </c>
      <c r="BH182">
        <f>'Pridelek 2020'!L182</f>
        <v>1.08</v>
      </c>
      <c r="BI182">
        <v>0</v>
      </c>
    </row>
    <row r="183" spans="1:61" x14ac:dyDescent="0.25">
      <c r="A183" t="str">
        <f>'Obsegi16-18'!A183</f>
        <v>L</v>
      </c>
      <c r="B183">
        <f>'Obsegi16-18'!B183</f>
        <v>19</v>
      </c>
      <c r="C183">
        <f>'Obsegi16-18'!C183</f>
        <v>7</v>
      </c>
      <c r="D183">
        <v>3</v>
      </c>
      <c r="E183">
        <f>'Obsegi16-18'!D183</f>
        <v>5</v>
      </c>
      <c r="F183">
        <f>'Obsegi16-18'!E183</f>
        <v>49.669782029443063</v>
      </c>
      <c r="G183">
        <f>'Obsegi16-18'!F183</f>
        <v>58.768950958871407</v>
      </c>
      <c r="H183">
        <f>'Obsegi16-18'!G183</f>
        <v>60</v>
      </c>
      <c r="I183">
        <f>'Obsegi16-18'!H183</f>
        <v>63</v>
      </c>
      <c r="J183">
        <f>'Obsegi16-18'!I183</f>
        <v>9.0991689294283447</v>
      </c>
      <c r="K183">
        <f>'Obsegi16-18'!J183</f>
        <v>1.2310490411285926</v>
      </c>
      <c r="L183">
        <f>'Obsegi16-18'!K183</f>
        <v>3</v>
      </c>
      <c r="M183">
        <f>'Obsegi16-18'!L183</f>
        <v>10.330217970556937</v>
      </c>
      <c r="N183">
        <f>'Obsegi16-18'!M183</f>
        <v>13.330217970556937</v>
      </c>
      <c r="O183">
        <f>'Obsegi16-18'!N183</f>
        <v>18.319325267090104</v>
      </c>
      <c r="P183">
        <f>'Obsegi16-18'!O183</f>
        <v>2.0947269281531344</v>
      </c>
      <c r="Q183">
        <f>'Obsegi16-18'!P183</f>
        <v>5.0000000000000044</v>
      </c>
      <c r="R183">
        <f>'Obsegi16-18'!Q183</f>
        <v>20.797792034668937</v>
      </c>
      <c r="S183">
        <f>'Obsegi16-18'!R183</f>
        <v>26.837681636402387</v>
      </c>
      <c r="T183">
        <f>'Obsegi16-18'!T183</f>
        <v>0</v>
      </c>
      <c r="U183">
        <f>'rast17-18'!E183</f>
        <v>0</v>
      </c>
      <c r="V183">
        <f>'rast17-18'!F183</f>
        <v>0</v>
      </c>
      <c r="W183" t="e">
        <f>'rast17-18'!G183</f>
        <v>#DIV/0!</v>
      </c>
      <c r="X183">
        <f>'rast17-18'!H183</f>
        <v>0</v>
      </c>
      <c r="Y183" t="e">
        <f>'rast17-18'!I183</f>
        <v>#N/A</v>
      </c>
      <c r="Z183">
        <f>'rast17-18'!J183</f>
        <v>0</v>
      </c>
      <c r="AA183">
        <f>'rast17-18'!K183</f>
        <v>0</v>
      </c>
      <c r="AB183" t="e">
        <f>'rast17-18'!L183</f>
        <v>#DIV/0!</v>
      </c>
      <c r="AC183">
        <f>'rast17-18'!M183</f>
        <v>0</v>
      </c>
      <c r="AD183" s="14">
        <f>'rast17-18'!N183</f>
        <v>0</v>
      </c>
      <c r="AE183">
        <f>'19-rast'!D183</f>
        <v>0</v>
      </c>
      <c r="AF183">
        <f>'19-rast'!F183</f>
        <v>0</v>
      </c>
      <c r="AG183">
        <f>'19-rast'!G183</f>
        <v>0</v>
      </c>
      <c r="AH183" t="e">
        <f>'19-rast'!H183</f>
        <v>#DIV/0!</v>
      </c>
      <c r="AI183">
        <f>'19-rast'!I183</f>
        <v>0</v>
      </c>
      <c r="AJ183" s="22">
        <f>'19-rast'!J183</f>
        <v>0</v>
      </c>
      <c r="AK183">
        <f t="shared" si="13"/>
        <v>0</v>
      </c>
      <c r="AL183">
        <f t="shared" si="14"/>
        <v>0</v>
      </c>
      <c r="AM183">
        <f t="shared" si="12"/>
        <v>0</v>
      </c>
      <c r="AN183">
        <f>'Pridelek 2018-dolga'!F183</f>
        <v>0</v>
      </c>
      <c r="AO183">
        <f>'Pridelek 2018-dolga'!G183</f>
        <v>0</v>
      </c>
      <c r="AP183">
        <f>'Pridelek 2018-dolga'!H183</f>
        <v>0</v>
      </c>
      <c r="AQ183">
        <f>'Pridelek 2018-dolga'!I183</f>
        <v>0</v>
      </c>
      <c r="AR183">
        <f>'Pridelek 2018-dolga'!J183</f>
        <v>0</v>
      </c>
      <c r="AS183">
        <f>'Pridelek 2018-dolga'!K183</f>
        <v>0</v>
      </c>
      <c r="AT183">
        <f>'Pridelek 2018-dolga'!L183</f>
        <v>0</v>
      </c>
      <c r="AU183">
        <f>'Pridelek 2019'!F183</f>
        <v>0</v>
      </c>
      <c r="AV183">
        <f>'Pridelek 2019'!G183</f>
        <v>0</v>
      </c>
      <c r="AW183">
        <f>'Pridelek 2019'!H183</f>
        <v>0</v>
      </c>
      <c r="AX183">
        <f>'Pridelek 2019'!I183</f>
        <v>0</v>
      </c>
      <c r="AY183">
        <f>'Pridelek 2019'!J183</f>
        <v>0</v>
      </c>
      <c r="AZ183">
        <f>'Pridelek 2019'!K183</f>
        <v>0</v>
      </c>
      <c r="BA183">
        <f>'Pridelek 2019'!L183</f>
        <v>0</v>
      </c>
      <c r="BB183">
        <f>'Pridelek 2020'!F183</f>
        <v>0</v>
      </c>
      <c r="BC183">
        <f>'Pridelek 2020'!G183</f>
        <v>0</v>
      </c>
      <c r="BD183">
        <f>'Pridelek 2020'!H183</f>
        <v>0</v>
      </c>
      <c r="BE183">
        <f>'Pridelek 2020'!I183</f>
        <v>0</v>
      </c>
      <c r="BF183">
        <f>'Pridelek 2020'!J183</f>
        <v>0</v>
      </c>
      <c r="BG183">
        <f>'Pridelek 2020'!K183</f>
        <v>0</v>
      </c>
      <c r="BH183">
        <f>'Pridelek 2020'!L183</f>
        <v>0</v>
      </c>
      <c r="BI183">
        <v>0</v>
      </c>
    </row>
    <row r="184" spans="1:61" x14ac:dyDescent="0.25">
      <c r="A184" t="str">
        <f>'Obsegi16-18'!A184</f>
        <v>L</v>
      </c>
      <c r="B184">
        <f>'Obsegi16-18'!B184</f>
        <v>19</v>
      </c>
      <c r="C184">
        <f>'Obsegi16-18'!C184</f>
        <v>7</v>
      </c>
      <c r="D184">
        <v>3</v>
      </c>
      <c r="E184">
        <f>'Obsegi16-18'!D184</f>
        <v>6</v>
      </c>
      <c r="F184">
        <f>'Obsegi16-18'!E184</f>
        <v>62.062200640738915</v>
      </c>
      <c r="G184">
        <f>'Obsegi16-18'!F184</f>
        <v>67.725079910707052</v>
      </c>
      <c r="H184">
        <f>'Obsegi16-18'!G184</f>
        <v>80</v>
      </c>
      <c r="I184">
        <f>'Obsegi16-18'!H184</f>
        <v>88</v>
      </c>
      <c r="J184">
        <f>'Obsegi16-18'!I184</f>
        <v>5.662879269968137</v>
      </c>
      <c r="K184">
        <f>'Obsegi16-18'!J184</f>
        <v>12.274920089292948</v>
      </c>
      <c r="L184">
        <f>'Obsegi16-18'!K184</f>
        <v>8</v>
      </c>
      <c r="M184">
        <f>'Obsegi16-18'!L184</f>
        <v>17.937799359261085</v>
      </c>
      <c r="N184">
        <f>'Obsegi16-18'!M184</f>
        <v>25.937799359261085</v>
      </c>
      <c r="O184">
        <f>'Obsegi16-18'!N184</f>
        <v>9.1245221914527228</v>
      </c>
      <c r="P184">
        <f>'Obsegi16-18'!O184</f>
        <v>18.124629908856459</v>
      </c>
      <c r="Q184">
        <f>'Obsegi16-18'!P184</f>
        <v>10.000000000000009</v>
      </c>
      <c r="R184">
        <f>'Obsegi16-18'!Q184</f>
        <v>28.902937978461463</v>
      </c>
      <c r="S184">
        <f>'Obsegi16-18'!R184</f>
        <v>41.793231776307628</v>
      </c>
      <c r="T184">
        <f>'Obsegi16-18'!T184</f>
        <v>0</v>
      </c>
      <c r="U184">
        <f>'rast17-18'!E184</f>
        <v>254</v>
      </c>
      <c r="V184">
        <f>'rast17-18'!F184</f>
        <v>27</v>
      </c>
      <c r="W184">
        <f>'rast17-18'!G184</f>
        <v>9.4074074074074066</v>
      </c>
      <c r="X184">
        <f>'rast17-18'!H184</f>
        <v>8</v>
      </c>
      <c r="Y184">
        <f>'rast17-18'!I184</f>
        <v>27</v>
      </c>
      <c r="Z184">
        <f>'rast17-18'!J184</f>
        <v>678</v>
      </c>
      <c r="AA184">
        <f>'rast17-18'!K184</f>
        <v>72</v>
      </c>
      <c r="AB184">
        <f>'rast17-18'!L184</f>
        <v>9.4166666666666661</v>
      </c>
      <c r="AC184">
        <f>'rast17-18'!M184</f>
        <v>27</v>
      </c>
      <c r="AD184" s="14">
        <f>'rast17-18'!N184</f>
        <v>23</v>
      </c>
      <c r="AE184">
        <f>'19-rast'!D184</f>
        <v>0</v>
      </c>
      <c r="AF184">
        <f>'19-rast'!F184</f>
        <v>277</v>
      </c>
      <c r="AG184">
        <f>'19-rast'!G184</f>
        <v>48</v>
      </c>
      <c r="AH184">
        <f>'19-rast'!H184</f>
        <v>5.770833333333333</v>
      </c>
      <c r="AI184">
        <f>'19-rast'!I184</f>
        <v>5</v>
      </c>
      <c r="AJ184" s="22">
        <f>'19-rast'!J184</f>
        <v>7</v>
      </c>
      <c r="AK184">
        <f t="shared" si="13"/>
        <v>1209</v>
      </c>
      <c r="AL184">
        <f t="shared" si="14"/>
        <v>147</v>
      </c>
      <c r="AM184">
        <f t="shared" si="12"/>
        <v>15</v>
      </c>
      <c r="AN184">
        <f>'Pridelek 2018-dolga'!F184</f>
        <v>0</v>
      </c>
      <c r="AO184">
        <f>'Pridelek 2018-dolga'!G184</f>
        <v>0</v>
      </c>
      <c r="AP184">
        <f>'Pridelek 2018-dolga'!H184</f>
        <v>0</v>
      </c>
      <c r="AQ184">
        <f>'Pridelek 2018-dolga'!I184</f>
        <v>0</v>
      </c>
      <c r="AR184">
        <f>'Pridelek 2018-dolga'!J184</f>
        <v>0</v>
      </c>
      <c r="AS184">
        <f>'Pridelek 2018-dolga'!K184</f>
        <v>0</v>
      </c>
      <c r="AT184">
        <f>'Pridelek 2018-dolga'!L184</f>
        <v>0</v>
      </c>
      <c r="AU184">
        <f>'Pridelek 2019'!F184</f>
        <v>0</v>
      </c>
      <c r="AV184">
        <f>'Pridelek 2019'!G184</f>
        <v>0</v>
      </c>
      <c r="AW184">
        <f>'Pridelek 2019'!H184</f>
        <v>23</v>
      </c>
      <c r="AX184">
        <f>'Pridelek 2019'!I184</f>
        <v>2.44</v>
      </c>
      <c r="AY184">
        <f>'Pridelek 2019'!J184</f>
        <v>0</v>
      </c>
      <c r="AZ184">
        <f>'Pridelek 2019'!K184</f>
        <v>23</v>
      </c>
      <c r="BA184">
        <f>'Pridelek 2019'!L184</f>
        <v>2.44</v>
      </c>
      <c r="BB184">
        <f>'Pridelek 2020'!F184</f>
        <v>7</v>
      </c>
      <c r="BC184">
        <f>'Pridelek 2020'!G184</f>
        <v>1.33</v>
      </c>
      <c r="BD184">
        <f>'Pridelek 2020'!H184</f>
        <v>12</v>
      </c>
      <c r="BE184">
        <f>'Pridelek 2020'!I184</f>
        <v>1.6</v>
      </c>
      <c r="BF184">
        <f>'Pridelek 2020'!J184</f>
        <v>0</v>
      </c>
      <c r="BG184">
        <f>'Pridelek 2020'!K184</f>
        <v>19</v>
      </c>
      <c r="BH184">
        <f>'Pridelek 2020'!L184</f>
        <v>2.93</v>
      </c>
      <c r="BI184">
        <v>0</v>
      </c>
    </row>
    <row r="185" spans="1:61" x14ac:dyDescent="0.25">
      <c r="A185" t="str">
        <f>'Obsegi16-18'!A185</f>
        <v>L</v>
      </c>
      <c r="B185">
        <f>'Obsegi16-18'!B185</f>
        <v>19</v>
      </c>
      <c r="C185">
        <f>'Obsegi16-18'!C185</f>
        <v>7</v>
      </c>
      <c r="D185">
        <v>3</v>
      </c>
      <c r="E185">
        <f>'Obsegi16-18'!D185</f>
        <v>7</v>
      </c>
      <c r="F185">
        <f>'Obsegi16-18'!E185</f>
        <v>61.549220255135758</v>
      </c>
      <c r="G185">
        <f>'Obsegi16-18'!F185</f>
        <v>67.450352767288592</v>
      </c>
      <c r="H185">
        <f>'Obsegi16-18'!G185</f>
        <v>70</v>
      </c>
      <c r="I185">
        <f>'Obsegi16-18'!H185</f>
        <v>79</v>
      </c>
      <c r="J185">
        <f>'Obsegi16-18'!I185</f>
        <v>5.9011325121528344</v>
      </c>
      <c r="K185">
        <f>'Obsegi16-18'!J185</f>
        <v>2.5496472327114077</v>
      </c>
      <c r="L185">
        <f>'Obsegi16-18'!K185</f>
        <v>9</v>
      </c>
      <c r="M185">
        <f>'Obsegi16-18'!L185</f>
        <v>8.4507797448642421</v>
      </c>
      <c r="N185">
        <f>'Obsegi16-18'!M185</f>
        <v>17.450779744864242</v>
      </c>
      <c r="O185">
        <f>'Obsegi16-18'!N185</f>
        <v>9.5876641291169573</v>
      </c>
      <c r="P185">
        <f>'Obsegi16-18'!O185</f>
        <v>3.7800354306640749</v>
      </c>
      <c r="Q185">
        <f>'Obsegi16-18'!P185</f>
        <v>12.857142857142856</v>
      </c>
      <c r="R185">
        <f>'Obsegi16-18'!Q185</f>
        <v>13.730116660834701</v>
      </c>
      <c r="S185">
        <f>'Obsegi16-18'!R185</f>
        <v>28.352560231513447</v>
      </c>
      <c r="T185">
        <f>'Obsegi16-18'!T185</f>
        <v>0</v>
      </c>
      <c r="U185">
        <f>'rast17-18'!E185</f>
        <v>241</v>
      </c>
      <c r="V185">
        <f>'rast17-18'!F185</f>
        <v>25</v>
      </c>
      <c r="W185">
        <f>'rast17-18'!G185</f>
        <v>9.64</v>
      </c>
      <c r="X185">
        <f>'rast17-18'!H185</f>
        <v>10</v>
      </c>
      <c r="Y185">
        <f>'rast17-18'!I185</f>
        <v>30</v>
      </c>
      <c r="Z185">
        <f>'rast17-18'!J185</f>
        <v>0</v>
      </c>
      <c r="AA185">
        <f>'rast17-18'!K185</f>
        <v>0</v>
      </c>
      <c r="AB185" t="e">
        <f>'rast17-18'!L185</f>
        <v>#DIV/0!</v>
      </c>
      <c r="AC185">
        <f>'rast17-18'!M185</f>
        <v>0</v>
      </c>
      <c r="AD185" s="14">
        <f>'rast17-18'!N185</f>
        <v>0</v>
      </c>
      <c r="AE185">
        <f>'19-rast'!D185</f>
        <v>0</v>
      </c>
      <c r="AF185">
        <f>'19-rast'!F185</f>
        <v>0</v>
      </c>
      <c r="AG185">
        <f>'19-rast'!G185</f>
        <v>0</v>
      </c>
      <c r="AH185" t="e">
        <f>'19-rast'!H185</f>
        <v>#DIV/0!</v>
      </c>
      <c r="AI185">
        <f>'19-rast'!I185</f>
        <v>0</v>
      </c>
      <c r="AJ185" s="22">
        <f>'19-rast'!J185</f>
        <v>0</v>
      </c>
      <c r="AM185">
        <f t="shared" si="12"/>
        <v>5</v>
      </c>
      <c r="AN185">
        <f>'Pridelek 2018-dolga'!F185</f>
        <v>0</v>
      </c>
      <c r="AO185">
        <f>'Pridelek 2018-dolga'!G185</f>
        <v>0</v>
      </c>
      <c r="AP185">
        <f>'Pridelek 2018-dolga'!H185</f>
        <v>0</v>
      </c>
      <c r="AQ185">
        <f>'Pridelek 2018-dolga'!I185</f>
        <v>0</v>
      </c>
      <c r="AR185">
        <f>'Pridelek 2018-dolga'!J185</f>
        <v>0</v>
      </c>
      <c r="AS185">
        <f>'Pridelek 2018-dolga'!K185</f>
        <v>0</v>
      </c>
      <c r="AT185">
        <f>'Pridelek 2018-dolga'!L185</f>
        <v>0</v>
      </c>
      <c r="AU185">
        <f>'Pridelek 2019'!F185</f>
        <v>0</v>
      </c>
      <c r="AV185">
        <f>'Pridelek 2019'!G185</f>
        <v>0</v>
      </c>
      <c r="AW185">
        <f>'Pridelek 2019'!H185</f>
        <v>0</v>
      </c>
      <c r="AX185">
        <f>'Pridelek 2019'!I185</f>
        <v>0</v>
      </c>
      <c r="AY185">
        <f>'Pridelek 2019'!J185</f>
        <v>0</v>
      </c>
      <c r="AZ185">
        <f>'Pridelek 2019'!K185</f>
        <v>0</v>
      </c>
      <c r="BA185">
        <f>'Pridelek 2019'!L185</f>
        <v>0</v>
      </c>
      <c r="BB185">
        <f>'Pridelek 2020'!F185</f>
        <v>0</v>
      </c>
      <c r="BC185">
        <f>'Pridelek 2020'!G185</f>
        <v>0</v>
      </c>
      <c r="BD185">
        <f>'Pridelek 2020'!H185</f>
        <v>0</v>
      </c>
      <c r="BE185">
        <f>'Pridelek 2020'!I185</f>
        <v>0</v>
      </c>
      <c r="BF185">
        <f>'Pridelek 2020'!J185</f>
        <v>0</v>
      </c>
      <c r="BG185">
        <f>'Pridelek 2020'!K185</f>
        <v>0</v>
      </c>
      <c r="BH185">
        <f>'Pridelek 2020'!L185</f>
        <v>0</v>
      </c>
      <c r="BI185">
        <v>0</v>
      </c>
    </row>
    <row r="186" spans="1:61" x14ac:dyDescent="0.25">
      <c r="A186" t="str">
        <f>'Obsegi16-18'!A186</f>
        <v>L</v>
      </c>
      <c r="B186">
        <f>'Obsegi16-18'!B186</f>
        <v>19</v>
      </c>
      <c r="C186">
        <f>'Obsegi16-18'!C186</f>
        <v>7</v>
      </c>
      <c r="D186">
        <v>3</v>
      </c>
      <c r="E186">
        <f>'Obsegi16-18'!D186</f>
        <v>8</v>
      </c>
      <c r="F186">
        <f>'Obsegi16-18'!E186</f>
        <v>55.040703290893177</v>
      </c>
      <c r="G186">
        <f>'Obsegi16-18'!F186</f>
        <v>57.417352318437842</v>
      </c>
      <c r="H186">
        <f>'Obsegi16-18'!G186</f>
        <v>60</v>
      </c>
      <c r="I186">
        <f>'Obsegi16-18'!H186</f>
        <v>76</v>
      </c>
      <c r="J186">
        <f>'Obsegi16-18'!I186</f>
        <v>2.3766490275446657</v>
      </c>
      <c r="K186">
        <f>'Obsegi16-18'!J186</f>
        <v>2.5826476815621575</v>
      </c>
      <c r="L186">
        <f>'Obsegi16-18'!K186</f>
        <v>16</v>
      </c>
      <c r="M186">
        <f>'Obsegi16-18'!L186</f>
        <v>4.9592967091068232</v>
      </c>
      <c r="N186">
        <f>'Obsegi16-18'!M186</f>
        <v>20.959296709106823</v>
      </c>
      <c r="O186">
        <f>'Obsegi16-18'!N186</f>
        <v>4.3179844831995329</v>
      </c>
      <c r="P186">
        <f>'Obsegi16-18'!O186</f>
        <v>4.4980264280364946</v>
      </c>
      <c r="Q186">
        <f>'Obsegi16-18'!P186</f>
        <v>26.666666666666661</v>
      </c>
      <c r="R186">
        <f>'Obsegi16-18'!Q186</f>
        <v>9.0102349944488616</v>
      </c>
      <c r="S186">
        <f>'Obsegi16-18'!R186</f>
        <v>38.079630992968561</v>
      </c>
      <c r="T186">
        <f>'Obsegi16-18'!T186</f>
        <v>0</v>
      </c>
      <c r="U186">
        <f>'rast17-18'!E186</f>
        <v>199</v>
      </c>
      <c r="V186">
        <f>'rast17-18'!F186</f>
        <v>26</v>
      </c>
      <c r="W186">
        <f>'rast17-18'!G186</f>
        <v>7.6538461538461542</v>
      </c>
      <c r="X186">
        <f>'rast17-18'!H186</f>
        <v>8</v>
      </c>
      <c r="Y186">
        <f>'rast17-18'!I186</f>
        <v>33</v>
      </c>
      <c r="Z186">
        <f>'rast17-18'!J186</f>
        <v>0</v>
      </c>
      <c r="AA186">
        <f>'rast17-18'!K186</f>
        <v>0</v>
      </c>
      <c r="AB186" t="e">
        <f>'rast17-18'!L186</f>
        <v>#DIV/0!</v>
      </c>
      <c r="AC186">
        <f>'rast17-18'!M186</f>
        <v>0</v>
      </c>
      <c r="AD186" s="14">
        <f>'rast17-18'!N186</f>
        <v>0</v>
      </c>
      <c r="AE186">
        <f>'19-rast'!D186</f>
        <v>0</v>
      </c>
      <c r="AF186">
        <f>'19-rast'!F186</f>
        <v>0</v>
      </c>
      <c r="AG186">
        <f>'19-rast'!G186</f>
        <v>0</v>
      </c>
      <c r="AH186" t="e">
        <f>'19-rast'!H186</f>
        <v>#DIV/0!</v>
      </c>
      <c r="AI186">
        <f>'19-rast'!I186</f>
        <v>0</v>
      </c>
      <c r="AJ186" s="22">
        <f>'19-rast'!J186</f>
        <v>0</v>
      </c>
      <c r="AM186">
        <f t="shared" si="12"/>
        <v>5</v>
      </c>
      <c r="AN186">
        <f>'Pridelek 2018-dolga'!F186</f>
        <v>0</v>
      </c>
      <c r="AO186">
        <f>'Pridelek 2018-dolga'!G186</f>
        <v>0</v>
      </c>
      <c r="AP186">
        <f>'Pridelek 2018-dolga'!H186</f>
        <v>0</v>
      </c>
      <c r="AQ186">
        <f>'Pridelek 2018-dolga'!I186</f>
        <v>0</v>
      </c>
      <c r="AR186">
        <f>'Pridelek 2018-dolga'!J186</f>
        <v>0</v>
      </c>
      <c r="AS186">
        <f>'Pridelek 2018-dolga'!K186</f>
        <v>0</v>
      </c>
      <c r="AT186">
        <f>'Pridelek 2018-dolga'!L186</f>
        <v>0</v>
      </c>
      <c r="AU186">
        <f>'Pridelek 2019'!F186</f>
        <v>0</v>
      </c>
      <c r="AV186">
        <f>'Pridelek 2019'!G186</f>
        <v>0</v>
      </c>
      <c r="AW186">
        <f>'Pridelek 2019'!H186</f>
        <v>0</v>
      </c>
      <c r="AX186">
        <f>'Pridelek 2019'!I186</f>
        <v>0</v>
      </c>
      <c r="AY186">
        <f>'Pridelek 2019'!J186</f>
        <v>0</v>
      </c>
      <c r="AZ186">
        <f>'Pridelek 2019'!K186</f>
        <v>0</v>
      </c>
      <c r="BA186">
        <f>'Pridelek 2019'!L186</f>
        <v>0</v>
      </c>
      <c r="BB186">
        <f>'Pridelek 2020'!F186</f>
        <v>0</v>
      </c>
      <c r="BC186">
        <f>'Pridelek 2020'!G186</f>
        <v>0</v>
      </c>
      <c r="BD186">
        <f>'Pridelek 2020'!H186</f>
        <v>0</v>
      </c>
      <c r="BE186">
        <f>'Pridelek 2020'!I186</f>
        <v>0</v>
      </c>
      <c r="BF186">
        <f>'Pridelek 2020'!J186</f>
        <v>0</v>
      </c>
      <c r="BG186">
        <f>'Pridelek 2020'!K186</f>
        <v>0</v>
      </c>
      <c r="BH186">
        <f>'Pridelek 2020'!L186</f>
        <v>0</v>
      </c>
      <c r="BI186">
        <v>0</v>
      </c>
    </row>
    <row r="187" spans="1:61" x14ac:dyDescent="0.25">
      <c r="A187" t="str">
        <f>'Obsegi16-18'!A187</f>
        <v>L</v>
      </c>
      <c r="B187">
        <f>'Obsegi16-18'!B187</f>
        <v>19</v>
      </c>
      <c r="C187">
        <f>'Obsegi16-18'!C187</f>
        <v>7</v>
      </c>
      <c r="D187">
        <v>3</v>
      </c>
      <c r="E187">
        <f>'Obsegi16-18'!D187</f>
        <v>9</v>
      </c>
      <c r="F187">
        <f>'Obsegi16-18'!E187</f>
        <v>51.856385837486854</v>
      </c>
      <c r="G187">
        <f>'Obsegi16-18'!F187</f>
        <v>62.518830452742584</v>
      </c>
      <c r="H187">
        <f>'Obsegi16-18'!G187</f>
        <v>60</v>
      </c>
      <c r="I187">
        <f>'Obsegi16-18'!H187</f>
        <v>76</v>
      </c>
      <c r="J187">
        <f>'Obsegi16-18'!I187</f>
        <v>10.66244461525573</v>
      </c>
      <c r="K187">
        <f>'Obsegi16-18'!J187</f>
        <v>-2.5188304527425842</v>
      </c>
      <c r="L187">
        <f>'Obsegi16-18'!K187</f>
        <v>16</v>
      </c>
      <c r="M187">
        <f>'Obsegi16-18'!L187</f>
        <v>8.1436141625131455</v>
      </c>
      <c r="N187">
        <f>'Obsegi16-18'!M187</f>
        <v>24.143614162513146</v>
      </c>
      <c r="O187">
        <f>'Obsegi16-18'!N187</f>
        <v>20.561488123508752</v>
      </c>
      <c r="P187">
        <f>'Obsegi16-18'!O187</f>
        <v>-4.0289148637330126</v>
      </c>
      <c r="Q187">
        <f>'Obsegi16-18'!P187</f>
        <v>26.666666666666661</v>
      </c>
      <c r="R187">
        <f>'Obsegi16-18'!Q187</f>
        <v>15.704168408562991</v>
      </c>
      <c r="S187">
        <f>'Obsegi16-18'!R187</f>
        <v>46.558613317513121</v>
      </c>
      <c r="T187">
        <f>'Obsegi16-18'!T187</f>
        <v>1</v>
      </c>
      <c r="U187">
        <f>'rast17-18'!E187</f>
        <v>0</v>
      </c>
      <c r="V187">
        <f>'rast17-18'!F187</f>
        <v>0</v>
      </c>
      <c r="W187" t="e">
        <f>'rast17-18'!G187</f>
        <v>#DIV/0!</v>
      </c>
      <c r="X187">
        <f>'rast17-18'!H187</f>
        <v>0</v>
      </c>
      <c r="Y187" t="e">
        <f>'rast17-18'!I187</f>
        <v>#N/A</v>
      </c>
      <c r="Z187">
        <f>'rast17-18'!J187</f>
        <v>0</v>
      </c>
      <c r="AA187">
        <f>'rast17-18'!K187</f>
        <v>0</v>
      </c>
      <c r="AB187" t="e">
        <f>'rast17-18'!L187</f>
        <v>#DIV/0!</v>
      </c>
      <c r="AC187">
        <f>'rast17-18'!M187</f>
        <v>0</v>
      </c>
      <c r="AD187" s="14">
        <f>'rast17-18'!N187</f>
        <v>0</v>
      </c>
      <c r="AE187">
        <f>'19-rast'!D187</f>
        <v>1</v>
      </c>
      <c r="AF187">
        <f>'19-rast'!F187</f>
        <v>0</v>
      </c>
      <c r="AG187">
        <f>'19-rast'!G187</f>
        <v>0</v>
      </c>
      <c r="AH187" t="e">
        <f>'19-rast'!H187</f>
        <v>#DIV/0!</v>
      </c>
      <c r="AI187">
        <f>'19-rast'!I187</f>
        <v>0</v>
      </c>
      <c r="AJ187" s="22">
        <f>'19-rast'!J187</f>
        <v>0</v>
      </c>
      <c r="AK187">
        <f t="shared" si="13"/>
        <v>0</v>
      </c>
      <c r="AL187">
        <f t="shared" si="14"/>
        <v>0</v>
      </c>
      <c r="AM187">
        <f t="shared" si="12"/>
        <v>1</v>
      </c>
      <c r="AN187">
        <f>'Pridelek 2018-dolga'!F187</f>
        <v>0</v>
      </c>
      <c r="AO187">
        <f>'Pridelek 2018-dolga'!G187</f>
        <v>0</v>
      </c>
      <c r="AP187">
        <f>'Pridelek 2018-dolga'!H187</f>
        <v>0</v>
      </c>
      <c r="AQ187">
        <f>'Pridelek 2018-dolga'!I187</f>
        <v>0</v>
      </c>
      <c r="AR187">
        <f>'Pridelek 2018-dolga'!J187</f>
        <v>0</v>
      </c>
      <c r="AS187">
        <f>'Pridelek 2018-dolga'!K187</f>
        <v>0</v>
      </c>
      <c r="AT187">
        <f>'Pridelek 2018-dolga'!L187</f>
        <v>0</v>
      </c>
      <c r="AU187">
        <f>'Pridelek 2019'!F187</f>
        <v>0</v>
      </c>
      <c r="AV187">
        <f>'Pridelek 2019'!G187</f>
        <v>0</v>
      </c>
      <c r="AW187">
        <f>'Pridelek 2019'!H187</f>
        <v>0</v>
      </c>
      <c r="AX187">
        <f>'Pridelek 2019'!I187</f>
        <v>0</v>
      </c>
      <c r="AY187">
        <f>'Pridelek 2019'!J187</f>
        <v>0</v>
      </c>
      <c r="AZ187">
        <f>'Pridelek 2019'!K187</f>
        <v>0</v>
      </c>
      <c r="BA187">
        <f>'Pridelek 2019'!L187</f>
        <v>0</v>
      </c>
      <c r="BB187">
        <f>'Pridelek 2020'!F187</f>
        <v>0</v>
      </c>
      <c r="BC187">
        <f>'Pridelek 2020'!G187</f>
        <v>0</v>
      </c>
      <c r="BD187">
        <f>'Pridelek 2020'!H187</f>
        <v>0</v>
      </c>
      <c r="BE187">
        <f>'Pridelek 2020'!I187</f>
        <v>0</v>
      </c>
      <c r="BF187">
        <f>'Pridelek 2020'!J187</f>
        <v>0</v>
      </c>
      <c r="BG187">
        <f>'Pridelek 2020'!K187</f>
        <v>0</v>
      </c>
      <c r="BH187">
        <f>'Pridelek 2020'!L187</f>
        <v>0</v>
      </c>
      <c r="BI187">
        <v>0</v>
      </c>
    </row>
    <row r="188" spans="1:61" x14ac:dyDescent="0.25">
      <c r="A188" t="str">
        <f>'Obsegi16-18'!A188</f>
        <v>L</v>
      </c>
      <c r="B188">
        <f>'Obsegi16-18'!B188</f>
        <v>19</v>
      </c>
      <c r="C188">
        <f>'Obsegi16-18'!C188</f>
        <v>7</v>
      </c>
      <c r="D188">
        <v>3</v>
      </c>
      <c r="E188">
        <f>'Obsegi16-18'!D188</f>
        <v>10</v>
      </c>
      <c r="F188">
        <f>'Obsegi16-18'!E188</f>
        <v>56.157816260511318</v>
      </c>
      <c r="G188">
        <f>'Obsegi16-18'!F188</f>
        <v>62.137387091632881</v>
      </c>
      <c r="H188">
        <f>'Obsegi16-18'!G188</f>
        <v>65</v>
      </c>
      <c r="I188">
        <f>'Obsegi16-18'!H188</f>
        <v>77</v>
      </c>
      <c r="J188">
        <f>'Obsegi16-18'!I188</f>
        <v>5.9795708311215634</v>
      </c>
      <c r="K188">
        <f>'Obsegi16-18'!J188</f>
        <v>2.8626129083671188</v>
      </c>
      <c r="L188">
        <f>'Obsegi16-18'!K188</f>
        <v>12</v>
      </c>
      <c r="M188">
        <f>'Obsegi16-18'!L188</f>
        <v>8.8421837394886822</v>
      </c>
      <c r="N188">
        <f>'Obsegi16-18'!M188</f>
        <v>20.842183739488682</v>
      </c>
      <c r="O188">
        <f>'Obsegi16-18'!N188</f>
        <v>10.647797990190444</v>
      </c>
      <c r="P188">
        <f>'Obsegi16-18'!O188</f>
        <v>4.6069090484053943</v>
      </c>
      <c r="Q188">
        <f>'Obsegi16-18'!P188</f>
        <v>18.461538461538463</v>
      </c>
      <c r="R188">
        <f>'Obsegi16-18'!Q188</f>
        <v>15.745241407661847</v>
      </c>
      <c r="S188">
        <f>'Obsegi16-18'!R188</f>
        <v>37.113593667537884</v>
      </c>
      <c r="T188">
        <f>'Obsegi16-18'!T188</f>
        <v>0</v>
      </c>
      <c r="U188">
        <f>'rast17-18'!E188</f>
        <v>0</v>
      </c>
      <c r="V188">
        <f>'rast17-18'!F188</f>
        <v>0</v>
      </c>
      <c r="W188" t="e">
        <f>'rast17-18'!G188</f>
        <v>#DIV/0!</v>
      </c>
      <c r="X188">
        <f>'rast17-18'!H188</f>
        <v>0</v>
      </c>
      <c r="Y188" t="e">
        <f>'rast17-18'!I188</f>
        <v>#N/A</v>
      </c>
      <c r="Z188">
        <f>'rast17-18'!J188</f>
        <v>0</v>
      </c>
      <c r="AA188">
        <f>'rast17-18'!K188</f>
        <v>0</v>
      </c>
      <c r="AB188" t="e">
        <f>'rast17-18'!L188</f>
        <v>#DIV/0!</v>
      </c>
      <c r="AC188">
        <f>'rast17-18'!M188</f>
        <v>0</v>
      </c>
      <c r="AD188" s="14">
        <f>'rast17-18'!N188</f>
        <v>0</v>
      </c>
      <c r="AE188">
        <f>'19-rast'!D188</f>
        <v>0</v>
      </c>
      <c r="AF188">
        <f>'19-rast'!F188</f>
        <v>0</v>
      </c>
      <c r="AG188">
        <f>'19-rast'!G188</f>
        <v>0</v>
      </c>
      <c r="AH188" t="e">
        <f>'19-rast'!H188</f>
        <v>#DIV/0!</v>
      </c>
      <c r="AI188">
        <f>'19-rast'!I188</f>
        <v>0</v>
      </c>
      <c r="AJ188" s="22">
        <f>'19-rast'!J188</f>
        <v>0</v>
      </c>
      <c r="AK188">
        <f t="shared" si="13"/>
        <v>0</v>
      </c>
      <c r="AL188">
        <f t="shared" si="14"/>
        <v>0</v>
      </c>
      <c r="AM188">
        <f t="shared" si="12"/>
        <v>0</v>
      </c>
      <c r="AN188">
        <f>'Pridelek 2018-dolga'!F188</f>
        <v>0</v>
      </c>
      <c r="AO188">
        <f>'Pridelek 2018-dolga'!G188</f>
        <v>0</v>
      </c>
      <c r="AP188">
        <f>'Pridelek 2018-dolga'!H188</f>
        <v>0</v>
      </c>
      <c r="AQ188">
        <f>'Pridelek 2018-dolga'!I188</f>
        <v>0</v>
      </c>
      <c r="AR188">
        <f>'Pridelek 2018-dolga'!J188</f>
        <v>0</v>
      </c>
      <c r="AS188">
        <f>'Pridelek 2018-dolga'!K188</f>
        <v>0</v>
      </c>
      <c r="AT188">
        <f>'Pridelek 2018-dolga'!L188</f>
        <v>0</v>
      </c>
      <c r="AU188">
        <f>'Pridelek 2019'!F188</f>
        <v>0</v>
      </c>
      <c r="AV188">
        <f>'Pridelek 2019'!G188</f>
        <v>0</v>
      </c>
      <c r="AW188">
        <f>'Pridelek 2019'!H188</f>
        <v>0</v>
      </c>
      <c r="AX188">
        <f>'Pridelek 2019'!I188</f>
        <v>0</v>
      </c>
      <c r="AY188">
        <f>'Pridelek 2019'!J188</f>
        <v>0</v>
      </c>
      <c r="AZ188">
        <f>'Pridelek 2019'!K188</f>
        <v>0</v>
      </c>
      <c r="BA188">
        <f>'Pridelek 2019'!L188</f>
        <v>0</v>
      </c>
      <c r="BB188">
        <f>'Pridelek 2020'!F188</f>
        <v>0</v>
      </c>
      <c r="BC188">
        <f>'Pridelek 2020'!G188</f>
        <v>0</v>
      </c>
      <c r="BD188">
        <f>'Pridelek 2020'!H188</f>
        <v>0</v>
      </c>
      <c r="BE188">
        <f>'Pridelek 2020'!I188</f>
        <v>0</v>
      </c>
      <c r="BF188">
        <f>'Pridelek 2020'!J188</f>
        <v>0</v>
      </c>
      <c r="BG188">
        <f>'Pridelek 2020'!K188</f>
        <v>0</v>
      </c>
      <c r="BH188">
        <f>'Pridelek 2020'!L188</f>
        <v>0</v>
      </c>
      <c r="BI188">
        <v>0</v>
      </c>
    </row>
    <row r="189" spans="1:61" x14ac:dyDescent="0.25">
      <c r="A189" t="str">
        <f>'Obsegi16-18'!A189</f>
        <v>L</v>
      </c>
      <c r="B189">
        <f>'Obsegi16-18'!B189</f>
        <v>19</v>
      </c>
      <c r="C189">
        <f>'Obsegi16-18'!C189</f>
        <v>7</v>
      </c>
      <c r="D189">
        <v>3</v>
      </c>
      <c r="E189">
        <f>'Obsegi16-18'!D189</f>
        <v>11</v>
      </c>
      <c r="F189">
        <f>'Obsegi16-18'!E189</f>
        <v>64.28989010884122</v>
      </c>
      <c r="G189">
        <f>'Obsegi16-18'!F189</f>
        <v>68.863968943703966</v>
      </c>
      <c r="H189">
        <f>'Obsegi16-18'!G189</f>
        <v>70</v>
      </c>
      <c r="I189">
        <f>'Obsegi16-18'!H189</f>
        <v>80</v>
      </c>
      <c r="J189">
        <f>'Obsegi16-18'!I189</f>
        <v>4.5740788348627461</v>
      </c>
      <c r="K189">
        <f>'Obsegi16-18'!J189</f>
        <v>1.1360310562960336</v>
      </c>
      <c r="L189">
        <f>'Obsegi16-18'!K189</f>
        <v>10</v>
      </c>
      <c r="M189">
        <f>'Obsegi16-18'!L189</f>
        <v>5.7101098911587798</v>
      </c>
      <c r="N189">
        <f>'Obsegi16-18'!M189</f>
        <v>15.71010989115878</v>
      </c>
      <c r="O189">
        <f>'Obsegi16-18'!N189</f>
        <v>7.1147715871328066</v>
      </c>
      <c r="P189">
        <f>'Obsegi16-18'!O189</f>
        <v>1.6496740947718802</v>
      </c>
      <c r="Q189">
        <f>'Obsegi16-18'!P189</f>
        <v>14.285714285714279</v>
      </c>
      <c r="R189">
        <f>'Obsegi16-18'!Q189</f>
        <v>8.8818162256798061</v>
      </c>
      <c r="S189">
        <f>'Obsegi16-18'!R189</f>
        <v>24.436361400776917</v>
      </c>
      <c r="T189">
        <f>'Obsegi16-18'!T189</f>
        <v>0</v>
      </c>
      <c r="U189">
        <f>'rast17-18'!E189</f>
        <v>0</v>
      </c>
      <c r="V189">
        <f>'rast17-18'!F189</f>
        <v>0</v>
      </c>
      <c r="W189" t="e">
        <f>'rast17-18'!G189</f>
        <v>#DIV/0!</v>
      </c>
      <c r="X189">
        <f>'rast17-18'!H189</f>
        <v>0</v>
      </c>
      <c r="Y189" t="e">
        <f>'rast17-18'!I189</f>
        <v>#N/A</v>
      </c>
      <c r="Z189">
        <f>'rast17-18'!J189</f>
        <v>0</v>
      </c>
      <c r="AA189">
        <f>'rast17-18'!K189</f>
        <v>0</v>
      </c>
      <c r="AB189" t="e">
        <f>'rast17-18'!L189</f>
        <v>#DIV/0!</v>
      </c>
      <c r="AC189">
        <f>'rast17-18'!M189</f>
        <v>0</v>
      </c>
      <c r="AD189" s="14">
        <f>'rast17-18'!N189</f>
        <v>0</v>
      </c>
      <c r="AE189">
        <f>'19-rast'!D189</f>
        <v>0</v>
      </c>
      <c r="AF189">
        <f>'19-rast'!F189</f>
        <v>0</v>
      </c>
      <c r="AG189">
        <f>'19-rast'!G189</f>
        <v>0</v>
      </c>
      <c r="AH189" t="e">
        <f>'19-rast'!H189</f>
        <v>#DIV/0!</v>
      </c>
      <c r="AI189">
        <f>'19-rast'!I189</f>
        <v>0</v>
      </c>
      <c r="AJ189" s="22">
        <f>'19-rast'!J189</f>
        <v>0</v>
      </c>
      <c r="AK189">
        <f t="shared" si="13"/>
        <v>0</v>
      </c>
      <c r="AL189">
        <f t="shared" si="14"/>
        <v>0</v>
      </c>
      <c r="AM189">
        <f t="shared" si="12"/>
        <v>0</v>
      </c>
      <c r="AN189">
        <f>'Pridelek 2018-dolga'!F189</f>
        <v>0</v>
      </c>
      <c r="AO189">
        <f>'Pridelek 2018-dolga'!G189</f>
        <v>0</v>
      </c>
      <c r="AP189">
        <f>'Pridelek 2018-dolga'!H189</f>
        <v>0</v>
      </c>
      <c r="AQ189">
        <f>'Pridelek 2018-dolga'!I189</f>
        <v>0</v>
      </c>
      <c r="AR189">
        <f>'Pridelek 2018-dolga'!J189</f>
        <v>0</v>
      </c>
      <c r="AS189">
        <f>'Pridelek 2018-dolga'!K189</f>
        <v>0</v>
      </c>
      <c r="AT189">
        <f>'Pridelek 2018-dolga'!L189</f>
        <v>0</v>
      </c>
      <c r="AU189">
        <f>'Pridelek 2019'!F189</f>
        <v>0</v>
      </c>
      <c r="AV189">
        <f>'Pridelek 2019'!G189</f>
        <v>0</v>
      </c>
      <c r="AW189">
        <f>'Pridelek 2019'!H189</f>
        <v>0</v>
      </c>
      <c r="AX189">
        <f>'Pridelek 2019'!I189</f>
        <v>0</v>
      </c>
      <c r="AY189">
        <f>'Pridelek 2019'!J189</f>
        <v>0</v>
      </c>
      <c r="AZ189">
        <f>'Pridelek 2019'!K189</f>
        <v>0</v>
      </c>
      <c r="BA189">
        <f>'Pridelek 2019'!L189</f>
        <v>0</v>
      </c>
      <c r="BB189">
        <f>'Pridelek 2020'!F189</f>
        <v>0</v>
      </c>
      <c r="BC189">
        <f>'Pridelek 2020'!G189</f>
        <v>0</v>
      </c>
      <c r="BD189">
        <f>'Pridelek 2020'!H189</f>
        <v>0</v>
      </c>
      <c r="BE189">
        <f>'Pridelek 2020'!I189</f>
        <v>0</v>
      </c>
      <c r="BF189">
        <f>'Pridelek 2020'!J189</f>
        <v>0</v>
      </c>
      <c r="BG189">
        <f>'Pridelek 2020'!K189</f>
        <v>0</v>
      </c>
      <c r="BH189">
        <f>'Pridelek 2020'!L189</f>
        <v>0</v>
      </c>
      <c r="BI189">
        <v>0</v>
      </c>
    </row>
    <row r="190" spans="1:61" x14ac:dyDescent="0.25">
      <c r="A190" t="str">
        <f>'Obsegi16-18'!A190</f>
        <v>L</v>
      </c>
      <c r="B190">
        <f>'Obsegi16-18'!B190</f>
        <v>19</v>
      </c>
      <c r="C190">
        <f>'Obsegi16-18'!C190</f>
        <v>7</v>
      </c>
      <c r="D190">
        <v>3</v>
      </c>
      <c r="E190">
        <f>'Obsegi16-18'!D190</f>
        <v>12</v>
      </c>
      <c r="F190">
        <f>'Obsegi16-18'!E190</f>
        <v>49.93201546041805</v>
      </c>
      <c r="G190">
        <f>'Obsegi16-18'!F190</f>
        <v>54.243989120364006</v>
      </c>
      <c r="H190">
        <f>'Obsegi16-18'!G190</f>
        <v>60</v>
      </c>
      <c r="I190">
        <f>'Obsegi16-18'!H190</f>
        <v>74</v>
      </c>
      <c r="J190">
        <f>'Obsegi16-18'!I190</f>
        <v>4.3119736599459557</v>
      </c>
      <c r="K190">
        <f>'Obsegi16-18'!J190</f>
        <v>5.7560108796359941</v>
      </c>
      <c r="L190">
        <f>'Obsegi16-18'!K190</f>
        <v>14</v>
      </c>
      <c r="M190">
        <f>'Obsegi16-18'!L190</f>
        <v>10.06798453958195</v>
      </c>
      <c r="N190">
        <f>'Obsegi16-18'!M190</f>
        <v>24.06798453958195</v>
      </c>
      <c r="O190">
        <f>'Obsegi16-18'!N190</f>
        <v>8.6356891869588726</v>
      </c>
      <c r="P190">
        <f>'Obsegi16-18'!O190</f>
        <v>10.611334035304388</v>
      </c>
      <c r="Q190">
        <f>'Obsegi16-18'!P190</f>
        <v>23.333333333333339</v>
      </c>
      <c r="R190">
        <f>'Obsegi16-18'!Q190</f>
        <v>20.163385048142125</v>
      </c>
      <c r="S190">
        <f>'Obsegi16-18'!R190</f>
        <v>48.201508226041966</v>
      </c>
      <c r="T190">
        <f>'Obsegi16-18'!T190</f>
        <v>0</v>
      </c>
      <c r="U190">
        <f>'rast17-18'!E190</f>
        <v>0</v>
      </c>
      <c r="V190">
        <f>'rast17-18'!F190</f>
        <v>0</v>
      </c>
      <c r="W190" t="e">
        <f>'rast17-18'!G190</f>
        <v>#DIV/0!</v>
      </c>
      <c r="X190">
        <f>'rast17-18'!H190</f>
        <v>0</v>
      </c>
      <c r="Y190" t="e">
        <f>'rast17-18'!I190</f>
        <v>#N/A</v>
      </c>
      <c r="Z190">
        <f>'rast17-18'!J190</f>
        <v>0</v>
      </c>
      <c r="AA190">
        <f>'rast17-18'!K190</f>
        <v>0</v>
      </c>
      <c r="AB190" t="e">
        <f>'rast17-18'!L190</f>
        <v>#DIV/0!</v>
      </c>
      <c r="AC190">
        <f>'rast17-18'!M190</f>
        <v>0</v>
      </c>
      <c r="AD190" s="14">
        <f>'rast17-18'!N190</f>
        <v>0</v>
      </c>
      <c r="AE190">
        <f>'19-rast'!D190</f>
        <v>0</v>
      </c>
      <c r="AF190">
        <f>'19-rast'!F190</f>
        <v>0</v>
      </c>
      <c r="AG190">
        <f>'19-rast'!G190</f>
        <v>0</v>
      </c>
      <c r="AH190" t="e">
        <f>'19-rast'!H190</f>
        <v>#DIV/0!</v>
      </c>
      <c r="AI190">
        <f>'19-rast'!I190</f>
        <v>0</v>
      </c>
      <c r="AJ190" s="22">
        <f>'19-rast'!J190</f>
        <v>0</v>
      </c>
      <c r="AK190">
        <f t="shared" si="13"/>
        <v>0</v>
      </c>
      <c r="AL190">
        <f t="shared" si="14"/>
        <v>0</v>
      </c>
      <c r="AM190">
        <f t="shared" si="12"/>
        <v>0</v>
      </c>
      <c r="AN190">
        <f>'Pridelek 2018-dolga'!F190</f>
        <v>0</v>
      </c>
      <c r="AO190">
        <f>'Pridelek 2018-dolga'!G190</f>
        <v>0</v>
      </c>
      <c r="AP190">
        <f>'Pridelek 2018-dolga'!H190</f>
        <v>0</v>
      </c>
      <c r="AQ190">
        <f>'Pridelek 2018-dolga'!I190</f>
        <v>0</v>
      </c>
      <c r="AR190">
        <f>'Pridelek 2018-dolga'!J190</f>
        <v>0</v>
      </c>
      <c r="AS190">
        <f>'Pridelek 2018-dolga'!K190</f>
        <v>0</v>
      </c>
      <c r="AT190">
        <f>'Pridelek 2018-dolga'!L190</f>
        <v>0</v>
      </c>
      <c r="AU190">
        <f>'Pridelek 2019'!F190</f>
        <v>0</v>
      </c>
      <c r="AV190">
        <f>'Pridelek 2019'!G190</f>
        <v>0</v>
      </c>
      <c r="AW190">
        <f>'Pridelek 2019'!H190</f>
        <v>0</v>
      </c>
      <c r="AX190">
        <f>'Pridelek 2019'!I190</f>
        <v>0</v>
      </c>
      <c r="AY190">
        <f>'Pridelek 2019'!J190</f>
        <v>0</v>
      </c>
      <c r="AZ190">
        <f>'Pridelek 2019'!K190</f>
        <v>0</v>
      </c>
      <c r="BA190">
        <f>'Pridelek 2019'!L190</f>
        <v>0</v>
      </c>
      <c r="BB190">
        <f>'Pridelek 2020'!F190</f>
        <v>0</v>
      </c>
      <c r="BC190">
        <f>'Pridelek 2020'!G190</f>
        <v>0</v>
      </c>
      <c r="BD190">
        <f>'Pridelek 2020'!H190</f>
        <v>0</v>
      </c>
      <c r="BE190">
        <f>'Pridelek 2020'!I190</f>
        <v>0</v>
      </c>
      <c r="BF190">
        <f>'Pridelek 2020'!J190</f>
        <v>0</v>
      </c>
      <c r="BG190">
        <f>'Pridelek 2020'!K190</f>
        <v>0</v>
      </c>
      <c r="BH190">
        <f>'Pridelek 2020'!L190</f>
        <v>0</v>
      </c>
      <c r="BI190">
        <v>0</v>
      </c>
    </row>
    <row r="191" spans="1:61" x14ac:dyDescent="0.25">
      <c r="A191" t="str">
        <f>'Obsegi16-18'!A191</f>
        <v>L</v>
      </c>
      <c r="B191">
        <f>'Obsegi16-18'!B191</f>
        <v>20</v>
      </c>
      <c r="C191">
        <f>'Obsegi16-18'!C191</f>
        <v>5</v>
      </c>
      <c r="D191">
        <v>3</v>
      </c>
      <c r="E191">
        <f>'Obsegi16-18'!D191</f>
        <v>1</v>
      </c>
      <c r="F191">
        <f>'Obsegi16-18'!E191</f>
        <v>54.100560658468723</v>
      </c>
      <c r="G191">
        <f>'Obsegi16-18'!F191</f>
        <v>63.920510483323696</v>
      </c>
      <c r="H191">
        <f>'Obsegi16-18'!G191</f>
        <v>70</v>
      </c>
      <c r="I191">
        <f>'Obsegi16-18'!H191</f>
        <v>86</v>
      </c>
      <c r="J191">
        <f>'Obsegi16-18'!I191</f>
        <v>9.819949824854973</v>
      </c>
      <c r="K191">
        <f>'Obsegi16-18'!J191</f>
        <v>6.0794895166763041</v>
      </c>
      <c r="L191">
        <f>'Obsegi16-18'!K191</f>
        <v>16</v>
      </c>
      <c r="M191">
        <f>'Obsegi16-18'!L191</f>
        <v>15.899439341531277</v>
      </c>
      <c r="N191">
        <f>'Obsegi16-18'!M191</f>
        <v>31.899439341531277</v>
      </c>
      <c r="O191">
        <f>'Obsegi16-18'!N191</f>
        <v>18.151290310736901</v>
      </c>
      <c r="P191">
        <f>'Obsegi16-18'!O191</f>
        <v>9.5110152761724187</v>
      </c>
      <c r="Q191">
        <f>'Obsegi16-18'!P191</f>
        <v>22.857142857142865</v>
      </c>
      <c r="R191">
        <f>'Obsegi16-18'!Q191</f>
        <v>29.388677581185906</v>
      </c>
      <c r="S191">
        <f>'Obsegi16-18'!R191</f>
        <v>58.963232456885528</v>
      </c>
      <c r="T191">
        <f>'Obsegi16-18'!T191</f>
        <v>0</v>
      </c>
      <c r="U191">
        <f>'rast17-18'!E191</f>
        <v>0</v>
      </c>
      <c r="V191">
        <f>'rast17-18'!F191</f>
        <v>0</v>
      </c>
      <c r="W191" t="e">
        <f>'rast17-18'!G191</f>
        <v>#DIV/0!</v>
      </c>
      <c r="X191">
        <f>'rast17-18'!H191</f>
        <v>0</v>
      </c>
      <c r="Y191" t="e">
        <f>'rast17-18'!I191</f>
        <v>#N/A</v>
      </c>
      <c r="Z191">
        <f>'rast17-18'!J191</f>
        <v>0</v>
      </c>
      <c r="AA191">
        <f>'rast17-18'!K191</f>
        <v>0</v>
      </c>
      <c r="AB191" t="e">
        <f>'rast17-18'!L191</f>
        <v>#DIV/0!</v>
      </c>
      <c r="AC191">
        <f>'rast17-18'!M191</f>
        <v>0</v>
      </c>
      <c r="AD191" s="14">
        <f>'rast17-18'!N191</f>
        <v>0</v>
      </c>
      <c r="AE191">
        <f>'19-rast'!D191</f>
        <v>0</v>
      </c>
      <c r="AF191">
        <f>'19-rast'!F191</f>
        <v>0</v>
      </c>
      <c r="AG191">
        <f>'19-rast'!G191</f>
        <v>0</v>
      </c>
      <c r="AH191" t="e">
        <f>'19-rast'!H191</f>
        <v>#DIV/0!</v>
      </c>
      <c r="AI191">
        <f>'19-rast'!I191</f>
        <v>0</v>
      </c>
      <c r="AJ191" s="22">
        <f>'19-rast'!J191</f>
        <v>0</v>
      </c>
      <c r="AK191">
        <f t="shared" si="13"/>
        <v>0</v>
      </c>
      <c r="AL191">
        <f t="shared" si="14"/>
        <v>0</v>
      </c>
      <c r="AM191">
        <f t="shared" si="12"/>
        <v>0</v>
      </c>
      <c r="AN191">
        <f>'Pridelek 2018-dolga'!F191</f>
        <v>0</v>
      </c>
      <c r="AO191">
        <f>'Pridelek 2018-dolga'!G191</f>
        <v>0</v>
      </c>
      <c r="AP191">
        <f>'Pridelek 2018-dolga'!H191</f>
        <v>0</v>
      </c>
      <c r="AQ191">
        <f>'Pridelek 2018-dolga'!I191</f>
        <v>0</v>
      </c>
      <c r="AR191">
        <f>'Pridelek 2018-dolga'!J191</f>
        <v>0</v>
      </c>
      <c r="AS191">
        <f>'Pridelek 2018-dolga'!K191</f>
        <v>0</v>
      </c>
      <c r="AT191">
        <f>'Pridelek 2018-dolga'!L191</f>
        <v>0</v>
      </c>
      <c r="AU191">
        <f>'Pridelek 2019'!F191</f>
        <v>0</v>
      </c>
      <c r="AV191">
        <f>'Pridelek 2019'!G191</f>
        <v>0</v>
      </c>
      <c r="AW191">
        <f>'Pridelek 2019'!H191</f>
        <v>0</v>
      </c>
      <c r="AX191">
        <f>'Pridelek 2019'!I191</f>
        <v>0</v>
      </c>
      <c r="AY191">
        <f>'Pridelek 2019'!J191</f>
        <v>0</v>
      </c>
      <c r="AZ191">
        <f>'Pridelek 2019'!K191</f>
        <v>0</v>
      </c>
      <c r="BA191">
        <f>'Pridelek 2019'!L191</f>
        <v>0</v>
      </c>
      <c r="BB191">
        <f>'Pridelek 2020'!F191</f>
        <v>0</v>
      </c>
      <c r="BC191">
        <f>'Pridelek 2020'!G191</f>
        <v>0</v>
      </c>
      <c r="BD191">
        <f>'Pridelek 2020'!H191</f>
        <v>0</v>
      </c>
      <c r="BE191">
        <f>'Pridelek 2020'!I191</f>
        <v>0</v>
      </c>
      <c r="BF191">
        <f>'Pridelek 2020'!J191</f>
        <v>0</v>
      </c>
      <c r="BG191">
        <f>'Pridelek 2020'!K191</f>
        <v>0</v>
      </c>
      <c r="BH191">
        <f>'Pridelek 2020'!L191</f>
        <v>0</v>
      </c>
      <c r="BI191">
        <v>0</v>
      </c>
    </row>
    <row r="192" spans="1:61" x14ac:dyDescent="0.25">
      <c r="A192" t="str">
        <f>'Obsegi16-18'!A192</f>
        <v>L</v>
      </c>
      <c r="B192">
        <f>'Obsegi16-18'!B192</f>
        <v>20</v>
      </c>
      <c r="C192">
        <f>'Obsegi16-18'!C192</f>
        <v>5</v>
      </c>
      <c r="D192">
        <v>3</v>
      </c>
      <c r="E192">
        <f>'Obsegi16-18'!D192</f>
        <v>2</v>
      </c>
      <c r="F192">
        <f>'Obsegi16-18'!E192</f>
        <v>56.726525095557342</v>
      </c>
      <c r="G192">
        <f>'Obsegi16-18'!F192</f>
        <v>61.299718356507896</v>
      </c>
      <c r="H192">
        <f>'Obsegi16-18'!G192</f>
        <v>65</v>
      </c>
      <c r="I192">
        <f>'Obsegi16-18'!H192</f>
        <v>73</v>
      </c>
      <c r="J192">
        <f>'Obsegi16-18'!I192</f>
        <v>4.5731932609505535</v>
      </c>
      <c r="K192">
        <f>'Obsegi16-18'!J192</f>
        <v>3.7002816434921044</v>
      </c>
      <c r="L192">
        <f>'Obsegi16-18'!K192</f>
        <v>8</v>
      </c>
      <c r="M192">
        <f>'Obsegi16-18'!L192</f>
        <v>8.2734749044426579</v>
      </c>
      <c r="N192">
        <f>'Obsegi16-18'!M192</f>
        <v>16.273474904442658</v>
      </c>
      <c r="O192">
        <f>'Obsegi16-18'!N192</f>
        <v>8.0618251395566443</v>
      </c>
      <c r="P192">
        <f>'Obsegi16-18'!O192</f>
        <v>6.0363762553882427</v>
      </c>
      <c r="Q192">
        <f>'Obsegi16-18'!P192</f>
        <v>12.307692307692308</v>
      </c>
      <c r="R192">
        <f>'Obsegi16-18'!Q192</f>
        <v>14.584843493419996</v>
      </c>
      <c r="S192">
        <f>'Obsegi16-18'!R192</f>
        <v>28.687593461840933</v>
      </c>
      <c r="T192">
        <f>'Obsegi16-18'!T192</f>
        <v>0</v>
      </c>
      <c r="U192">
        <f>'rast17-18'!E192</f>
        <v>0</v>
      </c>
      <c r="V192">
        <f>'rast17-18'!F192</f>
        <v>0</v>
      </c>
      <c r="W192" t="e">
        <f>'rast17-18'!G192</f>
        <v>#DIV/0!</v>
      </c>
      <c r="X192">
        <f>'rast17-18'!H192</f>
        <v>0</v>
      </c>
      <c r="Y192" t="e">
        <f>'rast17-18'!I192</f>
        <v>#N/A</v>
      </c>
      <c r="Z192">
        <f>'rast17-18'!J192</f>
        <v>0</v>
      </c>
      <c r="AA192">
        <f>'rast17-18'!K192</f>
        <v>0</v>
      </c>
      <c r="AB192" t="e">
        <f>'rast17-18'!L192</f>
        <v>#DIV/0!</v>
      </c>
      <c r="AC192">
        <f>'rast17-18'!M192</f>
        <v>0</v>
      </c>
      <c r="AD192" s="14">
        <f>'rast17-18'!N192</f>
        <v>0</v>
      </c>
      <c r="AE192">
        <f>'19-rast'!D192</f>
        <v>0</v>
      </c>
      <c r="AF192">
        <f>'19-rast'!F192</f>
        <v>0</v>
      </c>
      <c r="AG192">
        <f>'19-rast'!G192</f>
        <v>0</v>
      </c>
      <c r="AH192" t="e">
        <f>'19-rast'!H192</f>
        <v>#DIV/0!</v>
      </c>
      <c r="AI192">
        <f>'19-rast'!I192</f>
        <v>0</v>
      </c>
      <c r="AJ192" s="22">
        <f>'19-rast'!J192</f>
        <v>0</v>
      </c>
      <c r="AK192">
        <f t="shared" si="13"/>
        <v>0</v>
      </c>
      <c r="AL192">
        <f t="shared" si="14"/>
        <v>0</v>
      </c>
      <c r="AM192">
        <f t="shared" si="12"/>
        <v>0</v>
      </c>
      <c r="AN192">
        <f>'Pridelek 2018-dolga'!F192</f>
        <v>0</v>
      </c>
      <c r="AO192">
        <f>'Pridelek 2018-dolga'!G192</f>
        <v>0</v>
      </c>
      <c r="AP192">
        <f>'Pridelek 2018-dolga'!H192</f>
        <v>0</v>
      </c>
      <c r="AQ192">
        <f>'Pridelek 2018-dolga'!I192</f>
        <v>0</v>
      </c>
      <c r="AR192">
        <f>'Pridelek 2018-dolga'!J192</f>
        <v>0</v>
      </c>
      <c r="AS192">
        <f>'Pridelek 2018-dolga'!K192</f>
        <v>0</v>
      </c>
      <c r="AT192">
        <f>'Pridelek 2018-dolga'!L192</f>
        <v>0</v>
      </c>
      <c r="AU192">
        <f>'Pridelek 2019'!F192</f>
        <v>0</v>
      </c>
      <c r="AV192">
        <f>'Pridelek 2019'!G192</f>
        <v>0</v>
      </c>
      <c r="AW192">
        <f>'Pridelek 2019'!H192</f>
        <v>0</v>
      </c>
      <c r="AX192">
        <f>'Pridelek 2019'!I192</f>
        <v>0</v>
      </c>
      <c r="AY192">
        <f>'Pridelek 2019'!J192</f>
        <v>0</v>
      </c>
      <c r="AZ192">
        <f>'Pridelek 2019'!K192</f>
        <v>0</v>
      </c>
      <c r="BA192">
        <f>'Pridelek 2019'!L192</f>
        <v>0</v>
      </c>
      <c r="BB192">
        <f>'Pridelek 2020'!F192</f>
        <v>0</v>
      </c>
      <c r="BC192">
        <f>'Pridelek 2020'!G192</f>
        <v>0</v>
      </c>
      <c r="BD192">
        <f>'Pridelek 2020'!H192</f>
        <v>0</v>
      </c>
      <c r="BE192">
        <f>'Pridelek 2020'!I192</f>
        <v>0</v>
      </c>
      <c r="BF192">
        <f>'Pridelek 2020'!J192</f>
        <v>0</v>
      </c>
      <c r="BG192">
        <f>'Pridelek 2020'!K192</f>
        <v>0</v>
      </c>
      <c r="BH192">
        <f>'Pridelek 2020'!L192</f>
        <v>0</v>
      </c>
      <c r="BI192">
        <v>0</v>
      </c>
    </row>
    <row r="193" spans="1:61" x14ac:dyDescent="0.25">
      <c r="A193" t="str">
        <f>'Obsegi16-18'!A193</f>
        <v>L</v>
      </c>
      <c r="B193">
        <f>'Obsegi16-18'!B193</f>
        <v>20</v>
      </c>
      <c r="C193">
        <f>'Obsegi16-18'!C193</f>
        <v>5</v>
      </c>
      <c r="D193">
        <v>3</v>
      </c>
      <c r="E193">
        <f>'Obsegi16-18'!D193</f>
        <v>3</v>
      </c>
      <c r="F193">
        <f>'Obsegi16-18'!E193</f>
        <v>57.131937615667916</v>
      </c>
      <c r="G193">
        <f>'Obsegi16-18'!F193</f>
        <v>63.822307226977387</v>
      </c>
      <c r="H193">
        <f>'Obsegi16-18'!G193</f>
        <v>65</v>
      </c>
      <c r="I193">
        <f>'Obsegi16-18'!H193</f>
        <v>72</v>
      </c>
      <c r="J193">
        <f>'Obsegi16-18'!I193</f>
        <v>6.6903696113094711</v>
      </c>
      <c r="K193">
        <f>'Obsegi16-18'!J193</f>
        <v>1.1776927730226134</v>
      </c>
      <c r="L193">
        <f>'Obsegi16-18'!K193</f>
        <v>7</v>
      </c>
      <c r="M193">
        <f>'Obsegi16-18'!L193</f>
        <v>7.8680623843320845</v>
      </c>
      <c r="N193">
        <f>'Obsegi16-18'!M193</f>
        <v>14.868062384332084</v>
      </c>
      <c r="O193">
        <f>'Obsegi16-18'!N193</f>
        <v>11.710384577390375</v>
      </c>
      <c r="P193">
        <f>'Obsegi16-18'!O193</f>
        <v>1.8452682521085784</v>
      </c>
      <c r="Q193">
        <f>'Obsegi16-18'!P193</f>
        <v>10.769230769230775</v>
      </c>
      <c r="R193">
        <f>'Obsegi16-18'!Q193</f>
        <v>13.771740838305369</v>
      </c>
      <c r="S193">
        <f>'Obsegi16-18'!R193</f>
        <v>26.024082159353632</v>
      </c>
      <c r="T193">
        <f>'Obsegi16-18'!T193</f>
        <v>0</v>
      </c>
      <c r="U193">
        <f>'rast17-18'!E193</f>
        <v>202</v>
      </c>
      <c r="V193">
        <f>'rast17-18'!F193</f>
        <v>27</v>
      </c>
      <c r="W193">
        <f>'rast17-18'!G193</f>
        <v>7.4814814814814818</v>
      </c>
      <c r="X193">
        <f>'rast17-18'!H193</f>
        <v>4</v>
      </c>
      <c r="Y193">
        <f>'rast17-18'!I193</f>
        <v>35</v>
      </c>
      <c r="Z193">
        <f>'rast17-18'!J193</f>
        <v>453</v>
      </c>
      <c r="AA193">
        <f>'rast17-18'!K193</f>
        <v>62</v>
      </c>
      <c r="AB193">
        <f>'rast17-18'!L193</f>
        <v>7.306451612903226</v>
      </c>
      <c r="AC193">
        <f>'rast17-18'!M193</f>
        <v>13</v>
      </c>
      <c r="AD193" s="14">
        <f>'rast17-18'!N193</f>
        <v>25</v>
      </c>
      <c r="AE193">
        <f>'19-rast'!D193</f>
        <v>0</v>
      </c>
      <c r="AF193">
        <f>'19-rast'!F193</f>
        <v>386</v>
      </c>
      <c r="AG193">
        <f>'19-rast'!G193</f>
        <v>53</v>
      </c>
      <c r="AH193">
        <f>'19-rast'!H193</f>
        <v>7.283018867924528</v>
      </c>
      <c r="AI193">
        <f>'19-rast'!I193</f>
        <v>11</v>
      </c>
      <c r="AJ193" s="22">
        <f>'19-rast'!J193</f>
        <v>19</v>
      </c>
      <c r="AK193">
        <f t="shared" si="13"/>
        <v>1041</v>
      </c>
      <c r="AL193">
        <f t="shared" si="14"/>
        <v>142</v>
      </c>
      <c r="AM193">
        <f t="shared" si="12"/>
        <v>15</v>
      </c>
      <c r="AN193">
        <f>'Pridelek 2018-dolga'!F193</f>
        <v>14.130434782608694</v>
      </c>
      <c r="AO193">
        <f>'Pridelek 2018-dolga'!G193</f>
        <v>1.95</v>
      </c>
      <c r="AP193">
        <f>'Pridelek 2018-dolga'!H193</f>
        <v>12.649572649572649</v>
      </c>
      <c r="AQ193">
        <f>'Pridelek 2018-dolga'!I193</f>
        <v>1.48</v>
      </c>
      <c r="AR193">
        <f>'Pridelek 2018-dolga'!J193</f>
        <v>0.4</v>
      </c>
      <c r="AS193">
        <f>'Pridelek 2018-dolga'!K193</f>
        <v>26.780007432181343</v>
      </c>
      <c r="AT193">
        <f>'Pridelek 2018-dolga'!L193</f>
        <v>3.4899999999999998</v>
      </c>
      <c r="AU193">
        <f>'Pridelek 2019'!F193</f>
        <v>0</v>
      </c>
      <c r="AV193">
        <f>'Pridelek 2019'!G193</f>
        <v>0</v>
      </c>
      <c r="AW193">
        <f>'Pridelek 2019'!H193</f>
        <v>4</v>
      </c>
      <c r="AX193">
        <f>'Pridelek 2019'!I193</f>
        <v>0.44</v>
      </c>
      <c r="AY193">
        <f>'Pridelek 2019'!J193</f>
        <v>0</v>
      </c>
      <c r="AZ193">
        <f>'Pridelek 2019'!K193</f>
        <v>4</v>
      </c>
      <c r="BA193">
        <f>'Pridelek 2019'!L193</f>
        <v>0.44</v>
      </c>
      <c r="BB193">
        <f>'Pridelek 2020'!F193</f>
        <v>2</v>
      </c>
      <c r="BC193">
        <f>'Pridelek 2020'!G193</f>
        <v>0.32</v>
      </c>
      <c r="BD193">
        <f>'Pridelek 2020'!H193</f>
        <v>6</v>
      </c>
      <c r="BE193">
        <f>'Pridelek 2020'!I193</f>
        <v>0.72</v>
      </c>
      <c r="BF193">
        <f>'Pridelek 2020'!J193</f>
        <v>0</v>
      </c>
      <c r="BG193">
        <f>'Pridelek 2020'!K193</f>
        <v>8</v>
      </c>
      <c r="BH193">
        <f>'Pridelek 2020'!L193</f>
        <v>1.04</v>
      </c>
      <c r="BI193">
        <v>0</v>
      </c>
    </row>
    <row r="194" spans="1:61" x14ac:dyDescent="0.25">
      <c r="A194" t="str">
        <f>'Obsegi16-18'!A194</f>
        <v>L</v>
      </c>
      <c r="B194">
        <f>'Obsegi16-18'!B194</f>
        <v>20</v>
      </c>
      <c r="C194">
        <f>'Obsegi16-18'!C194</f>
        <v>5</v>
      </c>
      <c r="D194">
        <v>3</v>
      </c>
      <c r="E194">
        <f>'Obsegi16-18'!D194</f>
        <v>4</v>
      </c>
      <c r="F194">
        <f>'Obsegi16-18'!E194</f>
        <v>55.091233378802599</v>
      </c>
      <c r="G194">
        <f>'Obsegi16-18'!F194</f>
        <v>61.551505243500301</v>
      </c>
      <c r="H194">
        <f>'Obsegi16-18'!G194</f>
        <v>65</v>
      </c>
      <c r="I194">
        <f>'Obsegi16-18'!H194</f>
        <v>74</v>
      </c>
      <c r="J194">
        <f>'Obsegi16-18'!I194</f>
        <v>6.4602718646977024</v>
      </c>
      <c r="K194">
        <f>'Obsegi16-18'!J194</f>
        <v>3.4484947564996986</v>
      </c>
      <c r="L194">
        <f>'Obsegi16-18'!K194</f>
        <v>9</v>
      </c>
      <c r="M194">
        <f>'Obsegi16-18'!L194</f>
        <v>9.908766621197401</v>
      </c>
      <c r="N194">
        <f>'Obsegi16-18'!M194</f>
        <v>18.908766621197401</v>
      </c>
      <c r="O194">
        <f>'Obsegi16-18'!N194</f>
        <v>11.726497064020025</v>
      </c>
      <c r="P194">
        <f>'Obsegi16-18'!O194</f>
        <v>5.6026164475707185</v>
      </c>
      <c r="Q194">
        <f>'Obsegi16-18'!P194</f>
        <v>13.846153846153841</v>
      </c>
      <c r="R194">
        <f>'Obsegi16-18'!Q194</f>
        <v>17.986104164823423</v>
      </c>
      <c r="S194">
        <f>'Obsegi16-18'!R194</f>
        <v>34.322641664568195</v>
      </c>
      <c r="T194">
        <f>'Obsegi16-18'!T194</f>
        <v>0</v>
      </c>
      <c r="U194">
        <f>'rast17-18'!E194</f>
        <v>263</v>
      </c>
      <c r="V194">
        <f>'rast17-18'!F194</f>
        <v>21</v>
      </c>
      <c r="W194">
        <f>'rast17-18'!G194</f>
        <v>12.523809523809524</v>
      </c>
      <c r="X194">
        <f>'rast17-18'!H194</f>
        <v>10</v>
      </c>
      <c r="Y194">
        <f>'rast17-18'!I194</f>
        <v>43</v>
      </c>
      <c r="Z194">
        <f>'rast17-18'!J194</f>
        <v>443</v>
      </c>
      <c r="AA194">
        <f>'rast17-18'!K194</f>
        <v>58</v>
      </c>
      <c r="AB194">
        <f>'rast17-18'!L194</f>
        <v>7.6379310344827589</v>
      </c>
      <c r="AC194">
        <f>'rast17-18'!M194</f>
        <v>15</v>
      </c>
      <c r="AD194" s="14">
        <f>'rast17-18'!N194</f>
        <v>25</v>
      </c>
      <c r="AE194">
        <f>'19-rast'!D194</f>
        <v>0</v>
      </c>
      <c r="AF194">
        <f>'19-rast'!F194</f>
        <v>108</v>
      </c>
      <c r="AG194">
        <f>'19-rast'!G194</f>
        <v>26</v>
      </c>
      <c r="AH194">
        <f>'19-rast'!H194</f>
        <v>4.1538461538461542</v>
      </c>
      <c r="AI194">
        <f>'19-rast'!I194</f>
        <v>0</v>
      </c>
      <c r="AJ194" s="22">
        <f>'19-rast'!J194</f>
        <v>8</v>
      </c>
      <c r="AK194">
        <f t="shared" si="13"/>
        <v>814</v>
      </c>
      <c r="AL194">
        <f t="shared" si="14"/>
        <v>105</v>
      </c>
      <c r="AM194">
        <f t="shared" si="12"/>
        <v>14</v>
      </c>
      <c r="AN194">
        <f>'Pridelek 2018-dolga'!F194</f>
        <v>0</v>
      </c>
      <c r="AO194">
        <f>'Pridelek 2018-dolga'!G194</f>
        <v>0</v>
      </c>
      <c r="AP194">
        <f>'Pridelek 2018-dolga'!H194</f>
        <v>0</v>
      </c>
      <c r="AQ194">
        <f>'Pridelek 2018-dolga'!I194</f>
        <v>0</v>
      </c>
      <c r="AR194">
        <f>'Pridelek 2018-dolga'!J194</f>
        <v>0</v>
      </c>
      <c r="AS194">
        <f>'Pridelek 2018-dolga'!K194</f>
        <v>0</v>
      </c>
      <c r="AT194">
        <f>'Pridelek 2018-dolga'!L194</f>
        <v>0</v>
      </c>
      <c r="AU194">
        <f>'Pridelek 2019'!F194</f>
        <v>0</v>
      </c>
      <c r="AV194">
        <f>'Pridelek 2019'!G194</f>
        <v>0</v>
      </c>
      <c r="AW194">
        <f>'Pridelek 2019'!H194</f>
        <v>11</v>
      </c>
      <c r="AX194">
        <f>'Pridelek 2019'!I194</f>
        <v>1.0229999999999999</v>
      </c>
      <c r="AY194">
        <f>'Pridelek 2019'!J194</f>
        <v>0</v>
      </c>
      <c r="AZ194">
        <f>'Pridelek 2019'!K194</f>
        <v>11</v>
      </c>
      <c r="BA194">
        <f>'Pridelek 2019'!L194</f>
        <v>1.0229999999999999</v>
      </c>
      <c r="BB194">
        <f>'Pridelek 2020'!F194</f>
        <v>3</v>
      </c>
      <c r="BC194">
        <f>'Pridelek 2020'!G194</f>
        <v>0.48</v>
      </c>
      <c r="BD194">
        <f>'Pridelek 2020'!H194</f>
        <v>7</v>
      </c>
      <c r="BE194">
        <f>'Pridelek 2020'!I194</f>
        <v>0.84</v>
      </c>
      <c r="BF194">
        <f>'Pridelek 2020'!J194</f>
        <v>0</v>
      </c>
      <c r="BG194">
        <f>'Pridelek 2020'!K194</f>
        <v>10</v>
      </c>
      <c r="BH194">
        <f>'Pridelek 2020'!L194</f>
        <v>1.3199999999999998</v>
      </c>
      <c r="BI194">
        <v>0</v>
      </c>
    </row>
    <row r="195" spans="1:61" x14ac:dyDescent="0.25">
      <c r="A195" t="str">
        <f>'Obsegi16-18'!A195</f>
        <v>L</v>
      </c>
      <c r="B195">
        <f>'Obsegi16-18'!B195</f>
        <v>20</v>
      </c>
      <c r="C195">
        <f>'Obsegi16-18'!C195</f>
        <v>5</v>
      </c>
      <c r="D195">
        <v>3</v>
      </c>
      <c r="E195">
        <f>'Obsegi16-18'!D195</f>
        <v>5</v>
      </c>
      <c r="F195">
        <f>'Obsegi16-18'!E195</f>
        <v>57.083603009085024</v>
      </c>
      <c r="G195">
        <f>'Obsegi16-18'!F195</f>
        <v>63.679040790115174</v>
      </c>
      <c r="H195">
        <f>'Obsegi16-18'!G195</f>
        <v>70</v>
      </c>
      <c r="I195">
        <f>'Obsegi16-18'!H195</f>
        <v>78</v>
      </c>
      <c r="J195">
        <f>'Obsegi16-18'!I195</f>
        <v>6.5954377810301494</v>
      </c>
      <c r="K195">
        <f>'Obsegi16-18'!J195</f>
        <v>6.3209592098848262</v>
      </c>
      <c r="L195">
        <f>'Obsegi16-18'!K195</f>
        <v>8</v>
      </c>
      <c r="M195">
        <f>'Obsegi16-18'!L195</f>
        <v>12.916396990914976</v>
      </c>
      <c r="N195">
        <f>'Obsegi16-18'!M195</f>
        <v>20.916396990914976</v>
      </c>
      <c r="O195">
        <f>'Obsegi16-18'!N195</f>
        <v>11.553997003273375</v>
      </c>
      <c r="P195">
        <f>'Obsegi16-18'!O195</f>
        <v>9.9262789317423596</v>
      </c>
      <c r="Q195">
        <f>'Obsegi16-18'!P195</f>
        <v>11.428571428571432</v>
      </c>
      <c r="R195">
        <f>'Obsegi16-18'!Q195</f>
        <v>22.627157905325788</v>
      </c>
      <c r="S195">
        <f>'Obsegi16-18'!R195</f>
        <v>36.641690237363036</v>
      </c>
      <c r="T195">
        <f>'Obsegi16-18'!T195</f>
        <v>0</v>
      </c>
      <c r="U195">
        <f>'rast17-18'!E195</f>
        <v>224</v>
      </c>
      <c r="V195">
        <f>'rast17-18'!F195</f>
        <v>24</v>
      </c>
      <c r="W195">
        <f>'rast17-18'!G195</f>
        <v>9.3333333333333339</v>
      </c>
      <c r="X195">
        <f>'rast17-18'!H195</f>
        <v>8</v>
      </c>
      <c r="Y195">
        <f>'rast17-18'!I195</f>
        <v>35</v>
      </c>
      <c r="Z195">
        <f>'rast17-18'!J195</f>
        <v>577</v>
      </c>
      <c r="AA195">
        <f>'rast17-18'!K195</f>
        <v>60</v>
      </c>
      <c r="AB195">
        <f>'rast17-18'!L195</f>
        <v>9.6166666666666671</v>
      </c>
      <c r="AC195">
        <f>'rast17-18'!M195</f>
        <v>21</v>
      </c>
      <c r="AD195" s="14">
        <f>'rast17-18'!N195</f>
        <v>26</v>
      </c>
      <c r="AE195">
        <f>'19-rast'!D195</f>
        <v>0</v>
      </c>
      <c r="AF195">
        <f>'19-rast'!F195</f>
        <v>224</v>
      </c>
      <c r="AG195">
        <f>'19-rast'!G195</f>
        <v>39</v>
      </c>
      <c r="AH195">
        <f>'19-rast'!H195</f>
        <v>5.7435897435897436</v>
      </c>
      <c r="AI195">
        <f>'19-rast'!I195</f>
        <v>4</v>
      </c>
      <c r="AJ195" s="22">
        <f>'19-rast'!J195</f>
        <v>26</v>
      </c>
      <c r="AK195">
        <f t="shared" si="13"/>
        <v>1025</v>
      </c>
      <c r="AL195">
        <f t="shared" si="14"/>
        <v>123</v>
      </c>
      <c r="AM195">
        <f t="shared" ref="AM195:AM258" si="15">COUNTIF(U195:AJ195, "&gt;0")</f>
        <v>15</v>
      </c>
      <c r="AN195">
        <f>'Pridelek 2018-dolga'!F195</f>
        <v>0</v>
      </c>
      <c r="AO195">
        <f>'Pridelek 2018-dolga'!G195</f>
        <v>0</v>
      </c>
      <c r="AP195">
        <f>'Pridelek 2018-dolga'!H195</f>
        <v>0</v>
      </c>
      <c r="AQ195">
        <f>'Pridelek 2018-dolga'!I195</f>
        <v>0</v>
      </c>
      <c r="AR195">
        <f>'Pridelek 2018-dolga'!J195</f>
        <v>0</v>
      </c>
      <c r="AS195">
        <f>'Pridelek 2018-dolga'!K195</f>
        <v>0</v>
      </c>
      <c r="AT195">
        <f>'Pridelek 2018-dolga'!L195</f>
        <v>0</v>
      </c>
      <c r="AU195">
        <f>'Pridelek 2019'!F195</f>
        <v>0</v>
      </c>
      <c r="AV195">
        <f>'Pridelek 2019'!G195</f>
        <v>0</v>
      </c>
      <c r="AW195">
        <f>'Pridelek 2019'!H195</f>
        <v>17</v>
      </c>
      <c r="AX195">
        <f>'Pridelek 2019'!I195</f>
        <v>1.5309999999999999</v>
      </c>
      <c r="AY195">
        <f>'Pridelek 2019'!J195</f>
        <v>0</v>
      </c>
      <c r="AZ195">
        <f>'Pridelek 2019'!K195</f>
        <v>17</v>
      </c>
      <c r="BA195">
        <f>'Pridelek 2019'!L195</f>
        <v>1.5309999999999999</v>
      </c>
      <c r="BB195">
        <f>'Pridelek 2020'!F195</f>
        <v>3</v>
      </c>
      <c r="BC195">
        <f>'Pridelek 2020'!G195</f>
        <v>0.48</v>
      </c>
      <c r="BD195">
        <f>'Pridelek 2020'!H195</f>
        <v>1</v>
      </c>
      <c r="BE195">
        <f>'Pridelek 2020'!I195</f>
        <v>0.12</v>
      </c>
      <c r="BF195">
        <f>'Pridelek 2020'!J195</f>
        <v>0</v>
      </c>
      <c r="BG195">
        <f>'Pridelek 2020'!K195</f>
        <v>4</v>
      </c>
      <c r="BH195">
        <f>'Pridelek 2020'!L195</f>
        <v>0.6</v>
      </c>
      <c r="BI195">
        <v>0</v>
      </c>
    </row>
    <row r="196" spans="1:61" x14ac:dyDescent="0.25">
      <c r="A196" t="str">
        <f>'Obsegi16-18'!A196</f>
        <v>L</v>
      </c>
      <c r="B196">
        <f>'Obsegi16-18'!B196</f>
        <v>20</v>
      </c>
      <c r="C196">
        <f>'Obsegi16-18'!C196</f>
        <v>5</v>
      </c>
      <c r="D196">
        <v>3</v>
      </c>
      <c r="E196">
        <f>'Obsegi16-18'!D196</f>
        <v>6</v>
      </c>
      <c r="F196">
        <f>'Obsegi16-18'!E196</f>
        <v>48.731363080003547</v>
      </c>
      <c r="G196">
        <f>'Obsegi16-18'!F196</f>
        <v>56.625279455551549</v>
      </c>
      <c r="H196">
        <f>'Obsegi16-18'!G196</f>
        <v>60</v>
      </c>
      <c r="I196">
        <f>'Obsegi16-18'!H196</f>
        <v>65</v>
      </c>
      <c r="J196">
        <f>'Obsegi16-18'!I196</f>
        <v>7.8939163755480024</v>
      </c>
      <c r="K196">
        <f>'Obsegi16-18'!J196</f>
        <v>3.3747205444484507</v>
      </c>
      <c r="L196">
        <f>'Obsegi16-18'!K196</f>
        <v>5</v>
      </c>
      <c r="M196">
        <f>'Obsegi16-18'!L196</f>
        <v>11.268636919996453</v>
      </c>
      <c r="N196">
        <f>'Obsegi16-18'!M196</f>
        <v>16.268636919996453</v>
      </c>
      <c r="O196">
        <f>'Obsegi16-18'!N196</f>
        <v>16.198841724554992</v>
      </c>
      <c r="P196">
        <f>'Obsegi16-18'!O196</f>
        <v>5.9597419684214836</v>
      </c>
      <c r="Q196">
        <f>'Obsegi16-18'!P196</f>
        <v>8.333333333333325</v>
      </c>
      <c r="R196">
        <f>'Obsegi16-18'!Q196</f>
        <v>23.123992861632935</v>
      </c>
      <c r="S196">
        <f>'Obsegi16-18'!R196</f>
        <v>33.384325600102358</v>
      </c>
      <c r="T196">
        <f>'Obsegi16-18'!T196</f>
        <v>0</v>
      </c>
      <c r="U196">
        <f>'rast17-18'!E196</f>
        <v>190</v>
      </c>
      <c r="V196">
        <f>'rast17-18'!F196</f>
        <v>21</v>
      </c>
      <c r="W196">
        <f>'rast17-18'!G196</f>
        <v>9.0476190476190474</v>
      </c>
      <c r="X196">
        <f>'rast17-18'!H196</f>
        <v>6</v>
      </c>
      <c r="Y196">
        <f>'rast17-18'!I196</f>
        <v>37</v>
      </c>
      <c r="Z196">
        <f>'rast17-18'!J196</f>
        <v>0</v>
      </c>
      <c r="AA196">
        <f>'rast17-18'!K196</f>
        <v>0</v>
      </c>
      <c r="AB196" t="e">
        <f>'rast17-18'!L196</f>
        <v>#DIV/0!</v>
      </c>
      <c r="AC196">
        <f>'rast17-18'!M196</f>
        <v>0</v>
      </c>
      <c r="AD196" s="14">
        <f>'rast17-18'!N196</f>
        <v>0</v>
      </c>
      <c r="AE196">
        <f>'19-rast'!D196</f>
        <v>0</v>
      </c>
      <c r="AF196">
        <f>'19-rast'!F196</f>
        <v>0</v>
      </c>
      <c r="AG196">
        <f>'19-rast'!G196</f>
        <v>0</v>
      </c>
      <c r="AH196" t="e">
        <f>'19-rast'!H196</f>
        <v>#DIV/0!</v>
      </c>
      <c r="AI196">
        <f>'19-rast'!I196</f>
        <v>0</v>
      </c>
      <c r="AJ196" s="22">
        <f>'19-rast'!J196</f>
        <v>0</v>
      </c>
      <c r="AM196">
        <f t="shared" si="15"/>
        <v>5</v>
      </c>
      <c r="AN196">
        <f>'Pridelek 2018-dolga'!F196</f>
        <v>0</v>
      </c>
      <c r="AO196">
        <f>'Pridelek 2018-dolga'!G196</f>
        <v>0</v>
      </c>
      <c r="AP196">
        <f>'Pridelek 2018-dolga'!H196</f>
        <v>0</v>
      </c>
      <c r="AQ196">
        <f>'Pridelek 2018-dolga'!I196</f>
        <v>0</v>
      </c>
      <c r="AR196">
        <f>'Pridelek 2018-dolga'!J196</f>
        <v>0</v>
      </c>
      <c r="AS196">
        <f>'Pridelek 2018-dolga'!K196</f>
        <v>0</v>
      </c>
      <c r="AT196">
        <f>'Pridelek 2018-dolga'!L196</f>
        <v>0</v>
      </c>
      <c r="AU196">
        <f>'Pridelek 2019'!F196</f>
        <v>0</v>
      </c>
      <c r="AV196">
        <f>'Pridelek 2019'!G196</f>
        <v>0</v>
      </c>
      <c r="AW196">
        <f>'Pridelek 2019'!H196</f>
        <v>0</v>
      </c>
      <c r="AX196">
        <f>'Pridelek 2019'!I196</f>
        <v>0</v>
      </c>
      <c r="AY196">
        <f>'Pridelek 2019'!J196</f>
        <v>0</v>
      </c>
      <c r="AZ196">
        <f>'Pridelek 2019'!K196</f>
        <v>0</v>
      </c>
      <c r="BA196">
        <f>'Pridelek 2019'!L196</f>
        <v>0</v>
      </c>
      <c r="BB196">
        <f>'Pridelek 2020'!F196</f>
        <v>0</v>
      </c>
      <c r="BC196">
        <f>'Pridelek 2020'!G196</f>
        <v>0</v>
      </c>
      <c r="BD196">
        <f>'Pridelek 2020'!H196</f>
        <v>0</v>
      </c>
      <c r="BE196">
        <f>'Pridelek 2020'!I196</f>
        <v>0</v>
      </c>
      <c r="BF196">
        <f>'Pridelek 2020'!J196</f>
        <v>0</v>
      </c>
      <c r="BG196">
        <f>'Pridelek 2020'!K196</f>
        <v>0</v>
      </c>
      <c r="BH196">
        <f>'Pridelek 2020'!L196</f>
        <v>0</v>
      </c>
      <c r="BI196">
        <v>0</v>
      </c>
    </row>
    <row r="197" spans="1:61" x14ac:dyDescent="0.25">
      <c r="A197" t="str">
        <f>'Obsegi16-18'!A197</f>
        <v>L</v>
      </c>
      <c r="B197">
        <f>'Obsegi16-18'!B197</f>
        <v>20</v>
      </c>
      <c r="C197">
        <f>'Obsegi16-18'!C197</f>
        <v>5</v>
      </c>
      <c r="D197">
        <v>3</v>
      </c>
      <c r="E197">
        <f>'Obsegi16-18'!D197</f>
        <v>7</v>
      </c>
      <c r="F197">
        <f>'Obsegi16-18'!E197</f>
        <v>57.286431645575043</v>
      </c>
      <c r="G197">
        <f>'Obsegi16-18'!F197</f>
        <v>64.563665456800805</v>
      </c>
      <c r="H197">
        <f>'Obsegi16-18'!G197</f>
        <v>70</v>
      </c>
      <c r="I197">
        <f>'Obsegi16-18'!H197</f>
        <v>78</v>
      </c>
      <c r="J197">
        <f>'Obsegi16-18'!I197</f>
        <v>7.2772338112257628</v>
      </c>
      <c r="K197">
        <f>'Obsegi16-18'!J197</f>
        <v>5.4363345431991945</v>
      </c>
      <c r="L197">
        <f>'Obsegi16-18'!K197</f>
        <v>8</v>
      </c>
      <c r="M197">
        <f>'Obsegi16-18'!L197</f>
        <v>12.713568354424957</v>
      </c>
      <c r="N197">
        <f>'Obsegi16-18'!M197</f>
        <v>20.713568354424957</v>
      </c>
      <c r="O197">
        <f>'Obsegi16-18'!N197</f>
        <v>12.703241591742387</v>
      </c>
      <c r="P197">
        <f>'Obsegi16-18'!O197</f>
        <v>8.4201144788419882</v>
      </c>
      <c r="Q197">
        <f>'Obsegi16-18'!P197</f>
        <v>11.428571428571432</v>
      </c>
      <c r="R197">
        <f>'Obsegi16-18'!Q197</f>
        <v>22.192983555132972</v>
      </c>
      <c r="S197">
        <f>'Obsegi16-18'!R197</f>
        <v>36.15789596143388</v>
      </c>
      <c r="T197">
        <f>'Obsegi16-18'!T197</f>
        <v>0</v>
      </c>
      <c r="U197">
        <f>'rast17-18'!E197</f>
        <v>0</v>
      </c>
      <c r="V197">
        <f>'rast17-18'!F197</f>
        <v>0</v>
      </c>
      <c r="W197" t="e">
        <f>'rast17-18'!G197</f>
        <v>#DIV/0!</v>
      </c>
      <c r="X197">
        <f>'rast17-18'!H197</f>
        <v>0</v>
      </c>
      <c r="Y197" t="e">
        <f>'rast17-18'!I197</f>
        <v>#N/A</v>
      </c>
      <c r="Z197">
        <f>'rast17-18'!J197</f>
        <v>0</v>
      </c>
      <c r="AA197">
        <f>'rast17-18'!K197</f>
        <v>0</v>
      </c>
      <c r="AB197" t="e">
        <f>'rast17-18'!L197</f>
        <v>#DIV/0!</v>
      </c>
      <c r="AC197">
        <f>'rast17-18'!M197</f>
        <v>0</v>
      </c>
      <c r="AD197" s="14">
        <f>'rast17-18'!N197</f>
        <v>0</v>
      </c>
      <c r="AE197">
        <f>'19-rast'!D197</f>
        <v>0</v>
      </c>
      <c r="AF197">
        <f>'19-rast'!F197</f>
        <v>0</v>
      </c>
      <c r="AG197">
        <f>'19-rast'!G197</f>
        <v>0</v>
      </c>
      <c r="AH197" t="e">
        <f>'19-rast'!H197</f>
        <v>#DIV/0!</v>
      </c>
      <c r="AI197">
        <f>'19-rast'!I197</f>
        <v>0</v>
      </c>
      <c r="AJ197" s="22">
        <f>'19-rast'!J197</f>
        <v>0</v>
      </c>
      <c r="AK197">
        <f t="shared" si="13"/>
        <v>0</v>
      </c>
      <c r="AL197">
        <f t="shared" si="14"/>
        <v>0</v>
      </c>
      <c r="AM197">
        <f t="shared" si="15"/>
        <v>0</v>
      </c>
      <c r="AN197">
        <f>'Pridelek 2018-dolga'!F197</f>
        <v>0</v>
      </c>
      <c r="AO197">
        <f>'Pridelek 2018-dolga'!G197</f>
        <v>0</v>
      </c>
      <c r="AP197">
        <f>'Pridelek 2018-dolga'!H197</f>
        <v>0</v>
      </c>
      <c r="AQ197">
        <f>'Pridelek 2018-dolga'!I197</f>
        <v>0</v>
      </c>
      <c r="AR197">
        <f>'Pridelek 2018-dolga'!J197</f>
        <v>0</v>
      </c>
      <c r="AS197">
        <f>'Pridelek 2018-dolga'!K197</f>
        <v>0</v>
      </c>
      <c r="AT197">
        <f>'Pridelek 2018-dolga'!L197</f>
        <v>0</v>
      </c>
      <c r="AU197">
        <f>'Pridelek 2019'!F197</f>
        <v>0</v>
      </c>
      <c r="AV197">
        <f>'Pridelek 2019'!G197</f>
        <v>0</v>
      </c>
      <c r="AW197">
        <f>'Pridelek 2019'!H197</f>
        <v>0</v>
      </c>
      <c r="AX197">
        <f>'Pridelek 2019'!I197</f>
        <v>0</v>
      </c>
      <c r="AY197">
        <f>'Pridelek 2019'!J197</f>
        <v>0</v>
      </c>
      <c r="AZ197">
        <f>'Pridelek 2019'!K197</f>
        <v>0</v>
      </c>
      <c r="BA197">
        <f>'Pridelek 2019'!L197</f>
        <v>0</v>
      </c>
      <c r="BB197">
        <f>'Pridelek 2020'!F197</f>
        <v>0</v>
      </c>
      <c r="BC197">
        <f>'Pridelek 2020'!G197</f>
        <v>0</v>
      </c>
      <c r="BD197">
        <f>'Pridelek 2020'!H197</f>
        <v>0</v>
      </c>
      <c r="BE197">
        <f>'Pridelek 2020'!I197</f>
        <v>0</v>
      </c>
      <c r="BF197">
        <f>'Pridelek 2020'!J197</f>
        <v>0</v>
      </c>
      <c r="BG197">
        <f>'Pridelek 2020'!K197</f>
        <v>0</v>
      </c>
      <c r="BH197">
        <f>'Pridelek 2020'!L197</f>
        <v>0</v>
      </c>
      <c r="BI197">
        <v>0</v>
      </c>
    </row>
    <row r="198" spans="1:61" x14ac:dyDescent="0.25">
      <c r="A198" t="str">
        <f>'Obsegi16-18'!A198</f>
        <v>L</v>
      </c>
      <c r="B198">
        <f>'Obsegi16-18'!B198</f>
        <v>20</v>
      </c>
      <c r="C198">
        <f>'Obsegi16-18'!C198</f>
        <v>5</v>
      </c>
      <c r="D198">
        <v>3</v>
      </c>
      <c r="E198">
        <f>'Obsegi16-18'!D198</f>
        <v>8</v>
      </c>
      <c r="F198">
        <f>'Obsegi16-18'!E198</f>
        <v>54.918175696104583</v>
      </c>
      <c r="G198">
        <f>'Obsegi16-18'!F198</f>
        <v>62.792040406451925</v>
      </c>
      <c r="H198">
        <f>'Obsegi16-18'!G198</f>
        <v>75</v>
      </c>
      <c r="I198">
        <f>'Obsegi16-18'!H198</f>
        <v>84</v>
      </c>
      <c r="J198">
        <f>'Obsegi16-18'!I198</f>
        <v>7.8738647103473411</v>
      </c>
      <c r="K198">
        <f>'Obsegi16-18'!J198</f>
        <v>12.207959593548075</v>
      </c>
      <c r="L198">
        <f>'Obsegi16-18'!K198</f>
        <v>9</v>
      </c>
      <c r="M198">
        <f>'Obsegi16-18'!L198</f>
        <v>20.081824303895417</v>
      </c>
      <c r="N198">
        <f>'Obsegi16-18'!M198</f>
        <v>29.081824303895417</v>
      </c>
      <c r="O198">
        <f>'Obsegi16-18'!N198</f>
        <v>14.3374476856591</v>
      </c>
      <c r="P198">
        <f>'Obsegi16-18'!O198</f>
        <v>19.441890269094841</v>
      </c>
      <c r="Q198">
        <f>'Obsegi16-18'!P198</f>
        <v>12.000000000000011</v>
      </c>
      <c r="R198">
        <f>'Obsegi16-18'!Q198</f>
        <v>36.566808801188657</v>
      </c>
      <c r="S198">
        <f>'Obsegi16-18'!R198</f>
        <v>52.954825857331286</v>
      </c>
      <c r="T198">
        <f>'Obsegi16-18'!T198</f>
        <v>0</v>
      </c>
      <c r="U198">
        <f>'rast17-18'!E198</f>
        <v>0</v>
      </c>
      <c r="V198">
        <f>'rast17-18'!F198</f>
        <v>0</v>
      </c>
      <c r="W198" t="e">
        <f>'rast17-18'!G198</f>
        <v>#DIV/0!</v>
      </c>
      <c r="X198">
        <f>'rast17-18'!H198</f>
        <v>0</v>
      </c>
      <c r="Y198" t="e">
        <f>'rast17-18'!I198</f>
        <v>#N/A</v>
      </c>
      <c r="Z198">
        <f>'rast17-18'!J198</f>
        <v>0</v>
      </c>
      <c r="AA198">
        <f>'rast17-18'!K198</f>
        <v>0</v>
      </c>
      <c r="AB198" t="e">
        <f>'rast17-18'!L198</f>
        <v>#DIV/0!</v>
      </c>
      <c r="AC198">
        <f>'rast17-18'!M198</f>
        <v>0</v>
      </c>
      <c r="AD198" s="14">
        <f>'rast17-18'!N198</f>
        <v>0</v>
      </c>
      <c r="AE198">
        <f>'19-rast'!D198</f>
        <v>0</v>
      </c>
      <c r="AF198">
        <f>'19-rast'!F198</f>
        <v>0</v>
      </c>
      <c r="AG198">
        <f>'19-rast'!G198</f>
        <v>0</v>
      </c>
      <c r="AH198" t="e">
        <f>'19-rast'!H198</f>
        <v>#DIV/0!</v>
      </c>
      <c r="AI198">
        <f>'19-rast'!I198</f>
        <v>0</v>
      </c>
      <c r="AJ198" s="22">
        <f>'19-rast'!J198</f>
        <v>0</v>
      </c>
      <c r="AK198">
        <f t="shared" si="13"/>
        <v>0</v>
      </c>
      <c r="AL198">
        <f t="shared" si="14"/>
        <v>0</v>
      </c>
      <c r="AM198">
        <f t="shared" si="15"/>
        <v>0</v>
      </c>
      <c r="AN198">
        <f>'Pridelek 2018-dolga'!F198</f>
        <v>0</v>
      </c>
      <c r="AO198">
        <f>'Pridelek 2018-dolga'!G198</f>
        <v>0</v>
      </c>
      <c r="AP198">
        <f>'Pridelek 2018-dolga'!H198</f>
        <v>0</v>
      </c>
      <c r="AQ198">
        <f>'Pridelek 2018-dolga'!I198</f>
        <v>0</v>
      </c>
      <c r="AR198">
        <f>'Pridelek 2018-dolga'!J198</f>
        <v>0</v>
      </c>
      <c r="AS198">
        <f>'Pridelek 2018-dolga'!K198</f>
        <v>0</v>
      </c>
      <c r="AT198">
        <f>'Pridelek 2018-dolga'!L198</f>
        <v>0</v>
      </c>
      <c r="AU198">
        <f>'Pridelek 2019'!F198</f>
        <v>0</v>
      </c>
      <c r="AV198">
        <f>'Pridelek 2019'!G198</f>
        <v>0</v>
      </c>
      <c r="AW198">
        <f>'Pridelek 2019'!H198</f>
        <v>0</v>
      </c>
      <c r="AX198">
        <f>'Pridelek 2019'!I198</f>
        <v>0</v>
      </c>
      <c r="AY198">
        <f>'Pridelek 2019'!J198</f>
        <v>0</v>
      </c>
      <c r="AZ198">
        <f>'Pridelek 2019'!K198</f>
        <v>0</v>
      </c>
      <c r="BA198">
        <f>'Pridelek 2019'!L198</f>
        <v>0</v>
      </c>
      <c r="BB198">
        <f>'Pridelek 2020'!F198</f>
        <v>0</v>
      </c>
      <c r="BC198">
        <f>'Pridelek 2020'!G198</f>
        <v>0</v>
      </c>
      <c r="BD198">
        <f>'Pridelek 2020'!H198</f>
        <v>0</v>
      </c>
      <c r="BE198">
        <f>'Pridelek 2020'!I198</f>
        <v>0</v>
      </c>
      <c r="BF198">
        <f>'Pridelek 2020'!J198</f>
        <v>0</v>
      </c>
      <c r="BG198">
        <f>'Pridelek 2020'!K198</f>
        <v>0</v>
      </c>
      <c r="BH198">
        <f>'Pridelek 2020'!L198</f>
        <v>0</v>
      </c>
      <c r="BI198">
        <v>0</v>
      </c>
    </row>
    <row r="199" spans="1:61" x14ac:dyDescent="0.25">
      <c r="A199" t="str">
        <f>'Obsegi16-18'!A199</f>
        <v>L</v>
      </c>
      <c r="B199">
        <f>'Obsegi16-18'!B199</f>
        <v>20</v>
      </c>
      <c r="C199">
        <f>'Obsegi16-18'!C199</f>
        <v>5</v>
      </c>
      <c r="D199">
        <v>3</v>
      </c>
      <c r="E199">
        <f>'Obsegi16-18'!D199</f>
        <v>9</v>
      </c>
      <c r="F199">
        <f>'Obsegi16-18'!E199</f>
        <v>61.073538885549908</v>
      </c>
      <c r="G199">
        <f>'Obsegi16-18'!F199</f>
        <v>66.947368932671992</v>
      </c>
      <c r="H199">
        <f>'Obsegi16-18'!G199</f>
        <v>75</v>
      </c>
      <c r="I199">
        <f>'Obsegi16-18'!H199</f>
        <v>79</v>
      </c>
      <c r="J199">
        <f>'Obsegi16-18'!I199</f>
        <v>5.8738300471220839</v>
      </c>
      <c r="K199">
        <f>'Obsegi16-18'!J199</f>
        <v>8.0526310673280079</v>
      </c>
      <c r="L199">
        <f>'Obsegi16-18'!K199</f>
        <v>4</v>
      </c>
      <c r="M199">
        <f>'Obsegi16-18'!L199</f>
        <v>13.926461114450092</v>
      </c>
      <c r="N199">
        <f>'Obsegi16-18'!M199</f>
        <v>17.926461114450092</v>
      </c>
      <c r="O199">
        <f>'Obsegi16-18'!N199</f>
        <v>9.6176349926757609</v>
      </c>
      <c r="P199">
        <f>'Obsegi16-18'!O199</f>
        <v>12.028301030659506</v>
      </c>
      <c r="Q199">
        <f>'Obsegi16-18'!P199</f>
        <v>5.3333333333333233</v>
      </c>
      <c r="R199">
        <f>'Obsegi16-18'!Q199</f>
        <v>22.802774112284354</v>
      </c>
      <c r="S199">
        <f>'Obsegi16-18'!R199</f>
        <v>29.352255398272842</v>
      </c>
      <c r="T199">
        <f>'Obsegi16-18'!T199</f>
        <v>0</v>
      </c>
      <c r="U199">
        <f>'rast17-18'!E199</f>
        <v>0</v>
      </c>
      <c r="V199">
        <f>'rast17-18'!F199</f>
        <v>0</v>
      </c>
      <c r="W199" t="e">
        <f>'rast17-18'!G199</f>
        <v>#DIV/0!</v>
      </c>
      <c r="X199">
        <f>'rast17-18'!H199</f>
        <v>0</v>
      </c>
      <c r="Y199" t="e">
        <f>'rast17-18'!I199</f>
        <v>#N/A</v>
      </c>
      <c r="Z199">
        <f>'rast17-18'!J199</f>
        <v>0</v>
      </c>
      <c r="AA199">
        <f>'rast17-18'!K199</f>
        <v>0</v>
      </c>
      <c r="AB199" t="e">
        <f>'rast17-18'!L199</f>
        <v>#DIV/0!</v>
      </c>
      <c r="AC199">
        <f>'rast17-18'!M199</f>
        <v>0</v>
      </c>
      <c r="AD199" s="14">
        <f>'rast17-18'!N199</f>
        <v>0</v>
      </c>
      <c r="AE199">
        <f>'19-rast'!D199</f>
        <v>0</v>
      </c>
      <c r="AF199">
        <f>'19-rast'!F199</f>
        <v>0</v>
      </c>
      <c r="AG199">
        <f>'19-rast'!G199</f>
        <v>0</v>
      </c>
      <c r="AH199" t="e">
        <f>'19-rast'!H199</f>
        <v>#DIV/0!</v>
      </c>
      <c r="AI199">
        <f>'19-rast'!I199</f>
        <v>0</v>
      </c>
      <c r="AJ199" s="22">
        <f>'19-rast'!J199</f>
        <v>0</v>
      </c>
      <c r="AK199">
        <f t="shared" si="13"/>
        <v>0</v>
      </c>
      <c r="AL199">
        <f t="shared" si="14"/>
        <v>0</v>
      </c>
      <c r="AM199">
        <f t="shared" si="15"/>
        <v>0</v>
      </c>
      <c r="AN199">
        <f>'Pridelek 2018-dolga'!F199</f>
        <v>0</v>
      </c>
      <c r="AO199">
        <f>'Pridelek 2018-dolga'!G199</f>
        <v>0</v>
      </c>
      <c r="AP199">
        <f>'Pridelek 2018-dolga'!H199</f>
        <v>0</v>
      </c>
      <c r="AQ199">
        <f>'Pridelek 2018-dolga'!I199</f>
        <v>0</v>
      </c>
      <c r="AR199">
        <f>'Pridelek 2018-dolga'!J199</f>
        <v>0</v>
      </c>
      <c r="AS199">
        <f>'Pridelek 2018-dolga'!K199</f>
        <v>0</v>
      </c>
      <c r="AT199">
        <f>'Pridelek 2018-dolga'!L199</f>
        <v>0</v>
      </c>
      <c r="AU199">
        <f>'Pridelek 2019'!F199</f>
        <v>0</v>
      </c>
      <c r="AV199">
        <f>'Pridelek 2019'!G199</f>
        <v>0</v>
      </c>
      <c r="AW199">
        <f>'Pridelek 2019'!H199</f>
        <v>0</v>
      </c>
      <c r="AX199">
        <f>'Pridelek 2019'!I199</f>
        <v>0</v>
      </c>
      <c r="AY199">
        <f>'Pridelek 2019'!J199</f>
        <v>0</v>
      </c>
      <c r="AZ199">
        <f>'Pridelek 2019'!K199</f>
        <v>0</v>
      </c>
      <c r="BA199">
        <f>'Pridelek 2019'!L199</f>
        <v>0</v>
      </c>
      <c r="BB199">
        <f>'Pridelek 2020'!F199</f>
        <v>0</v>
      </c>
      <c r="BC199">
        <f>'Pridelek 2020'!G199</f>
        <v>0</v>
      </c>
      <c r="BD199">
        <f>'Pridelek 2020'!H199</f>
        <v>0</v>
      </c>
      <c r="BE199">
        <f>'Pridelek 2020'!I199</f>
        <v>0</v>
      </c>
      <c r="BF199">
        <f>'Pridelek 2020'!J199</f>
        <v>0</v>
      </c>
      <c r="BG199">
        <f>'Pridelek 2020'!K199</f>
        <v>0</v>
      </c>
      <c r="BH199">
        <f>'Pridelek 2020'!L199</f>
        <v>0</v>
      </c>
      <c r="BI199">
        <v>0</v>
      </c>
    </row>
    <row r="200" spans="1:61" x14ac:dyDescent="0.25">
      <c r="A200" t="str">
        <f>'Obsegi16-18'!A200</f>
        <v>L</v>
      </c>
      <c r="B200">
        <f>'Obsegi16-18'!B200</f>
        <v>20</v>
      </c>
      <c r="C200">
        <f>'Obsegi16-18'!C200</f>
        <v>5</v>
      </c>
      <c r="D200">
        <v>3</v>
      </c>
      <c r="E200">
        <f>'Obsegi16-18'!D200</f>
        <v>10</v>
      </c>
      <c r="F200">
        <f>'Obsegi16-18'!E200</f>
        <v>62.313508102411973</v>
      </c>
      <c r="G200">
        <f>'Obsegi16-18'!F200</f>
        <v>69.427818741558283</v>
      </c>
      <c r="H200">
        <f>'Obsegi16-18'!G200</f>
        <v>70</v>
      </c>
      <c r="I200">
        <f>'Obsegi16-18'!H200</f>
        <v>79</v>
      </c>
      <c r="J200">
        <f>'Obsegi16-18'!I200</f>
        <v>7.1143106391463107</v>
      </c>
      <c r="K200">
        <f>'Obsegi16-18'!J200</f>
        <v>0.57218125844171652</v>
      </c>
      <c r="L200">
        <f>'Obsegi16-18'!K200</f>
        <v>9</v>
      </c>
      <c r="M200">
        <f>'Obsegi16-18'!L200</f>
        <v>7.6864918975880272</v>
      </c>
      <c r="N200">
        <f>'Obsegi16-18'!M200</f>
        <v>16.686491897588027</v>
      </c>
      <c r="O200">
        <f>'Obsegi16-18'!N200</f>
        <v>11.416963762422071</v>
      </c>
      <c r="P200">
        <f>'Obsegi16-18'!O200</f>
        <v>0.82413831921126501</v>
      </c>
      <c r="Q200">
        <f>'Obsegi16-18'!P200</f>
        <v>12.857142857142856</v>
      </c>
      <c r="R200">
        <f>'Obsegi16-18'!Q200</f>
        <v>12.33519365488991</v>
      </c>
      <c r="S200">
        <f>'Obsegi16-18'!R200</f>
        <v>26.778289981947179</v>
      </c>
      <c r="T200">
        <f>'Obsegi16-18'!T200</f>
        <v>0</v>
      </c>
      <c r="U200">
        <f>'rast17-18'!E200</f>
        <v>0</v>
      </c>
      <c r="V200">
        <f>'rast17-18'!F200</f>
        <v>0</v>
      </c>
      <c r="W200" t="e">
        <f>'rast17-18'!G200</f>
        <v>#DIV/0!</v>
      </c>
      <c r="X200">
        <f>'rast17-18'!H200</f>
        <v>0</v>
      </c>
      <c r="Y200" t="e">
        <f>'rast17-18'!I200</f>
        <v>#N/A</v>
      </c>
      <c r="Z200">
        <f>'rast17-18'!J200</f>
        <v>0</v>
      </c>
      <c r="AA200">
        <f>'rast17-18'!K200</f>
        <v>0</v>
      </c>
      <c r="AB200" t="e">
        <f>'rast17-18'!L200</f>
        <v>#DIV/0!</v>
      </c>
      <c r="AC200">
        <f>'rast17-18'!M200</f>
        <v>0</v>
      </c>
      <c r="AD200" s="14">
        <f>'rast17-18'!N200</f>
        <v>0</v>
      </c>
      <c r="AE200">
        <f>'19-rast'!D200</f>
        <v>0</v>
      </c>
      <c r="AF200">
        <f>'19-rast'!F200</f>
        <v>0</v>
      </c>
      <c r="AG200">
        <f>'19-rast'!G200</f>
        <v>0</v>
      </c>
      <c r="AH200" t="e">
        <f>'19-rast'!H200</f>
        <v>#DIV/0!</v>
      </c>
      <c r="AI200">
        <f>'19-rast'!I200</f>
        <v>0</v>
      </c>
      <c r="AJ200" s="22">
        <f>'19-rast'!J200</f>
        <v>0</v>
      </c>
      <c r="AK200">
        <f t="shared" si="13"/>
        <v>0</v>
      </c>
      <c r="AL200">
        <f t="shared" si="14"/>
        <v>0</v>
      </c>
      <c r="AM200">
        <f t="shared" si="15"/>
        <v>0</v>
      </c>
      <c r="AN200">
        <f>'Pridelek 2018-dolga'!F200</f>
        <v>0</v>
      </c>
      <c r="AO200">
        <f>'Pridelek 2018-dolga'!G200</f>
        <v>0</v>
      </c>
      <c r="AP200">
        <f>'Pridelek 2018-dolga'!H200</f>
        <v>0</v>
      </c>
      <c r="AQ200">
        <f>'Pridelek 2018-dolga'!I200</f>
        <v>0</v>
      </c>
      <c r="AR200">
        <f>'Pridelek 2018-dolga'!J200</f>
        <v>0</v>
      </c>
      <c r="AS200">
        <f>'Pridelek 2018-dolga'!K200</f>
        <v>0</v>
      </c>
      <c r="AT200">
        <f>'Pridelek 2018-dolga'!L200</f>
        <v>0</v>
      </c>
      <c r="AU200">
        <f>'Pridelek 2019'!F200</f>
        <v>0</v>
      </c>
      <c r="AV200">
        <f>'Pridelek 2019'!G200</f>
        <v>0</v>
      </c>
      <c r="AW200">
        <f>'Pridelek 2019'!H200</f>
        <v>0</v>
      </c>
      <c r="AX200">
        <f>'Pridelek 2019'!I200</f>
        <v>0</v>
      </c>
      <c r="AY200">
        <f>'Pridelek 2019'!J200</f>
        <v>0</v>
      </c>
      <c r="AZ200">
        <f>'Pridelek 2019'!K200</f>
        <v>0</v>
      </c>
      <c r="BA200">
        <f>'Pridelek 2019'!L200</f>
        <v>0</v>
      </c>
      <c r="BB200">
        <f>'Pridelek 2020'!F200</f>
        <v>0</v>
      </c>
      <c r="BC200">
        <f>'Pridelek 2020'!G200</f>
        <v>0</v>
      </c>
      <c r="BD200">
        <f>'Pridelek 2020'!H200</f>
        <v>0</v>
      </c>
      <c r="BE200">
        <f>'Pridelek 2020'!I200</f>
        <v>0</v>
      </c>
      <c r="BF200">
        <f>'Pridelek 2020'!J200</f>
        <v>0</v>
      </c>
      <c r="BG200">
        <f>'Pridelek 2020'!K200</f>
        <v>0</v>
      </c>
      <c r="BH200">
        <f>'Pridelek 2020'!L200</f>
        <v>0</v>
      </c>
      <c r="BI200">
        <v>0</v>
      </c>
    </row>
    <row r="201" spans="1:61" x14ac:dyDescent="0.25">
      <c r="A201" t="str">
        <f>'Obsegi16-18'!A201</f>
        <v>L</v>
      </c>
      <c r="B201">
        <f>'Obsegi16-18'!B201</f>
        <v>21</v>
      </c>
      <c r="C201">
        <f>'Obsegi16-18'!C201</f>
        <v>2</v>
      </c>
      <c r="D201">
        <v>3</v>
      </c>
      <c r="E201">
        <f>'Obsegi16-18'!D201</f>
        <v>1</v>
      </c>
      <c r="F201">
        <f>'Obsegi16-18'!E201</f>
        <v>51.977904419790534</v>
      </c>
      <c r="G201">
        <f>'Obsegi16-18'!F201</f>
        <v>55.642714518157845</v>
      </c>
      <c r="H201">
        <f>'Obsegi16-18'!G201</f>
        <v>55</v>
      </c>
      <c r="I201">
        <f>'Obsegi16-18'!H201</f>
        <v>68</v>
      </c>
      <c r="J201">
        <f>'Obsegi16-18'!I201</f>
        <v>3.6648100983673118</v>
      </c>
      <c r="K201">
        <f>'Obsegi16-18'!J201</f>
        <v>-0.6427145181578453</v>
      </c>
      <c r="L201">
        <f>'Obsegi16-18'!K201</f>
        <v>13</v>
      </c>
      <c r="M201">
        <f>'Obsegi16-18'!L201</f>
        <v>3.0220955802094664</v>
      </c>
      <c r="N201">
        <f>'Obsegi16-18'!M201</f>
        <v>16.022095580209466</v>
      </c>
      <c r="O201">
        <f>'Obsegi16-18'!N201</f>
        <v>7.0507076791113121</v>
      </c>
      <c r="P201">
        <f>'Obsegi16-18'!O201</f>
        <v>-1.1550739817844602</v>
      </c>
      <c r="Q201">
        <f>'Obsegi16-18'!P201</f>
        <v>23.636363636363633</v>
      </c>
      <c r="R201">
        <f>'Obsegi16-18'!Q201</f>
        <v>5.8141928073937699</v>
      </c>
      <c r="S201">
        <f>'Obsegi16-18'!R201</f>
        <v>30.824820198232295</v>
      </c>
      <c r="T201">
        <f>'Obsegi16-18'!T201</f>
        <v>0</v>
      </c>
      <c r="U201">
        <f>'rast17-18'!E201</f>
        <v>0</v>
      </c>
      <c r="V201">
        <f>'rast17-18'!F201</f>
        <v>0</v>
      </c>
      <c r="W201" t="e">
        <f>'rast17-18'!G201</f>
        <v>#DIV/0!</v>
      </c>
      <c r="X201">
        <f>'rast17-18'!H201</f>
        <v>0</v>
      </c>
      <c r="Y201" t="e">
        <f>'rast17-18'!I201</f>
        <v>#N/A</v>
      </c>
      <c r="Z201">
        <f>'rast17-18'!J201</f>
        <v>0</v>
      </c>
      <c r="AA201">
        <f>'rast17-18'!K201</f>
        <v>0</v>
      </c>
      <c r="AB201" t="e">
        <f>'rast17-18'!L201</f>
        <v>#DIV/0!</v>
      </c>
      <c r="AC201">
        <f>'rast17-18'!M201</f>
        <v>0</v>
      </c>
      <c r="AD201" s="14">
        <f>'rast17-18'!N201</f>
        <v>0</v>
      </c>
      <c r="AE201">
        <f>'19-rast'!D201</f>
        <v>0</v>
      </c>
      <c r="AF201">
        <f>'19-rast'!F201</f>
        <v>0</v>
      </c>
      <c r="AG201">
        <f>'19-rast'!G201</f>
        <v>0</v>
      </c>
      <c r="AH201" t="e">
        <f>'19-rast'!H201</f>
        <v>#DIV/0!</v>
      </c>
      <c r="AI201">
        <f>'19-rast'!I201</f>
        <v>0</v>
      </c>
      <c r="AJ201" s="22">
        <f>'19-rast'!J201</f>
        <v>0</v>
      </c>
      <c r="AK201">
        <f t="shared" si="13"/>
        <v>0</v>
      </c>
      <c r="AL201">
        <f t="shared" si="14"/>
        <v>0</v>
      </c>
      <c r="AM201">
        <f t="shared" si="15"/>
        <v>0</v>
      </c>
      <c r="AN201">
        <f>'Pridelek 2018-dolga'!F201</f>
        <v>0</v>
      </c>
      <c r="AO201">
        <f>'Pridelek 2018-dolga'!G201</f>
        <v>0</v>
      </c>
      <c r="AP201">
        <f>'Pridelek 2018-dolga'!H201</f>
        <v>0</v>
      </c>
      <c r="AQ201">
        <f>'Pridelek 2018-dolga'!I201</f>
        <v>0</v>
      </c>
      <c r="AR201">
        <f>'Pridelek 2018-dolga'!J201</f>
        <v>0</v>
      </c>
      <c r="AS201">
        <f>'Pridelek 2018-dolga'!K201</f>
        <v>0</v>
      </c>
      <c r="AT201">
        <f>'Pridelek 2018-dolga'!L201</f>
        <v>0</v>
      </c>
      <c r="AU201">
        <f>'Pridelek 2019'!F201</f>
        <v>0</v>
      </c>
      <c r="AV201">
        <f>'Pridelek 2019'!G201</f>
        <v>0</v>
      </c>
      <c r="AW201">
        <f>'Pridelek 2019'!H201</f>
        <v>0</v>
      </c>
      <c r="AX201">
        <f>'Pridelek 2019'!I201</f>
        <v>0</v>
      </c>
      <c r="AY201">
        <f>'Pridelek 2019'!J201</f>
        <v>0</v>
      </c>
      <c r="AZ201">
        <f>'Pridelek 2019'!K201</f>
        <v>0</v>
      </c>
      <c r="BA201">
        <f>'Pridelek 2019'!L201</f>
        <v>0</v>
      </c>
      <c r="BB201">
        <f>'Pridelek 2020'!F201</f>
        <v>0</v>
      </c>
      <c r="BC201">
        <f>'Pridelek 2020'!G201</f>
        <v>0</v>
      </c>
      <c r="BD201">
        <f>'Pridelek 2020'!H201</f>
        <v>0</v>
      </c>
      <c r="BE201">
        <f>'Pridelek 2020'!I201</f>
        <v>0</v>
      </c>
      <c r="BF201">
        <f>'Pridelek 2020'!J201</f>
        <v>0</v>
      </c>
      <c r="BG201">
        <f>'Pridelek 2020'!K201</f>
        <v>0</v>
      </c>
      <c r="BH201">
        <f>'Pridelek 2020'!L201</f>
        <v>0</v>
      </c>
      <c r="BI201">
        <v>0</v>
      </c>
    </row>
    <row r="202" spans="1:61" x14ac:dyDescent="0.25">
      <c r="A202" t="str">
        <f>'Obsegi16-18'!A202</f>
        <v>L</v>
      </c>
      <c r="B202">
        <f>'Obsegi16-18'!B202</f>
        <v>21</v>
      </c>
      <c r="C202">
        <f>'Obsegi16-18'!C202</f>
        <v>2</v>
      </c>
      <c r="D202">
        <v>3</v>
      </c>
      <c r="E202">
        <f>'Obsegi16-18'!D202</f>
        <v>2</v>
      </c>
      <c r="F202">
        <f>'Obsegi16-18'!E202</f>
        <v>60.435008214502069</v>
      </c>
      <c r="G202">
        <f>'Obsegi16-18'!F202</f>
        <v>64.224746618991475</v>
      </c>
      <c r="H202">
        <f>'Obsegi16-18'!G202</f>
        <v>65</v>
      </c>
      <c r="I202">
        <f>'Obsegi16-18'!H202</f>
        <v>79</v>
      </c>
      <c r="J202">
        <f>'Obsegi16-18'!I202</f>
        <v>3.7897384044894054</v>
      </c>
      <c r="K202">
        <f>'Obsegi16-18'!J202</f>
        <v>0.77525338100852537</v>
      </c>
      <c r="L202">
        <f>'Obsegi16-18'!K202</f>
        <v>14</v>
      </c>
      <c r="M202">
        <f>'Obsegi16-18'!L202</f>
        <v>4.5649917854979307</v>
      </c>
      <c r="N202">
        <f>'Obsegi16-18'!M202</f>
        <v>18.564991785497931</v>
      </c>
      <c r="O202">
        <f>'Obsegi16-18'!N202</f>
        <v>6.2707667566429093</v>
      </c>
      <c r="P202">
        <f>'Obsegi16-18'!O202</f>
        <v>1.207094495222627</v>
      </c>
      <c r="Q202">
        <f>'Obsegi16-18'!P202</f>
        <v>21.538461538461529</v>
      </c>
      <c r="R202">
        <f>'Obsegi16-18'!Q202</f>
        <v>7.5535553321932181</v>
      </c>
      <c r="S202">
        <f>'Obsegi16-18'!R202</f>
        <v>30.718936480665615</v>
      </c>
      <c r="T202">
        <f>'Obsegi16-18'!T202</f>
        <v>0</v>
      </c>
      <c r="U202">
        <f>'rast17-18'!E202</f>
        <v>0</v>
      </c>
      <c r="V202">
        <f>'rast17-18'!F202</f>
        <v>0</v>
      </c>
      <c r="W202" t="e">
        <f>'rast17-18'!G202</f>
        <v>#DIV/0!</v>
      </c>
      <c r="X202">
        <f>'rast17-18'!H202</f>
        <v>0</v>
      </c>
      <c r="Y202" t="e">
        <f>'rast17-18'!I202</f>
        <v>#N/A</v>
      </c>
      <c r="Z202">
        <f>'rast17-18'!J202</f>
        <v>0</v>
      </c>
      <c r="AA202">
        <f>'rast17-18'!K202</f>
        <v>0</v>
      </c>
      <c r="AB202" t="e">
        <f>'rast17-18'!L202</f>
        <v>#DIV/0!</v>
      </c>
      <c r="AC202">
        <f>'rast17-18'!M202</f>
        <v>0</v>
      </c>
      <c r="AD202" s="14">
        <f>'rast17-18'!N202</f>
        <v>0</v>
      </c>
      <c r="AE202">
        <f>'19-rast'!D202</f>
        <v>0</v>
      </c>
      <c r="AF202">
        <f>'19-rast'!F202</f>
        <v>0</v>
      </c>
      <c r="AG202">
        <f>'19-rast'!G202</f>
        <v>0</v>
      </c>
      <c r="AH202" t="e">
        <f>'19-rast'!H202</f>
        <v>#DIV/0!</v>
      </c>
      <c r="AI202">
        <f>'19-rast'!I202</f>
        <v>0</v>
      </c>
      <c r="AJ202" s="22">
        <f>'19-rast'!J202</f>
        <v>0</v>
      </c>
      <c r="AK202">
        <f t="shared" si="13"/>
        <v>0</v>
      </c>
      <c r="AL202">
        <f t="shared" si="14"/>
        <v>0</v>
      </c>
      <c r="AM202">
        <f t="shared" si="15"/>
        <v>0</v>
      </c>
      <c r="AN202">
        <f>'Pridelek 2018-dolga'!F202</f>
        <v>0</v>
      </c>
      <c r="AO202">
        <f>'Pridelek 2018-dolga'!G202</f>
        <v>0</v>
      </c>
      <c r="AP202">
        <f>'Pridelek 2018-dolga'!H202</f>
        <v>0</v>
      </c>
      <c r="AQ202">
        <f>'Pridelek 2018-dolga'!I202</f>
        <v>0</v>
      </c>
      <c r="AR202">
        <f>'Pridelek 2018-dolga'!J202</f>
        <v>0</v>
      </c>
      <c r="AS202">
        <f>'Pridelek 2018-dolga'!K202</f>
        <v>0</v>
      </c>
      <c r="AT202">
        <f>'Pridelek 2018-dolga'!L202</f>
        <v>0</v>
      </c>
      <c r="AU202">
        <f>'Pridelek 2019'!F202</f>
        <v>0</v>
      </c>
      <c r="AV202">
        <f>'Pridelek 2019'!G202</f>
        <v>0</v>
      </c>
      <c r="AW202">
        <f>'Pridelek 2019'!H202</f>
        <v>0</v>
      </c>
      <c r="AX202">
        <f>'Pridelek 2019'!I202</f>
        <v>0</v>
      </c>
      <c r="AY202">
        <f>'Pridelek 2019'!J202</f>
        <v>0</v>
      </c>
      <c r="AZ202">
        <f>'Pridelek 2019'!K202</f>
        <v>0</v>
      </c>
      <c r="BA202">
        <f>'Pridelek 2019'!L202</f>
        <v>0</v>
      </c>
      <c r="BB202">
        <f>'Pridelek 2020'!F202</f>
        <v>0</v>
      </c>
      <c r="BC202">
        <f>'Pridelek 2020'!G202</f>
        <v>0</v>
      </c>
      <c r="BD202">
        <f>'Pridelek 2020'!H202</f>
        <v>0</v>
      </c>
      <c r="BE202">
        <f>'Pridelek 2020'!I202</f>
        <v>0</v>
      </c>
      <c r="BF202">
        <f>'Pridelek 2020'!J202</f>
        <v>0</v>
      </c>
      <c r="BG202">
        <f>'Pridelek 2020'!K202</f>
        <v>0</v>
      </c>
      <c r="BH202">
        <f>'Pridelek 2020'!L202</f>
        <v>0</v>
      </c>
      <c r="BI202">
        <v>0</v>
      </c>
    </row>
    <row r="203" spans="1:61" x14ac:dyDescent="0.25">
      <c r="A203" t="str">
        <f>'Obsegi16-18'!A203</f>
        <v>L</v>
      </c>
      <c r="B203">
        <f>'Obsegi16-18'!B203</f>
        <v>21</v>
      </c>
      <c r="C203">
        <f>'Obsegi16-18'!C203</f>
        <v>2</v>
      </c>
      <c r="D203">
        <v>3</v>
      </c>
      <c r="E203">
        <f>'Obsegi16-18'!D203</f>
        <v>3</v>
      </c>
      <c r="F203">
        <f>'Obsegi16-18'!E203</f>
        <v>47.633020096547213</v>
      </c>
      <c r="G203">
        <f>'Obsegi16-18'!F203</f>
        <v>54.083943228272425</v>
      </c>
      <c r="H203">
        <f>'Obsegi16-18'!G203</f>
        <v>55</v>
      </c>
      <c r="I203">
        <f>'Obsegi16-18'!H203</f>
        <v>62</v>
      </c>
      <c r="J203">
        <f>'Obsegi16-18'!I203</f>
        <v>6.4509231317252116</v>
      </c>
      <c r="K203">
        <f>'Obsegi16-18'!J203</f>
        <v>0.91605677172757538</v>
      </c>
      <c r="L203">
        <f>'Obsegi16-18'!K203</f>
        <v>7</v>
      </c>
      <c r="M203">
        <f>'Obsegi16-18'!L203</f>
        <v>7.366979903452787</v>
      </c>
      <c r="N203">
        <f>'Obsegi16-18'!M203</f>
        <v>14.366979903452787</v>
      </c>
      <c r="O203">
        <f>'Obsegi16-18'!N203</f>
        <v>13.542964772441168</v>
      </c>
      <c r="P203">
        <f>'Obsegi16-18'!O203</f>
        <v>1.6937684588957724</v>
      </c>
      <c r="Q203">
        <f>'Obsegi16-18'!P203</f>
        <v>12.72727272727272</v>
      </c>
      <c r="R203">
        <f>'Obsegi16-18'!Q203</f>
        <v>15.466119697051916</v>
      </c>
      <c r="S203">
        <f>'Obsegi16-18'!R203</f>
        <v>30.161807658494901</v>
      </c>
      <c r="T203">
        <f>'Obsegi16-18'!T203</f>
        <v>0</v>
      </c>
      <c r="U203">
        <f>'rast17-18'!E203</f>
        <v>119</v>
      </c>
      <c r="V203">
        <f>'rast17-18'!F203</f>
        <v>18</v>
      </c>
      <c r="W203">
        <f>'rast17-18'!G203</f>
        <v>6.6111111111111107</v>
      </c>
      <c r="X203">
        <f>'rast17-18'!H203</f>
        <v>3</v>
      </c>
      <c r="Y203">
        <f>'rast17-18'!I203</f>
        <v>19</v>
      </c>
      <c r="Z203">
        <f>'rast17-18'!J203</f>
        <v>0</v>
      </c>
      <c r="AA203">
        <f>'rast17-18'!K203</f>
        <v>0</v>
      </c>
      <c r="AB203" t="e">
        <f>'rast17-18'!L203</f>
        <v>#DIV/0!</v>
      </c>
      <c r="AC203">
        <f>'rast17-18'!M203</f>
        <v>0</v>
      </c>
      <c r="AD203" s="14">
        <f>'rast17-18'!N203</f>
        <v>0</v>
      </c>
      <c r="AE203">
        <f>'19-rast'!D203</f>
        <v>0</v>
      </c>
      <c r="AF203">
        <f>'19-rast'!F203</f>
        <v>254</v>
      </c>
      <c r="AG203">
        <f>'19-rast'!G203</f>
        <v>36</v>
      </c>
      <c r="AH203">
        <f>'19-rast'!H203</f>
        <v>7.0555555555555554</v>
      </c>
      <c r="AI203">
        <f>'19-rast'!I203</f>
        <v>8</v>
      </c>
      <c r="AJ203" s="22">
        <f>'19-rast'!J203</f>
        <v>19</v>
      </c>
      <c r="AM203">
        <f t="shared" si="15"/>
        <v>10</v>
      </c>
      <c r="AN203">
        <f>'Pridelek 2018-dolga'!F202</f>
        <v>0</v>
      </c>
      <c r="AO203">
        <f>'Pridelek 2018-dolga'!G202</f>
        <v>0</v>
      </c>
      <c r="AP203">
        <f>'Pridelek 2018-dolga'!H202</f>
        <v>0</v>
      </c>
      <c r="AQ203">
        <f>'Pridelek 2018-dolga'!I202</f>
        <v>0</v>
      </c>
      <c r="AR203">
        <f>'Pridelek 2018-dolga'!J202</f>
        <v>0</v>
      </c>
      <c r="AS203">
        <f>'Pridelek 2018-dolga'!K202</f>
        <v>0</v>
      </c>
      <c r="AT203">
        <f>'Pridelek 2018-dolga'!L202</f>
        <v>0</v>
      </c>
      <c r="AU203">
        <f>'Pridelek 2018-dolga'!M202</f>
        <v>0</v>
      </c>
      <c r="AV203">
        <f>'Pridelek 2019'!G203</f>
        <v>0</v>
      </c>
      <c r="AW203">
        <f>'Pridelek 2019'!H203</f>
        <v>0</v>
      </c>
      <c r="AX203">
        <f>'Pridelek 2019'!I203</f>
        <v>0</v>
      </c>
      <c r="AY203">
        <f>'Pridelek 2019'!J203</f>
        <v>0</v>
      </c>
      <c r="AZ203">
        <f>'Pridelek 2019'!K203</f>
        <v>0</v>
      </c>
      <c r="BA203">
        <f>'Pridelek 2019'!L203</f>
        <v>0</v>
      </c>
      <c r="BB203">
        <f>'Pridelek 2020'!F203</f>
        <v>0</v>
      </c>
      <c r="BC203">
        <f>'Pridelek 2020'!G203</f>
        <v>0</v>
      </c>
      <c r="BD203">
        <f>'Pridelek 2020'!H203</f>
        <v>0</v>
      </c>
      <c r="BE203">
        <f>'Pridelek 2020'!I203</f>
        <v>0</v>
      </c>
      <c r="BF203">
        <f>'Pridelek 2020'!J203</f>
        <v>0</v>
      </c>
      <c r="BG203">
        <f>'Pridelek 2020'!K203</f>
        <v>0</v>
      </c>
      <c r="BH203">
        <f>'Pridelek 2020'!L203</f>
        <v>0</v>
      </c>
      <c r="BI203">
        <v>0</v>
      </c>
    </row>
    <row r="204" spans="1:61" x14ac:dyDescent="0.25">
      <c r="A204" t="str">
        <f>'Obsegi16-18'!A204</f>
        <v>L</v>
      </c>
      <c r="B204">
        <f>'Obsegi16-18'!B204</f>
        <v>21</v>
      </c>
      <c r="C204">
        <f>'Obsegi16-18'!C204</f>
        <v>2</v>
      </c>
      <c r="D204">
        <v>3</v>
      </c>
      <c r="E204">
        <f>'Obsegi16-18'!D204</f>
        <v>4</v>
      </c>
      <c r="F204">
        <f>'Obsegi16-18'!E204</f>
        <v>51.536685637964716</v>
      </c>
      <c r="G204">
        <f>'Obsegi16-18'!F204</f>
        <v>57.704947120533035</v>
      </c>
      <c r="H204">
        <f>'Obsegi16-18'!G204</f>
        <v>60</v>
      </c>
      <c r="I204">
        <f>'Obsegi16-18'!H204</f>
        <v>70</v>
      </c>
      <c r="J204">
        <f>'Obsegi16-18'!I204</f>
        <v>6.1682614825683189</v>
      </c>
      <c r="K204">
        <f>'Obsegi16-18'!J204</f>
        <v>2.2950528794669651</v>
      </c>
      <c r="L204">
        <f>'Obsegi16-18'!K204</f>
        <v>10</v>
      </c>
      <c r="M204">
        <f>'Obsegi16-18'!L204</f>
        <v>8.463314362035284</v>
      </c>
      <c r="N204">
        <f>'Obsegi16-18'!M204</f>
        <v>18.463314362035284</v>
      </c>
      <c r="O204">
        <f>'Obsegi16-18'!N204</f>
        <v>11.968680962332678</v>
      </c>
      <c r="P204">
        <f>'Obsegi16-18'!O204</f>
        <v>3.9772203147038665</v>
      </c>
      <c r="Q204">
        <f>'Obsegi16-18'!P204</f>
        <v>16.666666666666675</v>
      </c>
      <c r="R204">
        <f>'Obsegi16-18'!Q204</f>
        <v>16.421922087672524</v>
      </c>
      <c r="S204">
        <f>'Obsegi16-18'!R204</f>
        <v>35.825575768951289</v>
      </c>
      <c r="T204">
        <f>'Obsegi16-18'!T204</f>
        <v>0</v>
      </c>
      <c r="U204">
        <f>'rast17-18'!E204</f>
        <v>204</v>
      </c>
      <c r="V204">
        <f>'rast17-18'!F204</f>
        <v>21</v>
      </c>
      <c r="W204">
        <f>'rast17-18'!G204</f>
        <v>9.7142857142857135</v>
      </c>
      <c r="X204">
        <f>'rast17-18'!H204</f>
        <v>4</v>
      </c>
      <c r="Y204">
        <f>'rast17-18'!I204</f>
        <v>40</v>
      </c>
      <c r="Z204">
        <f>'rast17-18'!J204</f>
        <v>476</v>
      </c>
      <c r="AA204">
        <f>'rast17-18'!K204</f>
        <v>57</v>
      </c>
      <c r="AB204">
        <f>'rast17-18'!L204</f>
        <v>8.3508771929824555</v>
      </c>
      <c r="AC204">
        <f>'rast17-18'!M204</f>
        <v>17</v>
      </c>
      <c r="AD204" s="14">
        <f>'rast17-18'!N204</f>
        <v>29</v>
      </c>
      <c r="AE204">
        <f>'19-rast'!D204</f>
        <v>0</v>
      </c>
      <c r="AF204">
        <f>'19-rast'!F204</f>
        <v>132</v>
      </c>
      <c r="AG204">
        <f>'19-rast'!G204</f>
        <v>27</v>
      </c>
      <c r="AH204">
        <f>'19-rast'!H204</f>
        <v>4.8888888888888893</v>
      </c>
      <c r="AI204">
        <f>'19-rast'!I204</f>
        <v>1</v>
      </c>
      <c r="AJ204" s="22">
        <f>'19-rast'!J204</f>
        <v>14</v>
      </c>
      <c r="AK204">
        <f t="shared" si="13"/>
        <v>812</v>
      </c>
      <c r="AL204">
        <f t="shared" si="14"/>
        <v>105</v>
      </c>
      <c r="AM204">
        <f t="shared" si="15"/>
        <v>15</v>
      </c>
      <c r="AN204">
        <f>'Pridelek 2018-dolga'!F203</f>
        <v>13.768115942028984</v>
      </c>
      <c r="AO204">
        <f>'Pridelek 2018-dolga'!G203</f>
        <v>1.9</v>
      </c>
      <c r="AP204">
        <f>'Pridelek 2018-dolga'!H203</f>
        <v>13.675213675213675</v>
      </c>
      <c r="AQ204">
        <f>'Pridelek 2018-dolga'!I203</f>
        <v>1.6</v>
      </c>
      <c r="AR204">
        <f>'Pridelek 2018-dolga'!J203</f>
        <v>0.125</v>
      </c>
      <c r="AS204">
        <f>'Pridelek 2018-dolga'!K203</f>
        <v>27.443329617242661</v>
      </c>
      <c r="AT204">
        <f>'Pridelek 2018-dolga'!L203</f>
        <v>3.5187499999999998</v>
      </c>
      <c r="AU204">
        <f>'Pridelek 2019'!F204</f>
        <v>4</v>
      </c>
      <c r="AV204">
        <f>'Pridelek 2019'!G204</f>
        <v>0.6</v>
      </c>
      <c r="AW204">
        <f>'Pridelek 2019'!H204</f>
        <v>19</v>
      </c>
      <c r="AX204">
        <f>'Pridelek 2019'!I204</f>
        <v>2.1970000000000001</v>
      </c>
      <c r="AY204">
        <f>'Pridelek 2019'!J204</f>
        <v>0</v>
      </c>
      <c r="AZ204">
        <f>'Pridelek 2019'!K204</f>
        <v>23</v>
      </c>
      <c r="BA204">
        <f>'Pridelek 2019'!L204</f>
        <v>2.7970000000000002</v>
      </c>
      <c r="BB204">
        <f>'Pridelek 2020'!F204</f>
        <v>2</v>
      </c>
      <c r="BC204">
        <f>'Pridelek 2020'!G204</f>
        <v>0.32</v>
      </c>
      <c r="BD204">
        <f>'Pridelek 2020'!H204</f>
        <v>3</v>
      </c>
      <c r="BE204">
        <f>'Pridelek 2020'!I204</f>
        <v>0.36</v>
      </c>
      <c r="BF204">
        <f>'Pridelek 2020'!J204</f>
        <v>0</v>
      </c>
      <c r="BG204">
        <f>'Pridelek 2020'!K204</f>
        <v>5</v>
      </c>
      <c r="BH204">
        <f>'Pridelek 2020'!L204</f>
        <v>0.67999999999999994</v>
      </c>
      <c r="BI204">
        <v>0</v>
      </c>
    </row>
    <row r="205" spans="1:61" x14ac:dyDescent="0.25">
      <c r="A205" t="str">
        <f>'Obsegi16-18'!A205</f>
        <v>L</v>
      </c>
      <c r="B205">
        <f>'Obsegi16-18'!B205</f>
        <v>21</v>
      </c>
      <c r="C205">
        <f>'Obsegi16-18'!C205</f>
        <v>2</v>
      </c>
      <c r="D205">
        <v>3</v>
      </c>
      <c r="E205">
        <f>'Obsegi16-18'!D205</f>
        <v>5</v>
      </c>
      <c r="F205">
        <f>'Obsegi16-18'!E205</f>
        <v>49.451901667194981</v>
      </c>
      <c r="G205">
        <f>'Obsegi16-18'!F205</f>
        <v>58.569537634269651</v>
      </c>
      <c r="H205">
        <f>'Obsegi16-18'!G205</f>
        <v>70</v>
      </c>
      <c r="I205">
        <f>'Obsegi16-18'!H205</f>
        <v>87</v>
      </c>
      <c r="J205">
        <f>'Obsegi16-18'!I205</f>
        <v>9.1176359670746692</v>
      </c>
      <c r="K205">
        <f>'Obsegi16-18'!J205</f>
        <v>11.430462365730349</v>
      </c>
      <c r="L205">
        <f>'Obsegi16-18'!K205</f>
        <v>17</v>
      </c>
      <c r="M205">
        <f>'Obsegi16-18'!L205</f>
        <v>20.548098332805019</v>
      </c>
      <c r="N205">
        <f>'Obsegi16-18'!M205</f>
        <v>37.548098332805019</v>
      </c>
      <c r="O205">
        <f>'Obsegi16-18'!N205</f>
        <v>18.437381899760297</v>
      </c>
      <c r="P205">
        <f>'Obsegi16-18'!O205</f>
        <v>19.516053613239158</v>
      </c>
      <c r="Q205">
        <f>'Obsegi16-18'!P205</f>
        <v>24.285714285714288</v>
      </c>
      <c r="R205">
        <f>'Obsegi16-18'!Q205</f>
        <v>41.551684849434324</v>
      </c>
      <c r="S205">
        <f>'Obsegi16-18'!R205</f>
        <v>75.928522598582674</v>
      </c>
      <c r="T205">
        <f>'Obsegi16-18'!T205</f>
        <v>0</v>
      </c>
      <c r="U205">
        <f>'rast17-18'!E205</f>
        <v>258</v>
      </c>
      <c r="V205">
        <f>'rast17-18'!F205</f>
        <v>24</v>
      </c>
      <c r="W205">
        <f>'rast17-18'!G205</f>
        <v>10.75</v>
      </c>
      <c r="X205">
        <f>'rast17-18'!H205</f>
        <v>9</v>
      </c>
      <c r="Y205">
        <f>'rast17-18'!I205</f>
        <v>43</v>
      </c>
      <c r="Z205">
        <f>'rast17-18'!J205</f>
        <v>535</v>
      </c>
      <c r="AA205">
        <f>'rast17-18'!K205</f>
        <v>52</v>
      </c>
      <c r="AB205">
        <f>'rast17-18'!L205</f>
        <v>10.288461538461538</v>
      </c>
      <c r="AC205">
        <f>'rast17-18'!M205</f>
        <v>17</v>
      </c>
      <c r="AD205" s="14">
        <f>'rast17-18'!N205</f>
        <v>64</v>
      </c>
      <c r="AE205">
        <f>'19-rast'!D205</f>
        <v>0</v>
      </c>
      <c r="AF205">
        <f>'19-rast'!F205</f>
        <v>782</v>
      </c>
      <c r="AG205">
        <f>'19-rast'!G205</f>
        <v>60</v>
      </c>
      <c r="AH205">
        <f>'19-rast'!H205</f>
        <v>13.033333333333333</v>
      </c>
      <c r="AI205">
        <f>'19-rast'!I205</f>
        <v>22</v>
      </c>
      <c r="AJ205" s="22">
        <f>'19-rast'!J205</f>
        <v>31</v>
      </c>
      <c r="AK205">
        <f t="shared" si="13"/>
        <v>1575</v>
      </c>
      <c r="AL205">
        <f t="shared" si="14"/>
        <v>136</v>
      </c>
      <c r="AM205">
        <f t="shared" si="15"/>
        <v>15</v>
      </c>
      <c r="AN205">
        <f>'Pridelek 2018-dolga'!F205</f>
        <v>0</v>
      </c>
      <c r="AO205">
        <f>'Pridelek 2018-dolga'!G205</f>
        <v>0</v>
      </c>
      <c r="AP205">
        <f>'Pridelek 2018-dolga'!H205</f>
        <v>0</v>
      </c>
      <c r="AQ205">
        <f>'Pridelek 2018-dolga'!I205</f>
        <v>0</v>
      </c>
      <c r="AR205">
        <f>'Pridelek 2018-dolga'!J205</f>
        <v>0</v>
      </c>
      <c r="AS205">
        <f>'Pridelek 2018-dolga'!K205</f>
        <v>0</v>
      </c>
      <c r="AT205">
        <f>'Pridelek 2018-dolga'!L205</f>
        <v>0</v>
      </c>
      <c r="AU205">
        <f>'Pridelek 2019'!F205</f>
        <v>4</v>
      </c>
      <c r="AV205">
        <f>'Pridelek 2019'!G205</f>
        <v>0.56299999999999994</v>
      </c>
      <c r="AW205">
        <f>'Pridelek 2019'!H205</f>
        <v>22</v>
      </c>
      <c r="AX205">
        <f>'Pridelek 2019'!I205</f>
        <v>2.4630000000000001</v>
      </c>
      <c r="AY205">
        <f>'Pridelek 2019'!J205</f>
        <v>0</v>
      </c>
      <c r="AZ205">
        <f>'Pridelek 2019'!K205</f>
        <v>26</v>
      </c>
      <c r="BA205">
        <f>'Pridelek 2019'!L205</f>
        <v>3.0259999999999998</v>
      </c>
      <c r="BB205">
        <f>'Pridelek 2020'!F205</f>
        <v>1</v>
      </c>
      <c r="BC205">
        <f>'Pridelek 2020'!G205</f>
        <v>0.16</v>
      </c>
      <c r="BD205">
        <f>'Pridelek 2020'!H205</f>
        <v>3</v>
      </c>
      <c r="BE205">
        <f>'Pridelek 2020'!I205</f>
        <v>0.36</v>
      </c>
      <c r="BF205">
        <f>'Pridelek 2020'!J205</f>
        <v>0</v>
      </c>
      <c r="BG205">
        <f>'Pridelek 2020'!K205</f>
        <v>4</v>
      </c>
      <c r="BH205">
        <f>'Pridelek 2020'!L205</f>
        <v>0.52</v>
      </c>
      <c r="BI205">
        <v>0</v>
      </c>
    </row>
    <row r="206" spans="1:61" x14ac:dyDescent="0.25">
      <c r="A206" t="str">
        <f>'Obsegi16-18'!A206</f>
        <v>L</v>
      </c>
      <c r="B206">
        <f>'Obsegi16-18'!B206</f>
        <v>21</v>
      </c>
      <c r="C206">
        <f>'Obsegi16-18'!C206</f>
        <v>2</v>
      </c>
      <c r="D206">
        <v>3</v>
      </c>
      <c r="E206">
        <f>'Obsegi16-18'!D206</f>
        <v>6</v>
      </c>
      <c r="F206">
        <f>'Obsegi16-18'!E206</f>
        <v>53.73733033091456</v>
      </c>
      <c r="G206">
        <f>'Obsegi16-18'!F206</f>
        <v>60.355105266606131</v>
      </c>
      <c r="H206">
        <f>'Obsegi16-18'!G206</f>
        <v>60</v>
      </c>
      <c r="I206">
        <f>'Obsegi16-18'!H206</f>
        <v>70</v>
      </c>
      <c r="J206">
        <f>'Obsegi16-18'!I206</f>
        <v>6.6177749356915712</v>
      </c>
      <c r="K206">
        <f>'Obsegi16-18'!J206</f>
        <v>-0.35510526660613095</v>
      </c>
      <c r="L206">
        <f>'Obsegi16-18'!K206</f>
        <v>10</v>
      </c>
      <c r="M206">
        <f>'Obsegi16-18'!L206</f>
        <v>6.2626696690854402</v>
      </c>
      <c r="N206">
        <f>'Obsegi16-18'!M206</f>
        <v>16.26266966908544</v>
      </c>
      <c r="O206">
        <f>'Obsegi16-18'!N206</f>
        <v>12.315042252637598</v>
      </c>
      <c r="P206">
        <f>'Obsegi16-18'!O206</f>
        <v>-0.58835994906731859</v>
      </c>
      <c r="Q206">
        <f>'Obsegi16-18'!P206</f>
        <v>16.666666666666675</v>
      </c>
      <c r="R206">
        <f>'Obsegi16-18'!Q206</f>
        <v>11.654225527245043</v>
      </c>
      <c r="S206">
        <f>'Obsegi16-18'!R206</f>
        <v>30.263263115119223</v>
      </c>
      <c r="T206">
        <f>'Obsegi16-18'!T206</f>
        <v>0</v>
      </c>
      <c r="U206">
        <f>'rast17-18'!E206</f>
        <v>162</v>
      </c>
      <c r="V206">
        <f>'rast17-18'!F206</f>
        <v>19</v>
      </c>
      <c r="W206">
        <f>'rast17-18'!G206</f>
        <v>8.526315789473685</v>
      </c>
      <c r="X206">
        <f>'rast17-18'!H206</f>
        <v>4</v>
      </c>
      <c r="Y206">
        <f>'rast17-18'!I206</f>
        <v>25</v>
      </c>
      <c r="Z206">
        <f>'rast17-18'!J206</f>
        <v>357</v>
      </c>
      <c r="AA206">
        <f>'rast17-18'!K206</f>
        <v>62</v>
      </c>
      <c r="AB206">
        <f>'rast17-18'!L206</f>
        <v>5.758064516129032</v>
      </c>
      <c r="AC206">
        <f>'rast17-18'!M206</f>
        <v>10</v>
      </c>
      <c r="AD206" s="14">
        <f>'rast17-18'!N206</f>
        <v>33</v>
      </c>
      <c r="AE206">
        <f>'19-rast'!D206</f>
        <v>0</v>
      </c>
      <c r="AF206">
        <f>'19-rast'!F206</f>
        <v>0</v>
      </c>
      <c r="AG206">
        <f>'19-rast'!G206</f>
        <v>0</v>
      </c>
      <c r="AH206" t="e">
        <f>'19-rast'!H206</f>
        <v>#DIV/0!</v>
      </c>
      <c r="AI206">
        <f>'19-rast'!I206</f>
        <v>0</v>
      </c>
      <c r="AJ206" s="22">
        <f>'19-rast'!J206</f>
        <v>0</v>
      </c>
      <c r="AK206">
        <f>U206+Z206+AF203</f>
        <v>773</v>
      </c>
      <c r="AL206">
        <f>V206+AA206+AG203</f>
        <v>117</v>
      </c>
      <c r="AM206">
        <f t="shared" si="15"/>
        <v>10</v>
      </c>
      <c r="AN206">
        <f>'Pridelek 2018-dolga'!F206</f>
        <v>0</v>
      </c>
      <c r="AO206">
        <f>'Pridelek 2018-dolga'!G206</f>
        <v>0</v>
      </c>
      <c r="AP206">
        <f>'Pridelek 2018-dolga'!H206</f>
        <v>0</v>
      </c>
      <c r="AQ206">
        <f>'Pridelek 2018-dolga'!I206</f>
        <v>0</v>
      </c>
      <c r="AR206">
        <f>'Pridelek 2018-dolga'!J206</f>
        <v>0</v>
      </c>
      <c r="AS206">
        <f>'Pridelek 2018-dolga'!K206</f>
        <v>0</v>
      </c>
      <c r="AT206">
        <f>'Pridelek 2018-dolga'!L206</f>
        <v>0</v>
      </c>
      <c r="AU206">
        <f>'Pridelek 2019'!F206</f>
        <v>1</v>
      </c>
      <c r="AV206">
        <f>'Pridelek 2019'!G206</f>
        <v>0.17</v>
      </c>
      <c r="AW206">
        <f>'Pridelek 2019'!H206</f>
        <v>30</v>
      </c>
      <c r="AX206">
        <f>'Pridelek 2019'!I206</f>
        <v>3.431</v>
      </c>
      <c r="AY206">
        <f>'Pridelek 2019'!J206</f>
        <v>0</v>
      </c>
      <c r="AZ206">
        <f>'Pridelek 2019'!K206</f>
        <v>31</v>
      </c>
      <c r="BA206">
        <f>'Pridelek 2019'!L206</f>
        <v>3.601</v>
      </c>
      <c r="BB206">
        <f>'Pridelek 2020'!F206</f>
        <v>0</v>
      </c>
      <c r="BC206">
        <f>'Pridelek 2020'!G206</f>
        <v>0</v>
      </c>
      <c r="BD206">
        <f>'Pridelek 2020'!H206</f>
        <v>0</v>
      </c>
      <c r="BE206">
        <f>'Pridelek 2020'!I206</f>
        <v>0</v>
      </c>
      <c r="BF206">
        <f>'Pridelek 2020'!J206</f>
        <v>0</v>
      </c>
      <c r="BG206">
        <f>'Pridelek 2020'!K206</f>
        <v>0</v>
      </c>
      <c r="BH206">
        <f>'Pridelek 2020'!L206</f>
        <v>0</v>
      </c>
      <c r="BI206">
        <v>0</v>
      </c>
    </row>
    <row r="207" spans="1:61" x14ac:dyDescent="0.25">
      <c r="A207" t="str">
        <f>'Obsegi16-18'!A207</f>
        <v>L</v>
      </c>
      <c r="B207">
        <f>'Obsegi16-18'!B207</f>
        <v>21</v>
      </c>
      <c r="C207">
        <f>'Obsegi16-18'!C207</f>
        <v>2</v>
      </c>
      <c r="D207">
        <v>3</v>
      </c>
      <c r="E207">
        <f>'Obsegi16-18'!D207</f>
        <v>7</v>
      </c>
      <c r="F207">
        <f>'Obsegi16-18'!E207</f>
        <v>56.959292768933636</v>
      </c>
      <c r="G207">
        <f>'Obsegi16-18'!F207</f>
        <v>67.345701146110287</v>
      </c>
      <c r="H207">
        <f>'Obsegi16-18'!G207</f>
        <v>75</v>
      </c>
      <c r="I207">
        <f>'Obsegi16-18'!H207</f>
        <v>83</v>
      </c>
      <c r="J207">
        <f>'Obsegi16-18'!I207</f>
        <v>10.38640837717665</v>
      </c>
      <c r="K207">
        <f>'Obsegi16-18'!J207</f>
        <v>7.6542988538897134</v>
      </c>
      <c r="L207">
        <f>'Obsegi16-18'!K207</f>
        <v>8</v>
      </c>
      <c r="M207">
        <f>'Obsegi16-18'!L207</f>
        <v>18.040707231066364</v>
      </c>
      <c r="N207">
        <f>'Obsegi16-18'!M207</f>
        <v>26.040707231066364</v>
      </c>
      <c r="O207">
        <f>'Obsegi16-18'!N207</f>
        <v>18.234791677121276</v>
      </c>
      <c r="P207">
        <f>'Obsegi16-18'!O207</f>
        <v>11.365682922037257</v>
      </c>
      <c r="Q207">
        <f>'Obsegi16-18'!P207</f>
        <v>10.666666666666668</v>
      </c>
      <c r="R207">
        <f>'Obsegi16-18'!Q207</f>
        <v>31.672983202674175</v>
      </c>
      <c r="S207">
        <f>'Obsegi16-18'!R207</f>
        <v>45.718101410959441</v>
      </c>
      <c r="T207">
        <f>'Obsegi16-18'!T207</f>
        <v>0</v>
      </c>
      <c r="U207">
        <f>'rast17-18'!E207</f>
        <v>0</v>
      </c>
      <c r="V207">
        <f>'rast17-18'!F207</f>
        <v>0</v>
      </c>
      <c r="W207" t="e">
        <f>'rast17-18'!G207</f>
        <v>#DIV/0!</v>
      </c>
      <c r="X207">
        <f>'rast17-18'!H207</f>
        <v>0</v>
      </c>
      <c r="Y207" t="e">
        <f>'rast17-18'!I207</f>
        <v>#N/A</v>
      </c>
      <c r="Z207">
        <f>'rast17-18'!J207</f>
        <v>0</v>
      </c>
      <c r="AA207">
        <f>'rast17-18'!K207</f>
        <v>0</v>
      </c>
      <c r="AB207" t="e">
        <f>'rast17-18'!L207</f>
        <v>#DIV/0!</v>
      </c>
      <c r="AC207">
        <f>'rast17-18'!M207</f>
        <v>0</v>
      </c>
      <c r="AD207" s="14">
        <f>'rast17-18'!N207</f>
        <v>0</v>
      </c>
      <c r="AE207">
        <f>'19-rast'!D207</f>
        <v>0</v>
      </c>
      <c r="AF207">
        <f>'19-rast'!F207</f>
        <v>0</v>
      </c>
      <c r="AG207">
        <f>'19-rast'!G207</f>
        <v>0</v>
      </c>
      <c r="AH207" t="e">
        <f>'19-rast'!H207</f>
        <v>#DIV/0!</v>
      </c>
      <c r="AI207">
        <f>'19-rast'!I207</f>
        <v>0</v>
      </c>
      <c r="AJ207" s="22">
        <f>'19-rast'!J207</f>
        <v>0</v>
      </c>
      <c r="AK207">
        <f t="shared" si="13"/>
        <v>0</v>
      </c>
      <c r="AL207">
        <f t="shared" si="14"/>
        <v>0</v>
      </c>
      <c r="AM207">
        <f t="shared" si="15"/>
        <v>0</v>
      </c>
      <c r="AN207">
        <f>'Pridelek 2018-dolga'!F207</f>
        <v>0</v>
      </c>
      <c r="AO207">
        <f>'Pridelek 2018-dolga'!G207</f>
        <v>0</v>
      </c>
      <c r="AP207">
        <f>'Pridelek 2018-dolga'!H207</f>
        <v>0</v>
      </c>
      <c r="AQ207">
        <f>'Pridelek 2018-dolga'!I207</f>
        <v>0</v>
      </c>
      <c r="AR207">
        <f>'Pridelek 2018-dolga'!J207</f>
        <v>0</v>
      </c>
      <c r="AS207">
        <f>'Pridelek 2018-dolga'!K207</f>
        <v>0</v>
      </c>
      <c r="AT207">
        <f>'Pridelek 2018-dolga'!L207</f>
        <v>0</v>
      </c>
      <c r="AU207">
        <f>'Pridelek 2019'!F207</f>
        <v>0</v>
      </c>
      <c r="AV207">
        <f>'Pridelek 2019'!G207</f>
        <v>0</v>
      </c>
      <c r="AW207">
        <f>'Pridelek 2019'!H207</f>
        <v>0</v>
      </c>
      <c r="AX207">
        <f>'Pridelek 2019'!I207</f>
        <v>0</v>
      </c>
      <c r="AY207">
        <f>'Pridelek 2019'!J207</f>
        <v>0</v>
      </c>
      <c r="AZ207">
        <f>'Pridelek 2019'!K207</f>
        <v>0</v>
      </c>
      <c r="BA207">
        <f>'Pridelek 2019'!L207</f>
        <v>0</v>
      </c>
      <c r="BB207">
        <f>'Pridelek 2020'!F207</f>
        <v>0</v>
      </c>
      <c r="BC207">
        <f>'Pridelek 2020'!G207</f>
        <v>0</v>
      </c>
      <c r="BD207">
        <f>'Pridelek 2020'!H207</f>
        <v>0</v>
      </c>
      <c r="BE207">
        <f>'Pridelek 2020'!I207</f>
        <v>0</v>
      </c>
      <c r="BF207">
        <f>'Pridelek 2020'!J207</f>
        <v>0</v>
      </c>
      <c r="BG207">
        <f>'Pridelek 2020'!K207</f>
        <v>0</v>
      </c>
      <c r="BH207">
        <f>'Pridelek 2020'!L207</f>
        <v>0</v>
      </c>
      <c r="BI207">
        <v>0</v>
      </c>
    </row>
    <row r="208" spans="1:61" x14ac:dyDescent="0.25">
      <c r="A208" t="str">
        <f>'Obsegi16-18'!A208</f>
        <v>L</v>
      </c>
      <c r="B208">
        <f>'Obsegi16-18'!B208</f>
        <v>21</v>
      </c>
      <c r="C208">
        <f>'Obsegi16-18'!C208</f>
        <v>2</v>
      </c>
      <c r="D208">
        <v>3</v>
      </c>
      <c r="E208">
        <f>'Obsegi16-18'!D208</f>
        <v>8</v>
      </c>
      <c r="F208">
        <f>'Obsegi16-18'!E208</f>
        <v>49.194276502956484</v>
      </c>
      <c r="G208">
        <f>'Obsegi16-18'!F208</f>
        <v>54.84137932391436</v>
      </c>
      <c r="H208">
        <f>'Obsegi16-18'!G208</f>
        <v>65</v>
      </c>
      <c r="I208">
        <f>'Obsegi16-18'!H208</f>
        <v>74</v>
      </c>
      <c r="J208">
        <f>'Obsegi16-18'!I208</f>
        <v>5.6471028209578762</v>
      </c>
      <c r="K208">
        <f>'Obsegi16-18'!J208</f>
        <v>10.15862067608564</v>
      </c>
      <c r="L208">
        <f>'Obsegi16-18'!K208</f>
        <v>9</v>
      </c>
      <c r="M208">
        <f>'Obsegi16-18'!L208</f>
        <v>15.805723497043516</v>
      </c>
      <c r="N208">
        <f>'Obsegi16-18'!M208</f>
        <v>24.805723497043516</v>
      </c>
      <c r="O208">
        <f>'Obsegi16-18'!N208</f>
        <v>11.479186650134988</v>
      </c>
      <c r="P208">
        <f>'Obsegi16-18'!O208</f>
        <v>18.523641821780057</v>
      </c>
      <c r="Q208">
        <f>'Obsegi16-18'!P208</f>
        <v>13.846153846153841</v>
      </c>
      <c r="R208">
        <f>'Obsegi16-18'!Q208</f>
        <v>32.129191891039646</v>
      </c>
      <c r="S208">
        <f>'Obsegi16-18'!R208</f>
        <v>50.424003075952825</v>
      </c>
      <c r="T208">
        <f>'Obsegi16-18'!T208</f>
        <v>0</v>
      </c>
      <c r="U208">
        <f>'rast17-18'!E208</f>
        <v>0</v>
      </c>
      <c r="V208">
        <f>'rast17-18'!F208</f>
        <v>0</v>
      </c>
      <c r="W208" t="e">
        <f>'rast17-18'!G208</f>
        <v>#DIV/0!</v>
      </c>
      <c r="X208">
        <f>'rast17-18'!H208</f>
        <v>0</v>
      </c>
      <c r="Y208" t="e">
        <f>'rast17-18'!I208</f>
        <v>#N/A</v>
      </c>
      <c r="Z208">
        <f>'rast17-18'!J208</f>
        <v>0</v>
      </c>
      <c r="AA208">
        <f>'rast17-18'!K208</f>
        <v>0</v>
      </c>
      <c r="AB208" t="e">
        <f>'rast17-18'!L208</f>
        <v>#DIV/0!</v>
      </c>
      <c r="AC208">
        <f>'rast17-18'!M208</f>
        <v>0</v>
      </c>
      <c r="AD208" s="14">
        <f>'rast17-18'!N208</f>
        <v>0</v>
      </c>
      <c r="AE208">
        <f>'19-rast'!D208</f>
        <v>0</v>
      </c>
      <c r="AF208">
        <f>'19-rast'!F208</f>
        <v>0</v>
      </c>
      <c r="AG208">
        <f>'19-rast'!G208</f>
        <v>0</v>
      </c>
      <c r="AH208" t="e">
        <f>'19-rast'!H208</f>
        <v>#DIV/0!</v>
      </c>
      <c r="AI208">
        <f>'19-rast'!I208</f>
        <v>0</v>
      </c>
      <c r="AJ208" s="22">
        <f>'19-rast'!J208</f>
        <v>0</v>
      </c>
      <c r="AK208">
        <f t="shared" si="13"/>
        <v>0</v>
      </c>
      <c r="AL208">
        <f t="shared" si="14"/>
        <v>0</v>
      </c>
      <c r="AM208">
        <f t="shared" si="15"/>
        <v>0</v>
      </c>
      <c r="AN208">
        <f>'Pridelek 2018-dolga'!F208</f>
        <v>0</v>
      </c>
      <c r="AO208">
        <f>'Pridelek 2018-dolga'!G208</f>
        <v>0</v>
      </c>
      <c r="AP208">
        <f>'Pridelek 2018-dolga'!H208</f>
        <v>0</v>
      </c>
      <c r="AQ208">
        <f>'Pridelek 2018-dolga'!I208</f>
        <v>0</v>
      </c>
      <c r="AR208">
        <f>'Pridelek 2018-dolga'!J208</f>
        <v>0</v>
      </c>
      <c r="AS208">
        <f>'Pridelek 2018-dolga'!K208</f>
        <v>0</v>
      </c>
      <c r="AT208">
        <f>'Pridelek 2018-dolga'!L208</f>
        <v>0</v>
      </c>
      <c r="AU208">
        <f>'Pridelek 2019'!F208</f>
        <v>0</v>
      </c>
      <c r="AV208">
        <f>'Pridelek 2019'!G208</f>
        <v>0</v>
      </c>
      <c r="AW208">
        <f>'Pridelek 2019'!H208</f>
        <v>0</v>
      </c>
      <c r="AX208">
        <f>'Pridelek 2019'!I208</f>
        <v>0</v>
      </c>
      <c r="AY208">
        <f>'Pridelek 2019'!J208</f>
        <v>0</v>
      </c>
      <c r="AZ208">
        <f>'Pridelek 2019'!K208</f>
        <v>0</v>
      </c>
      <c r="BA208">
        <f>'Pridelek 2019'!L208</f>
        <v>0</v>
      </c>
      <c r="BB208">
        <f>'Pridelek 2020'!F208</f>
        <v>0</v>
      </c>
      <c r="BC208">
        <f>'Pridelek 2020'!G208</f>
        <v>0</v>
      </c>
      <c r="BD208">
        <f>'Pridelek 2020'!H208</f>
        <v>0</v>
      </c>
      <c r="BE208">
        <f>'Pridelek 2020'!I208</f>
        <v>0</v>
      </c>
      <c r="BF208">
        <f>'Pridelek 2020'!J208</f>
        <v>0</v>
      </c>
      <c r="BG208">
        <f>'Pridelek 2020'!K208</f>
        <v>0</v>
      </c>
      <c r="BH208">
        <f>'Pridelek 2020'!L208</f>
        <v>0</v>
      </c>
      <c r="BI208">
        <v>0</v>
      </c>
    </row>
    <row r="209" spans="1:61" x14ac:dyDescent="0.25">
      <c r="A209" t="str">
        <f>'Obsegi16-18'!A209</f>
        <v>L</v>
      </c>
      <c r="B209">
        <f>'Obsegi16-18'!B209</f>
        <v>22</v>
      </c>
      <c r="C209">
        <f>'Obsegi16-18'!C209</f>
        <v>4</v>
      </c>
      <c r="D209">
        <v>3</v>
      </c>
      <c r="E209">
        <f>'Obsegi16-18'!D209</f>
        <v>1</v>
      </c>
      <c r="F209">
        <f>'Obsegi16-18'!E209</f>
        <v>54.586245911400432</v>
      </c>
      <c r="G209">
        <f>'Obsegi16-18'!F209</f>
        <v>55.782695419497927</v>
      </c>
      <c r="H209">
        <f>'Obsegi16-18'!G209</f>
        <v>55</v>
      </c>
      <c r="I209">
        <f>'Obsegi16-18'!H209</f>
        <v>70</v>
      </c>
      <c r="J209">
        <f>'Obsegi16-18'!I209</f>
        <v>1.1964495080974942</v>
      </c>
      <c r="K209">
        <f>'Obsegi16-18'!J209</f>
        <v>-0.78269541949792654</v>
      </c>
      <c r="L209">
        <f>'Obsegi16-18'!K209</f>
        <v>15</v>
      </c>
      <c r="M209">
        <f>'Obsegi16-18'!L209</f>
        <v>0.41375408859956764</v>
      </c>
      <c r="N209">
        <f>'Obsegi16-18'!M209</f>
        <v>15.413754088599568</v>
      </c>
      <c r="O209">
        <f>'Obsegi16-18'!N209</f>
        <v>2.1918516067938931</v>
      </c>
      <c r="P209">
        <f>'Obsegi16-18'!O209</f>
        <v>-1.4031150944067705</v>
      </c>
      <c r="Q209">
        <f>'Obsegi16-18'!P209</f>
        <v>27.27272727272727</v>
      </c>
      <c r="R209">
        <f>'Obsegi16-18'!Q209</f>
        <v>0.75798231164521113</v>
      </c>
      <c r="S209">
        <f>'Obsegi16-18'!R209</f>
        <v>28.237432033002975</v>
      </c>
      <c r="T209">
        <f>'Obsegi16-18'!T209</f>
        <v>1</v>
      </c>
      <c r="U209">
        <f>'rast17-18'!E209</f>
        <v>0</v>
      </c>
      <c r="V209">
        <f>'rast17-18'!F209</f>
        <v>0</v>
      </c>
      <c r="W209" t="e">
        <f>'rast17-18'!G209</f>
        <v>#DIV/0!</v>
      </c>
      <c r="X209">
        <f>'rast17-18'!H209</f>
        <v>0</v>
      </c>
      <c r="Y209" t="e">
        <f>'rast17-18'!I209</f>
        <v>#N/A</v>
      </c>
      <c r="Z209">
        <f>'rast17-18'!J209</f>
        <v>0</v>
      </c>
      <c r="AA209">
        <f>'rast17-18'!K209</f>
        <v>0</v>
      </c>
      <c r="AB209" t="e">
        <f>'rast17-18'!L209</f>
        <v>#DIV/0!</v>
      </c>
      <c r="AC209">
        <f>'rast17-18'!M209</f>
        <v>0</v>
      </c>
      <c r="AD209" s="14">
        <f>'rast17-18'!N209</f>
        <v>0</v>
      </c>
      <c r="AE209">
        <f>'19-rast'!D209</f>
        <v>1</v>
      </c>
      <c r="AF209">
        <f>'19-rast'!F209</f>
        <v>0</v>
      </c>
      <c r="AG209">
        <f>'19-rast'!G209</f>
        <v>0</v>
      </c>
      <c r="AH209" t="e">
        <f>'19-rast'!H209</f>
        <v>#DIV/0!</v>
      </c>
      <c r="AI209">
        <f>'19-rast'!I209</f>
        <v>0</v>
      </c>
      <c r="AJ209" s="22">
        <f>'19-rast'!J209</f>
        <v>0</v>
      </c>
      <c r="AK209">
        <f t="shared" si="13"/>
        <v>0</v>
      </c>
      <c r="AL209">
        <f t="shared" si="14"/>
        <v>0</v>
      </c>
      <c r="AM209">
        <f t="shared" si="15"/>
        <v>1</v>
      </c>
      <c r="AN209">
        <f>'Pridelek 2018-dolga'!F209</f>
        <v>0</v>
      </c>
      <c r="AO209">
        <f>'Pridelek 2018-dolga'!G209</f>
        <v>0</v>
      </c>
      <c r="AP209">
        <f>'Pridelek 2018-dolga'!H209</f>
        <v>0</v>
      </c>
      <c r="AQ209">
        <f>'Pridelek 2018-dolga'!I209</f>
        <v>0</v>
      </c>
      <c r="AR209">
        <f>'Pridelek 2018-dolga'!J209</f>
        <v>0</v>
      </c>
      <c r="AS209">
        <f>'Pridelek 2018-dolga'!K209</f>
        <v>0</v>
      </c>
      <c r="AT209">
        <f>'Pridelek 2018-dolga'!L209</f>
        <v>0</v>
      </c>
      <c r="AU209">
        <f>'Pridelek 2019'!F209</f>
        <v>0</v>
      </c>
      <c r="AV209">
        <f>'Pridelek 2019'!G209</f>
        <v>0</v>
      </c>
      <c r="AW209">
        <f>'Pridelek 2019'!H209</f>
        <v>0</v>
      </c>
      <c r="AX209">
        <f>'Pridelek 2019'!I209</f>
        <v>0</v>
      </c>
      <c r="AY209">
        <f>'Pridelek 2019'!J209</f>
        <v>0</v>
      </c>
      <c r="AZ209">
        <f>'Pridelek 2019'!K209</f>
        <v>0</v>
      </c>
      <c r="BA209">
        <f>'Pridelek 2019'!L209</f>
        <v>0</v>
      </c>
      <c r="BB209">
        <f>'Pridelek 2020'!F209</f>
        <v>0</v>
      </c>
      <c r="BC209">
        <f>'Pridelek 2020'!G209</f>
        <v>0</v>
      </c>
      <c r="BD209">
        <f>'Pridelek 2020'!H209</f>
        <v>0</v>
      </c>
      <c r="BE209">
        <f>'Pridelek 2020'!I209</f>
        <v>0</v>
      </c>
      <c r="BF209">
        <f>'Pridelek 2020'!J209</f>
        <v>0</v>
      </c>
      <c r="BG209">
        <f>'Pridelek 2020'!K209</f>
        <v>0</v>
      </c>
      <c r="BH209">
        <f>'Pridelek 2020'!L209</f>
        <v>0</v>
      </c>
      <c r="BI209">
        <v>0</v>
      </c>
    </row>
    <row r="210" spans="1:61" x14ac:dyDescent="0.25">
      <c r="A210" t="str">
        <f>'Obsegi16-18'!A210</f>
        <v>L</v>
      </c>
      <c r="B210">
        <f>'Obsegi16-18'!B210</f>
        <v>22</v>
      </c>
      <c r="C210">
        <f>'Obsegi16-18'!C210</f>
        <v>4</v>
      </c>
      <c r="D210">
        <v>3</v>
      </c>
      <c r="E210">
        <f>'Obsegi16-18'!D210</f>
        <v>2</v>
      </c>
      <c r="F210">
        <f>'Obsegi16-18'!E210</f>
        <v>57.828529165026751</v>
      </c>
      <c r="G210">
        <f>'Obsegi16-18'!F210</f>
        <v>63.954775203440107</v>
      </c>
      <c r="H210">
        <f>'Obsegi16-18'!G210</f>
        <v>70</v>
      </c>
      <c r="I210">
        <f>'Obsegi16-18'!H210</f>
        <v>83</v>
      </c>
      <c r="J210">
        <f>'Obsegi16-18'!I210</f>
        <v>6.1262460384133561</v>
      </c>
      <c r="K210">
        <f>'Obsegi16-18'!J210</f>
        <v>6.0452247965598929</v>
      </c>
      <c r="L210">
        <f>'Obsegi16-18'!K210</f>
        <v>13</v>
      </c>
      <c r="M210">
        <f>'Obsegi16-18'!L210</f>
        <v>12.171470834973249</v>
      </c>
      <c r="N210">
        <f>'Obsegi16-18'!M210</f>
        <v>25.171470834973249</v>
      </c>
      <c r="O210">
        <f>'Obsegi16-18'!N210</f>
        <v>10.593812650725965</v>
      </c>
      <c r="P210">
        <f>'Obsegi16-18'!O210</f>
        <v>9.4523431242311986</v>
      </c>
      <c r="Q210">
        <f>'Obsegi16-18'!P210</f>
        <v>18.571428571428573</v>
      </c>
      <c r="R210">
        <f>'Obsegi16-18'!Q210</f>
        <v>21.047519296641994</v>
      </c>
      <c r="S210">
        <f>'Obsegi16-18'!R210</f>
        <v>43.52777288030407</v>
      </c>
      <c r="T210">
        <f>'Obsegi16-18'!T210</f>
        <v>0</v>
      </c>
      <c r="U210">
        <f>'rast17-18'!E210</f>
        <v>0</v>
      </c>
      <c r="V210">
        <f>'rast17-18'!F210</f>
        <v>0</v>
      </c>
      <c r="W210" t="e">
        <f>'rast17-18'!G210</f>
        <v>#DIV/0!</v>
      </c>
      <c r="X210">
        <f>'rast17-18'!H210</f>
        <v>0</v>
      </c>
      <c r="Y210" t="e">
        <f>'rast17-18'!I210</f>
        <v>#N/A</v>
      </c>
      <c r="Z210">
        <f>'rast17-18'!J210</f>
        <v>0</v>
      </c>
      <c r="AA210">
        <f>'rast17-18'!K210</f>
        <v>0</v>
      </c>
      <c r="AB210" t="e">
        <f>'rast17-18'!L210</f>
        <v>#DIV/0!</v>
      </c>
      <c r="AC210">
        <f>'rast17-18'!M210</f>
        <v>0</v>
      </c>
      <c r="AD210" s="14">
        <f>'rast17-18'!N210</f>
        <v>0</v>
      </c>
      <c r="AE210">
        <f>'19-rast'!D210</f>
        <v>0</v>
      </c>
      <c r="AF210">
        <f>'19-rast'!F210</f>
        <v>0</v>
      </c>
      <c r="AG210">
        <f>'19-rast'!G210</f>
        <v>0</v>
      </c>
      <c r="AH210" t="e">
        <f>'19-rast'!H210</f>
        <v>#DIV/0!</v>
      </c>
      <c r="AI210">
        <f>'19-rast'!I210</f>
        <v>0</v>
      </c>
      <c r="AJ210" s="22">
        <f>'19-rast'!J210</f>
        <v>0</v>
      </c>
      <c r="AK210">
        <f t="shared" si="13"/>
        <v>0</v>
      </c>
      <c r="AL210">
        <f t="shared" si="14"/>
        <v>0</v>
      </c>
      <c r="AM210">
        <f t="shared" si="15"/>
        <v>0</v>
      </c>
      <c r="AN210">
        <f>'Pridelek 2018-dolga'!F210</f>
        <v>0</v>
      </c>
      <c r="AO210">
        <f>'Pridelek 2018-dolga'!G210</f>
        <v>0</v>
      </c>
      <c r="AP210">
        <f>'Pridelek 2018-dolga'!H210</f>
        <v>0</v>
      </c>
      <c r="AQ210">
        <f>'Pridelek 2018-dolga'!I210</f>
        <v>0</v>
      </c>
      <c r="AR210">
        <f>'Pridelek 2018-dolga'!J210</f>
        <v>0</v>
      </c>
      <c r="AS210">
        <f>'Pridelek 2018-dolga'!K210</f>
        <v>0</v>
      </c>
      <c r="AT210">
        <f>'Pridelek 2018-dolga'!L210</f>
        <v>0</v>
      </c>
      <c r="AU210">
        <f>'Pridelek 2019'!F210</f>
        <v>0</v>
      </c>
      <c r="AV210">
        <f>'Pridelek 2019'!G210</f>
        <v>0</v>
      </c>
      <c r="AW210">
        <f>'Pridelek 2019'!H210</f>
        <v>0</v>
      </c>
      <c r="AX210">
        <f>'Pridelek 2019'!I210</f>
        <v>0</v>
      </c>
      <c r="AY210">
        <f>'Pridelek 2019'!J210</f>
        <v>0</v>
      </c>
      <c r="AZ210">
        <f>'Pridelek 2019'!K210</f>
        <v>0</v>
      </c>
      <c r="BA210">
        <f>'Pridelek 2019'!L210</f>
        <v>0</v>
      </c>
      <c r="BB210">
        <f>'Pridelek 2020'!F210</f>
        <v>0</v>
      </c>
      <c r="BC210">
        <f>'Pridelek 2020'!G210</f>
        <v>0</v>
      </c>
      <c r="BD210">
        <f>'Pridelek 2020'!H210</f>
        <v>0</v>
      </c>
      <c r="BE210">
        <f>'Pridelek 2020'!I210</f>
        <v>0</v>
      </c>
      <c r="BF210">
        <f>'Pridelek 2020'!J210</f>
        <v>0</v>
      </c>
      <c r="BG210">
        <f>'Pridelek 2020'!K210</f>
        <v>0</v>
      </c>
      <c r="BH210">
        <f>'Pridelek 2020'!L210</f>
        <v>0</v>
      </c>
      <c r="BI210">
        <v>0</v>
      </c>
    </row>
    <row r="211" spans="1:61" x14ac:dyDescent="0.25">
      <c r="A211" t="str">
        <f>'Obsegi16-18'!A211</f>
        <v>L</v>
      </c>
      <c r="B211">
        <f>'Obsegi16-18'!B211</f>
        <v>22</v>
      </c>
      <c r="C211">
        <f>'Obsegi16-18'!C211</f>
        <v>4</v>
      </c>
      <c r="D211">
        <v>3</v>
      </c>
      <c r="E211">
        <f>'Obsegi16-18'!D211</f>
        <v>3</v>
      </c>
      <c r="F211">
        <f>'Obsegi16-18'!E211</f>
        <v>58.182304426103983</v>
      </c>
      <c r="G211">
        <f>'Obsegi16-18'!F211</f>
        <v>63.507530547974113</v>
      </c>
      <c r="H211">
        <f>'Obsegi16-18'!G211</f>
        <v>65</v>
      </c>
      <c r="I211">
        <f>'Obsegi16-18'!H211</f>
        <v>79</v>
      </c>
      <c r="J211">
        <f>'Obsegi16-18'!I211</f>
        <v>5.3252261218701307</v>
      </c>
      <c r="K211">
        <f>'Obsegi16-18'!J211</f>
        <v>1.4924694520258868</v>
      </c>
      <c r="L211">
        <f>'Obsegi16-18'!K211</f>
        <v>14</v>
      </c>
      <c r="M211">
        <f>'Obsegi16-18'!L211</f>
        <v>6.8176955738960174</v>
      </c>
      <c r="N211">
        <f>'Obsegi16-18'!M211</f>
        <v>20.817695573896017</v>
      </c>
      <c r="O211">
        <f>'Obsegi16-18'!N211</f>
        <v>9.1526559052565126</v>
      </c>
      <c r="P211">
        <f>'Obsegi16-18'!O211</f>
        <v>2.350066896237557</v>
      </c>
      <c r="Q211">
        <f>'Obsegi16-18'!P211</f>
        <v>21.538461538461529</v>
      </c>
      <c r="R211">
        <f>'Obsegi16-18'!Q211</f>
        <v>11.717816338050024</v>
      </c>
      <c r="S211">
        <f>'Obsegi16-18'!R211</f>
        <v>35.780115241630028</v>
      </c>
      <c r="T211">
        <f>'Obsegi16-18'!T211</f>
        <v>0</v>
      </c>
      <c r="U211">
        <f>'rast17-18'!E211</f>
        <v>368</v>
      </c>
      <c r="V211">
        <f>'rast17-18'!F211</f>
        <v>31</v>
      </c>
      <c r="W211">
        <f>'rast17-18'!G211</f>
        <v>11.870967741935484</v>
      </c>
      <c r="X211">
        <f>'rast17-18'!H211</f>
        <v>10</v>
      </c>
      <c r="Y211">
        <f>'rast17-18'!I211</f>
        <v>34</v>
      </c>
      <c r="Z211">
        <f>'rast17-18'!J211</f>
        <v>515</v>
      </c>
      <c r="AA211">
        <f>'rast17-18'!K211</f>
        <v>67</v>
      </c>
      <c r="AB211">
        <f>'rast17-18'!L211</f>
        <v>7.6865671641791042</v>
      </c>
      <c r="AC211">
        <f>'rast17-18'!M211</f>
        <v>16</v>
      </c>
      <c r="AD211" s="14">
        <f>'rast17-18'!N211</f>
        <v>32</v>
      </c>
      <c r="AE211">
        <f>'19-rast'!D211</f>
        <v>0</v>
      </c>
      <c r="AF211">
        <f>'19-rast'!F211</f>
        <v>512</v>
      </c>
      <c r="AG211">
        <f>'19-rast'!G211</f>
        <v>60</v>
      </c>
      <c r="AH211">
        <f>'19-rast'!H211</f>
        <v>8.5333333333333332</v>
      </c>
      <c r="AI211">
        <f>'19-rast'!I211</f>
        <v>14</v>
      </c>
      <c r="AJ211" s="22">
        <f>'19-rast'!J211</f>
        <v>23</v>
      </c>
      <c r="AK211">
        <f t="shared" si="13"/>
        <v>1395</v>
      </c>
      <c r="AL211">
        <f t="shared" si="14"/>
        <v>158</v>
      </c>
      <c r="AM211">
        <f t="shared" si="15"/>
        <v>15</v>
      </c>
      <c r="AN211">
        <f>'Pridelek 2018-dolga'!F211</f>
        <v>15.942028985507243</v>
      </c>
      <c r="AO211">
        <f>'Pridelek 2018-dolga'!G211</f>
        <v>2.1999999999999997</v>
      </c>
      <c r="AP211">
        <f>'Pridelek 2018-dolga'!H211</f>
        <v>14.743589743589741</v>
      </c>
      <c r="AQ211">
        <f>'Pridelek 2018-dolga'!I211</f>
        <v>1.7249999999999999</v>
      </c>
      <c r="AR211">
        <f>'Pridelek 2018-dolga'!J211</f>
        <v>0.75</v>
      </c>
      <c r="AS211">
        <f>'Pridelek 2018-dolga'!K211</f>
        <v>30.685618729096984</v>
      </c>
      <c r="AT211">
        <f>'Pridelek 2018-dolga'!L211</f>
        <v>4.0374999999999996</v>
      </c>
      <c r="AU211">
        <f>'Pridelek 2019'!F211</f>
        <v>11</v>
      </c>
      <c r="AV211">
        <f>'Pridelek 2019'!G211</f>
        <v>1.9890000000000001</v>
      </c>
      <c r="AW211">
        <f>'Pridelek 2019'!H211</f>
        <v>18</v>
      </c>
      <c r="AX211">
        <f>'Pridelek 2019'!I211</f>
        <v>2.008</v>
      </c>
      <c r="AY211">
        <f>'Pridelek 2019'!J211</f>
        <v>0</v>
      </c>
      <c r="AZ211">
        <f>'Pridelek 2019'!K211</f>
        <v>29</v>
      </c>
      <c r="BA211">
        <f>'Pridelek 2019'!L211</f>
        <v>3.9969999999999999</v>
      </c>
      <c r="BB211">
        <f>'Pridelek 2020'!F211</f>
        <v>0</v>
      </c>
      <c r="BC211">
        <f>'Pridelek 2020'!G211</f>
        <v>0</v>
      </c>
      <c r="BD211">
        <f>'Pridelek 2020'!H211</f>
        <v>9</v>
      </c>
      <c r="BE211">
        <f>'Pridelek 2020'!I211</f>
        <v>0.8</v>
      </c>
      <c r="BF211">
        <f>'Pridelek 2020'!J211</f>
        <v>0</v>
      </c>
      <c r="BG211">
        <f>'Pridelek 2020'!K211</f>
        <v>9</v>
      </c>
      <c r="BH211">
        <f>'Pridelek 2020'!L211</f>
        <v>0.8</v>
      </c>
      <c r="BI211">
        <v>0</v>
      </c>
    </row>
    <row r="212" spans="1:61" x14ac:dyDescent="0.25">
      <c r="A212" t="str">
        <f>'Obsegi16-18'!A212</f>
        <v>L</v>
      </c>
      <c r="B212">
        <f>'Obsegi16-18'!B212</f>
        <v>22</v>
      </c>
      <c r="C212">
        <f>'Obsegi16-18'!C212</f>
        <v>4</v>
      </c>
      <c r="D212">
        <v>3</v>
      </c>
      <c r="E212">
        <f>'Obsegi16-18'!D212</f>
        <v>4</v>
      </c>
      <c r="F212">
        <f>'Obsegi16-18'!E212</f>
        <v>65.063301600967989</v>
      </c>
      <c r="G212">
        <f>'Obsegi16-18'!F212</f>
        <v>70.518731350823259</v>
      </c>
      <c r="H212">
        <f>'Obsegi16-18'!G212</f>
        <v>80</v>
      </c>
      <c r="I212">
        <f>'Obsegi16-18'!H212</f>
        <v>88</v>
      </c>
      <c r="J212">
        <f>'Obsegi16-18'!I212</f>
        <v>5.45542974985527</v>
      </c>
      <c r="K212">
        <f>'Obsegi16-18'!J212</f>
        <v>9.4812686491767408</v>
      </c>
      <c r="L212">
        <f>'Obsegi16-18'!K212</f>
        <v>8</v>
      </c>
      <c r="M212">
        <f>'Obsegi16-18'!L212</f>
        <v>14.936698399032011</v>
      </c>
      <c r="N212">
        <f>'Obsegi16-18'!M212</f>
        <v>22.936698399032011</v>
      </c>
      <c r="O212">
        <f>'Obsegi16-18'!N212</f>
        <v>8.3848031311311466</v>
      </c>
      <c r="P212">
        <f>'Obsegi16-18'!O212</f>
        <v>13.445035762212498</v>
      </c>
      <c r="Q212">
        <f>'Obsegi16-18'!P212</f>
        <v>10.000000000000009</v>
      </c>
      <c r="R212">
        <f>'Obsegi16-18'!Q212</f>
        <v>22.957178672915333</v>
      </c>
      <c r="S212">
        <f>'Obsegi16-18'!R212</f>
        <v>35.252896540206869</v>
      </c>
      <c r="T212">
        <f>'Obsegi16-18'!T212</f>
        <v>0</v>
      </c>
      <c r="U212">
        <f>'rast17-18'!E212</f>
        <v>338</v>
      </c>
      <c r="V212">
        <f>'rast17-18'!F212</f>
        <v>32</v>
      </c>
      <c r="W212">
        <f>'rast17-18'!G212</f>
        <v>10.5625</v>
      </c>
      <c r="X212">
        <f>'rast17-18'!H212</f>
        <v>9</v>
      </c>
      <c r="Y212">
        <f>'rast17-18'!I212</f>
        <v>40</v>
      </c>
      <c r="Z212">
        <f>'rast17-18'!J212</f>
        <v>525</v>
      </c>
      <c r="AA212">
        <f>'rast17-18'!K212</f>
        <v>76</v>
      </c>
      <c r="AB212">
        <f>'rast17-18'!L212</f>
        <v>6.9078947368421053</v>
      </c>
      <c r="AC212">
        <f>'rast17-18'!M212</f>
        <v>18</v>
      </c>
      <c r="AD212" s="14">
        <f>'rast17-18'!N212</f>
        <v>31</v>
      </c>
      <c r="AE212">
        <f>'19-rast'!D212</f>
        <v>0</v>
      </c>
      <c r="AF212">
        <f>'19-rast'!F212</f>
        <v>567</v>
      </c>
      <c r="AG212">
        <f>'19-rast'!G212</f>
        <v>65</v>
      </c>
      <c r="AH212">
        <f>'19-rast'!H212</f>
        <v>8.7230769230769223</v>
      </c>
      <c r="AI212">
        <f>'19-rast'!I212</f>
        <v>17</v>
      </c>
      <c r="AJ212" s="22">
        <f>'19-rast'!J212</f>
        <v>28</v>
      </c>
      <c r="AK212">
        <f t="shared" si="13"/>
        <v>1430</v>
      </c>
      <c r="AL212">
        <f t="shared" si="14"/>
        <v>173</v>
      </c>
      <c r="AM212">
        <f t="shared" si="15"/>
        <v>15</v>
      </c>
      <c r="AN212">
        <f>'Pridelek 2018-dolga'!F212</f>
        <v>0</v>
      </c>
      <c r="AO212">
        <f>'Pridelek 2018-dolga'!G212</f>
        <v>0</v>
      </c>
      <c r="AP212">
        <f>'Pridelek 2018-dolga'!H212</f>
        <v>0</v>
      </c>
      <c r="AQ212">
        <f>'Pridelek 2018-dolga'!I212</f>
        <v>0</v>
      </c>
      <c r="AR212">
        <f>'Pridelek 2018-dolga'!J212</f>
        <v>0</v>
      </c>
      <c r="AS212">
        <f>'Pridelek 2018-dolga'!K212</f>
        <v>0</v>
      </c>
      <c r="AT212">
        <f>'Pridelek 2018-dolga'!L212</f>
        <v>0</v>
      </c>
      <c r="AU212">
        <f>'Pridelek 2019'!F212</f>
        <v>16</v>
      </c>
      <c r="AV212">
        <f>'Pridelek 2019'!G212</f>
        <v>2.516</v>
      </c>
      <c r="AW212">
        <f>'Pridelek 2019'!H212</f>
        <v>17</v>
      </c>
      <c r="AX212">
        <f>'Pridelek 2019'!I212</f>
        <v>1.8819999999999999</v>
      </c>
      <c r="AY212">
        <f>'Pridelek 2019'!J212</f>
        <v>0</v>
      </c>
      <c r="AZ212">
        <f>'Pridelek 2019'!K212</f>
        <v>33</v>
      </c>
      <c r="BA212">
        <f>'Pridelek 2019'!L212</f>
        <v>4.3979999999999997</v>
      </c>
      <c r="BB212">
        <f>'Pridelek 2020'!F212</f>
        <v>5</v>
      </c>
      <c r="BC212">
        <f>'Pridelek 2020'!G212</f>
        <v>0.93</v>
      </c>
      <c r="BD212">
        <f>'Pridelek 2020'!H212</f>
        <v>8</v>
      </c>
      <c r="BE212">
        <f>'Pridelek 2020'!I212</f>
        <v>0.81</v>
      </c>
      <c r="BF212">
        <f>'Pridelek 2020'!J212</f>
        <v>0</v>
      </c>
      <c r="BG212">
        <f>'Pridelek 2020'!K212</f>
        <v>13</v>
      </c>
      <c r="BH212">
        <f>'Pridelek 2020'!L212</f>
        <v>1.7400000000000002</v>
      </c>
      <c r="BI212">
        <v>0</v>
      </c>
    </row>
    <row r="213" spans="1:61" x14ac:dyDescent="0.25">
      <c r="A213" t="str">
        <f>'Obsegi16-18'!A213</f>
        <v>L</v>
      </c>
      <c r="B213">
        <f>'Obsegi16-18'!B213</f>
        <v>22</v>
      </c>
      <c r="C213">
        <f>'Obsegi16-18'!C213</f>
        <v>4</v>
      </c>
      <c r="D213">
        <v>3</v>
      </c>
      <c r="E213">
        <f>'Obsegi16-18'!D213</f>
        <v>5</v>
      </c>
      <c r="F213">
        <f>'Obsegi16-18'!E213</f>
        <v>62.894755540047498</v>
      </c>
      <c r="G213">
        <f>'Obsegi16-18'!F213</f>
        <v>70.267259231467222</v>
      </c>
      <c r="H213">
        <f>'Obsegi16-18'!G213</f>
        <v>75</v>
      </c>
      <c r="I213">
        <f>'Obsegi16-18'!H213</f>
        <v>89</v>
      </c>
      <c r="J213">
        <f>'Obsegi16-18'!I213</f>
        <v>7.3725036914197233</v>
      </c>
      <c r="K213">
        <f>'Obsegi16-18'!J213</f>
        <v>4.7327407685327785</v>
      </c>
      <c r="L213">
        <f>'Obsegi16-18'!K213</f>
        <v>14</v>
      </c>
      <c r="M213">
        <f>'Obsegi16-18'!L213</f>
        <v>12.105244459952502</v>
      </c>
      <c r="N213">
        <f>'Obsegi16-18'!M213</f>
        <v>26.105244459952502</v>
      </c>
      <c r="O213">
        <f>'Obsegi16-18'!N213</f>
        <v>11.72196891158177</v>
      </c>
      <c r="P213">
        <f>'Obsegi16-18'!O213</f>
        <v>6.735342775989972</v>
      </c>
      <c r="Q213">
        <f>'Obsegi16-18'!P213</f>
        <v>18.666666666666675</v>
      </c>
      <c r="R213">
        <f>'Obsegi16-18'!Q213</f>
        <v>19.246826473861756</v>
      </c>
      <c r="S213">
        <f>'Obsegi16-18'!R213</f>
        <v>41.50623408231597</v>
      </c>
      <c r="T213">
        <f>'Obsegi16-18'!T213</f>
        <v>0</v>
      </c>
      <c r="U213">
        <f>'rast17-18'!E213</f>
        <v>274</v>
      </c>
      <c r="V213">
        <f>'rast17-18'!F213</f>
        <v>27</v>
      </c>
      <c r="W213">
        <f>'rast17-18'!G213</f>
        <v>10.148148148148149</v>
      </c>
      <c r="X213">
        <f>'rast17-18'!H213</f>
        <v>5</v>
      </c>
      <c r="Y213">
        <f>'rast17-18'!I213</f>
        <v>44</v>
      </c>
      <c r="Z213">
        <f>'rast17-18'!J213</f>
        <v>666</v>
      </c>
      <c r="AA213">
        <f>'rast17-18'!K213</f>
        <v>83</v>
      </c>
      <c r="AB213">
        <f>'rast17-18'!L213</f>
        <v>8.024096385542169</v>
      </c>
      <c r="AC213">
        <f>'rast17-18'!M213</f>
        <v>20</v>
      </c>
      <c r="AD213" s="14">
        <f>'rast17-18'!N213</f>
        <v>29</v>
      </c>
      <c r="AE213">
        <f>'19-rast'!D213</f>
        <v>0</v>
      </c>
      <c r="AF213">
        <f>'19-rast'!F213</f>
        <v>469</v>
      </c>
      <c r="AG213">
        <f>'19-rast'!G213</f>
        <v>57</v>
      </c>
      <c r="AH213">
        <f>'19-rast'!H213</f>
        <v>8.2280701754385959</v>
      </c>
      <c r="AI213">
        <f>'19-rast'!I213</f>
        <v>11</v>
      </c>
      <c r="AJ213" s="22">
        <f>'19-rast'!J213</f>
        <v>26</v>
      </c>
      <c r="AK213">
        <f t="shared" si="13"/>
        <v>1409</v>
      </c>
      <c r="AL213">
        <f t="shared" si="14"/>
        <v>167</v>
      </c>
      <c r="AM213">
        <f t="shared" si="15"/>
        <v>15</v>
      </c>
      <c r="AN213">
        <f>'Pridelek 2018-dolga'!F213</f>
        <v>0</v>
      </c>
      <c r="AO213">
        <f>'Pridelek 2018-dolga'!G213</f>
        <v>0</v>
      </c>
      <c r="AP213">
        <f>'Pridelek 2018-dolga'!H213</f>
        <v>0</v>
      </c>
      <c r="AQ213">
        <f>'Pridelek 2018-dolga'!I213</f>
        <v>0</v>
      </c>
      <c r="AR213">
        <f>'Pridelek 2018-dolga'!J213</f>
        <v>0</v>
      </c>
      <c r="AS213">
        <f>'Pridelek 2018-dolga'!K213</f>
        <v>0</v>
      </c>
      <c r="AT213">
        <f>'Pridelek 2018-dolga'!L213</f>
        <v>0</v>
      </c>
      <c r="AU213">
        <f>'Pridelek 2019'!F213</f>
        <v>4</v>
      </c>
      <c r="AV213">
        <f>'Pridelek 2019'!G213</f>
        <v>0.60199999999999998</v>
      </c>
      <c r="AW213">
        <f>'Pridelek 2019'!H213</f>
        <v>31</v>
      </c>
      <c r="AX213">
        <f>'Pridelek 2019'!I213</f>
        <v>3.8090000000000002</v>
      </c>
      <c r="AY213">
        <f>'Pridelek 2019'!J213</f>
        <v>0</v>
      </c>
      <c r="AZ213">
        <f>'Pridelek 2019'!K213</f>
        <v>35</v>
      </c>
      <c r="BA213">
        <f>'Pridelek 2019'!L213</f>
        <v>4.4110000000000005</v>
      </c>
      <c r="BB213">
        <f>'Pridelek 2020'!F213</f>
        <v>0</v>
      </c>
      <c r="BC213">
        <f>'Pridelek 2020'!G213</f>
        <v>0</v>
      </c>
      <c r="BD213">
        <f>'Pridelek 2020'!H213</f>
        <v>18</v>
      </c>
      <c r="BE213">
        <f>'Pridelek 2020'!I213</f>
        <v>1.9</v>
      </c>
      <c r="BF213">
        <f>'Pridelek 2020'!J213</f>
        <v>0</v>
      </c>
      <c r="BG213">
        <f>'Pridelek 2020'!K213</f>
        <v>18</v>
      </c>
      <c r="BH213">
        <f>'Pridelek 2020'!L213</f>
        <v>1.9</v>
      </c>
      <c r="BI213">
        <v>0</v>
      </c>
    </row>
    <row r="214" spans="1:61" x14ac:dyDescent="0.25">
      <c r="A214" t="str">
        <f>'Obsegi16-18'!A214</f>
        <v>L</v>
      </c>
      <c r="B214">
        <f>'Obsegi16-18'!B214</f>
        <v>22</v>
      </c>
      <c r="C214">
        <f>'Obsegi16-18'!C214</f>
        <v>4</v>
      </c>
      <c r="D214">
        <v>3</v>
      </c>
      <c r="E214">
        <f>'Obsegi16-18'!D214</f>
        <v>6</v>
      </c>
      <c r="F214">
        <f>'Obsegi16-18'!E214</f>
        <v>58.94836771908399</v>
      </c>
      <c r="G214">
        <f>'Obsegi16-18'!F214</f>
        <v>64.672147561909853</v>
      </c>
      <c r="H214">
        <f>'Obsegi16-18'!G214</f>
        <v>70</v>
      </c>
      <c r="I214">
        <f>'Obsegi16-18'!H214</f>
        <v>83</v>
      </c>
      <c r="J214">
        <f>'Obsegi16-18'!I214</f>
        <v>5.7237798428258628</v>
      </c>
      <c r="K214">
        <f>'Obsegi16-18'!J214</f>
        <v>5.3278524380901473</v>
      </c>
      <c r="L214">
        <f>'Obsegi16-18'!K214</f>
        <v>13</v>
      </c>
      <c r="M214">
        <f>'Obsegi16-18'!L214</f>
        <v>11.05163228091601</v>
      </c>
      <c r="N214">
        <f>'Obsegi16-18'!M214</f>
        <v>24.05163228091601</v>
      </c>
      <c r="O214">
        <f>'Obsegi16-18'!N214</f>
        <v>9.709819057420388</v>
      </c>
      <c r="P214">
        <f>'Obsegi16-18'!O214</f>
        <v>8.2382488272712209</v>
      </c>
      <c r="Q214">
        <f>'Obsegi16-18'!P214</f>
        <v>18.571428571428573</v>
      </c>
      <c r="R214">
        <f>'Obsegi16-18'!Q214</f>
        <v>18.747986939319695</v>
      </c>
      <c r="S214">
        <f>'Obsegi16-18'!R214</f>
        <v>40.801184513764774</v>
      </c>
      <c r="T214">
        <f>'Obsegi16-18'!T214</f>
        <v>0</v>
      </c>
      <c r="U214">
        <f>'rast17-18'!E214</f>
        <v>304</v>
      </c>
      <c r="V214">
        <f>'rast17-18'!F214</f>
        <v>25</v>
      </c>
      <c r="W214">
        <f>'rast17-18'!G214</f>
        <v>12.16</v>
      </c>
      <c r="X214">
        <f>'rast17-18'!H214</f>
        <v>11</v>
      </c>
      <c r="Y214">
        <f>'rast17-18'!I214</f>
        <v>30</v>
      </c>
      <c r="Z214">
        <f>'rast17-18'!J214</f>
        <v>0</v>
      </c>
      <c r="AA214">
        <f>'rast17-18'!K214</f>
        <v>0</v>
      </c>
      <c r="AB214" t="e">
        <f>'rast17-18'!L214</f>
        <v>#DIV/0!</v>
      </c>
      <c r="AC214">
        <f>'rast17-18'!M214</f>
        <v>0</v>
      </c>
      <c r="AD214" s="14">
        <f>'rast17-18'!N214</f>
        <v>0</v>
      </c>
      <c r="AE214">
        <f>'19-rast'!D214</f>
        <v>0</v>
      </c>
      <c r="AF214">
        <f>'19-rast'!F214</f>
        <v>0</v>
      </c>
      <c r="AG214">
        <f>'19-rast'!G214</f>
        <v>0</v>
      </c>
      <c r="AH214" t="e">
        <f>'19-rast'!H214</f>
        <v>#DIV/0!</v>
      </c>
      <c r="AI214">
        <f>'19-rast'!I214</f>
        <v>0</v>
      </c>
      <c r="AJ214" s="22">
        <f>'19-rast'!J214</f>
        <v>0</v>
      </c>
      <c r="AM214">
        <f t="shared" si="15"/>
        <v>5</v>
      </c>
      <c r="AN214">
        <f>'Pridelek 2018-dolga'!F214</f>
        <v>0</v>
      </c>
      <c r="AO214">
        <f>'Pridelek 2018-dolga'!G214</f>
        <v>0</v>
      </c>
      <c r="AP214">
        <f>'Pridelek 2018-dolga'!H214</f>
        <v>0</v>
      </c>
      <c r="AQ214">
        <f>'Pridelek 2018-dolga'!I214</f>
        <v>0</v>
      </c>
      <c r="AR214">
        <f>'Pridelek 2018-dolga'!J214</f>
        <v>0</v>
      </c>
      <c r="AS214">
        <f>'Pridelek 2018-dolga'!K214</f>
        <v>0</v>
      </c>
      <c r="AT214">
        <f>'Pridelek 2018-dolga'!L214</f>
        <v>0</v>
      </c>
      <c r="AU214">
        <f>'Pridelek 2019'!F214</f>
        <v>0</v>
      </c>
      <c r="AV214">
        <f>'Pridelek 2019'!G214</f>
        <v>0</v>
      </c>
      <c r="AW214">
        <f>'Pridelek 2019'!H214</f>
        <v>0</v>
      </c>
      <c r="AX214">
        <f>'Pridelek 2019'!I214</f>
        <v>0</v>
      </c>
      <c r="AY214">
        <f>'Pridelek 2019'!J214</f>
        <v>0</v>
      </c>
      <c r="AZ214">
        <f>'Pridelek 2019'!K214</f>
        <v>0</v>
      </c>
      <c r="BA214">
        <f>'Pridelek 2019'!L214</f>
        <v>0</v>
      </c>
      <c r="BB214">
        <f>'Pridelek 2020'!F214</f>
        <v>0</v>
      </c>
      <c r="BC214">
        <f>'Pridelek 2020'!G214</f>
        <v>0</v>
      </c>
      <c r="BD214">
        <f>'Pridelek 2020'!H214</f>
        <v>0</v>
      </c>
      <c r="BE214">
        <f>'Pridelek 2020'!I214</f>
        <v>0</v>
      </c>
      <c r="BF214">
        <f>'Pridelek 2020'!J214</f>
        <v>0</v>
      </c>
      <c r="BG214">
        <f>'Pridelek 2020'!K214</f>
        <v>0</v>
      </c>
      <c r="BH214">
        <f>'Pridelek 2020'!L214</f>
        <v>0</v>
      </c>
      <c r="BI214">
        <v>0</v>
      </c>
    </row>
    <row r="215" spans="1:61" x14ac:dyDescent="0.25">
      <c r="A215" t="str">
        <f>'Obsegi16-18'!A215</f>
        <v>L</v>
      </c>
      <c r="B215">
        <f>'Obsegi16-18'!B215</f>
        <v>22</v>
      </c>
      <c r="C215">
        <f>'Obsegi16-18'!C215</f>
        <v>4</v>
      </c>
      <c r="D215">
        <v>3</v>
      </c>
      <c r="E215">
        <f>'Obsegi16-18'!D215</f>
        <v>7</v>
      </c>
      <c r="F215">
        <f>'Obsegi16-18'!E215</f>
        <v>56.841343850683316</v>
      </c>
      <c r="G215">
        <f>'Obsegi16-18'!F215</f>
        <v>65.444453660186014</v>
      </c>
      <c r="H215">
        <f>'Obsegi16-18'!G215</f>
        <v>70</v>
      </c>
      <c r="I215">
        <f>'Obsegi16-18'!H215</f>
        <v>82</v>
      </c>
      <c r="J215">
        <f>'Obsegi16-18'!I215</f>
        <v>8.6031098095026977</v>
      </c>
      <c r="K215">
        <f>'Obsegi16-18'!J215</f>
        <v>4.5555463398139864</v>
      </c>
      <c r="L215">
        <f>'Obsegi16-18'!K215</f>
        <v>12</v>
      </c>
      <c r="M215">
        <f>'Obsegi16-18'!L215</f>
        <v>13.158656149316684</v>
      </c>
      <c r="N215">
        <f>'Obsegi16-18'!M215</f>
        <v>25.158656149316684</v>
      </c>
      <c r="O215">
        <f>'Obsegi16-18'!N215</f>
        <v>15.135303331501504</v>
      </c>
      <c r="P215">
        <f>'Obsegi16-18'!O215</f>
        <v>6.9609357020049778</v>
      </c>
      <c r="Q215">
        <f>'Obsegi16-18'!P215</f>
        <v>17.142857142857149</v>
      </c>
      <c r="R215">
        <f>'Obsegi16-18'!Q215</f>
        <v>23.149797766715707</v>
      </c>
      <c r="S215">
        <f>'Obsegi16-18'!R215</f>
        <v>44.261191669581265</v>
      </c>
      <c r="T215">
        <f>'Obsegi16-18'!T215</f>
        <v>0</v>
      </c>
      <c r="U215">
        <f>'rast17-18'!E215</f>
        <v>0</v>
      </c>
      <c r="V215">
        <f>'rast17-18'!F215</f>
        <v>0</v>
      </c>
      <c r="W215" t="e">
        <f>'rast17-18'!G215</f>
        <v>#DIV/0!</v>
      </c>
      <c r="X215">
        <f>'rast17-18'!H215</f>
        <v>0</v>
      </c>
      <c r="Y215" t="e">
        <f>'rast17-18'!I215</f>
        <v>#N/A</v>
      </c>
      <c r="Z215">
        <f>'rast17-18'!J215</f>
        <v>0</v>
      </c>
      <c r="AA215">
        <f>'rast17-18'!K215</f>
        <v>0</v>
      </c>
      <c r="AB215" t="e">
        <f>'rast17-18'!L215</f>
        <v>#DIV/0!</v>
      </c>
      <c r="AC215">
        <f>'rast17-18'!M215</f>
        <v>0</v>
      </c>
      <c r="AD215" s="14">
        <f>'rast17-18'!N215</f>
        <v>0</v>
      </c>
      <c r="AE215">
        <f>'19-rast'!D215</f>
        <v>0</v>
      </c>
      <c r="AF215">
        <f>'19-rast'!F215</f>
        <v>0</v>
      </c>
      <c r="AG215">
        <f>'19-rast'!G215</f>
        <v>0</v>
      </c>
      <c r="AH215" t="e">
        <f>'19-rast'!H215</f>
        <v>#DIV/0!</v>
      </c>
      <c r="AI215">
        <f>'19-rast'!I215</f>
        <v>0</v>
      </c>
      <c r="AJ215" s="22">
        <f>'19-rast'!J215</f>
        <v>0</v>
      </c>
      <c r="AK215">
        <f t="shared" si="13"/>
        <v>0</v>
      </c>
      <c r="AL215">
        <f t="shared" si="14"/>
        <v>0</v>
      </c>
      <c r="AM215">
        <f t="shared" si="15"/>
        <v>0</v>
      </c>
      <c r="AN215">
        <f>'Pridelek 2018-dolga'!F215</f>
        <v>0</v>
      </c>
      <c r="AO215">
        <f>'Pridelek 2018-dolga'!G215</f>
        <v>0</v>
      </c>
      <c r="AP215">
        <f>'Pridelek 2018-dolga'!H215</f>
        <v>0</v>
      </c>
      <c r="AQ215">
        <f>'Pridelek 2018-dolga'!I215</f>
        <v>0</v>
      </c>
      <c r="AR215">
        <f>'Pridelek 2018-dolga'!J215</f>
        <v>0</v>
      </c>
      <c r="AS215">
        <f>'Pridelek 2018-dolga'!K215</f>
        <v>0</v>
      </c>
      <c r="AT215">
        <f>'Pridelek 2018-dolga'!L215</f>
        <v>0</v>
      </c>
      <c r="AU215">
        <f>'Pridelek 2019'!F215</f>
        <v>0</v>
      </c>
      <c r="AV215">
        <f>'Pridelek 2019'!G215</f>
        <v>0</v>
      </c>
      <c r="AW215">
        <f>'Pridelek 2019'!H215</f>
        <v>0</v>
      </c>
      <c r="AX215">
        <f>'Pridelek 2019'!I215</f>
        <v>0</v>
      </c>
      <c r="AY215">
        <f>'Pridelek 2019'!J215</f>
        <v>0</v>
      </c>
      <c r="AZ215">
        <f>'Pridelek 2019'!K215</f>
        <v>0</v>
      </c>
      <c r="BA215">
        <f>'Pridelek 2019'!L215</f>
        <v>0</v>
      </c>
      <c r="BB215">
        <f>'Pridelek 2020'!F215</f>
        <v>0</v>
      </c>
      <c r="BC215">
        <f>'Pridelek 2020'!G215</f>
        <v>0</v>
      </c>
      <c r="BD215">
        <f>'Pridelek 2020'!H215</f>
        <v>0</v>
      </c>
      <c r="BE215">
        <f>'Pridelek 2020'!I215</f>
        <v>0</v>
      </c>
      <c r="BF215">
        <f>'Pridelek 2020'!J215</f>
        <v>0</v>
      </c>
      <c r="BG215">
        <f>'Pridelek 2020'!K215</f>
        <v>0</v>
      </c>
      <c r="BH215">
        <f>'Pridelek 2020'!L215</f>
        <v>0</v>
      </c>
      <c r="BI215">
        <v>0</v>
      </c>
    </row>
    <row r="216" spans="1:61" x14ac:dyDescent="0.25">
      <c r="A216" t="str">
        <f>'Obsegi16-18'!A216</f>
        <v>L</v>
      </c>
      <c r="B216">
        <f>'Obsegi16-18'!B216</f>
        <v>22</v>
      </c>
      <c r="C216">
        <f>'Obsegi16-18'!C216</f>
        <v>4</v>
      </c>
      <c r="D216">
        <v>3</v>
      </c>
      <c r="E216">
        <f>'Obsegi16-18'!D216</f>
        <v>8</v>
      </c>
      <c r="F216">
        <f>'Obsegi16-18'!E216</f>
        <v>48.853745633683715</v>
      </c>
      <c r="G216">
        <f>'Obsegi16-18'!F216</f>
        <v>60.027298781354567</v>
      </c>
      <c r="H216">
        <f>'Obsegi16-18'!G216</f>
        <v>65</v>
      </c>
      <c r="I216">
        <f>'Obsegi16-18'!H216</f>
        <v>75</v>
      </c>
      <c r="J216">
        <f>'Obsegi16-18'!I216</f>
        <v>11.173553147670852</v>
      </c>
      <c r="K216">
        <f>'Obsegi16-18'!J216</f>
        <v>4.9727012186454331</v>
      </c>
      <c r="L216">
        <f>'Obsegi16-18'!K216</f>
        <v>10</v>
      </c>
      <c r="M216">
        <f>'Obsegi16-18'!L216</f>
        <v>16.146254366316285</v>
      </c>
      <c r="N216">
        <f>'Obsegi16-18'!M216</f>
        <v>26.146254366316285</v>
      </c>
      <c r="O216">
        <f>'Obsegi16-18'!N216</f>
        <v>22.871435962050167</v>
      </c>
      <c r="P216">
        <f>'Obsegi16-18'!O216</f>
        <v>8.2840662825061742</v>
      </c>
      <c r="Q216">
        <f>'Obsegi16-18'!P216</f>
        <v>15.384615384615374</v>
      </c>
      <c r="R216">
        <f>'Obsegi16-18'!Q216</f>
        <v>33.050187159413525</v>
      </c>
      <c r="S216">
        <f>'Obsegi16-18'!R216</f>
        <v>53.519446722400232</v>
      </c>
      <c r="T216">
        <f>'Obsegi16-18'!T216</f>
        <v>0</v>
      </c>
      <c r="U216">
        <f>'rast17-18'!E216</f>
        <v>0</v>
      </c>
      <c r="V216">
        <f>'rast17-18'!F216</f>
        <v>0</v>
      </c>
      <c r="W216" t="e">
        <f>'rast17-18'!G216</f>
        <v>#DIV/0!</v>
      </c>
      <c r="X216">
        <f>'rast17-18'!H216</f>
        <v>0</v>
      </c>
      <c r="Y216" t="e">
        <f>'rast17-18'!I216</f>
        <v>#N/A</v>
      </c>
      <c r="Z216">
        <f>'rast17-18'!J216</f>
        <v>0</v>
      </c>
      <c r="AA216">
        <f>'rast17-18'!K216</f>
        <v>0</v>
      </c>
      <c r="AB216" t="e">
        <f>'rast17-18'!L216</f>
        <v>#DIV/0!</v>
      </c>
      <c r="AC216">
        <f>'rast17-18'!M216</f>
        <v>0</v>
      </c>
      <c r="AD216" s="14">
        <f>'rast17-18'!N216</f>
        <v>0</v>
      </c>
      <c r="AE216">
        <f>'19-rast'!D216</f>
        <v>0</v>
      </c>
      <c r="AF216">
        <f>'19-rast'!F216</f>
        <v>0</v>
      </c>
      <c r="AG216">
        <f>'19-rast'!G216</f>
        <v>0</v>
      </c>
      <c r="AH216" t="e">
        <f>'19-rast'!H216</f>
        <v>#DIV/0!</v>
      </c>
      <c r="AI216">
        <f>'19-rast'!I216</f>
        <v>0</v>
      </c>
      <c r="AJ216" s="22">
        <f>'19-rast'!J216</f>
        <v>0</v>
      </c>
      <c r="AK216">
        <f t="shared" si="13"/>
        <v>0</v>
      </c>
      <c r="AL216">
        <f t="shared" si="14"/>
        <v>0</v>
      </c>
      <c r="AM216">
        <f t="shared" si="15"/>
        <v>0</v>
      </c>
      <c r="AN216">
        <f>'Pridelek 2018-dolga'!F216</f>
        <v>0</v>
      </c>
      <c r="AO216">
        <f>'Pridelek 2018-dolga'!G216</f>
        <v>0</v>
      </c>
      <c r="AP216">
        <f>'Pridelek 2018-dolga'!H216</f>
        <v>0</v>
      </c>
      <c r="AQ216">
        <f>'Pridelek 2018-dolga'!I216</f>
        <v>0</v>
      </c>
      <c r="AR216">
        <f>'Pridelek 2018-dolga'!J216</f>
        <v>0</v>
      </c>
      <c r="AS216">
        <f>'Pridelek 2018-dolga'!K216</f>
        <v>0</v>
      </c>
      <c r="AT216">
        <f>'Pridelek 2018-dolga'!L216</f>
        <v>0</v>
      </c>
      <c r="AU216">
        <f>'Pridelek 2019'!F216</f>
        <v>0</v>
      </c>
      <c r="AV216">
        <f>'Pridelek 2019'!G216</f>
        <v>0</v>
      </c>
      <c r="AW216">
        <f>'Pridelek 2019'!H216</f>
        <v>0</v>
      </c>
      <c r="AX216">
        <f>'Pridelek 2019'!I216</f>
        <v>0</v>
      </c>
      <c r="AY216">
        <f>'Pridelek 2019'!J216</f>
        <v>0</v>
      </c>
      <c r="AZ216">
        <f>'Pridelek 2019'!K216</f>
        <v>0</v>
      </c>
      <c r="BA216">
        <f>'Pridelek 2019'!L216</f>
        <v>0</v>
      </c>
      <c r="BB216">
        <f>'Pridelek 2020'!F216</f>
        <v>0</v>
      </c>
      <c r="BC216">
        <f>'Pridelek 2020'!G216</f>
        <v>0</v>
      </c>
      <c r="BD216">
        <f>'Pridelek 2020'!H216</f>
        <v>0</v>
      </c>
      <c r="BE216">
        <f>'Pridelek 2020'!I216</f>
        <v>0</v>
      </c>
      <c r="BF216">
        <f>'Pridelek 2020'!J216</f>
        <v>0</v>
      </c>
      <c r="BG216">
        <f>'Pridelek 2020'!K216</f>
        <v>0</v>
      </c>
      <c r="BH216">
        <f>'Pridelek 2020'!L216</f>
        <v>0</v>
      </c>
      <c r="BI216">
        <v>0</v>
      </c>
    </row>
    <row r="217" spans="1:61" x14ac:dyDescent="0.25">
      <c r="A217" t="str">
        <f>'Obsegi16-18'!A217</f>
        <v>L</v>
      </c>
      <c r="B217">
        <f>'Obsegi16-18'!B217</f>
        <v>22</v>
      </c>
      <c r="C217">
        <f>'Obsegi16-18'!C217</f>
        <v>4</v>
      </c>
      <c r="D217">
        <v>3</v>
      </c>
      <c r="E217">
        <f>'Obsegi16-18'!D217</f>
        <v>9</v>
      </c>
      <c r="F217">
        <f>'Obsegi16-18'!E217</f>
        <v>56.450359544641572</v>
      </c>
      <c r="G217">
        <f>'Obsegi16-18'!F217</f>
        <v>64.372000083559684</v>
      </c>
      <c r="H217">
        <f>'Obsegi16-18'!G217</f>
        <v>70</v>
      </c>
      <c r="I217">
        <f>'Obsegi16-18'!H217</f>
        <v>80</v>
      </c>
      <c r="J217">
        <f>'Obsegi16-18'!I217</f>
        <v>7.9216405389181119</v>
      </c>
      <c r="K217">
        <f>'Obsegi16-18'!J217</f>
        <v>5.6279999164403165</v>
      </c>
      <c r="L217">
        <f>'Obsegi16-18'!K217</f>
        <v>10</v>
      </c>
      <c r="M217">
        <f>'Obsegi16-18'!L217</f>
        <v>13.549640455358428</v>
      </c>
      <c r="N217">
        <f>'Obsegi16-18'!M217</f>
        <v>23.549640455358428</v>
      </c>
      <c r="O217">
        <f>'Obsegi16-18'!N217</f>
        <v>14.032931947321959</v>
      </c>
      <c r="P217">
        <f>'Obsegi16-18'!O217</f>
        <v>8.7429315682824083</v>
      </c>
      <c r="Q217">
        <f>'Obsegi16-18'!P217</f>
        <v>14.285714285714279</v>
      </c>
      <c r="R217">
        <f>'Obsegi16-18'!Q217</f>
        <v>24.002753152782354</v>
      </c>
      <c r="S217">
        <f>'Obsegi16-18'!R217</f>
        <v>41.71743217460839</v>
      </c>
      <c r="T217">
        <f>'Obsegi16-18'!T217</f>
        <v>0</v>
      </c>
      <c r="U217">
        <f>'rast17-18'!E217</f>
        <v>0</v>
      </c>
      <c r="V217">
        <f>'rast17-18'!F217</f>
        <v>0</v>
      </c>
      <c r="W217" t="e">
        <f>'rast17-18'!G217</f>
        <v>#DIV/0!</v>
      </c>
      <c r="X217">
        <f>'rast17-18'!H217</f>
        <v>0</v>
      </c>
      <c r="Y217" t="e">
        <f>'rast17-18'!I217</f>
        <v>#N/A</v>
      </c>
      <c r="Z217">
        <f>'rast17-18'!J217</f>
        <v>0</v>
      </c>
      <c r="AA217">
        <f>'rast17-18'!K217</f>
        <v>0</v>
      </c>
      <c r="AB217" t="e">
        <f>'rast17-18'!L217</f>
        <v>#DIV/0!</v>
      </c>
      <c r="AC217">
        <f>'rast17-18'!M217</f>
        <v>0</v>
      </c>
      <c r="AD217" s="14">
        <f>'rast17-18'!N217</f>
        <v>0</v>
      </c>
      <c r="AE217">
        <f>'19-rast'!D217</f>
        <v>0</v>
      </c>
      <c r="AF217">
        <f>'19-rast'!F217</f>
        <v>0</v>
      </c>
      <c r="AG217">
        <f>'19-rast'!G217</f>
        <v>0</v>
      </c>
      <c r="AH217" t="e">
        <f>'19-rast'!H217</f>
        <v>#DIV/0!</v>
      </c>
      <c r="AI217">
        <f>'19-rast'!I217</f>
        <v>0</v>
      </c>
      <c r="AJ217" s="22">
        <f>'19-rast'!J217</f>
        <v>0</v>
      </c>
      <c r="AK217">
        <f t="shared" si="13"/>
        <v>0</v>
      </c>
      <c r="AL217">
        <f t="shared" si="14"/>
        <v>0</v>
      </c>
      <c r="AM217">
        <f t="shared" si="15"/>
        <v>0</v>
      </c>
      <c r="AN217">
        <f>'Pridelek 2018-dolga'!F217</f>
        <v>0</v>
      </c>
      <c r="AO217">
        <f>'Pridelek 2018-dolga'!G217</f>
        <v>0</v>
      </c>
      <c r="AP217">
        <f>'Pridelek 2018-dolga'!H217</f>
        <v>0</v>
      </c>
      <c r="AQ217">
        <f>'Pridelek 2018-dolga'!I217</f>
        <v>0</v>
      </c>
      <c r="AR217">
        <f>'Pridelek 2018-dolga'!J217</f>
        <v>0</v>
      </c>
      <c r="AS217">
        <f>'Pridelek 2018-dolga'!K217</f>
        <v>0</v>
      </c>
      <c r="AT217">
        <f>'Pridelek 2018-dolga'!L217</f>
        <v>0</v>
      </c>
      <c r="AU217">
        <f>'Pridelek 2019'!F217</f>
        <v>0</v>
      </c>
      <c r="AV217">
        <f>'Pridelek 2019'!G217</f>
        <v>0</v>
      </c>
      <c r="AW217">
        <f>'Pridelek 2019'!H217</f>
        <v>0</v>
      </c>
      <c r="AX217">
        <f>'Pridelek 2019'!I217</f>
        <v>0</v>
      </c>
      <c r="AY217">
        <f>'Pridelek 2019'!J217</f>
        <v>0</v>
      </c>
      <c r="AZ217">
        <f>'Pridelek 2019'!K217</f>
        <v>0</v>
      </c>
      <c r="BA217">
        <f>'Pridelek 2019'!L217</f>
        <v>0</v>
      </c>
      <c r="BB217">
        <f>'Pridelek 2020'!F217</f>
        <v>0</v>
      </c>
      <c r="BC217">
        <f>'Pridelek 2020'!G217</f>
        <v>0</v>
      </c>
      <c r="BD217">
        <f>'Pridelek 2020'!H217</f>
        <v>0</v>
      </c>
      <c r="BE217">
        <f>'Pridelek 2020'!I217</f>
        <v>0</v>
      </c>
      <c r="BF217">
        <f>'Pridelek 2020'!J217</f>
        <v>0</v>
      </c>
      <c r="BG217">
        <f>'Pridelek 2020'!K217</f>
        <v>0</v>
      </c>
      <c r="BH217">
        <f>'Pridelek 2020'!L217</f>
        <v>0</v>
      </c>
      <c r="BI217">
        <v>0</v>
      </c>
    </row>
    <row r="218" spans="1:61" x14ac:dyDescent="0.25">
      <c r="A218" t="str">
        <f>'Obsegi16-18'!A218</f>
        <v>L</v>
      </c>
      <c r="B218">
        <f>'Obsegi16-18'!B218</f>
        <v>22</v>
      </c>
      <c r="C218">
        <f>'Obsegi16-18'!C218</f>
        <v>4</v>
      </c>
      <c r="D218">
        <v>3</v>
      </c>
      <c r="E218">
        <f>'Obsegi16-18'!D218</f>
        <v>10</v>
      </c>
      <c r="F218">
        <f>'Obsegi16-18'!E218</f>
        <v>53.92792924417342</v>
      </c>
      <c r="G218">
        <f>'Obsegi16-18'!F218</f>
        <v>61.160705387004583</v>
      </c>
      <c r="H218">
        <f>'Obsegi16-18'!G218</f>
        <v>65</v>
      </c>
      <c r="I218">
        <f>'Obsegi16-18'!H218</f>
        <v>74</v>
      </c>
      <c r="J218">
        <f>'Obsegi16-18'!I218</f>
        <v>7.2327761428311632</v>
      </c>
      <c r="K218">
        <f>'Obsegi16-18'!J218</f>
        <v>3.8392946129954169</v>
      </c>
      <c r="L218">
        <f>'Obsegi16-18'!K218</f>
        <v>9</v>
      </c>
      <c r="M218">
        <f>'Obsegi16-18'!L218</f>
        <v>11.07207075582658</v>
      </c>
      <c r="N218">
        <f>'Obsegi16-18'!M218</f>
        <v>20.07207075582658</v>
      </c>
      <c r="O218">
        <f>'Obsegi16-18'!N218</f>
        <v>13.411930041079078</v>
      </c>
      <c r="P218">
        <f>'Obsegi16-18'!O218</f>
        <v>6.2773877258308852</v>
      </c>
      <c r="Q218">
        <f>'Obsegi16-18'!P218</f>
        <v>13.846153846153841</v>
      </c>
      <c r="R218">
        <f>'Obsegi16-18'!Q218</f>
        <v>20.531236617105698</v>
      </c>
      <c r="S218">
        <f>'Obsegi16-18'!R218</f>
        <v>37.220177071781869</v>
      </c>
      <c r="T218">
        <f>'Obsegi16-18'!T218</f>
        <v>0</v>
      </c>
      <c r="U218">
        <f>'rast17-18'!E218</f>
        <v>0</v>
      </c>
      <c r="V218">
        <f>'rast17-18'!F218</f>
        <v>0</v>
      </c>
      <c r="W218" t="e">
        <f>'rast17-18'!G218</f>
        <v>#DIV/0!</v>
      </c>
      <c r="X218">
        <f>'rast17-18'!H218</f>
        <v>0</v>
      </c>
      <c r="Y218" t="e">
        <f>'rast17-18'!I218</f>
        <v>#N/A</v>
      </c>
      <c r="Z218">
        <f>'rast17-18'!J218</f>
        <v>0</v>
      </c>
      <c r="AA218">
        <f>'rast17-18'!K218</f>
        <v>0</v>
      </c>
      <c r="AB218" t="e">
        <f>'rast17-18'!L218</f>
        <v>#DIV/0!</v>
      </c>
      <c r="AC218">
        <f>'rast17-18'!M218</f>
        <v>0</v>
      </c>
      <c r="AD218" s="14">
        <f>'rast17-18'!N218</f>
        <v>0</v>
      </c>
      <c r="AE218">
        <f>'19-rast'!D218</f>
        <v>0</v>
      </c>
      <c r="AF218">
        <f>'19-rast'!F218</f>
        <v>0</v>
      </c>
      <c r="AG218">
        <f>'19-rast'!G218</f>
        <v>0</v>
      </c>
      <c r="AH218" t="e">
        <f>'19-rast'!H218</f>
        <v>#DIV/0!</v>
      </c>
      <c r="AI218">
        <f>'19-rast'!I218</f>
        <v>0</v>
      </c>
      <c r="AJ218" s="22">
        <f>'19-rast'!J218</f>
        <v>0</v>
      </c>
      <c r="AK218">
        <f t="shared" si="13"/>
        <v>0</v>
      </c>
      <c r="AL218">
        <f t="shared" si="14"/>
        <v>0</v>
      </c>
      <c r="AM218">
        <f t="shared" si="15"/>
        <v>0</v>
      </c>
      <c r="AN218">
        <f>'Pridelek 2018-dolga'!F218</f>
        <v>0</v>
      </c>
      <c r="AO218">
        <f>'Pridelek 2018-dolga'!G218</f>
        <v>0</v>
      </c>
      <c r="AP218">
        <f>'Pridelek 2018-dolga'!H218</f>
        <v>0</v>
      </c>
      <c r="AQ218">
        <f>'Pridelek 2018-dolga'!I218</f>
        <v>0</v>
      </c>
      <c r="AR218">
        <f>'Pridelek 2018-dolga'!J218</f>
        <v>0</v>
      </c>
      <c r="AS218">
        <f>'Pridelek 2018-dolga'!K218</f>
        <v>0</v>
      </c>
      <c r="AT218">
        <f>'Pridelek 2018-dolga'!L218</f>
        <v>0</v>
      </c>
      <c r="AU218">
        <f>'Pridelek 2019'!F218</f>
        <v>0</v>
      </c>
      <c r="AV218">
        <f>'Pridelek 2019'!G218</f>
        <v>0</v>
      </c>
      <c r="AW218">
        <f>'Pridelek 2019'!H218</f>
        <v>0</v>
      </c>
      <c r="AX218">
        <f>'Pridelek 2019'!I218</f>
        <v>0</v>
      </c>
      <c r="AY218">
        <f>'Pridelek 2019'!J218</f>
        <v>0</v>
      </c>
      <c r="AZ218">
        <f>'Pridelek 2019'!K218</f>
        <v>0</v>
      </c>
      <c r="BA218">
        <f>'Pridelek 2019'!L218</f>
        <v>0</v>
      </c>
      <c r="BB218">
        <f>'Pridelek 2020'!F218</f>
        <v>0</v>
      </c>
      <c r="BC218">
        <f>'Pridelek 2020'!G218</f>
        <v>0</v>
      </c>
      <c r="BD218">
        <f>'Pridelek 2020'!H218</f>
        <v>0</v>
      </c>
      <c r="BE218">
        <f>'Pridelek 2020'!I218</f>
        <v>0</v>
      </c>
      <c r="BF218">
        <f>'Pridelek 2020'!J218</f>
        <v>0</v>
      </c>
      <c r="BG218">
        <f>'Pridelek 2020'!K218</f>
        <v>0</v>
      </c>
      <c r="BH218">
        <f>'Pridelek 2020'!L218</f>
        <v>0</v>
      </c>
      <c r="BI218">
        <v>0</v>
      </c>
    </row>
    <row r="219" spans="1:61" x14ac:dyDescent="0.25">
      <c r="A219" t="str">
        <f>'Obsegi16-18'!A219</f>
        <v>L</v>
      </c>
      <c r="B219">
        <f>'Obsegi16-18'!B219</f>
        <v>22</v>
      </c>
      <c r="C219">
        <f>'Obsegi16-18'!C219</f>
        <v>4</v>
      </c>
      <c r="D219">
        <v>3</v>
      </c>
      <c r="E219">
        <f>'Obsegi16-18'!D219</f>
        <v>11</v>
      </c>
      <c r="F219">
        <f>'Obsegi16-18'!E219</f>
        <v>65.648259896772615</v>
      </c>
      <c r="G219">
        <f>'Obsegi16-18'!F219</f>
        <v>70.89005389096738</v>
      </c>
      <c r="H219">
        <f>'Obsegi16-18'!G219</f>
        <v>70</v>
      </c>
      <c r="I219">
        <f>'Obsegi16-18'!H219</f>
        <v>80</v>
      </c>
      <c r="J219">
        <f>'Obsegi16-18'!I219</f>
        <v>5.2417939941947651</v>
      </c>
      <c r="K219">
        <f>'Obsegi16-18'!J219</f>
        <v>-0.89005389096737986</v>
      </c>
      <c r="L219">
        <f>'Obsegi16-18'!K219</f>
        <v>10</v>
      </c>
      <c r="M219">
        <f>'Obsegi16-18'!L219</f>
        <v>4.3517401032273852</v>
      </c>
      <c r="N219">
        <f>'Obsegi16-18'!M219</f>
        <v>14.351740103227385</v>
      </c>
      <c r="O219">
        <f>'Obsegi16-18'!N219</f>
        <v>7.9846655531115696</v>
      </c>
      <c r="P219">
        <f>'Obsegi16-18'!O219</f>
        <v>-1.2555412813429756</v>
      </c>
      <c r="Q219">
        <f>'Obsegi16-18'!P219</f>
        <v>14.285714285714279</v>
      </c>
      <c r="R219">
        <f>'Obsegi16-18'!Q219</f>
        <v>6.6288734995721077</v>
      </c>
      <c r="S219">
        <f>'Obsegi16-18'!R219</f>
        <v>21.86156971379669</v>
      </c>
      <c r="T219">
        <f>'Obsegi16-18'!T219</f>
        <v>1</v>
      </c>
      <c r="U219">
        <f>'rast17-18'!E219</f>
        <v>0</v>
      </c>
      <c r="V219">
        <f>'rast17-18'!F219</f>
        <v>0</v>
      </c>
      <c r="W219" t="e">
        <f>'rast17-18'!G219</f>
        <v>#DIV/0!</v>
      </c>
      <c r="X219">
        <f>'rast17-18'!H219</f>
        <v>0</v>
      </c>
      <c r="Y219" t="e">
        <f>'rast17-18'!I219</f>
        <v>#N/A</v>
      </c>
      <c r="Z219">
        <f>'rast17-18'!J219</f>
        <v>0</v>
      </c>
      <c r="AA219">
        <f>'rast17-18'!K219</f>
        <v>0</v>
      </c>
      <c r="AB219" t="e">
        <f>'rast17-18'!L219</f>
        <v>#DIV/0!</v>
      </c>
      <c r="AC219">
        <f>'rast17-18'!M219</f>
        <v>0</v>
      </c>
      <c r="AD219" s="14">
        <f>'rast17-18'!N219</f>
        <v>0</v>
      </c>
      <c r="AE219">
        <f>'19-rast'!D219</f>
        <v>1</v>
      </c>
      <c r="AF219">
        <f>'19-rast'!F219</f>
        <v>0</v>
      </c>
      <c r="AG219">
        <f>'19-rast'!G219</f>
        <v>0</v>
      </c>
      <c r="AH219" t="e">
        <f>'19-rast'!H219</f>
        <v>#DIV/0!</v>
      </c>
      <c r="AI219">
        <f>'19-rast'!I219</f>
        <v>0</v>
      </c>
      <c r="AJ219" s="22">
        <f>'19-rast'!J219</f>
        <v>0</v>
      </c>
      <c r="AK219">
        <f t="shared" si="13"/>
        <v>0</v>
      </c>
      <c r="AL219">
        <f t="shared" si="14"/>
        <v>0</v>
      </c>
      <c r="AM219">
        <f t="shared" si="15"/>
        <v>1</v>
      </c>
      <c r="AN219">
        <f>'Pridelek 2018-dolga'!F219</f>
        <v>0</v>
      </c>
      <c r="AO219">
        <f>'Pridelek 2018-dolga'!G219</f>
        <v>0</v>
      </c>
      <c r="AP219">
        <f>'Pridelek 2018-dolga'!H219</f>
        <v>0</v>
      </c>
      <c r="AQ219">
        <f>'Pridelek 2018-dolga'!I219</f>
        <v>0</v>
      </c>
      <c r="AR219">
        <f>'Pridelek 2018-dolga'!J219</f>
        <v>0</v>
      </c>
      <c r="AS219">
        <f>'Pridelek 2018-dolga'!K219</f>
        <v>0</v>
      </c>
      <c r="AT219">
        <f>'Pridelek 2018-dolga'!L219</f>
        <v>0</v>
      </c>
      <c r="AU219">
        <f>'Pridelek 2019'!F219</f>
        <v>0</v>
      </c>
      <c r="AV219">
        <f>'Pridelek 2019'!G219</f>
        <v>0</v>
      </c>
      <c r="AW219">
        <f>'Pridelek 2019'!H219</f>
        <v>0</v>
      </c>
      <c r="AX219">
        <f>'Pridelek 2019'!I219</f>
        <v>0</v>
      </c>
      <c r="AY219">
        <f>'Pridelek 2019'!J219</f>
        <v>0</v>
      </c>
      <c r="AZ219">
        <f>'Pridelek 2019'!K219</f>
        <v>0</v>
      </c>
      <c r="BA219">
        <f>'Pridelek 2019'!L219</f>
        <v>0</v>
      </c>
      <c r="BB219">
        <f>'Pridelek 2020'!F219</f>
        <v>0</v>
      </c>
      <c r="BC219">
        <f>'Pridelek 2020'!G219</f>
        <v>0</v>
      </c>
      <c r="BD219">
        <f>'Pridelek 2020'!H219</f>
        <v>0</v>
      </c>
      <c r="BE219">
        <f>'Pridelek 2020'!I219</f>
        <v>0</v>
      </c>
      <c r="BF219">
        <f>'Pridelek 2020'!J219</f>
        <v>0</v>
      </c>
      <c r="BG219">
        <f>'Pridelek 2020'!K219</f>
        <v>0</v>
      </c>
      <c r="BH219">
        <f>'Pridelek 2020'!L219</f>
        <v>0</v>
      </c>
      <c r="BI219">
        <v>0</v>
      </c>
    </row>
    <row r="220" spans="1:61" x14ac:dyDescent="0.25">
      <c r="A220" t="str">
        <f>'Obsegi16-18'!A220</f>
        <v>L</v>
      </c>
      <c r="B220">
        <f>'Obsegi16-18'!B220</f>
        <v>22</v>
      </c>
      <c r="C220">
        <f>'Obsegi16-18'!C220</f>
        <v>4</v>
      </c>
      <c r="D220">
        <v>3</v>
      </c>
      <c r="E220">
        <f>'Obsegi16-18'!D220</f>
        <v>12</v>
      </c>
      <c r="F220">
        <f>'Obsegi16-18'!E220</f>
        <v>49.287799255763417</v>
      </c>
      <c r="G220">
        <f>'Obsegi16-18'!F220</f>
        <v>52.516065031085368</v>
      </c>
      <c r="H220">
        <f>'Obsegi16-18'!G220</f>
        <v>50</v>
      </c>
      <c r="I220">
        <f>'Obsegi16-18'!H220</f>
        <v>64</v>
      </c>
      <c r="J220">
        <f>'Obsegi16-18'!I220</f>
        <v>3.228265775321951</v>
      </c>
      <c r="K220">
        <f>'Obsegi16-18'!J220</f>
        <v>-2.5160650310853683</v>
      </c>
      <c r="L220">
        <f>'Obsegi16-18'!K220</f>
        <v>14</v>
      </c>
      <c r="M220">
        <f>'Obsegi16-18'!L220</f>
        <v>0.71220074423658275</v>
      </c>
      <c r="N220">
        <f>'Obsegi16-18'!M220</f>
        <v>14.712200744236583</v>
      </c>
      <c r="O220">
        <f>'Obsegi16-18'!N220</f>
        <v>6.5498273894719627</v>
      </c>
      <c r="P220">
        <f>'Obsegi16-18'!O220</f>
        <v>-4.7910387604175098</v>
      </c>
      <c r="Q220">
        <f>'Obsegi16-18'!P220</f>
        <v>28.000000000000004</v>
      </c>
      <c r="R220">
        <f>'Obsegi16-18'!Q220</f>
        <v>1.4449838600844034</v>
      </c>
      <c r="S220">
        <f>'Obsegi16-18'!R220</f>
        <v>29.84957934090804</v>
      </c>
      <c r="T220">
        <f>'Obsegi16-18'!T220</f>
        <v>1</v>
      </c>
      <c r="U220">
        <f>'rast17-18'!E220</f>
        <v>0</v>
      </c>
      <c r="V220">
        <f>'rast17-18'!F220</f>
        <v>0</v>
      </c>
      <c r="W220" t="e">
        <f>'rast17-18'!G220</f>
        <v>#DIV/0!</v>
      </c>
      <c r="X220">
        <f>'rast17-18'!H220</f>
        <v>0</v>
      </c>
      <c r="Y220" t="e">
        <f>'rast17-18'!I220</f>
        <v>#N/A</v>
      </c>
      <c r="Z220">
        <f>'rast17-18'!J220</f>
        <v>0</v>
      </c>
      <c r="AA220">
        <f>'rast17-18'!K220</f>
        <v>0</v>
      </c>
      <c r="AB220" t="e">
        <f>'rast17-18'!L220</f>
        <v>#DIV/0!</v>
      </c>
      <c r="AC220">
        <f>'rast17-18'!M220</f>
        <v>0</v>
      </c>
      <c r="AD220" s="14">
        <f>'rast17-18'!N220</f>
        <v>0</v>
      </c>
      <c r="AE220">
        <f>'19-rast'!D220</f>
        <v>1</v>
      </c>
      <c r="AF220">
        <f>'19-rast'!F220</f>
        <v>0</v>
      </c>
      <c r="AG220">
        <f>'19-rast'!G220</f>
        <v>0</v>
      </c>
      <c r="AH220" t="e">
        <f>'19-rast'!H220</f>
        <v>#DIV/0!</v>
      </c>
      <c r="AI220">
        <f>'19-rast'!I220</f>
        <v>0</v>
      </c>
      <c r="AJ220" s="22">
        <f>'19-rast'!J220</f>
        <v>0</v>
      </c>
      <c r="AK220">
        <f t="shared" si="13"/>
        <v>0</v>
      </c>
      <c r="AL220">
        <f t="shared" si="14"/>
        <v>0</v>
      </c>
      <c r="AM220">
        <f t="shared" si="15"/>
        <v>1</v>
      </c>
      <c r="AN220">
        <f>'Pridelek 2018-dolga'!F220</f>
        <v>0</v>
      </c>
      <c r="AO220">
        <f>'Pridelek 2018-dolga'!G220</f>
        <v>0</v>
      </c>
      <c r="AP220">
        <f>'Pridelek 2018-dolga'!H220</f>
        <v>0</v>
      </c>
      <c r="AQ220">
        <f>'Pridelek 2018-dolga'!I220</f>
        <v>0</v>
      </c>
      <c r="AR220">
        <f>'Pridelek 2018-dolga'!J220</f>
        <v>0</v>
      </c>
      <c r="AS220">
        <f>'Pridelek 2018-dolga'!K220</f>
        <v>0</v>
      </c>
      <c r="AT220">
        <f>'Pridelek 2018-dolga'!L220</f>
        <v>0</v>
      </c>
      <c r="AU220">
        <f>'Pridelek 2019'!F220</f>
        <v>0</v>
      </c>
      <c r="AV220">
        <f>'Pridelek 2019'!G220</f>
        <v>0</v>
      </c>
      <c r="AW220">
        <f>'Pridelek 2019'!H220</f>
        <v>0</v>
      </c>
      <c r="AX220">
        <f>'Pridelek 2019'!I220</f>
        <v>0</v>
      </c>
      <c r="AY220">
        <f>'Pridelek 2019'!J220</f>
        <v>0</v>
      </c>
      <c r="AZ220">
        <f>'Pridelek 2019'!K220</f>
        <v>0</v>
      </c>
      <c r="BA220">
        <f>'Pridelek 2019'!L220</f>
        <v>0</v>
      </c>
      <c r="BB220">
        <f>'Pridelek 2020'!F220</f>
        <v>0</v>
      </c>
      <c r="BC220">
        <f>'Pridelek 2020'!G220</f>
        <v>0</v>
      </c>
      <c r="BD220">
        <f>'Pridelek 2020'!H220</f>
        <v>0</v>
      </c>
      <c r="BE220">
        <f>'Pridelek 2020'!I220</f>
        <v>0</v>
      </c>
      <c r="BF220">
        <f>'Pridelek 2020'!J220</f>
        <v>0</v>
      </c>
      <c r="BG220">
        <f>'Pridelek 2020'!K220</f>
        <v>0</v>
      </c>
      <c r="BH220">
        <f>'Pridelek 2020'!L220</f>
        <v>0</v>
      </c>
      <c r="BI220">
        <v>0</v>
      </c>
    </row>
    <row r="221" spans="1:61" x14ac:dyDescent="0.25">
      <c r="A221" t="str">
        <f>'Obsegi16-18'!A221</f>
        <v>L</v>
      </c>
      <c r="B221">
        <f>'Obsegi16-18'!B221</f>
        <v>23</v>
      </c>
      <c r="C221">
        <f>'Obsegi16-18'!C221</f>
        <v>1</v>
      </c>
      <c r="D221">
        <v>3</v>
      </c>
      <c r="E221">
        <f>'Obsegi16-18'!D221</f>
        <v>1</v>
      </c>
      <c r="F221">
        <f>'Obsegi16-18'!E221</f>
        <v>51.836897579091136</v>
      </c>
      <c r="G221">
        <f>'Obsegi16-18'!F221</f>
        <v>60.157508622983876</v>
      </c>
      <c r="H221">
        <f>'Obsegi16-18'!G221</f>
        <v>60</v>
      </c>
      <c r="I221">
        <f>'Obsegi16-18'!H221</f>
        <v>69</v>
      </c>
      <c r="J221">
        <f>'Obsegi16-18'!I221</f>
        <v>8.3206110438927396</v>
      </c>
      <c r="K221">
        <f>'Obsegi16-18'!J221</f>
        <v>-0.15750862298387602</v>
      </c>
      <c r="L221">
        <f>'Obsegi16-18'!K221</f>
        <v>9</v>
      </c>
      <c r="M221">
        <f>'Obsegi16-18'!L221</f>
        <v>8.1631024209088636</v>
      </c>
      <c r="N221">
        <f>'Obsegi16-18'!M221</f>
        <v>17.163102420908864</v>
      </c>
      <c r="O221">
        <f>'Obsegi16-18'!N221</f>
        <v>16.051522047972512</v>
      </c>
      <c r="P221">
        <f>'Obsegi16-18'!O221</f>
        <v>-0.26182703803611096</v>
      </c>
      <c r="Q221">
        <f>'Obsegi16-18'!P221</f>
        <v>14.999999999999991</v>
      </c>
      <c r="R221">
        <f>'Obsegi16-18'!Q221</f>
        <v>15.747667785198471</v>
      </c>
      <c r="S221">
        <f>'Obsegi16-18'!R221</f>
        <v>33.109817952978247</v>
      </c>
      <c r="T221">
        <f>'Obsegi16-18'!T221</f>
        <v>1</v>
      </c>
      <c r="U221">
        <f>'rast17-18'!E221</f>
        <v>0</v>
      </c>
      <c r="V221">
        <f>'rast17-18'!F221</f>
        <v>0</v>
      </c>
      <c r="W221" t="e">
        <f>'rast17-18'!G221</f>
        <v>#DIV/0!</v>
      </c>
      <c r="X221">
        <f>'rast17-18'!H221</f>
        <v>0</v>
      </c>
      <c r="Y221" t="e">
        <f>'rast17-18'!I221</f>
        <v>#N/A</v>
      </c>
      <c r="Z221">
        <f>'rast17-18'!J221</f>
        <v>0</v>
      </c>
      <c r="AA221">
        <f>'rast17-18'!K221</f>
        <v>0</v>
      </c>
      <c r="AB221" t="e">
        <f>'rast17-18'!L221</f>
        <v>#DIV/0!</v>
      </c>
      <c r="AC221">
        <f>'rast17-18'!M221</f>
        <v>0</v>
      </c>
      <c r="AD221" s="14">
        <f>'rast17-18'!N221</f>
        <v>0</v>
      </c>
      <c r="AE221">
        <f>'19-rast'!D221</f>
        <v>1</v>
      </c>
      <c r="AF221">
        <f>'19-rast'!F221</f>
        <v>0</v>
      </c>
      <c r="AG221">
        <f>'19-rast'!G221</f>
        <v>0</v>
      </c>
      <c r="AH221" t="e">
        <f>'19-rast'!H221</f>
        <v>#DIV/0!</v>
      </c>
      <c r="AI221">
        <f>'19-rast'!I221</f>
        <v>0</v>
      </c>
      <c r="AJ221" s="22">
        <f>'19-rast'!J221</f>
        <v>0</v>
      </c>
      <c r="AK221">
        <f t="shared" si="13"/>
        <v>0</v>
      </c>
      <c r="AL221">
        <f t="shared" si="14"/>
        <v>0</v>
      </c>
      <c r="AM221">
        <f t="shared" si="15"/>
        <v>1</v>
      </c>
      <c r="AN221">
        <f>'Pridelek 2018-dolga'!F221</f>
        <v>0</v>
      </c>
      <c r="AO221">
        <f>'Pridelek 2018-dolga'!G221</f>
        <v>0</v>
      </c>
      <c r="AP221">
        <f>'Pridelek 2018-dolga'!H221</f>
        <v>0</v>
      </c>
      <c r="AQ221">
        <f>'Pridelek 2018-dolga'!I221</f>
        <v>0</v>
      </c>
      <c r="AR221">
        <f>'Pridelek 2018-dolga'!J221</f>
        <v>0</v>
      </c>
      <c r="AS221">
        <f>'Pridelek 2018-dolga'!K221</f>
        <v>0</v>
      </c>
      <c r="AT221">
        <f>'Pridelek 2018-dolga'!L221</f>
        <v>0</v>
      </c>
      <c r="AU221">
        <f>'Pridelek 2019'!F221</f>
        <v>0</v>
      </c>
      <c r="AV221">
        <f>'Pridelek 2019'!G221</f>
        <v>0</v>
      </c>
      <c r="AW221">
        <f>'Pridelek 2019'!H221</f>
        <v>0</v>
      </c>
      <c r="AX221">
        <f>'Pridelek 2019'!I221</f>
        <v>0</v>
      </c>
      <c r="AY221">
        <f>'Pridelek 2019'!J221</f>
        <v>0</v>
      </c>
      <c r="AZ221">
        <f>'Pridelek 2019'!K221</f>
        <v>0</v>
      </c>
      <c r="BA221">
        <f>'Pridelek 2019'!L221</f>
        <v>0</v>
      </c>
      <c r="BB221">
        <f>'Pridelek 2020'!F221</f>
        <v>0</v>
      </c>
      <c r="BC221">
        <f>'Pridelek 2020'!G221</f>
        <v>0</v>
      </c>
      <c r="BD221">
        <f>'Pridelek 2020'!H221</f>
        <v>0</v>
      </c>
      <c r="BE221">
        <f>'Pridelek 2020'!I221</f>
        <v>0</v>
      </c>
      <c r="BF221">
        <f>'Pridelek 2020'!J221</f>
        <v>0</v>
      </c>
      <c r="BG221">
        <f>'Pridelek 2020'!K221</f>
        <v>0</v>
      </c>
      <c r="BH221">
        <f>'Pridelek 2020'!L221</f>
        <v>0</v>
      </c>
      <c r="BI221">
        <v>0</v>
      </c>
    </row>
    <row r="222" spans="1:61" x14ac:dyDescent="0.25">
      <c r="A222" t="str">
        <f>'Obsegi16-18'!A222</f>
        <v>L</v>
      </c>
      <c r="B222">
        <f>'Obsegi16-18'!B222</f>
        <v>23</v>
      </c>
      <c r="C222">
        <f>'Obsegi16-18'!C222</f>
        <v>1</v>
      </c>
      <c r="D222">
        <v>3</v>
      </c>
      <c r="E222">
        <f>'Obsegi16-18'!D222</f>
        <v>2</v>
      </c>
      <c r="F222">
        <f>'Obsegi16-18'!E222</f>
        <v>52.273250833700388</v>
      </c>
      <c r="G222">
        <f>'Obsegi16-18'!F222</f>
        <v>62.00103630607763</v>
      </c>
      <c r="H222">
        <f>'Obsegi16-18'!G222</f>
        <v>65</v>
      </c>
      <c r="I222">
        <f>'Obsegi16-18'!H222</f>
        <v>75</v>
      </c>
      <c r="J222">
        <f>'Obsegi16-18'!I222</f>
        <v>9.7277854723772421</v>
      </c>
      <c r="K222">
        <f>'Obsegi16-18'!J222</f>
        <v>2.9989636939223701</v>
      </c>
      <c r="L222">
        <f>'Obsegi16-18'!K222</f>
        <v>10</v>
      </c>
      <c r="M222">
        <f>'Obsegi16-18'!L222</f>
        <v>12.726749166299612</v>
      </c>
      <c r="N222">
        <f>'Obsegi16-18'!M222</f>
        <v>22.726749166299612</v>
      </c>
      <c r="O222">
        <f>'Obsegi16-18'!N222</f>
        <v>18.60949016414677</v>
      </c>
      <c r="P222">
        <f>'Obsegi16-18'!O222</f>
        <v>4.8369573681277256</v>
      </c>
      <c r="Q222">
        <f>'Obsegi16-18'!P222</f>
        <v>15.384615384615374</v>
      </c>
      <c r="R222">
        <f>'Obsegi16-18'!Q222</f>
        <v>24.346580637940196</v>
      </c>
      <c r="S222">
        <f>'Obsegi16-18'!R222</f>
        <v>43.476823813007925</v>
      </c>
      <c r="T222">
        <f>'Obsegi16-18'!T222</f>
        <v>0</v>
      </c>
      <c r="U222">
        <f>'rast17-18'!E222</f>
        <v>0</v>
      </c>
      <c r="V222">
        <f>'rast17-18'!F222</f>
        <v>0</v>
      </c>
      <c r="W222" t="e">
        <f>'rast17-18'!G222</f>
        <v>#DIV/0!</v>
      </c>
      <c r="X222">
        <f>'rast17-18'!H222</f>
        <v>0</v>
      </c>
      <c r="Y222" t="e">
        <f>'rast17-18'!I222</f>
        <v>#N/A</v>
      </c>
      <c r="Z222">
        <f>'rast17-18'!J222</f>
        <v>0</v>
      </c>
      <c r="AA222">
        <f>'rast17-18'!K222</f>
        <v>0</v>
      </c>
      <c r="AB222" t="e">
        <f>'rast17-18'!L222</f>
        <v>#DIV/0!</v>
      </c>
      <c r="AC222">
        <f>'rast17-18'!M222</f>
        <v>0</v>
      </c>
      <c r="AD222" s="14">
        <f>'rast17-18'!N222</f>
        <v>0</v>
      </c>
      <c r="AE222">
        <f>'19-rast'!D222</f>
        <v>0</v>
      </c>
      <c r="AF222">
        <f>'19-rast'!F222</f>
        <v>0</v>
      </c>
      <c r="AG222">
        <f>'19-rast'!G222</f>
        <v>0</v>
      </c>
      <c r="AH222" t="e">
        <f>'19-rast'!H222</f>
        <v>#DIV/0!</v>
      </c>
      <c r="AI222">
        <f>'19-rast'!I222</f>
        <v>0</v>
      </c>
      <c r="AJ222" s="22">
        <f>'19-rast'!J222</f>
        <v>0</v>
      </c>
      <c r="AK222">
        <f t="shared" si="13"/>
        <v>0</v>
      </c>
      <c r="AL222">
        <f t="shared" si="14"/>
        <v>0</v>
      </c>
      <c r="AM222">
        <f t="shared" si="15"/>
        <v>0</v>
      </c>
      <c r="AN222">
        <f>'Pridelek 2018-dolga'!F222</f>
        <v>0</v>
      </c>
      <c r="AO222">
        <f>'Pridelek 2018-dolga'!G222</f>
        <v>0</v>
      </c>
      <c r="AP222">
        <f>'Pridelek 2018-dolga'!H222</f>
        <v>0</v>
      </c>
      <c r="AQ222">
        <f>'Pridelek 2018-dolga'!I222</f>
        <v>0</v>
      </c>
      <c r="AR222">
        <f>'Pridelek 2018-dolga'!J222</f>
        <v>0</v>
      </c>
      <c r="AS222">
        <f>'Pridelek 2018-dolga'!K222</f>
        <v>0</v>
      </c>
      <c r="AT222">
        <f>'Pridelek 2018-dolga'!L222</f>
        <v>0</v>
      </c>
      <c r="AU222">
        <f>'Pridelek 2019'!F222</f>
        <v>0</v>
      </c>
      <c r="AV222">
        <f>'Pridelek 2019'!G222</f>
        <v>0</v>
      </c>
      <c r="AW222">
        <f>'Pridelek 2019'!H222</f>
        <v>0</v>
      </c>
      <c r="AX222">
        <f>'Pridelek 2019'!I222</f>
        <v>0</v>
      </c>
      <c r="AY222">
        <f>'Pridelek 2019'!J222</f>
        <v>0</v>
      </c>
      <c r="AZ222">
        <f>'Pridelek 2019'!K222</f>
        <v>0</v>
      </c>
      <c r="BA222">
        <f>'Pridelek 2019'!L222</f>
        <v>0</v>
      </c>
      <c r="BB222">
        <f>'Pridelek 2020'!F222</f>
        <v>0</v>
      </c>
      <c r="BC222">
        <f>'Pridelek 2020'!G222</f>
        <v>0</v>
      </c>
      <c r="BD222">
        <f>'Pridelek 2020'!H222</f>
        <v>0</v>
      </c>
      <c r="BE222">
        <f>'Pridelek 2020'!I222</f>
        <v>0</v>
      </c>
      <c r="BF222">
        <f>'Pridelek 2020'!J222</f>
        <v>0</v>
      </c>
      <c r="BG222">
        <f>'Pridelek 2020'!K222</f>
        <v>0</v>
      </c>
      <c r="BH222">
        <f>'Pridelek 2020'!L222</f>
        <v>0</v>
      </c>
      <c r="BI222">
        <v>0</v>
      </c>
    </row>
    <row r="223" spans="1:61" x14ac:dyDescent="0.25">
      <c r="A223" t="str">
        <f>'Obsegi16-18'!A223</f>
        <v>L</v>
      </c>
      <c r="B223">
        <f>'Obsegi16-18'!B223</f>
        <v>23</v>
      </c>
      <c r="C223">
        <f>'Obsegi16-18'!C223</f>
        <v>1</v>
      </c>
      <c r="D223">
        <v>3</v>
      </c>
      <c r="E223">
        <f>'Obsegi16-18'!D223</f>
        <v>3</v>
      </c>
      <c r="F223">
        <f>'Obsegi16-18'!E223</f>
        <v>54.573452279264188</v>
      </c>
      <c r="G223">
        <f>'Obsegi16-18'!F223</f>
        <v>59.205628654536035</v>
      </c>
      <c r="H223">
        <f>'Obsegi16-18'!G223</f>
        <v>65</v>
      </c>
      <c r="I223">
        <f>'Obsegi16-18'!H223</f>
        <v>70</v>
      </c>
      <c r="J223">
        <f>'Obsegi16-18'!I223</f>
        <v>4.6321763752718468</v>
      </c>
      <c r="K223">
        <f>'Obsegi16-18'!J223</f>
        <v>5.7943713454639649</v>
      </c>
      <c r="L223">
        <f>'Obsegi16-18'!K223</f>
        <v>5</v>
      </c>
      <c r="M223">
        <f>'Obsegi16-18'!L223</f>
        <v>10.426547720735812</v>
      </c>
      <c r="N223">
        <f>'Obsegi16-18'!M223</f>
        <v>15.426547720735812</v>
      </c>
      <c r="O223">
        <f>'Obsegi16-18'!N223</f>
        <v>8.4879665511501834</v>
      </c>
      <c r="P223">
        <f>'Obsegi16-18'!O223</f>
        <v>9.7868589138273343</v>
      </c>
      <c r="Q223">
        <f>'Obsegi16-18'!P223</f>
        <v>7.6923076923076872</v>
      </c>
      <c r="R223">
        <f>'Obsegi16-18'!Q223</f>
        <v>19.105530775991419</v>
      </c>
      <c r="S223">
        <f>'Obsegi16-18'!R223</f>
        <v>28.267494681836915</v>
      </c>
      <c r="T223">
        <f>'Obsegi16-18'!T223</f>
        <v>0</v>
      </c>
      <c r="U223">
        <f>'rast17-18'!E223</f>
        <v>229</v>
      </c>
      <c r="V223">
        <f>'rast17-18'!F223</f>
        <v>23</v>
      </c>
      <c r="W223">
        <f>'rast17-18'!G223</f>
        <v>9.9565217391304355</v>
      </c>
      <c r="X223">
        <f>'rast17-18'!H223</f>
        <v>8</v>
      </c>
      <c r="Y223">
        <f>'rast17-18'!I223</f>
        <v>31</v>
      </c>
      <c r="Z223">
        <f>'rast17-18'!J223</f>
        <v>432</v>
      </c>
      <c r="AA223">
        <f>'rast17-18'!K223</f>
        <v>65</v>
      </c>
      <c r="AB223">
        <f>'rast17-18'!L223</f>
        <v>6.6461538461538465</v>
      </c>
      <c r="AC223">
        <f>'rast17-18'!M223</f>
        <v>13</v>
      </c>
      <c r="AD223" s="14">
        <f>'rast17-18'!N223</f>
        <v>32</v>
      </c>
      <c r="AE223">
        <f>'19-rast'!D223</f>
        <v>0</v>
      </c>
      <c r="AF223">
        <f>'19-rast'!F223</f>
        <v>190</v>
      </c>
      <c r="AG223">
        <f>'19-rast'!G223</f>
        <v>36</v>
      </c>
      <c r="AH223">
        <f>'19-rast'!H223</f>
        <v>5.2777777777777777</v>
      </c>
      <c r="AI223">
        <f>'19-rast'!I223</f>
        <v>2</v>
      </c>
      <c r="AJ223" s="22">
        <f>'19-rast'!J223</f>
        <v>7</v>
      </c>
      <c r="AK223">
        <f t="shared" si="13"/>
        <v>851</v>
      </c>
      <c r="AL223">
        <f t="shared" si="14"/>
        <v>124</v>
      </c>
      <c r="AM223">
        <f t="shared" si="15"/>
        <v>15</v>
      </c>
      <c r="AN223">
        <f>'Pridelek 2018-dolga'!F223</f>
        <v>15.640096618357486</v>
      </c>
      <c r="AO223">
        <f>'Pridelek 2018-dolga'!G223</f>
        <v>2.1583333333333332</v>
      </c>
      <c r="AP223">
        <f>'Pridelek 2018-dolga'!H223</f>
        <v>8.2621082621082618</v>
      </c>
      <c r="AQ223">
        <f>'Pridelek 2018-dolga'!I223</f>
        <v>0.96666666666666667</v>
      </c>
      <c r="AR223">
        <f>'Pridelek 2018-dolga'!J223</f>
        <v>0.66666666666666663</v>
      </c>
      <c r="AS223">
        <f>'Pridelek 2018-dolga'!K223</f>
        <v>23.902204880465746</v>
      </c>
      <c r="AT223">
        <f>'Pridelek 2018-dolga'!L223</f>
        <v>3.2250000000000001</v>
      </c>
      <c r="AU223">
        <f>'Pridelek 2019'!F223</f>
        <v>1</v>
      </c>
      <c r="AV223">
        <f>'Pridelek 2019'!G223</f>
        <v>0.17</v>
      </c>
      <c r="AW223">
        <f>'Pridelek 2019'!H223</f>
        <v>28</v>
      </c>
      <c r="AX223">
        <f>'Pridelek 2019'!I223</f>
        <v>3.2559999999999998</v>
      </c>
      <c r="AY223">
        <f>'Pridelek 2019'!J223</f>
        <v>0</v>
      </c>
      <c r="AZ223">
        <f>'Pridelek 2019'!K223</f>
        <v>29</v>
      </c>
      <c r="BA223">
        <f>'Pridelek 2019'!L223</f>
        <v>3.4259999999999997</v>
      </c>
      <c r="BB223">
        <f>'Pridelek 2020'!F223</f>
        <v>8</v>
      </c>
      <c r="BC223">
        <f>'Pridelek 2020'!G223</f>
        <v>1.33</v>
      </c>
      <c r="BD223">
        <f>'Pridelek 2020'!H223</f>
        <v>13</v>
      </c>
      <c r="BE223">
        <f>'Pridelek 2020'!I223</f>
        <v>1.74</v>
      </c>
      <c r="BF223">
        <f>'Pridelek 2020'!J223</f>
        <v>3</v>
      </c>
      <c r="BG223">
        <f>'Pridelek 2020'!K223</f>
        <v>24</v>
      </c>
      <c r="BH223">
        <f>'Pridelek 2020'!L223</f>
        <v>3.5050000000000003</v>
      </c>
      <c r="BI223">
        <v>0</v>
      </c>
    </row>
    <row r="224" spans="1:61" x14ac:dyDescent="0.25">
      <c r="A224" t="str">
        <f>'Obsegi16-18'!A224</f>
        <v>L</v>
      </c>
      <c r="B224">
        <f>'Obsegi16-18'!B224</f>
        <v>23</v>
      </c>
      <c r="C224">
        <f>'Obsegi16-18'!C224</f>
        <v>1</v>
      </c>
      <c r="D224">
        <v>3</v>
      </c>
      <c r="E224">
        <f>'Obsegi16-18'!D224</f>
        <v>4</v>
      </c>
      <c r="F224">
        <f>'Obsegi16-18'!E224</f>
        <v>53.21327993669366</v>
      </c>
      <c r="G224">
        <f>'Obsegi16-18'!F224</f>
        <v>60.995722401238488</v>
      </c>
      <c r="H224">
        <f>'Obsegi16-18'!G224</f>
        <v>65</v>
      </c>
      <c r="I224">
        <f>'Obsegi16-18'!H224</f>
        <v>75</v>
      </c>
      <c r="J224">
        <f>'Obsegi16-18'!I224</f>
        <v>7.7824424645448289</v>
      </c>
      <c r="K224">
        <f>'Obsegi16-18'!J224</f>
        <v>4.0042775987615116</v>
      </c>
      <c r="L224">
        <f>'Obsegi16-18'!K224</f>
        <v>10</v>
      </c>
      <c r="M224">
        <f>'Obsegi16-18'!L224</f>
        <v>11.78672006330634</v>
      </c>
      <c r="N224">
        <f>'Obsegi16-18'!M224</f>
        <v>21.78672006330634</v>
      </c>
      <c r="O224">
        <f>'Obsegi16-18'!N224</f>
        <v>14.625000514539565</v>
      </c>
      <c r="P224">
        <f>'Obsegi16-18'!O224</f>
        <v>6.5648498634392816</v>
      </c>
      <c r="Q224">
        <f>'Obsegi16-18'!P224</f>
        <v>15.384615384615374</v>
      </c>
      <c r="R224">
        <f>'Obsegi16-18'!Q224</f>
        <v>22.149959704285592</v>
      </c>
      <c r="S224">
        <f>'Obsegi16-18'!R224</f>
        <v>40.94226119725262</v>
      </c>
      <c r="T224">
        <f>'Obsegi16-18'!T224</f>
        <v>0</v>
      </c>
      <c r="U224">
        <f>'rast17-18'!E224</f>
        <v>222</v>
      </c>
      <c r="V224">
        <f>'rast17-18'!F224</f>
        <v>25</v>
      </c>
      <c r="W224">
        <f>'rast17-18'!G224</f>
        <v>8.8800000000000008</v>
      </c>
      <c r="X224">
        <f>'rast17-18'!H224</f>
        <v>4</v>
      </c>
      <c r="Y224">
        <f>'rast17-18'!I224</f>
        <v>44</v>
      </c>
      <c r="Z224">
        <f>'rast17-18'!J224</f>
        <v>369</v>
      </c>
      <c r="AA224">
        <f>'rast17-18'!K224</f>
        <v>56</v>
      </c>
      <c r="AB224">
        <f>'rast17-18'!L224</f>
        <v>6.5892857142857144</v>
      </c>
      <c r="AC224">
        <f>'rast17-18'!M224</f>
        <v>12</v>
      </c>
      <c r="AD224" s="14">
        <f>'rast17-18'!N224</f>
        <v>38</v>
      </c>
      <c r="AE224">
        <f>'19-rast'!D224</f>
        <v>0</v>
      </c>
      <c r="AF224">
        <f>'19-rast'!F224</f>
        <v>146</v>
      </c>
      <c r="AG224">
        <f>'19-rast'!G224</f>
        <v>32</v>
      </c>
      <c r="AH224">
        <f>'19-rast'!H224</f>
        <v>4.5625</v>
      </c>
      <c r="AI224">
        <f>'19-rast'!I224</f>
        <v>1</v>
      </c>
      <c r="AJ224" s="22">
        <f>'19-rast'!J224</f>
        <v>12</v>
      </c>
      <c r="AK224">
        <f t="shared" si="13"/>
        <v>737</v>
      </c>
      <c r="AL224">
        <f t="shared" si="14"/>
        <v>113</v>
      </c>
      <c r="AM224">
        <f t="shared" si="15"/>
        <v>15</v>
      </c>
      <c r="AN224">
        <f>'Pridelek 2018-dolga'!F224</f>
        <v>0</v>
      </c>
      <c r="AO224">
        <f>'Pridelek 2018-dolga'!G224</f>
        <v>0</v>
      </c>
      <c r="AP224">
        <f>'Pridelek 2018-dolga'!H224</f>
        <v>0</v>
      </c>
      <c r="AQ224">
        <f>'Pridelek 2018-dolga'!I224</f>
        <v>0</v>
      </c>
      <c r="AR224">
        <f>'Pridelek 2018-dolga'!J224</f>
        <v>0</v>
      </c>
      <c r="AS224">
        <f>'Pridelek 2018-dolga'!K224</f>
        <v>0</v>
      </c>
      <c r="AT224">
        <f>'Pridelek 2018-dolga'!L224</f>
        <v>0</v>
      </c>
      <c r="AU224">
        <f>'Pridelek 2019'!F224</f>
        <v>5</v>
      </c>
      <c r="AV224">
        <f>'Pridelek 2019'!G224</f>
        <v>0.7</v>
      </c>
      <c r="AW224">
        <f>'Pridelek 2019'!H224</f>
        <v>31</v>
      </c>
      <c r="AX224">
        <f>'Pridelek 2019'!I224</f>
        <v>3.306</v>
      </c>
      <c r="AY224">
        <f>'Pridelek 2019'!J224</f>
        <v>0</v>
      </c>
      <c r="AZ224">
        <f>'Pridelek 2019'!K224</f>
        <v>36</v>
      </c>
      <c r="BA224">
        <f>'Pridelek 2019'!L224</f>
        <v>4.0060000000000002</v>
      </c>
      <c r="BB224">
        <f>'Pridelek 2020'!F224</f>
        <v>6</v>
      </c>
      <c r="BC224">
        <f>'Pridelek 2020'!G224</f>
        <v>1.21</v>
      </c>
      <c r="BD224">
        <f>'Pridelek 2020'!H224</f>
        <v>0</v>
      </c>
      <c r="BE224">
        <f>'Pridelek 2020'!I224</f>
        <v>0</v>
      </c>
      <c r="BF224">
        <f>'Pridelek 2020'!J224</f>
        <v>0</v>
      </c>
      <c r="BG224">
        <f>'Pridelek 2020'!K224</f>
        <v>6</v>
      </c>
      <c r="BH224">
        <f>'Pridelek 2020'!L224</f>
        <v>1.21</v>
      </c>
      <c r="BI224">
        <v>0</v>
      </c>
    </row>
    <row r="225" spans="1:61" x14ac:dyDescent="0.25">
      <c r="A225" t="str">
        <f>'Obsegi16-18'!A225</f>
        <v>L</v>
      </c>
      <c r="B225">
        <f>'Obsegi16-18'!B225</f>
        <v>23</v>
      </c>
      <c r="C225">
        <f>'Obsegi16-18'!C225</f>
        <v>1</v>
      </c>
      <c r="D225">
        <v>3</v>
      </c>
      <c r="E225">
        <f>'Obsegi16-18'!D225</f>
        <v>5</v>
      </c>
      <c r="F225">
        <f>'Obsegi16-18'!E225</f>
        <v>55.400532315828201</v>
      </c>
      <c r="G225">
        <f>'Obsegi16-18'!F225</f>
        <v>59.509228576168887</v>
      </c>
      <c r="H225">
        <f>'Obsegi16-18'!G225</f>
        <v>60</v>
      </c>
      <c r="I225">
        <f>'Obsegi16-18'!H225</f>
        <v>70</v>
      </c>
      <c r="J225">
        <f>'Obsegi16-18'!I225</f>
        <v>4.108696260340686</v>
      </c>
      <c r="K225">
        <f>'Obsegi16-18'!J225</f>
        <v>0.49077142383111294</v>
      </c>
      <c r="L225">
        <f>'Obsegi16-18'!K225</f>
        <v>10</v>
      </c>
      <c r="M225">
        <f>'Obsegi16-18'!L225</f>
        <v>4.599467684171799</v>
      </c>
      <c r="N225">
        <f>'Obsegi16-18'!M225</f>
        <v>14.599467684171799</v>
      </c>
      <c r="O225">
        <f>'Obsegi16-18'!N225</f>
        <v>7.4163479818528888</v>
      </c>
      <c r="P225">
        <f>'Obsegi16-18'!O225</f>
        <v>0.82469800999511733</v>
      </c>
      <c r="Q225">
        <f>'Obsegi16-18'!P225</f>
        <v>16.666666666666675</v>
      </c>
      <c r="R225">
        <f>'Obsegi16-18'!Q225</f>
        <v>8.3022084660686613</v>
      </c>
      <c r="S225">
        <f>'Obsegi16-18'!R225</f>
        <v>26.352576543746785</v>
      </c>
      <c r="T225">
        <f>'Obsegi16-18'!T225</f>
        <v>0</v>
      </c>
      <c r="U225">
        <f>'rast17-18'!E225</f>
        <v>151</v>
      </c>
      <c r="V225">
        <f>'rast17-18'!F225</f>
        <v>28</v>
      </c>
      <c r="W225">
        <f>'rast17-18'!G225</f>
        <v>5.3928571428571432</v>
      </c>
      <c r="X225">
        <f>'rast17-18'!H225</f>
        <v>3</v>
      </c>
      <c r="Y225">
        <f>'rast17-18'!I225</f>
        <v>35</v>
      </c>
      <c r="Z225">
        <f>'rast17-18'!J225</f>
        <v>399</v>
      </c>
      <c r="AA225">
        <f>'rast17-18'!K225</f>
        <v>56</v>
      </c>
      <c r="AB225">
        <f>'rast17-18'!L225</f>
        <v>7.125</v>
      </c>
      <c r="AC225">
        <f>'rast17-18'!M225</f>
        <v>14</v>
      </c>
      <c r="AD225" s="14">
        <f>'rast17-18'!N225</f>
        <v>26</v>
      </c>
      <c r="AE225">
        <f>'19-rast'!D225</f>
        <v>0</v>
      </c>
      <c r="AF225">
        <f>'19-rast'!F225</f>
        <v>346</v>
      </c>
      <c r="AG225">
        <f>'19-rast'!G225</f>
        <v>47</v>
      </c>
      <c r="AH225">
        <f>'19-rast'!H225</f>
        <v>7.3617021276595747</v>
      </c>
      <c r="AI225">
        <f>'19-rast'!I225</f>
        <v>10</v>
      </c>
      <c r="AJ225" s="22">
        <f>'19-rast'!J225</f>
        <v>26</v>
      </c>
      <c r="AK225">
        <f t="shared" si="13"/>
        <v>896</v>
      </c>
      <c r="AL225">
        <f t="shared" si="14"/>
        <v>131</v>
      </c>
      <c r="AM225">
        <f t="shared" si="15"/>
        <v>15</v>
      </c>
      <c r="AN225">
        <f>'Pridelek 2018-dolga'!F225</f>
        <v>0</v>
      </c>
      <c r="AO225">
        <f>'Pridelek 2018-dolga'!G225</f>
        <v>0</v>
      </c>
      <c r="AP225">
        <f>'Pridelek 2018-dolga'!H225</f>
        <v>0</v>
      </c>
      <c r="AQ225">
        <f>'Pridelek 2018-dolga'!I225</f>
        <v>0</v>
      </c>
      <c r="AR225">
        <f>'Pridelek 2018-dolga'!J225</f>
        <v>0</v>
      </c>
      <c r="AS225">
        <f>'Pridelek 2018-dolga'!K225</f>
        <v>0</v>
      </c>
      <c r="AT225">
        <f>'Pridelek 2018-dolga'!L225</f>
        <v>0</v>
      </c>
      <c r="AU225">
        <f>'Pridelek 2019'!F225</f>
        <v>8</v>
      </c>
      <c r="AV225">
        <f>'Pridelek 2019'!G225</f>
        <v>1.21</v>
      </c>
      <c r="AW225">
        <f>'Pridelek 2019'!H225</f>
        <v>20</v>
      </c>
      <c r="AX225">
        <f>'Pridelek 2019'!I225</f>
        <v>2.3450000000000002</v>
      </c>
      <c r="AY225">
        <f>'Pridelek 2019'!J225</f>
        <v>0</v>
      </c>
      <c r="AZ225">
        <f>'Pridelek 2019'!K225</f>
        <v>28</v>
      </c>
      <c r="BA225">
        <f>'Pridelek 2019'!L225</f>
        <v>3.5550000000000002</v>
      </c>
      <c r="BB225">
        <f>'Pridelek 2020'!F225</f>
        <v>16</v>
      </c>
      <c r="BC225">
        <f>'Pridelek 2020'!G225</f>
        <v>2.73</v>
      </c>
      <c r="BD225">
        <f>'Pridelek 2020'!H225</f>
        <v>10</v>
      </c>
      <c r="BE225">
        <f>'Pridelek 2020'!I225</f>
        <v>1.3</v>
      </c>
      <c r="BF225">
        <f>'Pridelek 2020'!J225</f>
        <v>0</v>
      </c>
      <c r="BG225">
        <f>'Pridelek 2020'!K225</f>
        <v>26</v>
      </c>
      <c r="BH225">
        <f>'Pridelek 2020'!L225</f>
        <v>4.03</v>
      </c>
      <c r="BI225">
        <v>0</v>
      </c>
    </row>
    <row r="226" spans="1:61" x14ac:dyDescent="0.25">
      <c r="A226" t="str">
        <f>'Obsegi16-18'!A226</f>
        <v>L</v>
      </c>
      <c r="B226">
        <f>'Obsegi16-18'!B226</f>
        <v>23</v>
      </c>
      <c r="C226">
        <f>'Obsegi16-18'!C226</f>
        <v>1</v>
      </c>
      <c r="D226">
        <v>3</v>
      </c>
      <c r="E226">
        <f>'Obsegi16-18'!D226</f>
        <v>6</v>
      </c>
      <c r="F226">
        <f>'Obsegi16-18'!E226</f>
        <v>54.362830416063623</v>
      </c>
      <c r="G226">
        <f>'Obsegi16-18'!F226</f>
        <v>59.830747502942252</v>
      </c>
      <c r="H226">
        <f>'Obsegi16-18'!G226</f>
        <v>60</v>
      </c>
      <c r="I226">
        <f>'Obsegi16-18'!H226</f>
        <v>73</v>
      </c>
      <c r="J226">
        <f>'Obsegi16-18'!I226</f>
        <v>5.4679170868786287</v>
      </c>
      <c r="K226">
        <f>'Obsegi16-18'!J226</f>
        <v>0.16925249705774803</v>
      </c>
      <c r="L226">
        <f>'Obsegi16-18'!K226</f>
        <v>13</v>
      </c>
      <c r="M226">
        <f>'Obsegi16-18'!L226</f>
        <v>5.6371695839363767</v>
      </c>
      <c r="N226">
        <f>'Obsegi16-18'!M226</f>
        <v>18.637169583936377</v>
      </c>
      <c r="O226">
        <f>'Obsegi16-18'!N226</f>
        <v>10.058190578066228</v>
      </c>
      <c r="P226">
        <f>'Obsegi16-18'!O226</f>
        <v>0.28288547965980015</v>
      </c>
      <c r="Q226">
        <f>'Obsegi16-18'!P226</f>
        <v>21.666666666666657</v>
      </c>
      <c r="R226">
        <f>'Obsegi16-18'!Q226</f>
        <v>10.369529218387896</v>
      </c>
      <c r="S226">
        <f>'Obsegi16-18'!R226</f>
        <v>34.282927215705271</v>
      </c>
      <c r="T226">
        <f>'Obsegi16-18'!T226</f>
        <v>0</v>
      </c>
      <c r="U226">
        <f>'rast17-18'!E226</f>
        <v>266</v>
      </c>
      <c r="V226">
        <f>'rast17-18'!F226</f>
        <v>27</v>
      </c>
      <c r="W226">
        <f>'rast17-18'!G226</f>
        <v>9.8518518518518512</v>
      </c>
      <c r="X226">
        <f>'rast17-18'!H226</f>
        <v>10</v>
      </c>
      <c r="Y226">
        <f>'rast17-18'!I226</f>
        <v>38</v>
      </c>
      <c r="Z226">
        <f>'rast17-18'!J226</f>
        <v>0</v>
      </c>
      <c r="AA226">
        <f>'rast17-18'!K226</f>
        <v>0</v>
      </c>
      <c r="AB226" t="e">
        <f>'rast17-18'!L226</f>
        <v>#DIV/0!</v>
      </c>
      <c r="AC226">
        <f>'rast17-18'!M226</f>
        <v>0</v>
      </c>
      <c r="AD226" s="14">
        <f>'rast17-18'!N226</f>
        <v>0</v>
      </c>
      <c r="AE226">
        <f>'19-rast'!D226</f>
        <v>0</v>
      </c>
      <c r="AF226">
        <f>'19-rast'!F226</f>
        <v>0</v>
      </c>
      <c r="AG226">
        <f>'19-rast'!G226</f>
        <v>0</v>
      </c>
      <c r="AH226" t="e">
        <f>'19-rast'!H226</f>
        <v>#DIV/0!</v>
      </c>
      <c r="AI226">
        <f>'19-rast'!I226</f>
        <v>0</v>
      </c>
      <c r="AJ226" s="22">
        <f>'19-rast'!J226</f>
        <v>0</v>
      </c>
      <c r="AM226">
        <f t="shared" si="15"/>
        <v>5</v>
      </c>
      <c r="AN226">
        <f>'Pridelek 2018-dolga'!F226</f>
        <v>0</v>
      </c>
      <c r="AO226">
        <f>'Pridelek 2018-dolga'!G226</f>
        <v>0</v>
      </c>
      <c r="AP226">
        <f>'Pridelek 2018-dolga'!H226</f>
        <v>0</v>
      </c>
      <c r="AQ226">
        <f>'Pridelek 2018-dolga'!I226</f>
        <v>0</v>
      </c>
      <c r="AR226">
        <f>'Pridelek 2018-dolga'!J226</f>
        <v>0</v>
      </c>
      <c r="AS226">
        <f>'Pridelek 2018-dolga'!K226</f>
        <v>0</v>
      </c>
      <c r="AT226">
        <f>'Pridelek 2018-dolga'!L226</f>
        <v>0</v>
      </c>
      <c r="AU226">
        <f>'Pridelek 2019'!F226</f>
        <v>0</v>
      </c>
      <c r="AV226">
        <f>'Pridelek 2019'!G226</f>
        <v>0</v>
      </c>
      <c r="AW226">
        <f>'Pridelek 2019'!H226</f>
        <v>0</v>
      </c>
      <c r="AX226">
        <f>'Pridelek 2019'!I226</f>
        <v>0</v>
      </c>
      <c r="AY226">
        <f>'Pridelek 2019'!J226</f>
        <v>0</v>
      </c>
      <c r="AZ226">
        <f>'Pridelek 2019'!K226</f>
        <v>0</v>
      </c>
      <c r="BA226">
        <f>'Pridelek 2019'!L226</f>
        <v>0</v>
      </c>
      <c r="BB226">
        <f>'Pridelek 2020'!F226</f>
        <v>0</v>
      </c>
      <c r="BC226">
        <f>'Pridelek 2020'!G226</f>
        <v>0</v>
      </c>
      <c r="BD226">
        <f>'Pridelek 2020'!H226</f>
        <v>0</v>
      </c>
      <c r="BE226">
        <f>'Pridelek 2020'!I226</f>
        <v>0</v>
      </c>
      <c r="BF226">
        <f>'Pridelek 2020'!J226</f>
        <v>0</v>
      </c>
      <c r="BG226">
        <f>'Pridelek 2020'!K226</f>
        <v>0</v>
      </c>
      <c r="BH226">
        <f>'Pridelek 2020'!L226</f>
        <v>0</v>
      </c>
      <c r="BI226">
        <v>0</v>
      </c>
    </row>
    <row r="227" spans="1:61" x14ac:dyDescent="0.25">
      <c r="A227" t="str">
        <f>'Obsegi16-18'!A227</f>
        <v>L</v>
      </c>
      <c r="B227">
        <f>'Obsegi16-18'!B227</f>
        <v>23</v>
      </c>
      <c r="C227">
        <f>'Obsegi16-18'!C227</f>
        <v>1</v>
      </c>
      <c r="D227">
        <v>3</v>
      </c>
      <c r="E227">
        <f>'Obsegi16-18'!D227</f>
        <v>7</v>
      </c>
      <c r="F227">
        <f>'Obsegi16-18'!E227</f>
        <v>56.910213224385124</v>
      </c>
      <c r="G227">
        <f>'Obsegi16-18'!F227</f>
        <v>64.343199884251632</v>
      </c>
      <c r="H227">
        <f>'Obsegi16-18'!G227</f>
        <v>65</v>
      </c>
      <c r="I227">
        <f>'Obsegi16-18'!H227</f>
        <v>79</v>
      </c>
      <c r="J227">
        <f>'Obsegi16-18'!I227</f>
        <v>7.4329866598665078</v>
      </c>
      <c r="K227">
        <f>'Obsegi16-18'!J227</f>
        <v>0.65680011574836783</v>
      </c>
      <c r="L227">
        <f>'Obsegi16-18'!K227</f>
        <v>14</v>
      </c>
      <c r="M227">
        <f>'Obsegi16-18'!L227</f>
        <v>8.0897867756148756</v>
      </c>
      <c r="N227">
        <f>'Obsegi16-18'!M227</f>
        <v>22.089786775614876</v>
      </c>
      <c r="O227">
        <f>'Obsegi16-18'!N227</f>
        <v>13.060901090916289</v>
      </c>
      <c r="P227">
        <f>'Obsegi16-18'!O227</f>
        <v>1.0207762699553369</v>
      </c>
      <c r="Q227">
        <f>'Obsegi16-18'!P227</f>
        <v>21.538461538461529</v>
      </c>
      <c r="R227">
        <f>'Obsegi16-18'!Q227</f>
        <v>14.214999939850049</v>
      </c>
      <c r="S227">
        <f>'Obsegi16-18'!R227</f>
        <v>38.815153773048515</v>
      </c>
      <c r="T227">
        <f>'Obsegi16-18'!T227</f>
        <v>0</v>
      </c>
      <c r="U227">
        <f>'rast17-18'!E227</f>
        <v>0</v>
      </c>
      <c r="V227">
        <f>'rast17-18'!F227</f>
        <v>0</v>
      </c>
      <c r="W227" t="e">
        <f>'rast17-18'!G227</f>
        <v>#DIV/0!</v>
      </c>
      <c r="X227">
        <f>'rast17-18'!H227</f>
        <v>0</v>
      </c>
      <c r="Y227" t="e">
        <f>'rast17-18'!I227</f>
        <v>#N/A</v>
      </c>
      <c r="Z227">
        <f>'rast17-18'!J227</f>
        <v>0</v>
      </c>
      <c r="AA227">
        <f>'rast17-18'!K227</f>
        <v>0</v>
      </c>
      <c r="AB227" t="e">
        <f>'rast17-18'!L227</f>
        <v>#DIV/0!</v>
      </c>
      <c r="AC227">
        <f>'rast17-18'!M227</f>
        <v>0</v>
      </c>
      <c r="AD227" s="14">
        <f>'rast17-18'!N227</f>
        <v>0</v>
      </c>
      <c r="AE227">
        <f>'19-rast'!D227</f>
        <v>0</v>
      </c>
      <c r="AF227">
        <f>'19-rast'!F227</f>
        <v>0</v>
      </c>
      <c r="AG227">
        <f>'19-rast'!G227</f>
        <v>0</v>
      </c>
      <c r="AH227" t="e">
        <f>'19-rast'!H227</f>
        <v>#DIV/0!</v>
      </c>
      <c r="AI227">
        <f>'19-rast'!I227</f>
        <v>0</v>
      </c>
      <c r="AJ227" s="22">
        <f>'19-rast'!J227</f>
        <v>0</v>
      </c>
      <c r="AK227">
        <f t="shared" si="13"/>
        <v>0</v>
      </c>
      <c r="AL227">
        <f t="shared" si="14"/>
        <v>0</v>
      </c>
      <c r="AM227">
        <f t="shared" si="15"/>
        <v>0</v>
      </c>
      <c r="AN227">
        <f>'Pridelek 2018-dolga'!F227</f>
        <v>0</v>
      </c>
      <c r="AO227">
        <f>'Pridelek 2018-dolga'!G227</f>
        <v>0</v>
      </c>
      <c r="AP227">
        <f>'Pridelek 2018-dolga'!H227</f>
        <v>0</v>
      </c>
      <c r="AQ227">
        <f>'Pridelek 2018-dolga'!I227</f>
        <v>0</v>
      </c>
      <c r="AR227">
        <f>'Pridelek 2018-dolga'!J227</f>
        <v>0</v>
      </c>
      <c r="AS227">
        <f>'Pridelek 2018-dolga'!K227</f>
        <v>0</v>
      </c>
      <c r="AT227">
        <f>'Pridelek 2018-dolga'!L227</f>
        <v>0</v>
      </c>
      <c r="AU227">
        <f>'Pridelek 2019'!F227</f>
        <v>0</v>
      </c>
      <c r="AV227">
        <f>'Pridelek 2019'!G227</f>
        <v>0</v>
      </c>
      <c r="AW227">
        <f>'Pridelek 2019'!H227</f>
        <v>0</v>
      </c>
      <c r="AX227">
        <f>'Pridelek 2019'!I227</f>
        <v>0</v>
      </c>
      <c r="AY227">
        <f>'Pridelek 2019'!J227</f>
        <v>0</v>
      </c>
      <c r="AZ227">
        <f>'Pridelek 2019'!K227</f>
        <v>0</v>
      </c>
      <c r="BA227">
        <f>'Pridelek 2019'!L227</f>
        <v>0</v>
      </c>
      <c r="BB227">
        <f>'Pridelek 2020'!F227</f>
        <v>0</v>
      </c>
      <c r="BC227">
        <f>'Pridelek 2020'!G227</f>
        <v>0</v>
      </c>
      <c r="BD227">
        <f>'Pridelek 2020'!H227</f>
        <v>0</v>
      </c>
      <c r="BE227">
        <f>'Pridelek 2020'!I227</f>
        <v>0</v>
      </c>
      <c r="BF227">
        <f>'Pridelek 2020'!J227</f>
        <v>0</v>
      </c>
      <c r="BG227">
        <f>'Pridelek 2020'!K227</f>
        <v>0</v>
      </c>
      <c r="BH227">
        <f>'Pridelek 2020'!L227</f>
        <v>0</v>
      </c>
      <c r="BI227">
        <v>0</v>
      </c>
    </row>
    <row r="228" spans="1:61" x14ac:dyDescent="0.25">
      <c r="A228" t="str">
        <f>'Obsegi16-18'!A228</f>
        <v>L</v>
      </c>
      <c r="B228">
        <f>'Obsegi16-18'!B228</f>
        <v>23</v>
      </c>
      <c r="C228">
        <f>'Obsegi16-18'!C228</f>
        <v>1</v>
      </c>
      <c r="D228">
        <v>3</v>
      </c>
      <c r="E228">
        <f>'Obsegi16-18'!D228</f>
        <v>8</v>
      </c>
      <c r="F228">
        <f>'Obsegi16-18'!E228</f>
        <v>55.23790098377652</v>
      </c>
      <c r="G228">
        <f>'Obsegi16-18'!F228</f>
        <v>62.234958396923368</v>
      </c>
      <c r="H228">
        <f>'Obsegi16-18'!G228</f>
        <v>65</v>
      </c>
      <c r="I228">
        <f>'Obsegi16-18'!H228</f>
        <v>74</v>
      </c>
      <c r="J228">
        <f>'Obsegi16-18'!I228</f>
        <v>6.9970574131468481</v>
      </c>
      <c r="K228">
        <f>'Obsegi16-18'!J228</f>
        <v>2.7650416030766323</v>
      </c>
      <c r="L228">
        <f>'Obsegi16-18'!K228</f>
        <v>9</v>
      </c>
      <c r="M228">
        <f>'Obsegi16-18'!L228</f>
        <v>9.7620990162234804</v>
      </c>
      <c r="N228">
        <f>'Obsegi16-18'!M228</f>
        <v>18.76209901622348</v>
      </c>
      <c r="O228">
        <f>'Obsegi16-18'!N228</f>
        <v>12.667131242372687</v>
      </c>
      <c r="P228">
        <f>'Obsegi16-18'!O228</f>
        <v>4.4429074499282128</v>
      </c>
      <c r="Q228">
        <f>'Obsegi16-18'!P228</f>
        <v>13.846153846153841</v>
      </c>
      <c r="R228">
        <f>'Obsegi16-18'!Q228</f>
        <v>17.672827609960471</v>
      </c>
      <c r="S228">
        <f>'Obsegi16-18'!R228</f>
        <v>33.965988355954991</v>
      </c>
      <c r="T228">
        <f>'Obsegi16-18'!T228</f>
        <v>0</v>
      </c>
      <c r="U228">
        <f>'rast17-18'!E228</f>
        <v>0</v>
      </c>
      <c r="V228">
        <f>'rast17-18'!F228</f>
        <v>0</v>
      </c>
      <c r="W228" t="e">
        <f>'rast17-18'!G228</f>
        <v>#DIV/0!</v>
      </c>
      <c r="X228">
        <f>'rast17-18'!H228</f>
        <v>0</v>
      </c>
      <c r="Y228" t="e">
        <f>'rast17-18'!I228</f>
        <v>#N/A</v>
      </c>
      <c r="Z228">
        <f>'rast17-18'!J228</f>
        <v>0</v>
      </c>
      <c r="AA228">
        <f>'rast17-18'!K228</f>
        <v>0</v>
      </c>
      <c r="AB228" t="e">
        <f>'rast17-18'!L228</f>
        <v>#DIV/0!</v>
      </c>
      <c r="AC228">
        <f>'rast17-18'!M228</f>
        <v>0</v>
      </c>
      <c r="AD228" s="14">
        <f>'rast17-18'!N228</f>
        <v>0</v>
      </c>
      <c r="AE228">
        <f>'19-rast'!D228</f>
        <v>0</v>
      </c>
      <c r="AF228">
        <f>'19-rast'!F228</f>
        <v>0</v>
      </c>
      <c r="AG228">
        <f>'19-rast'!G228</f>
        <v>0</v>
      </c>
      <c r="AH228" t="e">
        <f>'19-rast'!H228</f>
        <v>#DIV/0!</v>
      </c>
      <c r="AI228">
        <f>'19-rast'!I228</f>
        <v>0</v>
      </c>
      <c r="AJ228" s="22">
        <f>'19-rast'!J228</f>
        <v>0</v>
      </c>
      <c r="AK228">
        <f t="shared" si="13"/>
        <v>0</v>
      </c>
      <c r="AL228">
        <f t="shared" si="14"/>
        <v>0</v>
      </c>
      <c r="AM228">
        <f t="shared" si="15"/>
        <v>0</v>
      </c>
      <c r="AN228">
        <f>'Pridelek 2018-dolga'!F228</f>
        <v>0</v>
      </c>
      <c r="AO228">
        <f>'Pridelek 2018-dolga'!G228</f>
        <v>0</v>
      </c>
      <c r="AP228">
        <f>'Pridelek 2018-dolga'!H228</f>
        <v>0</v>
      </c>
      <c r="AQ228">
        <f>'Pridelek 2018-dolga'!I228</f>
        <v>0</v>
      </c>
      <c r="AR228">
        <f>'Pridelek 2018-dolga'!J228</f>
        <v>0</v>
      </c>
      <c r="AS228">
        <f>'Pridelek 2018-dolga'!K228</f>
        <v>0</v>
      </c>
      <c r="AT228">
        <f>'Pridelek 2018-dolga'!L228</f>
        <v>0</v>
      </c>
      <c r="AU228">
        <f>'Pridelek 2019'!F228</f>
        <v>0</v>
      </c>
      <c r="AV228">
        <f>'Pridelek 2019'!G228</f>
        <v>0</v>
      </c>
      <c r="AW228">
        <f>'Pridelek 2019'!H228</f>
        <v>0</v>
      </c>
      <c r="AX228">
        <f>'Pridelek 2019'!I228</f>
        <v>0</v>
      </c>
      <c r="AY228">
        <f>'Pridelek 2019'!J228</f>
        <v>0</v>
      </c>
      <c r="AZ228">
        <f>'Pridelek 2019'!K228</f>
        <v>0</v>
      </c>
      <c r="BA228">
        <f>'Pridelek 2019'!L228</f>
        <v>0</v>
      </c>
      <c r="BB228">
        <f>'Pridelek 2020'!F228</f>
        <v>0</v>
      </c>
      <c r="BC228">
        <f>'Pridelek 2020'!G228</f>
        <v>0</v>
      </c>
      <c r="BD228">
        <f>'Pridelek 2020'!H228</f>
        <v>0</v>
      </c>
      <c r="BE228">
        <f>'Pridelek 2020'!I228</f>
        <v>0</v>
      </c>
      <c r="BF228">
        <f>'Pridelek 2020'!J228</f>
        <v>0</v>
      </c>
      <c r="BG228">
        <f>'Pridelek 2020'!K228</f>
        <v>0</v>
      </c>
      <c r="BH228">
        <f>'Pridelek 2020'!L228</f>
        <v>0</v>
      </c>
      <c r="BI228">
        <v>0</v>
      </c>
    </row>
    <row r="229" spans="1:61" x14ac:dyDescent="0.25">
      <c r="A229" t="str">
        <f>'Obsegi16-18'!A229</f>
        <v>L</v>
      </c>
      <c r="B229">
        <f>'Obsegi16-18'!B229</f>
        <v>23</v>
      </c>
      <c r="C229">
        <f>'Obsegi16-18'!C229</f>
        <v>1</v>
      </c>
      <c r="D229">
        <v>3</v>
      </c>
      <c r="E229">
        <f>'Obsegi16-18'!D229</f>
        <v>9</v>
      </c>
      <c r="F229">
        <f>'Obsegi16-18'!E229</f>
        <v>67.484335268537862</v>
      </c>
      <c r="G229">
        <f>'Obsegi16-18'!F229</f>
        <v>72.603354915412922</v>
      </c>
      <c r="H229">
        <f>'Obsegi16-18'!G229</f>
        <v>75</v>
      </c>
      <c r="I229">
        <f>'Obsegi16-18'!H229</f>
        <v>87</v>
      </c>
      <c r="J229">
        <f>'Obsegi16-18'!I229</f>
        <v>5.1190196468750599</v>
      </c>
      <c r="K229">
        <f>'Obsegi16-18'!J229</f>
        <v>2.3966450845870781</v>
      </c>
      <c r="L229">
        <f>'Obsegi16-18'!K229</f>
        <v>12</v>
      </c>
      <c r="M229">
        <f>'Obsegi16-18'!L229</f>
        <v>7.5156647314621381</v>
      </c>
      <c r="N229">
        <f>'Obsegi16-18'!M229</f>
        <v>19.515664731462138</v>
      </c>
      <c r="O229">
        <f>'Obsegi16-18'!N229</f>
        <v>7.5854931763128963</v>
      </c>
      <c r="P229">
        <f>'Obsegi16-18'!O229</f>
        <v>3.3010114854600037</v>
      </c>
      <c r="Q229">
        <f>'Obsegi16-18'!P229</f>
        <v>15.999999999999993</v>
      </c>
      <c r="R229">
        <f>'Obsegi16-18'!Q229</f>
        <v>11.13690266275178</v>
      </c>
      <c r="S229">
        <f>'Obsegi16-18'!R229</f>
        <v>28.918807088792086</v>
      </c>
      <c r="T229">
        <f>'Obsegi16-18'!T229</f>
        <v>0</v>
      </c>
      <c r="U229">
        <f>'rast17-18'!E229</f>
        <v>0</v>
      </c>
      <c r="V229">
        <f>'rast17-18'!F229</f>
        <v>0</v>
      </c>
      <c r="W229" t="e">
        <f>'rast17-18'!G229</f>
        <v>#DIV/0!</v>
      </c>
      <c r="X229">
        <f>'rast17-18'!H229</f>
        <v>0</v>
      </c>
      <c r="Y229" t="e">
        <f>'rast17-18'!I229</f>
        <v>#N/A</v>
      </c>
      <c r="Z229">
        <f>'rast17-18'!J229</f>
        <v>0</v>
      </c>
      <c r="AA229">
        <f>'rast17-18'!K229</f>
        <v>0</v>
      </c>
      <c r="AB229" t="e">
        <f>'rast17-18'!L229</f>
        <v>#DIV/0!</v>
      </c>
      <c r="AC229">
        <f>'rast17-18'!M229</f>
        <v>0</v>
      </c>
      <c r="AD229" s="14">
        <f>'rast17-18'!N229</f>
        <v>0</v>
      </c>
      <c r="AE229">
        <f>'19-rast'!D229</f>
        <v>0</v>
      </c>
      <c r="AF229">
        <f>'19-rast'!F229</f>
        <v>0</v>
      </c>
      <c r="AG229">
        <f>'19-rast'!G229</f>
        <v>0</v>
      </c>
      <c r="AH229" t="e">
        <f>'19-rast'!H229</f>
        <v>#DIV/0!</v>
      </c>
      <c r="AI229">
        <f>'19-rast'!I229</f>
        <v>0</v>
      </c>
      <c r="AJ229" s="22">
        <f>'19-rast'!J229</f>
        <v>0</v>
      </c>
      <c r="AK229">
        <f t="shared" si="13"/>
        <v>0</v>
      </c>
      <c r="AL229">
        <f t="shared" si="14"/>
        <v>0</v>
      </c>
      <c r="AM229">
        <f t="shared" si="15"/>
        <v>0</v>
      </c>
      <c r="AN229">
        <f>'Pridelek 2018-dolga'!F229</f>
        <v>0</v>
      </c>
      <c r="AO229">
        <f>'Pridelek 2018-dolga'!G229</f>
        <v>0</v>
      </c>
      <c r="AP229">
        <f>'Pridelek 2018-dolga'!H229</f>
        <v>0</v>
      </c>
      <c r="AQ229">
        <f>'Pridelek 2018-dolga'!I229</f>
        <v>0</v>
      </c>
      <c r="AR229">
        <f>'Pridelek 2018-dolga'!J229</f>
        <v>0</v>
      </c>
      <c r="AS229">
        <f>'Pridelek 2018-dolga'!K229</f>
        <v>0</v>
      </c>
      <c r="AT229">
        <f>'Pridelek 2018-dolga'!L229</f>
        <v>0</v>
      </c>
      <c r="AU229">
        <f>'Pridelek 2019'!F229</f>
        <v>0</v>
      </c>
      <c r="AV229">
        <f>'Pridelek 2019'!G229</f>
        <v>0</v>
      </c>
      <c r="AW229">
        <f>'Pridelek 2019'!H229</f>
        <v>0</v>
      </c>
      <c r="AX229">
        <f>'Pridelek 2019'!I229</f>
        <v>0</v>
      </c>
      <c r="AY229">
        <f>'Pridelek 2019'!J229</f>
        <v>0</v>
      </c>
      <c r="AZ229">
        <f>'Pridelek 2019'!K229</f>
        <v>0</v>
      </c>
      <c r="BA229">
        <f>'Pridelek 2019'!L229</f>
        <v>0</v>
      </c>
      <c r="BB229">
        <f>'Pridelek 2020'!F229</f>
        <v>0</v>
      </c>
      <c r="BC229">
        <f>'Pridelek 2020'!G229</f>
        <v>0</v>
      </c>
      <c r="BD229">
        <f>'Pridelek 2020'!H229</f>
        <v>0</v>
      </c>
      <c r="BE229">
        <f>'Pridelek 2020'!I229</f>
        <v>0</v>
      </c>
      <c r="BF229">
        <f>'Pridelek 2020'!J229</f>
        <v>0</v>
      </c>
      <c r="BG229">
        <f>'Pridelek 2020'!K229</f>
        <v>0</v>
      </c>
      <c r="BH229">
        <f>'Pridelek 2020'!L229</f>
        <v>0</v>
      </c>
      <c r="BI229">
        <v>0</v>
      </c>
    </row>
    <row r="230" spans="1:61" x14ac:dyDescent="0.25">
      <c r="A230" t="str">
        <f>'Obsegi16-18'!A230</f>
        <v>L</v>
      </c>
      <c r="B230">
        <f>'Obsegi16-18'!B230</f>
        <v>23</v>
      </c>
      <c r="C230">
        <f>'Obsegi16-18'!C230</f>
        <v>1</v>
      </c>
      <c r="D230">
        <v>3</v>
      </c>
      <c r="E230">
        <f>'Obsegi16-18'!D230</f>
        <v>10</v>
      </c>
      <c r="F230">
        <f>'Obsegi16-18'!E230</f>
        <v>51.589169964246928</v>
      </c>
      <c r="G230">
        <f>'Obsegi16-18'!F230</f>
        <v>58.433640247050789</v>
      </c>
      <c r="H230">
        <f>'Obsegi16-18'!G230</f>
        <v>60</v>
      </c>
      <c r="I230">
        <f>'Obsegi16-18'!H230</f>
        <v>70</v>
      </c>
      <c r="J230">
        <f>'Obsegi16-18'!I230</f>
        <v>6.8444702828038615</v>
      </c>
      <c r="K230">
        <f>'Obsegi16-18'!J230</f>
        <v>1.5663597529492108</v>
      </c>
      <c r="L230">
        <f>'Obsegi16-18'!K230</f>
        <v>10</v>
      </c>
      <c r="M230">
        <f>'Obsegi16-18'!L230</f>
        <v>8.4108300357530723</v>
      </c>
      <c r="N230">
        <f>'Obsegi16-18'!M230</f>
        <v>18.410830035753072</v>
      </c>
      <c r="O230">
        <f>'Obsegi16-18'!N230</f>
        <v>13.267261883738989</v>
      </c>
      <c r="P230">
        <f>'Obsegi16-18'!O230</f>
        <v>2.6805787664893277</v>
      </c>
      <c r="Q230">
        <f>'Obsegi16-18'!P230</f>
        <v>16.666666666666675</v>
      </c>
      <c r="R230">
        <f>'Obsegi16-18'!Q230</f>
        <v>16.303480055178387</v>
      </c>
      <c r="S230">
        <f>'Obsegi16-18'!R230</f>
        <v>35.687393397708099</v>
      </c>
      <c r="T230">
        <f>'Obsegi16-18'!T230</f>
        <v>0</v>
      </c>
      <c r="U230">
        <f>'rast17-18'!E230</f>
        <v>0</v>
      </c>
      <c r="V230">
        <f>'rast17-18'!F230</f>
        <v>0</v>
      </c>
      <c r="W230" t="e">
        <f>'rast17-18'!G230</f>
        <v>#DIV/0!</v>
      </c>
      <c r="X230">
        <f>'rast17-18'!H230</f>
        <v>0</v>
      </c>
      <c r="Y230" t="e">
        <f>'rast17-18'!I230</f>
        <v>#N/A</v>
      </c>
      <c r="Z230">
        <f>'rast17-18'!J230</f>
        <v>0</v>
      </c>
      <c r="AA230">
        <f>'rast17-18'!K230</f>
        <v>0</v>
      </c>
      <c r="AB230" t="e">
        <f>'rast17-18'!L230</f>
        <v>#DIV/0!</v>
      </c>
      <c r="AC230">
        <f>'rast17-18'!M230</f>
        <v>0</v>
      </c>
      <c r="AD230" s="14">
        <f>'rast17-18'!N230</f>
        <v>0</v>
      </c>
      <c r="AE230">
        <f>'19-rast'!D230</f>
        <v>0</v>
      </c>
      <c r="AF230">
        <f>'19-rast'!F230</f>
        <v>0</v>
      </c>
      <c r="AG230">
        <f>'19-rast'!G230</f>
        <v>0</v>
      </c>
      <c r="AH230" t="e">
        <f>'19-rast'!H230</f>
        <v>#DIV/0!</v>
      </c>
      <c r="AI230">
        <f>'19-rast'!I230</f>
        <v>0</v>
      </c>
      <c r="AJ230" s="22">
        <f>'19-rast'!J230</f>
        <v>0</v>
      </c>
      <c r="AK230">
        <f t="shared" si="13"/>
        <v>0</v>
      </c>
      <c r="AL230">
        <f t="shared" si="14"/>
        <v>0</v>
      </c>
      <c r="AM230">
        <f t="shared" si="15"/>
        <v>0</v>
      </c>
      <c r="AN230">
        <f>'Pridelek 2018-dolga'!F230</f>
        <v>0</v>
      </c>
      <c r="AO230">
        <f>'Pridelek 2018-dolga'!G230</f>
        <v>0</v>
      </c>
      <c r="AP230">
        <f>'Pridelek 2018-dolga'!H230</f>
        <v>0</v>
      </c>
      <c r="AQ230">
        <f>'Pridelek 2018-dolga'!I230</f>
        <v>0</v>
      </c>
      <c r="AR230">
        <f>'Pridelek 2018-dolga'!J230</f>
        <v>0</v>
      </c>
      <c r="AS230">
        <f>'Pridelek 2018-dolga'!K230</f>
        <v>0</v>
      </c>
      <c r="AT230">
        <f>'Pridelek 2018-dolga'!L230</f>
        <v>0</v>
      </c>
      <c r="AU230">
        <f>'Pridelek 2019'!F230</f>
        <v>0</v>
      </c>
      <c r="AV230">
        <f>'Pridelek 2019'!G230</f>
        <v>0</v>
      </c>
      <c r="AW230">
        <f>'Pridelek 2019'!H230</f>
        <v>0</v>
      </c>
      <c r="AX230">
        <f>'Pridelek 2019'!I230</f>
        <v>0</v>
      </c>
      <c r="AY230">
        <f>'Pridelek 2019'!J230</f>
        <v>0</v>
      </c>
      <c r="AZ230">
        <f>'Pridelek 2019'!K230</f>
        <v>0</v>
      </c>
      <c r="BA230">
        <f>'Pridelek 2019'!L230</f>
        <v>0</v>
      </c>
      <c r="BB230">
        <f>'Pridelek 2020'!F230</f>
        <v>0</v>
      </c>
      <c r="BC230">
        <f>'Pridelek 2020'!G230</f>
        <v>0</v>
      </c>
      <c r="BD230">
        <f>'Pridelek 2020'!H230</f>
        <v>0</v>
      </c>
      <c r="BE230">
        <f>'Pridelek 2020'!I230</f>
        <v>0</v>
      </c>
      <c r="BF230">
        <f>'Pridelek 2020'!J230</f>
        <v>0</v>
      </c>
      <c r="BG230">
        <f>'Pridelek 2020'!K230</f>
        <v>0</v>
      </c>
      <c r="BH230">
        <f>'Pridelek 2020'!L230</f>
        <v>0</v>
      </c>
      <c r="BI230">
        <v>0</v>
      </c>
    </row>
    <row r="231" spans="1:61" x14ac:dyDescent="0.25">
      <c r="A231" t="str">
        <f>'Obsegi16-18'!A231</f>
        <v>L</v>
      </c>
      <c r="B231">
        <f>'Obsegi16-18'!B231</f>
        <v>23</v>
      </c>
      <c r="C231">
        <f>'Obsegi16-18'!C231</f>
        <v>1</v>
      </c>
      <c r="D231">
        <v>3</v>
      </c>
      <c r="E231">
        <f>'Obsegi16-18'!D231</f>
        <v>11</v>
      </c>
      <c r="F231">
        <f>'Obsegi16-18'!E231</f>
        <v>55.46668889872366</v>
      </c>
      <c r="G231">
        <f>'Obsegi16-18'!F231</f>
        <v>60.374725148851567</v>
      </c>
      <c r="H231">
        <f>'Obsegi16-18'!G231</f>
        <v>60</v>
      </c>
      <c r="I231">
        <f>'Obsegi16-18'!H231</f>
        <v>75</v>
      </c>
      <c r="J231">
        <f>'Obsegi16-18'!I231</f>
        <v>4.9080362501279069</v>
      </c>
      <c r="K231">
        <f>'Obsegi16-18'!J231</f>
        <v>-0.37472514885156727</v>
      </c>
      <c r="L231">
        <f>'Obsegi16-18'!K231</f>
        <v>15</v>
      </c>
      <c r="M231">
        <f>'Obsegi16-18'!L231</f>
        <v>4.5333111012763396</v>
      </c>
      <c r="N231">
        <f>'Obsegi16-18'!M231</f>
        <v>19.53331110127634</v>
      </c>
      <c r="O231">
        <f>'Obsegi16-18'!N231</f>
        <v>8.8486195004166657</v>
      </c>
      <c r="P231">
        <f>'Obsegi16-18'!O231</f>
        <v>-0.62066559794300424</v>
      </c>
      <c r="Q231">
        <f>'Obsegi16-18'!P231</f>
        <v>25</v>
      </c>
      <c r="R231">
        <f>'Obsegi16-18'!Q231</f>
        <v>8.1730335653416919</v>
      </c>
      <c r="S231">
        <f>'Obsegi16-18'!R231</f>
        <v>35.216291956677125</v>
      </c>
      <c r="T231">
        <f>'Obsegi16-18'!T231</f>
        <v>0</v>
      </c>
      <c r="U231">
        <f>'rast17-18'!E231</f>
        <v>0</v>
      </c>
      <c r="V231">
        <f>'rast17-18'!F231</f>
        <v>0</v>
      </c>
      <c r="W231" t="e">
        <f>'rast17-18'!G231</f>
        <v>#DIV/0!</v>
      </c>
      <c r="X231">
        <f>'rast17-18'!H231</f>
        <v>0</v>
      </c>
      <c r="Y231" t="e">
        <f>'rast17-18'!I231</f>
        <v>#N/A</v>
      </c>
      <c r="Z231">
        <f>'rast17-18'!J231</f>
        <v>0</v>
      </c>
      <c r="AA231">
        <f>'rast17-18'!K231</f>
        <v>0</v>
      </c>
      <c r="AB231" t="e">
        <f>'rast17-18'!L231</f>
        <v>#DIV/0!</v>
      </c>
      <c r="AC231">
        <f>'rast17-18'!M231</f>
        <v>0</v>
      </c>
      <c r="AD231" s="14">
        <f>'rast17-18'!N231</f>
        <v>0</v>
      </c>
      <c r="AE231">
        <f>'19-rast'!D231</f>
        <v>0</v>
      </c>
      <c r="AF231">
        <f>'19-rast'!F231</f>
        <v>0</v>
      </c>
      <c r="AG231">
        <f>'19-rast'!G231</f>
        <v>0</v>
      </c>
      <c r="AH231" t="e">
        <f>'19-rast'!H231</f>
        <v>#DIV/0!</v>
      </c>
      <c r="AI231">
        <f>'19-rast'!I231</f>
        <v>0</v>
      </c>
      <c r="AJ231" s="22">
        <f>'19-rast'!J231</f>
        <v>0</v>
      </c>
      <c r="AK231">
        <f t="shared" si="13"/>
        <v>0</v>
      </c>
      <c r="AL231">
        <f t="shared" si="14"/>
        <v>0</v>
      </c>
      <c r="AM231">
        <f t="shared" si="15"/>
        <v>0</v>
      </c>
      <c r="AN231">
        <f>'Pridelek 2018-dolga'!F231</f>
        <v>0</v>
      </c>
      <c r="AO231">
        <f>'Pridelek 2018-dolga'!G231</f>
        <v>0</v>
      </c>
      <c r="AP231">
        <f>'Pridelek 2018-dolga'!H231</f>
        <v>0</v>
      </c>
      <c r="AQ231">
        <f>'Pridelek 2018-dolga'!I231</f>
        <v>0</v>
      </c>
      <c r="AR231">
        <f>'Pridelek 2018-dolga'!J231</f>
        <v>0</v>
      </c>
      <c r="AS231">
        <f>'Pridelek 2018-dolga'!K231</f>
        <v>0</v>
      </c>
      <c r="AT231">
        <f>'Pridelek 2018-dolga'!L231</f>
        <v>0</v>
      </c>
      <c r="AU231">
        <f>'Pridelek 2019'!F231</f>
        <v>0</v>
      </c>
      <c r="AV231">
        <f>'Pridelek 2019'!G231</f>
        <v>0</v>
      </c>
      <c r="AW231">
        <f>'Pridelek 2019'!H231</f>
        <v>0</v>
      </c>
      <c r="AX231">
        <f>'Pridelek 2019'!I231</f>
        <v>0</v>
      </c>
      <c r="AY231">
        <f>'Pridelek 2019'!J231</f>
        <v>0</v>
      </c>
      <c r="AZ231">
        <f>'Pridelek 2019'!K231</f>
        <v>0</v>
      </c>
      <c r="BA231">
        <f>'Pridelek 2019'!L231</f>
        <v>0</v>
      </c>
      <c r="BB231">
        <f>'Pridelek 2020'!F231</f>
        <v>0</v>
      </c>
      <c r="BC231">
        <f>'Pridelek 2020'!G231</f>
        <v>0</v>
      </c>
      <c r="BD231">
        <f>'Pridelek 2020'!H231</f>
        <v>0</v>
      </c>
      <c r="BE231">
        <f>'Pridelek 2020'!I231</f>
        <v>0</v>
      </c>
      <c r="BF231">
        <f>'Pridelek 2020'!J231</f>
        <v>0</v>
      </c>
      <c r="BG231">
        <f>'Pridelek 2020'!K231</f>
        <v>0</v>
      </c>
      <c r="BH231">
        <f>'Pridelek 2020'!L231</f>
        <v>0</v>
      </c>
      <c r="BI231">
        <v>0</v>
      </c>
    </row>
    <row r="232" spans="1:61" x14ac:dyDescent="0.25">
      <c r="A232" t="str">
        <f>'Obsegi16-18'!A232</f>
        <v>L</v>
      </c>
      <c r="B232">
        <f>'Obsegi16-18'!B232</f>
        <v>23</v>
      </c>
      <c r="C232">
        <f>'Obsegi16-18'!C232</f>
        <v>1</v>
      </c>
      <c r="D232">
        <v>3</v>
      </c>
      <c r="E232">
        <f>'Obsegi16-18'!D232</f>
        <v>12</v>
      </c>
      <c r="F232">
        <f>'Obsegi16-18'!E232</f>
        <v>52.038284662674208</v>
      </c>
      <c r="G232">
        <f>'Obsegi16-18'!F232</f>
        <v>54.791505959512172</v>
      </c>
      <c r="H232">
        <f>'Obsegi16-18'!G232</f>
        <v>60</v>
      </c>
      <c r="I232">
        <f>'Obsegi16-18'!H232</f>
        <v>72</v>
      </c>
      <c r="J232">
        <f>'Obsegi16-18'!I232</f>
        <v>2.7532212968379639</v>
      </c>
      <c r="K232">
        <f>'Obsegi16-18'!J232</f>
        <v>5.2084940404878282</v>
      </c>
      <c r="L232">
        <f>'Obsegi16-18'!K232</f>
        <v>12</v>
      </c>
      <c r="M232">
        <f>'Obsegi16-18'!L232</f>
        <v>7.9617153373257921</v>
      </c>
      <c r="N232">
        <f>'Obsegi16-18'!M232</f>
        <v>19.961715337325792</v>
      </c>
      <c r="O232">
        <f>'Obsegi16-18'!N232</f>
        <v>5.2907610515701364</v>
      </c>
      <c r="P232">
        <f>'Obsegi16-18'!O232</f>
        <v>9.5060246096112309</v>
      </c>
      <c r="Q232">
        <f>'Obsegi16-18'!P232</f>
        <v>19.999999999999996</v>
      </c>
      <c r="R232">
        <f>'Obsegi16-18'!Q232</f>
        <v>15.29972670877935</v>
      </c>
      <c r="S232">
        <f>'Obsegi16-18'!R232</f>
        <v>38.35967205053521</v>
      </c>
      <c r="T232">
        <f>'Obsegi16-18'!T232</f>
        <v>0</v>
      </c>
      <c r="U232">
        <f>'rast17-18'!E232</f>
        <v>0</v>
      </c>
      <c r="V232">
        <f>'rast17-18'!F232</f>
        <v>0</v>
      </c>
      <c r="W232" t="e">
        <f>'rast17-18'!G232</f>
        <v>#DIV/0!</v>
      </c>
      <c r="X232">
        <f>'rast17-18'!H232</f>
        <v>0</v>
      </c>
      <c r="Y232" t="e">
        <f>'rast17-18'!I232</f>
        <v>#N/A</v>
      </c>
      <c r="Z232">
        <f>'rast17-18'!J232</f>
        <v>0</v>
      </c>
      <c r="AA232">
        <f>'rast17-18'!K232</f>
        <v>0</v>
      </c>
      <c r="AB232" t="e">
        <f>'rast17-18'!L232</f>
        <v>#DIV/0!</v>
      </c>
      <c r="AC232">
        <f>'rast17-18'!M232</f>
        <v>0</v>
      </c>
      <c r="AD232" s="14">
        <f>'rast17-18'!N232</f>
        <v>0</v>
      </c>
      <c r="AE232">
        <f>'19-rast'!D232</f>
        <v>0</v>
      </c>
      <c r="AF232">
        <f>'19-rast'!F232</f>
        <v>0</v>
      </c>
      <c r="AG232">
        <f>'19-rast'!G232</f>
        <v>0</v>
      </c>
      <c r="AH232" t="e">
        <f>'19-rast'!H232</f>
        <v>#DIV/0!</v>
      </c>
      <c r="AI232">
        <f>'19-rast'!I232</f>
        <v>0</v>
      </c>
      <c r="AJ232" s="22">
        <f>'19-rast'!J232</f>
        <v>0</v>
      </c>
      <c r="AK232">
        <f t="shared" si="13"/>
        <v>0</v>
      </c>
      <c r="AL232">
        <f t="shared" si="14"/>
        <v>0</v>
      </c>
      <c r="AM232">
        <f t="shared" si="15"/>
        <v>0</v>
      </c>
      <c r="AN232">
        <f>'Pridelek 2018-dolga'!F232</f>
        <v>0</v>
      </c>
      <c r="AO232">
        <f>'Pridelek 2018-dolga'!G232</f>
        <v>0</v>
      </c>
      <c r="AP232">
        <f>'Pridelek 2018-dolga'!H232</f>
        <v>0</v>
      </c>
      <c r="AQ232">
        <f>'Pridelek 2018-dolga'!I232</f>
        <v>0</v>
      </c>
      <c r="AR232">
        <f>'Pridelek 2018-dolga'!J232</f>
        <v>0</v>
      </c>
      <c r="AS232">
        <f>'Pridelek 2018-dolga'!K232</f>
        <v>0</v>
      </c>
      <c r="AT232">
        <f>'Pridelek 2018-dolga'!L232</f>
        <v>0</v>
      </c>
      <c r="AU232">
        <f>'Pridelek 2019'!F232</f>
        <v>0</v>
      </c>
      <c r="AV232">
        <f>'Pridelek 2019'!G232</f>
        <v>0</v>
      </c>
      <c r="AW232">
        <f>'Pridelek 2019'!H232</f>
        <v>0</v>
      </c>
      <c r="AX232">
        <f>'Pridelek 2019'!I232</f>
        <v>0</v>
      </c>
      <c r="AY232">
        <f>'Pridelek 2019'!J232</f>
        <v>0</v>
      </c>
      <c r="AZ232">
        <f>'Pridelek 2019'!K232</f>
        <v>0</v>
      </c>
      <c r="BA232">
        <f>'Pridelek 2019'!L232</f>
        <v>0</v>
      </c>
      <c r="BB232">
        <f>'Pridelek 2020'!F232</f>
        <v>0</v>
      </c>
      <c r="BC232">
        <f>'Pridelek 2020'!G232</f>
        <v>0</v>
      </c>
      <c r="BD232">
        <f>'Pridelek 2020'!H232</f>
        <v>0</v>
      </c>
      <c r="BE232">
        <f>'Pridelek 2020'!I232</f>
        <v>0</v>
      </c>
      <c r="BF232">
        <f>'Pridelek 2020'!J232</f>
        <v>0</v>
      </c>
      <c r="BG232">
        <f>'Pridelek 2020'!K232</f>
        <v>0</v>
      </c>
      <c r="BH232">
        <f>'Pridelek 2020'!L232</f>
        <v>0</v>
      </c>
      <c r="BI232">
        <v>0</v>
      </c>
    </row>
    <row r="233" spans="1:61" x14ac:dyDescent="0.25">
      <c r="A233" t="str">
        <f>'Obsegi16-18'!A233</f>
        <v>L</v>
      </c>
      <c r="B233">
        <f>'Obsegi16-18'!B233</f>
        <v>24</v>
      </c>
      <c r="C233">
        <f>'Obsegi16-18'!C233</f>
        <v>6</v>
      </c>
      <c r="D233">
        <v>3</v>
      </c>
      <c r="E233">
        <f>'Obsegi16-18'!D233</f>
        <v>1</v>
      </c>
      <c r="F233">
        <f>'Obsegi16-18'!E233</f>
        <v>56.207737161450545</v>
      </c>
      <c r="G233">
        <f>'Obsegi16-18'!F233</f>
        <v>62.297790241997888</v>
      </c>
      <c r="H233">
        <f>'Obsegi16-18'!G233</f>
        <v>70</v>
      </c>
      <c r="I233">
        <f>'Obsegi16-18'!H233</f>
        <v>83</v>
      </c>
      <c r="J233">
        <f>'Obsegi16-18'!I233</f>
        <v>6.0900530805473423</v>
      </c>
      <c r="K233">
        <f>'Obsegi16-18'!J233</f>
        <v>7.7022097580021125</v>
      </c>
      <c r="L233">
        <f>'Obsegi16-18'!K233</f>
        <v>13</v>
      </c>
      <c r="M233">
        <f>'Obsegi16-18'!L233</f>
        <v>13.792262838549455</v>
      </c>
      <c r="N233">
        <f>'Obsegi16-18'!M233</f>
        <v>26.792262838549455</v>
      </c>
      <c r="O233">
        <f>'Obsegi16-18'!N233</f>
        <v>10.834901720121447</v>
      </c>
      <c r="P233">
        <f>'Obsegi16-18'!O233</f>
        <v>12.363536054942914</v>
      </c>
      <c r="Q233">
        <f>'Obsegi16-18'!P233</f>
        <v>18.571428571428573</v>
      </c>
      <c r="R233">
        <f>'Obsegi16-18'!Q233</f>
        <v>24.538014755749195</v>
      </c>
      <c r="S233">
        <f>'Obsegi16-18'!R233</f>
        <v>47.666503210388321</v>
      </c>
      <c r="T233">
        <f>'Obsegi16-18'!T233</f>
        <v>0</v>
      </c>
      <c r="U233">
        <f>'rast17-18'!E233</f>
        <v>0</v>
      </c>
      <c r="V233">
        <f>'rast17-18'!F233</f>
        <v>0</v>
      </c>
      <c r="W233" t="e">
        <f>'rast17-18'!G233</f>
        <v>#DIV/0!</v>
      </c>
      <c r="X233">
        <f>'rast17-18'!H233</f>
        <v>0</v>
      </c>
      <c r="Y233" t="e">
        <f>'rast17-18'!I233</f>
        <v>#N/A</v>
      </c>
      <c r="Z233">
        <f>'rast17-18'!J233</f>
        <v>0</v>
      </c>
      <c r="AA233">
        <f>'rast17-18'!K233</f>
        <v>0</v>
      </c>
      <c r="AB233" t="e">
        <f>'rast17-18'!L233</f>
        <v>#DIV/0!</v>
      </c>
      <c r="AC233">
        <f>'rast17-18'!M233</f>
        <v>0</v>
      </c>
      <c r="AD233" s="14">
        <f>'rast17-18'!N233</f>
        <v>0</v>
      </c>
      <c r="AE233">
        <f>'19-rast'!D233</f>
        <v>0</v>
      </c>
      <c r="AF233">
        <f>'19-rast'!F233</f>
        <v>0</v>
      </c>
      <c r="AG233">
        <f>'19-rast'!G233</f>
        <v>0</v>
      </c>
      <c r="AH233" t="e">
        <f>'19-rast'!H233</f>
        <v>#DIV/0!</v>
      </c>
      <c r="AI233">
        <f>'19-rast'!I233</f>
        <v>0</v>
      </c>
      <c r="AJ233" s="22">
        <f>'19-rast'!J233</f>
        <v>0</v>
      </c>
      <c r="AK233">
        <f t="shared" si="13"/>
        <v>0</v>
      </c>
      <c r="AL233">
        <f t="shared" si="14"/>
        <v>0</v>
      </c>
      <c r="AM233">
        <f t="shared" si="15"/>
        <v>0</v>
      </c>
      <c r="AN233">
        <f>'Pridelek 2018-dolga'!F233</f>
        <v>0</v>
      </c>
      <c r="AO233">
        <f>'Pridelek 2018-dolga'!G233</f>
        <v>0</v>
      </c>
      <c r="AP233">
        <f>'Pridelek 2018-dolga'!H233</f>
        <v>0</v>
      </c>
      <c r="AQ233">
        <f>'Pridelek 2018-dolga'!I233</f>
        <v>0</v>
      </c>
      <c r="AR233">
        <f>'Pridelek 2018-dolga'!J233</f>
        <v>0</v>
      </c>
      <c r="AS233">
        <f>'Pridelek 2018-dolga'!K233</f>
        <v>0</v>
      </c>
      <c r="AT233">
        <f>'Pridelek 2018-dolga'!L233</f>
        <v>0</v>
      </c>
      <c r="AU233">
        <f>'Pridelek 2019'!F233</f>
        <v>0</v>
      </c>
      <c r="AV233">
        <f>'Pridelek 2019'!G233</f>
        <v>0</v>
      </c>
      <c r="AW233">
        <f>'Pridelek 2019'!H233</f>
        <v>0</v>
      </c>
      <c r="AX233">
        <f>'Pridelek 2019'!I233</f>
        <v>0</v>
      </c>
      <c r="AY233">
        <f>'Pridelek 2019'!J233</f>
        <v>0</v>
      </c>
      <c r="AZ233">
        <f>'Pridelek 2019'!K233</f>
        <v>0</v>
      </c>
      <c r="BA233">
        <f>'Pridelek 2019'!L233</f>
        <v>0</v>
      </c>
      <c r="BB233">
        <f>'Pridelek 2020'!F233</f>
        <v>0</v>
      </c>
      <c r="BC233">
        <f>'Pridelek 2020'!G233</f>
        <v>0</v>
      </c>
      <c r="BD233">
        <f>'Pridelek 2020'!H233</f>
        <v>0</v>
      </c>
      <c r="BE233">
        <f>'Pridelek 2020'!I233</f>
        <v>0</v>
      </c>
      <c r="BF233">
        <f>'Pridelek 2020'!J233</f>
        <v>0</v>
      </c>
      <c r="BG233">
        <f>'Pridelek 2020'!K233</f>
        <v>0</v>
      </c>
      <c r="BH233">
        <f>'Pridelek 2020'!L233</f>
        <v>0</v>
      </c>
      <c r="BI233">
        <v>0</v>
      </c>
    </row>
    <row r="234" spans="1:61" x14ac:dyDescent="0.25">
      <c r="A234" t="str">
        <f>'Obsegi16-18'!A234</f>
        <v>L</v>
      </c>
      <c r="B234">
        <f>'Obsegi16-18'!B234</f>
        <v>24</v>
      </c>
      <c r="C234">
        <f>'Obsegi16-18'!C234</f>
        <v>6</v>
      </c>
      <c r="D234">
        <v>3</v>
      </c>
      <c r="E234">
        <f>'Obsegi16-18'!D234</f>
        <v>2</v>
      </c>
      <c r="F234">
        <f>'Obsegi16-18'!E234</f>
        <v>57.386351756428859</v>
      </c>
      <c r="G234">
        <f>'Obsegi16-18'!F234</f>
        <v>63.068323444591648</v>
      </c>
      <c r="H234">
        <f>'Obsegi16-18'!G234</f>
        <v>70</v>
      </c>
      <c r="I234">
        <f>'Obsegi16-18'!H234</f>
        <v>79</v>
      </c>
      <c r="J234">
        <f>'Obsegi16-18'!I234</f>
        <v>5.6819716881627897</v>
      </c>
      <c r="K234">
        <f>'Obsegi16-18'!J234</f>
        <v>6.9316765554083517</v>
      </c>
      <c r="L234">
        <f>'Obsegi16-18'!K234</f>
        <v>9</v>
      </c>
      <c r="M234">
        <f>'Obsegi16-18'!L234</f>
        <v>12.613648243571141</v>
      </c>
      <c r="N234">
        <f>'Obsegi16-18'!M234</f>
        <v>21.613648243571141</v>
      </c>
      <c r="O234">
        <f>'Obsegi16-18'!N234</f>
        <v>9.901259644940307</v>
      </c>
      <c r="P234">
        <f>'Obsegi16-18'!O234</f>
        <v>10.990741749300081</v>
      </c>
      <c r="Q234">
        <f>'Obsegi16-18'!P234</f>
        <v>12.857142857142856</v>
      </c>
      <c r="R234">
        <f>'Obsegi16-18'!Q234</f>
        <v>21.980223271743469</v>
      </c>
      <c r="S234">
        <f>'Obsegi16-18'!R234</f>
        <v>37.663394835253342</v>
      </c>
      <c r="T234">
        <f>'Obsegi16-18'!T234</f>
        <v>0</v>
      </c>
      <c r="U234">
        <f>'rast17-18'!E234</f>
        <v>0</v>
      </c>
      <c r="V234">
        <f>'rast17-18'!F234</f>
        <v>0</v>
      </c>
      <c r="W234" t="e">
        <f>'rast17-18'!G234</f>
        <v>#DIV/0!</v>
      </c>
      <c r="X234">
        <f>'rast17-18'!H234</f>
        <v>0</v>
      </c>
      <c r="Y234" t="e">
        <f>'rast17-18'!I234</f>
        <v>#N/A</v>
      </c>
      <c r="Z234">
        <f>'rast17-18'!J234</f>
        <v>0</v>
      </c>
      <c r="AA234">
        <f>'rast17-18'!K234</f>
        <v>0</v>
      </c>
      <c r="AB234" t="e">
        <f>'rast17-18'!L234</f>
        <v>#DIV/0!</v>
      </c>
      <c r="AC234">
        <f>'rast17-18'!M234</f>
        <v>0</v>
      </c>
      <c r="AD234" s="14">
        <f>'rast17-18'!N234</f>
        <v>0</v>
      </c>
      <c r="AE234">
        <f>'19-rast'!D234</f>
        <v>0</v>
      </c>
      <c r="AF234">
        <f>'19-rast'!F234</f>
        <v>0</v>
      </c>
      <c r="AG234">
        <f>'19-rast'!G234</f>
        <v>0</v>
      </c>
      <c r="AH234" t="e">
        <f>'19-rast'!H234</f>
        <v>#DIV/0!</v>
      </c>
      <c r="AI234">
        <f>'19-rast'!I234</f>
        <v>0</v>
      </c>
      <c r="AJ234" s="22">
        <f>'19-rast'!J234</f>
        <v>0</v>
      </c>
      <c r="AK234">
        <f t="shared" si="13"/>
        <v>0</v>
      </c>
      <c r="AL234">
        <f t="shared" si="14"/>
        <v>0</v>
      </c>
      <c r="AM234">
        <f t="shared" si="15"/>
        <v>0</v>
      </c>
      <c r="AN234">
        <f>'Pridelek 2018-dolga'!F234</f>
        <v>0</v>
      </c>
      <c r="AO234">
        <f>'Pridelek 2018-dolga'!G234</f>
        <v>0</v>
      </c>
      <c r="AP234">
        <f>'Pridelek 2018-dolga'!H234</f>
        <v>0</v>
      </c>
      <c r="AQ234">
        <f>'Pridelek 2018-dolga'!I234</f>
        <v>0</v>
      </c>
      <c r="AR234">
        <f>'Pridelek 2018-dolga'!J234</f>
        <v>0</v>
      </c>
      <c r="AS234">
        <f>'Pridelek 2018-dolga'!K234</f>
        <v>0</v>
      </c>
      <c r="AT234">
        <f>'Pridelek 2018-dolga'!L234</f>
        <v>0</v>
      </c>
      <c r="AU234">
        <f>'Pridelek 2019'!F234</f>
        <v>0</v>
      </c>
      <c r="AV234">
        <f>'Pridelek 2019'!G234</f>
        <v>0</v>
      </c>
      <c r="AW234">
        <f>'Pridelek 2019'!H234</f>
        <v>0</v>
      </c>
      <c r="AX234">
        <f>'Pridelek 2019'!I234</f>
        <v>0</v>
      </c>
      <c r="AY234">
        <f>'Pridelek 2019'!J234</f>
        <v>0</v>
      </c>
      <c r="AZ234">
        <f>'Pridelek 2019'!K234</f>
        <v>0</v>
      </c>
      <c r="BA234">
        <f>'Pridelek 2019'!L234</f>
        <v>0</v>
      </c>
      <c r="BB234">
        <f>'Pridelek 2020'!F234</f>
        <v>0</v>
      </c>
      <c r="BC234">
        <f>'Pridelek 2020'!G234</f>
        <v>0</v>
      </c>
      <c r="BD234">
        <f>'Pridelek 2020'!H234</f>
        <v>0</v>
      </c>
      <c r="BE234">
        <f>'Pridelek 2020'!I234</f>
        <v>0</v>
      </c>
      <c r="BF234">
        <f>'Pridelek 2020'!J234</f>
        <v>0</v>
      </c>
      <c r="BG234">
        <f>'Pridelek 2020'!K234</f>
        <v>0</v>
      </c>
      <c r="BH234">
        <f>'Pridelek 2020'!L234</f>
        <v>0</v>
      </c>
      <c r="BI234">
        <v>0</v>
      </c>
    </row>
    <row r="235" spans="1:61" x14ac:dyDescent="0.25">
      <c r="A235" t="str">
        <f>'Obsegi16-18'!A235</f>
        <v>L</v>
      </c>
      <c r="B235">
        <f>'Obsegi16-18'!B235</f>
        <v>24</v>
      </c>
      <c r="C235">
        <f>'Obsegi16-18'!C235</f>
        <v>6</v>
      </c>
      <c r="D235">
        <v>3</v>
      </c>
      <c r="E235">
        <f>'Obsegi16-18'!D235</f>
        <v>3</v>
      </c>
      <c r="F235">
        <f>'Obsegi16-18'!E235</f>
        <v>55.780589918713915</v>
      </c>
      <c r="G235">
        <f>'Obsegi16-18'!F235</f>
        <v>63.235527262203327</v>
      </c>
      <c r="H235">
        <f>'Obsegi16-18'!G235</f>
        <v>65</v>
      </c>
      <c r="I235">
        <f>'Obsegi16-18'!H235</f>
        <v>80</v>
      </c>
      <c r="J235">
        <f>'Obsegi16-18'!I235</f>
        <v>7.4549373434894122</v>
      </c>
      <c r="K235">
        <f>'Obsegi16-18'!J235</f>
        <v>1.7644727377966731</v>
      </c>
      <c r="L235">
        <f>'Obsegi16-18'!K235</f>
        <v>15</v>
      </c>
      <c r="M235">
        <f>'Obsegi16-18'!L235</f>
        <v>9.2194100812860853</v>
      </c>
      <c r="N235">
        <f>'Obsegi16-18'!M235</f>
        <v>24.219410081286085</v>
      </c>
      <c r="O235">
        <f>'Obsegi16-18'!N235</f>
        <v>13.364751707275047</v>
      </c>
      <c r="P235">
        <f>'Obsegi16-18'!O235</f>
        <v>2.7903186929720158</v>
      </c>
      <c r="Q235">
        <f>'Obsegi16-18'!P235</f>
        <v>23.076923076923084</v>
      </c>
      <c r="R235">
        <f>'Obsegi16-18'!Q235</f>
        <v>16.527989565404468</v>
      </c>
      <c r="S235">
        <f>'Obsegi16-18'!R235</f>
        <v>43.419064080497783</v>
      </c>
      <c r="T235">
        <f>'Obsegi16-18'!T235</f>
        <v>0</v>
      </c>
      <c r="U235">
        <f>'rast17-18'!E235</f>
        <v>200</v>
      </c>
      <c r="V235">
        <f>'rast17-18'!F235</f>
        <v>25</v>
      </c>
      <c r="W235">
        <f>'rast17-18'!G235</f>
        <v>8</v>
      </c>
      <c r="X235">
        <f>'rast17-18'!H235</f>
        <v>6</v>
      </c>
      <c r="Y235">
        <f>'rast17-18'!I235</f>
        <v>35</v>
      </c>
      <c r="Z235">
        <f>'rast17-18'!J235</f>
        <v>578</v>
      </c>
      <c r="AA235">
        <f>'rast17-18'!K235</f>
        <v>61</v>
      </c>
      <c r="AB235">
        <f>'rast17-18'!L235</f>
        <v>9.4754098360655732</v>
      </c>
      <c r="AC235">
        <f>'rast17-18'!M235</f>
        <v>16</v>
      </c>
      <c r="AD235" s="14">
        <f>'rast17-18'!N235</f>
        <v>53</v>
      </c>
      <c r="AE235">
        <f>'19-rast'!D235</f>
        <v>0</v>
      </c>
      <c r="AF235">
        <f>'19-rast'!F235</f>
        <v>312</v>
      </c>
      <c r="AG235">
        <f>'19-rast'!G235</f>
        <v>47</v>
      </c>
      <c r="AH235">
        <f>'19-rast'!H235</f>
        <v>6.6382978723404253</v>
      </c>
      <c r="AI235">
        <f>'19-rast'!I235</f>
        <v>8</v>
      </c>
      <c r="AJ235" s="22">
        <f>'19-rast'!J235</f>
        <v>23</v>
      </c>
      <c r="AK235">
        <f t="shared" si="13"/>
        <v>1090</v>
      </c>
      <c r="AL235">
        <f t="shared" si="14"/>
        <v>133</v>
      </c>
      <c r="AM235">
        <f t="shared" si="15"/>
        <v>15</v>
      </c>
      <c r="AN235">
        <f>'Pridelek 2018-dolga'!F235</f>
        <v>17.753623188405793</v>
      </c>
      <c r="AO235">
        <f>'Pridelek 2018-dolga'!G235</f>
        <v>2.4499999999999997</v>
      </c>
      <c r="AP235">
        <f>'Pridelek 2018-dolga'!H235</f>
        <v>6.1253561253561255</v>
      </c>
      <c r="AQ235">
        <f>'Pridelek 2018-dolga'!I235</f>
        <v>0.71666666666666667</v>
      </c>
      <c r="AR235">
        <f>'Pridelek 2018-dolga'!J235</f>
        <v>1.4166666666666667</v>
      </c>
      <c r="AS235">
        <f>'Pridelek 2018-dolga'!K235</f>
        <v>23.878979313761917</v>
      </c>
      <c r="AT235">
        <f>'Pridelek 2018-dolga'!L235</f>
        <v>3.3791666666666664</v>
      </c>
      <c r="AU235">
        <f>'Pridelek 2019'!F235</f>
        <v>17</v>
      </c>
      <c r="AV235">
        <f>'Pridelek 2019'!G235</f>
        <v>2.92</v>
      </c>
      <c r="AW235">
        <f>'Pridelek 2019'!H235</f>
        <v>10</v>
      </c>
      <c r="AX235">
        <f>'Pridelek 2019'!I235</f>
        <v>1.4</v>
      </c>
      <c r="AY235">
        <f>'Pridelek 2019'!J235</f>
        <v>1</v>
      </c>
      <c r="AZ235">
        <f>'Pridelek 2019'!K235</f>
        <v>28</v>
      </c>
      <c r="BA235">
        <f>'Pridelek 2019'!L235</f>
        <v>4.4649999999999999</v>
      </c>
      <c r="BB235">
        <f>'Pridelek 2020'!F235</f>
        <v>2</v>
      </c>
      <c r="BC235">
        <f>'Pridelek 2020'!G235</f>
        <v>0.32</v>
      </c>
      <c r="BD235">
        <f>'Pridelek 2020'!H235</f>
        <v>2</v>
      </c>
      <c r="BE235">
        <f>'Pridelek 2020'!I235</f>
        <v>0.24</v>
      </c>
      <c r="BF235">
        <f>'Pridelek 2020'!J235</f>
        <v>0</v>
      </c>
      <c r="BG235">
        <f>'Pridelek 2020'!K235</f>
        <v>4</v>
      </c>
      <c r="BH235">
        <f>'Pridelek 2020'!L235</f>
        <v>0.56000000000000005</v>
      </c>
      <c r="BI235">
        <v>0</v>
      </c>
    </row>
    <row r="236" spans="1:61" x14ac:dyDescent="0.25">
      <c r="A236" t="str">
        <f>'Obsegi16-18'!A236</f>
        <v>L</v>
      </c>
      <c r="B236">
        <f>'Obsegi16-18'!B236</f>
        <v>24</v>
      </c>
      <c r="C236">
        <f>'Obsegi16-18'!C236</f>
        <v>6</v>
      </c>
      <c r="D236">
        <v>3</v>
      </c>
      <c r="E236">
        <f>'Obsegi16-18'!D236</f>
        <v>4</v>
      </c>
      <c r="F236">
        <f>'Obsegi16-18'!E236</f>
        <v>56.726677332844005</v>
      </c>
      <c r="G236">
        <f>'Obsegi16-18'!F236</f>
        <v>65.169990365922089</v>
      </c>
      <c r="H236">
        <f>'Obsegi16-18'!G236</f>
        <v>75</v>
      </c>
      <c r="I236">
        <f>'Obsegi16-18'!H236</f>
        <v>86</v>
      </c>
      <c r="J236">
        <f>'Obsegi16-18'!I236</f>
        <v>8.4433130330780841</v>
      </c>
      <c r="K236">
        <f>'Obsegi16-18'!J236</f>
        <v>9.8300096340779106</v>
      </c>
      <c r="L236">
        <f>'Obsegi16-18'!K236</f>
        <v>11</v>
      </c>
      <c r="M236">
        <f>'Obsegi16-18'!L236</f>
        <v>18.273322667155995</v>
      </c>
      <c r="N236">
        <f>'Obsegi16-18'!M236</f>
        <v>29.273322667155995</v>
      </c>
      <c r="O236">
        <f>'Obsegi16-18'!N236</f>
        <v>14.884201631512649</v>
      </c>
      <c r="P236">
        <f>'Obsegi16-18'!O236</f>
        <v>15.083644448746302</v>
      </c>
      <c r="Q236">
        <f>'Obsegi16-18'!P236</f>
        <v>14.666666666666671</v>
      </c>
      <c r="R236">
        <f>'Obsegi16-18'!Q236</f>
        <v>32.212926133390816</v>
      </c>
      <c r="S236">
        <f>'Obsegi16-18'!R236</f>
        <v>51.604155299621482</v>
      </c>
      <c r="T236">
        <f>'Obsegi16-18'!T236</f>
        <v>0</v>
      </c>
      <c r="U236">
        <f>'rast17-18'!E236</f>
        <v>390</v>
      </c>
      <c r="V236">
        <f>'rast17-18'!F236</f>
        <v>24</v>
      </c>
      <c r="W236">
        <f>'rast17-18'!G236</f>
        <v>16.25</v>
      </c>
      <c r="X236">
        <f>'rast17-18'!H236</f>
        <v>14</v>
      </c>
      <c r="Y236">
        <f>'rast17-18'!I236</f>
        <v>36</v>
      </c>
      <c r="Z236">
        <f>'rast17-18'!J236</f>
        <v>633</v>
      </c>
      <c r="AA236">
        <f>'rast17-18'!K236</f>
        <v>64</v>
      </c>
      <c r="AB236">
        <f>'rast17-18'!L236</f>
        <v>9.890625</v>
      </c>
      <c r="AC236">
        <f>'rast17-18'!M236</f>
        <v>22</v>
      </c>
      <c r="AD236" s="14">
        <f>'rast17-18'!N236</f>
        <v>60</v>
      </c>
      <c r="AE236">
        <f>'19-rast'!D236</f>
        <v>0</v>
      </c>
      <c r="AF236">
        <f>'19-rast'!F236</f>
        <v>382</v>
      </c>
      <c r="AG236">
        <f>'19-rast'!G236</f>
        <v>52</v>
      </c>
      <c r="AH236">
        <f>'19-rast'!H236</f>
        <v>7.3461538461538458</v>
      </c>
      <c r="AI236">
        <f>'19-rast'!I236</f>
        <v>8</v>
      </c>
      <c r="AJ236" s="22">
        <f>'19-rast'!J236</f>
        <v>10</v>
      </c>
      <c r="AK236">
        <f t="shared" ref="AK236:AK299" si="16">U236+Z236+AF236</f>
        <v>1405</v>
      </c>
      <c r="AL236">
        <f t="shared" ref="AL236:AL299" si="17">V236+AA236+AG236</f>
        <v>140</v>
      </c>
      <c r="AM236">
        <f t="shared" si="15"/>
        <v>15</v>
      </c>
      <c r="AN236">
        <f>'Pridelek 2018-dolga'!F236</f>
        <v>0</v>
      </c>
      <c r="AO236">
        <f>'Pridelek 2018-dolga'!G236</f>
        <v>0</v>
      </c>
      <c r="AP236">
        <f>'Pridelek 2018-dolga'!H236</f>
        <v>0</v>
      </c>
      <c r="AQ236">
        <f>'Pridelek 2018-dolga'!I236</f>
        <v>0</v>
      </c>
      <c r="AR236">
        <f>'Pridelek 2018-dolga'!J236</f>
        <v>0</v>
      </c>
      <c r="AS236">
        <f>'Pridelek 2018-dolga'!K236</f>
        <v>0</v>
      </c>
      <c r="AT236">
        <f>'Pridelek 2018-dolga'!L236</f>
        <v>0</v>
      </c>
      <c r="AU236">
        <f>'Pridelek 2019'!F236</f>
        <v>13</v>
      </c>
      <c r="AV236">
        <f>'Pridelek 2019'!G236</f>
        <v>2.56</v>
      </c>
      <c r="AW236">
        <f>'Pridelek 2019'!H236</f>
        <v>19</v>
      </c>
      <c r="AX236">
        <f>'Pridelek 2019'!I236</f>
        <v>2.7</v>
      </c>
      <c r="AY236">
        <f>'Pridelek 2019'!J236</f>
        <v>0</v>
      </c>
      <c r="AZ236">
        <f>'Pridelek 2019'!K236</f>
        <v>32</v>
      </c>
      <c r="BA236">
        <f>'Pridelek 2019'!L236</f>
        <v>5.26</v>
      </c>
      <c r="BB236">
        <f>'Pridelek 2020'!F236</f>
        <v>7</v>
      </c>
      <c r="BC236">
        <f>'Pridelek 2020'!G236</f>
        <v>1.51</v>
      </c>
      <c r="BD236">
        <f>'Pridelek 2020'!H236</f>
        <v>5</v>
      </c>
      <c r="BE236">
        <f>'Pridelek 2020'!I236</f>
        <v>0.74</v>
      </c>
      <c r="BF236">
        <f>'Pridelek 2020'!J236</f>
        <v>0</v>
      </c>
      <c r="BG236">
        <f>'Pridelek 2020'!K236</f>
        <v>12</v>
      </c>
      <c r="BH236">
        <f>'Pridelek 2020'!L236</f>
        <v>2.25</v>
      </c>
      <c r="BI236">
        <v>0</v>
      </c>
    </row>
    <row r="237" spans="1:61" x14ac:dyDescent="0.25">
      <c r="A237" t="str">
        <f>'Obsegi16-18'!A237</f>
        <v>L</v>
      </c>
      <c r="B237">
        <f>'Obsegi16-18'!B237</f>
        <v>24</v>
      </c>
      <c r="C237">
        <f>'Obsegi16-18'!C237</f>
        <v>6</v>
      </c>
      <c r="D237">
        <v>3</v>
      </c>
      <c r="E237">
        <f>'Obsegi16-18'!D237</f>
        <v>5</v>
      </c>
      <c r="F237">
        <f>'Obsegi16-18'!E237</f>
        <v>62.463035406464066</v>
      </c>
      <c r="G237">
        <f>'Obsegi16-18'!F237</f>
        <v>65.624768720194979</v>
      </c>
      <c r="H237">
        <f>'Obsegi16-18'!G237</f>
        <v>70</v>
      </c>
      <c r="I237">
        <f>'Obsegi16-18'!H237</f>
        <v>81</v>
      </c>
      <c r="J237">
        <f>'Obsegi16-18'!I237</f>
        <v>3.1617333137309132</v>
      </c>
      <c r="K237">
        <f>'Obsegi16-18'!J237</f>
        <v>4.3752312798050212</v>
      </c>
      <c r="L237">
        <f>'Obsegi16-18'!K237</f>
        <v>11</v>
      </c>
      <c r="M237">
        <f>'Obsegi16-18'!L237</f>
        <v>7.5369645935359344</v>
      </c>
      <c r="N237">
        <f>'Obsegi16-18'!M237</f>
        <v>18.536964593535934</v>
      </c>
      <c r="O237">
        <f>'Obsegi16-18'!N237</f>
        <v>5.06176700052543</v>
      </c>
      <c r="P237">
        <f>'Obsegi16-18'!O237</f>
        <v>6.6670425894523877</v>
      </c>
      <c r="Q237">
        <f>'Obsegi16-18'!P237</f>
        <v>15.714285714285726</v>
      </c>
      <c r="R237">
        <f>'Obsegi16-18'!Q237</f>
        <v>12.066279751681686</v>
      </c>
      <c r="S237">
        <f>'Obsegi16-18'!R237</f>
        <v>29.676695141231658</v>
      </c>
      <c r="T237">
        <f>'Obsegi16-18'!T237</f>
        <v>0</v>
      </c>
      <c r="U237">
        <f>'rast17-18'!E237</f>
        <v>295</v>
      </c>
      <c r="V237">
        <f>'rast17-18'!F237</f>
        <v>23</v>
      </c>
      <c r="W237">
        <f>'rast17-18'!G237</f>
        <v>12.826086956521738</v>
      </c>
      <c r="X237">
        <f>'rast17-18'!H237</f>
        <v>11</v>
      </c>
      <c r="Y237">
        <f>'rast17-18'!I237</f>
        <v>41</v>
      </c>
      <c r="Z237">
        <f>'rast17-18'!J237</f>
        <v>649</v>
      </c>
      <c r="AA237">
        <f>'rast17-18'!K237</f>
        <v>49</v>
      </c>
      <c r="AB237">
        <f>'rast17-18'!L237</f>
        <v>13.244897959183673</v>
      </c>
      <c r="AC237">
        <f>'rast17-18'!M237</f>
        <v>24</v>
      </c>
      <c r="AD237" s="14">
        <f>'rast17-18'!N237</f>
        <v>44</v>
      </c>
      <c r="AE237">
        <f>'19-rast'!D237</f>
        <v>0</v>
      </c>
      <c r="AF237">
        <f>'19-rast'!F237</f>
        <v>281</v>
      </c>
      <c r="AG237">
        <f>'19-rast'!G237</f>
        <v>36</v>
      </c>
      <c r="AH237">
        <f>'19-rast'!H237</f>
        <v>7.8055555555555554</v>
      </c>
      <c r="AI237">
        <f>'19-rast'!I237</f>
        <v>8</v>
      </c>
      <c r="AJ237" s="22">
        <f>'19-rast'!J237</f>
        <v>12</v>
      </c>
      <c r="AK237">
        <f t="shared" si="16"/>
        <v>1225</v>
      </c>
      <c r="AL237">
        <f t="shared" si="17"/>
        <v>108</v>
      </c>
      <c r="AM237">
        <f t="shared" si="15"/>
        <v>15</v>
      </c>
      <c r="AN237">
        <f>'Pridelek 2018-dolga'!F237</f>
        <v>0</v>
      </c>
      <c r="AO237">
        <f>'Pridelek 2018-dolga'!G237</f>
        <v>0</v>
      </c>
      <c r="AP237">
        <f>'Pridelek 2018-dolga'!H237</f>
        <v>0</v>
      </c>
      <c r="AQ237">
        <f>'Pridelek 2018-dolga'!I237</f>
        <v>0</v>
      </c>
      <c r="AR237">
        <f>'Pridelek 2018-dolga'!J237</f>
        <v>0</v>
      </c>
      <c r="AS237">
        <f>'Pridelek 2018-dolga'!K237</f>
        <v>0</v>
      </c>
      <c r="AT237">
        <f>'Pridelek 2018-dolga'!L237</f>
        <v>0</v>
      </c>
      <c r="AU237">
        <f>'Pridelek 2019'!F237</f>
        <v>13</v>
      </c>
      <c r="AV237">
        <f>'Pridelek 2019'!G237</f>
        <v>2.06</v>
      </c>
      <c r="AW237">
        <f>'Pridelek 2019'!H237</f>
        <v>16</v>
      </c>
      <c r="AX237">
        <f>'Pridelek 2019'!I237</f>
        <v>1.8</v>
      </c>
      <c r="AY237">
        <f>'Pridelek 2019'!J237</f>
        <v>0</v>
      </c>
      <c r="AZ237">
        <f>'Pridelek 2019'!K237</f>
        <v>29</v>
      </c>
      <c r="BA237">
        <f>'Pridelek 2019'!L237</f>
        <v>3.8600000000000003</v>
      </c>
      <c r="BB237">
        <f>'Pridelek 2020'!F237</f>
        <v>4</v>
      </c>
      <c r="BC237">
        <f>'Pridelek 2020'!G237</f>
        <v>0.64</v>
      </c>
      <c r="BD237">
        <f>'Pridelek 2020'!H237</f>
        <v>1</v>
      </c>
      <c r="BE237">
        <f>'Pridelek 2020'!I237</f>
        <v>0.12</v>
      </c>
      <c r="BF237">
        <f>'Pridelek 2020'!J237</f>
        <v>0</v>
      </c>
      <c r="BG237">
        <f>'Pridelek 2020'!K237</f>
        <v>5</v>
      </c>
      <c r="BH237">
        <f>'Pridelek 2020'!L237</f>
        <v>0.76</v>
      </c>
      <c r="BI237">
        <v>0</v>
      </c>
    </row>
    <row r="238" spans="1:61" x14ac:dyDescent="0.25">
      <c r="A238" t="str">
        <f>'Obsegi16-18'!A238</f>
        <v>L</v>
      </c>
      <c r="B238">
        <f>'Obsegi16-18'!B238</f>
        <v>24</v>
      </c>
      <c r="C238">
        <f>'Obsegi16-18'!C238</f>
        <v>6</v>
      </c>
      <c r="D238">
        <v>3</v>
      </c>
      <c r="E238">
        <f>'Obsegi16-18'!D238</f>
        <v>6</v>
      </c>
      <c r="F238">
        <f>'Obsegi16-18'!E238</f>
        <v>56.106012714824146</v>
      </c>
      <c r="G238">
        <f>'Obsegi16-18'!F238</f>
        <v>62.476227607980334</v>
      </c>
      <c r="H238">
        <f>'Obsegi16-18'!G238</f>
        <v>70</v>
      </c>
      <c r="I238">
        <f>'Obsegi16-18'!H238</f>
        <v>82</v>
      </c>
      <c r="J238">
        <f>'Obsegi16-18'!I238</f>
        <v>6.3702148931561879</v>
      </c>
      <c r="K238">
        <f>'Obsegi16-18'!J238</f>
        <v>7.5237723920196657</v>
      </c>
      <c r="L238">
        <f>'Obsegi16-18'!K238</f>
        <v>12</v>
      </c>
      <c r="M238">
        <f>'Obsegi16-18'!L238</f>
        <v>13.893987285175854</v>
      </c>
      <c r="N238">
        <f>'Obsegi16-18'!M238</f>
        <v>25.893987285175854</v>
      </c>
      <c r="O238">
        <f>'Obsegi16-18'!N238</f>
        <v>11.353889868336831</v>
      </c>
      <c r="P238">
        <f>'Obsegi16-18'!O238</f>
        <v>12.042616335975165</v>
      </c>
      <c r="Q238">
        <f>'Obsegi16-18'!P238</f>
        <v>17.142857142857149</v>
      </c>
      <c r="R238">
        <f>'Obsegi16-18'!Q238</f>
        <v>24.763811600364939</v>
      </c>
      <c r="S238">
        <f>'Obsegi16-18'!R238</f>
        <v>46.151893588998938</v>
      </c>
      <c r="T238">
        <f>'Obsegi16-18'!T238</f>
        <v>0</v>
      </c>
      <c r="U238">
        <f>'rast17-18'!E238</f>
        <v>224</v>
      </c>
      <c r="V238">
        <f>'rast17-18'!F238</f>
        <v>26</v>
      </c>
      <c r="W238">
        <f>'rast17-18'!G238</f>
        <v>8.615384615384615</v>
      </c>
      <c r="X238">
        <f>'rast17-18'!H238</f>
        <v>6</v>
      </c>
      <c r="Y238">
        <f>'rast17-18'!I238</f>
        <v>40</v>
      </c>
      <c r="Z238">
        <f>'rast17-18'!J238</f>
        <v>0</v>
      </c>
      <c r="AA238">
        <f>'rast17-18'!K238</f>
        <v>0</v>
      </c>
      <c r="AB238" t="e">
        <f>'rast17-18'!L238</f>
        <v>#DIV/0!</v>
      </c>
      <c r="AC238">
        <f>'rast17-18'!M238</f>
        <v>0</v>
      </c>
      <c r="AD238" s="14">
        <f>'rast17-18'!N238</f>
        <v>0</v>
      </c>
      <c r="AE238">
        <f>'19-rast'!D238</f>
        <v>0</v>
      </c>
      <c r="AF238">
        <f>'19-rast'!F238</f>
        <v>0</v>
      </c>
      <c r="AG238">
        <f>'19-rast'!G238</f>
        <v>0</v>
      </c>
      <c r="AH238" t="e">
        <f>'19-rast'!H238</f>
        <v>#DIV/0!</v>
      </c>
      <c r="AI238">
        <f>'19-rast'!I238</f>
        <v>0</v>
      </c>
      <c r="AJ238" s="22">
        <f>'19-rast'!J238</f>
        <v>0</v>
      </c>
      <c r="AM238">
        <f t="shared" si="15"/>
        <v>5</v>
      </c>
      <c r="AN238">
        <f>'Pridelek 2018-dolga'!F238</f>
        <v>0</v>
      </c>
      <c r="AO238">
        <f>'Pridelek 2018-dolga'!G238</f>
        <v>0</v>
      </c>
      <c r="AP238">
        <f>'Pridelek 2018-dolga'!H238</f>
        <v>0</v>
      </c>
      <c r="AQ238">
        <f>'Pridelek 2018-dolga'!I238</f>
        <v>0</v>
      </c>
      <c r="AR238">
        <f>'Pridelek 2018-dolga'!J238</f>
        <v>0</v>
      </c>
      <c r="AS238">
        <f>'Pridelek 2018-dolga'!K238</f>
        <v>0</v>
      </c>
      <c r="AT238">
        <f>'Pridelek 2018-dolga'!L238</f>
        <v>0</v>
      </c>
      <c r="AU238">
        <f>'Pridelek 2019'!F238</f>
        <v>0</v>
      </c>
      <c r="AV238">
        <f>'Pridelek 2019'!G238</f>
        <v>0</v>
      </c>
      <c r="AW238">
        <f>'Pridelek 2019'!H238</f>
        <v>0</v>
      </c>
      <c r="AX238">
        <f>'Pridelek 2019'!I238</f>
        <v>0</v>
      </c>
      <c r="AY238">
        <f>'Pridelek 2019'!J238</f>
        <v>0</v>
      </c>
      <c r="AZ238">
        <f>'Pridelek 2019'!K238</f>
        <v>0</v>
      </c>
      <c r="BA238">
        <f>'Pridelek 2019'!L238</f>
        <v>0</v>
      </c>
      <c r="BB238">
        <f>'Pridelek 2020'!F238</f>
        <v>0</v>
      </c>
      <c r="BC238">
        <f>'Pridelek 2020'!G238</f>
        <v>0</v>
      </c>
      <c r="BD238">
        <f>'Pridelek 2020'!H238</f>
        <v>0</v>
      </c>
      <c r="BE238">
        <f>'Pridelek 2020'!I238</f>
        <v>0</v>
      </c>
      <c r="BF238">
        <f>'Pridelek 2020'!J238</f>
        <v>0</v>
      </c>
      <c r="BG238">
        <f>'Pridelek 2020'!K238</f>
        <v>0</v>
      </c>
      <c r="BH238">
        <f>'Pridelek 2020'!L238</f>
        <v>0</v>
      </c>
      <c r="BI238">
        <v>0</v>
      </c>
    </row>
    <row r="239" spans="1:61" x14ac:dyDescent="0.25">
      <c r="A239" t="str">
        <f>'Obsegi16-18'!A239</f>
        <v>L</v>
      </c>
      <c r="B239">
        <f>'Obsegi16-18'!B239</f>
        <v>24</v>
      </c>
      <c r="C239">
        <f>'Obsegi16-18'!C239</f>
        <v>6</v>
      </c>
      <c r="D239">
        <v>3</v>
      </c>
      <c r="E239">
        <f>'Obsegi16-18'!D239</f>
        <v>7</v>
      </c>
      <c r="F239">
        <f>'Obsegi16-18'!E239</f>
        <v>58.333162268901198</v>
      </c>
      <c r="G239">
        <f>'Obsegi16-18'!F239</f>
        <v>65.084690497380791</v>
      </c>
      <c r="H239">
        <f>'Obsegi16-18'!G239</f>
        <v>75</v>
      </c>
      <c r="I239">
        <f>'Obsegi16-18'!H239</f>
        <v>89</v>
      </c>
      <c r="J239">
        <f>'Obsegi16-18'!I239</f>
        <v>6.751528228479593</v>
      </c>
      <c r="K239">
        <f>'Obsegi16-18'!J239</f>
        <v>9.9153095026192091</v>
      </c>
      <c r="L239">
        <f>'Obsegi16-18'!K239</f>
        <v>14</v>
      </c>
      <c r="M239">
        <f>'Obsegi16-18'!L239</f>
        <v>16.666837731098802</v>
      </c>
      <c r="N239">
        <f>'Obsegi16-18'!M239</f>
        <v>30.666837731098802</v>
      </c>
      <c r="O239">
        <f>'Obsegi16-18'!N239</f>
        <v>11.574082333059099</v>
      </c>
      <c r="P239">
        <f>'Obsegi16-18'!O239</f>
        <v>15.234472848907888</v>
      </c>
      <c r="Q239">
        <f>'Obsegi16-18'!P239</f>
        <v>18.666666666666675</v>
      </c>
      <c r="R239">
        <f>'Obsegi16-18'!Q239</f>
        <v>28.571805612507116</v>
      </c>
      <c r="S239">
        <f>'Obsegi16-18'!R239</f>
        <v>52.571875993508456</v>
      </c>
      <c r="T239">
        <f>'Obsegi16-18'!T239</f>
        <v>0</v>
      </c>
      <c r="U239">
        <f>'rast17-18'!E239</f>
        <v>0</v>
      </c>
      <c r="V239">
        <f>'rast17-18'!F239</f>
        <v>0</v>
      </c>
      <c r="W239" t="e">
        <f>'rast17-18'!G239</f>
        <v>#DIV/0!</v>
      </c>
      <c r="X239">
        <f>'rast17-18'!H239</f>
        <v>0</v>
      </c>
      <c r="Y239" t="e">
        <f>'rast17-18'!I239</f>
        <v>#N/A</v>
      </c>
      <c r="Z239">
        <f>'rast17-18'!J239</f>
        <v>0</v>
      </c>
      <c r="AA239">
        <f>'rast17-18'!K239</f>
        <v>0</v>
      </c>
      <c r="AB239" t="e">
        <f>'rast17-18'!L239</f>
        <v>#DIV/0!</v>
      </c>
      <c r="AC239">
        <f>'rast17-18'!M239</f>
        <v>0</v>
      </c>
      <c r="AD239" s="14">
        <f>'rast17-18'!N239</f>
        <v>0</v>
      </c>
      <c r="AE239">
        <f>'19-rast'!D239</f>
        <v>0</v>
      </c>
      <c r="AF239">
        <f>'19-rast'!F239</f>
        <v>0</v>
      </c>
      <c r="AG239">
        <f>'19-rast'!G239</f>
        <v>0</v>
      </c>
      <c r="AH239" t="e">
        <f>'19-rast'!H239</f>
        <v>#DIV/0!</v>
      </c>
      <c r="AI239">
        <f>'19-rast'!I239</f>
        <v>0</v>
      </c>
      <c r="AJ239" s="22">
        <f>'19-rast'!J239</f>
        <v>0</v>
      </c>
      <c r="AK239">
        <f t="shared" si="16"/>
        <v>0</v>
      </c>
      <c r="AL239">
        <f t="shared" si="17"/>
        <v>0</v>
      </c>
      <c r="AM239">
        <f t="shared" si="15"/>
        <v>0</v>
      </c>
      <c r="AN239">
        <f>'Pridelek 2018-dolga'!F239</f>
        <v>0</v>
      </c>
      <c r="AO239">
        <f>'Pridelek 2018-dolga'!G239</f>
        <v>0</v>
      </c>
      <c r="AP239">
        <f>'Pridelek 2018-dolga'!H239</f>
        <v>0</v>
      </c>
      <c r="AQ239">
        <f>'Pridelek 2018-dolga'!I239</f>
        <v>0</v>
      </c>
      <c r="AR239">
        <f>'Pridelek 2018-dolga'!J239</f>
        <v>0</v>
      </c>
      <c r="AS239">
        <f>'Pridelek 2018-dolga'!K239</f>
        <v>0</v>
      </c>
      <c r="AT239">
        <f>'Pridelek 2018-dolga'!L239</f>
        <v>0</v>
      </c>
      <c r="AU239">
        <f>'Pridelek 2019'!F239</f>
        <v>0</v>
      </c>
      <c r="AV239">
        <f>'Pridelek 2019'!G239</f>
        <v>0</v>
      </c>
      <c r="AW239">
        <f>'Pridelek 2019'!H239</f>
        <v>0</v>
      </c>
      <c r="AX239">
        <f>'Pridelek 2019'!I239</f>
        <v>0</v>
      </c>
      <c r="AY239">
        <f>'Pridelek 2019'!J239</f>
        <v>0</v>
      </c>
      <c r="AZ239">
        <f>'Pridelek 2019'!K239</f>
        <v>0</v>
      </c>
      <c r="BA239">
        <f>'Pridelek 2019'!L239</f>
        <v>0</v>
      </c>
      <c r="BB239">
        <f>'Pridelek 2020'!F239</f>
        <v>0</v>
      </c>
      <c r="BC239">
        <f>'Pridelek 2020'!G239</f>
        <v>0</v>
      </c>
      <c r="BD239">
        <f>'Pridelek 2020'!H239</f>
        <v>0</v>
      </c>
      <c r="BE239">
        <f>'Pridelek 2020'!I239</f>
        <v>0</v>
      </c>
      <c r="BF239">
        <f>'Pridelek 2020'!J239</f>
        <v>0</v>
      </c>
      <c r="BG239">
        <f>'Pridelek 2020'!K239</f>
        <v>0</v>
      </c>
      <c r="BH239">
        <f>'Pridelek 2020'!L239</f>
        <v>0</v>
      </c>
      <c r="BI239">
        <v>0</v>
      </c>
    </row>
    <row r="240" spans="1:61" x14ac:dyDescent="0.25">
      <c r="A240" t="str">
        <f>'Obsegi16-18'!A240</f>
        <v>L</v>
      </c>
      <c r="B240">
        <f>'Obsegi16-18'!B240</f>
        <v>24</v>
      </c>
      <c r="C240">
        <f>'Obsegi16-18'!C240</f>
        <v>6</v>
      </c>
      <c r="D240">
        <v>3</v>
      </c>
      <c r="E240">
        <f>'Obsegi16-18'!D240</f>
        <v>8</v>
      </c>
      <c r="F240">
        <f>'Obsegi16-18'!E240</f>
        <v>64.757034474169174</v>
      </c>
      <c r="G240">
        <f>'Obsegi16-18'!F240</f>
        <v>70.62390423807679</v>
      </c>
      <c r="H240">
        <f>'Obsegi16-18'!G240</f>
        <v>75</v>
      </c>
      <c r="I240">
        <f>'Obsegi16-18'!H240</f>
        <v>88</v>
      </c>
      <c r="J240">
        <f>'Obsegi16-18'!I240</f>
        <v>5.8668697639076157</v>
      </c>
      <c r="K240">
        <f>'Obsegi16-18'!J240</f>
        <v>4.3760957619232101</v>
      </c>
      <c r="L240">
        <f>'Obsegi16-18'!K240</f>
        <v>13</v>
      </c>
      <c r="M240">
        <f>'Obsegi16-18'!L240</f>
        <v>10.242965525830826</v>
      </c>
      <c r="N240">
        <f>'Obsegi16-18'!M240</f>
        <v>23.242965525830826</v>
      </c>
      <c r="O240">
        <f>'Obsegi16-18'!N240</f>
        <v>9.0598184607231236</v>
      </c>
      <c r="P240">
        <f>'Obsegi16-18'!O240</f>
        <v>6.1963379242970795</v>
      </c>
      <c r="Q240">
        <f>'Obsegi16-18'!P240</f>
        <v>17.333333333333336</v>
      </c>
      <c r="R240">
        <f>'Obsegi16-18'!Q240</f>
        <v>15.817533352174461</v>
      </c>
      <c r="S240">
        <f>'Obsegi16-18'!R240</f>
        <v>35.892572466551378</v>
      </c>
      <c r="T240">
        <f>'Obsegi16-18'!T240</f>
        <v>0</v>
      </c>
      <c r="U240">
        <f>'rast17-18'!E240</f>
        <v>0</v>
      </c>
      <c r="V240">
        <f>'rast17-18'!F240</f>
        <v>0</v>
      </c>
      <c r="W240" t="e">
        <f>'rast17-18'!G240</f>
        <v>#DIV/0!</v>
      </c>
      <c r="X240">
        <f>'rast17-18'!H240</f>
        <v>0</v>
      </c>
      <c r="Y240" t="e">
        <f>'rast17-18'!I240</f>
        <v>#N/A</v>
      </c>
      <c r="Z240">
        <f>'rast17-18'!J240</f>
        <v>0</v>
      </c>
      <c r="AA240">
        <f>'rast17-18'!K240</f>
        <v>0</v>
      </c>
      <c r="AB240" t="e">
        <f>'rast17-18'!L240</f>
        <v>#DIV/0!</v>
      </c>
      <c r="AC240">
        <f>'rast17-18'!M240</f>
        <v>0</v>
      </c>
      <c r="AD240" s="14">
        <f>'rast17-18'!N240</f>
        <v>0</v>
      </c>
      <c r="AE240">
        <f>'19-rast'!D240</f>
        <v>0</v>
      </c>
      <c r="AF240">
        <f>'19-rast'!F240</f>
        <v>0</v>
      </c>
      <c r="AG240">
        <f>'19-rast'!G240</f>
        <v>0</v>
      </c>
      <c r="AH240" t="e">
        <f>'19-rast'!H240</f>
        <v>#DIV/0!</v>
      </c>
      <c r="AI240">
        <f>'19-rast'!I240</f>
        <v>0</v>
      </c>
      <c r="AJ240" s="22">
        <f>'19-rast'!J240</f>
        <v>0</v>
      </c>
      <c r="AK240">
        <f t="shared" si="16"/>
        <v>0</v>
      </c>
      <c r="AL240">
        <f t="shared" si="17"/>
        <v>0</v>
      </c>
      <c r="AM240">
        <f t="shared" si="15"/>
        <v>0</v>
      </c>
      <c r="AN240">
        <f>'Pridelek 2018-dolga'!F240</f>
        <v>0</v>
      </c>
      <c r="AO240">
        <f>'Pridelek 2018-dolga'!G240</f>
        <v>0</v>
      </c>
      <c r="AP240">
        <f>'Pridelek 2018-dolga'!H240</f>
        <v>0</v>
      </c>
      <c r="AQ240">
        <f>'Pridelek 2018-dolga'!I240</f>
        <v>0</v>
      </c>
      <c r="AR240">
        <f>'Pridelek 2018-dolga'!J240</f>
        <v>0</v>
      </c>
      <c r="AS240">
        <f>'Pridelek 2018-dolga'!K240</f>
        <v>0</v>
      </c>
      <c r="AT240">
        <f>'Pridelek 2018-dolga'!L240</f>
        <v>0</v>
      </c>
      <c r="AU240">
        <f>'Pridelek 2019'!F240</f>
        <v>0</v>
      </c>
      <c r="AV240">
        <f>'Pridelek 2019'!G240</f>
        <v>0</v>
      </c>
      <c r="AW240">
        <f>'Pridelek 2019'!H240</f>
        <v>0</v>
      </c>
      <c r="AX240">
        <f>'Pridelek 2019'!I240</f>
        <v>0</v>
      </c>
      <c r="AY240">
        <f>'Pridelek 2019'!J240</f>
        <v>0</v>
      </c>
      <c r="AZ240">
        <f>'Pridelek 2019'!K240</f>
        <v>0</v>
      </c>
      <c r="BA240">
        <f>'Pridelek 2019'!L240</f>
        <v>0</v>
      </c>
      <c r="BB240">
        <f>'Pridelek 2020'!F240</f>
        <v>0</v>
      </c>
      <c r="BC240">
        <f>'Pridelek 2020'!G240</f>
        <v>0</v>
      </c>
      <c r="BD240">
        <f>'Pridelek 2020'!H240</f>
        <v>0</v>
      </c>
      <c r="BE240">
        <f>'Pridelek 2020'!I240</f>
        <v>0</v>
      </c>
      <c r="BF240">
        <f>'Pridelek 2020'!J240</f>
        <v>0</v>
      </c>
      <c r="BG240">
        <f>'Pridelek 2020'!K240</f>
        <v>0</v>
      </c>
      <c r="BH240">
        <f>'Pridelek 2020'!L240</f>
        <v>0</v>
      </c>
      <c r="BI240">
        <v>0</v>
      </c>
    </row>
    <row r="241" spans="1:61" x14ac:dyDescent="0.25">
      <c r="A241" t="str">
        <f>'Obsegi16-18'!A241</f>
        <v>L</v>
      </c>
      <c r="B241">
        <f>'Obsegi16-18'!B241</f>
        <v>24</v>
      </c>
      <c r="C241">
        <f>'Obsegi16-18'!C241</f>
        <v>6</v>
      </c>
      <c r="D241">
        <v>3</v>
      </c>
      <c r="E241">
        <f>'Obsegi16-18'!D241</f>
        <v>9</v>
      </c>
      <c r="F241">
        <f>'Obsegi16-18'!E241</f>
        <v>61.278848464428812</v>
      </c>
      <c r="G241">
        <f>'Obsegi16-18'!F241</f>
        <v>66.402021764242761</v>
      </c>
      <c r="H241">
        <f>'Obsegi16-18'!G241</f>
        <v>70</v>
      </c>
      <c r="I241">
        <f>'Obsegi16-18'!H241</f>
        <v>79</v>
      </c>
      <c r="J241">
        <f>'Obsegi16-18'!I241</f>
        <v>5.1231732998139492</v>
      </c>
      <c r="K241">
        <f>'Obsegi16-18'!J241</f>
        <v>3.597978235757239</v>
      </c>
      <c r="L241">
        <f>'Obsegi16-18'!K241</f>
        <v>9</v>
      </c>
      <c r="M241">
        <f>'Obsegi16-18'!L241</f>
        <v>8.7211515355711882</v>
      </c>
      <c r="N241">
        <f>'Obsegi16-18'!M241</f>
        <v>17.721151535571188</v>
      </c>
      <c r="O241">
        <f>'Obsegi16-18'!N241</f>
        <v>8.3604268490584452</v>
      </c>
      <c r="P241">
        <f>'Obsegi16-18'!O241</f>
        <v>5.4184769381445896</v>
      </c>
      <c r="Q241">
        <f>'Obsegi16-18'!P241</f>
        <v>12.857142857142856</v>
      </c>
      <c r="R241">
        <f>'Obsegi16-18'!Q241</f>
        <v>14.231911587949719</v>
      </c>
      <c r="S241">
        <f>'Obsegi16-18'!R241</f>
        <v>28.918871649257525</v>
      </c>
      <c r="T241">
        <f>'Obsegi16-18'!T241</f>
        <v>0</v>
      </c>
      <c r="U241">
        <f>'rast17-18'!E241</f>
        <v>0</v>
      </c>
      <c r="V241">
        <f>'rast17-18'!F241</f>
        <v>0</v>
      </c>
      <c r="W241" t="e">
        <f>'rast17-18'!G241</f>
        <v>#DIV/0!</v>
      </c>
      <c r="X241">
        <f>'rast17-18'!H241</f>
        <v>0</v>
      </c>
      <c r="Y241" t="e">
        <f>'rast17-18'!I241</f>
        <v>#N/A</v>
      </c>
      <c r="Z241">
        <f>'rast17-18'!J241</f>
        <v>0</v>
      </c>
      <c r="AA241">
        <f>'rast17-18'!K241</f>
        <v>0</v>
      </c>
      <c r="AB241" t="e">
        <f>'rast17-18'!L241</f>
        <v>#DIV/0!</v>
      </c>
      <c r="AC241">
        <f>'rast17-18'!M241</f>
        <v>0</v>
      </c>
      <c r="AD241" s="14">
        <f>'rast17-18'!N241</f>
        <v>0</v>
      </c>
      <c r="AE241">
        <f>'19-rast'!D241</f>
        <v>0</v>
      </c>
      <c r="AF241">
        <f>'19-rast'!F241</f>
        <v>0</v>
      </c>
      <c r="AG241">
        <f>'19-rast'!G241</f>
        <v>0</v>
      </c>
      <c r="AH241" t="e">
        <f>'19-rast'!H241</f>
        <v>#DIV/0!</v>
      </c>
      <c r="AI241">
        <f>'19-rast'!I241</f>
        <v>0</v>
      </c>
      <c r="AJ241" s="22">
        <f>'19-rast'!J241</f>
        <v>0</v>
      </c>
      <c r="AK241">
        <f t="shared" si="16"/>
        <v>0</v>
      </c>
      <c r="AL241">
        <f t="shared" si="17"/>
        <v>0</v>
      </c>
      <c r="AM241">
        <f t="shared" si="15"/>
        <v>0</v>
      </c>
      <c r="AN241">
        <f>'Pridelek 2018-dolga'!F241</f>
        <v>0</v>
      </c>
      <c r="AO241">
        <f>'Pridelek 2018-dolga'!G241</f>
        <v>0</v>
      </c>
      <c r="AP241">
        <f>'Pridelek 2018-dolga'!H241</f>
        <v>0</v>
      </c>
      <c r="AQ241">
        <f>'Pridelek 2018-dolga'!I241</f>
        <v>0</v>
      </c>
      <c r="AR241">
        <f>'Pridelek 2018-dolga'!J241</f>
        <v>0</v>
      </c>
      <c r="AS241">
        <f>'Pridelek 2018-dolga'!K241</f>
        <v>0</v>
      </c>
      <c r="AT241">
        <f>'Pridelek 2018-dolga'!L241</f>
        <v>0</v>
      </c>
      <c r="AU241">
        <f>'Pridelek 2019'!F241</f>
        <v>0</v>
      </c>
      <c r="AV241">
        <f>'Pridelek 2019'!G241</f>
        <v>0</v>
      </c>
      <c r="AW241">
        <f>'Pridelek 2019'!H241</f>
        <v>0</v>
      </c>
      <c r="AX241">
        <f>'Pridelek 2019'!I241</f>
        <v>0</v>
      </c>
      <c r="AY241">
        <f>'Pridelek 2019'!J241</f>
        <v>0</v>
      </c>
      <c r="AZ241">
        <f>'Pridelek 2019'!K241</f>
        <v>0</v>
      </c>
      <c r="BA241">
        <f>'Pridelek 2019'!L241</f>
        <v>0</v>
      </c>
      <c r="BB241">
        <f>'Pridelek 2020'!F241</f>
        <v>0</v>
      </c>
      <c r="BC241">
        <f>'Pridelek 2020'!G241</f>
        <v>0</v>
      </c>
      <c r="BD241">
        <f>'Pridelek 2020'!H241</f>
        <v>0</v>
      </c>
      <c r="BE241">
        <f>'Pridelek 2020'!I241</f>
        <v>0</v>
      </c>
      <c r="BF241">
        <f>'Pridelek 2020'!J241</f>
        <v>0</v>
      </c>
      <c r="BG241">
        <f>'Pridelek 2020'!K241</f>
        <v>0</v>
      </c>
      <c r="BH241">
        <f>'Pridelek 2020'!L241</f>
        <v>0</v>
      </c>
      <c r="BI241">
        <v>0</v>
      </c>
    </row>
    <row r="242" spans="1:61" x14ac:dyDescent="0.25">
      <c r="A242" t="str">
        <f>'Obsegi16-18'!A242</f>
        <v>L</v>
      </c>
      <c r="B242">
        <f>'Obsegi16-18'!B242</f>
        <v>24</v>
      </c>
      <c r="C242">
        <f>'Obsegi16-18'!C242</f>
        <v>6</v>
      </c>
      <c r="D242">
        <v>3</v>
      </c>
      <c r="E242">
        <f>'Obsegi16-18'!D242</f>
        <v>10</v>
      </c>
      <c r="F242">
        <f>'Obsegi16-18'!E242</f>
        <v>54.475950371295333</v>
      </c>
      <c r="G242">
        <f>'Obsegi16-18'!F242</f>
        <v>61.151103019587815</v>
      </c>
      <c r="H242">
        <f>'Obsegi16-18'!G242</f>
        <v>60</v>
      </c>
      <c r="I242">
        <f>'Obsegi16-18'!H242</f>
        <v>80</v>
      </c>
      <c r="J242">
        <f>'Obsegi16-18'!I242</f>
        <v>6.6751526482924817</v>
      </c>
      <c r="K242">
        <f>'Obsegi16-18'!J242</f>
        <v>-1.1511030195878149</v>
      </c>
      <c r="L242">
        <f>'Obsegi16-18'!K242</f>
        <v>20</v>
      </c>
      <c r="M242">
        <f>'Obsegi16-18'!L242</f>
        <v>5.5240496287046668</v>
      </c>
      <c r="N242">
        <f>'Obsegi16-18'!M242</f>
        <v>25.524049628704667</v>
      </c>
      <c r="O242">
        <f>'Obsegi16-18'!N242</f>
        <v>12.253393658662581</v>
      </c>
      <c r="P242">
        <f>'Obsegi16-18'!O242</f>
        <v>-1.8823912615592464</v>
      </c>
      <c r="Q242">
        <f>'Obsegi16-18'!P242</f>
        <v>33.333333333333329</v>
      </c>
      <c r="R242">
        <f>'Obsegi16-18'!Q242</f>
        <v>10.140345585628218</v>
      </c>
      <c r="S242">
        <f>'Obsegi16-18'!R242</f>
        <v>46.853794114170967</v>
      </c>
      <c r="T242">
        <f>'Obsegi16-18'!T242</f>
        <v>0</v>
      </c>
      <c r="U242">
        <f>'rast17-18'!E242</f>
        <v>0</v>
      </c>
      <c r="V242">
        <f>'rast17-18'!F242</f>
        <v>0</v>
      </c>
      <c r="W242" t="e">
        <f>'rast17-18'!G242</f>
        <v>#DIV/0!</v>
      </c>
      <c r="X242">
        <f>'rast17-18'!H242</f>
        <v>0</v>
      </c>
      <c r="Y242" t="e">
        <f>'rast17-18'!I242</f>
        <v>#N/A</v>
      </c>
      <c r="Z242">
        <f>'rast17-18'!J242</f>
        <v>0</v>
      </c>
      <c r="AA242">
        <f>'rast17-18'!K242</f>
        <v>0</v>
      </c>
      <c r="AB242" t="e">
        <f>'rast17-18'!L242</f>
        <v>#DIV/0!</v>
      </c>
      <c r="AC242">
        <f>'rast17-18'!M242</f>
        <v>0</v>
      </c>
      <c r="AD242" s="14">
        <f>'rast17-18'!N242</f>
        <v>0</v>
      </c>
      <c r="AE242">
        <f>'19-rast'!D242</f>
        <v>0</v>
      </c>
      <c r="AF242">
        <f>'19-rast'!F242</f>
        <v>0</v>
      </c>
      <c r="AG242">
        <f>'19-rast'!G242</f>
        <v>0</v>
      </c>
      <c r="AH242" t="e">
        <f>'19-rast'!H242</f>
        <v>#DIV/0!</v>
      </c>
      <c r="AI242">
        <f>'19-rast'!I242</f>
        <v>0</v>
      </c>
      <c r="AJ242" s="22">
        <f>'19-rast'!J242</f>
        <v>0</v>
      </c>
      <c r="AK242">
        <f t="shared" si="16"/>
        <v>0</v>
      </c>
      <c r="AL242">
        <f t="shared" si="17"/>
        <v>0</v>
      </c>
      <c r="AM242">
        <f t="shared" si="15"/>
        <v>0</v>
      </c>
      <c r="AN242">
        <f>'Pridelek 2018-dolga'!F242</f>
        <v>0</v>
      </c>
      <c r="AO242">
        <f>'Pridelek 2018-dolga'!G242</f>
        <v>0</v>
      </c>
      <c r="AP242">
        <f>'Pridelek 2018-dolga'!H242</f>
        <v>0</v>
      </c>
      <c r="AQ242">
        <f>'Pridelek 2018-dolga'!I242</f>
        <v>0</v>
      </c>
      <c r="AR242">
        <f>'Pridelek 2018-dolga'!J242</f>
        <v>0</v>
      </c>
      <c r="AS242">
        <f>'Pridelek 2018-dolga'!K242</f>
        <v>0</v>
      </c>
      <c r="AT242">
        <f>'Pridelek 2018-dolga'!L242</f>
        <v>0</v>
      </c>
      <c r="AU242">
        <f>'Pridelek 2019'!F242</f>
        <v>0</v>
      </c>
      <c r="AV242">
        <f>'Pridelek 2019'!G242</f>
        <v>0</v>
      </c>
      <c r="AW242">
        <f>'Pridelek 2019'!H242</f>
        <v>0</v>
      </c>
      <c r="AX242">
        <f>'Pridelek 2019'!I242</f>
        <v>0</v>
      </c>
      <c r="AY242">
        <f>'Pridelek 2019'!J242</f>
        <v>0</v>
      </c>
      <c r="AZ242">
        <f>'Pridelek 2019'!K242</f>
        <v>0</v>
      </c>
      <c r="BA242">
        <f>'Pridelek 2019'!L242</f>
        <v>0</v>
      </c>
      <c r="BB242">
        <f>'Pridelek 2020'!F242</f>
        <v>0</v>
      </c>
      <c r="BC242">
        <f>'Pridelek 2020'!G242</f>
        <v>0</v>
      </c>
      <c r="BD242">
        <f>'Pridelek 2020'!H242</f>
        <v>0</v>
      </c>
      <c r="BE242">
        <f>'Pridelek 2020'!I242</f>
        <v>0</v>
      </c>
      <c r="BF242">
        <f>'Pridelek 2020'!J242</f>
        <v>0</v>
      </c>
      <c r="BG242">
        <f>'Pridelek 2020'!K242</f>
        <v>0</v>
      </c>
      <c r="BH242">
        <f>'Pridelek 2020'!L242</f>
        <v>0</v>
      </c>
      <c r="BI242">
        <v>0</v>
      </c>
    </row>
    <row r="243" spans="1:61" x14ac:dyDescent="0.25">
      <c r="A243" t="str">
        <f>'Obsegi16-18'!A243</f>
        <v>L</v>
      </c>
      <c r="B243">
        <f>'Obsegi16-18'!B243</f>
        <v>24</v>
      </c>
      <c r="C243">
        <f>'Obsegi16-18'!C243</f>
        <v>6</v>
      </c>
      <c r="D243">
        <v>3</v>
      </c>
      <c r="E243">
        <f>'Obsegi16-18'!D243</f>
        <v>11</v>
      </c>
      <c r="F243">
        <f>'Obsegi16-18'!E243</f>
        <v>61.907811446024482</v>
      </c>
      <c r="G243">
        <f>'Obsegi16-18'!F243</f>
        <v>64.736375845546206</v>
      </c>
      <c r="H243">
        <f>'Obsegi16-18'!G243</f>
        <v>70</v>
      </c>
      <c r="I243">
        <f>'Obsegi16-18'!H243</f>
        <v>83</v>
      </c>
      <c r="J243">
        <f>'Obsegi16-18'!I243</f>
        <v>2.8285643995217242</v>
      </c>
      <c r="K243">
        <f>'Obsegi16-18'!J243</f>
        <v>5.2636241544537938</v>
      </c>
      <c r="L243">
        <f>'Obsegi16-18'!K243</f>
        <v>13</v>
      </c>
      <c r="M243">
        <f>'Obsegi16-18'!L243</f>
        <v>8.0921885539755181</v>
      </c>
      <c r="N243">
        <f>'Obsegi16-18'!M243</f>
        <v>21.092188553975518</v>
      </c>
      <c r="O243">
        <f>'Obsegi16-18'!N243</f>
        <v>4.5689943376335584</v>
      </c>
      <c r="P243">
        <f>'Obsegi16-18'!O243</f>
        <v>8.1308601009920878</v>
      </c>
      <c r="Q243">
        <f>'Obsegi16-18'!P243</f>
        <v>18.571428571428573</v>
      </c>
      <c r="R243">
        <f>'Obsegi16-18'!Q243</f>
        <v>13.071352976240892</v>
      </c>
      <c r="S243">
        <f>'Obsegi16-18'!R243</f>
        <v>34.070318528971335</v>
      </c>
      <c r="T243">
        <f>'Obsegi16-18'!T243</f>
        <v>0</v>
      </c>
      <c r="U243">
        <f>'rast17-18'!E243</f>
        <v>0</v>
      </c>
      <c r="V243">
        <f>'rast17-18'!F243</f>
        <v>0</v>
      </c>
      <c r="W243" t="e">
        <f>'rast17-18'!G243</f>
        <v>#DIV/0!</v>
      </c>
      <c r="X243">
        <f>'rast17-18'!H243</f>
        <v>0</v>
      </c>
      <c r="Y243" t="e">
        <f>'rast17-18'!I243</f>
        <v>#N/A</v>
      </c>
      <c r="Z243">
        <f>'rast17-18'!J243</f>
        <v>0</v>
      </c>
      <c r="AA243">
        <f>'rast17-18'!K243</f>
        <v>0</v>
      </c>
      <c r="AB243" t="e">
        <f>'rast17-18'!L243</f>
        <v>#DIV/0!</v>
      </c>
      <c r="AC243">
        <f>'rast17-18'!M243</f>
        <v>0</v>
      </c>
      <c r="AD243" s="14">
        <f>'rast17-18'!N243</f>
        <v>0</v>
      </c>
      <c r="AE243">
        <f>'19-rast'!D243</f>
        <v>0</v>
      </c>
      <c r="AF243">
        <f>'19-rast'!F243</f>
        <v>0</v>
      </c>
      <c r="AG243">
        <f>'19-rast'!G243</f>
        <v>0</v>
      </c>
      <c r="AH243" t="e">
        <f>'19-rast'!H243</f>
        <v>#DIV/0!</v>
      </c>
      <c r="AI243">
        <f>'19-rast'!I243</f>
        <v>0</v>
      </c>
      <c r="AJ243" s="22">
        <f>'19-rast'!J243</f>
        <v>0</v>
      </c>
      <c r="AK243">
        <f t="shared" si="16"/>
        <v>0</v>
      </c>
      <c r="AL243">
        <f t="shared" si="17"/>
        <v>0</v>
      </c>
      <c r="AM243">
        <f t="shared" si="15"/>
        <v>0</v>
      </c>
      <c r="AN243">
        <f>'Pridelek 2018-dolga'!F243</f>
        <v>0</v>
      </c>
      <c r="AO243">
        <f>'Pridelek 2018-dolga'!G243</f>
        <v>0</v>
      </c>
      <c r="AP243">
        <f>'Pridelek 2018-dolga'!H243</f>
        <v>0</v>
      </c>
      <c r="AQ243">
        <f>'Pridelek 2018-dolga'!I243</f>
        <v>0</v>
      </c>
      <c r="AR243">
        <f>'Pridelek 2018-dolga'!J243</f>
        <v>0</v>
      </c>
      <c r="AS243">
        <f>'Pridelek 2018-dolga'!K243</f>
        <v>0</v>
      </c>
      <c r="AT243">
        <f>'Pridelek 2018-dolga'!L243</f>
        <v>0</v>
      </c>
      <c r="AU243">
        <f>'Pridelek 2019'!F243</f>
        <v>0</v>
      </c>
      <c r="AV243">
        <f>'Pridelek 2019'!G243</f>
        <v>0</v>
      </c>
      <c r="AW243">
        <f>'Pridelek 2019'!H243</f>
        <v>0</v>
      </c>
      <c r="AX243">
        <f>'Pridelek 2019'!I243</f>
        <v>0</v>
      </c>
      <c r="AY243">
        <f>'Pridelek 2019'!J243</f>
        <v>0</v>
      </c>
      <c r="AZ243">
        <f>'Pridelek 2019'!K243</f>
        <v>0</v>
      </c>
      <c r="BA243">
        <f>'Pridelek 2019'!L243</f>
        <v>0</v>
      </c>
      <c r="BB243">
        <f>'Pridelek 2020'!F243</f>
        <v>0</v>
      </c>
      <c r="BC243">
        <f>'Pridelek 2020'!G243</f>
        <v>0</v>
      </c>
      <c r="BD243">
        <f>'Pridelek 2020'!H243</f>
        <v>0</v>
      </c>
      <c r="BE243">
        <f>'Pridelek 2020'!I243</f>
        <v>0</v>
      </c>
      <c r="BF243">
        <f>'Pridelek 2020'!J243</f>
        <v>0</v>
      </c>
      <c r="BG243">
        <f>'Pridelek 2020'!K243</f>
        <v>0</v>
      </c>
      <c r="BH243">
        <f>'Pridelek 2020'!L243</f>
        <v>0</v>
      </c>
      <c r="BI243">
        <v>0</v>
      </c>
    </row>
    <row r="244" spans="1:61" x14ac:dyDescent="0.25">
      <c r="A244" t="str">
        <f>'Obsegi16-18'!A244</f>
        <v>L</v>
      </c>
      <c r="B244">
        <f>'Obsegi16-18'!B244</f>
        <v>24</v>
      </c>
      <c r="C244">
        <f>'Obsegi16-18'!C244</f>
        <v>6</v>
      </c>
      <c r="D244">
        <v>3</v>
      </c>
      <c r="E244">
        <f>'Obsegi16-18'!D244</f>
        <v>12</v>
      </c>
      <c r="F244">
        <f>'Obsegi16-18'!E244</f>
        <v>57.249718826628815</v>
      </c>
      <c r="G244">
        <f>'Obsegi16-18'!F244</f>
        <v>62.782887978914957</v>
      </c>
      <c r="H244">
        <f>'Obsegi16-18'!G244</f>
        <v>65</v>
      </c>
      <c r="I244">
        <f>'Obsegi16-18'!H244</f>
        <v>79</v>
      </c>
      <c r="J244">
        <f>'Obsegi16-18'!I244</f>
        <v>5.5331691522861419</v>
      </c>
      <c r="K244">
        <f>'Obsegi16-18'!J244</f>
        <v>2.2171120210850432</v>
      </c>
      <c r="L244">
        <f>'Obsegi16-18'!K244</f>
        <v>14</v>
      </c>
      <c r="M244">
        <f>'Obsegi16-18'!L244</f>
        <v>7.7502811733711852</v>
      </c>
      <c r="N244">
        <f>'Obsegi16-18'!M244</f>
        <v>21.750281173371185</v>
      </c>
      <c r="O244">
        <f>'Obsegi16-18'!N244</f>
        <v>9.6649717512891531</v>
      </c>
      <c r="P244">
        <f>'Obsegi16-18'!O244</f>
        <v>3.5313954047950791</v>
      </c>
      <c r="Q244">
        <f>'Obsegi16-18'!P244</f>
        <v>21.538461538461529</v>
      </c>
      <c r="R244">
        <f>'Obsegi16-18'!Q244</f>
        <v>13.537675524383985</v>
      </c>
      <c r="S244">
        <f>'Obsegi16-18'!R244</f>
        <v>37.991944098866703</v>
      </c>
      <c r="T244">
        <f>'Obsegi16-18'!T244</f>
        <v>0</v>
      </c>
      <c r="U244">
        <f>'rast17-18'!E244</f>
        <v>0</v>
      </c>
      <c r="V244">
        <f>'rast17-18'!F244</f>
        <v>0</v>
      </c>
      <c r="W244" t="e">
        <f>'rast17-18'!G244</f>
        <v>#DIV/0!</v>
      </c>
      <c r="X244">
        <f>'rast17-18'!H244</f>
        <v>0</v>
      </c>
      <c r="Y244" t="e">
        <f>'rast17-18'!I244</f>
        <v>#N/A</v>
      </c>
      <c r="Z244">
        <f>'rast17-18'!J244</f>
        <v>0</v>
      </c>
      <c r="AA244">
        <f>'rast17-18'!K244</f>
        <v>0</v>
      </c>
      <c r="AB244" t="e">
        <f>'rast17-18'!L244</f>
        <v>#DIV/0!</v>
      </c>
      <c r="AC244">
        <f>'rast17-18'!M244</f>
        <v>0</v>
      </c>
      <c r="AD244" s="14">
        <f>'rast17-18'!N244</f>
        <v>0</v>
      </c>
      <c r="AE244">
        <f>'19-rast'!D244</f>
        <v>0</v>
      </c>
      <c r="AF244">
        <f>'19-rast'!F244</f>
        <v>0</v>
      </c>
      <c r="AG244">
        <f>'19-rast'!G244</f>
        <v>0</v>
      </c>
      <c r="AH244" t="e">
        <f>'19-rast'!H244</f>
        <v>#DIV/0!</v>
      </c>
      <c r="AI244">
        <f>'19-rast'!I244</f>
        <v>0</v>
      </c>
      <c r="AJ244" s="22">
        <f>'19-rast'!J244</f>
        <v>0</v>
      </c>
      <c r="AK244">
        <f t="shared" si="16"/>
        <v>0</v>
      </c>
      <c r="AL244">
        <f t="shared" si="17"/>
        <v>0</v>
      </c>
      <c r="AM244">
        <f t="shared" si="15"/>
        <v>0</v>
      </c>
      <c r="AN244">
        <f>'Pridelek 2018-dolga'!F244</f>
        <v>0</v>
      </c>
      <c r="AO244">
        <f>'Pridelek 2018-dolga'!G244</f>
        <v>0</v>
      </c>
      <c r="AP244">
        <f>'Pridelek 2018-dolga'!H244</f>
        <v>0</v>
      </c>
      <c r="AQ244">
        <f>'Pridelek 2018-dolga'!I244</f>
        <v>0</v>
      </c>
      <c r="AR244">
        <f>'Pridelek 2018-dolga'!J244</f>
        <v>0</v>
      </c>
      <c r="AS244">
        <f>'Pridelek 2018-dolga'!K244</f>
        <v>0</v>
      </c>
      <c r="AT244">
        <f>'Pridelek 2018-dolga'!L244</f>
        <v>0</v>
      </c>
      <c r="AU244">
        <f>'Pridelek 2019'!F244</f>
        <v>0</v>
      </c>
      <c r="AV244">
        <f>'Pridelek 2019'!G244</f>
        <v>0</v>
      </c>
      <c r="AW244">
        <f>'Pridelek 2019'!H244</f>
        <v>0</v>
      </c>
      <c r="AX244">
        <f>'Pridelek 2019'!I244</f>
        <v>0</v>
      </c>
      <c r="AY244">
        <f>'Pridelek 2019'!J244</f>
        <v>0</v>
      </c>
      <c r="AZ244">
        <f>'Pridelek 2019'!K244</f>
        <v>0</v>
      </c>
      <c r="BA244">
        <f>'Pridelek 2019'!L244</f>
        <v>0</v>
      </c>
      <c r="BB244">
        <f>'Pridelek 2020'!F244</f>
        <v>0</v>
      </c>
      <c r="BC244">
        <f>'Pridelek 2020'!G244</f>
        <v>0</v>
      </c>
      <c r="BD244">
        <f>'Pridelek 2020'!H244</f>
        <v>0</v>
      </c>
      <c r="BE244">
        <f>'Pridelek 2020'!I244</f>
        <v>0</v>
      </c>
      <c r="BF244">
        <f>'Pridelek 2020'!J244</f>
        <v>0</v>
      </c>
      <c r="BG244">
        <f>'Pridelek 2020'!K244</f>
        <v>0</v>
      </c>
      <c r="BH244">
        <f>'Pridelek 2020'!L244</f>
        <v>0</v>
      </c>
      <c r="BI244">
        <v>0</v>
      </c>
    </row>
    <row r="245" spans="1:61" x14ac:dyDescent="0.25">
      <c r="A245" t="str">
        <f>'Obsegi16-18'!A245</f>
        <v>L</v>
      </c>
      <c r="B245">
        <f>'Obsegi16-18'!B245</f>
        <v>25</v>
      </c>
      <c r="C245">
        <f>'Obsegi16-18'!C245</f>
        <v>8</v>
      </c>
      <c r="D245">
        <v>4</v>
      </c>
      <c r="E245">
        <f>'Obsegi16-18'!D245</f>
        <v>1</v>
      </c>
      <c r="F245">
        <f>'Obsegi16-18'!E245</f>
        <v>46.724988965127999</v>
      </c>
      <c r="G245">
        <f>'Obsegi16-18'!F245</f>
        <v>54.566475547698531</v>
      </c>
      <c r="H245">
        <f>'Obsegi16-18'!G245</f>
        <v>60</v>
      </c>
      <c r="I245">
        <f>'Obsegi16-18'!H245</f>
        <v>79</v>
      </c>
      <c r="J245">
        <f>'Obsegi16-18'!I245</f>
        <v>7.841486582570532</v>
      </c>
      <c r="K245">
        <f>'Obsegi16-18'!J245</f>
        <v>5.4335244523014694</v>
      </c>
      <c r="L245">
        <f>'Obsegi16-18'!K245</f>
        <v>19</v>
      </c>
      <c r="M245">
        <f>'Obsegi16-18'!L245</f>
        <v>13.275011034872001</v>
      </c>
      <c r="N245">
        <f>'Obsegi16-18'!M245</f>
        <v>32.275011034872001</v>
      </c>
      <c r="O245">
        <f>'Obsegi16-18'!N245</f>
        <v>16.782211737755205</v>
      </c>
      <c r="P245">
        <f>'Obsegi16-18'!O245</f>
        <v>9.9576239765601713</v>
      </c>
      <c r="Q245">
        <f>'Obsegi16-18'!P245</f>
        <v>31.666666666666664</v>
      </c>
      <c r="R245">
        <f>'Obsegi16-18'!Q245</f>
        <v>28.410945254111162</v>
      </c>
      <c r="S245">
        <f>'Obsegi16-18'!R245</f>
        <v>69.074411251246374</v>
      </c>
      <c r="T245">
        <f>'Obsegi16-18'!T245</f>
        <v>0</v>
      </c>
      <c r="U245">
        <f>'rast17-18'!E245</f>
        <v>0</v>
      </c>
      <c r="V245">
        <f>'rast17-18'!F245</f>
        <v>0</v>
      </c>
      <c r="W245" t="e">
        <f>'rast17-18'!G245</f>
        <v>#DIV/0!</v>
      </c>
      <c r="X245">
        <f>'rast17-18'!H245</f>
        <v>0</v>
      </c>
      <c r="Y245" t="e">
        <f>'rast17-18'!I245</f>
        <v>#N/A</v>
      </c>
      <c r="Z245">
        <f>'rast17-18'!J245</f>
        <v>0</v>
      </c>
      <c r="AA245">
        <f>'rast17-18'!K245</f>
        <v>0</v>
      </c>
      <c r="AB245" t="e">
        <f>'rast17-18'!L245</f>
        <v>#DIV/0!</v>
      </c>
      <c r="AC245">
        <f>'rast17-18'!M245</f>
        <v>0</v>
      </c>
      <c r="AD245" s="14">
        <f>'rast17-18'!N245</f>
        <v>0</v>
      </c>
      <c r="AE245">
        <f>'19-rast'!D245</f>
        <v>0</v>
      </c>
      <c r="AF245">
        <f>'19-rast'!F245</f>
        <v>0</v>
      </c>
      <c r="AG245">
        <f>'19-rast'!G245</f>
        <v>0</v>
      </c>
      <c r="AH245" t="e">
        <f>'19-rast'!H245</f>
        <v>#DIV/0!</v>
      </c>
      <c r="AI245">
        <f>'19-rast'!I245</f>
        <v>0</v>
      </c>
      <c r="AJ245" s="22">
        <f>'19-rast'!J245</f>
        <v>0</v>
      </c>
      <c r="AK245">
        <f t="shared" si="16"/>
        <v>0</v>
      </c>
      <c r="AL245">
        <f t="shared" si="17"/>
        <v>0</v>
      </c>
      <c r="AM245">
        <f t="shared" si="15"/>
        <v>0</v>
      </c>
      <c r="AN245">
        <f>'Pridelek 2018-dolga'!F245</f>
        <v>0</v>
      </c>
      <c r="AO245">
        <f>'Pridelek 2018-dolga'!G245</f>
        <v>0</v>
      </c>
      <c r="AP245">
        <f>'Pridelek 2018-dolga'!H245</f>
        <v>0</v>
      </c>
      <c r="AQ245">
        <f>'Pridelek 2018-dolga'!I245</f>
        <v>0</v>
      </c>
      <c r="AR245">
        <f>'Pridelek 2018-dolga'!J245</f>
        <v>0</v>
      </c>
      <c r="AS245">
        <f>'Pridelek 2018-dolga'!K245</f>
        <v>0</v>
      </c>
      <c r="AT245">
        <f>'Pridelek 2018-dolga'!L245</f>
        <v>0</v>
      </c>
      <c r="AU245">
        <f>'Pridelek 2019'!F245</f>
        <v>0</v>
      </c>
      <c r="AV245">
        <f>'Pridelek 2019'!G245</f>
        <v>0</v>
      </c>
      <c r="AW245">
        <f>'Pridelek 2019'!H245</f>
        <v>0</v>
      </c>
      <c r="AX245">
        <f>'Pridelek 2019'!I245</f>
        <v>0</v>
      </c>
      <c r="AY245">
        <f>'Pridelek 2019'!J245</f>
        <v>0</v>
      </c>
      <c r="AZ245">
        <f>'Pridelek 2019'!K245</f>
        <v>0</v>
      </c>
      <c r="BA245">
        <f>'Pridelek 2019'!L245</f>
        <v>0</v>
      </c>
      <c r="BB245">
        <f>'Pridelek 2020'!F245</f>
        <v>0</v>
      </c>
      <c r="BC245">
        <f>'Pridelek 2020'!G245</f>
        <v>0</v>
      </c>
      <c r="BD245">
        <f>'Pridelek 2020'!H245</f>
        <v>0</v>
      </c>
      <c r="BE245">
        <f>'Pridelek 2020'!I245</f>
        <v>0</v>
      </c>
      <c r="BF245">
        <f>'Pridelek 2020'!J245</f>
        <v>0</v>
      </c>
      <c r="BG245">
        <f>'Pridelek 2020'!K245</f>
        <v>0</v>
      </c>
      <c r="BH245">
        <f>'Pridelek 2020'!L245</f>
        <v>0</v>
      </c>
      <c r="BI245">
        <v>0</v>
      </c>
    </row>
    <row r="246" spans="1:61" x14ac:dyDescent="0.25">
      <c r="A246" t="str">
        <f>'Obsegi16-18'!A246</f>
        <v>L</v>
      </c>
      <c r="B246">
        <f>'Obsegi16-18'!B246</f>
        <v>25</v>
      </c>
      <c r="C246">
        <f>'Obsegi16-18'!C246</f>
        <v>8</v>
      </c>
      <c r="D246">
        <v>4</v>
      </c>
      <c r="E246">
        <f>'Obsegi16-18'!D246</f>
        <v>2</v>
      </c>
      <c r="F246">
        <f>'Obsegi16-18'!E246</f>
        <v>58.71125234998452</v>
      </c>
      <c r="G246">
        <f>'Obsegi16-18'!F246</f>
        <v>62.350891887987927</v>
      </c>
      <c r="H246">
        <f>'Obsegi16-18'!G246</f>
        <v>65</v>
      </c>
      <c r="I246">
        <f>'Obsegi16-18'!H246</f>
        <v>71</v>
      </c>
      <c r="J246">
        <f>'Obsegi16-18'!I246</f>
        <v>3.6396395380034079</v>
      </c>
      <c r="K246">
        <f>'Obsegi16-18'!J246</f>
        <v>2.6491081120120725</v>
      </c>
      <c r="L246">
        <f>'Obsegi16-18'!K246</f>
        <v>6</v>
      </c>
      <c r="M246">
        <f>'Obsegi16-18'!L246</f>
        <v>6.2887476500154804</v>
      </c>
      <c r="N246">
        <f>'Obsegi16-18'!M246</f>
        <v>12.28874765001548</v>
      </c>
      <c r="O246">
        <f>'Obsegi16-18'!N246</f>
        <v>6.1992197276036665</v>
      </c>
      <c r="P246">
        <f>'Obsegi16-18'!O246</f>
        <v>4.248709251458882</v>
      </c>
      <c r="Q246">
        <f>'Obsegi16-18'!P246</f>
        <v>9.2307692307692193</v>
      </c>
      <c r="R246">
        <f>'Obsegi16-18'!Q246</f>
        <v>10.711315801147503</v>
      </c>
      <c r="S246">
        <f>'Obsegi16-18'!R246</f>
        <v>20.930821875099582</v>
      </c>
      <c r="T246">
        <f>'Obsegi16-18'!T246</f>
        <v>0</v>
      </c>
      <c r="U246">
        <f>'rast17-18'!E246</f>
        <v>0</v>
      </c>
      <c r="V246">
        <f>'rast17-18'!F246</f>
        <v>0</v>
      </c>
      <c r="W246" t="e">
        <f>'rast17-18'!G246</f>
        <v>#DIV/0!</v>
      </c>
      <c r="X246">
        <f>'rast17-18'!H246</f>
        <v>0</v>
      </c>
      <c r="Y246" t="e">
        <f>'rast17-18'!I246</f>
        <v>#N/A</v>
      </c>
      <c r="Z246">
        <f>'rast17-18'!J246</f>
        <v>0</v>
      </c>
      <c r="AA246">
        <f>'rast17-18'!K246</f>
        <v>0</v>
      </c>
      <c r="AB246" t="e">
        <f>'rast17-18'!L246</f>
        <v>#DIV/0!</v>
      </c>
      <c r="AC246">
        <f>'rast17-18'!M246</f>
        <v>0</v>
      </c>
      <c r="AD246" s="14">
        <f>'rast17-18'!N246</f>
        <v>0</v>
      </c>
      <c r="AE246">
        <f>'19-rast'!D246</f>
        <v>0</v>
      </c>
      <c r="AF246">
        <f>'19-rast'!F246</f>
        <v>0</v>
      </c>
      <c r="AG246">
        <f>'19-rast'!G246</f>
        <v>0</v>
      </c>
      <c r="AH246" t="e">
        <f>'19-rast'!H246</f>
        <v>#DIV/0!</v>
      </c>
      <c r="AI246">
        <f>'19-rast'!I246</f>
        <v>0</v>
      </c>
      <c r="AJ246" s="22">
        <f>'19-rast'!J246</f>
        <v>0</v>
      </c>
      <c r="AK246">
        <f t="shared" si="16"/>
        <v>0</v>
      </c>
      <c r="AL246">
        <f t="shared" si="17"/>
        <v>0</v>
      </c>
      <c r="AM246">
        <f t="shared" si="15"/>
        <v>0</v>
      </c>
      <c r="AN246">
        <f>'Pridelek 2018-dolga'!F246</f>
        <v>0</v>
      </c>
      <c r="AO246">
        <f>'Pridelek 2018-dolga'!G246</f>
        <v>0</v>
      </c>
      <c r="AP246">
        <f>'Pridelek 2018-dolga'!H246</f>
        <v>0</v>
      </c>
      <c r="AQ246">
        <f>'Pridelek 2018-dolga'!I246</f>
        <v>0</v>
      </c>
      <c r="AR246">
        <f>'Pridelek 2018-dolga'!J246</f>
        <v>0</v>
      </c>
      <c r="AS246">
        <f>'Pridelek 2018-dolga'!K246</f>
        <v>0</v>
      </c>
      <c r="AT246">
        <f>'Pridelek 2018-dolga'!L246</f>
        <v>0</v>
      </c>
      <c r="AU246">
        <f>'Pridelek 2019'!F246</f>
        <v>0</v>
      </c>
      <c r="AV246">
        <f>'Pridelek 2019'!G246</f>
        <v>0</v>
      </c>
      <c r="AW246">
        <f>'Pridelek 2019'!H246</f>
        <v>0</v>
      </c>
      <c r="AX246">
        <f>'Pridelek 2019'!I246</f>
        <v>0</v>
      </c>
      <c r="AY246">
        <f>'Pridelek 2019'!J246</f>
        <v>0</v>
      </c>
      <c r="AZ246">
        <f>'Pridelek 2019'!K246</f>
        <v>0</v>
      </c>
      <c r="BA246">
        <f>'Pridelek 2019'!L246</f>
        <v>0</v>
      </c>
      <c r="BB246">
        <f>'Pridelek 2020'!F246</f>
        <v>0</v>
      </c>
      <c r="BC246">
        <f>'Pridelek 2020'!G246</f>
        <v>0</v>
      </c>
      <c r="BD246">
        <f>'Pridelek 2020'!H246</f>
        <v>0</v>
      </c>
      <c r="BE246">
        <f>'Pridelek 2020'!I246</f>
        <v>0</v>
      </c>
      <c r="BF246">
        <f>'Pridelek 2020'!J246</f>
        <v>0</v>
      </c>
      <c r="BG246">
        <f>'Pridelek 2020'!K246</f>
        <v>0</v>
      </c>
      <c r="BH246">
        <f>'Pridelek 2020'!L246</f>
        <v>0</v>
      </c>
      <c r="BI246">
        <v>0</v>
      </c>
    </row>
    <row r="247" spans="1:61" x14ac:dyDescent="0.25">
      <c r="A247" t="str">
        <f>'Obsegi16-18'!A247</f>
        <v>L</v>
      </c>
      <c r="B247">
        <f>'Obsegi16-18'!B247</f>
        <v>25</v>
      </c>
      <c r="C247">
        <f>'Obsegi16-18'!C247</f>
        <v>8</v>
      </c>
      <c r="D247">
        <v>4</v>
      </c>
      <c r="E247">
        <f>'Obsegi16-18'!D247</f>
        <v>3</v>
      </c>
      <c r="F247">
        <f>'Obsegi16-18'!E247</f>
        <v>62.390610356342123</v>
      </c>
      <c r="G247">
        <f>'Obsegi16-18'!F247</f>
        <v>65.702683217216574</v>
      </c>
      <c r="H247">
        <f>'Obsegi16-18'!G247</f>
        <v>65</v>
      </c>
      <c r="I247">
        <f>'Obsegi16-18'!H247</f>
        <v>75</v>
      </c>
      <c r="J247">
        <f>'Obsegi16-18'!I247</f>
        <v>3.3120728608744514</v>
      </c>
      <c r="K247">
        <f>'Obsegi16-18'!J247</f>
        <v>-0.70268321721657401</v>
      </c>
      <c r="L247">
        <f>'Obsegi16-18'!K247</f>
        <v>10</v>
      </c>
      <c r="M247">
        <f>'Obsegi16-18'!L247</f>
        <v>2.6093896436578774</v>
      </c>
      <c r="N247">
        <f>'Obsegi16-18'!M247</f>
        <v>12.609389643657877</v>
      </c>
      <c r="O247">
        <f>'Obsegi16-18'!N247</f>
        <v>5.3086078849968743</v>
      </c>
      <c r="P247">
        <f>'Obsegi16-18'!O247</f>
        <v>-1.069489376702415</v>
      </c>
      <c r="Q247">
        <f>'Obsegi16-18'!P247</f>
        <v>15.384615384615374</v>
      </c>
      <c r="R247">
        <f>'Obsegi16-18'!Q247</f>
        <v>4.182343510913622</v>
      </c>
      <c r="S247">
        <f>'Obsegi16-18'!R247</f>
        <v>20.210396358746486</v>
      </c>
      <c r="T247">
        <f>'Obsegi16-18'!T247</f>
        <v>1</v>
      </c>
      <c r="U247">
        <f>'rast17-18'!E247</f>
        <v>183</v>
      </c>
      <c r="V247">
        <f>'rast17-18'!F247</f>
        <v>25</v>
      </c>
      <c r="W247">
        <f>'rast17-18'!G247</f>
        <v>7.32</v>
      </c>
      <c r="X247">
        <f>'rast17-18'!H247</f>
        <v>6</v>
      </c>
      <c r="Y247">
        <f>'rast17-18'!I247</f>
        <v>27</v>
      </c>
      <c r="Z247">
        <f>'rast17-18'!J247</f>
        <v>388</v>
      </c>
      <c r="AA247">
        <f>'rast17-18'!K247</f>
        <v>60</v>
      </c>
      <c r="AB247">
        <f>'rast17-18'!L247</f>
        <v>6.4666666666666668</v>
      </c>
      <c r="AC247">
        <f>'rast17-18'!M247</f>
        <v>14</v>
      </c>
      <c r="AD247" s="14">
        <f>'rast17-18'!N247</f>
        <v>28</v>
      </c>
      <c r="AE247">
        <f>'19-rast'!D247</f>
        <v>1</v>
      </c>
      <c r="AF247">
        <f>'19-rast'!F247</f>
        <v>250</v>
      </c>
      <c r="AG247">
        <f>'19-rast'!G247</f>
        <v>44</v>
      </c>
      <c r="AH247">
        <f>'19-rast'!H247</f>
        <v>5.6818181818181817</v>
      </c>
      <c r="AI247">
        <f>'19-rast'!I247</f>
        <v>2</v>
      </c>
      <c r="AJ247" s="22">
        <f>'19-rast'!J247</f>
        <v>8</v>
      </c>
      <c r="AK247">
        <f t="shared" si="16"/>
        <v>821</v>
      </c>
      <c r="AL247">
        <f t="shared" si="17"/>
        <v>129</v>
      </c>
      <c r="AM247">
        <f t="shared" si="15"/>
        <v>16</v>
      </c>
      <c r="AN247">
        <f>'Pridelek 2018-dolga'!F246</f>
        <v>0</v>
      </c>
      <c r="AO247">
        <f>'Pridelek 2018-dolga'!G246</f>
        <v>0</v>
      </c>
      <c r="AP247">
        <f>'Pridelek 2018-dolga'!H246</f>
        <v>0</v>
      </c>
      <c r="AQ247">
        <f>'Pridelek 2018-dolga'!I246</f>
        <v>0</v>
      </c>
      <c r="AR247">
        <f>'Pridelek 2018-dolga'!J246</f>
        <v>0</v>
      </c>
      <c r="AS247">
        <f>'Pridelek 2018-dolga'!K246</f>
        <v>0</v>
      </c>
      <c r="AT247">
        <f>'Pridelek 2018-dolga'!L246</f>
        <v>0</v>
      </c>
      <c r="AU247">
        <f>'Pridelek 2019'!F247</f>
        <v>0</v>
      </c>
      <c r="AV247">
        <f>'Pridelek 2019'!G247</f>
        <v>0</v>
      </c>
      <c r="AW247">
        <f>'Pridelek 2019'!H247</f>
        <v>0</v>
      </c>
      <c r="AX247">
        <f>'Pridelek 2019'!I247</f>
        <v>0</v>
      </c>
      <c r="AY247">
        <f>'Pridelek 2019'!J247</f>
        <v>0</v>
      </c>
      <c r="AZ247">
        <f>'Pridelek 2019'!K247</f>
        <v>0</v>
      </c>
      <c r="BA247">
        <f>'Pridelek 2019'!L247</f>
        <v>0</v>
      </c>
      <c r="BB247">
        <f>'Pridelek 2020'!F247</f>
        <v>12</v>
      </c>
      <c r="BC247">
        <f>'Pridelek 2020'!G247</f>
        <v>2.08</v>
      </c>
      <c r="BD247">
        <f>'Pridelek 2020'!H247</f>
        <v>6</v>
      </c>
      <c r="BE247">
        <f>'Pridelek 2020'!I247</f>
        <v>0.94</v>
      </c>
      <c r="BF247">
        <f>'Pridelek 2020'!J247</f>
        <v>0</v>
      </c>
      <c r="BG247">
        <f>'Pridelek 2020'!K247</f>
        <v>18</v>
      </c>
      <c r="BH247">
        <f>'Pridelek 2020'!L247</f>
        <v>3.02</v>
      </c>
      <c r="BI247">
        <v>0</v>
      </c>
    </row>
    <row r="248" spans="1:61" x14ac:dyDescent="0.25">
      <c r="A248" t="str">
        <f>'Obsegi16-18'!A248</f>
        <v>L</v>
      </c>
      <c r="B248">
        <f>'Obsegi16-18'!B248</f>
        <v>25</v>
      </c>
      <c r="C248">
        <f>'Obsegi16-18'!C248</f>
        <v>8</v>
      </c>
      <c r="D248">
        <v>4</v>
      </c>
      <c r="E248">
        <f>'Obsegi16-18'!D248</f>
        <v>4</v>
      </c>
      <c r="F248">
        <f>'Obsegi16-18'!E248</f>
        <v>56.489103213190852</v>
      </c>
      <c r="G248">
        <f>'Obsegi16-18'!F248</f>
        <v>58.833756512097317</v>
      </c>
      <c r="H248">
        <f>'Obsegi16-18'!G248</f>
        <v>60</v>
      </c>
      <c r="I248">
        <f>'Obsegi16-18'!H248</f>
        <v>70</v>
      </c>
      <c r="J248">
        <f>'Obsegi16-18'!I248</f>
        <v>2.344653298906465</v>
      </c>
      <c r="K248">
        <f>'Obsegi16-18'!J248</f>
        <v>1.1662434879026833</v>
      </c>
      <c r="L248">
        <f>'Obsegi16-18'!K248</f>
        <v>10</v>
      </c>
      <c r="M248">
        <f>'Obsegi16-18'!L248</f>
        <v>3.5108967868091483</v>
      </c>
      <c r="N248">
        <f>'Obsegi16-18'!M248</f>
        <v>13.510896786809148</v>
      </c>
      <c r="O248">
        <f>'Obsegi16-18'!N248</f>
        <v>4.1506293524570692</v>
      </c>
      <c r="P248">
        <f>'Obsegi16-18'!O248</f>
        <v>1.982269290696892</v>
      </c>
      <c r="Q248">
        <f>'Obsegi16-18'!P248</f>
        <v>16.666666666666675</v>
      </c>
      <c r="R248">
        <f>'Obsegi16-18'!Q248</f>
        <v>6.2151752941783434</v>
      </c>
      <c r="S248">
        <f>'Obsegi16-18'!R248</f>
        <v>23.917704509874739</v>
      </c>
      <c r="T248">
        <f>'Obsegi16-18'!T248</f>
        <v>0</v>
      </c>
      <c r="U248">
        <f>'rast17-18'!E248</f>
        <v>196</v>
      </c>
      <c r="V248">
        <f>'rast17-18'!F248</f>
        <v>23</v>
      </c>
      <c r="W248">
        <f>'rast17-18'!G248</f>
        <v>8.5217391304347831</v>
      </c>
      <c r="X248">
        <f>'rast17-18'!H248</f>
        <v>8</v>
      </c>
      <c r="Y248">
        <f>'rast17-18'!I248</f>
        <v>26</v>
      </c>
      <c r="Z248">
        <f>'rast17-18'!J248</f>
        <v>0</v>
      </c>
      <c r="AA248">
        <f>'rast17-18'!K248</f>
        <v>0</v>
      </c>
      <c r="AB248" t="e">
        <f>'rast17-18'!L248</f>
        <v>#DIV/0!</v>
      </c>
      <c r="AC248">
        <f>'rast17-18'!M248</f>
        <v>0</v>
      </c>
      <c r="AD248" s="14">
        <f>'rast17-18'!N248</f>
        <v>30</v>
      </c>
      <c r="AE248">
        <f>'19-rast'!D248</f>
        <v>0</v>
      </c>
      <c r="AF248">
        <f>'19-rast'!F248</f>
        <v>0</v>
      </c>
      <c r="AG248">
        <f>'19-rast'!G248</f>
        <v>0</v>
      </c>
      <c r="AH248" t="e">
        <f>'19-rast'!H248</f>
        <v>#DIV/0!</v>
      </c>
      <c r="AI248">
        <f>'19-rast'!I248</f>
        <v>0</v>
      </c>
      <c r="AJ248" s="22">
        <f>'19-rast'!J248</f>
        <v>0</v>
      </c>
      <c r="AM248">
        <f t="shared" si="15"/>
        <v>6</v>
      </c>
      <c r="AN248">
        <f>'Pridelek 2018-dolga'!F247</f>
        <v>10.06441223832528</v>
      </c>
      <c r="AO248">
        <f>'Pridelek 2018-dolga'!G247</f>
        <v>1.3888888888888888</v>
      </c>
      <c r="AP248">
        <f>'Pridelek 2018-dolga'!H247</f>
        <v>12.345679012345679</v>
      </c>
      <c r="AQ248">
        <f>'Pridelek 2018-dolga'!I247</f>
        <v>1.4444444444444444</v>
      </c>
      <c r="AR248">
        <f>'Pridelek 2018-dolga'!J247</f>
        <v>0.22222222222222221</v>
      </c>
      <c r="AS248">
        <f>'Pridelek 2018-dolga'!K247</f>
        <v>22.410091250670959</v>
      </c>
      <c r="AT248">
        <f>'Pridelek 2018-dolga'!L247</f>
        <v>2.8666666666666667</v>
      </c>
      <c r="AU248">
        <f>'Pridelek 2019'!F248</f>
        <v>7</v>
      </c>
      <c r="AV248">
        <f>'Pridelek 2019'!G248</f>
        <v>1.18</v>
      </c>
      <c r="AW248">
        <f>'Pridelek 2019'!H248</f>
        <v>17</v>
      </c>
      <c r="AX248">
        <f>'Pridelek 2019'!I248</f>
        <v>2.2000000000000002</v>
      </c>
      <c r="AY248">
        <f>'Pridelek 2019'!J248</f>
        <v>0</v>
      </c>
      <c r="AZ248">
        <f>'Pridelek 2019'!K248</f>
        <v>24</v>
      </c>
      <c r="BA248">
        <f>'Pridelek 2019'!L248</f>
        <v>3.38</v>
      </c>
      <c r="BB248">
        <f>'Pridelek 2020'!F248</f>
        <v>5</v>
      </c>
      <c r="BC248">
        <f>'Pridelek 2020'!G248</f>
        <v>0.89</v>
      </c>
      <c r="BD248">
        <f>'Pridelek 2020'!H248</f>
        <v>0</v>
      </c>
      <c r="BE248">
        <f>'Pridelek 2020'!I248</f>
        <v>0</v>
      </c>
      <c r="BF248">
        <f>'Pridelek 2020'!J248</f>
        <v>0</v>
      </c>
      <c r="BG248">
        <f>'Pridelek 2020'!K248</f>
        <v>5</v>
      </c>
      <c r="BH248">
        <f>'Pridelek 2020'!L248</f>
        <v>0.89</v>
      </c>
      <c r="BI248">
        <v>0</v>
      </c>
    </row>
    <row r="249" spans="1:61" x14ac:dyDescent="0.25">
      <c r="A249" t="str">
        <f>'Obsegi16-18'!A249</f>
        <v>L</v>
      </c>
      <c r="B249">
        <f>'Obsegi16-18'!B249</f>
        <v>25</v>
      </c>
      <c r="C249">
        <f>'Obsegi16-18'!C249</f>
        <v>8</v>
      </c>
      <c r="D249">
        <v>4</v>
      </c>
      <c r="E249">
        <f>'Obsegi16-18'!D249</f>
        <v>5</v>
      </c>
      <c r="F249">
        <f>'Obsegi16-18'!E249</f>
        <v>45.271652757663226</v>
      </c>
      <c r="G249">
        <f>'Obsegi16-18'!F249</f>
        <v>50.674157306401149</v>
      </c>
      <c r="H249">
        <f>'Obsegi16-18'!G249</f>
        <v>55</v>
      </c>
      <c r="I249">
        <f>'Obsegi16-18'!H249</f>
        <v>69</v>
      </c>
      <c r="J249">
        <f>'Obsegi16-18'!I249</f>
        <v>5.4025045487379231</v>
      </c>
      <c r="K249">
        <f>'Obsegi16-18'!J249</f>
        <v>4.325842693598851</v>
      </c>
      <c r="L249">
        <f>'Obsegi16-18'!K249</f>
        <v>14</v>
      </c>
      <c r="M249">
        <f>'Obsegi16-18'!L249</f>
        <v>9.7283472423367741</v>
      </c>
      <c r="N249">
        <f>'Obsegi16-18'!M249</f>
        <v>23.728347242336774</v>
      </c>
      <c r="O249">
        <f>'Obsegi16-18'!N249</f>
        <v>11.933526212655066</v>
      </c>
      <c r="P249">
        <f>'Obsegi16-18'!O249</f>
        <v>8.536585359363059</v>
      </c>
      <c r="Q249">
        <f>'Obsegi16-18'!P249</f>
        <v>25.454545454545464</v>
      </c>
      <c r="R249">
        <f>'Obsegi16-18'!Q249</f>
        <v>21.488827223543417</v>
      </c>
      <c r="S249">
        <f>'Obsegi16-18'!R249</f>
        <v>52.413255971354445</v>
      </c>
      <c r="T249">
        <f>'Obsegi16-18'!T249</f>
        <v>0</v>
      </c>
      <c r="U249">
        <f>'rast17-18'!E249</f>
        <v>157</v>
      </c>
      <c r="V249">
        <f>'rast17-18'!F249</f>
        <v>19</v>
      </c>
      <c r="W249">
        <f>'rast17-18'!G249</f>
        <v>8.2631578947368425</v>
      </c>
      <c r="X249">
        <f>'rast17-18'!H249</f>
        <v>7</v>
      </c>
      <c r="Y249">
        <f>'rast17-18'!I249</f>
        <v>21</v>
      </c>
      <c r="Z249">
        <f>'rast17-18'!J249</f>
        <v>369</v>
      </c>
      <c r="AA249">
        <f>'rast17-18'!K249</f>
        <v>38</v>
      </c>
      <c r="AB249">
        <f>'rast17-18'!L249</f>
        <v>9.7105263157894743</v>
      </c>
      <c r="AC249">
        <f>'rast17-18'!M249</f>
        <v>12</v>
      </c>
      <c r="AD249" s="14">
        <f>'rast17-18'!N249</f>
        <v>30</v>
      </c>
      <c r="AE249">
        <f>'19-rast'!D249</f>
        <v>0</v>
      </c>
      <c r="AF249">
        <f>'19-rast'!F249</f>
        <v>266</v>
      </c>
      <c r="AG249">
        <f>'19-rast'!G249</f>
        <v>40</v>
      </c>
      <c r="AH249">
        <f>'19-rast'!H249</f>
        <v>6.65</v>
      </c>
      <c r="AI249">
        <f>'19-rast'!I249</f>
        <v>9</v>
      </c>
      <c r="AJ249" s="22">
        <f>'19-rast'!J249</f>
        <v>14</v>
      </c>
      <c r="AK249">
        <f t="shared" si="16"/>
        <v>792</v>
      </c>
      <c r="AL249">
        <f t="shared" si="17"/>
        <v>97</v>
      </c>
      <c r="AM249">
        <f t="shared" si="15"/>
        <v>15</v>
      </c>
      <c r="AN249">
        <f>'Pridelek 2018-dolga'!F249</f>
        <v>0</v>
      </c>
      <c r="AO249">
        <f>'Pridelek 2018-dolga'!G249</f>
        <v>0</v>
      </c>
      <c r="AP249">
        <f>'Pridelek 2018-dolga'!H249</f>
        <v>0</v>
      </c>
      <c r="AQ249">
        <f>'Pridelek 2018-dolga'!I249</f>
        <v>0</v>
      </c>
      <c r="AR249">
        <f>'Pridelek 2018-dolga'!J249</f>
        <v>0</v>
      </c>
      <c r="AS249">
        <f>'Pridelek 2018-dolga'!K249</f>
        <v>0</v>
      </c>
      <c r="AT249">
        <f>'Pridelek 2018-dolga'!L249</f>
        <v>0</v>
      </c>
      <c r="AU249">
        <f>'Pridelek 2019'!F249</f>
        <v>8</v>
      </c>
      <c r="AV249">
        <f>'Pridelek 2019'!G249</f>
        <v>1.42</v>
      </c>
      <c r="AW249">
        <f>'Pridelek 2019'!H249</f>
        <v>22</v>
      </c>
      <c r="AX249">
        <f>'Pridelek 2019'!I249</f>
        <v>2.74</v>
      </c>
      <c r="AY249">
        <f>'Pridelek 2019'!J249</f>
        <v>0</v>
      </c>
      <c r="AZ249">
        <f>'Pridelek 2019'!K249</f>
        <v>30</v>
      </c>
      <c r="BA249">
        <f>'Pridelek 2019'!L249</f>
        <v>4.16</v>
      </c>
      <c r="BB249">
        <f>'Pridelek 2020'!F249</f>
        <v>3</v>
      </c>
      <c r="BC249">
        <f>'Pridelek 2020'!G249</f>
        <v>0.48</v>
      </c>
      <c r="BD249">
        <f>'Pridelek 2020'!H249</f>
        <v>3</v>
      </c>
      <c r="BE249">
        <f>'Pridelek 2020'!I249</f>
        <v>0.36</v>
      </c>
      <c r="BF249">
        <f>'Pridelek 2020'!J249</f>
        <v>0</v>
      </c>
      <c r="BG249">
        <f>'Pridelek 2020'!K249</f>
        <v>6</v>
      </c>
      <c r="BH249">
        <f>'Pridelek 2020'!L249</f>
        <v>0.84</v>
      </c>
      <c r="BI249">
        <v>0</v>
      </c>
    </row>
    <row r="250" spans="1:61" x14ac:dyDescent="0.25">
      <c r="A250" t="str">
        <f>'Obsegi16-18'!A250</f>
        <v>L</v>
      </c>
      <c r="B250">
        <f>'Obsegi16-18'!B250</f>
        <v>25</v>
      </c>
      <c r="C250">
        <f>'Obsegi16-18'!C250</f>
        <v>8</v>
      </c>
      <c r="D250">
        <v>4</v>
      </c>
      <c r="E250">
        <f>'Obsegi16-18'!D250</f>
        <v>6</v>
      </c>
      <c r="F250">
        <f>'Obsegi16-18'!E250</f>
        <v>46.953017710013391</v>
      </c>
      <c r="G250">
        <f>'Obsegi16-18'!F250</f>
        <v>53.59712671201013</v>
      </c>
      <c r="H250">
        <f>'Obsegi16-18'!G250</f>
        <v>60</v>
      </c>
      <c r="I250">
        <f>'Obsegi16-18'!H250</f>
        <v>75</v>
      </c>
      <c r="J250">
        <f>'Obsegi16-18'!I250</f>
        <v>6.644109001996739</v>
      </c>
      <c r="K250">
        <f>'Obsegi16-18'!J250</f>
        <v>6.4028732879898698</v>
      </c>
      <c r="L250">
        <f>'Obsegi16-18'!K250</f>
        <v>15</v>
      </c>
      <c r="M250">
        <f>'Obsegi16-18'!L250</f>
        <v>13.046982289986609</v>
      </c>
      <c r="N250">
        <f>'Obsegi16-18'!M250</f>
        <v>28.046982289986609</v>
      </c>
      <c r="O250">
        <f>'Obsegi16-18'!N250</f>
        <v>14.150547347204467</v>
      </c>
      <c r="P250">
        <f>'Obsegi16-18'!O250</f>
        <v>11.946299514140012</v>
      </c>
      <c r="Q250">
        <f>'Obsegi16-18'!P250</f>
        <v>25</v>
      </c>
      <c r="R250">
        <f>'Obsegi16-18'!Q250</f>
        <v>27.78731363033171</v>
      </c>
      <c r="S250">
        <f>'Obsegi16-18'!R250</f>
        <v>59.73414203791463</v>
      </c>
      <c r="T250">
        <f>'Obsegi16-18'!T250</f>
        <v>0</v>
      </c>
      <c r="U250">
        <f>'rast17-18'!E250</f>
        <v>186</v>
      </c>
      <c r="V250">
        <f>'rast17-18'!F250</f>
        <v>18</v>
      </c>
      <c r="W250">
        <f>'rast17-18'!G250</f>
        <v>10.333333333333334</v>
      </c>
      <c r="X250">
        <f>'rast17-18'!H250</f>
        <v>7</v>
      </c>
      <c r="Y250">
        <f>'rast17-18'!I250</f>
        <v>36</v>
      </c>
      <c r="Z250">
        <f>'rast17-18'!J250</f>
        <v>491</v>
      </c>
      <c r="AA250">
        <f>'rast17-18'!K250</f>
        <v>52</v>
      </c>
      <c r="AB250">
        <f>'rast17-18'!L250</f>
        <v>9.4423076923076916</v>
      </c>
      <c r="AC250">
        <f>'rast17-18'!M250</f>
        <v>20</v>
      </c>
      <c r="AD250" s="14">
        <f>'rast17-18'!N250</f>
        <v>25</v>
      </c>
      <c r="AE250">
        <f>'19-rast'!D250</f>
        <v>0</v>
      </c>
      <c r="AF250">
        <f>'19-rast'!F250</f>
        <v>440</v>
      </c>
      <c r="AG250">
        <f>'19-rast'!G250</f>
        <v>46</v>
      </c>
      <c r="AH250">
        <f>'19-rast'!H250</f>
        <v>9.5652173913043477</v>
      </c>
      <c r="AI250">
        <f>'19-rast'!I250</f>
        <v>12</v>
      </c>
      <c r="AJ250" s="22">
        <f>'19-rast'!J250</f>
        <v>13</v>
      </c>
      <c r="AK250">
        <f t="shared" si="16"/>
        <v>1117</v>
      </c>
      <c r="AL250">
        <f t="shared" si="17"/>
        <v>116</v>
      </c>
      <c r="AM250">
        <f t="shared" si="15"/>
        <v>15</v>
      </c>
      <c r="AN250">
        <f>'Pridelek 2018-dolga'!F250</f>
        <v>0</v>
      </c>
      <c r="AO250">
        <f>'Pridelek 2018-dolga'!G250</f>
        <v>0</v>
      </c>
      <c r="AP250">
        <f>'Pridelek 2018-dolga'!H250</f>
        <v>0</v>
      </c>
      <c r="AQ250">
        <f>'Pridelek 2018-dolga'!I250</f>
        <v>0</v>
      </c>
      <c r="AR250">
        <f>'Pridelek 2018-dolga'!J250</f>
        <v>0</v>
      </c>
      <c r="AS250">
        <f>'Pridelek 2018-dolga'!K250</f>
        <v>0</v>
      </c>
      <c r="AT250">
        <f>'Pridelek 2018-dolga'!L250</f>
        <v>0</v>
      </c>
      <c r="AU250">
        <f>'Pridelek 2019'!F250</f>
        <v>9</v>
      </c>
      <c r="AV250">
        <f>'Pridelek 2019'!G250</f>
        <v>1.4</v>
      </c>
      <c r="AW250">
        <f>'Pridelek 2019'!H250</f>
        <v>17</v>
      </c>
      <c r="AX250">
        <f>'Pridelek 2019'!I250</f>
        <v>1.92</v>
      </c>
      <c r="AY250">
        <f>'Pridelek 2019'!J250</f>
        <v>0</v>
      </c>
      <c r="AZ250">
        <f>'Pridelek 2019'!K250</f>
        <v>26</v>
      </c>
      <c r="BA250">
        <f>'Pridelek 2019'!L250</f>
        <v>3.32</v>
      </c>
      <c r="BB250">
        <f>'Pridelek 2020'!F250</f>
        <v>0</v>
      </c>
      <c r="BC250">
        <f>'Pridelek 2020'!G250</f>
        <v>0</v>
      </c>
      <c r="BD250">
        <f>'Pridelek 2020'!H250</f>
        <v>0</v>
      </c>
      <c r="BE250">
        <f>'Pridelek 2020'!I250</f>
        <v>0</v>
      </c>
      <c r="BF250">
        <f>'Pridelek 2020'!J250</f>
        <v>0</v>
      </c>
      <c r="BG250">
        <f>'Pridelek 2020'!K250</f>
        <v>0</v>
      </c>
      <c r="BH250">
        <f>'Pridelek 2020'!L250</f>
        <v>0</v>
      </c>
      <c r="BI250">
        <v>0</v>
      </c>
    </row>
    <row r="251" spans="1:61" x14ac:dyDescent="0.25">
      <c r="A251" t="str">
        <f>'Obsegi16-18'!A251</f>
        <v>L</v>
      </c>
      <c r="B251">
        <f>'Obsegi16-18'!B251</f>
        <v>25</v>
      </c>
      <c r="C251">
        <f>'Obsegi16-18'!C251</f>
        <v>8</v>
      </c>
      <c r="D251">
        <v>4</v>
      </c>
      <c r="E251">
        <f>'Obsegi16-18'!D251</f>
        <v>7</v>
      </c>
      <c r="F251">
        <f>'Obsegi16-18'!E251</f>
        <v>49.308400096354546</v>
      </c>
      <c r="G251">
        <f>'Obsegi16-18'!F251</f>
        <v>56.777480021536121</v>
      </c>
      <c r="H251">
        <f>'Obsegi16-18'!G251</f>
        <v>55</v>
      </c>
      <c r="I251">
        <f>'Obsegi16-18'!H251</f>
        <v>68</v>
      </c>
      <c r="J251">
        <f>'Obsegi16-18'!I251</f>
        <v>7.4690799251815747</v>
      </c>
      <c r="K251">
        <f>'Obsegi16-18'!J251</f>
        <v>-1.7774800215361211</v>
      </c>
      <c r="L251">
        <f>'Obsegi16-18'!K251</f>
        <v>13</v>
      </c>
      <c r="M251">
        <f>'Obsegi16-18'!L251</f>
        <v>5.6915999036454537</v>
      </c>
      <c r="N251">
        <f>'Obsegi16-18'!M251</f>
        <v>18.691599903645454</v>
      </c>
      <c r="O251">
        <f>'Obsegi16-18'!N251</f>
        <v>15.147682566431065</v>
      </c>
      <c r="P251">
        <f>'Obsegi16-18'!O251</f>
        <v>-3.1306074536275874</v>
      </c>
      <c r="Q251">
        <f>'Obsegi16-18'!P251</f>
        <v>23.636363636363633</v>
      </c>
      <c r="R251">
        <f>'Obsegi16-18'!Q251</f>
        <v>11.542860633326946</v>
      </c>
      <c r="S251">
        <f>'Obsegi16-18'!R251</f>
        <v>37.907536783022408</v>
      </c>
      <c r="T251">
        <f>'Obsegi16-18'!T251</f>
        <v>1</v>
      </c>
      <c r="U251">
        <f>'rast17-18'!E251</f>
        <v>0</v>
      </c>
      <c r="V251">
        <f>'rast17-18'!F251</f>
        <v>0</v>
      </c>
      <c r="W251" t="e">
        <f>'rast17-18'!G251</f>
        <v>#DIV/0!</v>
      </c>
      <c r="X251">
        <f>'rast17-18'!H251</f>
        <v>0</v>
      </c>
      <c r="Y251" t="e">
        <f>'rast17-18'!I251</f>
        <v>#N/A</v>
      </c>
      <c r="Z251">
        <f>'rast17-18'!J251</f>
        <v>0</v>
      </c>
      <c r="AA251">
        <f>'rast17-18'!K251</f>
        <v>0</v>
      </c>
      <c r="AB251" t="e">
        <f>'rast17-18'!L251</f>
        <v>#DIV/0!</v>
      </c>
      <c r="AC251">
        <f>'rast17-18'!M251</f>
        <v>0</v>
      </c>
      <c r="AD251" s="14">
        <f>'rast17-18'!N251</f>
        <v>0</v>
      </c>
      <c r="AE251">
        <f>'19-rast'!D251</f>
        <v>1</v>
      </c>
      <c r="AF251">
        <f>'19-rast'!F251</f>
        <v>0</v>
      </c>
      <c r="AG251">
        <f>'19-rast'!G251</f>
        <v>0</v>
      </c>
      <c r="AH251" t="e">
        <f>'19-rast'!H251</f>
        <v>#DIV/0!</v>
      </c>
      <c r="AI251">
        <f>'19-rast'!I251</f>
        <v>0</v>
      </c>
      <c r="AJ251" s="22">
        <f>'19-rast'!J251</f>
        <v>0</v>
      </c>
      <c r="AK251">
        <f t="shared" si="16"/>
        <v>0</v>
      </c>
      <c r="AL251">
        <f t="shared" si="17"/>
        <v>0</v>
      </c>
      <c r="AM251">
        <f t="shared" si="15"/>
        <v>1</v>
      </c>
      <c r="AN251">
        <f>'Pridelek 2018-dolga'!F251</f>
        <v>0</v>
      </c>
      <c r="AO251">
        <f>'Pridelek 2018-dolga'!G251</f>
        <v>0</v>
      </c>
      <c r="AP251">
        <f>'Pridelek 2018-dolga'!H251</f>
        <v>0</v>
      </c>
      <c r="AQ251">
        <f>'Pridelek 2018-dolga'!I251</f>
        <v>0</v>
      </c>
      <c r="AR251">
        <f>'Pridelek 2018-dolga'!J251</f>
        <v>0</v>
      </c>
      <c r="AS251">
        <f>'Pridelek 2018-dolga'!K251</f>
        <v>0</v>
      </c>
      <c r="AT251">
        <f>'Pridelek 2018-dolga'!L251</f>
        <v>0</v>
      </c>
      <c r="AU251">
        <f>'Pridelek 2019'!F251</f>
        <v>0</v>
      </c>
      <c r="AV251">
        <f>'Pridelek 2019'!G251</f>
        <v>0</v>
      </c>
      <c r="AW251">
        <f>'Pridelek 2019'!H251</f>
        <v>0</v>
      </c>
      <c r="AX251">
        <f>'Pridelek 2019'!I251</f>
        <v>0</v>
      </c>
      <c r="AY251">
        <f>'Pridelek 2019'!J251</f>
        <v>0</v>
      </c>
      <c r="AZ251">
        <f>'Pridelek 2019'!K251</f>
        <v>0</v>
      </c>
      <c r="BA251">
        <f>'Pridelek 2019'!L251</f>
        <v>0</v>
      </c>
      <c r="BB251">
        <f>'Pridelek 2020'!F251</f>
        <v>0</v>
      </c>
      <c r="BC251">
        <f>'Pridelek 2020'!G251</f>
        <v>0</v>
      </c>
      <c r="BD251">
        <f>'Pridelek 2020'!H251</f>
        <v>0</v>
      </c>
      <c r="BE251">
        <f>'Pridelek 2020'!I251</f>
        <v>0</v>
      </c>
      <c r="BF251">
        <f>'Pridelek 2020'!J251</f>
        <v>0</v>
      </c>
      <c r="BG251">
        <f>'Pridelek 2020'!K251</f>
        <v>0</v>
      </c>
      <c r="BH251">
        <f>'Pridelek 2020'!L251</f>
        <v>0</v>
      </c>
      <c r="BI251">
        <v>0</v>
      </c>
    </row>
    <row r="252" spans="1:61" x14ac:dyDescent="0.25">
      <c r="A252" t="str">
        <f>'Obsegi16-18'!A252</f>
        <v>L</v>
      </c>
      <c r="B252">
        <f>'Obsegi16-18'!B252</f>
        <v>25</v>
      </c>
      <c r="C252">
        <f>'Obsegi16-18'!C252</f>
        <v>8</v>
      </c>
      <c r="D252">
        <v>4</v>
      </c>
      <c r="E252">
        <f>'Obsegi16-18'!D252</f>
        <v>8</v>
      </c>
      <c r="F252">
        <f>'Obsegi16-18'!E252</f>
        <v>55.858528936230762</v>
      </c>
      <c r="G252">
        <f>'Obsegi16-18'!F252</f>
        <v>62.581030330992412</v>
      </c>
      <c r="H252">
        <f>'Obsegi16-18'!G252</f>
        <v>70</v>
      </c>
      <c r="I252">
        <f>'Obsegi16-18'!H252</f>
        <v>80</v>
      </c>
      <c r="J252">
        <f>'Obsegi16-18'!I252</f>
        <v>6.7225013947616503</v>
      </c>
      <c r="K252">
        <f>'Obsegi16-18'!J252</f>
        <v>7.4189696690075877</v>
      </c>
      <c r="L252">
        <f>'Obsegi16-18'!K252</f>
        <v>10</v>
      </c>
      <c r="M252">
        <f>'Obsegi16-18'!L252</f>
        <v>14.141471063769238</v>
      </c>
      <c r="N252">
        <f>'Obsegi16-18'!M252</f>
        <v>24.141471063769238</v>
      </c>
      <c r="O252">
        <f>'Obsegi16-18'!N252</f>
        <v>12.034870095551909</v>
      </c>
      <c r="P252">
        <f>'Obsegi16-18'!O252</f>
        <v>11.854981661005738</v>
      </c>
      <c r="Q252">
        <f>'Obsegi16-18'!P252</f>
        <v>14.285714285714279</v>
      </c>
      <c r="R252">
        <f>'Obsegi16-18'!Q252</f>
        <v>25.316583399311199</v>
      </c>
      <c r="S252">
        <f>'Obsegi16-18'!R252</f>
        <v>43.218952456355652</v>
      </c>
      <c r="T252">
        <f>'Obsegi16-18'!T252</f>
        <v>0</v>
      </c>
      <c r="U252">
        <f>'rast17-18'!E252</f>
        <v>0</v>
      </c>
      <c r="V252">
        <f>'rast17-18'!F252</f>
        <v>0</v>
      </c>
      <c r="W252" t="e">
        <f>'rast17-18'!G252</f>
        <v>#DIV/0!</v>
      </c>
      <c r="X252">
        <f>'rast17-18'!H252</f>
        <v>0</v>
      </c>
      <c r="Y252" t="e">
        <f>'rast17-18'!I252</f>
        <v>#N/A</v>
      </c>
      <c r="Z252">
        <f>'rast17-18'!J252</f>
        <v>0</v>
      </c>
      <c r="AA252">
        <f>'rast17-18'!K252</f>
        <v>0</v>
      </c>
      <c r="AB252" t="e">
        <f>'rast17-18'!L252</f>
        <v>#DIV/0!</v>
      </c>
      <c r="AC252">
        <f>'rast17-18'!M252</f>
        <v>0</v>
      </c>
      <c r="AD252" s="14">
        <f>'rast17-18'!N252</f>
        <v>0</v>
      </c>
      <c r="AE252">
        <f>'19-rast'!D252</f>
        <v>0</v>
      </c>
      <c r="AF252">
        <f>'19-rast'!F252</f>
        <v>0</v>
      </c>
      <c r="AG252">
        <f>'19-rast'!G252</f>
        <v>0</v>
      </c>
      <c r="AH252" t="e">
        <f>'19-rast'!H252</f>
        <v>#DIV/0!</v>
      </c>
      <c r="AI252">
        <f>'19-rast'!I252</f>
        <v>0</v>
      </c>
      <c r="AJ252" s="22">
        <f>'19-rast'!J252</f>
        <v>0</v>
      </c>
      <c r="AK252">
        <f t="shared" si="16"/>
        <v>0</v>
      </c>
      <c r="AL252">
        <f t="shared" si="17"/>
        <v>0</v>
      </c>
      <c r="AM252">
        <f t="shared" si="15"/>
        <v>0</v>
      </c>
      <c r="AN252">
        <f>'Pridelek 2018-dolga'!F252</f>
        <v>0</v>
      </c>
      <c r="AO252">
        <f>'Pridelek 2018-dolga'!G252</f>
        <v>0</v>
      </c>
      <c r="AP252">
        <f>'Pridelek 2018-dolga'!H252</f>
        <v>0</v>
      </c>
      <c r="AQ252">
        <f>'Pridelek 2018-dolga'!I252</f>
        <v>0</v>
      </c>
      <c r="AR252">
        <f>'Pridelek 2018-dolga'!J252</f>
        <v>0</v>
      </c>
      <c r="AS252">
        <f>'Pridelek 2018-dolga'!K252</f>
        <v>0</v>
      </c>
      <c r="AT252">
        <f>'Pridelek 2018-dolga'!L252</f>
        <v>0</v>
      </c>
      <c r="AU252">
        <f>'Pridelek 2019'!F252</f>
        <v>0</v>
      </c>
      <c r="AV252">
        <f>'Pridelek 2019'!G252</f>
        <v>0</v>
      </c>
      <c r="AW252">
        <f>'Pridelek 2019'!H252</f>
        <v>0</v>
      </c>
      <c r="AX252">
        <f>'Pridelek 2019'!I252</f>
        <v>0</v>
      </c>
      <c r="AY252">
        <f>'Pridelek 2019'!J252</f>
        <v>0</v>
      </c>
      <c r="AZ252">
        <f>'Pridelek 2019'!K252</f>
        <v>0</v>
      </c>
      <c r="BA252">
        <f>'Pridelek 2019'!L252</f>
        <v>0</v>
      </c>
      <c r="BB252">
        <f>'Pridelek 2020'!F252</f>
        <v>0</v>
      </c>
      <c r="BC252">
        <f>'Pridelek 2020'!G252</f>
        <v>0</v>
      </c>
      <c r="BD252">
        <f>'Pridelek 2020'!H252</f>
        <v>0</v>
      </c>
      <c r="BE252">
        <f>'Pridelek 2020'!I252</f>
        <v>0</v>
      </c>
      <c r="BF252">
        <f>'Pridelek 2020'!J252</f>
        <v>0</v>
      </c>
      <c r="BG252">
        <f>'Pridelek 2020'!K252</f>
        <v>0</v>
      </c>
      <c r="BH252">
        <f>'Pridelek 2020'!L252</f>
        <v>0</v>
      </c>
      <c r="BI252">
        <v>0</v>
      </c>
    </row>
    <row r="253" spans="1:61" x14ac:dyDescent="0.25">
      <c r="A253" t="str">
        <f>'Obsegi16-18'!A253</f>
        <v>L</v>
      </c>
      <c r="B253">
        <f>'Obsegi16-18'!B253</f>
        <v>25</v>
      </c>
      <c r="C253">
        <f>'Obsegi16-18'!C253</f>
        <v>8</v>
      </c>
      <c r="D253">
        <v>4</v>
      </c>
      <c r="E253">
        <f>'Obsegi16-18'!D253</f>
        <v>9</v>
      </c>
      <c r="F253">
        <f>'Obsegi16-18'!E253</f>
        <v>56.030571399403151</v>
      </c>
      <c r="G253">
        <f>'Obsegi16-18'!F253</f>
        <v>62.093819205472187</v>
      </c>
      <c r="H253">
        <f>'Obsegi16-18'!G253</f>
        <v>65</v>
      </c>
      <c r="I253">
        <f>'Obsegi16-18'!H253</f>
        <v>75</v>
      </c>
      <c r="J253">
        <f>'Obsegi16-18'!I253</f>
        <v>6.063247806069036</v>
      </c>
      <c r="K253">
        <f>'Obsegi16-18'!J253</f>
        <v>2.9061807945278133</v>
      </c>
      <c r="L253">
        <f>'Obsegi16-18'!K253</f>
        <v>10</v>
      </c>
      <c r="M253">
        <f>'Obsegi16-18'!L253</f>
        <v>8.9694286005968493</v>
      </c>
      <c r="N253">
        <f>'Obsegi16-18'!M253</f>
        <v>18.969428600596849</v>
      </c>
      <c r="O253">
        <f>'Obsegi16-18'!N253</f>
        <v>10.821320673045332</v>
      </c>
      <c r="P253">
        <f>'Obsegi16-18'!O253</f>
        <v>4.6803060783088268</v>
      </c>
      <c r="Q253">
        <f>'Obsegi16-18'!P253</f>
        <v>15.384615384615374</v>
      </c>
      <c r="R253">
        <f>'Obsegi16-18'!Q253</f>
        <v>16.008097680567989</v>
      </c>
      <c r="S253">
        <f>'Obsegi16-18'!R253</f>
        <v>33.855497323732294</v>
      </c>
      <c r="T253">
        <f>'Obsegi16-18'!T253</f>
        <v>0</v>
      </c>
      <c r="U253">
        <f>'rast17-18'!E253</f>
        <v>0</v>
      </c>
      <c r="V253">
        <f>'rast17-18'!F253</f>
        <v>0</v>
      </c>
      <c r="W253" t="e">
        <f>'rast17-18'!G253</f>
        <v>#DIV/0!</v>
      </c>
      <c r="X253">
        <f>'rast17-18'!H253</f>
        <v>0</v>
      </c>
      <c r="Y253" t="e">
        <f>'rast17-18'!I253</f>
        <v>#N/A</v>
      </c>
      <c r="Z253">
        <f>'rast17-18'!J253</f>
        <v>0</v>
      </c>
      <c r="AA253">
        <f>'rast17-18'!K253</f>
        <v>0</v>
      </c>
      <c r="AB253" t="e">
        <f>'rast17-18'!L253</f>
        <v>#DIV/0!</v>
      </c>
      <c r="AC253">
        <f>'rast17-18'!M253</f>
        <v>0</v>
      </c>
      <c r="AD253" s="14">
        <f>'rast17-18'!N253</f>
        <v>0</v>
      </c>
      <c r="AE253">
        <f>'19-rast'!D253</f>
        <v>0</v>
      </c>
      <c r="AF253">
        <f>'19-rast'!F253</f>
        <v>0</v>
      </c>
      <c r="AG253">
        <f>'19-rast'!G253</f>
        <v>0</v>
      </c>
      <c r="AH253" t="e">
        <f>'19-rast'!H253</f>
        <v>#DIV/0!</v>
      </c>
      <c r="AI253">
        <f>'19-rast'!I253</f>
        <v>0</v>
      </c>
      <c r="AJ253" s="22">
        <f>'19-rast'!J253</f>
        <v>0</v>
      </c>
      <c r="AK253">
        <f t="shared" si="16"/>
        <v>0</v>
      </c>
      <c r="AL253">
        <f t="shared" si="17"/>
        <v>0</v>
      </c>
      <c r="AM253">
        <f t="shared" si="15"/>
        <v>0</v>
      </c>
      <c r="AN253">
        <f>'Pridelek 2018-dolga'!F253</f>
        <v>0</v>
      </c>
      <c r="AO253">
        <f>'Pridelek 2018-dolga'!G253</f>
        <v>0</v>
      </c>
      <c r="AP253">
        <f>'Pridelek 2018-dolga'!H253</f>
        <v>0</v>
      </c>
      <c r="AQ253">
        <f>'Pridelek 2018-dolga'!I253</f>
        <v>0</v>
      </c>
      <c r="AR253">
        <f>'Pridelek 2018-dolga'!J253</f>
        <v>0</v>
      </c>
      <c r="AS253">
        <f>'Pridelek 2018-dolga'!K253</f>
        <v>0</v>
      </c>
      <c r="AT253">
        <f>'Pridelek 2018-dolga'!L253</f>
        <v>0</v>
      </c>
      <c r="AU253">
        <f>'Pridelek 2019'!F253</f>
        <v>0</v>
      </c>
      <c r="AV253">
        <f>'Pridelek 2019'!G253</f>
        <v>0</v>
      </c>
      <c r="AW253">
        <f>'Pridelek 2019'!H253</f>
        <v>0</v>
      </c>
      <c r="AX253">
        <f>'Pridelek 2019'!I253</f>
        <v>0</v>
      </c>
      <c r="AY253">
        <f>'Pridelek 2019'!J253</f>
        <v>0</v>
      </c>
      <c r="AZ253">
        <f>'Pridelek 2019'!K253</f>
        <v>0</v>
      </c>
      <c r="BA253">
        <f>'Pridelek 2019'!L253</f>
        <v>0</v>
      </c>
      <c r="BB253">
        <f>'Pridelek 2020'!F253</f>
        <v>0</v>
      </c>
      <c r="BC253">
        <f>'Pridelek 2020'!G253</f>
        <v>0</v>
      </c>
      <c r="BD253">
        <f>'Pridelek 2020'!H253</f>
        <v>0</v>
      </c>
      <c r="BE253">
        <f>'Pridelek 2020'!I253</f>
        <v>0</v>
      </c>
      <c r="BF253">
        <f>'Pridelek 2020'!J253</f>
        <v>0</v>
      </c>
      <c r="BG253">
        <f>'Pridelek 2020'!K253</f>
        <v>0</v>
      </c>
      <c r="BH253">
        <f>'Pridelek 2020'!L253</f>
        <v>0</v>
      </c>
      <c r="BI253">
        <v>0</v>
      </c>
    </row>
    <row r="254" spans="1:61" x14ac:dyDescent="0.25">
      <c r="A254" t="str">
        <f>'Obsegi16-18'!A254</f>
        <v>L</v>
      </c>
      <c r="B254">
        <f>'Obsegi16-18'!B254</f>
        <v>26</v>
      </c>
      <c r="C254">
        <f>'Obsegi16-18'!C254</f>
        <v>5</v>
      </c>
      <c r="D254">
        <v>4</v>
      </c>
      <c r="E254">
        <f>'Obsegi16-18'!D254</f>
        <v>1</v>
      </c>
      <c r="F254">
        <f>'Obsegi16-18'!E254</f>
        <v>57.485703309273219</v>
      </c>
      <c r="G254">
        <f>'Obsegi16-18'!F254</f>
        <v>63.539412351296356</v>
      </c>
      <c r="H254">
        <f>'Obsegi16-18'!G254</f>
        <v>65</v>
      </c>
      <c r="I254">
        <f>'Obsegi16-18'!H254</f>
        <v>76</v>
      </c>
      <c r="J254">
        <f>'Obsegi16-18'!I254</f>
        <v>6.0537090420231365</v>
      </c>
      <c r="K254">
        <f>'Obsegi16-18'!J254</f>
        <v>1.460587648703644</v>
      </c>
      <c r="L254">
        <f>'Obsegi16-18'!K254</f>
        <v>11</v>
      </c>
      <c r="M254">
        <f>'Obsegi16-18'!L254</f>
        <v>7.5142966907267805</v>
      </c>
      <c r="N254">
        <f>'Obsegi16-18'!M254</f>
        <v>18.514296690726781</v>
      </c>
      <c r="O254">
        <f>'Obsegi16-18'!N254</f>
        <v>10.530807998389037</v>
      </c>
      <c r="P254">
        <f>'Obsegi16-18'!O254</f>
        <v>2.2987112953269939</v>
      </c>
      <c r="Q254">
        <f>'Obsegi16-18'!P254</f>
        <v>16.92307692307693</v>
      </c>
      <c r="R254">
        <f>'Obsegi16-18'!Q254</f>
        <v>13.071592166664203</v>
      </c>
      <c r="S254">
        <f>'Obsegi16-18'!R254</f>
        <v>32.206784687176594</v>
      </c>
      <c r="T254">
        <f>'Obsegi16-18'!T254</f>
        <v>0</v>
      </c>
      <c r="U254">
        <f>'rast17-18'!E254</f>
        <v>0</v>
      </c>
      <c r="V254">
        <f>'rast17-18'!F254</f>
        <v>0</v>
      </c>
      <c r="W254" t="e">
        <f>'rast17-18'!G254</f>
        <v>#DIV/0!</v>
      </c>
      <c r="X254">
        <f>'rast17-18'!H254</f>
        <v>0</v>
      </c>
      <c r="Y254" t="e">
        <f>'rast17-18'!I254</f>
        <v>#N/A</v>
      </c>
      <c r="Z254">
        <f>'rast17-18'!J254</f>
        <v>0</v>
      </c>
      <c r="AA254">
        <f>'rast17-18'!K254</f>
        <v>0</v>
      </c>
      <c r="AB254" t="e">
        <f>'rast17-18'!L254</f>
        <v>#DIV/0!</v>
      </c>
      <c r="AC254">
        <f>'rast17-18'!M254</f>
        <v>0</v>
      </c>
      <c r="AD254" s="14">
        <f>'rast17-18'!N254</f>
        <v>0</v>
      </c>
      <c r="AE254">
        <f>'19-rast'!D254</f>
        <v>0</v>
      </c>
      <c r="AF254">
        <f>'19-rast'!F254</f>
        <v>0</v>
      </c>
      <c r="AG254">
        <f>'19-rast'!G254</f>
        <v>0</v>
      </c>
      <c r="AH254" t="e">
        <f>'19-rast'!H254</f>
        <v>#DIV/0!</v>
      </c>
      <c r="AI254">
        <f>'19-rast'!I254</f>
        <v>0</v>
      </c>
      <c r="AJ254" s="22">
        <f>'19-rast'!J254</f>
        <v>0</v>
      </c>
      <c r="AK254">
        <f t="shared" si="16"/>
        <v>0</v>
      </c>
      <c r="AL254">
        <f t="shared" si="17"/>
        <v>0</v>
      </c>
      <c r="AM254">
        <f t="shared" si="15"/>
        <v>0</v>
      </c>
      <c r="AN254">
        <f>'Pridelek 2018-dolga'!F254</f>
        <v>0</v>
      </c>
      <c r="AO254">
        <f>'Pridelek 2018-dolga'!G254</f>
        <v>0</v>
      </c>
      <c r="AP254">
        <f>'Pridelek 2018-dolga'!H254</f>
        <v>0</v>
      </c>
      <c r="AQ254">
        <f>'Pridelek 2018-dolga'!I254</f>
        <v>0</v>
      </c>
      <c r="AR254">
        <f>'Pridelek 2018-dolga'!J254</f>
        <v>0</v>
      </c>
      <c r="AS254">
        <f>'Pridelek 2018-dolga'!K254</f>
        <v>0</v>
      </c>
      <c r="AT254">
        <f>'Pridelek 2018-dolga'!L254</f>
        <v>0</v>
      </c>
      <c r="AU254">
        <f>'Pridelek 2019'!F254</f>
        <v>0</v>
      </c>
      <c r="AV254">
        <f>'Pridelek 2019'!G254</f>
        <v>0</v>
      </c>
      <c r="AW254">
        <f>'Pridelek 2019'!H254</f>
        <v>0</v>
      </c>
      <c r="AX254">
        <f>'Pridelek 2019'!I254</f>
        <v>0</v>
      </c>
      <c r="AY254">
        <f>'Pridelek 2019'!J254</f>
        <v>0</v>
      </c>
      <c r="AZ254">
        <f>'Pridelek 2019'!K254</f>
        <v>0</v>
      </c>
      <c r="BA254">
        <f>'Pridelek 2019'!L254</f>
        <v>0</v>
      </c>
      <c r="BB254">
        <f>'Pridelek 2020'!F254</f>
        <v>0</v>
      </c>
      <c r="BC254">
        <f>'Pridelek 2020'!G254</f>
        <v>0</v>
      </c>
      <c r="BD254">
        <f>'Pridelek 2020'!H254</f>
        <v>0</v>
      </c>
      <c r="BE254">
        <f>'Pridelek 2020'!I254</f>
        <v>0</v>
      </c>
      <c r="BF254">
        <f>'Pridelek 2020'!J254</f>
        <v>0</v>
      </c>
      <c r="BG254">
        <f>'Pridelek 2020'!K254</f>
        <v>0</v>
      </c>
      <c r="BH254">
        <f>'Pridelek 2020'!L254</f>
        <v>0</v>
      </c>
      <c r="BI254">
        <v>0</v>
      </c>
    </row>
    <row r="255" spans="1:61" x14ac:dyDescent="0.25">
      <c r="A255" t="str">
        <f>'Obsegi16-18'!A255</f>
        <v>L</v>
      </c>
      <c r="B255">
        <f>'Obsegi16-18'!B255</f>
        <v>26</v>
      </c>
      <c r="C255">
        <f>'Obsegi16-18'!C255</f>
        <v>5</v>
      </c>
      <c r="D255">
        <v>4</v>
      </c>
      <c r="E255">
        <f>'Obsegi16-18'!D255</f>
        <v>2</v>
      </c>
      <c r="F255">
        <f>'Obsegi16-18'!E255</f>
        <v>55.341296951841855</v>
      </c>
      <c r="G255">
        <f>'Obsegi16-18'!F255</f>
        <v>64.418681019396317</v>
      </c>
      <c r="H255">
        <f>'Obsegi16-18'!G255</f>
        <v>65</v>
      </c>
      <c r="I255">
        <f>'Obsegi16-18'!H255</f>
        <v>82</v>
      </c>
      <c r="J255">
        <f>'Obsegi16-18'!I255</f>
        <v>9.0773840675544619</v>
      </c>
      <c r="K255">
        <f>'Obsegi16-18'!J255</f>
        <v>0.58131898060368314</v>
      </c>
      <c r="L255">
        <f>'Obsegi16-18'!K255</f>
        <v>17</v>
      </c>
      <c r="M255">
        <f>'Obsegi16-18'!L255</f>
        <v>9.6587030481581451</v>
      </c>
      <c r="N255">
        <f>'Obsegi16-18'!M255</f>
        <v>26.658703048158145</v>
      </c>
      <c r="O255">
        <f>'Obsegi16-18'!N255</f>
        <v>16.402550297029773</v>
      </c>
      <c r="P255">
        <f>'Obsegi16-18'!O255</f>
        <v>0.90240745604315276</v>
      </c>
      <c r="Q255">
        <f>'Obsegi16-18'!P255</f>
        <v>26.15384615384615</v>
      </c>
      <c r="R255">
        <f>'Obsegi16-18'!Q255</f>
        <v>17.452975589934528</v>
      </c>
      <c r="S255">
        <f>'Obsegi16-18'!R255</f>
        <v>48.1714461288405</v>
      </c>
      <c r="T255">
        <f>'Obsegi16-18'!T255</f>
        <v>0</v>
      </c>
      <c r="U255">
        <f>'rast17-18'!E255</f>
        <v>0</v>
      </c>
      <c r="V255">
        <f>'rast17-18'!F255</f>
        <v>0</v>
      </c>
      <c r="W255" t="e">
        <f>'rast17-18'!G255</f>
        <v>#DIV/0!</v>
      </c>
      <c r="X255">
        <f>'rast17-18'!H255</f>
        <v>0</v>
      </c>
      <c r="Y255" t="e">
        <f>'rast17-18'!I255</f>
        <v>#N/A</v>
      </c>
      <c r="Z255">
        <f>'rast17-18'!J255</f>
        <v>0</v>
      </c>
      <c r="AA255">
        <f>'rast17-18'!K255</f>
        <v>0</v>
      </c>
      <c r="AB255" t="e">
        <f>'rast17-18'!L255</f>
        <v>#DIV/0!</v>
      </c>
      <c r="AC255">
        <f>'rast17-18'!M255</f>
        <v>0</v>
      </c>
      <c r="AD255" s="14">
        <f>'rast17-18'!N255</f>
        <v>0</v>
      </c>
      <c r="AE255">
        <f>'19-rast'!D255</f>
        <v>0</v>
      </c>
      <c r="AF255">
        <f>'19-rast'!F255</f>
        <v>0</v>
      </c>
      <c r="AG255">
        <f>'19-rast'!G255</f>
        <v>0</v>
      </c>
      <c r="AH255" t="e">
        <f>'19-rast'!H255</f>
        <v>#DIV/0!</v>
      </c>
      <c r="AI255">
        <f>'19-rast'!I255</f>
        <v>0</v>
      </c>
      <c r="AJ255" s="22">
        <f>'19-rast'!J255</f>
        <v>0</v>
      </c>
      <c r="AK255">
        <f t="shared" si="16"/>
        <v>0</v>
      </c>
      <c r="AL255">
        <f t="shared" si="17"/>
        <v>0</v>
      </c>
      <c r="AM255">
        <f t="shared" si="15"/>
        <v>0</v>
      </c>
      <c r="AN255">
        <f>'Pridelek 2018-dolga'!F255</f>
        <v>0</v>
      </c>
      <c r="AO255">
        <f>'Pridelek 2018-dolga'!G255</f>
        <v>0</v>
      </c>
      <c r="AP255">
        <f>'Pridelek 2018-dolga'!H255</f>
        <v>0</v>
      </c>
      <c r="AQ255">
        <f>'Pridelek 2018-dolga'!I255</f>
        <v>0</v>
      </c>
      <c r="AR255">
        <f>'Pridelek 2018-dolga'!J255</f>
        <v>0</v>
      </c>
      <c r="AS255">
        <f>'Pridelek 2018-dolga'!K255</f>
        <v>0</v>
      </c>
      <c r="AT255">
        <f>'Pridelek 2018-dolga'!L255</f>
        <v>0</v>
      </c>
      <c r="AU255">
        <f>'Pridelek 2019'!F255</f>
        <v>0</v>
      </c>
      <c r="AV255">
        <f>'Pridelek 2019'!G255</f>
        <v>0</v>
      </c>
      <c r="AW255">
        <f>'Pridelek 2019'!H255</f>
        <v>0</v>
      </c>
      <c r="AX255">
        <f>'Pridelek 2019'!I255</f>
        <v>0</v>
      </c>
      <c r="AY255">
        <f>'Pridelek 2019'!J255</f>
        <v>0</v>
      </c>
      <c r="AZ255">
        <f>'Pridelek 2019'!K255</f>
        <v>0</v>
      </c>
      <c r="BA255">
        <f>'Pridelek 2019'!L255</f>
        <v>0</v>
      </c>
      <c r="BB255">
        <f>'Pridelek 2020'!F255</f>
        <v>0</v>
      </c>
      <c r="BC255">
        <f>'Pridelek 2020'!G255</f>
        <v>0</v>
      </c>
      <c r="BD255">
        <f>'Pridelek 2020'!H255</f>
        <v>0</v>
      </c>
      <c r="BE255">
        <f>'Pridelek 2020'!I255</f>
        <v>0</v>
      </c>
      <c r="BF255">
        <f>'Pridelek 2020'!J255</f>
        <v>0</v>
      </c>
      <c r="BG255">
        <f>'Pridelek 2020'!K255</f>
        <v>0</v>
      </c>
      <c r="BH255">
        <f>'Pridelek 2020'!L255</f>
        <v>0</v>
      </c>
      <c r="BI255">
        <v>0</v>
      </c>
    </row>
    <row r="256" spans="1:61" x14ac:dyDescent="0.25">
      <c r="A256" t="str">
        <f>'Obsegi16-18'!A256</f>
        <v>L</v>
      </c>
      <c r="B256">
        <f>'Obsegi16-18'!B256</f>
        <v>26</v>
      </c>
      <c r="C256">
        <f>'Obsegi16-18'!C256</f>
        <v>5</v>
      </c>
      <c r="D256">
        <v>4</v>
      </c>
      <c r="E256">
        <f>'Obsegi16-18'!D256</f>
        <v>3</v>
      </c>
      <c r="F256">
        <f>'Obsegi16-18'!E256</f>
        <v>52.386907652841771</v>
      </c>
      <c r="G256">
        <f>'Obsegi16-18'!F256</f>
        <v>59.034212493949141</v>
      </c>
      <c r="H256">
        <f>'Obsegi16-18'!G256</f>
        <v>60</v>
      </c>
      <c r="I256">
        <f>'Obsegi16-18'!H256</f>
        <v>72</v>
      </c>
      <c r="J256">
        <f>'Obsegi16-18'!I256</f>
        <v>6.6473048411073705</v>
      </c>
      <c r="K256">
        <f>'Obsegi16-18'!J256</f>
        <v>0.96578750605085872</v>
      </c>
      <c r="L256">
        <f>'Obsegi16-18'!K256</f>
        <v>12</v>
      </c>
      <c r="M256">
        <f>'Obsegi16-18'!L256</f>
        <v>7.6130923471582292</v>
      </c>
      <c r="N256">
        <f>'Obsegi16-18'!M256</f>
        <v>19.613092347158229</v>
      </c>
      <c r="O256">
        <f>'Obsegi16-18'!N256</f>
        <v>12.688866625145767</v>
      </c>
      <c r="P256">
        <f>'Obsegi16-18'!O256</f>
        <v>1.63597931648507</v>
      </c>
      <c r="Q256">
        <f>'Obsegi16-18'!P256</f>
        <v>19.999999999999996</v>
      </c>
      <c r="R256">
        <f>'Obsegi16-18'!Q256</f>
        <v>14.532433175114612</v>
      </c>
      <c r="S256">
        <f>'Obsegi16-18'!R256</f>
        <v>37.43891981013752</v>
      </c>
      <c r="T256">
        <f>'Obsegi16-18'!T256</f>
        <v>0</v>
      </c>
      <c r="U256">
        <f>'rast17-18'!E256</f>
        <v>192</v>
      </c>
      <c r="V256">
        <f>'rast17-18'!F256</f>
        <v>20</v>
      </c>
      <c r="W256">
        <f>'rast17-18'!G256</f>
        <v>9.6</v>
      </c>
      <c r="X256">
        <f>'rast17-18'!H256</f>
        <v>7</v>
      </c>
      <c r="Y256">
        <f>'rast17-18'!I256</f>
        <v>28</v>
      </c>
      <c r="Z256">
        <f>'rast17-18'!J256</f>
        <v>0</v>
      </c>
      <c r="AA256">
        <f>'rast17-18'!K256</f>
        <v>1</v>
      </c>
      <c r="AB256">
        <f>'rast17-18'!L256</f>
        <v>0</v>
      </c>
      <c r="AC256">
        <f>'rast17-18'!M256</f>
        <v>0</v>
      </c>
      <c r="AD256" s="14">
        <f>'rast17-18'!N256</f>
        <v>0</v>
      </c>
      <c r="AE256">
        <f>'19-rast'!D256</f>
        <v>0</v>
      </c>
      <c r="AF256">
        <f>'19-rast'!F256</f>
        <v>265</v>
      </c>
      <c r="AG256">
        <f>'19-rast'!G256</f>
        <v>40</v>
      </c>
      <c r="AH256">
        <f>'19-rast'!H256</f>
        <v>6.625</v>
      </c>
      <c r="AI256">
        <f>'19-rast'!I256</f>
        <v>7</v>
      </c>
      <c r="AJ256" s="22">
        <f>'19-rast'!J256</f>
        <v>14</v>
      </c>
      <c r="AK256" s="23">
        <f t="shared" si="16"/>
        <v>457</v>
      </c>
      <c r="AL256" s="23">
        <f t="shared" si="17"/>
        <v>61</v>
      </c>
      <c r="AM256">
        <f t="shared" si="15"/>
        <v>11</v>
      </c>
      <c r="AN256">
        <f>'Pridelek 2018-dolga'!F256</f>
        <v>10.06441223832528</v>
      </c>
      <c r="AO256">
        <f>'Pridelek 2018-dolga'!G256</f>
        <v>1.3888888888888888</v>
      </c>
      <c r="AP256">
        <f>'Pridelek 2018-dolga'!H256</f>
        <v>11.016144349477681</v>
      </c>
      <c r="AQ256">
        <f>'Pridelek 2018-dolga'!I256</f>
        <v>1.2888888888888888</v>
      </c>
      <c r="AR256">
        <f>'Pridelek 2018-dolga'!J256</f>
        <v>0.1111111111111111</v>
      </c>
      <c r="AS256">
        <f>'Pridelek 2018-dolga'!K256</f>
        <v>21.08055658780296</v>
      </c>
      <c r="AT256">
        <f>'Pridelek 2018-dolga'!L256</f>
        <v>2.6944444444444446</v>
      </c>
      <c r="AU256">
        <f>'Pridelek 2019'!F256</f>
        <v>17</v>
      </c>
      <c r="AV256">
        <f>'Pridelek 2019'!G256</f>
        <v>2.74</v>
      </c>
      <c r="AW256">
        <f>'Pridelek 2019'!H256</f>
        <v>11</v>
      </c>
      <c r="AX256">
        <f>'Pridelek 2019'!I256</f>
        <v>1.34</v>
      </c>
      <c r="AY256">
        <f>'Pridelek 2019'!J256</f>
        <v>0</v>
      </c>
      <c r="AZ256">
        <f>'Pridelek 2019'!K256</f>
        <v>28</v>
      </c>
      <c r="BA256">
        <f>'Pridelek 2019'!L256</f>
        <v>4.08</v>
      </c>
      <c r="BB256">
        <f>'Pridelek 2020'!F256</f>
        <v>7</v>
      </c>
      <c r="BC256">
        <f>'Pridelek 2020'!G256</f>
        <v>1.3</v>
      </c>
      <c r="BD256">
        <f>'Pridelek 2020'!H256</f>
        <v>16</v>
      </c>
      <c r="BE256">
        <f>'Pridelek 2020'!I256</f>
        <v>2.2400000000000002</v>
      </c>
      <c r="BF256">
        <f>'Pridelek 2020'!J256</f>
        <v>0</v>
      </c>
      <c r="BG256">
        <f>'Pridelek 2020'!K256</f>
        <v>23</v>
      </c>
      <c r="BH256">
        <f>'Pridelek 2020'!L256</f>
        <v>3.54</v>
      </c>
      <c r="BI256">
        <v>0</v>
      </c>
    </row>
    <row r="257" spans="1:61" x14ac:dyDescent="0.25">
      <c r="A257" t="str">
        <f>'Obsegi16-18'!A257</f>
        <v>L</v>
      </c>
      <c r="B257">
        <f>'Obsegi16-18'!B257</f>
        <v>26</v>
      </c>
      <c r="C257">
        <f>'Obsegi16-18'!C257</f>
        <v>5</v>
      </c>
      <c r="D257">
        <v>4</v>
      </c>
      <c r="E257">
        <f>'Obsegi16-18'!D257</f>
        <v>4</v>
      </c>
      <c r="F257">
        <f>'Obsegi16-18'!E257</f>
        <v>51.774400075497056</v>
      </c>
      <c r="G257">
        <f>'Obsegi16-18'!F257</f>
        <v>58.547121397396126</v>
      </c>
      <c r="H257">
        <f>'Obsegi16-18'!G257</f>
        <v>60</v>
      </c>
      <c r="I257">
        <f>'Obsegi16-18'!H257</f>
        <v>72</v>
      </c>
      <c r="J257">
        <f>'Obsegi16-18'!I257</f>
        <v>6.7727213218990698</v>
      </c>
      <c r="K257">
        <f>'Obsegi16-18'!J257</f>
        <v>1.4528786026038745</v>
      </c>
      <c r="L257">
        <f>'Obsegi16-18'!K257</f>
        <v>12</v>
      </c>
      <c r="M257">
        <f>'Obsegi16-18'!L257</f>
        <v>8.2255999245029443</v>
      </c>
      <c r="N257">
        <f>'Obsegi16-18'!M257</f>
        <v>20.225599924502944</v>
      </c>
      <c r="O257">
        <f>'Obsegi16-18'!N257</f>
        <v>13.081216415879538</v>
      </c>
      <c r="P257">
        <f>'Obsegi16-18'!O257</f>
        <v>2.4815542898211307</v>
      </c>
      <c r="Q257">
        <f>'Obsegi16-18'!P257</f>
        <v>19.999999999999996</v>
      </c>
      <c r="R257">
        <f>'Obsegi16-18'!Q257</f>
        <v>15.887388192829732</v>
      </c>
      <c r="S257">
        <f>'Obsegi16-18'!R257</f>
        <v>39.064865831395679</v>
      </c>
      <c r="T257">
        <f>'Obsegi16-18'!T257</f>
        <v>0</v>
      </c>
      <c r="U257">
        <f>'rast17-18'!E257</f>
        <v>276</v>
      </c>
      <c r="V257">
        <f>'rast17-18'!F257</f>
        <v>27</v>
      </c>
      <c r="W257">
        <f>'rast17-18'!G257</f>
        <v>10.222222222222221</v>
      </c>
      <c r="X257">
        <f>'rast17-18'!H257</f>
        <v>8</v>
      </c>
      <c r="Y257">
        <f>'rast17-18'!I257</f>
        <v>46</v>
      </c>
      <c r="Z257">
        <f>'rast17-18'!J257</f>
        <v>0</v>
      </c>
      <c r="AA257">
        <f>'rast17-18'!K257</f>
        <v>1</v>
      </c>
      <c r="AB257">
        <f>'rast17-18'!L257</f>
        <v>0</v>
      </c>
      <c r="AC257">
        <f>'rast17-18'!M257</f>
        <v>0</v>
      </c>
      <c r="AD257" s="14">
        <f>'rast17-18'!N257</f>
        <v>0</v>
      </c>
      <c r="AE257">
        <f>'19-rast'!D257</f>
        <v>0</v>
      </c>
      <c r="AF257">
        <f>'19-rast'!F257</f>
        <v>269</v>
      </c>
      <c r="AG257">
        <f>'19-rast'!G257</f>
        <v>43</v>
      </c>
      <c r="AH257">
        <f>'19-rast'!H257</f>
        <v>6.2558139534883717</v>
      </c>
      <c r="AI257">
        <f>'19-rast'!I257</f>
        <v>9</v>
      </c>
      <c r="AJ257" s="22">
        <f>'19-rast'!J257</f>
        <v>21</v>
      </c>
      <c r="AK257" s="23">
        <f t="shared" si="16"/>
        <v>545</v>
      </c>
      <c r="AL257" s="23">
        <f t="shared" si="17"/>
        <v>71</v>
      </c>
      <c r="AM257">
        <f t="shared" si="15"/>
        <v>11</v>
      </c>
      <c r="AN257">
        <f>'Pridelek 2018-dolga'!F257</f>
        <v>0</v>
      </c>
      <c r="AO257">
        <f>'Pridelek 2018-dolga'!G257</f>
        <v>0</v>
      </c>
      <c r="AP257">
        <f>'Pridelek 2018-dolga'!H257</f>
        <v>0</v>
      </c>
      <c r="AQ257">
        <f>'Pridelek 2018-dolga'!I257</f>
        <v>0</v>
      </c>
      <c r="AR257">
        <f>'Pridelek 2018-dolga'!J257</f>
        <v>0</v>
      </c>
      <c r="AS257">
        <f>'Pridelek 2018-dolga'!K257</f>
        <v>0</v>
      </c>
      <c r="AT257">
        <f>'Pridelek 2018-dolga'!L257</f>
        <v>0</v>
      </c>
      <c r="AU257">
        <f>'Pridelek 2019'!F257</f>
        <v>9</v>
      </c>
      <c r="AV257">
        <f>'Pridelek 2019'!G257</f>
        <v>1.54</v>
      </c>
      <c r="AW257">
        <f>'Pridelek 2019'!H257</f>
        <v>20</v>
      </c>
      <c r="AX257">
        <f>'Pridelek 2019'!I257</f>
        <v>2.56</v>
      </c>
      <c r="AY257">
        <f>'Pridelek 2019'!J257</f>
        <v>0</v>
      </c>
      <c r="AZ257">
        <f>'Pridelek 2019'!K257</f>
        <v>29</v>
      </c>
      <c r="BA257">
        <f>'Pridelek 2019'!L257</f>
        <v>4.0999999999999996</v>
      </c>
      <c r="BB257">
        <f>'Pridelek 2020'!F257</f>
        <v>12</v>
      </c>
      <c r="BC257">
        <f>'Pridelek 2020'!G257</f>
        <v>2.3199999999999998</v>
      </c>
      <c r="BD257">
        <f>'Pridelek 2020'!H257</f>
        <v>3</v>
      </c>
      <c r="BE257">
        <f>'Pridelek 2020'!I257</f>
        <v>0.36</v>
      </c>
      <c r="BF257">
        <f>'Pridelek 2020'!J257</f>
        <v>0</v>
      </c>
      <c r="BG257">
        <f>'Pridelek 2020'!K257</f>
        <v>15</v>
      </c>
      <c r="BH257">
        <f>'Pridelek 2020'!L257</f>
        <v>2.6799999999999997</v>
      </c>
      <c r="BI257">
        <v>0</v>
      </c>
    </row>
    <row r="258" spans="1:61" x14ac:dyDescent="0.25">
      <c r="A258" t="str">
        <f>'Obsegi16-18'!A258</f>
        <v>L</v>
      </c>
      <c r="B258">
        <f>'Obsegi16-18'!B258</f>
        <v>26</v>
      </c>
      <c r="C258">
        <f>'Obsegi16-18'!C258</f>
        <v>5</v>
      </c>
      <c r="D258">
        <v>4</v>
      </c>
      <c r="E258">
        <f>'Obsegi16-18'!D258</f>
        <v>5</v>
      </c>
      <c r="F258">
        <f>'Obsegi16-18'!E258</f>
        <v>62.497720190115103</v>
      </c>
      <c r="G258">
        <f>'Obsegi16-18'!F258</f>
        <v>67.95804463731298</v>
      </c>
      <c r="H258">
        <f>'Obsegi16-18'!G258</f>
        <v>85</v>
      </c>
      <c r="I258">
        <f>'Obsegi16-18'!H258</f>
        <v>101</v>
      </c>
      <c r="J258">
        <f>'Obsegi16-18'!I258</f>
        <v>5.4603244471978769</v>
      </c>
      <c r="K258">
        <f>'Obsegi16-18'!J258</f>
        <v>17.04195536268702</v>
      </c>
      <c r="L258">
        <f>'Obsegi16-18'!K258</f>
        <v>16</v>
      </c>
      <c r="M258">
        <f>'Obsegi16-18'!L258</f>
        <v>22.502279809884897</v>
      </c>
      <c r="N258">
        <f>'Obsegi16-18'!M258</f>
        <v>38.502279809884897</v>
      </c>
      <c r="O258">
        <f>'Obsegi16-18'!N258</f>
        <v>8.7368378087837826</v>
      </c>
      <c r="P258">
        <f>'Obsegi16-18'!O258</f>
        <v>25.077171442525547</v>
      </c>
      <c r="Q258">
        <f>'Obsegi16-18'!P258</f>
        <v>18.823529411764707</v>
      </c>
      <c r="R258">
        <f>'Obsegi16-18'!Q258</f>
        <v>36.00496104727344</v>
      </c>
      <c r="S258">
        <f>'Obsegi16-18'!R258</f>
        <v>61.605894891466107</v>
      </c>
      <c r="T258">
        <f>'Obsegi16-18'!T258</f>
        <v>0</v>
      </c>
      <c r="U258">
        <f>'rast17-18'!E258</f>
        <v>290</v>
      </c>
      <c r="V258">
        <f>'rast17-18'!F258</f>
        <v>31</v>
      </c>
      <c r="W258">
        <f>'rast17-18'!G258</f>
        <v>9.3548387096774199</v>
      </c>
      <c r="X258">
        <f>'rast17-18'!H258</f>
        <v>12</v>
      </c>
      <c r="Y258">
        <f>'rast17-18'!I258</f>
        <v>25</v>
      </c>
      <c r="Z258">
        <f>'rast17-18'!J258</f>
        <v>0</v>
      </c>
      <c r="AA258">
        <f>'rast17-18'!K258</f>
        <v>1</v>
      </c>
      <c r="AB258">
        <f>'rast17-18'!L258</f>
        <v>0</v>
      </c>
      <c r="AC258">
        <f>'rast17-18'!M258</f>
        <v>0</v>
      </c>
      <c r="AD258" s="14">
        <f>'rast17-18'!N258</f>
        <v>0</v>
      </c>
      <c r="AE258">
        <f>'19-rast'!D258</f>
        <v>0</v>
      </c>
      <c r="AF258">
        <f>'19-rast'!F258</f>
        <v>940</v>
      </c>
      <c r="AG258">
        <f>'19-rast'!G258</f>
        <v>76</v>
      </c>
      <c r="AH258">
        <f>'19-rast'!H258</f>
        <v>12.368421052631579</v>
      </c>
      <c r="AI258">
        <f>'19-rast'!I258</f>
        <v>26</v>
      </c>
      <c r="AJ258" s="22">
        <f>'19-rast'!J258</f>
        <v>86</v>
      </c>
      <c r="AK258" s="23">
        <f t="shared" si="16"/>
        <v>1230</v>
      </c>
      <c r="AL258" s="23">
        <f t="shared" si="17"/>
        <v>108</v>
      </c>
      <c r="AM258">
        <f t="shared" si="15"/>
        <v>11</v>
      </c>
      <c r="AN258">
        <f>'Pridelek 2018-dolga'!F258</f>
        <v>0</v>
      </c>
      <c r="AO258">
        <f>'Pridelek 2018-dolga'!G258</f>
        <v>0</v>
      </c>
      <c r="AP258">
        <f>'Pridelek 2018-dolga'!H258</f>
        <v>0</v>
      </c>
      <c r="AQ258">
        <f>'Pridelek 2018-dolga'!I258</f>
        <v>0</v>
      </c>
      <c r="AR258">
        <f>'Pridelek 2018-dolga'!J258</f>
        <v>0</v>
      </c>
      <c r="AS258">
        <f>'Pridelek 2018-dolga'!K258</f>
        <v>0</v>
      </c>
      <c r="AT258">
        <f>'Pridelek 2018-dolga'!L258</f>
        <v>0</v>
      </c>
      <c r="AU258">
        <f>'Pridelek 2019'!F258</f>
        <v>25</v>
      </c>
      <c r="AV258">
        <f>'Pridelek 2019'!G258</f>
        <v>4.3</v>
      </c>
      <c r="AW258">
        <f>'Pridelek 2019'!H258</f>
        <v>8</v>
      </c>
      <c r="AX258">
        <f>'Pridelek 2019'!I258</f>
        <v>1.06</v>
      </c>
      <c r="AY258">
        <f>'Pridelek 2019'!J258</f>
        <v>0</v>
      </c>
      <c r="AZ258">
        <f>'Pridelek 2019'!K258</f>
        <v>33</v>
      </c>
      <c r="BA258">
        <f>'Pridelek 2019'!L258</f>
        <v>5.3599999999999994</v>
      </c>
      <c r="BB258">
        <f>'Pridelek 2020'!F258</f>
        <v>6</v>
      </c>
      <c r="BC258">
        <f>'Pridelek 2020'!G258</f>
        <v>1.1000000000000001</v>
      </c>
      <c r="BD258">
        <f>'Pridelek 2020'!H258</f>
        <v>0</v>
      </c>
      <c r="BE258">
        <f>'Pridelek 2020'!I258</f>
        <v>0</v>
      </c>
      <c r="BF258">
        <f>'Pridelek 2020'!J258</f>
        <v>0</v>
      </c>
      <c r="BG258">
        <f>'Pridelek 2020'!K258</f>
        <v>6</v>
      </c>
      <c r="BH258">
        <f>'Pridelek 2020'!L258</f>
        <v>1.1000000000000001</v>
      </c>
      <c r="BI258">
        <v>0</v>
      </c>
    </row>
    <row r="259" spans="1:61" x14ac:dyDescent="0.25">
      <c r="A259" t="str">
        <f>'Obsegi16-18'!A259</f>
        <v>L</v>
      </c>
      <c r="B259">
        <f>'Obsegi16-18'!B259</f>
        <v>26</v>
      </c>
      <c r="C259">
        <f>'Obsegi16-18'!C259</f>
        <v>5</v>
      </c>
      <c r="D259">
        <v>4</v>
      </c>
      <c r="E259">
        <f>'Obsegi16-18'!D259</f>
        <v>6</v>
      </c>
      <c r="F259">
        <f>'Obsegi16-18'!E259</f>
        <v>59.030601198620829</v>
      </c>
      <c r="G259">
        <f>'Obsegi16-18'!F259</f>
        <v>63.682593833094948</v>
      </c>
      <c r="H259">
        <f>'Obsegi16-18'!G259</f>
        <v>75</v>
      </c>
      <c r="I259">
        <f>'Obsegi16-18'!H259</f>
        <v>85</v>
      </c>
      <c r="J259">
        <f>'Obsegi16-18'!I259</f>
        <v>4.6519926344741194</v>
      </c>
      <c r="K259">
        <f>'Obsegi16-18'!J259</f>
        <v>11.317406166905052</v>
      </c>
      <c r="L259">
        <f>'Obsegi16-18'!K259</f>
        <v>10</v>
      </c>
      <c r="M259">
        <f>'Obsegi16-18'!L259</f>
        <v>15.969398801379171</v>
      </c>
      <c r="N259">
        <f>'Obsegi16-18'!M259</f>
        <v>25.969398801379171</v>
      </c>
      <c r="O259">
        <f>'Obsegi16-18'!N259</f>
        <v>7.8806458684395064</v>
      </c>
      <c r="P259">
        <f>'Obsegi16-18'!O259</f>
        <v>17.771584801596994</v>
      </c>
      <c r="Q259">
        <f>'Obsegi16-18'!P259</f>
        <v>13.33333333333333</v>
      </c>
      <c r="R259">
        <f>'Obsegi16-18'!Q259</f>
        <v>27.052746333459798</v>
      </c>
      <c r="S259">
        <f>'Obsegi16-18'!R259</f>
        <v>43.993112511254438</v>
      </c>
      <c r="T259">
        <f>'Obsegi16-18'!T259</f>
        <v>0</v>
      </c>
      <c r="U259">
        <f>'rast17-18'!E259</f>
        <v>407</v>
      </c>
      <c r="V259">
        <f>'rast17-18'!F259</f>
        <v>23</v>
      </c>
      <c r="W259">
        <f>'rast17-18'!G259</f>
        <v>17.695652173913043</v>
      </c>
      <c r="X259">
        <f>'rast17-18'!H259</f>
        <v>11</v>
      </c>
      <c r="Y259">
        <f>'rast17-18'!I259</f>
        <v>38</v>
      </c>
      <c r="Z259">
        <f>'rast17-18'!J259</f>
        <v>0</v>
      </c>
      <c r="AA259">
        <f>'rast17-18'!K259</f>
        <v>0</v>
      </c>
      <c r="AB259" t="e">
        <f>'rast17-18'!L259</f>
        <v>#DIV/0!</v>
      </c>
      <c r="AC259">
        <f>'rast17-18'!M259</f>
        <v>0</v>
      </c>
      <c r="AD259" s="14">
        <f>'rast17-18'!N259</f>
        <v>0</v>
      </c>
      <c r="AE259">
        <f>'19-rast'!D259</f>
        <v>0</v>
      </c>
      <c r="AF259">
        <f>'19-rast'!F259</f>
        <v>0</v>
      </c>
      <c r="AG259">
        <f>'19-rast'!G259</f>
        <v>0</v>
      </c>
      <c r="AH259" t="e">
        <f>'19-rast'!H259</f>
        <v>#DIV/0!</v>
      </c>
      <c r="AI259">
        <f>'19-rast'!I259</f>
        <v>0</v>
      </c>
      <c r="AJ259" s="22">
        <f>'19-rast'!J259</f>
        <v>0</v>
      </c>
      <c r="AM259">
        <f t="shared" ref="AM259:AM322" si="18">COUNTIF(U259:AJ259, "&gt;0")</f>
        <v>5</v>
      </c>
      <c r="AN259">
        <f>'Pridelek 2018-dolga'!F259</f>
        <v>0</v>
      </c>
      <c r="AO259">
        <f>'Pridelek 2018-dolga'!G259</f>
        <v>0</v>
      </c>
      <c r="AP259">
        <f>'Pridelek 2018-dolga'!H259</f>
        <v>0</v>
      </c>
      <c r="AQ259">
        <f>'Pridelek 2018-dolga'!I259</f>
        <v>0</v>
      </c>
      <c r="AR259">
        <f>'Pridelek 2018-dolga'!J259</f>
        <v>0</v>
      </c>
      <c r="AS259">
        <f>'Pridelek 2018-dolga'!K259</f>
        <v>0</v>
      </c>
      <c r="AT259">
        <f>'Pridelek 2018-dolga'!L259</f>
        <v>0</v>
      </c>
      <c r="AU259">
        <f>'Pridelek 2019'!F259</f>
        <v>0</v>
      </c>
      <c r="AV259">
        <f>'Pridelek 2019'!G259</f>
        <v>0</v>
      </c>
      <c r="AW259">
        <f>'Pridelek 2019'!H259</f>
        <v>0</v>
      </c>
      <c r="AX259">
        <f>'Pridelek 2019'!I259</f>
        <v>0</v>
      </c>
      <c r="AY259">
        <f>'Pridelek 2019'!J259</f>
        <v>0</v>
      </c>
      <c r="AZ259">
        <f>'Pridelek 2019'!K259</f>
        <v>0</v>
      </c>
      <c r="BA259">
        <f>'Pridelek 2019'!L259</f>
        <v>0</v>
      </c>
      <c r="BB259">
        <f>'Pridelek 2020'!F259</f>
        <v>0</v>
      </c>
      <c r="BC259">
        <f>'Pridelek 2020'!G259</f>
        <v>0</v>
      </c>
      <c r="BD259">
        <f>'Pridelek 2020'!H259</f>
        <v>0</v>
      </c>
      <c r="BE259">
        <f>'Pridelek 2020'!I259</f>
        <v>0</v>
      </c>
      <c r="BF259">
        <f>'Pridelek 2020'!J259</f>
        <v>0</v>
      </c>
      <c r="BG259">
        <f>'Pridelek 2020'!K259</f>
        <v>0</v>
      </c>
      <c r="BH259">
        <f>'Pridelek 2020'!L259</f>
        <v>0</v>
      </c>
      <c r="BI259">
        <v>0</v>
      </c>
    </row>
    <row r="260" spans="1:61" x14ac:dyDescent="0.25">
      <c r="A260" t="str">
        <f>'Obsegi16-18'!A260</f>
        <v>L</v>
      </c>
      <c r="B260">
        <f>'Obsegi16-18'!B260</f>
        <v>26</v>
      </c>
      <c r="C260">
        <f>'Obsegi16-18'!C260</f>
        <v>5</v>
      </c>
      <c r="D260">
        <v>4</v>
      </c>
      <c r="E260">
        <f>'Obsegi16-18'!D260</f>
        <v>7</v>
      </c>
      <c r="F260">
        <f>'Obsegi16-18'!E260</f>
        <v>45.873449438097744</v>
      </c>
      <c r="G260">
        <f>'Obsegi16-18'!F260</f>
        <v>49.397671026795066</v>
      </c>
      <c r="H260">
        <f>'Obsegi16-18'!G260</f>
        <v>60</v>
      </c>
      <c r="I260">
        <f>'Obsegi16-18'!H260</f>
        <v>70</v>
      </c>
      <c r="J260">
        <f>'Obsegi16-18'!I260</f>
        <v>3.5242215886973227</v>
      </c>
      <c r="K260">
        <f>'Obsegi16-18'!J260</f>
        <v>10.602328973204934</v>
      </c>
      <c r="L260">
        <f>'Obsegi16-18'!K260</f>
        <v>10</v>
      </c>
      <c r="M260">
        <f>'Obsegi16-18'!L260</f>
        <v>14.126550561902256</v>
      </c>
      <c r="N260">
        <f>'Obsegi16-18'!M260</f>
        <v>24.126550561902256</v>
      </c>
      <c r="O260">
        <f>'Obsegi16-18'!N260</f>
        <v>7.6824865621953231</v>
      </c>
      <c r="P260">
        <f>'Obsegi16-18'!O260</f>
        <v>21.463216286965945</v>
      </c>
      <c r="Q260">
        <f>'Obsegi16-18'!P260</f>
        <v>16.666666666666675</v>
      </c>
      <c r="R260">
        <f>'Obsegi16-18'!Q260</f>
        <v>30.794611556222339</v>
      </c>
      <c r="S260">
        <f>'Obsegi16-18'!R260</f>
        <v>52.593713482259389</v>
      </c>
      <c r="T260">
        <f>'Obsegi16-18'!T260</f>
        <v>0</v>
      </c>
      <c r="U260">
        <f>'rast17-18'!E260</f>
        <v>0</v>
      </c>
      <c r="V260">
        <f>'rast17-18'!F260</f>
        <v>0</v>
      </c>
      <c r="W260" t="e">
        <f>'rast17-18'!G260</f>
        <v>#DIV/0!</v>
      </c>
      <c r="X260">
        <f>'rast17-18'!H260</f>
        <v>0</v>
      </c>
      <c r="Y260" t="e">
        <f>'rast17-18'!I260</f>
        <v>#N/A</v>
      </c>
      <c r="Z260">
        <f>'rast17-18'!J260</f>
        <v>0</v>
      </c>
      <c r="AA260">
        <f>'rast17-18'!K260</f>
        <v>0</v>
      </c>
      <c r="AB260" t="e">
        <f>'rast17-18'!L260</f>
        <v>#DIV/0!</v>
      </c>
      <c r="AC260">
        <f>'rast17-18'!M260</f>
        <v>0</v>
      </c>
      <c r="AD260" s="14">
        <f>'rast17-18'!N260</f>
        <v>0</v>
      </c>
      <c r="AE260">
        <f>'19-rast'!D260</f>
        <v>0</v>
      </c>
      <c r="AF260">
        <f>'19-rast'!F260</f>
        <v>0</v>
      </c>
      <c r="AG260">
        <f>'19-rast'!G260</f>
        <v>0</v>
      </c>
      <c r="AH260" t="e">
        <f>'19-rast'!H260</f>
        <v>#DIV/0!</v>
      </c>
      <c r="AI260">
        <f>'19-rast'!I260</f>
        <v>0</v>
      </c>
      <c r="AJ260" s="22">
        <f>'19-rast'!J260</f>
        <v>0</v>
      </c>
      <c r="AK260">
        <f t="shared" si="16"/>
        <v>0</v>
      </c>
      <c r="AL260">
        <f t="shared" si="17"/>
        <v>0</v>
      </c>
      <c r="AM260">
        <f t="shared" si="18"/>
        <v>0</v>
      </c>
      <c r="AN260">
        <f>'Pridelek 2018-dolga'!F260</f>
        <v>0</v>
      </c>
      <c r="AO260">
        <f>'Pridelek 2018-dolga'!G260</f>
        <v>0</v>
      </c>
      <c r="AP260">
        <f>'Pridelek 2018-dolga'!H260</f>
        <v>0</v>
      </c>
      <c r="AQ260">
        <f>'Pridelek 2018-dolga'!I260</f>
        <v>0</v>
      </c>
      <c r="AR260">
        <f>'Pridelek 2018-dolga'!J260</f>
        <v>0</v>
      </c>
      <c r="AS260">
        <f>'Pridelek 2018-dolga'!K260</f>
        <v>0</v>
      </c>
      <c r="AT260">
        <f>'Pridelek 2018-dolga'!L260</f>
        <v>0</v>
      </c>
      <c r="AU260">
        <f>'Pridelek 2019'!F260</f>
        <v>0</v>
      </c>
      <c r="AV260">
        <f>'Pridelek 2019'!G260</f>
        <v>0</v>
      </c>
      <c r="AW260">
        <f>'Pridelek 2019'!H260</f>
        <v>0</v>
      </c>
      <c r="AX260">
        <f>'Pridelek 2019'!I260</f>
        <v>0</v>
      </c>
      <c r="AY260">
        <f>'Pridelek 2019'!J260</f>
        <v>0</v>
      </c>
      <c r="AZ260">
        <f>'Pridelek 2019'!K260</f>
        <v>0</v>
      </c>
      <c r="BA260">
        <f>'Pridelek 2019'!L260</f>
        <v>0</v>
      </c>
      <c r="BB260">
        <f>'Pridelek 2020'!F260</f>
        <v>0</v>
      </c>
      <c r="BC260">
        <f>'Pridelek 2020'!G260</f>
        <v>0</v>
      </c>
      <c r="BD260">
        <f>'Pridelek 2020'!H260</f>
        <v>0</v>
      </c>
      <c r="BE260">
        <f>'Pridelek 2020'!I260</f>
        <v>0</v>
      </c>
      <c r="BF260">
        <f>'Pridelek 2020'!J260</f>
        <v>0</v>
      </c>
      <c r="BG260">
        <f>'Pridelek 2020'!K260</f>
        <v>0</v>
      </c>
      <c r="BH260">
        <f>'Pridelek 2020'!L260</f>
        <v>0</v>
      </c>
      <c r="BI260">
        <v>0</v>
      </c>
    </row>
    <row r="261" spans="1:61" x14ac:dyDescent="0.25">
      <c r="A261" t="str">
        <f>'Obsegi16-18'!A261</f>
        <v>L</v>
      </c>
      <c r="B261">
        <f>'Obsegi16-18'!B261</f>
        <v>26</v>
      </c>
      <c r="C261">
        <f>'Obsegi16-18'!C261</f>
        <v>5</v>
      </c>
      <c r="D261">
        <v>4</v>
      </c>
      <c r="E261">
        <f>'Obsegi16-18'!D261</f>
        <v>8</v>
      </c>
      <c r="F261">
        <f>'Obsegi16-18'!E261</f>
        <v>47.617368677545443</v>
      </c>
      <c r="G261">
        <f>'Obsegi16-18'!F261</f>
        <v>52.652572709327423</v>
      </c>
      <c r="H261">
        <f>'Obsegi16-18'!G261</f>
        <v>55</v>
      </c>
      <c r="I261">
        <f>'Obsegi16-18'!H261</f>
        <v>66</v>
      </c>
      <c r="J261">
        <f>'Obsegi16-18'!I261</f>
        <v>5.0352040317819799</v>
      </c>
      <c r="K261">
        <f>'Obsegi16-18'!J261</f>
        <v>2.3474272906725773</v>
      </c>
      <c r="L261">
        <f>'Obsegi16-18'!K261</f>
        <v>11</v>
      </c>
      <c r="M261">
        <f>'Obsegi16-18'!L261</f>
        <v>7.3826313224545572</v>
      </c>
      <c r="N261">
        <f>'Obsegi16-18'!M261</f>
        <v>18.382631322454557</v>
      </c>
      <c r="O261">
        <f>'Obsegi16-18'!N261</f>
        <v>10.574301293041399</v>
      </c>
      <c r="P261">
        <f>'Obsegi16-18'!O261</f>
        <v>4.4583335056232354</v>
      </c>
      <c r="Q261">
        <f>'Obsegi16-18'!P261</f>
        <v>19.999999999999996</v>
      </c>
      <c r="R261">
        <f>'Obsegi16-18'!Q261</f>
        <v>15.504072416197845</v>
      </c>
      <c r="S261">
        <f>'Obsegi16-18'!R261</f>
        <v>38.604886899437417</v>
      </c>
      <c r="T261">
        <f>'Obsegi16-18'!T261</f>
        <v>0</v>
      </c>
      <c r="U261">
        <f>'rast17-18'!E261</f>
        <v>0</v>
      </c>
      <c r="V261">
        <f>'rast17-18'!F261</f>
        <v>0</v>
      </c>
      <c r="W261" t="e">
        <f>'rast17-18'!G261</f>
        <v>#DIV/0!</v>
      </c>
      <c r="X261">
        <f>'rast17-18'!H261</f>
        <v>0</v>
      </c>
      <c r="Y261" t="e">
        <f>'rast17-18'!I261</f>
        <v>#N/A</v>
      </c>
      <c r="Z261">
        <f>'rast17-18'!J261</f>
        <v>0</v>
      </c>
      <c r="AA261">
        <f>'rast17-18'!K261</f>
        <v>0</v>
      </c>
      <c r="AB261" t="e">
        <f>'rast17-18'!L261</f>
        <v>#DIV/0!</v>
      </c>
      <c r="AC261">
        <f>'rast17-18'!M261</f>
        <v>0</v>
      </c>
      <c r="AD261" s="14">
        <f>'rast17-18'!N261</f>
        <v>0</v>
      </c>
      <c r="AE261">
        <f>'19-rast'!D261</f>
        <v>0</v>
      </c>
      <c r="AF261">
        <f>'19-rast'!F261</f>
        <v>0</v>
      </c>
      <c r="AG261">
        <f>'19-rast'!G261</f>
        <v>0</v>
      </c>
      <c r="AH261" t="e">
        <f>'19-rast'!H261</f>
        <v>#DIV/0!</v>
      </c>
      <c r="AI261">
        <f>'19-rast'!I261</f>
        <v>0</v>
      </c>
      <c r="AJ261" s="22">
        <f>'19-rast'!J261</f>
        <v>0</v>
      </c>
      <c r="AK261">
        <f t="shared" si="16"/>
        <v>0</v>
      </c>
      <c r="AL261">
        <f t="shared" si="17"/>
        <v>0</v>
      </c>
      <c r="AM261">
        <f t="shared" si="18"/>
        <v>0</v>
      </c>
      <c r="AN261">
        <f>'Pridelek 2018-dolga'!F261</f>
        <v>0</v>
      </c>
      <c r="AO261">
        <f>'Pridelek 2018-dolga'!G261</f>
        <v>0</v>
      </c>
      <c r="AP261">
        <f>'Pridelek 2018-dolga'!H261</f>
        <v>0</v>
      </c>
      <c r="AQ261">
        <f>'Pridelek 2018-dolga'!I261</f>
        <v>0</v>
      </c>
      <c r="AR261">
        <f>'Pridelek 2018-dolga'!J261</f>
        <v>0</v>
      </c>
      <c r="AS261">
        <f>'Pridelek 2018-dolga'!K261</f>
        <v>0</v>
      </c>
      <c r="AT261">
        <f>'Pridelek 2018-dolga'!L261</f>
        <v>0</v>
      </c>
      <c r="AU261">
        <f>'Pridelek 2019'!F261</f>
        <v>0</v>
      </c>
      <c r="AV261">
        <f>'Pridelek 2019'!G261</f>
        <v>0</v>
      </c>
      <c r="AW261">
        <f>'Pridelek 2019'!H261</f>
        <v>0</v>
      </c>
      <c r="AX261">
        <f>'Pridelek 2019'!I261</f>
        <v>0</v>
      </c>
      <c r="AY261">
        <f>'Pridelek 2019'!J261</f>
        <v>0</v>
      </c>
      <c r="AZ261">
        <f>'Pridelek 2019'!K261</f>
        <v>0</v>
      </c>
      <c r="BA261">
        <f>'Pridelek 2019'!L261</f>
        <v>0</v>
      </c>
      <c r="BB261">
        <f>'Pridelek 2020'!F261</f>
        <v>0</v>
      </c>
      <c r="BC261">
        <f>'Pridelek 2020'!G261</f>
        <v>0</v>
      </c>
      <c r="BD261">
        <f>'Pridelek 2020'!H261</f>
        <v>0</v>
      </c>
      <c r="BE261">
        <f>'Pridelek 2020'!I261</f>
        <v>0</v>
      </c>
      <c r="BF261">
        <f>'Pridelek 2020'!J261</f>
        <v>0</v>
      </c>
      <c r="BG261">
        <f>'Pridelek 2020'!K261</f>
        <v>0</v>
      </c>
      <c r="BH261">
        <f>'Pridelek 2020'!L261</f>
        <v>0</v>
      </c>
      <c r="BI261">
        <v>0</v>
      </c>
    </row>
    <row r="262" spans="1:61" x14ac:dyDescent="0.25">
      <c r="A262" t="str">
        <f>'Obsegi16-18'!A262</f>
        <v>L</v>
      </c>
      <c r="B262">
        <f>'Obsegi16-18'!B262</f>
        <v>26</v>
      </c>
      <c r="C262">
        <f>'Obsegi16-18'!C262</f>
        <v>5</v>
      </c>
      <c r="D262">
        <v>4</v>
      </c>
      <c r="E262">
        <f>'Obsegi16-18'!D262</f>
        <v>9</v>
      </c>
      <c r="F262">
        <f>'Obsegi16-18'!E262</f>
        <v>65.832941717518622</v>
      </c>
      <c r="G262">
        <f>'Obsegi16-18'!F262</f>
        <v>71.04519905330514</v>
      </c>
      <c r="H262">
        <f>'Obsegi16-18'!G262</f>
        <v>90</v>
      </c>
      <c r="I262">
        <f>'Obsegi16-18'!H262</f>
        <v>100</v>
      </c>
      <c r="J262">
        <f>'Obsegi16-18'!I262</f>
        <v>5.2122573357865178</v>
      </c>
      <c r="K262">
        <f>'Obsegi16-18'!J262</f>
        <v>18.95480094669486</v>
      </c>
      <c r="L262">
        <f>'Obsegi16-18'!K262</f>
        <v>10</v>
      </c>
      <c r="M262">
        <f>'Obsegi16-18'!L262</f>
        <v>24.167058282481378</v>
      </c>
      <c r="N262">
        <f>'Obsegi16-18'!M262</f>
        <v>34.167058282481378</v>
      </c>
      <c r="O262">
        <f>'Obsegi16-18'!N262</f>
        <v>7.9174000125221466</v>
      </c>
      <c r="P262">
        <f>'Obsegi16-18'!O262</f>
        <v>26.679918135598555</v>
      </c>
      <c r="Q262">
        <f>'Obsegi16-18'!P262</f>
        <v>11.111111111111116</v>
      </c>
      <c r="R262">
        <f>'Obsegi16-18'!Q262</f>
        <v>36.709673989929506</v>
      </c>
      <c r="S262">
        <f>'Obsegi16-18'!R262</f>
        <v>51.899637766588327</v>
      </c>
      <c r="T262">
        <f>'Obsegi16-18'!T262</f>
        <v>0</v>
      </c>
      <c r="U262">
        <f>'rast17-18'!E262</f>
        <v>0</v>
      </c>
      <c r="V262">
        <f>'rast17-18'!F262</f>
        <v>0</v>
      </c>
      <c r="W262" t="e">
        <f>'rast17-18'!G262</f>
        <v>#DIV/0!</v>
      </c>
      <c r="X262">
        <f>'rast17-18'!H262</f>
        <v>0</v>
      </c>
      <c r="Y262" t="e">
        <f>'rast17-18'!I262</f>
        <v>#N/A</v>
      </c>
      <c r="Z262">
        <f>'rast17-18'!J262</f>
        <v>0</v>
      </c>
      <c r="AA262">
        <f>'rast17-18'!K262</f>
        <v>0</v>
      </c>
      <c r="AB262" t="e">
        <f>'rast17-18'!L262</f>
        <v>#DIV/0!</v>
      </c>
      <c r="AC262">
        <f>'rast17-18'!M262</f>
        <v>0</v>
      </c>
      <c r="AD262" s="14">
        <f>'rast17-18'!N262</f>
        <v>0</v>
      </c>
      <c r="AE262">
        <f>'19-rast'!D262</f>
        <v>0</v>
      </c>
      <c r="AF262">
        <f>'19-rast'!F262</f>
        <v>0</v>
      </c>
      <c r="AG262">
        <f>'19-rast'!G262</f>
        <v>0</v>
      </c>
      <c r="AH262" t="e">
        <f>'19-rast'!H262</f>
        <v>#DIV/0!</v>
      </c>
      <c r="AI262">
        <f>'19-rast'!I262</f>
        <v>0</v>
      </c>
      <c r="AJ262" s="22">
        <f>'19-rast'!J262</f>
        <v>0</v>
      </c>
      <c r="AK262">
        <f t="shared" si="16"/>
        <v>0</v>
      </c>
      <c r="AL262">
        <f t="shared" si="17"/>
        <v>0</v>
      </c>
      <c r="AM262">
        <f t="shared" si="18"/>
        <v>0</v>
      </c>
      <c r="AN262">
        <f>'Pridelek 2018-dolga'!F262</f>
        <v>0</v>
      </c>
      <c r="AO262">
        <f>'Pridelek 2018-dolga'!G262</f>
        <v>0</v>
      </c>
      <c r="AP262">
        <f>'Pridelek 2018-dolga'!H262</f>
        <v>0</v>
      </c>
      <c r="AQ262">
        <f>'Pridelek 2018-dolga'!I262</f>
        <v>0</v>
      </c>
      <c r="AR262">
        <f>'Pridelek 2018-dolga'!J262</f>
        <v>0</v>
      </c>
      <c r="AS262">
        <f>'Pridelek 2018-dolga'!K262</f>
        <v>0</v>
      </c>
      <c r="AT262">
        <f>'Pridelek 2018-dolga'!L262</f>
        <v>0</v>
      </c>
      <c r="AU262">
        <f>'Pridelek 2019'!F262</f>
        <v>0</v>
      </c>
      <c r="AV262">
        <f>'Pridelek 2019'!G262</f>
        <v>0</v>
      </c>
      <c r="AW262">
        <f>'Pridelek 2019'!H262</f>
        <v>0</v>
      </c>
      <c r="AX262">
        <f>'Pridelek 2019'!I262</f>
        <v>0</v>
      </c>
      <c r="AY262">
        <f>'Pridelek 2019'!J262</f>
        <v>0</v>
      </c>
      <c r="AZ262">
        <f>'Pridelek 2019'!K262</f>
        <v>0</v>
      </c>
      <c r="BA262">
        <f>'Pridelek 2019'!L262</f>
        <v>0</v>
      </c>
      <c r="BB262">
        <f>'Pridelek 2020'!F262</f>
        <v>0</v>
      </c>
      <c r="BC262">
        <f>'Pridelek 2020'!G262</f>
        <v>0</v>
      </c>
      <c r="BD262">
        <f>'Pridelek 2020'!H262</f>
        <v>0</v>
      </c>
      <c r="BE262">
        <f>'Pridelek 2020'!I262</f>
        <v>0</v>
      </c>
      <c r="BF262">
        <f>'Pridelek 2020'!J262</f>
        <v>0</v>
      </c>
      <c r="BG262">
        <f>'Pridelek 2020'!K262</f>
        <v>0</v>
      </c>
      <c r="BH262">
        <f>'Pridelek 2020'!L262</f>
        <v>0</v>
      </c>
      <c r="BI262">
        <v>0</v>
      </c>
    </row>
    <row r="263" spans="1:61" x14ac:dyDescent="0.25">
      <c r="A263" t="str">
        <f>'Obsegi16-18'!A263</f>
        <v>L</v>
      </c>
      <c r="B263">
        <f>'Obsegi16-18'!B263</f>
        <v>27</v>
      </c>
      <c r="C263">
        <f>'Obsegi16-18'!C263</f>
        <v>1</v>
      </c>
      <c r="D263">
        <v>4</v>
      </c>
      <c r="E263">
        <f>'Obsegi16-18'!D263</f>
        <v>1</v>
      </c>
      <c r="F263">
        <f>'Obsegi16-18'!E263</f>
        <v>51.069895798097868</v>
      </c>
      <c r="G263">
        <f>'Obsegi16-18'!F263</f>
        <v>55.119746708770343</v>
      </c>
      <c r="H263">
        <f>'Obsegi16-18'!G263</f>
        <v>60</v>
      </c>
      <c r="I263">
        <f>'Obsegi16-18'!H263</f>
        <v>100</v>
      </c>
      <c r="J263">
        <f>'Obsegi16-18'!I263</f>
        <v>4.0498509106724754</v>
      </c>
      <c r="K263">
        <f>'Obsegi16-18'!J263</f>
        <v>4.880253291229657</v>
      </c>
      <c r="L263">
        <f>'Obsegi16-18'!K263</f>
        <v>40</v>
      </c>
      <c r="M263">
        <f>'Obsegi16-18'!L263</f>
        <v>8.9301042019021324</v>
      </c>
      <c r="N263">
        <f>'Obsegi16-18'!M263</f>
        <v>48.930104201902132</v>
      </c>
      <c r="O263">
        <f>'Obsegi16-18'!N263</f>
        <v>7.930016005286844</v>
      </c>
      <c r="P263">
        <f>'Obsegi16-18'!O263</f>
        <v>8.8539109532104199</v>
      </c>
      <c r="Q263">
        <f>'Obsegi16-18'!P263</f>
        <v>66.666666666666671</v>
      </c>
      <c r="R263">
        <f>'Obsegi16-18'!Q263</f>
        <v>17.486043514180704</v>
      </c>
      <c r="S263">
        <f>'Obsegi16-18'!R263</f>
        <v>95.810072523634489</v>
      </c>
      <c r="T263">
        <f>'Obsegi16-18'!T263</f>
        <v>0</v>
      </c>
      <c r="U263">
        <f>'rast17-18'!E263</f>
        <v>0</v>
      </c>
      <c r="V263">
        <f>'rast17-18'!F263</f>
        <v>0</v>
      </c>
      <c r="W263" t="e">
        <f>'rast17-18'!G263</f>
        <v>#DIV/0!</v>
      </c>
      <c r="X263">
        <f>'rast17-18'!H263</f>
        <v>0</v>
      </c>
      <c r="Y263" t="e">
        <f>'rast17-18'!I263</f>
        <v>#N/A</v>
      </c>
      <c r="Z263">
        <f>'rast17-18'!J263</f>
        <v>0</v>
      </c>
      <c r="AA263">
        <f>'rast17-18'!K263</f>
        <v>0</v>
      </c>
      <c r="AB263" t="e">
        <f>'rast17-18'!L263</f>
        <v>#DIV/0!</v>
      </c>
      <c r="AC263">
        <f>'rast17-18'!M263</f>
        <v>0</v>
      </c>
      <c r="AD263" s="14">
        <f>'rast17-18'!N263</f>
        <v>0</v>
      </c>
      <c r="AE263">
        <f>'19-rast'!D263</f>
        <v>0</v>
      </c>
      <c r="AF263">
        <f>'19-rast'!F263</f>
        <v>0</v>
      </c>
      <c r="AG263">
        <f>'19-rast'!G263</f>
        <v>0</v>
      </c>
      <c r="AH263" t="e">
        <f>'19-rast'!H263</f>
        <v>#DIV/0!</v>
      </c>
      <c r="AI263">
        <f>'19-rast'!I263</f>
        <v>0</v>
      </c>
      <c r="AJ263" s="22">
        <f>'19-rast'!J263</f>
        <v>0</v>
      </c>
      <c r="AK263">
        <f t="shared" si="16"/>
        <v>0</v>
      </c>
      <c r="AL263">
        <f t="shared" si="17"/>
        <v>0</v>
      </c>
      <c r="AM263">
        <f t="shared" si="18"/>
        <v>0</v>
      </c>
      <c r="AN263">
        <f>'Pridelek 2018-dolga'!F263</f>
        <v>0</v>
      </c>
      <c r="AO263">
        <f>'Pridelek 2018-dolga'!G263</f>
        <v>0</v>
      </c>
      <c r="AP263">
        <f>'Pridelek 2018-dolga'!H263</f>
        <v>0</v>
      </c>
      <c r="AQ263">
        <f>'Pridelek 2018-dolga'!I263</f>
        <v>0</v>
      </c>
      <c r="AR263">
        <f>'Pridelek 2018-dolga'!J263</f>
        <v>0</v>
      </c>
      <c r="AS263">
        <f>'Pridelek 2018-dolga'!K263</f>
        <v>0</v>
      </c>
      <c r="AT263">
        <f>'Pridelek 2018-dolga'!L263</f>
        <v>0</v>
      </c>
      <c r="AU263">
        <f>'Pridelek 2019'!F263</f>
        <v>0</v>
      </c>
      <c r="AV263">
        <f>'Pridelek 2019'!G263</f>
        <v>0</v>
      </c>
      <c r="AW263">
        <f>'Pridelek 2019'!H263</f>
        <v>0</v>
      </c>
      <c r="AX263">
        <f>'Pridelek 2019'!I263</f>
        <v>0</v>
      </c>
      <c r="AY263">
        <f>'Pridelek 2019'!J263</f>
        <v>0</v>
      </c>
      <c r="AZ263">
        <f>'Pridelek 2019'!K263</f>
        <v>0</v>
      </c>
      <c r="BA263">
        <f>'Pridelek 2019'!L263</f>
        <v>0</v>
      </c>
      <c r="BB263">
        <f>'Pridelek 2020'!F263</f>
        <v>0</v>
      </c>
      <c r="BC263">
        <f>'Pridelek 2020'!G263</f>
        <v>0</v>
      </c>
      <c r="BD263">
        <f>'Pridelek 2020'!H263</f>
        <v>0</v>
      </c>
      <c r="BE263">
        <f>'Pridelek 2020'!I263</f>
        <v>0</v>
      </c>
      <c r="BF263">
        <f>'Pridelek 2020'!J263</f>
        <v>0</v>
      </c>
      <c r="BG263">
        <f>'Pridelek 2020'!K263</f>
        <v>0</v>
      </c>
      <c r="BH263">
        <f>'Pridelek 2020'!L263</f>
        <v>0</v>
      </c>
      <c r="BI263">
        <v>0</v>
      </c>
    </row>
    <row r="264" spans="1:61" x14ac:dyDescent="0.25">
      <c r="A264" t="str">
        <f>'Obsegi16-18'!A264</f>
        <v>L</v>
      </c>
      <c r="B264">
        <f>'Obsegi16-18'!B264</f>
        <v>27</v>
      </c>
      <c r="C264">
        <f>'Obsegi16-18'!C264</f>
        <v>1</v>
      </c>
      <c r="D264">
        <v>4</v>
      </c>
      <c r="E264">
        <f>'Obsegi16-18'!D264</f>
        <v>2</v>
      </c>
      <c r="F264">
        <f>'Obsegi16-18'!E264</f>
        <v>52.878837357857883</v>
      </c>
      <c r="G264">
        <f>'Obsegi16-18'!F264</f>
        <v>58.577288621931189</v>
      </c>
      <c r="H264">
        <f>'Obsegi16-18'!G264</f>
        <v>70</v>
      </c>
      <c r="I264">
        <f>'Obsegi16-18'!H264</f>
        <v>79</v>
      </c>
      <c r="J264">
        <f>'Obsegi16-18'!I264</f>
        <v>5.6984512640733058</v>
      </c>
      <c r="K264">
        <f>'Obsegi16-18'!J264</f>
        <v>11.422711378068811</v>
      </c>
      <c r="L264">
        <f>'Obsegi16-18'!K264</f>
        <v>9</v>
      </c>
      <c r="M264">
        <f>'Obsegi16-18'!L264</f>
        <v>17.121162642142117</v>
      </c>
      <c r="N264">
        <f>'Obsegi16-18'!M264</f>
        <v>26.121162642142117</v>
      </c>
      <c r="O264">
        <f>'Obsegi16-18'!N264</f>
        <v>10.776430702341266</v>
      </c>
      <c r="P264">
        <f>'Obsegi16-18'!O264</f>
        <v>19.500239165716813</v>
      </c>
      <c r="Q264">
        <f>'Obsegi16-18'!P264</f>
        <v>12.857142857142856</v>
      </c>
      <c r="R264">
        <f>'Obsegi16-18'!Q264</f>
        <v>32.378099628542387</v>
      </c>
      <c r="S264">
        <f>'Obsegi16-18'!R264</f>
        <v>49.39814100935498</v>
      </c>
      <c r="T264">
        <f>'Obsegi16-18'!T264</f>
        <v>0</v>
      </c>
      <c r="U264">
        <f>'rast17-18'!E264</f>
        <v>0</v>
      </c>
      <c r="V264">
        <f>'rast17-18'!F264</f>
        <v>0</v>
      </c>
      <c r="W264" t="e">
        <f>'rast17-18'!G264</f>
        <v>#DIV/0!</v>
      </c>
      <c r="X264">
        <f>'rast17-18'!H264</f>
        <v>0</v>
      </c>
      <c r="Y264" t="e">
        <f>'rast17-18'!I264</f>
        <v>#N/A</v>
      </c>
      <c r="Z264">
        <f>'rast17-18'!J264</f>
        <v>0</v>
      </c>
      <c r="AA264">
        <f>'rast17-18'!K264</f>
        <v>0</v>
      </c>
      <c r="AB264" t="e">
        <f>'rast17-18'!L264</f>
        <v>#DIV/0!</v>
      </c>
      <c r="AC264">
        <f>'rast17-18'!M264</f>
        <v>0</v>
      </c>
      <c r="AD264" s="14">
        <f>'rast17-18'!N264</f>
        <v>0</v>
      </c>
      <c r="AE264">
        <f>'19-rast'!D264</f>
        <v>0</v>
      </c>
      <c r="AF264">
        <f>'19-rast'!F264</f>
        <v>0</v>
      </c>
      <c r="AG264">
        <f>'19-rast'!G264</f>
        <v>0</v>
      </c>
      <c r="AH264" t="e">
        <f>'19-rast'!H264</f>
        <v>#DIV/0!</v>
      </c>
      <c r="AI264">
        <f>'19-rast'!I264</f>
        <v>0</v>
      </c>
      <c r="AJ264" s="22">
        <f>'19-rast'!J264</f>
        <v>0</v>
      </c>
      <c r="AK264">
        <f t="shared" si="16"/>
        <v>0</v>
      </c>
      <c r="AL264">
        <f t="shared" si="17"/>
        <v>0</v>
      </c>
      <c r="AM264">
        <f t="shared" si="18"/>
        <v>0</v>
      </c>
      <c r="AN264">
        <f>'Pridelek 2018-dolga'!F264</f>
        <v>0</v>
      </c>
      <c r="AO264">
        <f>'Pridelek 2018-dolga'!G264</f>
        <v>0</v>
      </c>
      <c r="AP264">
        <f>'Pridelek 2018-dolga'!H264</f>
        <v>0</v>
      </c>
      <c r="AQ264">
        <f>'Pridelek 2018-dolga'!I264</f>
        <v>0</v>
      </c>
      <c r="AR264">
        <f>'Pridelek 2018-dolga'!J264</f>
        <v>0</v>
      </c>
      <c r="AS264">
        <f>'Pridelek 2018-dolga'!K264</f>
        <v>0</v>
      </c>
      <c r="AT264">
        <f>'Pridelek 2018-dolga'!L264</f>
        <v>0</v>
      </c>
      <c r="AU264">
        <f>'Pridelek 2019'!F264</f>
        <v>0</v>
      </c>
      <c r="AV264">
        <f>'Pridelek 2019'!G264</f>
        <v>0</v>
      </c>
      <c r="AW264">
        <f>'Pridelek 2019'!H264</f>
        <v>0</v>
      </c>
      <c r="AX264">
        <f>'Pridelek 2019'!I264</f>
        <v>0</v>
      </c>
      <c r="AY264">
        <f>'Pridelek 2019'!J264</f>
        <v>0</v>
      </c>
      <c r="AZ264">
        <f>'Pridelek 2019'!K264</f>
        <v>0</v>
      </c>
      <c r="BA264">
        <f>'Pridelek 2019'!L264</f>
        <v>0</v>
      </c>
      <c r="BB264">
        <f>'Pridelek 2020'!F264</f>
        <v>0</v>
      </c>
      <c r="BC264">
        <f>'Pridelek 2020'!G264</f>
        <v>0</v>
      </c>
      <c r="BD264">
        <f>'Pridelek 2020'!H264</f>
        <v>0</v>
      </c>
      <c r="BE264">
        <f>'Pridelek 2020'!I264</f>
        <v>0</v>
      </c>
      <c r="BF264">
        <f>'Pridelek 2020'!J264</f>
        <v>0</v>
      </c>
      <c r="BG264">
        <f>'Pridelek 2020'!K264</f>
        <v>0</v>
      </c>
      <c r="BH264">
        <f>'Pridelek 2020'!L264</f>
        <v>0</v>
      </c>
      <c r="BI264">
        <v>0</v>
      </c>
    </row>
    <row r="265" spans="1:61" x14ac:dyDescent="0.25">
      <c r="A265" t="str">
        <f>'Obsegi16-18'!A265</f>
        <v>L</v>
      </c>
      <c r="B265">
        <f>'Obsegi16-18'!B265</f>
        <v>27</v>
      </c>
      <c r="C265">
        <f>'Obsegi16-18'!C265</f>
        <v>1</v>
      </c>
      <c r="D265">
        <v>4</v>
      </c>
      <c r="E265">
        <f>'Obsegi16-18'!D265</f>
        <v>3</v>
      </c>
      <c r="F265">
        <f>'Obsegi16-18'!E265</f>
        <v>53.769443541042264</v>
      </c>
      <c r="G265">
        <f>'Obsegi16-18'!F265</f>
        <v>57.58625028773087</v>
      </c>
      <c r="H265">
        <f>'Obsegi16-18'!G265</f>
        <v>60</v>
      </c>
      <c r="I265">
        <f>'Obsegi16-18'!H265</f>
        <v>75</v>
      </c>
      <c r="J265">
        <f>'Obsegi16-18'!I265</f>
        <v>3.8168067466886058</v>
      </c>
      <c r="K265">
        <f>'Obsegi16-18'!J265</f>
        <v>2.41374971226913</v>
      </c>
      <c r="L265">
        <f>'Obsegi16-18'!K265</f>
        <v>15</v>
      </c>
      <c r="M265">
        <f>'Obsegi16-18'!L265</f>
        <v>6.2305564589577358</v>
      </c>
      <c r="N265">
        <f>'Obsegi16-18'!M265</f>
        <v>21.230556458957736</v>
      </c>
      <c r="O265">
        <f>'Obsegi16-18'!N265</f>
        <v>7.0984680058576943</v>
      </c>
      <c r="P265">
        <f>'Obsegi16-18'!O265</f>
        <v>4.1915382581932059</v>
      </c>
      <c r="Q265">
        <f>'Obsegi16-18'!P265</f>
        <v>25</v>
      </c>
      <c r="R265">
        <f>'Obsegi16-18'!Q265</f>
        <v>11.587541266262026</v>
      </c>
      <c r="S265">
        <f>'Obsegi16-18'!R265</f>
        <v>39.484426582827538</v>
      </c>
      <c r="T265">
        <f>'Obsegi16-18'!T265</f>
        <v>0</v>
      </c>
      <c r="U265">
        <f>'rast17-18'!E265</f>
        <v>244</v>
      </c>
      <c r="V265">
        <f>'rast17-18'!F265</f>
        <v>22</v>
      </c>
      <c r="W265">
        <f>'rast17-18'!G265</f>
        <v>11.090909090909092</v>
      </c>
      <c r="X265">
        <f>'rast17-18'!H265</f>
        <v>9</v>
      </c>
      <c r="Y265">
        <f>'rast17-18'!I265</f>
        <v>33</v>
      </c>
      <c r="Z265">
        <f>'rast17-18'!J265</f>
        <v>458</v>
      </c>
      <c r="AA265">
        <f>'rast17-18'!K265</f>
        <v>65</v>
      </c>
      <c r="AB265">
        <f>'rast17-18'!L265</f>
        <v>7.046153846153846</v>
      </c>
      <c r="AC265">
        <f>'rast17-18'!M265</f>
        <v>12</v>
      </c>
      <c r="AD265" s="14">
        <f>'rast17-18'!N265</f>
        <v>47</v>
      </c>
      <c r="AE265">
        <f>'19-rast'!D265</f>
        <v>0</v>
      </c>
      <c r="AF265">
        <f>'19-rast'!F265</f>
        <v>486</v>
      </c>
      <c r="AG265">
        <f>'19-rast'!G265</f>
        <v>56</v>
      </c>
      <c r="AH265">
        <f>'19-rast'!H265</f>
        <v>8.6785714285714288</v>
      </c>
      <c r="AI265">
        <f>'19-rast'!I265</f>
        <v>15</v>
      </c>
      <c r="AJ265" s="22">
        <f>'19-rast'!J265</f>
        <v>50</v>
      </c>
      <c r="AK265">
        <f t="shared" si="16"/>
        <v>1188</v>
      </c>
      <c r="AL265">
        <f t="shared" si="17"/>
        <v>143</v>
      </c>
      <c r="AM265">
        <f t="shared" si="18"/>
        <v>15</v>
      </c>
      <c r="AN265">
        <f>'Pridelek 2018-dolga'!F265</f>
        <v>9.3397745571658604</v>
      </c>
      <c r="AO265">
        <f>'Pridelek 2018-dolga'!G265</f>
        <v>1.2888888888888888</v>
      </c>
      <c r="AP265">
        <f>'Pridelek 2018-dolga'!H265</f>
        <v>13.485280151946817</v>
      </c>
      <c r="AQ265">
        <f>'Pridelek 2018-dolga'!I265</f>
        <v>1.5777777777777777</v>
      </c>
      <c r="AR265">
        <f>'Pridelek 2018-dolga'!J265</f>
        <v>0.44444444444444442</v>
      </c>
      <c r="AS265">
        <f>'Pridelek 2018-dolga'!K265</f>
        <v>22.825054709112678</v>
      </c>
      <c r="AT265">
        <f>'Pridelek 2018-dolga'!L265</f>
        <v>2.9333333333333331</v>
      </c>
      <c r="AU265">
        <f>'Pridelek 2019'!F265</f>
        <v>19</v>
      </c>
      <c r="AV265">
        <f>'Pridelek 2019'!G265</f>
        <v>3.36</v>
      </c>
      <c r="AW265">
        <f>'Pridelek 2019'!H265</f>
        <v>10</v>
      </c>
      <c r="AX265">
        <f>'Pridelek 2019'!I265</f>
        <v>1.3</v>
      </c>
      <c r="AY265">
        <f>'Pridelek 2019'!J265</f>
        <v>1</v>
      </c>
      <c r="AZ265">
        <f>'Pridelek 2019'!K265</f>
        <v>30</v>
      </c>
      <c r="BA265">
        <f>'Pridelek 2019'!L265</f>
        <v>4.8049999999999997</v>
      </c>
      <c r="BB265">
        <f>'Pridelek 2020'!F265</f>
        <v>28</v>
      </c>
      <c r="BC265">
        <f>'Pridelek 2020'!G265</f>
        <v>5</v>
      </c>
      <c r="BD265">
        <f>'Pridelek 2020'!H265</f>
        <v>4</v>
      </c>
      <c r="BE265">
        <f>'Pridelek 2020'!I265</f>
        <v>0.48</v>
      </c>
      <c r="BF265">
        <f>'Pridelek 2020'!J265</f>
        <v>0</v>
      </c>
      <c r="BG265">
        <f>'Pridelek 2020'!K265</f>
        <v>32</v>
      </c>
      <c r="BH265">
        <f>'Pridelek 2020'!L265</f>
        <v>5.48</v>
      </c>
      <c r="BI265">
        <v>0</v>
      </c>
    </row>
    <row r="266" spans="1:61" x14ac:dyDescent="0.25">
      <c r="A266" t="str">
        <f>'Obsegi16-18'!A266</f>
        <v>L</v>
      </c>
      <c r="B266">
        <f>'Obsegi16-18'!B266</f>
        <v>27</v>
      </c>
      <c r="C266">
        <f>'Obsegi16-18'!C266</f>
        <v>1</v>
      </c>
      <c r="D266">
        <v>4</v>
      </c>
      <c r="E266">
        <f>'Obsegi16-18'!D266</f>
        <v>4</v>
      </c>
      <c r="F266">
        <f>'Obsegi16-18'!E266</f>
        <v>60.02187272232964</v>
      </c>
      <c r="G266">
        <f>'Obsegi16-18'!F266</f>
        <v>61.946969592056845</v>
      </c>
      <c r="H266">
        <f>'Obsegi16-18'!G266</f>
        <v>65</v>
      </c>
      <c r="I266">
        <f>'Obsegi16-18'!H266</f>
        <v>81</v>
      </c>
      <c r="J266">
        <f>'Obsegi16-18'!I266</f>
        <v>1.9250968697272057</v>
      </c>
      <c r="K266">
        <f>'Obsegi16-18'!J266</f>
        <v>3.0530304079431545</v>
      </c>
      <c r="L266">
        <f>'Obsegi16-18'!K266</f>
        <v>16</v>
      </c>
      <c r="M266">
        <f>'Obsegi16-18'!L266</f>
        <v>4.9781272776703602</v>
      </c>
      <c r="N266">
        <f>'Obsegi16-18'!M266</f>
        <v>20.97812727767036</v>
      </c>
      <c r="O266">
        <f>'Obsegi16-18'!N266</f>
        <v>3.2073255671861478</v>
      </c>
      <c r="P266">
        <f>'Obsegi16-18'!O266</f>
        <v>4.9284580473402784</v>
      </c>
      <c r="Q266">
        <f>'Obsegi16-18'!P266</f>
        <v>24.615384615384617</v>
      </c>
      <c r="R266">
        <f>'Obsegi16-18'!Q266</f>
        <v>8.2938553095468048</v>
      </c>
      <c r="S266">
        <f>'Obsegi16-18'!R266</f>
        <v>34.950804308819848</v>
      </c>
      <c r="T266">
        <f>'Obsegi16-18'!T266</f>
        <v>0</v>
      </c>
      <c r="U266">
        <f>'rast17-18'!E266</f>
        <v>196</v>
      </c>
      <c r="V266">
        <f>'rast17-18'!F266</f>
        <v>24</v>
      </c>
      <c r="W266">
        <f>'rast17-18'!G266</f>
        <v>8.1666666666666661</v>
      </c>
      <c r="X266">
        <f>'rast17-18'!H266</f>
        <v>6</v>
      </c>
      <c r="Y266">
        <f>'rast17-18'!I266</f>
        <v>38</v>
      </c>
      <c r="Z266">
        <f>'rast17-18'!J266</f>
        <v>375</v>
      </c>
      <c r="AA266">
        <f>'rast17-18'!K266</f>
        <v>59</v>
      </c>
      <c r="AB266">
        <f>'rast17-18'!L266</f>
        <v>6.3559322033898304</v>
      </c>
      <c r="AC266">
        <f>'rast17-18'!M266</f>
        <v>12</v>
      </c>
      <c r="AD266" s="14">
        <f>'rast17-18'!N266</f>
        <v>36</v>
      </c>
      <c r="AE266">
        <f>'19-rast'!D266</f>
        <v>0</v>
      </c>
      <c r="AF266">
        <f>'19-rast'!F266</f>
        <v>539</v>
      </c>
      <c r="AG266">
        <f>'19-rast'!G266</f>
        <v>67</v>
      </c>
      <c r="AH266">
        <f>'19-rast'!H266</f>
        <v>8.0447761194029859</v>
      </c>
      <c r="AI266">
        <f>'19-rast'!I266</f>
        <v>20</v>
      </c>
      <c r="AJ266" s="22">
        <f>'19-rast'!J266</f>
        <v>21</v>
      </c>
      <c r="AK266">
        <f t="shared" si="16"/>
        <v>1110</v>
      </c>
      <c r="AL266">
        <f t="shared" si="17"/>
        <v>150</v>
      </c>
      <c r="AM266">
        <f t="shared" si="18"/>
        <v>15</v>
      </c>
      <c r="AN266">
        <f>'Pridelek 2018-dolga'!F266</f>
        <v>0</v>
      </c>
      <c r="AO266">
        <f>'Pridelek 2018-dolga'!G266</f>
        <v>0</v>
      </c>
      <c r="AP266">
        <f>'Pridelek 2018-dolga'!H266</f>
        <v>0</v>
      </c>
      <c r="AQ266">
        <f>'Pridelek 2018-dolga'!I266</f>
        <v>0</v>
      </c>
      <c r="AR266">
        <f>'Pridelek 2018-dolga'!J266</f>
        <v>0</v>
      </c>
      <c r="AS266">
        <f>'Pridelek 2018-dolga'!K266</f>
        <v>0</v>
      </c>
      <c r="AT266">
        <f>'Pridelek 2018-dolga'!L266</f>
        <v>0</v>
      </c>
      <c r="AU266">
        <f>'Pridelek 2019'!F266</f>
        <v>16</v>
      </c>
      <c r="AV266">
        <f>'Pridelek 2019'!G266</f>
        <v>2.84</v>
      </c>
      <c r="AW266">
        <f>'Pridelek 2019'!H266</f>
        <v>7</v>
      </c>
      <c r="AX266">
        <f>'Pridelek 2019'!I266</f>
        <v>1.012</v>
      </c>
      <c r="AY266">
        <f>'Pridelek 2019'!J266</f>
        <v>0</v>
      </c>
      <c r="AZ266">
        <f>'Pridelek 2019'!K266</f>
        <v>23</v>
      </c>
      <c r="BA266">
        <f>'Pridelek 2019'!L266</f>
        <v>3.8519999999999999</v>
      </c>
      <c r="BB266">
        <f>'Pridelek 2020'!F266</f>
        <v>13</v>
      </c>
      <c r="BC266">
        <f>'Pridelek 2020'!G266</f>
        <v>2.08</v>
      </c>
      <c r="BD266">
        <f>'Pridelek 2020'!H266</f>
        <v>28</v>
      </c>
      <c r="BE266">
        <f>'Pridelek 2020'!I266</f>
        <v>3.52</v>
      </c>
      <c r="BF266">
        <f>'Pridelek 2020'!J266</f>
        <v>0</v>
      </c>
      <c r="BG266">
        <f>'Pridelek 2020'!K266</f>
        <v>41</v>
      </c>
      <c r="BH266">
        <f>'Pridelek 2020'!L266</f>
        <v>5.6</v>
      </c>
      <c r="BI266">
        <v>0</v>
      </c>
    </row>
    <row r="267" spans="1:61" x14ac:dyDescent="0.25">
      <c r="A267" t="str">
        <f>'Obsegi16-18'!A267</f>
        <v>L</v>
      </c>
      <c r="B267">
        <f>'Obsegi16-18'!B267</f>
        <v>27</v>
      </c>
      <c r="C267">
        <f>'Obsegi16-18'!C267</f>
        <v>1</v>
      </c>
      <c r="D267">
        <v>4</v>
      </c>
      <c r="E267">
        <f>'Obsegi16-18'!D267</f>
        <v>5</v>
      </c>
      <c r="F267">
        <f>'Obsegi16-18'!E267</f>
        <v>49.961438491401267</v>
      </c>
      <c r="G267">
        <f>'Obsegi16-18'!F267</f>
        <v>53.375876451344915</v>
      </c>
      <c r="H267">
        <f>'Obsegi16-18'!G267</f>
        <v>55</v>
      </c>
      <c r="I267">
        <f>'Obsegi16-18'!H267</f>
        <v>86</v>
      </c>
      <c r="J267">
        <f>'Obsegi16-18'!I267</f>
        <v>3.4144379599436476</v>
      </c>
      <c r="K267">
        <f>'Obsegi16-18'!J267</f>
        <v>1.6241235486550849</v>
      </c>
      <c r="L267">
        <f>'Obsegi16-18'!K267</f>
        <v>31</v>
      </c>
      <c r="M267">
        <f>'Obsegi16-18'!L267</f>
        <v>5.0385615085987325</v>
      </c>
      <c r="N267">
        <f>'Obsegi16-18'!M267</f>
        <v>36.038561508598733</v>
      </c>
      <c r="O267">
        <f>'Obsegi16-18'!N267</f>
        <v>6.8341466199603129</v>
      </c>
      <c r="P267">
        <f>'Obsegi16-18'!O267</f>
        <v>3.0428044589311032</v>
      </c>
      <c r="Q267">
        <f>'Obsegi16-18'!P267</f>
        <v>56.363636363636374</v>
      </c>
      <c r="R267">
        <f>'Obsegi16-18'!Q267</f>
        <v>10.084900796973461</v>
      </c>
      <c r="S267">
        <f>'Obsegi16-18'!R267</f>
        <v>72.132753973449411</v>
      </c>
      <c r="T267">
        <f>'Obsegi16-18'!T267</f>
        <v>0</v>
      </c>
      <c r="U267">
        <f>'rast17-18'!E267</f>
        <v>161</v>
      </c>
      <c r="V267">
        <f>'rast17-18'!F267</f>
        <v>21</v>
      </c>
      <c r="W267">
        <f>'rast17-18'!G267</f>
        <v>7.666666666666667</v>
      </c>
      <c r="X267">
        <f>'rast17-18'!H267</f>
        <v>4</v>
      </c>
      <c r="Y267">
        <f>'rast17-18'!I267</f>
        <v>36</v>
      </c>
      <c r="Z267">
        <f>'rast17-18'!J267</f>
        <v>371</v>
      </c>
      <c r="AA267">
        <f>'rast17-18'!K267</f>
        <v>57</v>
      </c>
      <c r="AB267">
        <f>'rast17-18'!L267</f>
        <v>6.5087719298245617</v>
      </c>
      <c r="AC267">
        <f>'rast17-18'!M267</f>
        <v>11</v>
      </c>
      <c r="AD267" s="14">
        <f>'rast17-18'!N267</f>
        <v>33</v>
      </c>
      <c r="AE267">
        <f>'19-rast'!D267</f>
        <v>0</v>
      </c>
      <c r="AF267">
        <f>'19-rast'!F267</f>
        <v>259</v>
      </c>
      <c r="AG267">
        <f>'19-rast'!G267</f>
        <v>44</v>
      </c>
      <c r="AH267">
        <f>'19-rast'!H267</f>
        <v>5.8863636363636367</v>
      </c>
      <c r="AI267">
        <f>'19-rast'!I267</f>
        <v>5</v>
      </c>
      <c r="AJ267" s="22">
        <f>'19-rast'!J267</f>
        <v>15</v>
      </c>
      <c r="AK267">
        <f t="shared" si="16"/>
        <v>791</v>
      </c>
      <c r="AL267">
        <f t="shared" si="17"/>
        <v>122</v>
      </c>
      <c r="AM267">
        <f t="shared" si="18"/>
        <v>15</v>
      </c>
      <c r="AN267">
        <f>'Pridelek 2018-dolga'!F267</f>
        <v>0</v>
      </c>
      <c r="AO267">
        <f>'Pridelek 2018-dolga'!G267</f>
        <v>0</v>
      </c>
      <c r="AP267">
        <f>'Pridelek 2018-dolga'!H267</f>
        <v>0</v>
      </c>
      <c r="AQ267">
        <f>'Pridelek 2018-dolga'!I267</f>
        <v>0</v>
      </c>
      <c r="AR267">
        <f>'Pridelek 2018-dolga'!J267</f>
        <v>0</v>
      </c>
      <c r="AS267">
        <f>'Pridelek 2018-dolga'!K267</f>
        <v>0</v>
      </c>
      <c r="AT267">
        <f>'Pridelek 2018-dolga'!L267</f>
        <v>0</v>
      </c>
      <c r="AU267">
        <f>'Pridelek 2019'!F267</f>
        <v>19</v>
      </c>
      <c r="AV267">
        <f>'Pridelek 2019'!G267</f>
        <v>3.34</v>
      </c>
      <c r="AW267">
        <f>'Pridelek 2019'!H267</f>
        <v>10</v>
      </c>
      <c r="AX267">
        <f>'Pridelek 2019'!I267</f>
        <v>1.1599999999999999</v>
      </c>
      <c r="AY267">
        <f>'Pridelek 2019'!J267</f>
        <v>1</v>
      </c>
      <c r="AZ267">
        <f>'Pridelek 2019'!K267</f>
        <v>30</v>
      </c>
      <c r="BA267">
        <f>'Pridelek 2019'!L267</f>
        <v>4.6449999999999996</v>
      </c>
      <c r="BB267">
        <f>'Pridelek 2020'!F267</f>
        <v>17</v>
      </c>
      <c r="BC267">
        <f>'Pridelek 2020'!G267</f>
        <v>3.03</v>
      </c>
      <c r="BD267">
        <f>'Pridelek 2020'!H267</f>
        <v>2</v>
      </c>
      <c r="BE267">
        <f>'Pridelek 2020'!I267</f>
        <v>0.24</v>
      </c>
      <c r="BF267">
        <f>'Pridelek 2020'!J267</f>
        <v>0</v>
      </c>
      <c r="BG267">
        <f>'Pridelek 2020'!K267</f>
        <v>19</v>
      </c>
      <c r="BH267">
        <f>'Pridelek 2020'!L267</f>
        <v>3.2699999999999996</v>
      </c>
      <c r="BI267">
        <v>0</v>
      </c>
    </row>
    <row r="268" spans="1:61" x14ac:dyDescent="0.25">
      <c r="A268" t="str">
        <f>'Obsegi16-18'!A268</f>
        <v>L</v>
      </c>
      <c r="B268">
        <f>'Obsegi16-18'!B268</f>
        <v>27</v>
      </c>
      <c r="C268">
        <f>'Obsegi16-18'!C268</f>
        <v>1</v>
      </c>
      <c r="D268">
        <v>4</v>
      </c>
      <c r="E268">
        <f>'Obsegi16-18'!D268</f>
        <v>6</v>
      </c>
      <c r="F268">
        <f>'Obsegi16-18'!E268</f>
        <v>55.948744316719413</v>
      </c>
      <c r="G268">
        <f>'Obsegi16-18'!F268</f>
        <v>59.770668235152087</v>
      </c>
      <c r="H268">
        <f>'Obsegi16-18'!G268</f>
        <v>60</v>
      </c>
      <c r="I268">
        <f>'Obsegi16-18'!H268</f>
        <v>81</v>
      </c>
      <c r="J268">
        <f>'Obsegi16-18'!I268</f>
        <v>3.8219239184326739</v>
      </c>
      <c r="K268">
        <f>'Obsegi16-18'!J268</f>
        <v>0.22933176484791318</v>
      </c>
      <c r="L268">
        <f>'Obsegi16-18'!K268</f>
        <v>21</v>
      </c>
      <c r="M268">
        <f>'Obsegi16-18'!L268</f>
        <v>4.051255683280587</v>
      </c>
      <c r="N268">
        <f>'Obsegi16-18'!M268</f>
        <v>25.051255683280587</v>
      </c>
      <c r="O268">
        <f>'Obsegi16-18'!N268</f>
        <v>6.8311165247913364</v>
      </c>
      <c r="P268">
        <f>'Obsegi16-18'!O268</f>
        <v>0.38368613170873811</v>
      </c>
      <c r="Q268">
        <f>'Obsegi16-18'!P268</f>
        <v>35.000000000000007</v>
      </c>
      <c r="R268">
        <f>'Obsegi16-18'!Q268</f>
        <v>7.2410127032465521</v>
      </c>
      <c r="S268">
        <f>'Obsegi16-18'!R268</f>
        <v>44.775367149382838</v>
      </c>
      <c r="T268">
        <f>'Obsegi16-18'!T268</f>
        <v>0</v>
      </c>
      <c r="U268">
        <f>'rast17-18'!E268</f>
        <v>212</v>
      </c>
      <c r="V268">
        <f>'rast17-18'!F268</f>
        <v>28</v>
      </c>
      <c r="W268">
        <f>'rast17-18'!G268</f>
        <v>7.5714285714285712</v>
      </c>
      <c r="X268">
        <f>'rast17-18'!H268</f>
        <v>6</v>
      </c>
      <c r="Y268">
        <f>'rast17-18'!I268</f>
        <v>32</v>
      </c>
      <c r="Z268">
        <f>'rast17-18'!J268</f>
        <v>0</v>
      </c>
      <c r="AA268">
        <f>'rast17-18'!K268</f>
        <v>0</v>
      </c>
      <c r="AB268" t="e">
        <f>'rast17-18'!L268</f>
        <v>#DIV/0!</v>
      </c>
      <c r="AC268">
        <f>'rast17-18'!M268</f>
        <v>0</v>
      </c>
      <c r="AD268" s="14">
        <f>'rast17-18'!N268</f>
        <v>0</v>
      </c>
      <c r="AE268">
        <f>'19-rast'!D268</f>
        <v>0</v>
      </c>
      <c r="AF268">
        <f>'19-rast'!F268</f>
        <v>0</v>
      </c>
      <c r="AG268">
        <f>'19-rast'!G268</f>
        <v>0</v>
      </c>
      <c r="AH268" t="e">
        <f>'19-rast'!H268</f>
        <v>#DIV/0!</v>
      </c>
      <c r="AI268">
        <f>'19-rast'!I268</f>
        <v>0</v>
      </c>
      <c r="AJ268" s="22">
        <f>'19-rast'!J268</f>
        <v>0</v>
      </c>
      <c r="AM268">
        <f t="shared" si="18"/>
        <v>5</v>
      </c>
      <c r="AN268">
        <f>'Pridelek 2018-dolga'!F268</f>
        <v>0</v>
      </c>
      <c r="AO268">
        <f>'Pridelek 2018-dolga'!G268</f>
        <v>0</v>
      </c>
      <c r="AP268">
        <f>'Pridelek 2018-dolga'!H268</f>
        <v>0</v>
      </c>
      <c r="AQ268">
        <f>'Pridelek 2018-dolga'!I268</f>
        <v>0</v>
      </c>
      <c r="AR268">
        <f>'Pridelek 2018-dolga'!J268</f>
        <v>0</v>
      </c>
      <c r="AS268">
        <f>'Pridelek 2018-dolga'!K268</f>
        <v>0</v>
      </c>
      <c r="AT268">
        <f>'Pridelek 2018-dolga'!L268</f>
        <v>0</v>
      </c>
      <c r="AU268">
        <f>'Pridelek 2019'!F268</f>
        <v>0</v>
      </c>
      <c r="AV268">
        <f>'Pridelek 2019'!G268</f>
        <v>0</v>
      </c>
      <c r="AW268">
        <f>'Pridelek 2019'!H268</f>
        <v>0</v>
      </c>
      <c r="AX268">
        <f>'Pridelek 2019'!I268</f>
        <v>0</v>
      </c>
      <c r="AY268">
        <f>'Pridelek 2019'!J268</f>
        <v>0</v>
      </c>
      <c r="AZ268">
        <f>'Pridelek 2019'!K268</f>
        <v>0</v>
      </c>
      <c r="BA268">
        <f>'Pridelek 2019'!L268</f>
        <v>0</v>
      </c>
      <c r="BB268">
        <f>'Pridelek 2020'!F268</f>
        <v>0</v>
      </c>
      <c r="BC268">
        <f>'Pridelek 2020'!G268</f>
        <v>0</v>
      </c>
      <c r="BD268">
        <f>'Pridelek 2020'!H268</f>
        <v>0</v>
      </c>
      <c r="BE268">
        <f>'Pridelek 2020'!I268</f>
        <v>0</v>
      </c>
      <c r="BF268">
        <f>'Pridelek 2020'!J268</f>
        <v>0</v>
      </c>
      <c r="BG268">
        <f>'Pridelek 2020'!K268</f>
        <v>0</v>
      </c>
      <c r="BH268">
        <f>'Pridelek 2020'!L268</f>
        <v>0</v>
      </c>
      <c r="BI268">
        <v>0</v>
      </c>
    </row>
    <row r="269" spans="1:61" x14ac:dyDescent="0.25">
      <c r="A269" t="str">
        <f>'Obsegi16-18'!A269</f>
        <v>L</v>
      </c>
      <c r="B269">
        <f>'Obsegi16-18'!B269</f>
        <v>27</v>
      </c>
      <c r="C269">
        <f>'Obsegi16-18'!C269</f>
        <v>1</v>
      </c>
      <c r="D269">
        <v>4</v>
      </c>
      <c r="E269">
        <f>'Obsegi16-18'!D269</f>
        <v>7</v>
      </c>
      <c r="F269">
        <f>'Obsegi16-18'!E269</f>
        <v>48.684576246720169</v>
      </c>
      <c r="G269">
        <f>'Obsegi16-18'!F269</f>
        <v>54.229576896312182</v>
      </c>
      <c r="H269">
        <f>'Obsegi16-18'!G269</f>
        <v>60</v>
      </c>
      <c r="I269">
        <f>'Obsegi16-18'!H269</f>
        <v>76</v>
      </c>
      <c r="J269">
        <f>'Obsegi16-18'!I269</f>
        <v>5.5450006495920121</v>
      </c>
      <c r="K269">
        <f>'Obsegi16-18'!J269</f>
        <v>5.7704231036878184</v>
      </c>
      <c r="L269">
        <f>'Obsegi16-18'!K269</f>
        <v>16</v>
      </c>
      <c r="M269">
        <f>'Obsegi16-18'!L269</f>
        <v>11.315423753279831</v>
      </c>
      <c r="N269">
        <f>'Obsegi16-18'!M269</f>
        <v>27.315423753279831</v>
      </c>
      <c r="O269">
        <f>'Obsegi16-18'!N269</f>
        <v>11.389645503930158</v>
      </c>
      <c r="P269">
        <f>'Obsegi16-18'!O269</f>
        <v>10.640730453643332</v>
      </c>
      <c r="Q269">
        <f>'Obsegi16-18'!P269</f>
        <v>26.666666666666661</v>
      </c>
      <c r="R269">
        <f>'Obsegi16-18'!Q269</f>
        <v>23.242317435272209</v>
      </c>
      <c r="S269">
        <f>'Obsegi16-18'!R269</f>
        <v>56.10693541801146</v>
      </c>
      <c r="T269">
        <f>'Obsegi16-18'!T269</f>
        <v>0</v>
      </c>
      <c r="U269">
        <f>'rast17-18'!E269</f>
        <v>0</v>
      </c>
      <c r="V269">
        <f>'rast17-18'!F269</f>
        <v>0</v>
      </c>
      <c r="W269" t="e">
        <f>'rast17-18'!G269</f>
        <v>#DIV/0!</v>
      </c>
      <c r="X269">
        <f>'rast17-18'!H269</f>
        <v>0</v>
      </c>
      <c r="Y269" t="e">
        <f>'rast17-18'!I269</f>
        <v>#N/A</v>
      </c>
      <c r="Z269">
        <f>'rast17-18'!J269</f>
        <v>0</v>
      </c>
      <c r="AA269">
        <f>'rast17-18'!K269</f>
        <v>0</v>
      </c>
      <c r="AB269" t="e">
        <f>'rast17-18'!L269</f>
        <v>#DIV/0!</v>
      </c>
      <c r="AC269">
        <f>'rast17-18'!M269</f>
        <v>0</v>
      </c>
      <c r="AD269" s="14">
        <f>'rast17-18'!N269</f>
        <v>0</v>
      </c>
      <c r="AE269">
        <f>'19-rast'!D269</f>
        <v>0</v>
      </c>
      <c r="AF269">
        <f>'19-rast'!F269</f>
        <v>0</v>
      </c>
      <c r="AG269">
        <f>'19-rast'!G269</f>
        <v>0</v>
      </c>
      <c r="AH269" t="e">
        <f>'19-rast'!H269</f>
        <v>#DIV/0!</v>
      </c>
      <c r="AI269">
        <f>'19-rast'!I269</f>
        <v>0</v>
      </c>
      <c r="AJ269" s="22">
        <f>'19-rast'!J269</f>
        <v>0</v>
      </c>
      <c r="AK269">
        <f t="shared" si="16"/>
        <v>0</v>
      </c>
      <c r="AL269">
        <f t="shared" si="17"/>
        <v>0</v>
      </c>
      <c r="AM269">
        <f t="shared" si="18"/>
        <v>0</v>
      </c>
      <c r="AN269">
        <f>'Pridelek 2018-dolga'!F269</f>
        <v>0</v>
      </c>
      <c r="AO269">
        <f>'Pridelek 2018-dolga'!G269</f>
        <v>0</v>
      </c>
      <c r="AP269">
        <f>'Pridelek 2018-dolga'!H269</f>
        <v>0</v>
      </c>
      <c r="AQ269">
        <f>'Pridelek 2018-dolga'!I269</f>
        <v>0</v>
      </c>
      <c r="AR269">
        <f>'Pridelek 2018-dolga'!J269</f>
        <v>0</v>
      </c>
      <c r="AS269">
        <f>'Pridelek 2018-dolga'!K269</f>
        <v>0</v>
      </c>
      <c r="AT269">
        <f>'Pridelek 2018-dolga'!L269</f>
        <v>0</v>
      </c>
      <c r="AU269">
        <f>'Pridelek 2019'!F269</f>
        <v>0</v>
      </c>
      <c r="AV269">
        <f>'Pridelek 2019'!G269</f>
        <v>0</v>
      </c>
      <c r="AW269">
        <f>'Pridelek 2019'!H269</f>
        <v>0</v>
      </c>
      <c r="AX269">
        <f>'Pridelek 2019'!I269</f>
        <v>0</v>
      </c>
      <c r="AY269">
        <f>'Pridelek 2019'!J269</f>
        <v>0</v>
      </c>
      <c r="AZ269">
        <f>'Pridelek 2019'!K269</f>
        <v>0</v>
      </c>
      <c r="BA269">
        <f>'Pridelek 2019'!L269</f>
        <v>0</v>
      </c>
      <c r="BB269">
        <f>'Pridelek 2020'!F269</f>
        <v>0</v>
      </c>
      <c r="BC269">
        <f>'Pridelek 2020'!G269</f>
        <v>0</v>
      </c>
      <c r="BD269">
        <f>'Pridelek 2020'!H269</f>
        <v>0</v>
      </c>
      <c r="BE269">
        <f>'Pridelek 2020'!I269</f>
        <v>0</v>
      </c>
      <c r="BF269">
        <f>'Pridelek 2020'!J269</f>
        <v>0</v>
      </c>
      <c r="BG269">
        <f>'Pridelek 2020'!K269</f>
        <v>0</v>
      </c>
      <c r="BH269">
        <f>'Pridelek 2020'!L269</f>
        <v>0</v>
      </c>
      <c r="BI269">
        <v>0</v>
      </c>
    </row>
    <row r="270" spans="1:61" x14ac:dyDescent="0.25">
      <c r="A270" t="str">
        <f>'Obsegi16-18'!A270</f>
        <v>L</v>
      </c>
      <c r="B270">
        <f>'Obsegi16-18'!B270</f>
        <v>27</v>
      </c>
      <c r="C270">
        <f>'Obsegi16-18'!C270</f>
        <v>1</v>
      </c>
      <c r="D270">
        <v>4</v>
      </c>
      <c r="E270">
        <f>'Obsegi16-18'!D270</f>
        <v>8</v>
      </c>
      <c r="F270">
        <f>'Obsegi16-18'!E270</f>
        <v>51.62875626840151</v>
      </c>
      <c r="G270">
        <f>'Obsegi16-18'!F270</f>
        <v>58.051472521122506</v>
      </c>
      <c r="H270">
        <f>'Obsegi16-18'!G270</f>
        <v>60</v>
      </c>
      <c r="I270">
        <f>'Obsegi16-18'!H270</f>
        <v>72</v>
      </c>
      <c r="J270">
        <f>'Obsegi16-18'!I270</f>
        <v>6.4227162527209956</v>
      </c>
      <c r="K270">
        <f>'Obsegi16-18'!J270</f>
        <v>1.9485274788774944</v>
      </c>
      <c r="L270">
        <f>'Obsegi16-18'!K270</f>
        <v>12</v>
      </c>
      <c r="M270">
        <f>'Obsegi16-18'!L270</f>
        <v>8.37124373159849</v>
      </c>
      <c r="N270">
        <f>'Obsegi16-18'!M270</f>
        <v>20.37124373159849</v>
      </c>
      <c r="O270">
        <f>'Obsegi16-18'!N270</f>
        <v>12.440191701173919</v>
      </c>
      <c r="P270">
        <f>'Obsegi16-18'!O270</f>
        <v>3.3565513401378588</v>
      </c>
      <c r="Q270">
        <f>'Obsegi16-18'!P270</f>
        <v>19.999999999999996</v>
      </c>
      <c r="R270">
        <f>'Obsegi16-18'!Q270</f>
        <v>16.214304462573239</v>
      </c>
      <c r="S270">
        <f>'Obsegi16-18'!R270</f>
        <v>39.457165355087895</v>
      </c>
      <c r="T270">
        <f>'Obsegi16-18'!T270</f>
        <v>0</v>
      </c>
      <c r="U270">
        <f>'rast17-18'!E270</f>
        <v>0</v>
      </c>
      <c r="V270">
        <f>'rast17-18'!F270</f>
        <v>0</v>
      </c>
      <c r="W270" t="e">
        <f>'rast17-18'!G270</f>
        <v>#DIV/0!</v>
      </c>
      <c r="X270">
        <f>'rast17-18'!H270</f>
        <v>0</v>
      </c>
      <c r="Y270" t="e">
        <f>'rast17-18'!I270</f>
        <v>#N/A</v>
      </c>
      <c r="Z270">
        <f>'rast17-18'!J270</f>
        <v>0</v>
      </c>
      <c r="AA270">
        <f>'rast17-18'!K270</f>
        <v>0</v>
      </c>
      <c r="AB270" t="e">
        <f>'rast17-18'!L270</f>
        <v>#DIV/0!</v>
      </c>
      <c r="AC270">
        <f>'rast17-18'!M270</f>
        <v>0</v>
      </c>
      <c r="AD270" s="14">
        <f>'rast17-18'!N270</f>
        <v>0</v>
      </c>
      <c r="AE270">
        <f>'19-rast'!D270</f>
        <v>0</v>
      </c>
      <c r="AF270">
        <f>'19-rast'!F270</f>
        <v>0</v>
      </c>
      <c r="AG270">
        <f>'19-rast'!G270</f>
        <v>0</v>
      </c>
      <c r="AH270" t="e">
        <f>'19-rast'!H270</f>
        <v>#DIV/0!</v>
      </c>
      <c r="AI270">
        <f>'19-rast'!I270</f>
        <v>0</v>
      </c>
      <c r="AJ270" s="22">
        <f>'19-rast'!J270</f>
        <v>0</v>
      </c>
      <c r="AK270">
        <f t="shared" si="16"/>
        <v>0</v>
      </c>
      <c r="AL270">
        <f t="shared" si="17"/>
        <v>0</v>
      </c>
      <c r="AM270">
        <f t="shared" si="18"/>
        <v>0</v>
      </c>
      <c r="AN270">
        <f>'Pridelek 2018-dolga'!F270</f>
        <v>0</v>
      </c>
      <c r="AO270">
        <f>'Pridelek 2018-dolga'!G270</f>
        <v>0</v>
      </c>
      <c r="AP270">
        <f>'Pridelek 2018-dolga'!H270</f>
        <v>0</v>
      </c>
      <c r="AQ270">
        <f>'Pridelek 2018-dolga'!I270</f>
        <v>0</v>
      </c>
      <c r="AR270">
        <f>'Pridelek 2018-dolga'!J270</f>
        <v>0</v>
      </c>
      <c r="AS270">
        <f>'Pridelek 2018-dolga'!K270</f>
        <v>0</v>
      </c>
      <c r="AT270">
        <f>'Pridelek 2018-dolga'!L270</f>
        <v>0</v>
      </c>
      <c r="AU270">
        <f>'Pridelek 2019'!F270</f>
        <v>0</v>
      </c>
      <c r="AV270">
        <f>'Pridelek 2019'!G270</f>
        <v>0</v>
      </c>
      <c r="AW270">
        <f>'Pridelek 2019'!H270</f>
        <v>0</v>
      </c>
      <c r="AX270">
        <f>'Pridelek 2019'!I270</f>
        <v>0</v>
      </c>
      <c r="AY270">
        <f>'Pridelek 2019'!J270</f>
        <v>0</v>
      </c>
      <c r="AZ270">
        <f>'Pridelek 2019'!K270</f>
        <v>0</v>
      </c>
      <c r="BA270">
        <f>'Pridelek 2019'!L270</f>
        <v>0</v>
      </c>
      <c r="BB270">
        <f>'Pridelek 2020'!F270</f>
        <v>0</v>
      </c>
      <c r="BC270">
        <f>'Pridelek 2020'!G270</f>
        <v>0</v>
      </c>
      <c r="BD270">
        <f>'Pridelek 2020'!H270</f>
        <v>0</v>
      </c>
      <c r="BE270">
        <f>'Pridelek 2020'!I270</f>
        <v>0</v>
      </c>
      <c r="BF270">
        <f>'Pridelek 2020'!J270</f>
        <v>0</v>
      </c>
      <c r="BG270">
        <f>'Pridelek 2020'!K270</f>
        <v>0</v>
      </c>
      <c r="BH270">
        <f>'Pridelek 2020'!L270</f>
        <v>0</v>
      </c>
      <c r="BI270">
        <v>0</v>
      </c>
    </row>
    <row r="271" spans="1:61" x14ac:dyDescent="0.25">
      <c r="A271" t="str">
        <f>'Obsegi16-18'!A271</f>
        <v>L</v>
      </c>
      <c r="B271">
        <f>'Obsegi16-18'!B271</f>
        <v>27</v>
      </c>
      <c r="C271">
        <f>'Obsegi16-18'!C271</f>
        <v>1</v>
      </c>
      <c r="D271">
        <v>4</v>
      </c>
      <c r="E271">
        <f>'Obsegi16-18'!D271</f>
        <v>9</v>
      </c>
      <c r="F271">
        <f>'Obsegi16-18'!E271</f>
        <v>52.768662313615295</v>
      </c>
      <c r="G271">
        <f>'Obsegi16-18'!F271</f>
        <v>58.036237203681331</v>
      </c>
      <c r="H271">
        <f>'Obsegi16-18'!G271</f>
        <v>65</v>
      </c>
      <c r="I271">
        <f>'Obsegi16-18'!H271</f>
        <v>77</v>
      </c>
      <c r="J271">
        <f>'Obsegi16-18'!I271</f>
        <v>5.2675748900660366</v>
      </c>
      <c r="K271">
        <f>'Obsegi16-18'!J271</f>
        <v>6.9637627963186688</v>
      </c>
      <c r="L271">
        <f>'Obsegi16-18'!K271</f>
        <v>12</v>
      </c>
      <c r="M271">
        <f>'Obsegi16-18'!L271</f>
        <v>12.231337686384705</v>
      </c>
      <c r="N271">
        <f>'Obsegi16-18'!M271</f>
        <v>24.231337686384705</v>
      </c>
      <c r="O271">
        <f>'Obsegi16-18'!N271</f>
        <v>9.9823923122396518</v>
      </c>
      <c r="P271">
        <f>'Obsegi16-18'!O271</f>
        <v>11.998990857865177</v>
      </c>
      <c r="Q271">
        <f>'Obsegi16-18'!P271</f>
        <v>18.461538461538463</v>
      </c>
      <c r="R271">
        <f>'Obsegi16-18'!Q271</f>
        <v>23.179169511046705</v>
      </c>
      <c r="S271">
        <f>'Obsegi16-18'!R271</f>
        <v>45.919939266932253</v>
      </c>
      <c r="T271">
        <f>'Obsegi16-18'!T271</f>
        <v>0</v>
      </c>
      <c r="U271">
        <f>'rast17-18'!E271</f>
        <v>0</v>
      </c>
      <c r="V271">
        <f>'rast17-18'!F271</f>
        <v>0</v>
      </c>
      <c r="W271" t="e">
        <f>'rast17-18'!G271</f>
        <v>#DIV/0!</v>
      </c>
      <c r="X271">
        <f>'rast17-18'!H271</f>
        <v>0</v>
      </c>
      <c r="Y271" t="e">
        <f>'rast17-18'!I271</f>
        <v>#N/A</v>
      </c>
      <c r="Z271">
        <f>'rast17-18'!J271</f>
        <v>0</v>
      </c>
      <c r="AA271">
        <f>'rast17-18'!K271</f>
        <v>0</v>
      </c>
      <c r="AB271" t="e">
        <f>'rast17-18'!L271</f>
        <v>#DIV/0!</v>
      </c>
      <c r="AC271">
        <f>'rast17-18'!M271</f>
        <v>0</v>
      </c>
      <c r="AD271" s="14">
        <f>'rast17-18'!N271</f>
        <v>0</v>
      </c>
      <c r="AE271">
        <f>'19-rast'!D271</f>
        <v>0</v>
      </c>
      <c r="AF271">
        <f>'19-rast'!F271</f>
        <v>0</v>
      </c>
      <c r="AG271">
        <f>'19-rast'!G271</f>
        <v>0</v>
      </c>
      <c r="AH271" t="e">
        <f>'19-rast'!H271</f>
        <v>#DIV/0!</v>
      </c>
      <c r="AI271">
        <f>'19-rast'!I271</f>
        <v>0</v>
      </c>
      <c r="AJ271" s="22">
        <f>'19-rast'!J271</f>
        <v>0</v>
      </c>
      <c r="AK271">
        <f t="shared" si="16"/>
        <v>0</v>
      </c>
      <c r="AL271">
        <f t="shared" si="17"/>
        <v>0</v>
      </c>
      <c r="AM271">
        <f t="shared" si="18"/>
        <v>0</v>
      </c>
      <c r="AN271">
        <f>'Pridelek 2018-dolga'!F271</f>
        <v>0</v>
      </c>
      <c r="AO271">
        <f>'Pridelek 2018-dolga'!G271</f>
        <v>0</v>
      </c>
      <c r="AP271">
        <f>'Pridelek 2018-dolga'!H271</f>
        <v>0</v>
      </c>
      <c r="AQ271">
        <f>'Pridelek 2018-dolga'!I271</f>
        <v>0</v>
      </c>
      <c r="AR271">
        <f>'Pridelek 2018-dolga'!J271</f>
        <v>0</v>
      </c>
      <c r="AS271">
        <f>'Pridelek 2018-dolga'!K271</f>
        <v>0</v>
      </c>
      <c r="AT271">
        <f>'Pridelek 2018-dolga'!L271</f>
        <v>0</v>
      </c>
      <c r="AU271">
        <f>'Pridelek 2019'!F271</f>
        <v>0</v>
      </c>
      <c r="AV271">
        <f>'Pridelek 2019'!G271</f>
        <v>0</v>
      </c>
      <c r="AW271">
        <f>'Pridelek 2019'!H271</f>
        <v>0</v>
      </c>
      <c r="AX271">
        <f>'Pridelek 2019'!I271</f>
        <v>0</v>
      </c>
      <c r="AY271">
        <f>'Pridelek 2019'!J271</f>
        <v>0</v>
      </c>
      <c r="AZ271">
        <f>'Pridelek 2019'!K271</f>
        <v>0</v>
      </c>
      <c r="BA271">
        <f>'Pridelek 2019'!L271</f>
        <v>0</v>
      </c>
      <c r="BB271">
        <f>'Pridelek 2020'!F271</f>
        <v>0</v>
      </c>
      <c r="BC271">
        <f>'Pridelek 2020'!G271</f>
        <v>0</v>
      </c>
      <c r="BD271">
        <f>'Pridelek 2020'!H271</f>
        <v>0</v>
      </c>
      <c r="BE271">
        <f>'Pridelek 2020'!I271</f>
        <v>0</v>
      </c>
      <c r="BF271">
        <f>'Pridelek 2020'!J271</f>
        <v>0</v>
      </c>
      <c r="BG271">
        <f>'Pridelek 2020'!K271</f>
        <v>0</v>
      </c>
      <c r="BH271">
        <f>'Pridelek 2020'!L271</f>
        <v>0</v>
      </c>
      <c r="BI271">
        <v>0</v>
      </c>
    </row>
    <row r="272" spans="1:61" x14ac:dyDescent="0.25">
      <c r="A272" t="str">
        <f>'Obsegi16-18'!A272</f>
        <v>L</v>
      </c>
      <c r="B272">
        <f>'Obsegi16-18'!B272</f>
        <v>28</v>
      </c>
      <c r="C272">
        <f>'Obsegi16-18'!C272</f>
        <v>7</v>
      </c>
      <c r="D272">
        <v>4</v>
      </c>
      <c r="E272">
        <f>'Obsegi16-18'!D272</f>
        <v>1</v>
      </c>
      <c r="F272">
        <f>'Obsegi16-18'!E272</f>
        <v>59.029217646160411</v>
      </c>
      <c r="G272">
        <f>'Obsegi16-18'!F272</f>
        <v>62.054372012115678</v>
      </c>
      <c r="H272">
        <f>'Obsegi16-18'!G272</f>
        <v>60</v>
      </c>
      <c r="I272">
        <f>'Obsegi16-18'!H272</f>
        <v>78</v>
      </c>
      <c r="J272">
        <f>'Obsegi16-18'!I272</f>
        <v>3.0251543659552667</v>
      </c>
      <c r="K272">
        <f>'Obsegi16-18'!J272</f>
        <v>-2.0543720121156781</v>
      </c>
      <c r="L272">
        <f>'Obsegi16-18'!K272</f>
        <v>18</v>
      </c>
      <c r="M272">
        <f>'Obsegi16-18'!L272</f>
        <v>0.97078235383958855</v>
      </c>
      <c r="N272">
        <f>'Obsegi16-18'!M272</f>
        <v>18.970782353839589</v>
      </c>
      <c r="O272">
        <f>'Obsegi16-18'!N272</f>
        <v>5.1248423858316849</v>
      </c>
      <c r="P272">
        <f>'Obsegi16-18'!O272</f>
        <v>-3.3105999553336485</v>
      </c>
      <c r="Q272">
        <f>'Obsegi16-18'!P272</f>
        <v>30.000000000000004</v>
      </c>
      <c r="R272">
        <f>'Obsegi16-18'!Q272</f>
        <v>1.6445794007617698</v>
      </c>
      <c r="S272">
        <f>'Obsegi16-18'!R272</f>
        <v>32.137953220990312</v>
      </c>
      <c r="T272">
        <f>'Obsegi16-18'!T272</f>
        <v>1</v>
      </c>
      <c r="U272">
        <f>'rast17-18'!E272</f>
        <v>0</v>
      </c>
      <c r="V272">
        <f>'rast17-18'!F272</f>
        <v>0</v>
      </c>
      <c r="W272" t="e">
        <f>'rast17-18'!G272</f>
        <v>#DIV/0!</v>
      </c>
      <c r="X272">
        <f>'rast17-18'!H272</f>
        <v>0</v>
      </c>
      <c r="Y272" t="e">
        <f>'rast17-18'!I272</f>
        <v>#N/A</v>
      </c>
      <c r="Z272">
        <f>'rast17-18'!J272</f>
        <v>0</v>
      </c>
      <c r="AA272">
        <f>'rast17-18'!K272</f>
        <v>0</v>
      </c>
      <c r="AB272" t="e">
        <f>'rast17-18'!L272</f>
        <v>#DIV/0!</v>
      </c>
      <c r="AC272">
        <f>'rast17-18'!M272</f>
        <v>0</v>
      </c>
      <c r="AD272" s="14">
        <f>'rast17-18'!N272</f>
        <v>0</v>
      </c>
      <c r="AE272">
        <f>'19-rast'!D272</f>
        <v>1</v>
      </c>
      <c r="AF272">
        <f>'19-rast'!F272</f>
        <v>0</v>
      </c>
      <c r="AG272">
        <f>'19-rast'!G272</f>
        <v>0</v>
      </c>
      <c r="AH272" t="e">
        <f>'19-rast'!H272</f>
        <v>#DIV/0!</v>
      </c>
      <c r="AI272">
        <f>'19-rast'!I272</f>
        <v>0</v>
      </c>
      <c r="AJ272" s="22">
        <f>'19-rast'!J272</f>
        <v>0</v>
      </c>
      <c r="AK272">
        <f t="shared" si="16"/>
        <v>0</v>
      </c>
      <c r="AL272">
        <f t="shared" si="17"/>
        <v>0</v>
      </c>
      <c r="AM272">
        <f t="shared" si="18"/>
        <v>1</v>
      </c>
      <c r="AN272">
        <f>'Pridelek 2018-dolga'!F272</f>
        <v>0</v>
      </c>
      <c r="AO272">
        <f>'Pridelek 2018-dolga'!G272</f>
        <v>0</v>
      </c>
      <c r="AP272">
        <f>'Pridelek 2018-dolga'!H272</f>
        <v>0</v>
      </c>
      <c r="AQ272">
        <f>'Pridelek 2018-dolga'!I272</f>
        <v>0</v>
      </c>
      <c r="AR272">
        <f>'Pridelek 2018-dolga'!J272</f>
        <v>0</v>
      </c>
      <c r="AS272">
        <f>'Pridelek 2018-dolga'!K272</f>
        <v>0</v>
      </c>
      <c r="AT272">
        <f>'Pridelek 2018-dolga'!L272</f>
        <v>0</v>
      </c>
      <c r="AU272">
        <f>'Pridelek 2019'!F272</f>
        <v>0</v>
      </c>
      <c r="AV272">
        <f>'Pridelek 2019'!G272</f>
        <v>0</v>
      </c>
      <c r="AW272">
        <f>'Pridelek 2019'!H272</f>
        <v>0</v>
      </c>
      <c r="AX272">
        <f>'Pridelek 2019'!I272</f>
        <v>0</v>
      </c>
      <c r="AY272">
        <f>'Pridelek 2019'!J272</f>
        <v>0</v>
      </c>
      <c r="AZ272">
        <f>'Pridelek 2019'!K272</f>
        <v>0</v>
      </c>
      <c r="BA272">
        <f>'Pridelek 2019'!L272</f>
        <v>0</v>
      </c>
      <c r="BB272">
        <f>'Pridelek 2020'!F272</f>
        <v>0</v>
      </c>
      <c r="BC272">
        <f>'Pridelek 2020'!G272</f>
        <v>0</v>
      </c>
      <c r="BD272">
        <f>'Pridelek 2020'!H272</f>
        <v>0</v>
      </c>
      <c r="BE272">
        <f>'Pridelek 2020'!I272</f>
        <v>0</v>
      </c>
      <c r="BF272">
        <f>'Pridelek 2020'!J272</f>
        <v>0</v>
      </c>
      <c r="BG272">
        <f>'Pridelek 2020'!K272</f>
        <v>0</v>
      </c>
      <c r="BH272">
        <f>'Pridelek 2020'!L272</f>
        <v>0</v>
      </c>
      <c r="BI272">
        <v>0</v>
      </c>
    </row>
    <row r="273" spans="1:61" x14ac:dyDescent="0.25">
      <c r="A273" t="str">
        <f>'Obsegi16-18'!A273</f>
        <v>L</v>
      </c>
      <c r="B273">
        <f>'Obsegi16-18'!B273</f>
        <v>28</v>
      </c>
      <c r="C273">
        <f>'Obsegi16-18'!C273</f>
        <v>7</v>
      </c>
      <c r="D273">
        <v>4</v>
      </c>
      <c r="E273">
        <f>'Obsegi16-18'!D273</f>
        <v>2</v>
      </c>
      <c r="F273">
        <f>'Obsegi16-18'!E273</f>
        <v>51.477298804991548</v>
      </c>
      <c r="G273">
        <f>'Obsegi16-18'!F273</f>
        <v>56.157816260511318</v>
      </c>
      <c r="H273">
        <f>'Obsegi16-18'!G273</f>
        <v>60</v>
      </c>
      <c r="I273">
        <f>'Obsegi16-18'!H273</f>
        <v>71</v>
      </c>
      <c r="J273">
        <f>'Obsegi16-18'!I273</f>
        <v>4.6805174555197695</v>
      </c>
      <c r="K273">
        <f>'Obsegi16-18'!J273</f>
        <v>3.8421837394886822</v>
      </c>
      <c r="L273">
        <f>'Obsegi16-18'!K273</f>
        <v>11</v>
      </c>
      <c r="M273">
        <f>'Obsegi16-18'!L273</f>
        <v>8.5227011950084517</v>
      </c>
      <c r="N273">
        <f>'Obsegi16-18'!M273</f>
        <v>19.522701195008452</v>
      </c>
      <c r="O273">
        <f>'Obsegi16-18'!N273</f>
        <v>9.0923913339950211</v>
      </c>
      <c r="P273">
        <f>'Obsegi16-18'!O273</f>
        <v>6.8417612993801669</v>
      </c>
      <c r="Q273">
        <f>'Obsegi16-18'!P273</f>
        <v>18.333333333333336</v>
      </c>
      <c r="R273">
        <f>'Obsegi16-18'!Q273</f>
        <v>16.556232344852639</v>
      </c>
      <c r="S273">
        <f>'Obsegi16-18'!R273</f>
        <v>37.924874941408945</v>
      </c>
      <c r="T273">
        <f>'Obsegi16-18'!T273</f>
        <v>0</v>
      </c>
      <c r="U273">
        <f>'rast17-18'!E273</f>
        <v>0</v>
      </c>
      <c r="V273">
        <f>'rast17-18'!F273</f>
        <v>0</v>
      </c>
      <c r="W273" t="e">
        <f>'rast17-18'!G273</f>
        <v>#DIV/0!</v>
      </c>
      <c r="X273">
        <f>'rast17-18'!H273</f>
        <v>0</v>
      </c>
      <c r="Y273" t="e">
        <f>'rast17-18'!I273</f>
        <v>#N/A</v>
      </c>
      <c r="Z273">
        <f>'rast17-18'!J273</f>
        <v>0</v>
      </c>
      <c r="AA273">
        <f>'rast17-18'!K273</f>
        <v>0</v>
      </c>
      <c r="AB273" t="e">
        <f>'rast17-18'!L273</f>
        <v>#DIV/0!</v>
      </c>
      <c r="AC273">
        <f>'rast17-18'!M273</f>
        <v>0</v>
      </c>
      <c r="AD273" s="14">
        <f>'rast17-18'!N273</f>
        <v>0</v>
      </c>
      <c r="AE273">
        <f>'19-rast'!D273</f>
        <v>0</v>
      </c>
      <c r="AF273">
        <f>'19-rast'!F273</f>
        <v>0</v>
      </c>
      <c r="AG273">
        <f>'19-rast'!G273</f>
        <v>0</v>
      </c>
      <c r="AH273" t="e">
        <f>'19-rast'!H273</f>
        <v>#DIV/0!</v>
      </c>
      <c r="AI273">
        <f>'19-rast'!I273</f>
        <v>0</v>
      </c>
      <c r="AJ273" s="22">
        <f>'19-rast'!J273</f>
        <v>0</v>
      </c>
      <c r="AK273">
        <f t="shared" si="16"/>
        <v>0</v>
      </c>
      <c r="AL273">
        <f t="shared" si="17"/>
        <v>0</v>
      </c>
      <c r="AM273">
        <f t="shared" si="18"/>
        <v>0</v>
      </c>
      <c r="AN273">
        <f>'Pridelek 2018-dolga'!F273</f>
        <v>0</v>
      </c>
      <c r="AO273">
        <f>'Pridelek 2018-dolga'!G273</f>
        <v>0</v>
      </c>
      <c r="AP273">
        <f>'Pridelek 2018-dolga'!H273</f>
        <v>0</v>
      </c>
      <c r="AQ273">
        <f>'Pridelek 2018-dolga'!I273</f>
        <v>0</v>
      </c>
      <c r="AR273">
        <f>'Pridelek 2018-dolga'!J273</f>
        <v>0</v>
      </c>
      <c r="AS273">
        <f>'Pridelek 2018-dolga'!K273</f>
        <v>0</v>
      </c>
      <c r="AT273">
        <f>'Pridelek 2018-dolga'!L273</f>
        <v>0</v>
      </c>
      <c r="AU273">
        <f>'Pridelek 2019'!F273</f>
        <v>0</v>
      </c>
      <c r="AV273">
        <f>'Pridelek 2019'!G273</f>
        <v>0</v>
      </c>
      <c r="AW273">
        <f>'Pridelek 2019'!H273</f>
        <v>0</v>
      </c>
      <c r="AX273">
        <f>'Pridelek 2019'!I273</f>
        <v>0</v>
      </c>
      <c r="AY273">
        <f>'Pridelek 2019'!J273</f>
        <v>0</v>
      </c>
      <c r="AZ273">
        <f>'Pridelek 2019'!K273</f>
        <v>0</v>
      </c>
      <c r="BA273">
        <f>'Pridelek 2019'!L273</f>
        <v>0</v>
      </c>
      <c r="BB273">
        <f>'Pridelek 2020'!F273</f>
        <v>0</v>
      </c>
      <c r="BC273">
        <f>'Pridelek 2020'!G273</f>
        <v>0</v>
      </c>
      <c r="BD273">
        <f>'Pridelek 2020'!H273</f>
        <v>0</v>
      </c>
      <c r="BE273">
        <f>'Pridelek 2020'!I273</f>
        <v>0</v>
      </c>
      <c r="BF273">
        <f>'Pridelek 2020'!J273</f>
        <v>0</v>
      </c>
      <c r="BG273">
        <f>'Pridelek 2020'!K273</f>
        <v>0</v>
      </c>
      <c r="BH273">
        <f>'Pridelek 2020'!L273</f>
        <v>0</v>
      </c>
      <c r="BI273">
        <v>0</v>
      </c>
    </row>
    <row r="274" spans="1:61" x14ac:dyDescent="0.25">
      <c r="A274" t="str">
        <f>'Obsegi16-18'!A274</f>
        <v>L</v>
      </c>
      <c r="B274">
        <f>'Obsegi16-18'!B274</f>
        <v>28</v>
      </c>
      <c r="C274">
        <f>'Obsegi16-18'!C274</f>
        <v>7</v>
      </c>
      <c r="D274">
        <v>4</v>
      </c>
      <c r="E274">
        <f>'Obsegi16-18'!D274</f>
        <v>3</v>
      </c>
      <c r="F274">
        <f>'Obsegi16-18'!E274</f>
        <v>58.193906126104892</v>
      </c>
      <c r="G274">
        <f>'Obsegi16-18'!F274</f>
        <v>61.784613366446166</v>
      </c>
      <c r="H274">
        <f>'Obsegi16-18'!G274</f>
        <v>65</v>
      </c>
      <c r="I274">
        <f>'Obsegi16-18'!H274</f>
        <v>74</v>
      </c>
      <c r="J274">
        <f>'Obsegi16-18'!I274</f>
        <v>3.5907072403412741</v>
      </c>
      <c r="K274">
        <f>'Obsegi16-18'!J274</f>
        <v>3.2153866335538339</v>
      </c>
      <c r="L274">
        <f>'Obsegi16-18'!K274</f>
        <v>9</v>
      </c>
      <c r="M274">
        <f>'Obsegi16-18'!L274</f>
        <v>6.806093873895108</v>
      </c>
      <c r="N274">
        <f>'Obsegi16-18'!M274</f>
        <v>15.806093873895108</v>
      </c>
      <c r="O274">
        <f>'Obsegi16-18'!N274</f>
        <v>6.1702461294835365</v>
      </c>
      <c r="P274">
        <f>'Obsegi16-18'!O274</f>
        <v>5.2041867033840505</v>
      </c>
      <c r="Q274">
        <f>'Obsegi16-18'!P274</f>
        <v>13.846153846153841</v>
      </c>
      <c r="R274">
        <f>'Obsegi16-18'!Q274</f>
        <v>11.695543961504251</v>
      </c>
      <c r="S274">
        <f>'Obsegi16-18'!R274</f>
        <v>27.161080817712513</v>
      </c>
      <c r="T274">
        <f>'Obsegi16-18'!T274</f>
        <v>0</v>
      </c>
      <c r="U274">
        <f>'rast17-18'!E274</f>
        <v>211</v>
      </c>
      <c r="V274">
        <f>'rast17-18'!F274</f>
        <v>23</v>
      </c>
      <c r="W274">
        <f>'rast17-18'!G274</f>
        <v>9.1739130434782616</v>
      </c>
      <c r="X274">
        <f>'rast17-18'!H274</f>
        <v>8</v>
      </c>
      <c r="Y274">
        <f>'rast17-18'!I274</f>
        <v>28</v>
      </c>
      <c r="Z274">
        <f>'rast17-18'!J274</f>
        <v>309</v>
      </c>
      <c r="AA274">
        <f>'rast17-18'!K274</f>
        <v>47</v>
      </c>
      <c r="AB274">
        <f>'rast17-18'!L274</f>
        <v>6.5744680851063828</v>
      </c>
      <c r="AC274">
        <f>'rast17-18'!M274</f>
        <v>7</v>
      </c>
      <c r="AD274" s="14">
        <f>'rast17-18'!N274</f>
        <v>40</v>
      </c>
      <c r="AE274">
        <f>'19-rast'!D274</f>
        <v>0</v>
      </c>
      <c r="AF274">
        <f>'19-rast'!F274</f>
        <v>500</v>
      </c>
      <c r="AG274">
        <f>'19-rast'!G274</f>
        <v>64</v>
      </c>
      <c r="AH274">
        <f>'19-rast'!H274</f>
        <v>7.8125</v>
      </c>
      <c r="AI274">
        <f>'19-rast'!I274</f>
        <v>15</v>
      </c>
      <c r="AJ274" s="22">
        <f>'19-rast'!J274</f>
        <v>21</v>
      </c>
      <c r="AK274">
        <f t="shared" si="16"/>
        <v>1020</v>
      </c>
      <c r="AL274">
        <f t="shared" si="17"/>
        <v>134</v>
      </c>
      <c r="AM274">
        <f t="shared" si="18"/>
        <v>15</v>
      </c>
      <c r="AN274">
        <f>'Pridelek 2018-dolga'!F274</f>
        <v>16.304347826086953</v>
      </c>
      <c r="AO274">
        <f>'Pridelek 2018-dolga'!G274</f>
        <v>2.25</v>
      </c>
      <c r="AP274">
        <f>'Pridelek 2018-dolga'!H274</f>
        <v>8.4615384615384617</v>
      </c>
      <c r="AQ274">
        <f>'Pridelek 2018-dolga'!I274</f>
        <v>0.99</v>
      </c>
      <c r="AR274">
        <f>'Pridelek 2018-dolga'!J274</f>
        <v>0.2</v>
      </c>
      <c r="AS274">
        <f>'Pridelek 2018-dolga'!K274</f>
        <v>24.765886287625413</v>
      </c>
      <c r="AT274">
        <f>'Pridelek 2018-dolga'!L274</f>
        <v>3.2699999999999996</v>
      </c>
      <c r="AU274">
        <f>'Pridelek 2019'!F274</f>
        <v>15</v>
      </c>
      <c r="AV274">
        <f>'Pridelek 2019'!G274</f>
        <v>2.62</v>
      </c>
      <c r="AW274">
        <f>'Pridelek 2019'!H274</f>
        <v>10</v>
      </c>
      <c r="AX274">
        <f>'Pridelek 2019'!I274</f>
        <v>1.4</v>
      </c>
      <c r="AY274">
        <f>'Pridelek 2019'!J274</f>
        <v>0</v>
      </c>
      <c r="AZ274">
        <f>'Pridelek 2019'!K274</f>
        <v>25</v>
      </c>
      <c r="BA274">
        <f>'Pridelek 2019'!L274</f>
        <v>4.0199999999999996</v>
      </c>
      <c r="BB274">
        <f>'Pridelek 2020'!F274</f>
        <v>21</v>
      </c>
      <c r="BC274">
        <f>'Pridelek 2020'!G274</f>
        <v>3.44</v>
      </c>
      <c r="BD274">
        <f>'Pridelek 2020'!H274</f>
        <v>13</v>
      </c>
      <c r="BE274">
        <f>'Pridelek 2020'!I274</f>
        <v>1.78</v>
      </c>
      <c r="BF274">
        <f>'Pridelek 2020'!J274</f>
        <v>0</v>
      </c>
      <c r="BG274">
        <f>'Pridelek 2020'!K274</f>
        <v>34</v>
      </c>
      <c r="BH274">
        <f>'Pridelek 2020'!L274</f>
        <v>5.22</v>
      </c>
      <c r="BI274">
        <v>0</v>
      </c>
    </row>
    <row r="275" spans="1:61" x14ac:dyDescent="0.25">
      <c r="A275" t="str">
        <f>'Obsegi16-18'!A275</f>
        <v>L</v>
      </c>
      <c r="B275">
        <f>'Obsegi16-18'!B275</f>
        <v>28</v>
      </c>
      <c r="C275">
        <f>'Obsegi16-18'!C275</f>
        <v>7</v>
      </c>
      <c r="D275">
        <v>4</v>
      </c>
      <c r="E275">
        <f>'Obsegi16-18'!D275</f>
        <v>4</v>
      </c>
      <c r="F275">
        <f>'Obsegi16-18'!E275</f>
        <v>50.281212503122383</v>
      </c>
      <c r="G275">
        <f>'Obsegi16-18'!F275</f>
        <v>54.965236295445521</v>
      </c>
      <c r="H275">
        <f>'Obsegi16-18'!G275</f>
        <v>55</v>
      </c>
      <c r="I275">
        <f>'Obsegi16-18'!H275</f>
        <v>72</v>
      </c>
      <c r="J275">
        <f>'Obsegi16-18'!I275</f>
        <v>4.6840237923231385</v>
      </c>
      <c r="K275">
        <f>'Obsegi16-18'!J275</f>
        <v>3.4763704554478636E-2</v>
      </c>
      <c r="L275">
        <f>'Obsegi16-18'!K275</f>
        <v>17</v>
      </c>
      <c r="M275">
        <f>'Obsegi16-18'!L275</f>
        <v>4.7187874968776171</v>
      </c>
      <c r="N275">
        <f>'Obsegi16-18'!M275</f>
        <v>21.718787496877617</v>
      </c>
      <c r="O275">
        <f>'Obsegi16-18'!N275</f>
        <v>9.3156540169596411</v>
      </c>
      <c r="P275">
        <f>'Obsegi16-18'!O275</f>
        <v>6.3246711735431838E-2</v>
      </c>
      <c r="Q275">
        <f>'Obsegi16-18'!P275</f>
        <v>30.909090909090907</v>
      </c>
      <c r="R275">
        <f>'Obsegi16-18'!Q275</f>
        <v>9.3847925735374602</v>
      </c>
      <c r="S275">
        <f>'Obsegi16-18'!R275</f>
        <v>43.194637550812672</v>
      </c>
      <c r="T275">
        <f>'Obsegi16-18'!T275</f>
        <v>0</v>
      </c>
      <c r="U275">
        <f>'rast17-18'!E275</f>
        <v>117</v>
      </c>
      <c r="V275">
        <f>'rast17-18'!F275</f>
        <v>23</v>
      </c>
      <c r="W275">
        <f>'rast17-18'!G275</f>
        <v>5.0869565217391308</v>
      </c>
      <c r="X275">
        <f>'rast17-18'!H275</f>
        <v>2</v>
      </c>
      <c r="Y275">
        <f>'rast17-18'!I275</f>
        <v>33</v>
      </c>
      <c r="Z275">
        <f>'rast17-18'!J275</f>
        <v>277</v>
      </c>
      <c r="AA275">
        <f>'rast17-18'!K275</f>
        <v>53</v>
      </c>
      <c r="AB275">
        <f>'rast17-18'!L275</f>
        <v>5.2264150943396226</v>
      </c>
      <c r="AC275">
        <f>'rast17-18'!M275</f>
        <v>6</v>
      </c>
      <c r="AD275" s="14">
        <f>'rast17-18'!N275</f>
        <v>46</v>
      </c>
      <c r="AE275">
        <f>'19-rast'!D275</f>
        <v>0</v>
      </c>
      <c r="AF275">
        <f>'19-rast'!F275</f>
        <v>217</v>
      </c>
      <c r="AG275">
        <f>'19-rast'!G275</f>
        <v>36</v>
      </c>
      <c r="AH275">
        <f>'19-rast'!H275</f>
        <v>6.0277777777777777</v>
      </c>
      <c r="AI275">
        <f>'19-rast'!I275</f>
        <v>5</v>
      </c>
      <c r="AJ275" s="22">
        <f>'19-rast'!J275</f>
        <v>15</v>
      </c>
      <c r="AK275">
        <f t="shared" si="16"/>
        <v>611</v>
      </c>
      <c r="AL275">
        <f t="shared" si="17"/>
        <v>112</v>
      </c>
      <c r="AM275">
        <f t="shared" si="18"/>
        <v>15</v>
      </c>
      <c r="AN275">
        <f>'Pridelek 2018-dolga'!F275</f>
        <v>0</v>
      </c>
      <c r="AO275">
        <f>'Pridelek 2018-dolga'!G275</f>
        <v>0</v>
      </c>
      <c r="AP275">
        <f>'Pridelek 2018-dolga'!H275</f>
        <v>0</v>
      </c>
      <c r="AQ275">
        <f>'Pridelek 2018-dolga'!I275</f>
        <v>0</v>
      </c>
      <c r="AR275">
        <f>'Pridelek 2018-dolga'!J275</f>
        <v>0</v>
      </c>
      <c r="AS275">
        <f>'Pridelek 2018-dolga'!K275</f>
        <v>0</v>
      </c>
      <c r="AT275">
        <f>'Pridelek 2018-dolga'!L275</f>
        <v>0</v>
      </c>
      <c r="AU275">
        <f>'Pridelek 2019'!F275</f>
        <v>21</v>
      </c>
      <c r="AV275">
        <f>'Pridelek 2019'!G275</f>
        <v>3.74</v>
      </c>
      <c r="AW275">
        <f>'Pridelek 2019'!H275</f>
        <v>6</v>
      </c>
      <c r="AX275">
        <f>'Pridelek 2019'!I275</f>
        <v>0.8</v>
      </c>
      <c r="AY275">
        <f>'Pridelek 2019'!J275</f>
        <v>1</v>
      </c>
      <c r="AZ275">
        <f>'Pridelek 2019'!K275</f>
        <v>28</v>
      </c>
      <c r="BA275">
        <f>'Pridelek 2019'!L275</f>
        <v>4.6849999999999996</v>
      </c>
      <c r="BB275">
        <f>'Pridelek 2020'!F275</f>
        <v>21</v>
      </c>
      <c r="BC275">
        <f>'Pridelek 2020'!G275</f>
        <v>3.92</v>
      </c>
      <c r="BD275">
        <f>'Pridelek 2020'!H275</f>
        <v>2</v>
      </c>
      <c r="BE275">
        <f>'Pridelek 2020'!I275</f>
        <v>0.24</v>
      </c>
      <c r="BF275">
        <f>'Pridelek 2020'!J275</f>
        <v>0</v>
      </c>
      <c r="BG275">
        <f>'Pridelek 2020'!K275</f>
        <v>23</v>
      </c>
      <c r="BH275">
        <f>'Pridelek 2020'!L275</f>
        <v>4.16</v>
      </c>
      <c r="BI275">
        <v>0</v>
      </c>
    </row>
    <row r="276" spans="1:61" x14ac:dyDescent="0.25">
      <c r="A276" t="str">
        <f>'Obsegi16-18'!A276</f>
        <v>L</v>
      </c>
      <c r="B276">
        <f>'Obsegi16-18'!B276</f>
        <v>28</v>
      </c>
      <c r="C276">
        <f>'Obsegi16-18'!C276</f>
        <v>7</v>
      </c>
      <c r="D276">
        <v>4</v>
      </c>
      <c r="E276">
        <f>'Obsegi16-18'!D276</f>
        <v>5</v>
      </c>
      <c r="F276">
        <f>'Obsegi16-18'!E276</f>
        <v>65.463950343516203</v>
      </c>
      <c r="G276">
        <f>'Obsegi16-18'!F276</f>
        <v>67.91493007604997</v>
      </c>
      <c r="H276">
        <f>'Obsegi16-18'!G276</f>
        <v>70</v>
      </c>
      <c r="I276">
        <f>'Obsegi16-18'!H276</f>
        <v>80</v>
      </c>
      <c r="J276">
        <f>'Obsegi16-18'!I276</f>
        <v>2.4509797325337672</v>
      </c>
      <c r="K276">
        <f>'Obsegi16-18'!J276</f>
        <v>2.0850699239500301</v>
      </c>
      <c r="L276">
        <f>'Obsegi16-18'!K276</f>
        <v>10</v>
      </c>
      <c r="M276">
        <f>'Obsegi16-18'!L276</f>
        <v>4.5360496564837973</v>
      </c>
      <c r="N276">
        <f>'Obsegi16-18'!M276</f>
        <v>14.536049656483797</v>
      </c>
      <c r="O276">
        <f>'Obsegi16-18'!N276</f>
        <v>3.7440144074295301</v>
      </c>
      <c r="P276">
        <f>'Obsegi16-18'!O276</f>
        <v>3.070120107044505</v>
      </c>
      <c r="Q276">
        <f>'Obsegi16-18'!P276</f>
        <v>14.285714285714279</v>
      </c>
      <c r="R276">
        <f>'Obsegi16-18'!Q276</f>
        <v>6.9290802536071894</v>
      </c>
      <c r="S276">
        <f>'Obsegi16-18'!R276</f>
        <v>22.204663146979641</v>
      </c>
      <c r="T276">
        <f>'Obsegi16-18'!T276</f>
        <v>0</v>
      </c>
      <c r="U276">
        <f>'rast17-18'!E276</f>
        <v>181</v>
      </c>
      <c r="V276">
        <f>'rast17-18'!F276</f>
        <v>24</v>
      </c>
      <c r="W276">
        <f>'rast17-18'!G276</f>
        <v>7.541666666666667</v>
      </c>
      <c r="X276">
        <f>'rast17-18'!H276</f>
        <v>4</v>
      </c>
      <c r="Y276">
        <f>'rast17-18'!I276</f>
        <v>15</v>
      </c>
      <c r="Z276">
        <f>'rast17-18'!J276</f>
        <v>0</v>
      </c>
      <c r="AA276">
        <f>'rast17-18'!K276</f>
        <v>0</v>
      </c>
      <c r="AB276" t="e">
        <f>'rast17-18'!L276</f>
        <v>#DIV/0!</v>
      </c>
      <c r="AC276">
        <f>'rast17-18'!M276</f>
        <v>0</v>
      </c>
      <c r="AD276" s="14">
        <f>'rast17-18'!N276</f>
        <v>0</v>
      </c>
      <c r="AE276">
        <f>'19-rast'!D276</f>
        <v>0</v>
      </c>
      <c r="AF276">
        <f>'19-rast'!F276</f>
        <v>0</v>
      </c>
      <c r="AG276">
        <f>'19-rast'!G276</f>
        <v>0</v>
      </c>
      <c r="AH276" t="e">
        <f>'19-rast'!H276</f>
        <v>#DIV/0!</v>
      </c>
      <c r="AI276">
        <f>'19-rast'!I276</f>
        <v>0</v>
      </c>
      <c r="AJ276" s="22">
        <f>'19-rast'!J276</f>
        <v>0</v>
      </c>
      <c r="AM276">
        <f t="shared" si="18"/>
        <v>5</v>
      </c>
      <c r="AN276">
        <f>'Pridelek 2018-dolga'!F276</f>
        <v>0</v>
      </c>
      <c r="AO276">
        <f>'Pridelek 2018-dolga'!G276</f>
        <v>0</v>
      </c>
      <c r="AP276">
        <f>'Pridelek 2018-dolga'!H276</f>
        <v>0</v>
      </c>
      <c r="AQ276">
        <f>'Pridelek 2018-dolga'!I276</f>
        <v>0</v>
      </c>
      <c r="AR276">
        <f>'Pridelek 2018-dolga'!J276</f>
        <v>0</v>
      </c>
      <c r="AS276">
        <f>'Pridelek 2018-dolga'!K276</f>
        <v>0</v>
      </c>
      <c r="AT276">
        <f>'Pridelek 2018-dolga'!L276</f>
        <v>0</v>
      </c>
      <c r="AU276">
        <f>'Pridelek 2019'!F276</f>
        <v>17</v>
      </c>
      <c r="AV276">
        <f>'Pridelek 2019'!G276</f>
        <v>3.22</v>
      </c>
      <c r="AW276">
        <f>'Pridelek 2019'!H276</f>
        <v>9</v>
      </c>
      <c r="AX276">
        <f>'Pridelek 2019'!I276</f>
        <v>1.1200000000000001</v>
      </c>
      <c r="AY276">
        <f>'Pridelek 2019'!J276</f>
        <v>0</v>
      </c>
      <c r="AZ276">
        <f>'Pridelek 2019'!K276</f>
        <v>26</v>
      </c>
      <c r="BA276">
        <f>'Pridelek 2019'!L276</f>
        <v>4.34</v>
      </c>
      <c r="BB276">
        <f>'Pridelek 2020'!F276</f>
        <v>0</v>
      </c>
      <c r="BC276">
        <f>'Pridelek 2020'!G276</f>
        <v>0</v>
      </c>
      <c r="BD276">
        <f>'Pridelek 2020'!H276</f>
        <v>0</v>
      </c>
      <c r="BE276">
        <f>'Pridelek 2020'!I276</f>
        <v>0</v>
      </c>
      <c r="BF276">
        <f>'Pridelek 2020'!J276</f>
        <v>0</v>
      </c>
      <c r="BG276">
        <f>'Pridelek 2020'!K276</f>
        <v>0</v>
      </c>
      <c r="BH276">
        <f>'Pridelek 2020'!L276</f>
        <v>0</v>
      </c>
      <c r="BI276">
        <v>0</v>
      </c>
    </row>
    <row r="277" spans="1:61" x14ac:dyDescent="0.25">
      <c r="A277" t="str">
        <f>'Obsegi16-18'!A277</f>
        <v>L</v>
      </c>
      <c r="B277">
        <f>'Obsegi16-18'!B277</f>
        <v>28</v>
      </c>
      <c r="C277">
        <f>'Obsegi16-18'!C277</f>
        <v>7</v>
      </c>
      <c r="D277">
        <v>4</v>
      </c>
      <c r="E277">
        <f>'Obsegi16-18'!D277</f>
        <v>6</v>
      </c>
      <c r="F277">
        <f>'Obsegi16-18'!E277</f>
        <v>58.826928523648967</v>
      </c>
      <c r="G277">
        <f>'Obsegi16-18'!F277</f>
        <v>61.450708707809028</v>
      </c>
      <c r="H277">
        <f>'Obsegi16-18'!G277</f>
        <v>65</v>
      </c>
      <c r="I277">
        <f>'Obsegi16-18'!H277</f>
        <v>78</v>
      </c>
      <c r="J277">
        <f>'Obsegi16-18'!I277</f>
        <v>2.6237801841600614</v>
      </c>
      <c r="K277">
        <f>'Obsegi16-18'!J277</f>
        <v>3.5492912921909721</v>
      </c>
      <c r="L277">
        <f>'Obsegi16-18'!K277</f>
        <v>13</v>
      </c>
      <c r="M277">
        <f>'Obsegi16-18'!L277</f>
        <v>6.1730714763510335</v>
      </c>
      <c r="N277">
        <f>'Obsegi16-18'!M277</f>
        <v>19.173071476351033</v>
      </c>
      <c r="O277">
        <f>'Obsegi16-18'!N277</f>
        <v>4.4601685826675119</v>
      </c>
      <c r="P277">
        <f>'Obsegi16-18'!O277</f>
        <v>5.7758345946300471</v>
      </c>
      <c r="Q277">
        <f>'Obsegi16-18'!P277</f>
        <v>19.999999999999996</v>
      </c>
      <c r="R277">
        <f>'Obsegi16-18'!Q277</f>
        <v>10.493615137274093</v>
      </c>
      <c r="S277">
        <f>'Obsegi16-18'!R277</f>
        <v>32.592338164728908</v>
      </c>
      <c r="T277">
        <f>'Obsegi16-18'!T277</f>
        <v>0</v>
      </c>
      <c r="U277">
        <f>'rast17-18'!E277</f>
        <v>177</v>
      </c>
      <c r="V277">
        <f>'rast17-18'!F277</f>
        <v>22</v>
      </c>
      <c r="W277">
        <f>'rast17-18'!G277</f>
        <v>8.045454545454545</v>
      </c>
      <c r="X277">
        <f>'rast17-18'!H277</f>
        <v>6</v>
      </c>
      <c r="Y277">
        <f>'rast17-18'!I277</f>
        <v>31</v>
      </c>
      <c r="Z277">
        <f>'rast17-18'!J277</f>
        <v>430</v>
      </c>
      <c r="AA277">
        <f>'rast17-18'!K277</f>
        <v>54</v>
      </c>
      <c r="AB277">
        <f>'rast17-18'!L277</f>
        <v>7.9629629629629628</v>
      </c>
      <c r="AC277">
        <f>'rast17-18'!M277</f>
        <v>13</v>
      </c>
      <c r="AD277" s="14">
        <f>'rast17-18'!N277</f>
        <v>35</v>
      </c>
      <c r="AE277">
        <f>'19-rast'!D277</f>
        <v>0</v>
      </c>
      <c r="AF277">
        <f>'19-rast'!F277</f>
        <v>487</v>
      </c>
      <c r="AG277">
        <f>'19-rast'!G277</f>
        <v>62</v>
      </c>
      <c r="AH277">
        <f>'19-rast'!H277</f>
        <v>7.854838709677419</v>
      </c>
      <c r="AI277">
        <f>'19-rast'!I277</f>
        <v>18</v>
      </c>
      <c r="AJ277" s="22">
        <f>'19-rast'!J277</f>
        <v>19</v>
      </c>
      <c r="AK277">
        <f t="shared" si="16"/>
        <v>1094</v>
      </c>
      <c r="AL277">
        <f t="shared" si="17"/>
        <v>138</v>
      </c>
      <c r="AM277">
        <f t="shared" si="18"/>
        <v>15</v>
      </c>
      <c r="AN277">
        <f>'Pridelek 2018-dolga'!F277</f>
        <v>0</v>
      </c>
      <c r="AO277">
        <f>'Pridelek 2018-dolga'!G277</f>
        <v>0</v>
      </c>
      <c r="AP277">
        <f>'Pridelek 2018-dolga'!H277</f>
        <v>0</v>
      </c>
      <c r="AQ277">
        <f>'Pridelek 2018-dolga'!I277</f>
        <v>0</v>
      </c>
      <c r="AR277">
        <f>'Pridelek 2018-dolga'!J277</f>
        <v>0</v>
      </c>
      <c r="AS277">
        <f>'Pridelek 2018-dolga'!K277</f>
        <v>0</v>
      </c>
      <c r="AT277">
        <f>'Pridelek 2018-dolga'!L277</f>
        <v>0</v>
      </c>
      <c r="AU277">
        <f>'Pridelek 2019'!F277</f>
        <v>0</v>
      </c>
      <c r="AV277">
        <f>'Pridelek 2019'!G277</f>
        <v>0</v>
      </c>
      <c r="AW277">
        <f>'Pridelek 2019'!H277</f>
        <v>0</v>
      </c>
      <c r="AX277">
        <f>'Pridelek 2019'!I277</f>
        <v>0</v>
      </c>
      <c r="AY277">
        <f>'Pridelek 2019'!J277</f>
        <v>0</v>
      </c>
      <c r="AZ277">
        <f>'Pridelek 2019'!K277</f>
        <v>0</v>
      </c>
      <c r="BA277">
        <f>'Pridelek 2019'!L277</f>
        <v>0</v>
      </c>
      <c r="BB277">
        <f>'Pridelek 2020'!F277</f>
        <v>22</v>
      </c>
      <c r="BC277">
        <f>'Pridelek 2020'!G277</f>
        <v>3.77</v>
      </c>
      <c r="BD277">
        <f>'Pridelek 2020'!H277</f>
        <v>3</v>
      </c>
      <c r="BE277">
        <f>'Pridelek 2020'!I277</f>
        <v>0.36</v>
      </c>
      <c r="BF277">
        <f>'Pridelek 2020'!J277</f>
        <v>0</v>
      </c>
      <c r="BG277">
        <f>'Pridelek 2020'!K277</f>
        <v>25</v>
      </c>
      <c r="BH277">
        <f>'Pridelek 2020'!L277</f>
        <v>4.13</v>
      </c>
      <c r="BI277">
        <v>0</v>
      </c>
    </row>
    <row r="278" spans="1:61" x14ac:dyDescent="0.25">
      <c r="A278" t="str">
        <f>'Obsegi16-18'!A278</f>
        <v>L</v>
      </c>
      <c r="B278">
        <f>'Obsegi16-18'!B278</f>
        <v>28</v>
      </c>
      <c r="C278">
        <f>'Obsegi16-18'!C278</f>
        <v>7</v>
      </c>
      <c r="D278">
        <v>4</v>
      </c>
      <c r="E278">
        <f>'Obsegi16-18'!D278</f>
        <v>7</v>
      </c>
      <c r="F278">
        <f>'Obsegi16-18'!E278</f>
        <v>61.57528813872046</v>
      </c>
      <c r="G278">
        <f>'Obsegi16-18'!F278</f>
        <v>61.1015178984049</v>
      </c>
      <c r="H278">
        <f>'Obsegi16-18'!G278</f>
        <v>65</v>
      </c>
      <c r="I278">
        <f>'Obsegi16-18'!H278</f>
        <v>73</v>
      </c>
      <c r="J278">
        <f>'Obsegi16-18'!I278</f>
        <v>-0.47377024031555948</v>
      </c>
      <c r="K278">
        <f>'Obsegi16-18'!J278</f>
        <v>3.8984821015950999</v>
      </c>
      <c r="L278">
        <f>'Obsegi16-18'!K278</f>
        <v>8</v>
      </c>
      <c r="M278">
        <f>'Obsegi16-18'!L278</f>
        <v>3.4247118612795404</v>
      </c>
      <c r="N278">
        <f>'Obsegi16-18'!M278</f>
        <v>11.42471186127954</v>
      </c>
      <c r="O278">
        <f>'Obsegi16-18'!N278</f>
        <v>-0.76941619704355979</v>
      </c>
      <c r="P278">
        <f>'Obsegi16-18'!O278</f>
        <v>6.3803359322058162</v>
      </c>
      <c r="Q278">
        <f>'Obsegi16-18'!P278</f>
        <v>12.307692307692308</v>
      </c>
      <c r="R278">
        <f>'Obsegi16-18'!Q278</f>
        <v>5.5618283970740867</v>
      </c>
      <c r="S278">
        <f>'Obsegi16-18'!R278</f>
        <v>18.554053430560113</v>
      </c>
      <c r="T278">
        <f>'Obsegi16-18'!T278</f>
        <v>1</v>
      </c>
      <c r="U278">
        <f>'rast17-18'!E278</f>
        <v>0</v>
      </c>
      <c r="V278">
        <f>'rast17-18'!F278</f>
        <v>0</v>
      </c>
      <c r="W278" t="e">
        <f>'rast17-18'!G278</f>
        <v>#DIV/0!</v>
      </c>
      <c r="X278">
        <f>'rast17-18'!H278</f>
        <v>0</v>
      </c>
      <c r="Y278" t="e">
        <f>'rast17-18'!I278</f>
        <v>#N/A</v>
      </c>
      <c r="Z278">
        <f>'rast17-18'!J278</f>
        <v>0</v>
      </c>
      <c r="AA278">
        <f>'rast17-18'!K278</f>
        <v>0</v>
      </c>
      <c r="AB278" t="e">
        <f>'rast17-18'!L278</f>
        <v>#DIV/0!</v>
      </c>
      <c r="AC278">
        <f>'rast17-18'!M278</f>
        <v>0</v>
      </c>
      <c r="AD278" s="14">
        <f>'rast17-18'!N278</f>
        <v>0</v>
      </c>
      <c r="AE278">
        <f>'19-rast'!D278</f>
        <v>1</v>
      </c>
      <c r="AF278">
        <f>'19-rast'!F278</f>
        <v>0</v>
      </c>
      <c r="AG278">
        <f>'19-rast'!G278</f>
        <v>0</v>
      </c>
      <c r="AH278" t="e">
        <f>'19-rast'!H278</f>
        <v>#DIV/0!</v>
      </c>
      <c r="AI278">
        <f>'19-rast'!I278</f>
        <v>0</v>
      </c>
      <c r="AJ278" s="22">
        <f>'19-rast'!J278</f>
        <v>0</v>
      </c>
      <c r="AK278">
        <f t="shared" si="16"/>
        <v>0</v>
      </c>
      <c r="AL278">
        <f t="shared" si="17"/>
        <v>0</v>
      </c>
      <c r="AM278">
        <f t="shared" si="18"/>
        <v>1</v>
      </c>
      <c r="AN278">
        <f>'Pridelek 2018-dolga'!F278</f>
        <v>0</v>
      </c>
      <c r="AO278">
        <f>'Pridelek 2018-dolga'!G278</f>
        <v>0</v>
      </c>
      <c r="AP278">
        <f>'Pridelek 2018-dolga'!H278</f>
        <v>0</v>
      </c>
      <c r="AQ278">
        <f>'Pridelek 2018-dolga'!I278</f>
        <v>0</v>
      </c>
      <c r="AR278">
        <f>'Pridelek 2018-dolga'!J278</f>
        <v>0</v>
      </c>
      <c r="AS278">
        <f>'Pridelek 2018-dolga'!K278</f>
        <v>0</v>
      </c>
      <c r="AT278">
        <f>'Pridelek 2018-dolga'!L278</f>
        <v>0</v>
      </c>
      <c r="AU278">
        <f>'Pridelek 2019'!F278</f>
        <v>0</v>
      </c>
      <c r="AV278">
        <f>'Pridelek 2019'!G278</f>
        <v>0</v>
      </c>
      <c r="AW278">
        <f>'Pridelek 2019'!H278</f>
        <v>0</v>
      </c>
      <c r="AX278">
        <f>'Pridelek 2019'!I278</f>
        <v>0</v>
      </c>
      <c r="AY278">
        <f>'Pridelek 2019'!J278</f>
        <v>0</v>
      </c>
      <c r="AZ278">
        <f>'Pridelek 2019'!K278</f>
        <v>0</v>
      </c>
      <c r="BA278">
        <f>'Pridelek 2019'!L278</f>
        <v>0</v>
      </c>
      <c r="BB278">
        <f>'Pridelek 2020'!F278</f>
        <v>0</v>
      </c>
      <c r="BC278">
        <f>'Pridelek 2020'!G278</f>
        <v>0</v>
      </c>
      <c r="BD278">
        <f>'Pridelek 2020'!H278</f>
        <v>0</v>
      </c>
      <c r="BE278">
        <f>'Pridelek 2020'!I278</f>
        <v>0</v>
      </c>
      <c r="BF278">
        <f>'Pridelek 2020'!J278</f>
        <v>0</v>
      </c>
      <c r="BG278">
        <f>'Pridelek 2020'!K278</f>
        <v>0</v>
      </c>
      <c r="BH278">
        <f>'Pridelek 2020'!L278</f>
        <v>0</v>
      </c>
      <c r="BI278">
        <v>0</v>
      </c>
    </row>
    <row r="279" spans="1:61" x14ac:dyDescent="0.25">
      <c r="A279" t="str">
        <f>'Obsegi16-18'!A279</f>
        <v>L</v>
      </c>
      <c r="B279">
        <f>'Obsegi16-18'!B279</f>
        <v>28</v>
      </c>
      <c r="C279">
        <f>'Obsegi16-18'!C279</f>
        <v>7</v>
      </c>
      <c r="D279">
        <v>4</v>
      </c>
      <c r="E279">
        <f>'Obsegi16-18'!D279</f>
        <v>8</v>
      </c>
      <c r="F279">
        <f>'Obsegi16-18'!E279</f>
        <v>61.120139236294158</v>
      </c>
      <c r="G279">
        <f>'Obsegi16-18'!F279</f>
        <v>64.0730151510989</v>
      </c>
      <c r="H279">
        <f>'Obsegi16-18'!G279</f>
        <v>65</v>
      </c>
      <c r="I279">
        <f>'Obsegi16-18'!H279</f>
        <v>80</v>
      </c>
      <c r="J279">
        <f>'Obsegi16-18'!I279</f>
        <v>2.9528759148047428</v>
      </c>
      <c r="K279">
        <f>'Obsegi16-18'!J279</f>
        <v>0.92698484890109967</v>
      </c>
      <c r="L279">
        <f>'Obsegi16-18'!K279</f>
        <v>15</v>
      </c>
      <c r="M279">
        <f>'Obsegi16-18'!L279</f>
        <v>3.8798607637058424</v>
      </c>
      <c r="N279">
        <f>'Obsegi16-18'!M279</f>
        <v>18.879860763705842</v>
      </c>
      <c r="O279">
        <f>'Obsegi16-18'!N279</f>
        <v>4.831265032608556</v>
      </c>
      <c r="P279">
        <f>'Obsegi16-18'!O279</f>
        <v>1.4467632695527977</v>
      </c>
      <c r="Q279">
        <f>'Obsegi16-18'!P279</f>
        <v>23.076923076923084</v>
      </c>
      <c r="R279">
        <f>'Obsegi16-18'!Q279</f>
        <v>6.3479252701078792</v>
      </c>
      <c r="S279">
        <f>'Obsegi16-18'!R279</f>
        <v>30.88975417859432</v>
      </c>
      <c r="T279">
        <f>'Obsegi16-18'!T279</f>
        <v>0</v>
      </c>
      <c r="U279">
        <f>'rast17-18'!E279</f>
        <v>0</v>
      </c>
      <c r="V279">
        <f>'rast17-18'!F279</f>
        <v>0</v>
      </c>
      <c r="W279" t="e">
        <f>'rast17-18'!G279</f>
        <v>#DIV/0!</v>
      </c>
      <c r="X279">
        <f>'rast17-18'!H279</f>
        <v>0</v>
      </c>
      <c r="Y279" t="e">
        <f>'rast17-18'!I279</f>
        <v>#N/A</v>
      </c>
      <c r="Z279">
        <f>'rast17-18'!J279</f>
        <v>0</v>
      </c>
      <c r="AA279">
        <f>'rast17-18'!K279</f>
        <v>0</v>
      </c>
      <c r="AB279" t="e">
        <f>'rast17-18'!L279</f>
        <v>#DIV/0!</v>
      </c>
      <c r="AC279">
        <f>'rast17-18'!M279</f>
        <v>0</v>
      </c>
      <c r="AD279" s="14">
        <f>'rast17-18'!N279</f>
        <v>0</v>
      </c>
      <c r="AE279">
        <f>'19-rast'!D279</f>
        <v>0</v>
      </c>
      <c r="AF279">
        <f>'19-rast'!F279</f>
        <v>0</v>
      </c>
      <c r="AG279">
        <f>'19-rast'!G279</f>
        <v>0</v>
      </c>
      <c r="AH279" t="e">
        <f>'19-rast'!H279</f>
        <v>#DIV/0!</v>
      </c>
      <c r="AI279">
        <f>'19-rast'!I279</f>
        <v>0</v>
      </c>
      <c r="AJ279" s="22">
        <f>'19-rast'!J279</f>
        <v>0</v>
      </c>
      <c r="AK279">
        <f t="shared" si="16"/>
        <v>0</v>
      </c>
      <c r="AL279">
        <f t="shared" si="17"/>
        <v>0</v>
      </c>
      <c r="AM279">
        <f t="shared" si="18"/>
        <v>0</v>
      </c>
      <c r="AN279">
        <f>'Pridelek 2018-dolga'!F279</f>
        <v>0</v>
      </c>
      <c r="AO279">
        <f>'Pridelek 2018-dolga'!G279</f>
        <v>0</v>
      </c>
      <c r="AP279">
        <f>'Pridelek 2018-dolga'!H279</f>
        <v>0</v>
      </c>
      <c r="AQ279">
        <f>'Pridelek 2018-dolga'!I279</f>
        <v>0</v>
      </c>
      <c r="AR279">
        <f>'Pridelek 2018-dolga'!J279</f>
        <v>0</v>
      </c>
      <c r="AS279">
        <f>'Pridelek 2018-dolga'!K279</f>
        <v>0</v>
      </c>
      <c r="AT279">
        <f>'Pridelek 2018-dolga'!L279</f>
        <v>0</v>
      </c>
      <c r="AU279">
        <f>'Pridelek 2019'!F279</f>
        <v>0</v>
      </c>
      <c r="AV279">
        <f>'Pridelek 2019'!G279</f>
        <v>0</v>
      </c>
      <c r="AW279">
        <f>'Pridelek 2019'!H279</f>
        <v>0</v>
      </c>
      <c r="AX279">
        <f>'Pridelek 2019'!I279</f>
        <v>0</v>
      </c>
      <c r="AY279">
        <f>'Pridelek 2019'!J279</f>
        <v>0</v>
      </c>
      <c r="AZ279">
        <f>'Pridelek 2019'!K279</f>
        <v>0</v>
      </c>
      <c r="BA279">
        <f>'Pridelek 2019'!L279</f>
        <v>0</v>
      </c>
      <c r="BB279">
        <f>'Pridelek 2020'!F279</f>
        <v>0</v>
      </c>
      <c r="BC279">
        <f>'Pridelek 2020'!G279</f>
        <v>0</v>
      </c>
      <c r="BD279">
        <f>'Pridelek 2020'!H279</f>
        <v>0</v>
      </c>
      <c r="BE279">
        <f>'Pridelek 2020'!I279</f>
        <v>0</v>
      </c>
      <c r="BF279">
        <f>'Pridelek 2020'!J279</f>
        <v>0</v>
      </c>
      <c r="BG279">
        <f>'Pridelek 2020'!K279</f>
        <v>0</v>
      </c>
      <c r="BH279">
        <f>'Pridelek 2020'!L279</f>
        <v>0</v>
      </c>
      <c r="BI279">
        <v>0</v>
      </c>
    </row>
    <row r="280" spans="1:61" x14ac:dyDescent="0.25">
      <c r="A280" t="str">
        <f>'Obsegi16-18'!A280</f>
        <v>L</v>
      </c>
      <c r="B280">
        <f>'Obsegi16-18'!B280</f>
        <v>28</v>
      </c>
      <c r="C280">
        <f>'Obsegi16-18'!C280</f>
        <v>7</v>
      </c>
      <c r="D280">
        <v>4</v>
      </c>
      <c r="E280">
        <f>'Obsegi16-18'!D280</f>
        <v>9</v>
      </c>
      <c r="F280">
        <f>'Obsegi16-18'!E280</f>
        <v>55.983397049011515</v>
      </c>
      <c r="G280">
        <f>'Obsegi16-18'!F280</f>
        <v>58.69309429526551</v>
      </c>
      <c r="H280">
        <f>'Obsegi16-18'!G280</f>
        <v>65</v>
      </c>
      <c r="I280">
        <f>'Obsegi16-18'!H280</f>
        <v>75</v>
      </c>
      <c r="J280">
        <f>'Obsegi16-18'!I280</f>
        <v>2.7096972462539952</v>
      </c>
      <c r="K280">
        <f>'Obsegi16-18'!J280</f>
        <v>6.3069057047344899</v>
      </c>
      <c r="L280">
        <f>'Obsegi16-18'!K280</f>
        <v>10</v>
      </c>
      <c r="M280">
        <f>'Obsegi16-18'!L280</f>
        <v>9.0166029509884851</v>
      </c>
      <c r="N280">
        <f>'Obsegi16-18'!M280</f>
        <v>19.016602950988485</v>
      </c>
      <c r="O280">
        <f>'Obsegi16-18'!N280</f>
        <v>4.8401801053297167</v>
      </c>
      <c r="P280">
        <f>'Obsegi16-18'!O280</f>
        <v>10.74556688561441</v>
      </c>
      <c r="Q280">
        <f>'Obsegi16-18'!P280</f>
        <v>15.384615384615374</v>
      </c>
      <c r="R280">
        <f>'Obsegi16-18'!Q280</f>
        <v>16.105851781546534</v>
      </c>
      <c r="S280">
        <f>'Obsegi16-18'!R280</f>
        <v>33.968290517169073</v>
      </c>
      <c r="T280">
        <f>'Obsegi16-18'!T280</f>
        <v>0</v>
      </c>
      <c r="U280">
        <f>'rast17-18'!E280</f>
        <v>0</v>
      </c>
      <c r="V280">
        <f>'rast17-18'!F280</f>
        <v>0</v>
      </c>
      <c r="W280" t="e">
        <f>'rast17-18'!G280</f>
        <v>#DIV/0!</v>
      </c>
      <c r="X280">
        <f>'rast17-18'!H280</f>
        <v>0</v>
      </c>
      <c r="Y280" t="e">
        <f>'rast17-18'!I280</f>
        <v>#N/A</v>
      </c>
      <c r="Z280">
        <f>'rast17-18'!J280</f>
        <v>0</v>
      </c>
      <c r="AA280">
        <f>'rast17-18'!K280</f>
        <v>0</v>
      </c>
      <c r="AB280" t="e">
        <f>'rast17-18'!L280</f>
        <v>#DIV/0!</v>
      </c>
      <c r="AC280">
        <f>'rast17-18'!M280</f>
        <v>0</v>
      </c>
      <c r="AD280" s="14">
        <f>'rast17-18'!N280</f>
        <v>0</v>
      </c>
      <c r="AE280">
        <f>'19-rast'!D280</f>
        <v>0</v>
      </c>
      <c r="AF280">
        <f>'19-rast'!F280</f>
        <v>0</v>
      </c>
      <c r="AG280">
        <f>'19-rast'!G280</f>
        <v>0</v>
      </c>
      <c r="AH280" t="e">
        <f>'19-rast'!H280</f>
        <v>#DIV/0!</v>
      </c>
      <c r="AI280">
        <f>'19-rast'!I280</f>
        <v>0</v>
      </c>
      <c r="AJ280" s="22">
        <f>'19-rast'!J280</f>
        <v>0</v>
      </c>
      <c r="AK280">
        <f t="shared" si="16"/>
        <v>0</v>
      </c>
      <c r="AL280">
        <f t="shared" si="17"/>
        <v>0</v>
      </c>
      <c r="AM280">
        <f t="shared" si="18"/>
        <v>0</v>
      </c>
      <c r="AN280">
        <f>'Pridelek 2018-dolga'!F280</f>
        <v>0</v>
      </c>
      <c r="AO280">
        <f>'Pridelek 2018-dolga'!G280</f>
        <v>0</v>
      </c>
      <c r="AP280">
        <f>'Pridelek 2018-dolga'!H280</f>
        <v>0</v>
      </c>
      <c r="AQ280">
        <f>'Pridelek 2018-dolga'!I280</f>
        <v>0</v>
      </c>
      <c r="AR280">
        <f>'Pridelek 2018-dolga'!J280</f>
        <v>0</v>
      </c>
      <c r="AS280">
        <f>'Pridelek 2018-dolga'!K280</f>
        <v>0</v>
      </c>
      <c r="AT280">
        <f>'Pridelek 2018-dolga'!L280</f>
        <v>0</v>
      </c>
      <c r="AU280">
        <f>'Pridelek 2019'!F280</f>
        <v>0</v>
      </c>
      <c r="AV280">
        <f>'Pridelek 2019'!G280</f>
        <v>0</v>
      </c>
      <c r="AW280">
        <f>'Pridelek 2019'!H280</f>
        <v>0</v>
      </c>
      <c r="AX280">
        <f>'Pridelek 2019'!I280</f>
        <v>0</v>
      </c>
      <c r="AY280">
        <f>'Pridelek 2019'!J280</f>
        <v>0</v>
      </c>
      <c r="AZ280">
        <f>'Pridelek 2019'!K280</f>
        <v>0</v>
      </c>
      <c r="BA280">
        <f>'Pridelek 2019'!L280</f>
        <v>0</v>
      </c>
      <c r="BB280">
        <f>'Pridelek 2020'!F280</f>
        <v>0</v>
      </c>
      <c r="BC280">
        <f>'Pridelek 2020'!G280</f>
        <v>0</v>
      </c>
      <c r="BD280">
        <f>'Pridelek 2020'!H280</f>
        <v>0</v>
      </c>
      <c r="BE280">
        <f>'Pridelek 2020'!I280</f>
        <v>0</v>
      </c>
      <c r="BF280">
        <f>'Pridelek 2020'!J280</f>
        <v>0</v>
      </c>
      <c r="BG280">
        <f>'Pridelek 2020'!K280</f>
        <v>0</v>
      </c>
      <c r="BH280">
        <f>'Pridelek 2020'!L280</f>
        <v>0</v>
      </c>
      <c r="BI280">
        <v>0</v>
      </c>
    </row>
    <row r="281" spans="1:61" x14ac:dyDescent="0.25">
      <c r="A281" t="str">
        <f>'Obsegi16-18'!A281</f>
        <v>L</v>
      </c>
      <c r="B281">
        <f>'Obsegi16-18'!B281</f>
        <v>28</v>
      </c>
      <c r="C281">
        <f>'Obsegi16-18'!C281</f>
        <v>7</v>
      </c>
      <c r="D281">
        <v>4</v>
      </c>
      <c r="E281">
        <f>'Obsegi16-18'!D281</f>
        <v>10</v>
      </c>
      <c r="F281">
        <f>'Obsegi16-18'!E281</f>
        <v>53.18066386115823</v>
      </c>
      <c r="G281">
        <f>'Obsegi16-18'!F281</f>
        <v>58.126171429232457</v>
      </c>
      <c r="H281">
        <f>'Obsegi16-18'!G281</f>
        <v>60</v>
      </c>
      <c r="I281">
        <f>'Obsegi16-18'!H281</f>
        <v>74</v>
      </c>
      <c r="J281">
        <f>'Obsegi16-18'!I281</f>
        <v>4.9455075680742269</v>
      </c>
      <c r="K281">
        <f>'Obsegi16-18'!J281</f>
        <v>1.8738285707675431</v>
      </c>
      <c r="L281">
        <f>'Obsegi16-18'!K281</f>
        <v>14</v>
      </c>
      <c r="M281">
        <f>'Obsegi16-18'!L281</f>
        <v>6.8193361388417699</v>
      </c>
      <c r="N281">
        <f>'Obsegi16-18'!M281</f>
        <v>20.81933613884177</v>
      </c>
      <c r="O281">
        <f>'Obsegi16-18'!N281</f>
        <v>9.2994468459170587</v>
      </c>
      <c r="P281">
        <f>'Obsegi16-18'!O281</f>
        <v>3.2237261197374689</v>
      </c>
      <c r="Q281">
        <f>'Obsegi16-18'!P281</f>
        <v>23.333333333333339</v>
      </c>
      <c r="R281">
        <f>'Obsegi16-18'!Q281</f>
        <v>12.822961662617448</v>
      </c>
      <c r="S281">
        <f>'Obsegi16-18'!R281</f>
        <v>39.148319383894844</v>
      </c>
      <c r="T281">
        <f>'Obsegi16-18'!T281</f>
        <v>0</v>
      </c>
      <c r="U281">
        <f>'rast17-18'!E281</f>
        <v>0</v>
      </c>
      <c r="V281">
        <f>'rast17-18'!F281</f>
        <v>0</v>
      </c>
      <c r="W281" t="e">
        <f>'rast17-18'!G281</f>
        <v>#DIV/0!</v>
      </c>
      <c r="X281">
        <f>'rast17-18'!H281</f>
        <v>0</v>
      </c>
      <c r="Y281" t="e">
        <f>'rast17-18'!I281</f>
        <v>#N/A</v>
      </c>
      <c r="Z281">
        <f>'rast17-18'!J281</f>
        <v>0</v>
      </c>
      <c r="AA281">
        <f>'rast17-18'!K281</f>
        <v>0</v>
      </c>
      <c r="AB281" t="e">
        <f>'rast17-18'!L281</f>
        <v>#DIV/0!</v>
      </c>
      <c r="AC281">
        <f>'rast17-18'!M281</f>
        <v>0</v>
      </c>
      <c r="AD281" s="14">
        <f>'rast17-18'!N281</f>
        <v>0</v>
      </c>
      <c r="AE281">
        <f>'19-rast'!D281</f>
        <v>0</v>
      </c>
      <c r="AF281">
        <f>'19-rast'!F281</f>
        <v>0</v>
      </c>
      <c r="AG281">
        <f>'19-rast'!G281</f>
        <v>0</v>
      </c>
      <c r="AH281" t="e">
        <f>'19-rast'!H281</f>
        <v>#DIV/0!</v>
      </c>
      <c r="AI281">
        <f>'19-rast'!I281</f>
        <v>0</v>
      </c>
      <c r="AJ281" s="22">
        <f>'19-rast'!J281</f>
        <v>0</v>
      </c>
      <c r="AK281">
        <f t="shared" si="16"/>
        <v>0</v>
      </c>
      <c r="AL281">
        <f t="shared" si="17"/>
        <v>0</v>
      </c>
      <c r="AM281">
        <f t="shared" si="18"/>
        <v>0</v>
      </c>
      <c r="AN281">
        <f>'Pridelek 2018-dolga'!F281</f>
        <v>0</v>
      </c>
      <c r="AO281">
        <f>'Pridelek 2018-dolga'!G281</f>
        <v>0</v>
      </c>
      <c r="AP281">
        <f>'Pridelek 2018-dolga'!H281</f>
        <v>0</v>
      </c>
      <c r="AQ281">
        <f>'Pridelek 2018-dolga'!I281</f>
        <v>0</v>
      </c>
      <c r="AR281">
        <f>'Pridelek 2018-dolga'!J281</f>
        <v>0</v>
      </c>
      <c r="AS281">
        <f>'Pridelek 2018-dolga'!K281</f>
        <v>0</v>
      </c>
      <c r="AT281">
        <f>'Pridelek 2018-dolga'!L281</f>
        <v>0</v>
      </c>
      <c r="AU281">
        <f>'Pridelek 2019'!F281</f>
        <v>0</v>
      </c>
      <c r="AV281">
        <f>'Pridelek 2019'!G281</f>
        <v>0</v>
      </c>
      <c r="AW281">
        <f>'Pridelek 2019'!H281</f>
        <v>0</v>
      </c>
      <c r="AX281">
        <f>'Pridelek 2019'!I281</f>
        <v>0</v>
      </c>
      <c r="AY281">
        <f>'Pridelek 2019'!J281</f>
        <v>0</v>
      </c>
      <c r="AZ281">
        <f>'Pridelek 2019'!K281</f>
        <v>0</v>
      </c>
      <c r="BA281">
        <f>'Pridelek 2019'!L281</f>
        <v>0</v>
      </c>
      <c r="BB281">
        <f>'Pridelek 2020'!F281</f>
        <v>0</v>
      </c>
      <c r="BC281">
        <f>'Pridelek 2020'!G281</f>
        <v>0</v>
      </c>
      <c r="BD281">
        <f>'Pridelek 2020'!H281</f>
        <v>0</v>
      </c>
      <c r="BE281">
        <f>'Pridelek 2020'!I281</f>
        <v>0</v>
      </c>
      <c r="BF281">
        <f>'Pridelek 2020'!J281</f>
        <v>0</v>
      </c>
      <c r="BG281">
        <f>'Pridelek 2020'!K281</f>
        <v>0</v>
      </c>
      <c r="BH281">
        <f>'Pridelek 2020'!L281</f>
        <v>0</v>
      </c>
      <c r="BI281">
        <v>0</v>
      </c>
    </row>
    <row r="282" spans="1:61" x14ac:dyDescent="0.25">
      <c r="A282" t="str">
        <f>'Obsegi16-18'!A282</f>
        <v>L</v>
      </c>
      <c r="B282">
        <f>'Obsegi16-18'!B282</f>
        <v>29</v>
      </c>
      <c r="C282">
        <f>'Obsegi16-18'!C282</f>
        <v>6</v>
      </c>
      <c r="D282">
        <v>4</v>
      </c>
      <c r="E282">
        <f>'Obsegi16-18'!D282</f>
        <v>1</v>
      </c>
      <c r="F282">
        <f>'Obsegi16-18'!E282</f>
        <v>61.688533653760402</v>
      </c>
      <c r="G282">
        <f>'Obsegi16-18'!F282</f>
        <v>63.713737437700047</v>
      </c>
      <c r="H282">
        <f>'Obsegi16-18'!G282</f>
        <v>65</v>
      </c>
      <c r="I282">
        <f>'Obsegi16-18'!H282</f>
        <v>80</v>
      </c>
      <c r="J282">
        <f>'Obsegi16-18'!I282</f>
        <v>2.0252037839396451</v>
      </c>
      <c r="K282">
        <f>'Obsegi16-18'!J282</f>
        <v>1.2862625622999531</v>
      </c>
      <c r="L282">
        <f>'Obsegi16-18'!K282</f>
        <v>15</v>
      </c>
      <c r="M282">
        <f>'Obsegi16-18'!L282</f>
        <v>3.3114663462395981</v>
      </c>
      <c r="N282">
        <f>'Obsegi16-18'!M282</f>
        <v>18.311466346239598</v>
      </c>
      <c r="O282">
        <f>'Obsegi16-18'!N282</f>
        <v>3.2829501108042614</v>
      </c>
      <c r="P282">
        <f>'Obsegi16-18'!O282</f>
        <v>2.0188151159044265</v>
      </c>
      <c r="Q282">
        <f>'Obsegi16-18'!P282</f>
        <v>23.076923076923084</v>
      </c>
      <c r="R282">
        <f>'Obsegi16-18'!Q282</f>
        <v>5.3680419197932094</v>
      </c>
      <c r="S282">
        <f>'Obsegi16-18'!R282</f>
        <v>29.683743901283943</v>
      </c>
      <c r="T282">
        <f>'Obsegi16-18'!T282</f>
        <v>0</v>
      </c>
      <c r="U282">
        <f>'rast17-18'!E282</f>
        <v>0</v>
      </c>
      <c r="V282">
        <f>'rast17-18'!F282</f>
        <v>0</v>
      </c>
      <c r="W282" t="e">
        <f>'rast17-18'!G282</f>
        <v>#DIV/0!</v>
      </c>
      <c r="X282">
        <f>'rast17-18'!H282</f>
        <v>0</v>
      </c>
      <c r="Y282" t="e">
        <f>'rast17-18'!I282</f>
        <v>#N/A</v>
      </c>
      <c r="Z282">
        <f>'rast17-18'!J282</f>
        <v>0</v>
      </c>
      <c r="AA282">
        <f>'rast17-18'!K282</f>
        <v>0</v>
      </c>
      <c r="AB282" t="e">
        <f>'rast17-18'!L282</f>
        <v>#DIV/0!</v>
      </c>
      <c r="AC282">
        <f>'rast17-18'!M282</f>
        <v>0</v>
      </c>
      <c r="AD282" s="14">
        <f>'rast17-18'!N282</f>
        <v>0</v>
      </c>
      <c r="AE282">
        <f>'19-rast'!D282</f>
        <v>0</v>
      </c>
      <c r="AF282">
        <f>'19-rast'!F282</f>
        <v>0</v>
      </c>
      <c r="AG282">
        <f>'19-rast'!G282</f>
        <v>0</v>
      </c>
      <c r="AH282" t="e">
        <f>'19-rast'!H282</f>
        <v>#DIV/0!</v>
      </c>
      <c r="AI282">
        <f>'19-rast'!I282</f>
        <v>0</v>
      </c>
      <c r="AJ282" s="22">
        <f>'19-rast'!J282</f>
        <v>0</v>
      </c>
      <c r="AK282">
        <f t="shared" si="16"/>
        <v>0</v>
      </c>
      <c r="AL282">
        <f t="shared" si="17"/>
        <v>0</v>
      </c>
      <c r="AM282">
        <f t="shared" si="18"/>
        <v>0</v>
      </c>
      <c r="AN282">
        <f>'Pridelek 2018-dolga'!F282</f>
        <v>0</v>
      </c>
      <c r="AO282">
        <f>'Pridelek 2018-dolga'!G282</f>
        <v>0</v>
      </c>
      <c r="AP282">
        <f>'Pridelek 2018-dolga'!H282</f>
        <v>0</v>
      </c>
      <c r="AQ282">
        <f>'Pridelek 2018-dolga'!I282</f>
        <v>0</v>
      </c>
      <c r="AR282">
        <f>'Pridelek 2018-dolga'!J282</f>
        <v>0</v>
      </c>
      <c r="AS282">
        <f>'Pridelek 2018-dolga'!K282</f>
        <v>0</v>
      </c>
      <c r="AT282">
        <f>'Pridelek 2018-dolga'!L282</f>
        <v>0</v>
      </c>
      <c r="AU282">
        <f>'Pridelek 2019'!F282</f>
        <v>0</v>
      </c>
      <c r="AV282">
        <f>'Pridelek 2019'!G282</f>
        <v>0</v>
      </c>
      <c r="AW282">
        <f>'Pridelek 2019'!H282</f>
        <v>0</v>
      </c>
      <c r="AX282">
        <f>'Pridelek 2019'!I282</f>
        <v>0</v>
      </c>
      <c r="AY282">
        <f>'Pridelek 2019'!J282</f>
        <v>0</v>
      </c>
      <c r="AZ282">
        <f>'Pridelek 2019'!K282</f>
        <v>0</v>
      </c>
      <c r="BA282">
        <f>'Pridelek 2019'!L282</f>
        <v>0</v>
      </c>
      <c r="BB282">
        <f>'Pridelek 2020'!F282</f>
        <v>0</v>
      </c>
      <c r="BC282">
        <f>'Pridelek 2020'!G282</f>
        <v>0</v>
      </c>
      <c r="BD282">
        <f>'Pridelek 2020'!H282</f>
        <v>0</v>
      </c>
      <c r="BE282">
        <f>'Pridelek 2020'!I282</f>
        <v>0</v>
      </c>
      <c r="BF282">
        <f>'Pridelek 2020'!J282</f>
        <v>0</v>
      </c>
      <c r="BG282">
        <f>'Pridelek 2020'!K282</f>
        <v>0</v>
      </c>
      <c r="BH282">
        <f>'Pridelek 2020'!L282</f>
        <v>0</v>
      </c>
      <c r="BI282">
        <v>0</v>
      </c>
    </row>
    <row r="283" spans="1:61" x14ac:dyDescent="0.25">
      <c r="A283" t="str">
        <f>'Obsegi16-18'!A283</f>
        <v>L</v>
      </c>
      <c r="B283">
        <f>'Obsegi16-18'!B283</f>
        <v>29</v>
      </c>
      <c r="C283">
        <f>'Obsegi16-18'!C283</f>
        <v>6</v>
      </c>
      <c r="D283">
        <v>4</v>
      </c>
      <c r="E283">
        <f>'Obsegi16-18'!D283</f>
        <v>2</v>
      </c>
      <c r="F283">
        <f>'Obsegi16-18'!E283</f>
        <v>61.154314735490303</v>
      </c>
      <c r="G283">
        <f>'Obsegi16-18'!F283</f>
        <v>66.728234062837757</v>
      </c>
      <c r="H283">
        <f>'Obsegi16-18'!G283</f>
        <v>75</v>
      </c>
      <c r="I283">
        <f>'Obsegi16-18'!H283</f>
        <v>86</v>
      </c>
      <c r="J283">
        <f>'Obsegi16-18'!I283</f>
        <v>5.5739193273474541</v>
      </c>
      <c r="K283">
        <f>'Obsegi16-18'!J283</f>
        <v>8.2717659371622432</v>
      </c>
      <c r="L283">
        <f>'Obsegi16-18'!K283</f>
        <v>11</v>
      </c>
      <c r="M283">
        <f>'Obsegi16-18'!L283</f>
        <v>13.845685264509697</v>
      </c>
      <c r="N283">
        <f>'Obsegi16-18'!M283</f>
        <v>24.845685264509697</v>
      </c>
      <c r="O283">
        <f>'Obsegi16-18'!N283</f>
        <v>9.1145152250601278</v>
      </c>
      <c r="P283">
        <f>'Obsegi16-18'!O283</f>
        <v>12.39620087858575</v>
      </c>
      <c r="Q283">
        <f>'Obsegi16-18'!P283</f>
        <v>14.666666666666671</v>
      </c>
      <c r="R283">
        <f>'Obsegi16-18'!Q283</f>
        <v>22.640569720053595</v>
      </c>
      <c r="S283">
        <f>'Obsegi16-18'!R283</f>
        <v>40.627853278994806</v>
      </c>
      <c r="T283">
        <f>'Obsegi16-18'!T283</f>
        <v>0</v>
      </c>
      <c r="U283">
        <f>'rast17-18'!E283</f>
        <v>0</v>
      </c>
      <c r="V283">
        <f>'rast17-18'!F283</f>
        <v>0</v>
      </c>
      <c r="W283" t="e">
        <f>'rast17-18'!G283</f>
        <v>#DIV/0!</v>
      </c>
      <c r="X283">
        <f>'rast17-18'!H283</f>
        <v>0</v>
      </c>
      <c r="Y283" t="e">
        <f>'rast17-18'!I283</f>
        <v>#N/A</v>
      </c>
      <c r="Z283">
        <f>'rast17-18'!J283</f>
        <v>0</v>
      </c>
      <c r="AA283">
        <f>'rast17-18'!K283</f>
        <v>0</v>
      </c>
      <c r="AB283" t="e">
        <f>'rast17-18'!L283</f>
        <v>#DIV/0!</v>
      </c>
      <c r="AC283">
        <f>'rast17-18'!M283</f>
        <v>0</v>
      </c>
      <c r="AD283" s="14">
        <f>'rast17-18'!N283</f>
        <v>0</v>
      </c>
      <c r="AE283">
        <f>'19-rast'!D283</f>
        <v>0</v>
      </c>
      <c r="AF283">
        <f>'19-rast'!F283</f>
        <v>0</v>
      </c>
      <c r="AG283">
        <f>'19-rast'!G283</f>
        <v>0</v>
      </c>
      <c r="AH283" t="e">
        <f>'19-rast'!H283</f>
        <v>#DIV/0!</v>
      </c>
      <c r="AI283">
        <f>'19-rast'!I283</f>
        <v>0</v>
      </c>
      <c r="AJ283" s="22">
        <f>'19-rast'!J283</f>
        <v>0</v>
      </c>
      <c r="AK283">
        <f t="shared" si="16"/>
        <v>0</v>
      </c>
      <c r="AL283">
        <f t="shared" si="17"/>
        <v>0</v>
      </c>
      <c r="AM283">
        <f t="shared" si="18"/>
        <v>0</v>
      </c>
      <c r="AN283">
        <f>'Pridelek 2018-dolga'!F283</f>
        <v>0</v>
      </c>
      <c r="AO283">
        <f>'Pridelek 2018-dolga'!G283</f>
        <v>0</v>
      </c>
      <c r="AP283">
        <f>'Pridelek 2018-dolga'!H283</f>
        <v>0</v>
      </c>
      <c r="AQ283">
        <f>'Pridelek 2018-dolga'!I283</f>
        <v>0</v>
      </c>
      <c r="AR283">
        <f>'Pridelek 2018-dolga'!J283</f>
        <v>0</v>
      </c>
      <c r="AS283">
        <f>'Pridelek 2018-dolga'!K283</f>
        <v>0</v>
      </c>
      <c r="AT283">
        <f>'Pridelek 2018-dolga'!L283</f>
        <v>0</v>
      </c>
      <c r="AU283">
        <f>'Pridelek 2019'!F283</f>
        <v>0</v>
      </c>
      <c r="AV283">
        <f>'Pridelek 2019'!G283</f>
        <v>0</v>
      </c>
      <c r="AW283">
        <f>'Pridelek 2019'!H283</f>
        <v>0</v>
      </c>
      <c r="AX283">
        <f>'Pridelek 2019'!I283</f>
        <v>0</v>
      </c>
      <c r="AY283">
        <f>'Pridelek 2019'!J283</f>
        <v>0</v>
      </c>
      <c r="AZ283">
        <f>'Pridelek 2019'!K283</f>
        <v>0</v>
      </c>
      <c r="BA283">
        <f>'Pridelek 2019'!L283</f>
        <v>0</v>
      </c>
      <c r="BB283">
        <f>'Pridelek 2020'!F283</f>
        <v>0</v>
      </c>
      <c r="BC283">
        <f>'Pridelek 2020'!G283</f>
        <v>0</v>
      </c>
      <c r="BD283">
        <f>'Pridelek 2020'!H283</f>
        <v>0</v>
      </c>
      <c r="BE283">
        <f>'Pridelek 2020'!I283</f>
        <v>0</v>
      </c>
      <c r="BF283">
        <f>'Pridelek 2020'!J283</f>
        <v>0</v>
      </c>
      <c r="BG283">
        <f>'Pridelek 2020'!K283</f>
        <v>0</v>
      </c>
      <c r="BH283">
        <f>'Pridelek 2020'!L283</f>
        <v>0</v>
      </c>
      <c r="BI283">
        <v>0</v>
      </c>
    </row>
    <row r="284" spans="1:61" x14ac:dyDescent="0.25">
      <c r="A284" t="str">
        <f>'Obsegi16-18'!A284</f>
        <v>L</v>
      </c>
      <c r="B284">
        <f>'Obsegi16-18'!B284</f>
        <v>29</v>
      </c>
      <c r="C284">
        <f>'Obsegi16-18'!C284</f>
        <v>6</v>
      </c>
      <c r="D284">
        <v>4</v>
      </c>
      <c r="E284">
        <f>'Obsegi16-18'!D284</f>
        <v>3</v>
      </c>
      <c r="F284">
        <f>'Obsegi16-18'!E284</f>
        <v>47.705831821419658</v>
      </c>
      <c r="G284">
        <f>'Obsegi16-18'!F284</f>
        <v>53.861559296166362</v>
      </c>
      <c r="H284">
        <f>'Obsegi16-18'!G284</f>
        <v>60</v>
      </c>
      <c r="I284">
        <f>'Obsegi16-18'!H284</f>
        <v>71</v>
      </c>
      <c r="J284">
        <f>'Obsegi16-18'!I284</f>
        <v>6.1557274747467048</v>
      </c>
      <c r="K284">
        <f>'Obsegi16-18'!J284</f>
        <v>6.1384407038336377</v>
      </c>
      <c r="L284">
        <f>'Obsegi16-18'!K284</f>
        <v>11</v>
      </c>
      <c r="M284">
        <f>'Obsegi16-18'!L284</f>
        <v>12.294168178580342</v>
      </c>
      <c r="N284">
        <f>'Obsegi16-18'!M284</f>
        <v>23.294168178580342</v>
      </c>
      <c r="O284">
        <f>'Obsegi16-18'!N284</f>
        <v>12.90351145702655</v>
      </c>
      <c r="P284">
        <f>'Obsegi16-18'!O284</f>
        <v>11.39670069720864</v>
      </c>
      <c r="Q284">
        <f>'Obsegi16-18'!P284</f>
        <v>18.333333333333336</v>
      </c>
      <c r="R284">
        <f>'Obsegi16-18'!Q284</f>
        <v>25.770786734422547</v>
      </c>
      <c r="S284">
        <f>'Obsegi16-18'!R284</f>
        <v>48.828764302399996</v>
      </c>
      <c r="T284">
        <f>'Obsegi16-18'!T284</f>
        <v>0</v>
      </c>
      <c r="U284">
        <f>'rast17-18'!E284</f>
        <v>272</v>
      </c>
      <c r="V284">
        <f>'rast17-18'!F284</f>
        <v>24</v>
      </c>
      <c r="W284">
        <f>'rast17-18'!G284</f>
        <v>11.333333333333334</v>
      </c>
      <c r="X284">
        <f>'rast17-18'!H284</f>
        <v>10</v>
      </c>
      <c r="Y284">
        <f>'rast17-18'!I284</f>
        <v>34</v>
      </c>
      <c r="Z284">
        <f>'rast17-18'!J284</f>
        <v>481</v>
      </c>
      <c r="AA284">
        <f>'rast17-18'!K284</f>
        <v>49</v>
      </c>
      <c r="AB284">
        <f>'rast17-18'!L284</f>
        <v>9.816326530612244</v>
      </c>
      <c r="AC284">
        <f>'rast17-18'!M284</f>
        <v>16</v>
      </c>
      <c r="AD284" s="14">
        <f>'rast17-18'!N284</f>
        <v>39</v>
      </c>
      <c r="AE284">
        <f>'19-rast'!D284</f>
        <v>0</v>
      </c>
      <c r="AF284">
        <f>'19-rast'!F284</f>
        <v>286</v>
      </c>
      <c r="AG284">
        <f>'19-rast'!G284</f>
        <v>41</v>
      </c>
      <c r="AH284">
        <f>'19-rast'!H284</f>
        <v>6.975609756097561</v>
      </c>
      <c r="AI284">
        <f>'19-rast'!I284</f>
        <v>10</v>
      </c>
      <c r="AJ284" s="22">
        <f>'19-rast'!J284</f>
        <v>16</v>
      </c>
      <c r="AK284">
        <f t="shared" si="16"/>
        <v>1039</v>
      </c>
      <c r="AL284">
        <f t="shared" si="17"/>
        <v>114</v>
      </c>
      <c r="AM284">
        <f t="shared" si="18"/>
        <v>15</v>
      </c>
      <c r="AN284">
        <f>'Pridelek 2018-dolga'!F284</f>
        <v>17.391304347826086</v>
      </c>
      <c r="AO284">
        <f>'Pridelek 2018-dolga'!G284</f>
        <v>2.4</v>
      </c>
      <c r="AP284">
        <f>'Pridelek 2018-dolga'!H284</f>
        <v>7.4358974358974343</v>
      </c>
      <c r="AQ284">
        <f>'Pridelek 2018-dolga'!I284</f>
        <v>0.86999999999999988</v>
      </c>
      <c r="AR284">
        <f>'Pridelek 2018-dolga'!J284</f>
        <v>1.4</v>
      </c>
      <c r="AS284">
        <f>'Pridelek 2018-dolga'!K284</f>
        <v>24.82720178372352</v>
      </c>
      <c r="AT284">
        <f>'Pridelek 2018-dolga'!L284</f>
        <v>3.4800000000000004</v>
      </c>
      <c r="AU284">
        <f>'Pridelek 2019'!F284</f>
        <v>16</v>
      </c>
      <c r="AV284">
        <f>'Pridelek 2019'!G284</f>
        <v>2.76</v>
      </c>
      <c r="AW284">
        <f>'Pridelek 2019'!H284</f>
        <v>7</v>
      </c>
      <c r="AX284">
        <f>'Pridelek 2019'!I284</f>
        <v>0.94</v>
      </c>
      <c r="AY284">
        <f>'Pridelek 2019'!J284</f>
        <v>0</v>
      </c>
      <c r="AZ284">
        <f>'Pridelek 2019'!K284</f>
        <v>23</v>
      </c>
      <c r="BA284">
        <f>'Pridelek 2019'!L284</f>
        <v>3.6999999999999997</v>
      </c>
      <c r="BB284">
        <f>'Pridelek 2020'!F284</f>
        <v>8</v>
      </c>
      <c r="BC284">
        <f>'Pridelek 2020'!G284</f>
        <v>1.48</v>
      </c>
      <c r="BD284">
        <f>'Pridelek 2020'!H284</f>
        <v>1</v>
      </c>
      <c r="BE284">
        <f>'Pridelek 2020'!I284</f>
        <v>0.12</v>
      </c>
      <c r="BF284">
        <f>'Pridelek 2020'!J284</f>
        <v>0</v>
      </c>
      <c r="BG284">
        <f>'Pridelek 2020'!K284</f>
        <v>9</v>
      </c>
      <c r="BH284">
        <f>'Pridelek 2020'!L284</f>
        <v>1.6</v>
      </c>
      <c r="BI284">
        <v>0</v>
      </c>
    </row>
    <row r="285" spans="1:61" x14ac:dyDescent="0.25">
      <c r="A285" t="str">
        <f>'Obsegi16-18'!A285</f>
        <v>L</v>
      </c>
      <c r="B285">
        <f>'Obsegi16-18'!B285</f>
        <v>29</v>
      </c>
      <c r="C285">
        <f>'Obsegi16-18'!C285</f>
        <v>6</v>
      </c>
      <c r="D285">
        <v>4</v>
      </c>
      <c r="E285">
        <f>'Obsegi16-18'!D285</f>
        <v>4</v>
      </c>
      <c r="F285">
        <f>'Obsegi16-18'!E285</f>
        <v>62.299334878646889</v>
      </c>
      <c r="G285">
        <f>'Obsegi16-18'!F285</f>
        <v>65.472486796186217</v>
      </c>
      <c r="H285">
        <f>'Obsegi16-18'!G285</f>
        <v>70</v>
      </c>
      <c r="I285">
        <f>'Obsegi16-18'!H285</f>
        <v>82</v>
      </c>
      <c r="J285">
        <f>'Obsegi16-18'!I285</f>
        <v>3.1731519175393288</v>
      </c>
      <c r="K285">
        <f>'Obsegi16-18'!J285</f>
        <v>4.5275132038137826</v>
      </c>
      <c r="L285">
        <f>'Obsegi16-18'!K285</f>
        <v>12</v>
      </c>
      <c r="M285">
        <f>'Obsegi16-18'!L285</f>
        <v>7.7006651213531114</v>
      </c>
      <c r="N285">
        <f>'Obsegi16-18'!M285</f>
        <v>19.700665121353111</v>
      </c>
      <c r="O285">
        <f>'Obsegi16-18'!N285</f>
        <v>5.093396139333306</v>
      </c>
      <c r="P285">
        <f>'Obsegi16-18'!O285</f>
        <v>6.9151385954038913</v>
      </c>
      <c r="Q285">
        <f>'Obsegi16-18'!P285</f>
        <v>17.142857142857149</v>
      </c>
      <c r="R285">
        <f>'Obsegi16-18'!Q285</f>
        <v>12.360750136985033</v>
      </c>
      <c r="S285">
        <f>'Obsegi16-18'!R285</f>
        <v>31.622593017611035</v>
      </c>
      <c r="T285">
        <f>'Obsegi16-18'!T285</f>
        <v>0</v>
      </c>
      <c r="U285">
        <f>'rast17-18'!E285</f>
        <v>317</v>
      </c>
      <c r="V285">
        <f>'rast17-18'!F285</f>
        <v>26</v>
      </c>
      <c r="W285">
        <f>'rast17-18'!G285</f>
        <v>12.192307692307692</v>
      </c>
      <c r="X285">
        <f>'rast17-18'!H285</f>
        <v>10</v>
      </c>
      <c r="Y285">
        <f>'rast17-18'!I285</f>
        <v>36</v>
      </c>
      <c r="Z285">
        <f>'rast17-18'!J285</f>
        <v>643</v>
      </c>
      <c r="AA285">
        <f>'rast17-18'!K285</f>
        <v>66</v>
      </c>
      <c r="AB285">
        <f>'rast17-18'!L285</f>
        <v>9.7424242424242422</v>
      </c>
      <c r="AC285">
        <f>'rast17-18'!M285</f>
        <v>21</v>
      </c>
      <c r="AD285" s="14">
        <f>'rast17-18'!N285</f>
        <v>51</v>
      </c>
      <c r="AE285">
        <f>'19-rast'!D285</f>
        <v>0</v>
      </c>
      <c r="AF285">
        <f>'19-rast'!F285</f>
        <v>467</v>
      </c>
      <c r="AG285">
        <f>'19-rast'!G285</f>
        <v>62</v>
      </c>
      <c r="AH285">
        <f>'19-rast'!H285</f>
        <v>7.532258064516129</v>
      </c>
      <c r="AI285">
        <f>'19-rast'!I285</f>
        <v>14</v>
      </c>
      <c r="AJ285" s="22">
        <f>'19-rast'!J285</f>
        <v>51</v>
      </c>
      <c r="AK285">
        <f t="shared" si="16"/>
        <v>1427</v>
      </c>
      <c r="AL285">
        <f t="shared" si="17"/>
        <v>154</v>
      </c>
      <c r="AM285">
        <f t="shared" si="18"/>
        <v>15</v>
      </c>
      <c r="AN285">
        <f>'Pridelek 2018-dolga'!F285</f>
        <v>0</v>
      </c>
      <c r="AO285">
        <f>'Pridelek 2018-dolga'!G285</f>
        <v>0</v>
      </c>
      <c r="AP285">
        <f>'Pridelek 2018-dolga'!H285</f>
        <v>0</v>
      </c>
      <c r="AQ285">
        <f>'Pridelek 2018-dolga'!I285</f>
        <v>0</v>
      </c>
      <c r="AR285">
        <f>'Pridelek 2018-dolga'!J285</f>
        <v>0</v>
      </c>
      <c r="AS285">
        <f>'Pridelek 2018-dolga'!K285</f>
        <v>0</v>
      </c>
      <c r="AT285">
        <f>'Pridelek 2018-dolga'!L285</f>
        <v>0</v>
      </c>
      <c r="AU285">
        <f>'Pridelek 2019'!F285</f>
        <v>20</v>
      </c>
      <c r="AV285">
        <f>'Pridelek 2019'!G285</f>
        <v>3.5</v>
      </c>
      <c r="AW285">
        <f>'Pridelek 2019'!H285</f>
        <v>17</v>
      </c>
      <c r="AX285">
        <f>'Pridelek 2019'!I285</f>
        <v>2.2599999999999998</v>
      </c>
      <c r="AY285">
        <f>'Pridelek 2019'!J285</f>
        <v>0</v>
      </c>
      <c r="AZ285">
        <f>'Pridelek 2019'!K285</f>
        <v>37</v>
      </c>
      <c r="BA285">
        <f>'Pridelek 2019'!L285</f>
        <v>5.76</v>
      </c>
      <c r="BB285">
        <f>'Pridelek 2020'!F285</f>
        <v>23</v>
      </c>
      <c r="BC285">
        <f>'Pridelek 2020'!G285</f>
        <v>4.2</v>
      </c>
      <c r="BD285">
        <f>'Pridelek 2020'!H285</f>
        <v>4</v>
      </c>
      <c r="BE285">
        <f>'Pridelek 2020'!I285</f>
        <v>0.48</v>
      </c>
      <c r="BF285">
        <f>'Pridelek 2020'!J285</f>
        <v>0</v>
      </c>
      <c r="BG285">
        <f>'Pridelek 2020'!K285</f>
        <v>27</v>
      </c>
      <c r="BH285">
        <f>'Pridelek 2020'!L285</f>
        <v>4.68</v>
      </c>
      <c r="BI285">
        <v>0</v>
      </c>
    </row>
    <row r="286" spans="1:61" x14ac:dyDescent="0.25">
      <c r="A286" t="str">
        <f>'Obsegi16-18'!A286</f>
        <v>L</v>
      </c>
      <c r="B286">
        <f>'Obsegi16-18'!B286</f>
        <v>29</v>
      </c>
      <c r="C286">
        <f>'Obsegi16-18'!C286</f>
        <v>6</v>
      </c>
      <c r="D286">
        <v>4</v>
      </c>
      <c r="E286">
        <f>'Obsegi16-18'!D286</f>
        <v>5</v>
      </c>
      <c r="F286">
        <f>'Obsegi16-18'!E286</f>
        <v>52.905996655955214</v>
      </c>
      <c r="G286">
        <f>'Obsegi16-18'!F286</f>
        <v>55.881988349097405</v>
      </c>
      <c r="H286">
        <f>'Obsegi16-18'!G286</f>
        <v>60</v>
      </c>
      <c r="I286">
        <f>'Obsegi16-18'!H286</f>
        <v>70</v>
      </c>
      <c r="J286">
        <f>'Obsegi16-18'!I286</f>
        <v>2.9759916931421913</v>
      </c>
      <c r="K286">
        <f>'Obsegi16-18'!J286</f>
        <v>4.118011650902595</v>
      </c>
      <c r="L286">
        <f>'Obsegi16-18'!K286</f>
        <v>10</v>
      </c>
      <c r="M286">
        <f>'Obsegi16-18'!L286</f>
        <v>7.0940033440447863</v>
      </c>
      <c r="N286">
        <f>'Obsegi16-18'!M286</f>
        <v>17.094003344044786</v>
      </c>
      <c r="O286">
        <f>'Obsegi16-18'!N286</f>
        <v>5.6250555348099862</v>
      </c>
      <c r="P286">
        <f>'Obsegi16-18'!O286</f>
        <v>7.3691215587698533</v>
      </c>
      <c r="Q286">
        <f>'Obsegi16-18'!P286</f>
        <v>16.666666666666675</v>
      </c>
      <c r="R286">
        <f>'Obsegi16-18'!Q286</f>
        <v>13.408694273688294</v>
      </c>
      <c r="S286">
        <f>'Obsegi16-18'!R286</f>
        <v>32.310143319302995</v>
      </c>
      <c r="T286">
        <f>'Obsegi16-18'!T286</f>
        <v>0</v>
      </c>
      <c r="U286">
        <f>'rast17-18'!E286</f>
        <v>154</v>
      </c>
      <c r="V286">
        <f>'rast17-18'!F286</f>
        <v>27</v>
      </c>
      <c r="W286">
        <f>'rast17-18'!G286</f>
        <v>5.7037037037037033</v>
      </c>
      <c r="X286">
        <f>'rast17-18'!H286</f>
        <v>5</v>
      </c>
      <c r="Y286">
        <f>'rast17-18'!I286</f>
        <v>30</v>
      </c>
      <c r="Z286">
        <f>'rast17-18'!J286</f>
        <v>314</v>
      </c>
      <c r="AA286">
        <f>'rast17-18'!K286</f>
        <v>50</v>
      </c>
      <c r="AB286">
        <f>'rast17-18'!L286</f>
        <v>6.28</v>
      </c>
      <c r="AC286">
        <f>'rast17-18'!M286</f>
        <v>9</v>
      </c>
      <c r="AD286" s="14">
        <f>'rast17-18'!N286</f>
        <v>30</v>
      </c>
      <c r="AE286">
        <f>'19-rast'!D286</f>
        <v>0</v>
      </c>
      <c r="AF286">
        <f>'19-rast'!F286</f>
        <v>278</v>
      </c>
      <c r="AG286">
        <f>'19-rast'!G286</f>
        <v>43</v>
      </c>
      <c r="AH286">
        <f>'19-rast'!H286</f>
        <v>6.4651162790697674</v>
      </c>
      <c r="AI286">
        <f>'19-rast'!I286</f>
        <v>8</v>
      </c>
      <c r="AJ286" s="22">
        <f>'19-rast'!J286</f>
        <v>22</v>
      </c>
      <c r="AK286">
        <f t="shared" si="16"/>
        <v>746</v>
      </c>
      <c r="AL286">
        <f t="shared" si="17"/>
        <v>120</v>
      </c>
      <c r="AM286">
        <f t="shared" si="18"/>
        <v>15</v>
      </c>
      <c r="AN286">
        <f>'Pridelek 2018-dolga'!F286</f>
        <v>0</v>
      </c>
      <c r="AO286">
        <f>'Pridelek 2018-dolga'!G286</f>
        <v>0</v>
      </c>
      <c r="AP286">
        <f>'Pridelek 2018-dolga'!H286</f>
        <v>0</v>
      </c>
      <c r="AQ286">
        <f>'Pridelek 2018-dolga'!I286</f>
        <v>0</v>
      </c>
      <c r="AR286">
        <f>'Pridelek 2018-dolga'!J286</f>
        <v>0</v>
      </c>
      <c r="AS286">
        <f>'Pridelek 2018-dolga'!K286</f>
        <v>0</v>
      </c>
      <c r="AT286">
        <f>'Pridelek 2018-dolga'!L286</f>
        <v>0</v>
      </c>
      <c r="AU286">
        <f>'Pridelek 2019'!F286</f>
        <v>12</v>
      </c>
      <c r="AV286">
        <f>'Pridelek 2019'!G286</f>
        <v>2.14</v>
      </c>
      <c r="AW286">
        <f>'Pridelek 2019'!H286</f>
        <v>14</v>
      </c>
      <c r="AX286">
        <f>'Pridelek 2019'!I286</f>
        <v>2</v>
      </c>
      <c r="AY286">
        <f>'Pridelek 2019'!J286</f>
        <v>0</v>
      </c>
      <c r="AZ286">
        <f>'Pridelek 2019'!K286</f>
        <v>26</v>
      </c>
      <c r="BA286">
        <f>'Pridelek 2019'!L286</f>
        <v>4.1400000000000006</v>
      </c>
      <c r="BB286">
        <f>'Pridelek 2020'!F286</f>
        <v>19</v>
      </c>
      <c r="BC286">
        <f>'Pridelek 2020'!G286</f>
        <v>3.6</v>
      </c>
      <c r="BD286">
        <f>'Pridelek 2020'!H286</f>
        <v>2</v>
      </c>
      <c r="BE286">
        <f>'Pridelek 2020'!I286</f>
        <v>0.24</v>
      </c>
      <c r="BF286">
        <f>'Pridelek 2020'!J286</f>
        <v>0</v>
      </c>
      <c r="BG286">
        <f>'Pridelek 2020'!K286</f>
        <v>21</v>
      </c>
      <c r="BH286">
        <f>'Pridelek 2020'!L286</f>
        <v>3.84</v>
      </c>
      <c r="BI286">
        <v>0</v>
      </c>
    </row>
    <row r="287" spans="1:61" x14ac:dyDescent="0.25">
      <c r="A287" t="str">
        <f>'Obsegi16-18'!A287</f>
        <v>L</v>
      </c>
      <c r="B287">
        <f>'Obsegi16-18'!B287</f>
        <v>29</v>
      </c>
      <c r="C287">
        <f>'Obsegi16-18'!C287</f>
        <v>6</v>
      </c>
      <c r="D287">
        <v>4</v>
      </c>
      <c r="E287">
        <f>'Obsegi16-18'!D287</f>
        <v>6</v>
      </c>
      <c r="F287">
        <f>'Obsegi16-18'!E287</f>
        <v>51.348603940880452</v>
      </c>
      <c r="G287">
        <f>'Obsegi16-18'!F287</f>
        <v>57.568093128996487</v>
      </c>
      <c r="H287">
        <f>'Obsegi16-18'!G287</f>
        <v>60</v>
      </c>
      <c r="I287">
        <f>'Obsegi16-18'!H287</f>
        <v>70</v>
      </c>
      <c r="J287">
        <f>'Obsegi16-18'!I287</f>
        <v>6.2194891881160359</v>
      </c>
      <c r="K287">
        <f>'Obsegi16-18'!J287</f>
        <v>2.4319068710035125</v>
      </c>
      <c r="L287">
        <f>'Obsegi16-18'!K287</f>
        <v>10</v>
      </c>
      <c r="M287">
        <f>'Obsegi16-18'!L287</f>
        <v>8.6513960591195485</v>
      </c>
      <c r="N287">
        <f>'Obsegi16-18'!M287</f>
        <v>18.651396059119548</v>
      </c>
      <c r="O287">
        <f>'Obsegi16-18'!N287</f>
        <v>12.112284873950552</v>
      </c>
      <c r="P287">
        <f>'Obsegi16-18'!O287</f>
        <v>4.2244005990509148</v>
      </c>
      <c r="Q287">
        <f>'Obsegi16-18'!P287</f>
        <v>16.666666666666675</v>
      </c>
      <c r="R287">
        <f>'Obsegi16-18'!Q287</f>
        <v>16.848356907775376</v>
      </c>
      <c r="S287">
        <f>'Obsegi16-18'!R287</f>
        <v>36.323083059071259</v>
      </c>
      <c r="T287">
        <f>'Obsegi16-18'!T287</f>
        <v>0</v>
      </c>
      <c r="U287">
        <f>'rast17-18'!E287</f>
        <v>195</v>
      </c>
      <c r="V287">
        <f>'rast17-18'!F287</f>
        <v>26</v>
      </c>
      <c r="W287">
        <f>'rast17-18'!G287</f>
        <v>7.5</v>
      </c>
      <c r="X287">
        <f>'rast17-18'!H287</f>
        <v>5</v>
      </c>
      <c r="Y287">
        <f>'rast17-18'!I287</f>
        <v>40</v>
      </c>
      <c r="Z287">
        <f>'rast17-18'!J287</f>
        <v>0</v>
      </c>
      <c r="AA287">
        <f>'rast17-18'!K287</f>
        <v>0</v>
      </c>
      <c r="AB287" t="e">
        <f>'rast17-18'!L287</f>
        <v>#DIV/0!</v>
      </c>
      <c r="AC287">
        <f>'rast17-18'!M287</f>
        <v>0</v>
      </c>
      <c r="AD287" s="14">
        <f>'rast17-18'!N287</f>
        <v>0</v>
      </c>
      <c r="AE287">
        <f>'19-rast'!D287</f>
        <v>0</v>
      </c>
      <c r="AF287">
        <f>'19-rast'!F287</f>
        <v>0</v>
      </c>
      <c r="AG287">
        <f>'19-rast'!G287</f>
        <v>0</v>
      </c>
      <c r="AH287" t="e">
        <f>'19-rast'!H287</f>
        <v>#DIV/0!</v>
      </c>
      <c r="AI287">
        <f>'19-rast'!I287</f>
        <v>0</v>
      </c>
      <c r="AJ287" s="22">
        <f>'19-rast'!J287</f>
        <v>0</v>
      </c>
      <c r="AM287">
        <f t="shared" si="18"/>
        <v>5</v>
      </c>
      <c r="AN287">
        <f>'Pridelek 2018-dolga'!F287</f>
        <v>0</v>
      </c>
      <c r="AO287">
        <f>'Pridelek 2018-dolga'!G287</f>
        <v>0</v>
      </c>
      <c r="AP287">
        <f>'Pridelek 2018-dolga'!H287</f>
        <v>0</v>
      </c>
      <c r="AQ287">
        <f>'Pridelek 2018-dolga'!I287</f>
        <v>0</v>
      </c>
      <c r="AR287">
        <f>'Pridelek 2018-dolga'!J287</f>
        <v>0</v>
      </c>
      <c r="AS287">
        <f>'Pridelek 2018-dolga'!K287</f>
        <v>0</v>
      </c>
      <c r="AT287">
        <f>'Pridelek 2018-dolga'!L287</f>
        <v>0</v>
      </c>
      <c r="AU287">
        <f>'Pridelek 2019'!F287</f>
        <v>0</v>
      </c>
      <c r="AV287">
        <f>'Pridelek 2019'!G287</f>
        <v>0</v>
      </c>
      <c r="AW287">
        <f>'Pridelek 2019'!H287</f>
        <v>0</v>
      </c>
      <c r="AX287">
        <f>'Pridelek 2019'!I287</f>
        <v>0</v>
      </c>
      <c r="AY287">
        <f>'Pridelek 2019'!J287</f>
        <v>0</v>
      </c>
      <c r="AZ287">
        <f>'Pridelek 2019'!K287</f>
        <v>0</v>
      </c>
      <c r="BA287">
        <f>'Pridelek 2019'!L287</f>
        <v>0</v>
      </c>
      <c r="BB287">
        <f>'Pridelek 2020'!F287</f>
        <v>0</v>
      </c>
      <c r="BC287">
        <f>'Pridelek 2020'!G287</f>
        <v>0</v>
      </c>
      <c r="BD287">
        <f>'Pridelek 2020'!H287</f>
        <v>0</v>
      </c>
      <c r="BE287">
        <f>'Pridelek 2020'!I287</f>
        <v>0</v>
      </c>
      <c r="BF287">
        <f>'Pridelek 2020'!J287</f>
        <v>0</v>
      </c>
      <c r="BG287">
        <f>'Pridelek 2020'!K287</f>
        <v>0</v>
      </c>
      <c r="BH287">
        <f>'Pridelek 2020'!L287</f>
        <v>0</v>
      </c>
      <c r="BI287">
        <v>0</v>
      </c>
    </row>
    <row r="288" spans="1:61" x14ac:dyDescent="0.25">
      <c r="A288" t="str">
        <f>'Obsegi16-18'!A288</f>
        <v>L</v>
      </c>
      <c r="B288">
        <f>'Obsegi16-18'!B288</f>
        <v>29</v>
      </c>
      <c r="C288">
        <f>'Obsegi16-18'!C288</f>
        <v>6</v>
      </c>
      <c r="D288">
        <v>4</v>
      </c>
      <c r="E288">
        <f>'Obsegi16-18'!D288</f>
        <v>7</v>
      </c>
      <c r="F288">
        <f>'Obsegi16-18'!E288</f>
        <v>56.708566928361982</v>
      </c>
      <c r="G288">
        <f>'Obsegi16-18'!F288</f>
        <v>61.607985642467909</v>
      </c>
      <c r="H288">
        <f>'Obsegi16-18'!G288</f>
        <v>65</v>
      </c>
      <c r="I288">
        <f>'Obsegi16-18'!H288</f>
        <v>79</v>
      </c>
      <c r="J288">
        <f>'Obsegi16-18'!I288</f>
        <v>4.8994187141059271</v>
      </c>
      <c r="K288">
        <f>'Obsegi16-18'!J288</f>
        <v>3.3920143575320907</v>
      </c>
      <c r="L288">
        <f>'Obsegi16-18'!K288</f>
        <v>14</v>
      </c>
      <c r="M288">
        <f>'Obsegi16-18'!L288</f>
        <v>8.2914330716380178</v>
      </c>
      <c r="N288">
        <f>'Obsegi16-18'!M288</f>
        <v>22.291433071638018</v>
      </c>
      <c r="O288">
        <f>'Obsegi16-18'!N288</f>
        <v>8.6396447300373538</v>
      </c>
      <c r="P288">
        <f>'Obsegi16-18'!O288</f>
        <v>5.5058030580923401</v>
      </c>
      <c r="Q288">
        <f>'Obsegi16-18'!P288</f>
        <v>21.538461538461529</v>
      </c>
      <c r="R288">
        <f>'Obsegi16-18'!Q288</f>
        <v>14.621129611884399</v>
      </c>
      <c r="S288">
        <f>'Obsegi16-18'!R288</f>
        <v>39.308757528290258</v>
      </c>
      <c r="T288">
        <f>'Obsegi16-18'!T288</f>
        <v>0</v>
      </c>
      <c r="U288">
        <f>'rast17-18'!E288</f>
        <v>0</v>
      </c>
      <c r="V288">
        <f>'rast17-18'!F288</f>
        <v>0</v>
      </c>
      <c r="W288" t="e">
        <f>'rast17-18'!G288</f>
        <v>#DIV/0!</v>
      </c>
      <c r="X288">
        <f>'rast17-18'!H288</f>
        <v>0</v>
      </c>
      <c r="Y288" t="e">
        <f>'rast17-18'!I288</f>
        <v>#N/A</v>
      </c>
      <c r="Z288">
        <f>'rast17-18'!J288</f>
        <v>0</v>
      </c>
      <c r="AA288">
        <f>'rast17-18'!K288</f>
        <v>0</v>
      </c>
      <c r="AB288" t="e">
        <f>'rast17-18'!L288</f>
        <v>#DIV/0!</v>
      </c>
      <c r="AC288">
        <f>'rast17-18'!M288</f>
        <v>0</v>
      </c>
      <c r="AD288" s="14">
        <f>'rast17-18'!N288</f>
        <v>0</v>
      </c>
      <c r="AE288">
        <f>'19-rast'!D288</f>
        <v>0</v>
      </c>
      <c r="AF288">
        <f>'19-rast'!F288</f>
        <v>0</v>
      </c>
      <c r="AG288">
        <f>'19-rast'!G288</f>
        <v>0</v>
      </c>
      <c r="AH288" t="e">
        <f>'19-rast'!H288</f>
        <v>#DIV/0!</v>
      </c>
      <c r="AI288">
        <f>'19-rast'!I288</f>
        <v>0</v>
      </c>
      <c r="AJ288" s="22">
        <f>'19-rast'!J288</f>
        <v>0</v>
      </c>
      <c r="AK288">
        <f t="shared" si="16"/>
        <v>0</v>
      </c>
      <c r="AL288">
        <f t="shared" si="17"/>
        <v>0</v>
      </c>
      <c r="AM288">
        <f t="shared" si="18"/>
        <v>0</v>
      </c>
      <c r="AN288">
        <f>'Pridelek 2018-dolga'!F288</f>
        <v>0</v>
      </c>
      <c r="AO288">
        <f>'Pridelek 2018-dolga'!G288</f>
        <v>0</v>
      </c>
      <c r="AP288">
        <f>'Pridelek 2018-dolga'!H288</f>
        <v>0</v>
      </c>
      <c r="AQ288">
        <f>'Pridelek 2018-dolga'!I288</f>
        <v>0</v>
      </c>
      <c r="AR288">
        <f>'Pridelek 2018-dolga'!J288</f>
        <v>0</v>
      </c>
      <c r="AS288">
        <f>'Pridelek 2018-dolga'!K288</f>
        <v>0</v>
      </c>
      <c r="AT288">
        <f>'Pridelek 2018-dolga'!L288</f>
        <v>0</v>
      </c>
      <c r="AU288">
        <f>'Pridelek 2019'!F288</f>
        <v>0</v>
      </c>
      <c r="AV288">
        <f>'Pridelek 2019'!G288</f>
        <v>0</v>
      </c>
      <c r="AW288">
        <f>'Pridelek 2019'!H288</f>
        <v>0</v>
      </c>
      <c r="AX288">
        <f>'Pridelek 2019'!I288</f>
        <v>0</v>
      </c>
      <c r="AY288">
        <f>'Pridelek 2019'!J288</f>
        <v>0</v>
      </c>
      <c r="AZ288">
        <f>'Pridelek 2019'!K288</f>
        <v>0</v>
      </c>
      <c r="BA288">
        <f>'Pridelek 2019'!L288</f>
        <v>0</v>
      </c>
      <c r="BB288">
        <f>'Pridelek 2020'!F288</f>
        <v>0</v>
      </c>
      <c r="BC288">
        <f>'Pridelek 2020'!G288</f>
        <v>0</v>
      </c>
      <c r="BD288">
        <f>'Pridelek 2020'!H288</f>
        <v>0</v>
      </c>
      <c r="BE288">
        <f>'Pridelek 2020'!I288</f>
        <v>0</v>
      </c>
      <c r="BF288">
        <f>'Pridelek 2020'!J288</f>
        <v>0</v>
      </c>
      <c r="BG288">
        <f>'Pridelek 2020'!K288</f>
        <v>0</v>
      </c>
      <c r="BH288">
        <f>'Pridelek 2020'!L288</f>
        <v>0</v>
      </c>
      <c r="BI288">
        <v>0</v>
      </c>
    </row>
    <row r="289" spans="1:61" x14ac:dyDescent="0.25">
      <c r="A289" t="str">
        <f>'Obsegi16-18'!A289</f>
        <v>L</v>
      </c>
      <c r="B289">
        <f>'Obsegi16-18'!B289</f>
        <v>29</v>
      </c>
      <c r="C289">
        <f>'Obsegi16-18'!C289</f>
        <v>6</v>
      </c>
      <c r="D289">
        <v>4</v>
      </c>
      <c r="E289">
        <f>'Obsegi16-18'!D289</f>
        <v>8</v>
      </c>
      <c r="F289">
        <f>'Obsegi16-18'!E289</f>
        <v>52.90475608507623</v>
      </c>
      <c r="G289">
        <f>'Obsegi16-18'!F289</f>
        <v>58.513936353907788</v>
      </c>
      <c r="H289">
        <f>'Obsegi16-18'!G289</f>
        <v>60</v>
      </c>
      <c r="I289">
        <f>'Obsegi16-18'!H289</f>
        <v>75</v>
      </c>
      <c r="J289">
        <f>'Obsegi16-18'!I289</f>
        <v>5.6091802688315582</v>
      </c>
      <c r="K289">
        <f>'Obsegi16-18'!J289</f>
        <v>1.4860636460922123</v>
      </c>
      <c r="L289">
        <f>'Obsegi16-18'!K289</f>
        <v>15</v>
      </c>
      <c r="M289">
        <f>'Obsegi16-18'!L289</f>
        <v>7.0952439149237705</v>
      </c>
      <c r="N289">
        <f>'Obsegi16-18'!M289</f>
        <v>22.09524391492377</v>
      </c>
      <c r="O289">
        <f>'Obsegi16-18'!N289</f>
        <v>10.602412115484338</v>
      </c>
      <c r="P289">
        <f>'Obsegi16-18'!O289</f>
        <v>2.5396747145912446</v>
      </c>
      <c r="Q289">
        <f>'Obsegi16-18'!P289</f>
        <v>25</v>
      </c>
      <c r="R289">
        <f>'Obsegi16-18'!Q289</f>
        <v>13.411353609709309</v>
      </c>
      <c r="S289">
        <f>'Obsegi16-18'!R289</f>
        <v>41.764192012136611</v>
      </c>
      <c r="T289">
        <f>'Obsegi16-18'!T289</f>
        <v>0</v>
      </c>
      <c r="U289">
        <f>'rast17-18'!E289</f>
        <v>0</v>
      </c>
      <c r="V289">
        <f>'rast17-18'!F289</f>
        <v>0</v>
      </c>
      <c r="W289" t="e">
        <f>'rast17-18'!G289</f>
        <v>#DIV/0!</v>
      </c>
      <c r="X289">
        <f>'rast17-18'!H289</f>
        <v>0</v>
      </c>
      <c r="Y289" t="e">
        <f>'rast17-18'!I289</f>
        <v>#N/A</v>
      </c>
      <c r="Z289">
        <f>'rast17-18'!J289</f>
        <v>0</v>
      </c>
      <c r="AA289">
        <f>'rast17-18'!K289</f>
        <v>0</v>
      </c>
      <c r="AB289" t="e">
        <f>'rast17-18'!L289</f>
        <v>#DIV/0!</v>
      </c>
      <c r="AC289">
        <f>'rast17-18'!M289</f>
        <v>0</v>
      </c>
      <c r="AD289" s="14">
        <f>'rast17-18'!N289</f>
        <v>0</v>
      </c>
      <c r="AE289">
        <f>'19-rast'!D289</f>
        <v>0</v>
      </c>
      <c r="AF289">
        <f>'19-rast'!F289</f>
        <v>0</v>
      </c>
      <c r="AG289">
        <f>'19-rast'!G289</f>
        <v>0</v>
      </c>
      <c r="AH289" t="e">
        <f>'19-rast'!H289</f>
        <v>#DIV/0!</v>
      </c>
      <c r="AI289">
        <f>'19-rast'!I289</f>
        <v>0</v>
      </c>
      <c r="AJ289" s="22">
        <f>'19-rast'!J289</f>
        <v>0</v>
      </c>
      <c r="AK289">
        <f t="shared" si="16"/>
        <v>0</v>
      </c>
      <c r="AL289">
        <f t="shared" si="17"/>
        <v>0</v>
      </c>
      <c r="AM289">
        <f t="shared" si="18"/>
        <v>0</v>
      </c>
      <c r="AN289">
        <f>'Pridelek 2018-dolga'!F289</f>
        <v>0</v>
      </c>
      <c r="AO289">
        <f>'Pridelek 2018-dolga'!G289</f>
        <v>0</v>
      </c>
      <c r="AP289">
        <f>'Pridelek 2018-dolga'!H289</f>
        <v>0</v>
      </c>
      <c r="AQ289">
        <f>'Pridelek 2018-dolga'!I289</f>
        <v>0</v>
      </c>
      <c r="AR289">
        <f>'Pridelek 2018-dolga'!J289</f>
        <v>0</v>
      </c>
      <c r="AS289">
        <f>'Pridelek 2018-dolga'!K289</f>
        <v>0</v>
      </c>
      <c r="AT289">
        <f>'Pridelek 2018-dolga'!L289</f>
        <v>0</v>
      </c>
      <c r="AU289">
        <f>'Pridelek 2019'!F289</f>
        <v>0</v>
      </c>
      <c r="AV289">
        <f>'Pridelek 2019'!G289</f>
        <v>0</v>
      </c>
      <c r="AW289">
        <f>'Pridelek 2019'!H289</f>
        <v>0</v>
      </c>
      <c r="AX289">
        <f>'Pridelek 2019'!I289</f>
        <v>0</v>
      </c>
      <c r="AY289">
        <f>'Pridelek 2019'!J289</f>
        <v>0</v>
      </c>
      <c r="AZ289">
        <f>'Pridelek 2019'!K289</f>
        <v>0</v>
      </c>
      <c r="BA289">
        <f>'Pridelek 2019'!L289</f>
        <v>0</v>
      </c>
      <c r="BB289">
        <f>'Pridelek 2020'!F289</f>
        <v>0</v>
      </c>
      <c r="BC289">
        <f>'Pridelek 2020'!G289</f>
        <v>0</v>
      </c>
      <c r="BD289">
        <f>'Pridelek 2020'!H289</f>
        <v>0</v>
      </c>
      <c r="BE289">
        <f>'Pridelek 2020'!I289</f>
        <v>0</v>
      </c>
      <c r="BF289">
        <f>'Pridelek 2020'!J289</f>
        <v>0</v>
      </c>
      <c r="BG289">
        <f>'Pridelek 2020'!K289</f>
        <v>0</v>
      </c>
      <c r="BH289">
        <f>'Pridelek 2020'!L289</f>
        <v>0</v>
      </c>
      <c r="BI289">
        <v>0</v>
      </c>
    </row>
    <row r="290" spans="1:61" x14ac:dyDescent="0.25">
      <c r="A290" t="str">
        <f>'Obsegi16-18'!A290</f>
        <v>L</v>
      </c>
      <c r="B290">
        <f>'Obsegi16-18'!B290</f>
        <v>29</v>
      </c>
      <c r="C290">
        <f>'Obsegi16-18'!C290</f>
        <v>6</v>
      </c>
      <c r="D290">
        <v>4</v>
      </c>
      <c r="E290">
        <f>'Obsegi16-18'!D290</f>
        <v>9</v>
      </c>
      <c r="F290">
        <f>'Obsegi16-18'!E290</f>
        <v>49.103133375114126</v>
      </c>
      <c r="G290">
        <f>'Obsegi16-18'!F290</f>
        <v>53.93632896525861</v>
      </c>
      <c r="H290">
        <f>'Obsegi16-18'!G290</f>
        <v>55</v>
      </c>
      <c r="I290">
        <f>'Obsegi16-18'!H290</f>
        <v>68</v>
      </c>
      <c r="J290">
        <f>'Obsegi16-18'!I290</f>
        <v>4.8331955901444843</v>
      </c>
      <c r="K290">
        <f>'Obsegi16-18'!J290</f>
        <v>1.0636710347413896</v>
      </c>
      <c r="L290">
        <f>'Obsegi16-18'!K290</f>
        <v>13</v>
      </c>
      <c r="M290">
        <f>'Obsegi16-18'!L290</f>
        <v>5.8968666248858739</v>
      </c>
      <c r="N290">
        <f>'Obsegi16-18'!M290</f>
        <v>18.896866624885874</v>
      </c>
      <c r="O290">
        <f>'Obsegi16-18'!N290</f>
        <v>9.8429474005705444</v>
      </c>
      <c r="P290">
        <f>'Obsegi16-18'!O290</f>
        <v>1.9720864492400292</v>
      </c>
      <c r="Q290">
        <f>'Obsegi16-18'!P290</f>
        <v>23.636363636363633</v>
      </c>
      <c r="R290">
        <f>'Obsegi16-18'!Q290</f>
        <v>12.009145281703049</v>
      </c>
      <c r="S290">
        <f>'Obsegi16-18'!R290</f>
        <v>38.484034166469215</v>
      </c>
      <c r="T290">
        <f>'Obsegi16-18'!T290</f>
        <v>0</v>
      </c>
      <c r="U290">
        <f>'rast17-18'!E290</f>
        <v>0</v>
      </c>
      <c r="V290">
        <f>'rast17-18'!F290</f>
        <v>0</v>
      </c>
      <c r="W290" t="e">
        <f>'rast17-18'!G290</f>
        <v>#DIV/0!</v>
      </c>
      <c r="X290">
        <f>'rast17-18'!H290</f>
        <v>0</v>
      </c>
      <c r="Y290" t="e">
        <f>'rast17-18'!I290</f>
        <v>#N/A</v>
      </c>
      <c r="Z290">
        <f>'rast17-18'!J290</f>
        <v>0</v>
      </c>
      <c r="AA290">
        <f>'rast17-18'!K290</f>
        <v>0</v>
      </c>
      <c r="AB290" t="e">
        <f>'rast17-18'!L290</f>
        <v>#DIV/0!</v>
      </c>
      <c r="AC290">
        <f>'rast17-18'!M290</f>
        <v>0</v>
      </c>
      <c r="AD290" s="14">
        <f>'rast17-18'!N290</f>
        <v>0</v>
      </c>
      <c r="AE290">
        <f>'19-rast'!D290</f>
        <v>0</v>
      </c>
      <c r="AF290">
        <f>'19-rast'!F290</f>
        <v>0</v>
      </c>
      <c r="AG290">
        <f>'19-rast'!G290</f>
        <v>0</v>
      </c>
      <c r="AH290" t="e">
        <f>'19-rast'!H290</f>
        <v>#DIV/0!</v>
      </c>
      <c r="AI290">
        <f>'19-rast'!I290</f>
        <v>0</v>
      </c>
      <c r="AJ290" s="22">
        <f>'19-rast'!J290</f>
        <v>0</v>
      </c>
      <c r="AK290">
        <f t="shared" si="16"/>
        <v>0</v>
      </c>
      <c r="AL290">
        <f t="shared" si="17"/>
        <v>0</v>
      </c>
      <c r="AM290">
        <f t="shared" si="18"/>
        <v>0</v>
      </c>
      <c r="AN290">
        <f>'Pridelek 2018-dolga'!F290</f>
        <v>0</v>
      </c>
      <c r="AO290">
        <f>'Pridelek 2018-dolga'!G290</f>
        <v>0</v>
      </c>
      <c r="AP290">
        <f>'Pridelek 2018-dolga'!H290</f>
        <v>0</v>
      </c>
      <c r="AQ290">
        <f>'Pridelek 2018-dolga'!I290</f>
        <v>0</v>
      </c>
      <c r="AR290">
        <f>'Pridelek 2018-dolga'!J290</f>
        <v>0</v>
      </c>
      <c r="AS290">
        <f>'Pridelek 2018-dolga'!K290</f>
        <v>0</v>
      </c>
      <c r="AT290">
        <f>'Pridelek 2018-dolga'!L290</f>
        <v>0</v>
      </c>
      <c r="AU290">
        <f>'Pridelek 2019'!F290</f>
        <v>0</v>
      </c>
      <c r="AV290">
        <f>'Pridelek 2019'!G290</f>
        <v>0</v>
      </c>
      <c r="AW290">
        <f>'Pridelek 2019'!H290</f>
        <v>0</v>
      </c>
      <c r="AX290">
        <f>'Pridelek 2019'!I290</f>
        <v>0</v>
      </c>
      <c r="AY290">
        <f>'Pridelek 2019'!J290</f>
        <v>0</v>
      </c>
      <c r="AZ290">
        <f>'Pridelek 2019'!K290</f>
        <v>0</v>
      </c>
      <c r="BA290">
        <f>'Pridelek 2019'!L290</f>
        <v>0</v>
      </c>
      <c r="BB290">
        <f>'Pridelek 2020'!F290</f>
        <v>0</v>
      </c>
      <c r="BC290">
        <f>'Pridelek 2020'!G290</f>
        <v>0</v>
      </c>
      <c r="BD290">
        <f>'Pridelek 2020'!H290</f>
        <v>0</v>
      </c>
      <c r="BE290">
        <f>'Pridelek 2020'!I290</f>
        <v>0</v>
      </c>
      <c r="BF290">
        <f>'Pridelek 2020'!J290</f>
        <v>0</v>
      </c>
      <c r="BG290">
        <f>'Pridelek 2020'!K290</f>
        <v>0</v>
      </c>
      <c r="BH290">
        <f>'Pridelek 2020'!L290</f>
        <v>0</v>
      </c>
      <c r="BI290">
        <v>0</v>
      </c>
    </row>
    <row r="291" spans="1:61" x14ac:dyDescent="0.25">
      <c r="A291" t="str">
        <f>'Obsegi16-18'!A291</f>
        <v>L</v>
      </c>
      <c r="B291">
        <f>'Obsegi16-18'!B291</f>
        <v>29</v>
      </c>
      <c r="C291">
        <f>'Obsegi16-18'!C291</f>
        <v>6</v>
      </c>
      <c r="D291">
        <v>4</v>
      </c>
      <c r="E291">
        <f>'Obsegi16-18'!D291</f>
        <v>10</v>
      </c>
      <c r="F291">
        <f>'Obsegi16-18'!E291</f>
        <v>57.290923806067731</v>
      </c>
      <c r="G291">
        <f>'Obsegi16-18'!F291</f>
        <v>63.7903656766211</v>
      </c>
      <c r="H291">
        <f>'Obsegi16-18'!G291</f>
        <v>70</v>
      </c>
      <c r="I291">
        <f>'Obsegi16-18'!H291</f>
        <v>82</v>
      </c>
      <c r="J291">
        <f>'Obsegi16-18'!I291</f>
        <v>6.499441870553369</v>
      </c>
      <c r="K291">
        <f>'Obsegi16-18'!J291</f>
        <v>6.2096343233789</v>
      </c>
      <c r="L291">
        <f>'Obsegi16-18'!K291</f>
        <v>12</v>
      </c>
      <c r="M291">
        <f>'Obsegi16-18'!L291</f>
        <v>12.709076193932269</v>
      </c>
      <c r="N291">
        <f>'Obsegi16-18'!M291</f>
        <v>24.709076193932269</v>
      </c>
      <c r="O291">
        <f>'Obsegi16-18'!N291</f>
        <v>11.34462745365088</v>
      </c>
      <c r="P291">
        <f>'Obsegi16-18'!O291</f>
        <v>9.7344391390668861</v>
      </c>
      <c r="Q291">
        <f>'Obsegi16-18'!P291</f>
        <v>17.142857142857149</v>
      </c>
      <c r="R291">
        <f>'Obsegi16-18'!Q291</f>
        <v>22.183402447747302</v>
      </c>
      <c r="S291">
        <f>'Obsegi16-18'!R291</f>
        <v>43.129128581646839</v>
      </c>
      <c r="T291">
        <f>'Obsegi16-18'!T291</f>
        <v>0</v>
      </c>
      <c r="U291">
        <f>'rast17-18'!E291</f>
        <v>0</v>
      </c>
      <c r="V291">
        <f>'rast17-18'!F291</f>
        <v>0</v>
      </c>
      <c r="W291" t="e">
        <f>'rast17-18'!G291</f>
        <v>#DIV/0!</v>
      </c>
      <c r="X291">
        <f>'rast17-18'!H291</f>
        <v>0</v>
      </c>
      <c r="Y291" t="e">
        <f>'rast17-18'!I291</f>
        <v>#N/A</v>
      </c>
      <c r="Z291">
        <f>'rast17-18'!J291</f>
        <v>0</v>
      </c>
      <c r="AA291">
        <f>'rast17-18'!K291</f>
        <v>0</v>
      </c>
      <c r="AB291" t="e">
        <f>'rast17-18'!L291</f>
        <v>#DIV/0!</v>
      </c>
      <c r="AC291">
        <f>'rast17-18'!M291</f>
        <v>0</v>
      </c>
      <c r="AD291" s="14">
        <f>'rast17-18'!N291</f>
        <v>0</v>
      </c>
      <c r="AE291">
        <f>'19-rast'!D291</f>
        <v>0</v>
      </c>
      <c r="AF291">
        <f>'19-rast'!F291</f>
        <v>0</v>
      </c>
      <c r="AG291">
        <f>'19-rast'!G291</f>
        <v>0</v>
      </c>
      <c r="AH291" t="e">
        <f>'19-rast'!H291</f>
        <v>#DIV/0!</v>
      </c>
      <c r="AI291">
        <f>'19-rast'!I291</f>
        <v>0</v>
      </c>
      <c r="AJ291" s="22">
        <f>'19-rast'!J291</f>
        <v>0</v>
      </c>
      <c r="AK291">
        <f t="shared" si="16"/>
        <v>0</v>
      </c>
      <c r="AL291">
        <f t="shared" si="17"/>
        <v>0</v>
      </c>
      <c r="AM291">
        <f t="shared" si="18"/>
        <v>0</v>
      </c>
      <c r="AN291">
        <f>'Pridelek 2018-dolga'!F291</f>
        <v>0</v>
      </c>
      <c r="AO291">
        <f>'Pridelek 2018-dolga'!G291</f>
        <v>0</v>
      </c>
      <c r="AP291">
        <f>'Pridelek 2018-dolga'!H291</f>
        <v>0</v>
      </c>
      <c r="AQ291">
        <f>'Pridelek 2018-dolga'!I291</f>
        <v>0</v>
      </c>
      <c r="AR291">
        <f>'Pridelek 2018-dolga'!J291</f>
        <v>0</v>
      </c>
      <c r="AS291">
        <f>'Pridelek 2018-dolga'!K291</f>
        <v>0</v>
      </c>
      <c r="AT291">
        <f>'Pridelek 2018-dolga'!L291</f>
        <v>0</v>
      </c>
      <c r="AU291">
        <f>'Pridelek 2019'!F291</f>
        <v>0</v>
      </c>
      <c r="AV291">
        <f>'Pridelek 2019'!G291</f>
        <v>0</v>
      </c>
      <c r="AW291">
        <f>'Pridelek 2019'!H291</f>
        <v>0</v>
      </c>
      <c r="AX291">
        <f>'Pridelek 2019'!I291</f>
        <v>0</v>
      </c>
      <c r="AY291">
        <f>'Pridelek 2019'!J291</f>
        <v>0</v>
      </c>
      <c r="AZ291">
        <f>'Pridelek 2019'!K291</f>
        <v>0</v>
      </c>
      <c r="BA291">
        <f>'Pridelek 2019'!L291</f>
        <v>0</v>
      </c>
      <c r="BB291">
        <f>'Pridelek 2020'!F291</f>
        <v>0</v>
      </c>
      <c r="BC291">
        <f>'Pridelek 2020'!G291</f>
        <v>0</v>
      </c>
      <c r="BD291">
        <f>'Pridelek 2020'!H291</f>
        <v>0</v>
      </c>
      <c r="BE291">
        <f>'Pridelek 2020'!I291</f>
        <v>0</v>
      </c>
      <c r="BF291">
        <f>'Pridelek 2020'!J291</f>
        <v>0</v>
      </c>
      <c r="BG291">
        <f>'Pridelek 2020'!K291</f>
        <v>0</v>
      </c>
      <c r="BH291">
        <f>'Pridelek 2020'!L291</f>
        <v>0</v>
      </c>
      <c r="BI291">
        <v>0</v>
      </c>
    </row>
    <row r="292" spans="1:61" x14ac:dyDescent="0.25">
      <c r="A292" t="str">
        <f>'Obsegi16-18'!A292</f>
        <v>L</v>
      </c>
      <c r="B292">
        <f>'Obsegi16-18'!B292</f>
        <v>30</v>
      </c>
      <c r="C292">
        <f>'Obsegi16-18'!C292</f>
        <v>3</v>
      </c>
      <c r="D292">
        <v>4</v>
      </c>
      <c r="E292">
        <f>'Obsegi16-18'!D292</f>
        <v>1</v>
      </c>
      <c r="F292">
        <f>'Obsegi16-18'!E292</f>
        <v>47.438891674321752</v>
      </c>
      <c r="G292">
        <f>'Obsegi16-18'!F292</f>
        <v>55.55910382757417</v>
      </c>
      <c r="H292">
        <f>'Obsegi16-18'!G292</f>
        <v>60</v>
      </c>
      <c r="I292">
        <f>'Obsegi16-18'!H292</f>
        <v>76</v>
      </c>
      <c r="J292">
        <f>'Obsegi16-18'!I292</f>
        <v>8.1202121532524174</v>
      </c>
      <c r="K292">
        <f>'Obsegi16-18'!J292</f>
        <v>4.4408961724258305</v>
      </c>
      <c r="L292">
        <f>'Obsegi16-18'!K292</f>
        <v>16</v>
      </c>
      <c r="M292">
        <f>'Obsegi16-18'!L292</f>
        <v>12.561108325678248</v>
      </c>
      <c r="N292">
        <f>'Obsegi16-18'!M292</f>
        <v>28.561108325678248</v>
      </c>
      <c r="O292">
        <f>'Obsegi16-18'!N292</f>
        <v>17.117204611354396</v>
      </c>
      <c r="P292">
        <f>'Obsegi16-18'!O292</f>
        <v>7.9931025997251659</v>
      </c>
      <c r="Q292">
        <f>'Obsegi16-18'!P292</f>
        <v>26.666666666666661</v>
      </c>
      <c r="R292">
        <f>'Obsegi16-18'!Q292</f>
        <v>26.478502937869997</v>
      </c>
      <c r="S292">
        <f>'Obsegi16-18'!R292</f>
        <v>60.206103721301993</v>
      </c>
      <c r="T292">
        <f>'Obsegi16-18'!T292</f>
        <v>0</v>
      </c>
      <c r="U292">
        <f>'rast17-18'!E292</f>
        <v>0</v>
      </c>
      <c r="V292">
        <f>'rast17-18'!F292</f>
        <v>0</v>
      </c>
      <c r="W292" t="e">
        <f>'rast17-18'!G292</f>
        <v>#DIV/0!</v>
      </c>
      <c r="X292">
        <f>'rast17-18'!H292</f>
        <v>0</v>
      </c>
      <c r="Y292" t="e">
        <f>'rast17-18'!I292</f>
        <v>#N/A</v>
      </c>
      <c r="Z292">
        <f>'rast17-18'!J292</f>
        <v>0</v>
      </c>
      <c r="AA292">
        <f>'rast17-18'!K292</f>
        <v>0</v>
      </c>
      <c r="AB292" t="e">
        <f>'rast17-18'!L292</f>
        <v>#DIV/0!</v>
      </c>
      <c r="AC292">
        <f>'rast17-18'!M292</f>
        <v>0</v>
      </c>
      <c r="AD292" s="14">
        <f>'rast17-18'!N292</f>
        <v>0</v>
      </c>
      <c r="AE292">
        <f>'19-rast'!D292</f>
        <v>0</v>
      </c>
      <c r="AF292">
        <f>'19-rast'!F292</f>
        <v>0</v>
      </c>
      <c r="AG292">
        <f>'19-rast'!G292</f>
        <v>0</v>
      </c>
      <c r="AH292" t="e">
        <f>'19-rast'!H292</f>
        <v>#DIV/0!</v>
      </c>
      <c r="AI292">
        <f>'19-rast'!I292</f>
        <v>0</v>
      </c>
      <c r="AJ292" s="22">
        <f>'19-rast'!J292</f>
        <v>0</v>
      </c>
      <c r="AK292">
        <f t="shared" si="16"/>
        <v>0</v>
      </c>
      <c r="AL292">
        <f t="shared" si="17"/>
        <v>0</v>
      </c>
      <c r="AM292">
        <f t="shared" si="18"/>
        <v>0</v>
      </c>
      <c r="AN292">
        <f>'Pridelek 2018-dolga'!F292</f>
        <v>0</v>
      </c>
      <c r="AO292">
        <f>'Pridelek 2018-dolga'!G292</f>
        <v>0</v>
      </c>
      <c r="AP292">
        <f>'Pridelek 2018-dolga'!H292</f>
        <v>0</v>
      </c>
      <c r="AQ292">
        <f>'Pridelek 2018-dolga'!I292</f>
        <v>0</v>
      </c>
      <c r="AR292">
        <f>'Pridelek 2018-dolga'!J292</f>
        <v>0</v>
      </c>
      <c r="AS292">
        <f>'Pridelek 2018-dolga'!K292</f>
        <v>0</v>
      </c>
      <c r="AT292">
        <f>'Pridelek 2018-dolga'!L292</f>
        <v>0</v>
      </c>
      <c r="AU292">
        <f>'Pridelek 2019'!F292</f>
        <v>0</v>
      </c>
      <c r="AV292">
        <f>'Pridelek 2019'!G292</f>
        <v>0</v>
      </c>
      <c r="AW292">
        <f>'Pridelek 2019'!H292</f>
        <v>0</v>
      </c>
      <c r="AX292">
        <f>'Pridelek 2019'!I292</f>
        <v>0</v>
      </c>
      <c r="AY292">
        <f>'Pridelek 2019'!J292</f>
        <v>0</v>
      </c>
      <c r="AZ292">
        <f>'Pridelek 2019'!K292</f>
        <v>0</v>
      </c>
      <c r="BA292">
        <f>'Pridelek 2019'!L292</f>
        <v>0</v>
      </c>
      <c r="BB292">
        <f>'Pridelek 2020'!F292</f>
        <v>0</v>
      </c>
      <c r="BC292">
        <f>'Pridelek 2020'!G292</f>
        <v>0</v>
      </c>
      <c r="BD292">
        <f>'Pridelek 2020'!H292</f>
        <v>0</v>
      </c>
      <c r="BE292">
        <f>'Pridelek 2020'!I292</f>
        <v>0</v>
      </c>
      <c r="BF292">
        <f>'Pridelek 2020'!J292</f>
        <v>0</v>
      </c>
      <c r="BG292">
        <f>'Pridelek 2020'!K292</f>
        <v>0</v>
      </c>
      <c r="BH292">
        <f>'Pridelek 2020'!L292</f>
        <v>0</v>
      </c>
      <c r="BI292">
        <v>0</v>
      </c>
    </row>
    <row r="293" spans="1:61" x14ac:dyDescent="0.25">
      <c r="A293" t="str">
        <f>'Obsegi16-18'!A293</f>
        <v>L</v>
      </c>
      <c r="B293">
        <f>'Obsegi16-18'!B293</f>
        <v>30</v>
      </c>
      <c r="C293">
        <f>'Obsegi16-18'!C293</f>
        <v>3</v>
      </c>
      <c r="D293">
        <v>4</v>
      </c>
      <c r="E293">
        <f>'Obsegi16-18'!D293</f>
        <v>2</v>
      </c>
      <c r="F293">
        <f>'Obsegi16-18'!E293</f>
        <v>48.777073107994745</v>
      </c>
      <c r="G293">
        <f>'Obsegi16-18'!F293</f>
        <v>56.146971583214132</v>
      </c>
      <c r="H293">
        <f>'Obsegi16-18'!G293</f>
        <v>60</v>
      </c>
      <c r="I293">
        <f>'Obsegi16-18'!H293</f>
        <v>71</v>
      </c>
      <c r="J293">
        <f>'Obsegi16-18'!I293</f>
        <v>7.3698984752193866</v>
      </c>
      <c r="K293">
        <f>'Obsegi16-18'!J293</f>
        <v>3.8530284167858682</v>
      </c>
      <c r="L293">
        <f>'Obsegi16-18'!K293</f>
        <v>11</v>
      </c>
      <c r="M293">
        <f>'Obsegi16-18'!L293</f>
        <v>11.222926892005255</v>
      </c>
      <c r="N293">
        <f>'Obsegi16-18'!M293</f>
        <v>22.222926892005255</v>
      </c>
      <c r="O293">
        <f>'Obsegi16-18'!N293</f>
        <v>15.10934954810037</v>
      </c>
      <c r="P293">
        <f>'Obsegi16-18'!O293</f>
        <v>6.8623975757541755</v>
      </c>
      <c r="Q293">
        <f>'Obsegi16-18'!P293</f>
        <v>18.333333333333336</v>
      </c>
      <c r="R293">
        <f>'Obsegi16-18'!Q293</f>
        <v>23.008610760955595</v>
      </c>
      <c r="S293">
        <f>'Obsegi16-18'!R293</f>
        <v>45.560189400464111</v>
      </c>
      <c r="T293">
        <f>'Obsegi16-18'!T293</f>
        <v>0</v>
      </c>
      <c r="U293">
        <f>'rast17-18'!E293</f>
        <v>0</v>
      </c>
      <c r="V293">
        <f>'rast17-18'!F293</f>
        <v>0</v>
      </c>
      <c r="W293" t="e">
        <f>'rast17-18'!G293</f>
        <v>#DIV/0!</v>
      </c>
      <c r="X293">
        <f>'rast17-18'!H293</f>
        <v>0</v>
      </c>
      <c r="Y293" t="e">
        <f>'rast17-18'!I293</f>
        <v>#N/A</v>
      </c>
      <c r="Z293">
        <f>'rast17-18'!J293</f>
        <v>0</v>
      </c>
      <c r="AA293">
        <f>'rast17-18'!K293</f>
        <v>0</v>
      </c>
      <c r="AB293" t="e">
        <f>'rast17-18'!L293</f>
        <v>#DIV/0!</v>
      </c>
      <c r="AC293">
        <f>'rast17-18'!M293</f>
        <v>0</v>
      </c>
      <c r="AD293" s="14">
        <f>'rast17-18'!N293</f>
        <v>0</v>
      </c>
      <c r="AE293">
        <f>'19-rast'!D293</f>
        <v>0</v>
      </c>
      <c r="AF293">
        <f>'19-rast'!F293</f>
        <v>0</v>
      </c>
      <c r="AG293">
        <f>'19-rast'!G293</f>
        <v>0</v>
      </c>
      <c r="AH293" t="e">
        <f>'19-rast'!H293</f>
        <v>#DIV/0!</v>
      </c>
      <c r="AI293">
        <f>'19-rast'!I293</f>
        <v>0</v>
      </c>
      <c r="AJ293" s="22">
        <f>'19-rast'!J293</f>
        <v>0</v>
      </c>
      <c r="AK293">
        <f t="shared" si="16"/>
        <v>0</v>
      </c>
      <c r="AL293">
        <f t="shared" si="17"/>
        <v>0</v>
      </c>
      <c r="AM293">
        <f t="shared" si="18"/>
        <v>0</v>
      </c>
      <c r="AN293">
        <f>'Pridelek 2018-dolga'!F293</f>
        <v>0</v>
      </c>
      <c r="AO293">
        <f>'Pridelek 2018-dolga'!G293</f>
        <v>0</v>
      </c>
      <c r="AP293">
        <f>'Pridelek 2018-dolga'!H293</f>
        <v>0</v>
      </c>
      <c r="AQ293">
        <f>'Pridelek 2018-dolga'!I293</f>
        <v>0</v>
      </c>
      <c r="AR293">
        <f>'Pridelek 2018-dolga'!J293</f>
        <v>0</v>
      </c>
      <c r="AS293">
        <f>'Pridelek 2018-dolga'!K293</f>
        <v>0</v>
      </c>
      <c r="AT293">
        <f>'Pridelek 2018-dolga'!L293</f>
        <v>0</v>
      </c>
      <c r="AU293">
        <f>'Pridelek 2019'!F293</f>
        <v>0</v>
      </c>
      <c r="AV293">
        <f>'Pridelek 2019'!G293</f>
        <v>0</v>
      </c>
      <c r="AW293">
        <f>'Pridelek 2019'!H293</f>
        <v>0</v>
      </c>
      <c r="AX293">
        <f>'Pridelek 2019'!I293</f>
        <v>0</v>
      </c>
      <c r="AY293">
        <f>'Pridelek 2019'!J293</f>
        <v>0</v>
      </c>
      <c r="AZ293">
        <f>'Pridelek 2019'!K293</f>
        <v>0</v>
      </c>
      <c r="BA293">
        <f>'Pridelek 2019'!L293</f>
        <v>0</v>
      </c>
      <c r="BB293">
        <f>'Pridelek 2020'!F293</f>
        <v>0</v>
      </c>
      <c r="BC293">
        <f>'Pridelek 2020'!G293</f>
        <v>0</v>
      </c>
      <c r="BD293">
        <f>'Pridelek 2020'!H293</f>
        <v>0</v>
      </c>
      <c r="BE293">
        <f>'Pridelek 2020'!I293</f>
        <v>0</v>
      </c>
      <c r="BF293">
        <f>'Pridelek 2020'!J293</f>
        <v>0</v>
      </c>
      <c r="BG293">
        <f>'Pridelek 2020'!K293</f>
        <v>0</v>
      </c>
      <c r="BH293">
        <f>'Pridelek 2020'!L293</f>
        <v>0</v>
      </c>
      <c r="BI293">
        <v>0</v>
      </c>
    </row>
    <row r="294" spans="1:61" x14ac:dyDescent="0.25">
      <c r="A294" t="str">
        <f>'Obsegi16-18'!A294</f>
        <v>L</v>
      </c>
      <c r="B294">
        <f>'Obsegi16-18'!B294</f>
        <v>30</v>
      </c>
      <c r="C294">
        <f>'Obsegi16-18'!C294</f>
        <v>3</v>
      </c>
      <c r="D294">
        <v>4</v>
      </c>
      <c r="E294">
        <f>'Obsegi16-18'!D294</f>
        <v>3</v>
      </c>
      <c r="F294">
        <f>'Obsegi16-18'!E294</f>
        <v>66.258602192430587</v>
      </c>
      <c r="G294">
        <f>'Obsegi16-18'!F294</f>
        <v>68.566571347952461</v>
      </c>
      <c r="H294">
        <f>'Obsegi16-18'!G294</f>
        <v>70</v>
      </c>
      <c r="I294">
        <f>'Obsegi16-18'!H294</f>
        <v>82</v>
      </c>
      <c r="J294">
        <f>'Obsegi16-18'!I294</f>
        <v>2.3079691555218744</v>
      </c>
      <c r="K294">
        <f>'Obsegi16-18'!J294</f>
        <v>1.4334286520475388</v>
      </c>
      <c r="L294">
        <f>'Obsegi16-18'!K294</f>
        <v>12</v>
      </c>
      <c r="M294">
        <f>'Obsegi16-18'!L294</f>
        <v>3.7413978075694132</v>
      </c>
      <c r="N294">
        <f>'Obsegi16-18'!M294</f>
        <v>15.741397807569413</v>
      </c>
      <c r="O294">
        <f>'Obsegi16-18'!N294</f>
        <v>3.4832747434347944</v>
      </c>
      <c r="P294">
        <f>'Obsegi16-18'!O294</f>
        <v>2.0905648683720246</v>
      </c>
      <c r="Q294">
        <f>'Obsegi16-18'!P294</f>
        <v>17.142857142857149</v>
      </c>
      <c r="R294">
        <f>'Obsegi16-18'!Q294</f>
        <v>5.6466597298619581</v>
      </c>
      <c r="S294">
        <f>'Obsegi16-18'!R294</f>
        <v>23.757515683552576</v>
      </c>
      <c r="T294">
        <f>'Obsegi16-18'!T294</f>
        <v>0</v>
      </c>
      <c r="U294">
        <f>'rast17-18'!E294</f>
        <v>175</v>
      </c>
      <c r="V294">
        <f>'rast17-18'!F294</f>
        <v>27</v>
      </c>
      <c r="W294">
        <f>'rast17-18'!G294</f>
        <v>6.4814814814814818</v>
      </c>
      <c r="X294">
        <f>'rast17-18'!H294</f>
        <v>6</v>
      </c>
      <c r="Y294">
        <f>'rast17-18'!I294</f>
        <v>23</v>
      </c>
      <c r="Z294">
        <f>'rast17-18'!J294</f>
        <v>454</v>
      </c>
      <c r="AA294">
        <f>'rast17-18'!K294</f>
        <v>61</v>
      </c>
      <c r="AB294">
        <f>'rast17-18'!L294</f>
        <v>7.442622950819672</v>
      </c>
      <c r="AC294">
        <f>'rast17-18'!M294</f>
        <v>16</v>
      </c>
      <c r="AD294" s="14">
        <f>'rast17-18'!N294</f>
        <v>30</v>
      </c>
      <c r="AE294">
        <f>'19-rast'!D294</f>
        <v>0</v>
      </c>
      <c r="AF294">
        <f>'19-rast'!F294</f>
        <v>289</v>
      </c>
      <c r="AG294">
        <f>'19-rast'!G294</f>
        <v>40</v>
      </c>
      <c r="AH294">
        <f>'19-rast'!H294</f>
        <v>7.2249999999999996</v>
      </c>
      <c r="AI294">
        <f>'19-rast'!I294</f>
        <v>10</v>
      </c>
      <c r="AJ294" s="22">
        <f>'19-rast'!J294</f>
        <v>21</v>
      </c>
      <c r="AK294">
        <f t="shared" si="16"/>
        <v>918</v>
      </c>
      <c r="AL294">
        <f t="shared" si="17"/>
        <v>128</v>
      </c>
      <c r="AM294">
        <f t="shared" si="18"/>
        <v>15</v>
      </c>
      <c r="AN294">
        <f>'Pridelek 2018-dolga'!F294</f>
        <v>16.908212560386474</v>
      </c>
      <c r="AO294">
        <f>'Pridelek 2018-dolga'!G294</f>
        <v>2.3333333333333335</v>
      </c>
      <c r="AP294">
        <f>'Pridelek 2018-dolga'!H294</f>
        <v>7.4074074074074074</v>
      </c>
      <c r="AQ294">
        <f>'Pridelek 2018-dolga'!I294</f>
        <v>0.8666666666666667</v>
      </c>
      <c r="AR294">
        <f>'Pridelek 2018-dolga'!J294</f>
        <v>0.44444444444444442</v>
      </c>
      <c r="AS294">
        <f>'Pridelek 2018-dolga'!K294</f>
        <v>24.315619967793882</v>
      </c>
      <c r="AT294">
        <f>'Pridelek 2018-dolga'!L294</f>
        <v>3.2666666666666671</v>
      </c>
      <c r="AU294">
        <f>'Pridelek 2019'!F294</f>
        <v>13</v>
      </c>
      <c r="AV294">
        <f>'Pridelek 2019'!G294</f>
        <v>2.16</v>
      </c>
      <c r="AW294">
        <f>'Pridelek 2019'!H294</f>
        <v>21</v>
      </c>
      <c r="AX294">
        <f>'Pridelek 2019'!I294</f>
        <v>2.72</v>
      </c>
      <c r="AY294">
        <f>'Pridelek 2019'!J294</f>
        <v>0</v>
      </c>
      <c r="AZ294">
        <f>'Pridelek 2019'!K294</f>
        <v>34</v>
      </c>
      <c r="BA294">
        <f>'Pridelek 2019'!L294</f>
        <v>4.8800000000000008</v>
      </c>
      <c r="BB294">
        <f>'Pridelek 2020'!F294</f>
        <v>10</v>
      </c>
      <c r="BC294">
        <f>'Pridelek 2020'!G294</f>
        <v>1.73</v>
      </c>
      <c r="BD294">
        <f>'Pridelek 2020'!H294</f>
        <v>1</v>
      </c>
      <c r="BE294">
        <f>'Pridelek 2020'!I294</f>
        <v>0.12</v>
      </c>
      <c r="BF294">
        <f>'Pridelek 2020'!J294</f>
        <v>0</v>
      </c>
      <c r="BG294">
        <f>'Pridelek 2020'!K294</f>
        <v>11</v>
      </c>
      <c r="BH294">
        <f>'Pridelek 2020'!L294</f>
        <v>1.85</v>
      </c>
      <c r="BI294">
        <v>0</v>
      </c>
    </row>
    <row r="295" spans="1:61" x14ac:dyDescent="0.25">
      <c r="A295" t="str">
        <f>'Obsegi16-18'!A295</f>
        <v>L</v>
      </c>
      <c r="B295">
        <f>'Obsegi16-18'!B295</f>
        <v>30</v>
      </c>
      <c r="C295">
        <f>'Obsegi16-18'!C295</f>
        <v>3</v>
      </c>
      <c r="D295">
        <v>4</v>
      </c>
      <c r="E295">
        <f>'Obsegi16-18'!D295</f>
        <v>4</v>
      </c>
      <c r="F295">
        <f>'Obsegi16-18'!E295</f>
        <v>58.103541677316272</v>
      </c>
      <c r="G295">
        <f>'Obsegi16-18'!F295</f>
        <v>62.75405048344421</v>
      </c>
      <c r="H295">
        <f>'Obsegi16-18'!G295</f>
        <v>60</v>
      </c>
      <c r="I295">
        <f>'Obsegi16-18'!H295</f>
        <v>73</v>
      </c>
      <c r="J295">
        <f>'Obsegi16-18'!I295</f>
        <v>4.650508806127938</v>
      </c>
      <c r="K295">
        <f>'Obsegi16-18'!J295</f>
        <v>-2.7540504834442103</v>
      </c>
      <c r="L295">
        <f>'Obsegi16-18'!K295</f>
        <v>13</v>
      </c>
      <c r="M295">
        <f>'Obsegi16-18'!L295</f>
        <v>1.8964583226837277</v>
      </c>
      <c r="N295">
        <f>'Obsegi16-18'!M295</f>
        <v>14.896458322683728</v>
      </c>
      <c r="O295">
        <f>'Obsegi16-18'!N295</f>
        <v>8.0038301829430623</v>
      </c>
      <c r="P295">
        <f>'Obsegi16-18'!O295</f>
        <v>-4.388641788422543</v>
      </c>
      <c r="Q295">
        <f>'Obsegi16-18'!P295</f>
        <v>21.666666666666657</v>
      </c>
      <c r="R295">
        <f>'Obsegi16-18'!Q295</f>
        <v>3.2639289584375009</v>
      </c>
      <c r="S295">
        <f>'Obsegi16-18'!R295</f>
        <v>25.637780232765618</v>
      </c>
      <c r="T295">
        <f>'Obsegi16-18'!T295</f>
        <v>1</v>
      </c>
      <c r="U295">
        <f>'rast17-18'!E295</f>
        <v>250</v>
      </c>
      <c r="V295">
        <f>'rast17-18'!F295</f>
        <v>24</v>
      </c>
      <c r="W295">
        <f>'rast17-18'!G295</f>
        <v>10.416666666666666</v>
      </c>
      <c r="X295">
        <f>'rast17-18'!H295</f>
        <v>6</v>
      </c>
      <c r="Y295">
        <f>'rast17-18'!I295</f>
        <v>39</v>
      </c>
      <c r="Z295">
        <f>'rast17-18'!J295</f>
        <v>484</v>
      </c>
      <c r="AA295">
        <f>'rast17-18'!K295</f>
        <v>54</v>
      </c>
      <c r="AB295">
        <f>'rast17-18'!L295</f>
        <v>8.9629629629629637</v>
      </c>
      <c r="AC295">
        <f>'rast17-18'!M295</f>
        <v>15</v>
      </c>
      <c r="AD295" s="14">
        <f>'rast17-18'!N295</f>
        <v>26</v>
      </c>
      <c r="AE295">
        <f>'19-rast'!D295</f>
        <v>1</v>
      </c>
      <c r="AF295">
        <f>'19-rast'!F295</f>
        <v>307</v>
      </c>
      <c r="AG295">
        <f>'19-rast'!G295</f>
        <v>40</v>
      </c>
      <c r="AH295">
        <f>'19-rast'!H295</f>
        <v>7.6749999999999998</v>
      </c>
      <c r="AI295">
        <f>'19-rast'!I295</f>
        <v>11</v>
      </c>
      <c r="AJ295" s="22">
        <f>'19-rast'!J295</f>
        <v>16</v>
      </c>
      <c r="AK295">
        <f t="shared" si="16"/>
        <v>1041</v>
      </c>
      <c r="AL295">
        <f t="shared" si="17"/>
        <v>118</v>
      </c>
      <c r="AM295">
        <f t="shared" si="18"/>
        <v>16</v>
      </c>
      <c r="AN295">
        <f>'Pridelek 2018-dolga'!F295</f>
        <v>0</v>
      </c>
      <c r="AO295">
        <f>'Pridelek 2018-dolga'!G295</f>
        <v>0</v>
      </c>
      <c r="AP295">
        <f>'Pridelek 2018-dolga'!H295</f>
        <v>0</v>
      </c>
      <c r="AQ295">
        <f>'Pridelek 2018-dolga'!I295</f>
        <v>0</v>
      </c>
      <c r="AR295">
        <f>'Pridelek 2018-dolga'!J295</f>
        <v>0</v>
      </c>
      <c r="AS295">
        <f>'Pridelek 2018-dolga'!K295</f>
        <v>0</v>
      </c>
      <c r="AT295">
        <f>'Pridelek 2018-dolga'!L295</f>
        <v>0</v>
      </c>
      <c r="AU295">
        <f>'Pridelek 2019'!F295</f>
        <v>7</v>
      </c>
      <c r="AV295">
        <f>'Pridelek 2019'!G295</f>
        <v>1.1399999999999999</v>
      </c>
      <c r="AW295">
        <f>'Pridelek 2019'!H295</f>
        <v>30</v>
      </c>
      <c r="AX295">
        <f>'Pridelek 2019'!I295</f>
        <v>3.52</v>
      </c>
      <c r="AY295">
        <f>'Pridelek 2019'!J295</f>
        <v>0</v>
      </c>
      <c r="AZ295">
        <f>'Pridelek 2019'!K295</f>
        <v>37</v>
      </c>
      <c r="BA295">
        <f>'Pridelek 2019'!L295</f>
        <v>4.66</v>
      </c>
      <c r="BB295">
        <f>'Pridelek 2020'!F295</f>
        <v>9</v>
      </c>
      <c r="BC295">
        <f>'Pridelek 2020'!G295</f>
        <v>1.7</v>
      </c>
      <c r="BD295">
        <f>'Pridelek 2020'!H295</f>
        <v>0</v>
      </c>
      <c r="BE295">
        <f>'Pridelek 2020'!I295</f>
        <v>0</v>
      </c>
      <c r="BF295">
        <f>'Pridelek 2020'!J295</f>
        <v>0</v>
      </c>
      <c r="BG295">
        <f>'Pridelek 2020'!K295</f>
        <v>9</v>
      </c>
      <c r="BH295">
        <f>'Pridelek 2020'!L295</f>
        <v>1.7</v>
      </c>
      <c r="BI295">
        <v>0</v>
      </c>
    </row>
    <row r="296" spans="1:61" x14ac:dyDescent="0.25">
      <c r="A296" t="str">
        <f>'Obsegi16-18'!A296</f>
        <v>L</v>
      </c>
      <c r="B296">
        <f>'Obsegi16-18'!B296</f>
        <v>30</v>
      </c>
      <c r="C296">
        <f>'Obsegi16-18'!C296</f>
        <v>3</v>
      </c>
      <c r="D296">
        <v>4</v>
      </c>
      <c r="E296">
        <f>'Obsegi16-18'!D296</f>
        <v>5</v>
      </c>
      <c r="F296">
        <f>'Obsegi16-18'!E296</f>
        <v>46.090547687054816</v>
      </c>
      <c r="G296">
        <f>'Obsegi16-18'!F296</f>
        <v>52.800000130337196</v>
      </c>
      <c r="H296">
        <f>'Obsegi16-18'!G296</f>
        <v>60</v>
      </c>
      <c r="I296">
        <f>'Obsegi16-18'!H296</f>
        <v>70</v>
      </c>
      <c r="J296">
        <f>'Obsegi16-18'!I296</f>
        <v>6.7094524432823803</v>
      </c>
      <c r="K296">
        <f>'Obsegi16-18'!J296</f>
        <v>7.199999869662804</v>
      </c>
      <c r="L296">
        <f>'Obsegi16-18'!K296</f>
        <v>10</v>
      </c>
      <c r="M296">
        <f>'Obsegi16-18'!L296</f>
        <v>13.909452312945184</v>
      </c>
      <c r="N296">
        <f>'Obsegi16-18'!M296</f>
        <v>23.909452312945184</v>
      </c>
      <c r="O296">
        <f>'Obsegi16-18'!N296</f>
        <v>14.557111555363056</v>
      </c>
      <c r="P296">
        <f>'Obsegi16-18'!O296</f>
        <v>13.636363355851412</v>
      </c>
      <c r="Q296">
        <f>'Obsegi16-18'!P296</f>
        <v>16.666666666666675</v>
      </c>
      <c r="R296">
        <f>'Obsegi16-18'!Q296</f>
        <v>30.178535537020434</v>
      </c>
      <c r="S296">
        <f>'Obsegi16-18'!R296</f>
        <v>51.874958126523829</v>
      </c>
      <c r="T296">
        <f>'Obsegi16-18'!T296</f>
        <v>0</v>
      </c>
      <c r="U296">
        <f>'rast17-18'!E296</f>
        <v>216</v>
      </c>
      <c r="V296">
        <f>'rast17-18'!F296</f>
        <v>21</v>
      </c>
      <c r="W296">
        <f>'rast17-18'!G296</f>
        <v>10.285714285714286</v>
      </c>
      <c r="X296">
        <f>'rast17-18'!H296</f>
        <v>5</v>
      </c>
      <c r="Y296">
        <f>'rast17-18'!I296</f>
        <v>59</v>
      </c>
      <c r="Z296">
        <f>'rast17-18'!J296</f>
        <v>393</v>
      </c>
      <c r="AA296">
        <f>'rast17-18'!K296</f>
        <v>45</v>
      </c>
      <c r="AB296">
        <f>'rast17-18'!L296</f>
        <v>8.7333333333333325</v>
      </c>
      <c r="AC296">
        <f>'rast17-18'!M296</f>
        <v>10</v>
      </c>
      <c r="AD296" s="14">
        <f>'rast17-18'!N296</f>
        <v>48</v>
      </c>
      <c r="AE296">
        <f>'19-rast'!D296</f>
        <v>0</v>
      </c>
      <c r="AF296">
        <f>'19-rast'!F296</f>
        <v>370</v>
      </c>
      <c r="AG296">
        <f>'19-rast'!G296</f>
        <v>46</v>
      </c>
      <c r="AH296">
        <f>'19-rast'!H296</f>
        <v>8.0434782608695645</v>
      </c>
      <c r="AI296">
        <f>'19-rast'!I296</f>
        <v>14</v>
      </c>
      <c r="AJ296" s="22">
        <f>'19-rast'!J296</f>
        <v>20</v>
      </c>
      <c r="AK296">
        <f t="shared" si="16"/>
        <v>979</v>
      </c>
      <c r="AL296">
        <f t="shared" si="17"/>
        <v>112</v>
      </c>
      <c r="AM296">
        <f t="shared" si="18"/>
        <v>15</v>
      </c>
      <c r="AN296">
        <f>'Pridelek 2018-dolga'!F296</f>
        <v>0</v>
      </c>
      <c r="AO296">
        <f>'Pridelek 2018-dolga'!G296</f>
        <v>0</v>
      </c>
      <c r="AP296">
        <f>'Pridelek 2018-dolga'!H296</f>
        <v>0</v>
      </c>
      <c r="AQ296">
        <f>'Pridelek 2018-dolga'!I296</f>
        <v>0</v>
      </c>
      <c r="AR296">
        <f>'Pridelek 2018-dolga'!J296</f>
        <v>0</v>
      </c>
      <c r="AS296">
        <f>'Pridelek 2018-dolga'!K296</f>
        <v>0</v>
      </c>
      <c r="AT296">
        <f>'Pridelek 2018-dolga'!L296</f>
        <v>0</v>
      </c>
      <c r="AU296">
        <f>'Pridelek 2019'!F296</f>
        <v>25</v>
      </c>
      <c r="AV296">
        <f>'Pridelek 2019'!G296</f>
        <v>4.22</v>
      </c>
      <c r="AW296">
        <f>'Pridelek 2019'!H296</f>
        <v>11</v>
      </c>
      <c r="AX296">
        <f>'Pridelek 2019'!I296</f>
        <v>1.5</v>
      </c>
      <c r="AY296">
        <f>'Pridelek 2019'!J296</f>
        <v>0</v>
      </c>
      <c r="AZ296">
        <f>'Pridelek 2019'!K296</f>
        <v>36</v>
      </c>
      <c r="BA296">
        <f>'Pridelek 2019'!L296</f>
        <v>5.72</v>
      </c>
      <c r="BB296">
        <f>'Pridelek 2020'!F296</f>
        <v>22</v>
      </c>
      <c r="BC296">
        <f>'Pridelek 2020'!G296</f>
        <v>4.2</v>
      </c>
      <c r="BD296">
        <f>'Pridelek 2020'!H296</f>
        <v>3</v>
      </c>
      <c r="BE296">
        <f>'Pridelek 2020'!I296</f>
        <v>0.36</v>
      </c>
      <c r="BF296">
        <f>'Pridelek 2020'!J296</f>
        <v>0</v>
      </c>
      <c r="BG296">
        <f>'Pridelek 2020'!K296</f>
        <v>25</v>
      </c>
      <c r="BH296">
        <f>'Pridelek 2020'!L296</f>
        <v>4.5600000000000005</v>
      </c>
      <c r="BI296">
        <v>0</v>
      </c>
    </row>
    <row r="297" spans="1:61" x14ac:dyDescent="0.25">
      <c r="A297" t="str">
        <f>'Obsegi16-18'!A297</f>
        <v>L</v>
      </c>
      <c r="B297">
        <f>'Obsegi16-18'!B297</f>
        <v>30</v>
      </c>
      <c r="C297">
        <f>'Obsegi16-18'!C297</f>
        <v>3</v>
      </c>
      <c r="D297">
        <v>4</v>
      </c>
      <c r="E297">
        <f>'Obsegi16-18'!D297</f>
        <v>6</v>
      </c>
      <c r="F297">
        <f>'Obsegi16-18'!E297</f>
        <v>59.09403422962356</v>
      </c>
      <c r="G297">
        <f>'Obsegi16-18'!F297</f>
        <v>63.681826671565986</v>
      </c>
      <c r="H297">
        <f>'Obsegi16-18'!G297</f>
        <v>70</v>
      </c>
      <c r="I297">
        <f>'Obsegi16-18'!H297</f>
        <v>82</v>
      </c>
      <c r="J297">
        <f>'Obsegi16-18'!I297</f>
        <v>4.5877924419424261</v>
      </c>
      <c r="K297">
        <f>'Obsegi16-18'!J297</f>
        <v>6.318173328434014</v>
      </c>
      <c r="L297">
        <f>'Obsegi16-18'!K297</f>
        <v>12</v>
      </c>
      <c r="M297">
        <f>'Obsegi16-18'!L297</f>
        <v>10.90596577037644</v>
      </c>
      <c r="N297">
        <f>'Obsegi16-18'!M297</f>
        <v>22.90596577037644</v>
      </c>
      <c r="O297">
        <f>'Obsegi16-18'!N297</f>
        <v>7.7635458498492405</v>
      </c>
      <c r="P297">
        <f>'Obsegi16-18'!O297</f>
        <v>9.9214699996271971</v>
      </c>
      <c r="Q297">
        <f>'Obsegi16-18'!P297</f>
        <v>17.142857142857149</v>
      </c>
      <c r="R297">
        <f>'Obsegi16-18'!Q297</f>
        <v>18.455273721876541</v>
      </c>
      <c r="S297">
        <f>'Obsegi16-18'!R297</f>
        <v>38.761892074198222</v>
      </c>
      <c r="T297">
        <f>'Obsegi16-18'!T297</f>
        <v>0</v>
      </c>
      <c r="U297">
        <f>'rast17-18'!E297</f>
        <v>168</v>
      </c>
      <c r="V297">
        <f>'rast17-18'!F297</f>
        <v>26</v>
      </c>
      <c r="W297">
        <f>'rast17-18'!G297</f>
        <v>6.4615384615384617</v>
      </c>
      <c r="X297">
        <f>'rast17-18'!H297</f>
        <v>5</v>
      </c>
      <c r="Y297">
        <f>'rast17-18'!I297</f>
        <v>38</v>
      </c>
      <c r="Z297">
        <f>'rast17-18'!J297</f>
        <v>0</v>
      </c>
      <c r="AA297">
        <f>'rast17-18'!K297</f>
        <v>0</v>
      </c>
      <c r="AB297" t="e">
        <f>'rast17-18'!L297</f>
        <v>#DIV/0!</v>
      </c>
      <c r="AC297">
        <f>'rast17-18'!M297</f>
        <v>0</v>
      </c>
      <c r="AD297" s="14">
        <f>'rast17-18'!N297</f>
        <v>0</v>
      </c>
      <c r="AE297">
        <f>'19-rast'!D297</f>
        <v>0</v>
      </c>
      <c r="AF297">
        <f>'19-rast'!F297</f>
        <v>0</v>
      </c>
      <c r="AG297">
        <f>'19-rast'!G297</f>
        <v>0</v>
      </c>
      <c r="AH297" t="e">
        <f>'19-rast'!H297</f>
        <v>#DIV/0!</v>
      </c>
      <c r="AI297">
        <f>'19-rast'!I297</f>
        <v>0</v>
      </c>
      <c r="AJ297" s="22">
        <f>'19-rast'!J297</f>
        <v>0</v>
      </c>
      <c r="AM297">
        <f t="shared" si="18"/>
        <v>5</v>
      </c>
      <c r="AN297">
        <f>'Pridelek 2018-dolga'!F297</f>
        <v>0</v>
      </c>
      <c r="AO297">
        <f>'Pridelek 2018-dolga'!G297</f>
        <v>0</v>
      </c>
      <c r="AP297">
        <f>'Pridelek 2018-dolga'!H297</f>
        <v>0</v>
      </c>
      <c r="AQ297">
        <f>'Pridelek 2018-dolga'!I297</f>
        <v>0</v>
      </c>
      <c r="AR297">
        <f>'Pridelek 2018-dolga'!J297</f>
        <v>0</v>
      </c>
      <c r="AS297">
        <f>'Pridelek 2018-dolga'!K297</f>
        <v>0</v>
      </c>
      <c r="AT297">
        <f>'Pridelek 2018-dolga'!L297</f>
        <v>0</v>
      </c>
      <c r="AU297">
        <f>'Pridelek 2019'!F297</f>
        <v>0</v>
      </c>
      <c r="AV297">
        <f>'Pridelek 2019'!G297</f>
        <v>0</v>
      </c>
      <c r="AW297">
        <f>'Pridelek 2019'!H297</f>
        <v>0</v>
      </c>
      <c r="AX297">
        <f>'Pridelek 2019'!I297</f>
        <v>0</v>
      </c>
      <c r="AY297">
        <f>'Pridelek 2019'!J297</f>
        <v>0</v>
      </c>
      <c r="AZ297">
        <f>'Pridelek 2019'!K297</f>
        <v>0</v>
      </c>
      <c r="BA297">
        <f>'Pridelek 2019'!L297</f>
        <v>0</v>
      </c>
      <c r="BB297">
        <f>'Pridelek 2020'!F297</f>
        <v>0</v>
      </c>
      <c r="BC297">
        <f>'Pridelek 2020'!G297</f>
        <v>0</v>
      </c>
      <c r="BD297">
        <f>'Pridelek 2020'!H297</f>
        <v>0</v>
      </c>
      <c r="BE297">
        <f>'Pridelek 2020'!I297</f>
        <v>0</v>
      </c>
      <c r="BF297">
        <f>'Pridelek 2020'!J297</f>
        <v>0</v>
      </c>
      <c r="BG297">
        <f>'Pridelek 2020'!K297</f>
        <v>0</v>
      </c>
      <c r="BH297">
        <f>'Pridelek 2020'!L297</f>
        <v>0</v>
      </c>
      <c r="BI297">
        <v>0</v>
      </c>
    </row>
    <row r="298" spans="1:61" x14ac:dyDescent="0.25">
      <c r="A298" t="str">
        <f>'Obsegi16-18'!A298</f>
        <v>L</v>
      </c>
      <c r="B298">
        <f>'Obsegi16-18'!B298</f>
        <v>30</v>
      </c>
      <c r="C298">
        <f>'Obsegi16-18'!C298</f>
        <v>3</v>
      </c>
      <c r="D298">
        <v>4</v>
      </c>
      <c r="E298">
        <f>'Obsegi16-18'!D298</f>
        <v>7</v>
      </c>
      <c r="F298">
        <f>'Obsegi16-18'!E298</f>
        <v>63.345173764998805</v>
      </c>
      <c r="G298">
        <f>'Obsegi16-18'!F298</f>
        <v>68.36105614211391</v>
      </c>
      <c r="H298">
        <f>'Obsegi16-18'!G298</f>
        <v>65</v>
      </c>
      <c r="I298">
        <f>'Obsegi16-18'!H298</f>
        <v>81</v>
      </c>
      <c r="J298">
        <f>'Obsegi16-18'!I298</f>
        <v>5.0158823771151049</v>
      </c>
      <c r="K298">
        <f>'Obsegi16-18'!J298</f>
        <v>-3.3610561421139096</v>
      </c>
      <c r="L298">
        <f>'Obsegi16-18'!K298</f>
        <v>16</v>
      </c>
      <c r="M298">
        <f>'Obsegi16-18'!L298</f>
        <v>1.6548262350011953</v>
      </c>
      <c r="N298">
        <f>'Obsegi16-18'!M298</f>
        <v>17.654826235001195</v>
      </c>
      <c r="O298">
        <f>'Obsegi16-18'!N298</f>
        <v>7.9183339139983877</v>
      </c>
      <c r="P298">
        <f>'Obsegi16-18'!O298</f>
        <v>-4.9166240719375365</v>
      </c>
      <c r="Q298">
        <f>'Obsegi16-18'!P298</f>
        <v>24.615384615384617</v>
      </c>
      <c r="R298">
        <f>'Obsegi16-18'!Q298</f>
        <v>2.6123951307488014</v>
      </c>
      <c r="S298">
        <f>'Obsegi16-18'!R298</f>
        <v>27.870830855240804</v>
      </c>
      <c r="T298">
        <f>'Obsegi16-18'!T298</f>
        <v>1</v>
      </c>
      <c r="U298">
        <f>'rast17-18'!E298</f>
        <v>0</v>
      </c>
      <c r="V298">
        <f>'rast17-18'!F298</f>
        <v>0</v>
      </c>
      <c r="W298" t="e">
        <f>'rast17-18'!G298</f>
        <v>#DIV/0!</v>
      </c>
      <c r="X298">
        <f>'rast17-18'!H298</f>
        <v>0</v>
      </c>
      <c r="Y298" t="e">
        <f>'rast17-18'!I298</f>
        <v>#N/A</v>
      </c>
      <c r="Z298">
        <f>'rast17-18'!J298</f>
        <v>0</v>
      </c>
      <c r="AA298">
        <f>'rast17-18'!K298</f>
        <v>0</v>
      </c>
      <c r="AB298" t="e">
        <f>'rast17-18'!L298</f>
        <v>#DIV/0!</v>
      </c>
      <c r="AC298">
        <f>'rast17-18'!M298</f>
        <v>0</v>
      </c>
      <c r="AD298" s="14">
        <f>'rast17-18'!N298</f>
        <v>0</v>
      </c>
      <c r="AE298">
        <f>'19-rast'!D298</f>
        <v>1</v>
      </c>
      <c r="AF298">
        <f>'19-rast'!F298</f>
        <v>0</v>
      </c>
      <c r="AG298">
        <f>'19-rast'!G298</f>
        <v>0</v>
      </c>
      <c r="AH298" t="e">
        <f>'19-rast'!H298</f>
        <v>#DIV/0!</v>
      </c>
      <c r="AI298">
        <f>'19-rast'!I298</f>
        <v>0</v>
      </c>
      <c r="AJ298" s="22">
        <f>'19-rast'!J298</f>
        <v>0</v>
      </c>
      <c r="AK298">
        <f t="shared" si="16"/>
        <v>0</v>
      </c>
      <c r="AL298">
        <f t="shared" si="17"/>
        <v>0</v>
      </c>
      <c r="AM298">
        <f t="shared" si="18"/>
        <v>1</v>
      </c>
      <c r="AN298">
        <f>'Pridelek 2018-dolga'!F298</f>
        <v>0</v>
      </c>
      <c r="AO298">
        <f>'Pridelek 2018-dolga'!G298</f>
        <v>0</v>
      </c>
      <c r="AP298">
        <f>'Pridelek 2018-dolga'!H298</f>
        <v>0</v>
      </c>
      <c r="AQ298">
        <f>'Pridelek 2018-dolga'!I298</f>
        <v>0</v>
      </c>
      <c r="AR298">
        <f>'Pridelek 2018-dolga'!J298</f>
        <v>0</v>
      </c>
      <c r="AS298">
        <f>'Pridelek 2018-dolga'!K298</f>
        <v>0</v>
      </c>
      <c r="AT298">
        <f>'Pridelek 2018-dolga'!L298</f>
        <v>0</v>
      </c>
      <c r="AU298">
        <f>'Pridelek 2019'!F298</f>
        <v>0</v>
      </c>
      <c r="AV298">
        <f>'Pridelek 2019'!G298</f>
        <v>0</v>
      </c>
      <c r="AW298">
        <f>'Pridelek 2019'!H298</f>
        <v>0</v>
      </c>
      <c r="AX298">
        <f>'Pridelek 2019'!I298</f>
        <v>0</v>
      </c>
      <c r="AY298">
        <f>'Pridelek 2019'!J298</f>
        <v>0</v>
      </c>
      <c r="AZ298">
        <f>'Pridelek 2019'!K298</f>
        <v>0</v>
      </c>
      <c r="BA298">
        <f>'Pridelek 2019'!L298</f>
        <v>0</v>
      </c>
      <c r="BB298">
        <f>'Pridelek 2020'!F298</f>
        <v>0</v>
      </c>
      <c r="BC298">
        <f>'Pridelek 2020'!G298</f>
        <v>0</v>
      </c>
      <c r="BD298">
        <f>'Pridelek 2020'!H298</f>
        <v>0</v>
      </c>
      <c r="BE298">
        <f>'Pridelek 2020'!I298</f>
        <v>0</v>
      </c>
      <c r="BF298">
        <f>'Pridelek 2020'!J298</f>
        <v>0</v>
      </c>
      <c r="BG298">
        <f>'Pridelek 2020'!K298</f>
        <v>0</v>
      </c>
      <c r="BH298">
        <f>'Pridelek 2020'!L298</f>
        <v>0</v>
      </c>
      <c r="BI298">
        <v>0</v>
      </c>
    </row>
    <row r="299" spans="1:61" x14ac:dyDescent="0.25">
      <c r="A299" t="str">
        <f>'Obsegi16-18'!A299</f>
        <v>L</v>
      </c>
      <c r="B299">
        <f>'Obsegi16-18'!B299</f>
        <v>30</v>
      </c>
      <c r="C299">
        <f>'Obsegi16-18'!C299</f>
        <v>3</v>
      </c>
      <c r="D299">
        <v>4</v>
      </c>
      <c r="E299">
        <f>'Obsegi16-18'!D299</f>
        <v>8</v>
      </c>
      <c r="F299">
        <f>'Obsegi16-18'!E299</f>
        <v>54.759257668597805</v>
      </c>
      <c r="G299">
        <f>'Obsegi16-18'!F299</f>
        <v>60.290437131140841</v>
      </c>
      <c r="H299">
        <f>'Obsegi16-18'!G299</f>
        <v>65</v>
      </c>
      <c r="I299">
        <f>'Obsegi16-18'!H299</f>
        <v>78</v>
      </c>
      <c r="J299">
        <f>'Obsegi16-18'!I299</f>
        <v>5.5311794625430366</v>
      </c>
      <c r="K299">
        <f>'Obsegi16-18'!J299</f>
        <v>4.7095628688591589</v>
      </c>
      <c r="L299">
        <f>'Obsegi16-18'!K299</f>
        <v>13</v>
      </c>
      <c r="M299">
        <f>'Obsegi16-18'!L299</f>
        <v>10.240742331402195</v>
      </c>
      <c r="N299">
        <f>'Obsegi16-18'!M299</f>
        <v>23.240742331402195</v>
      </c>
      <c r="O299">
        <f>'Obsegi16-18'!N299</f>
        <v>10.100902930455424</v>
      </c>
      <c r="P299">
        <f>'Obsegi16-18'!O299</f>
        <v>7.8114591516647014</v>
      </c>
      <c r="Q299">
        <f>'Obsegi16-18'!P299</f>
        <v>19.999999999999996</v>
      </c>
      <c r="R299">
        <f>'Obsegi16-18'!Q299</f>
        <v>18.701389988481964</v>
      </c>
      <c r="S299">
        <f>'Obsegi16-18'!R299</f>
        <v>42.441667986178366</v>
      </c>
      <c r="T299">
        <f>'Obsegi16-18'!T299</f>
        <v>0</v>
      </c>
      <c r="U299">
        <f>'rast17-18'!E299</f>
        <v>0</v>
      </c>
      <c r="V299">
        <f>'rast17-18'!F299</f>
        <v>0</v>
      </c>
      <c r="W299" t="e">
        <f>'rast17-18'!G299</f>
        <v>#DIV/0!</v>
      </c>
      <c r="X299">
        <f>'rast17-18'!H299</f>
        <v>0</v>
      </c>
      <c r="Y299" t="e">
        <f>'rast17-18'!I299</f>
        <v>#N/A</v>
      </c>
      <c r="Z299">
        <f>'rast17-18'!J299</f>
        <v>0</v>
      </c>
      <c r="AA299">
        <f>'rast17-18'!K299</f>
        <v>0</v>
      </c>
      <c r="AB299" t="e">
        <f>'rast17-18'!L299</f>
        <v>#DIV/0!</v>
      </c>
      <c r="AC299">
        <f>'rast17-18'!M299</f>
        <v>0</v>
      </c>
      <c r="AD299" s="14">
        <f>'rast17-18'!N299</f>
        <v>0</v>
      </c>
      <c r="AE299">
        <f>'19-rast'!D299</f>
        <v>0</v>
      </c>
      <c r="AF299">
        <f>'19-rast'!F299</f>
        <v>0</v>
      </c>
      <c r="AG299">
        <f>'19-rast'!G299</f>
        <v>0</v>
      </c>
      <c r="AH299" t="e">
        <f>'19-rast'!H299</f>
        <v>#DIV/0!</v>
      </c>
      <c r="AI299">
        <f>'19-rast'!I299</f>
        <v>0</v>
      </c>
      <c r="AJ299" s="22">
        <f>'19-rast'!J299</f>
        <v>0</v>
      </c>
      <c r="AK299">
        <f t="shared" si="16"/>
        <v>0</v>
      </c>
      <c r="AL299">
        <f t="shared" si="17"/>
        <v>0</v>
      </c>
      <c r="AM299">
        <f t="shared" si="18"/>
        <v>0</v>
      </c>
      <c r="AN299">
        <f>'Pridelek 2018-dolga'!F299</f>
        <v>0</v>
      </c>
      <c r="AO299">
        <f>'Pridelek 2018-dolga'!G299</f>
        <v>0</v>
      </c>
      <c r="AP299">
        <f>'Pridelek 2018-dolga'!H299</f>
        <v>0</v>
      </c>
      <c r="AQ299">
        <f>'Pridelek 2018-dolga'!I299</f>
        <v>0</v>
      </c>
      <c r="AR299">
        <f>'Pridelek 2018-dolga'!J299</f>
        <v>0</v>
      </c>
      <c r="AS299">
        <f>'Pridelek 2018-dolga'!K299</f>
        <v>0</v>
      </c>
      <c r="AT299">
        <f>'Pridelek 2018-dolga'!L299</f>
        <v>0</v>
      </c>
      <c r="AU299">
        <f>'Pridelek 2019'!F299</f>
        <v>0</v>
      </c>
      <c r="AV299">
        <f>'Pridelek 2019'!G299</f>
        <v>0</v>
      </c>
      <c r="AW299">
        <f>'Pridelek 2019'!H299</f>
        <v>0</v>
      </c>
      <c r="AX299">
        <f>'Pridelek 2019'!I299</f>
        <v>0</v>
      </c>
      <c r="AY299">
        <f>'Pridelek 2019'!J299</f>
        <v>0</v>
      </c>
      <c r="AZ299">
        <f>'Pridelek 2019'!K299</f>
        <v>0</v>
      </c>
      <c r="BA299">
        <f>'Pridelek 2019'!L299</f>
        <v>0</v>
      </c>
      <c r="BB299">
        <f>'Pridelek 2020'!F299</f>
        <v>0</v>
      </c>
      <c r="BC299">
        <f>'Pridelek 2020'!G299</f>
        <v>0</v>
      </c>
      <c r="BD299">
        <f>'Pridelek 2020'!H299</f>
        <v>0</v>
      </c>
      <c r="BE299">
        <f>'Pridelek 2020'!I299</f>
        <v>0</v>
      </c>
      <c r="BF299">
        <f>'Pridelek 2020'!J299</f>
        <v>0</v>
      </c>
      <c r="BG299">
        <f>'Pridelek 2020'!K299</f>
        <v>0</v>
      </c>
      <c r="BH299">
        <f>'Pridelek 2020'!L299</f>
        <v>0</v>
      </c>
      <c r="BI299">
        <v>0</v>
      </c>
    </row>
    <row r="300" spans="1:61" x14ac:dyDescent="0.25">
      <c r="A300" t="str">
        <f>'Obsegi16-18'!A300</f>
        <v>L</v>
      </c>
      <c r="B300">
        <f>'Obsegi16-18'!B300</f>
        <v>30</v>
      </c>
      <c r="C300">
        <f>'Obsegi16-18'!C300</f>
        <v>3</v>
      </c>
      <c r="D300">
        <v>4</v>
      </c>
      <c r="E300">
        <f>'Obsegi16-18'!D300</f>
        <v>9</v>
      </c>
      <c r="F300">
        <f>'Obsegi16-18'!E300</f>
        <v>51.379650537344219</v>
      </c>
      <c r="G300">
        <f>'Obsegi16-18'!F300</f>
        <v>57.54384608612969</v>
      </c>
      <c r="H300">
        <f>'Obsegi16-18'!G300</f>
        <v>65</v>
      </c>
      <c r="I300">
        <f>'Obsegi16-18'!H300</f>
        <v>81</v>
      </c>
      <c r="J300">
        <f>'Obsegi16-18'!I300</f>
        <v>6.1641955487854716</v>
      </c>
      <c r="K300">
        <f>'Obsegi16-18'!J300</f>
        <v>7.4561539138703097</v>
      </c>
      <c r="L300">
        <f>'Obsegi16-18'!K300</f>
        <v>16</v>
      </c>
      <c r="M300">
        <f>'Obsegi16-18'!L300</f>
        <v>13.620349462655781</v>
      </c>
      <c r="N300">
        <f>'Obsegi16-18'!M300</f>
        <v>29.620349462655781</v>
      </c>
      <c r="O300">
        <f>'Obsegi16-18'!N300</f>
        <v>11.997348141371944</v>
      </c>
      <c r="P300">
        <f>'Obsegi16-18'!O300</f>
        <v>12.957343697030943</v>
      </c>
      <c r="Q300">
        <f>'Obsegi16-18'!P300</f>
        <v>24.615384615384617</v>
      </c>
      <c r="R300">
        <f>'Obsegi16-18'!Q300</f>
        <v>26.509229471609807</v>
      </c>
      <c r="S300">
        <f>'Obsegi16-18'!R300</f>
        <v>57.649962880006079</v>
      </c>
      <c r="T300">
        <f>'Obsegi16-18'!T300</f>
        <v>0</v>
      </c>
      <c r="U300">
        <f>'rast17-18'!E300</f>
        <v>0</v>
      </c>
      <c r="V300">
        <f>'rast17-18'!F300</f>
        <v>0</v>
      </c>
      <c r="W300" t="e">
        <f>'rast17-18'!G300</f>
        <v>#DIV/0!</v>
      </c>
      <c r="X300">
        <f>'rast17-18'!H300</f>
        <v>0</v>
      </c>
      <c r="Y300" t="e">
        <f>'rast17-18'!I300</f>
        <v>#N/A</v>
      </c>
      <c r="Z300">
        <f>'rast17-18'!J300</f>
        <v>0</v>
      </c>
      <c r="AA300">
        <f>'rast17-18'!K300</f>
        <v>0</v>
      </c>
      <c r="AB300" t="e">
        <f>'rast17-18'!L300</f>
        <v>#DIV/0!</v>
      </c>
      <c r="AC300">
        <f>'rast17-18'!M300</f>
        <v>0</v>
      </c>
      <c r="AD300" s="14">
        <f>'rast17-18'!N300</f>
        <v>0</v>
      </c>
      <c r="AE300">
        <f>'19-rast'!D300</f>
        <v>0</v>
      </c>
      <c r="AF300">
        <f>'19-rast'!F300</f>
        <v>0</v>
      </c>
      <c r="AG300">
        <f>'19-rast'!G300</f>
        <v>0</v>
      </c>
      <c r="AH300" t="e">
        <f>'19-rast'!H300</f>
        <v>#DIV/0!</v>
      </c>
      <c r="AI300">
        <f>'19-rast'!I300</f>
        <v>0</v>
      </c>
      <c r="AJ300" s="22">
        <f>'19-rast'!J300</f>
        <v>0</v>
      </c>
      <c r="AK300">
        <f t="shared" ref="AK300:AK363" si="19">U300+Z300+AF300</f>
        <v>0</v>
      </c>
      <c r="AL300">
        <f t="shared" ref="AL300:AL363" si="20">V300+AA300+AG300</f>
        <v>0</v>
      </c>
      <c r="AM300">
        <f t="shared" si="18"/>
        <v>0</v>
      </c>
      <c r="AN300">
        <f>'Pridelek 2018-dolga'!F300</f>
        <v>0</v>
      </c>
      <c r="AO300">
        <f>'Pridelek 2018-dolga'!G300</f>
        <v>0</v>
      </c>
      <c r="AP300">
        <f>'Pridelek 2018-dolga'!H300</f>
        <v>0</v>
      </c>
      <c r="AQ300">
        <f>'Pridelek 2018-dolga'!I300</f>
        <v>0</v>
      </c>
      <c r="AR300">
        <f>'Pridelek 2018-dolga'!J300</f>
        <v>0</v>
      </c>
      <c r="AS300">
        <f>'Pridelek 2018-dolga'!K300</f>
        <v>0</v>
      </c>
      <c r="AT300">
        <f>'Pridelek 2018-dolga'!L300</f>
        <v>0</v>
      </c>
      <c r="AU300">
        <f>'Pridelek 2019'!F300</f>
        <v>0</v>
      </c>
      <c r="AV300">
        <f>'Pridelek 2019'!G300</f>
        <v>0</v>
      </c>
      <c r="AW300">
        <f>'Pridelek 2019'!H300</f>
        <v>0</v>
      </c>
      <c r="AX300">
        <f>'Pridelek 2019'!I300</f>
        <v>0</v>
      </c>
      <c r="AY300">
        <f>'Pridelek 2019'!J300</f>
        <v>0</v>
      </c>
      <c r="AZ300">
        <f>'Pridelek 2019'!K300</f>
        <v>0</v>
      </c>
      <c r="BA300">
        <f>'Pridelek 2019'!L300</f>
        <v>0</v>
      </c>
      <c r="BB300">
        <f>'Pridelek 2020'!F300</f>
        <v>0</v>
      </c>
      <c r="BC300">
        <f>'Pridelek 2020'!G300</f>
        <v>0</v>
      </c>
      <c r="BD300">
        <f>'Pridelek 2020'!H300</f>
        <v>0</v>
      </c>
      <c r="BE300">
        <f>'Pridelek 2020'!I300</f>
        <v>0</v>
      </c>
      <c r="BF300">
        <f>'Pridelek 2020'!J300</f>
        <v>0</v>
      </c>
      <c r="BG300">
        <f>'Pridelek 2020'!K300</f>
        <v>0</v>
      </c>
      <c r="BH300">
        <f>'Pridelek 2020'!L300</f>
        <v>0</v>
      </c>
      <c r="BI300">
        <v>0</v>
      </c>
    </row>
    <row r="301" spans="1:61" x14ac:dyDescent="0.25">
      <c r="A301" t="str">
        <f>'Obsegi16-18'!A301</f>
        <v>L</v>
      </c>
      <c r="B301">
        <f>'Obsegi16-18'!B301</f>
        <v>31</v>
      </c>
      <c r="C301">
        <f>'Obsegi16-18'!C301</f>
        <v>2</v>
      </c>
      <c r="D301">
        <v>4</v>
      </c>
      <c r="E301">
        <f>'Obsegi16-18'!D301</f>
        <v>1</v>
      </c>
      <c r="F301">
        <f>'Obsegi16-18'!E301</f>
        <v>60.145957498610883</v>
      </c>
      <c r="G301">
        <f>'Obsegi16-18'!F301</f>
        <v>62.357694086021425</v>
      </c>
      <c r="H301">
        <f>'Obsegi16-18'!G301</f>
        <v>70</v>
      </c>
      <c r="I301">
        <f>'Obsegi16-18'!H301</f>
        <v>78</v>
      </c>
      <c r="J301">
        <f>'Obsegi16-18'!I301</f>
        <v>2.2117365874105417</v>
      </c>
      <c r="K301">
        <f>'Obsegi16-18'!J301</f>
        <v>7.6423059139785749</v>
      </c>
      <c r="L301">
        <f>'Obsegi16-18'!K301</f>
        <v>8</v>
      </c>
      <c r="M301">
        <f>'Obsegi16-18'!L301</f>
        <v>9.8540425013891166</v>
      </c>
      <c r="N301">
        <f>'Obsegi16-18'!M301</f>
        <v>17.854042501389117</v>
      </c>
      <c r="O301">
        <f>'Obsegi16-18'!N301</f>
        <v>3.6772821971644998</v>
      </c>
      <c r="P301">
        <f>'Obsegi16-18'!O301</f>
        <v>12.255594158815653</v>
      </c>
      <c r="Q301">
        <f>'Obsegi16-18'!P301</f>
        <v>11.428571428571432</v>
      </c>
      <c r="R301">
        <f>'Obsegi16-18'!Q301</f>
        <v>16.383549138138996</v>
      </c>
      <c r="S301">
        <f>'Obsegi16-18'!R301</f>
        <v>29.684526182497748</v>
      </c>
      <c r="T301">
        <f>'Obsegi16-18'!T301</f>
        <v>0</v>
      </c>
      <c r="U301">
        <f>'rast17-18'!E301</f>
        <v>0</v>
      </c>
      <c r="V301">
        <f>'rast17-18'!F301</f>
        <v>0</v>
      </c>
      <c r="W301" t="e">
        <f>'rast17-18'!G301</f>
        <v>#DIV/0!</v>
      </c>
      <c r="X301">
        <f>'rast17-18'!H301</f>
        <v>0</v>
      </c>
      <c r="Y301" t="e">
        <f>'rast17-18'!I301</f>
        <v>#N/A</v>
      </c>
      <c r="Z301">
        <f>'rast17-18'!J301</f>
        <v>0</v>
      </c>
      <c r="AA301">
        <f>'rast17-18'!K301</f>
        <v>0</v>
      </c>
      <c r="AB301" t="e">
        <f>'rast17-18'!L301</f>
        <v>#DIV/0!</v>
      </c>
      <c r="AC301">
        <f>'rast17-18'!M301</f>
        <v>0</v>
      </c>
      <c r="AD301" s="14">
        <f>'rast17-18'!N301</f>
        <v>0</v>
      </c>
      <c r="AE301">
        <f>'19-rast'!D301</f>
        <v>0</v>
      </c>
      <c r="AF301">
        <f>'19-rast'!F301</f>
        <v>0</v>
      </c>
      <c r="AG301">
        <f>'19-rast'!G301</f>
        <v>0</v>
      </c>
      <c r="AH301" t="e">
        <f>'19-rast'!H301</f>
        <v>#DIV/0!</v>
      </c>
      <c r="AI301">
        <f>'19-rast'!I301</f>
        <v>0</v>
      </c>
      <c r="AJ301" s="22">
        <f>'19-rast'!J301</f>
        <v>0</v>
      </c>
      <c r="AK301">
        <f t="shared" si="19"/>
        <v>0</v>
      </c>
      <c r="AL301">
        <f t="shared" si="20"/>
        <v>0</v>
      </c>
      <c r="AM301">
        <f t="shared" si="18"/>
        <v>0</v>
      </c>
      <c r="AN301">
        <f>'Pridelek 2018-dolga'!F301</f>
        <v>0</v>
      </c>
      <c r="AO301">
        <f>'Pridelek 2018-dolga'!G301</f>
        <v>0</v>
      </c>
      <c r="AP301">
        <f>'Pridelek 2018-dolga'!H301</f>
        <v>0</v>
      </c>
      <c r="AQ301">
        <f>'Pridelek 2018-dolga'!I301</f>
        <v>0</v>
      </c>
      <c r="AR301">
        <f>'Pridelek 2018-dolga'!J301</f>
        <v>0</v>
      </c>
      <c r="AS301">
        <f>'Pridelek 2018-dolga'!K301</f>
        <v>0</v>
      </c>
      <c r="AT301">
        <f>'Pridelek 2018-dolga'!L301</f>
        <v>0</v>
      </c>
      <c r="AU301">
        <f>'Pridelek 2019'!F301</f>
        <v>0</v>
      </c>
      <c r="AV301">
        <f>'Pridelek 2019'!G301</f>
        <v>0</v>
      </c>
      <c r="AW301">
        <f>'Pridelek 2019'!H301</f>
        <v>0</v>
      </c>
      <c r="AX301">
        <f>'Pridelek 2019'!I301</f>
        <v>0</v>
      </c>
      <c r="AY301">
        <f>'Pridelek 2019'!J301</f>
        <v>0</v>
      </c>
      <c r="AZ301">
        <f>'Pridelek 2019'!K301</f>
        <v>0</v>
      </c>
      <c r="BA301">
        <f>'Pridelek 2019'!L301</f>
        <v>0</v>
      </c>
      <c r="BB301">
        <f>'Pridelek 2020'!F301</f>
        <v>0</v>
      </c>
      <c r="BC301">
        <f>'Pridelek 2020'!G301</f>
        <v>0</v>
      </c>
      <c r="BD301">
        <f>'Pridelek 2020'!H301</f>
        <v>0</v>
      </c>
      <c r="BE301">
        <f>'Pridelek 2020'!I301</f>
        <v>0</v>
      </c>
      <c r="BF301">
        <f>'Pridelek 2020'!J301</f>
        <v>0</v>
      </c>
      <c r="BG301">
        <f>'Pridelek 2020'!K301</f>
        <v>0</v>
      </c>
      <c r="BH301">
        <f>'Pridelek 2020'!L301</f>
        <v>0</v>
      </c>
      <c r="BI301">
        <v>0</v>
      </c>
    </row>
    <row r="302" spans="1:61" x14ac:dyDescent="0.25">
      <c r="A302" t="str">
        <f>'Obsegi16-18'!A302</f>
        <v>L</v>
      </c>
      <c r="B302">
        <f>'Obsegi16-18'!B302</f>
        <v>31</v>
      </c>
      <c r="C302">
        <f>'Obsegi16-18'!C302</f>
        <v>2</v>
      </c>
      <c r="D302">
        <v>4</v>
      </c>
      <c r="E302">
        <f>'Obsegi16-18'!D302</f>
        <v>2</v>
      </c>
      <c r="F302">
        <f>'Obsegi16-18'!E302</f>
        <v>52.009125682332119</v>
      </c>
      <c r="G302">
        <f>'Obsegi16-18'!F302</f>
        <v>56.17856383202286</v>
      </c>
      <c r="H302">
        <f>'Obsegi16-18'!G302</f>
        <v>55</v>
      </c>
      <c r="I302">
        <f>'Obsegi16-18'!H302</f>
        <v>71</v>
      </c>
      <c r="J302">
        <f>'Obsegi16-18'!I302</f>
        <v>4.1694381496907411</v>
      </c>
      <c r="K302">
        <f>'Obsegi16-18'!J302</f>
        <v>-1.17856383202286</v>
      </c>
      <c r="L302">
        <f>'Obsegi16-18'!K302</f>
        <v>16</v>
      </c>
      <c r="M302">
        <f>'Obsegi16-18'!L302</f>
        <v>2.9908743176678811</v>
      </c>
      <c r="N302">
        <f>'Obsegi16-18'!M302</f>
        <v>18.990874317667881</v>
      </c>
      <c r="O302">
        <f>'Obsegi16-18'!N302</f>
        <v>8.0167433983746594</v>
      </c>
      <c r="P302">
        <f>'Obsegi16-18'!O302</f>
        <v>-2.0978888594354816</v>
      </c>
      <c r="Q302">
        <f>'Obsegi16-18'!P302</f>
        <v>29.090909090909101</v>
      </c>
      <c r="R302">
        <f>'Obsegi16-18'!Q302</f>
        <v>5.7506721722951459</v>
      </c>
      <c r="S302">
        <f>'Obsegi16-18'!R302</f>
        <v>36.514504076962815</v>
      </c>
      <c r="T302">
        <f>'Obsegi16-18'!T302</f>
        <v>1</v>
      </c>
      <c r="U302">
        <f>'rast17-18'!E302</f>
        <v>0</v>
      </c>
      <c r="V302">
        <f>'rast17-18'!F302</f>
        <v>0</v>
      </c>
      <c r="W302" t="e">
        <f>'rast17-18'!G302</f>
        <v>#DIV/0!</v>
      </c>
      <c r="X302">
        <f>'rast17-18'!H302</f>
        <v>0</v>
      </c>
      <c r="Y302" t="e">
        <f>'rast17-18'!I302</f>
        <v>#N/A</v>
      </c>
      <c r="Z302">
        <f>'rast17-18'!J302</f>
        <v>0</v>
      </c>
      <c r="AA302">
        <f>'rast17-18'!K302</f>
        <v>0</v>
      </c>
      <c r="AB302" t="e">
        <f>'rast17-18'!L302</f>
        <v>#DIV/0!</v>
      </c>
      <c r="AC302">
        <f>'rast17-18'!M302</f>
        <v>0</v>
      </c>
      <c r="AD302" s="14">
        <f>'rast17-18'!N302</f>
        <v>0</v>
      </c>
      <c r="AE302">
        <f>'19-rast'!D302</f>
        <v>1</v>
      </c>
      <c r="AF302">
        <f>'19-rast'!F302</f>
        <v>0</v>
      </c>
      <c r="AG302">
        <f>'19-rast'!G302</f>
        <v>0</v>
      </c>
      <c r="AH302" t="e">
        <f>'19-rast'!H302</f>
        <v>#DIV/0!</v>
      </c>
      <c r="AI302">
        <f>'19-rast'!I302</f>
        <v>0</v>
      </c>
      <c r="AJ302" s="22">
        <f>'19-rast'!J302</f>
        <v>0</v>
      </c>
      <c r="AK302">
        <f t="shared" si="19"/>
        <v>0</v>
      </c>
      <c r="AL302">
        <f t="shared" si="20"/>
        <v>0</v>
      </c>
      <c r="AM302">
        <f t="shared" si="18"/>
        <v>1</v>
      </c>
      <c r="AN302">
        <f>'Pridelek 2018-dolga'!F302</f>
        <v>0</v>
      </c>
      <c r="AO302">
        <f>'Pridelek 2018-dolga'!G302</f>
        <v>0</v>
      </c>
      <c r="AP302">
        <f>'Pridelek 2018-dolga'!H302</f>
        <v>0</v>
      </c>
      <c r="AQ302">
        <f>'Pridelek 2018-dolga'!I302</f>
        <v>0</v>
      </c>
      <c r="AR302">
        <f>'Pridelek 2018-dolga'!J302</f>
        <v>0</v>
      </c>
      <c r="AS302">
        <f>'Pridelek 2018-dolga'!K302</f>
        <v>0</v>
      </c>
      <c r="AT302">
        <f>'Pridelek 2018-dolga'!L302</f>
        <v>0</v>
      </c>
      <c r="AU302">
        <f>'Pridelek 2019'!F302</f>
        <v>0</v>
      </c>
      <c r="AV302">
        <f>'Pridelek 2019'!G302</f>
        <v>0</v>
      </c>
      <c r="AW302">
        <f>'Pridelek 2019'!H302</f>
        <v>0</v>
      </c>
      <c r="AX302">
        <f>'Pridelek 2019'!I302</f>
        <v>0</v>
      </c>
      <c r="AY302">
        <f>'Pridelek 2019'!J302</f>
        <v>0</v>
      </c>
      <c r="AZ302">
        <f>'Pridelek 2019'!K302</f>
        <v>0</v>
      </c>
      <c r="BA302">
        <f>'Pridelek 2019'!L302</f>
        <v>0</v>
      </c>
      <c r="BB302">
        <f>'Pridelek 2020'!F302</f>
        <v>0</v>
      </c>
      <c r="BC302">
        <f>'Pridelek 2020'!G302</f>
        <v>0</v>
      </c>
      <c r="BD302">
        <f>'Pridelek 2020'!H302</f>
        <v>0</v>
      </c>
      <c r="BE302">
        <f>'Pridelek 2020'!I302</f>
        <v>0</v>
      </c>
      <c r="BF302">
        <f>'Pridelek 2020'!J302</f>
        <v>0</v>
      </c>
      <c r="BG302">
        <f>'Pridelek 2020'!K302</f>
        <v>0</v>
      </c>
      <c r="BH302">
        <f>'Pridelek 2020'!L302</f>
        <v>0</v>
      </c>
      <c r="BI302">
        <v>0</v>
      </c>
    </row>
    <row r="303" spans="1:61" x14ac:dyDescent="0.25">
      <c r="A303" t="str">
        <f>'Obsegi16-18'!A303</f>
        <v>L</v>
      </c>
      <c r="B303">
        <f>'Obsegi16-18'!B303</f>
        <v>31</v>
      </c>
      <c r="C303">
        <f>'Obsegi16-18'!C303</f>
        <v>2</v>
      </c>
      <c r="D303">
        <v>4</v>
      </c>
      <c r="E303">
        <f>'Obsegi16-18'!D303</f>
        <v>3</v>
      </c>
      <c r="F303">
        <f>'Obsegi16-18'!E303</f>
        <v>48.444010665750525</v>
      </c>
      <c r="G303">
        <f>'Obsegi16-18'!F303</f>
        <v>54.574673002561731</v>
      </c>
      <c r="H303">
        <f>'Obsegi16-18'!G303</f>
        <v>60</v>
      </c>
      <c r="I303">
        <f>'Obsegi16-18'!H303</f>
        <v>78</v>
      </c>
      <c r="J303">
        <f>'Obsegi16-18'!I303</f>
        <v>6.1306623368112056</v>
      </c>
      <c r="K303">
        <f>'Obsegi16-18'!J303</f>
        <v>5.425326997438269</v>
      </c>
      <c r="L303">
        <f>'Obsegi16-18'!K303</f>
        <v>18</v>
      </c>
      <c r="M303">
        <f>'Obsegi16-18'!L303</f>
        <v>11.555989334249475</v>
      </c>
      <c r="N303">
        <f>'Obsegi16-18'!M303</f>
        <v>29.555989334249475</v>
      </c>
      <c r="O303">
        <f>'Obsegi16-18'!N303</f>
        <v>12.6551502498647</v>
      </c>
      <c r="P303">
        <f>'Obsegi16-18'!O303</f>
        <v>9.9411076584620126</v>
      </c>
      <c r="Q303">
        <f>'Obsegi16-18'!P303</f>
        <v>30.000000000000004</v>
      </c>
      <c r="R303">
        <f>'Obsegi16-18'!Q303</f>
        <v>23.854320019005893</v>
      </c>
      <c r="S303">
        <f>'Obsegi16-18'!R303</f>
        <v>61.010616024707652</v>
      </c>
      <c r="T303">
        <f>'Obsegi16-18'!T303</f>
        <v>0</v>
      </c>
      <c r="U303">
        <f>'rast17-18'!E303</f>
        <v>102</v>
      </c>
      <c r="V303">
        <f>'rast17-18'!F303</f>
        <v>23</v>
      </c>
      <c r="W303">
        <f>'rast17-18'!G303</f>
        <v>4.4347826086956523</v>
      </c>
      <c r="X303">
        <f>'rast17-18'!H303</f>
        <v>2</v>
      </c>
      <c r="Y303">
        <f>'rast17-18'!I303</f>
        <v>30</v>
      </c>
      <c r="Z303">
        <f>'rast17-18'!J303</f>
        <v>0</v>
      </c>
      <c r="AA303">
        <f>'rast17-18'!K303</f>
        <v>0</v>
      </c>
      <c r="AB303" t="e">
        <f>'rast17-18'!L303</f>
        <v>#DIV/0!</v>
      </c>
      <c r="AC303">
        <f>'rast17-18'!M303</f>
        <v>0</v>
      </c>
      <c r="AD303" s="14">
        <f>'rast17-18'!N303</f>
        <v>0</v>
      </c>
      <c r="AE303">
        <f>'19-rast'!D303</f>
        <v>0</v>
      </c>
      <c r="AF303">
        <f>'19-rast'!F303</f>
        <v>0</v>
      </c>
      <c r="AG303">
        <f>'19-rast'!G303</f>
        <v>0</v>
      </c>
      <c r="AH303" t="e">
        <f>'19-rast'!H303</f>
        <v>#DIV/0!</v>
      </c>
      <c r="AI303">
        <f>'19-rast'!I303</f>
        <v>0</v>
      </c>
      <c r="AJ303" s="22">
        <f>'19-rast'!J303</f>
        <v>0</v>
      </c>
      <c r="AM303">
        <f t="shared" si="18"/>
        <v>5</v>
      </c>
      <c r="AN303">
        <f>'Pridelek 2018-dolga'!F303</f>
        <v>12.252964426877471</v>
      </c>
      <c r="AO303">
        <f>'Pridelek 2018-dolga'!G303</f>
        <v>1.6909090909090911</v>
      </c>
      <c r="AP303">
        <f>'Pridelek 2018-dolga'!H303</f>
        <v>9.5571095571095572</v>
      </c>
      <c r="AQ303">
        <f>'Pridelek 2018-dolga'!I303</f>
        <v>1.1181818181818182</v>
      </c>
      <c r="AR303">
        <f>'Pridelek 2018-dolga'!J303</f>
        <v>0</v>
      </c>
      <c r="AS303">
        <f>'Pridelek 2018-dolga'!K303</f>
        <v>21.810073983987028</v>
      </c>
      <c r="AT303">
        <f>'Pridelek 2018-dolga'!L303</f>
        <v>2.8090909090909091</v>
      </c>
      <c r="AU303">
        <f>'Pridelek 2019'!F303</f>
        <v>0</v>
      </c>
      <c r="AV303">
        <f>'Pridelek 2019'!G303</f>
        <v>0</v>
      </c>
      <c r="AW303">
        <f>'Pridelek 2019'!H303</f>
        <v>0</v>
      </c>
      <c r="AX303">
        <f>'Pridelek 2019'!I303</f>
        <v>0</v>
      </c>
      <c r="AY303">
        <f>'Pridelek 2019'!J303</f>
        <v>0</v>
      </c>
      <c r="AZ303">
        <f>'Pridelek 2019'!K303</f>
        <v>0</v>
      </c>
      <c r="BA303">
        <f>'Pridelek 2019'!L303</f>
        <v>0</v>
      </c>
      <c r="BB303">
        <f>'Pridelek 2020'!F303</f>
        <v>0</v>
      </c>
      <c r="BC303">
        <f>'Pridelek 2020'!G303</f>
        <v>0</v>
      </c>
      <c r="BD303">
        <f>'Pridelek 2020'!H303</f>
        <v>0</v>
      </c>
      <c r="BE303">
        <f>'Pridelek 2020'!I303</f>
        <v>0</v>
      </c>
      <c r="BF303">
        <f>'Pridelek 2020'!J303</f>
        <v>0</v>
      </c>
      <c r="BG303">
        <f>'Pridelek 2020'!K303</f>
        <v>0</v>
      </c>
      <c r="BH303">
        <f>'Pridelek 2020'!L303</f>
        <v>0</v>
      </c>
      <c r="BI303">
        <v>0</v>
      </c>
    </row>
    <row r="304" spans="1:61" x14ac:dyDescent="0.25">
      <c r="A304" t="str">
        <f>'Obsegi16-18'!A304</f>
        <v>L</v>
      </c>
      <c r="B304">
        <f>'Obsegi16-18'!B304</f>
        <v>31</v>
      </c>
      <c r="C304">
        <f>'Obsegi16-18'!C304</f>
        <v>2</v>
      </c>
      <c r="D304">
        <v>4</v>
      </c>
      <c r="E304">
        <f>'Obsegi16-18'!D304</f>
        <v>4</v>
      </c>
      <c r="F304">
        <f>'Obsegi16-18'!E304</f>
        <v>62.785768642059999</v>
      </c>
      <c r="G304">
        <f>'Obsegi16-18'!F304</f>
        <v>65.419433455359211</v>
      </c>
      <c r="H304">
        <f>'Obsegi16-18'!G304</f>
        <v>70</v>
      </c>
      <c r="I304">
        <f>'Obsegi16-18'!H304</f>
        <v>83</v>
      </c>
      <c r="J304">
        <f>'Obsegi16-18'!I304</f>
        <v>2.6336648132992124</v>
      </c>
      <c r="K304">
        <f>'Obsegi16-18'!J304</f>
        <v>4.5805665446407886</v>
      </c>
      <c r="L304">
        <f>'Obsegi16-18'!K304</f>
        <v>13</v>
      </c>
      <c r="M304">
        <f>'Obsegi16-18'!L304</f>
        <v>7.214231357940001</v>
      </c>
      <c r="N304">
        <f>'Obsegi16-18'!M304</f>
        <v>20.214231357940001</v>
      </c>
      <c r="O304">
        <f>'Obsegi16-18'!N304</f>
        <v>4.1946843532547406</v>
      </c>
      <c r="P304">
        <f>'Obsegi16-18'!O304</f>
        <v>7.0018437988559779</v>
      </c>
      <c r="Q304">
        <f>'Obsegi16-18'!P304</f>
        <v>18.571428571428573</v>
      </c>
      <c r="R304">
        <f>'Obsegi16-18'!Q304</f>
        <v>11.490233398380688</v>
      </c>
      <c r="S304">
        <f>'Obsegi16-18'!R304</f>
        <v>32.195562458079948</v>
      </c>
      <c r="T304">
        <f>'Obsegi16-18'!T304</f>
        <v>0</v>
      </c>
      <c r="U304">
        <f>'rast17-18'!E304</f>
        <v>154</v>
      </c>
      <c r="V304">
        <f>'rast17-18'!F304</f>
        <v>24</v>
      </c>
      <c r="W304">
        <f>'rast17-18'!G304</f>
        <v>6.416666666666667</v>
      </c>
      <c r="X304">
        <f>'rast17-18'!H304</f>
        <v>5</v>
      </c>
      <c r="Y304">
        <f>'rast17-18'!I304</f>
        <v>33</v>
      </c>
      <c r="Z304">
        <f>'rast17-18'!J304</f>
        <v>444</v>
      </c>
      <c r="AA304">
        <f>'rast17-18'!K304</f>
        <v>50</v>
      </c>
      <c r="AB304">
        <f>'rast17-18'!L304</f>
        <v>8.8800000000000008</v>
      </c>
      <c r="AC304">
        <f>'rast17-18'!M304</f>
        <v>12</v>
      </c>
      <c r="AD304" s="14">
        <f>'rast17-18'!N304</f>
        <v>29</v>
      </c>
      <c r="AE304">
        <f>'19-rast'!D304</f>
        <v>0</v>
      </c>
      <c r="AF304">
        <f>'19-rast'!F304</f>
        <v>525</v>
      </c>
      <c r="AG304">
        <f>'19-rast'!G304</f>
        <v>60</v>
      </c>
      <c r="AH304">
        <f>'19-rast'!H304</f>
        <v>8.75</v>
      </c>
      <c r="AI304">
        <f>'19-rast'!I304</f>
        <v>19</v>
      </c>
      <c r="AJ304" s="22">
        <f>'19-rast'!J304</f>
        <v>17</v>
      </c>
      <c r="AK304">
        <f t="shared" si="19"/>
        <v>1123</v>
      </c>
      <c r="AL304">
        <f t="shared" si="20"/>
        <v>134</v>
      </c>
      <c r="AM304">
        <f t="shared" si="18"/>
        <v>15</v>
      </c>
      <c r="AN304">
        <f>'Pridelek 2018-dolga'!F304</f>
        <v>0</v>
      </c>
      <c r="AO304">
        <f>'Pridelek 2018-dolga'!G304</f>
        <v>0</v>
      </c>
      <c r="AP304">
        <f>'Pridelek 2018-dolga'!H304</f>
        <v>0</v>
      </c>
      <c r="AQ304">
        <f>'Pridelek 2018-dolga'!I304</f>
        <v>0</v>
      </c>
      <c r="AR304">
        <f>'Pridelek 2018-dolga'!J304</f>
        <v>0</v>
      </c>
      <c r="AS304">
        <f>'Pridelek 2018-dolga'!K304</f>
        <v>0</v>
      </c>
      <c r="AT304">
        <f>'Pridelek 2018-dolga'!L304</f>
        <v>0</v>
      </c>
      <c r="AU304">
        <f>'Pridelek 2019'!F304</f>
        <v>19</v>
      </c>
      <c r="AV304">
        <f>'Pridelek 2019'!G304</f>
        <v>3.22</v>
      </c>
      <c r="AW304">
        <f>'Pridelek 2019'!H304</f>
        <v>23</v>
      </c>
      <c r="AX304">
        <f>'Pridelek 2019'!I304</f>
        <v>3.06</v>
      </c>
      <c r="AY304">
        <f>'Pridelek 2019'!J304</f>
        <v>0</v>
      </c>
      <c r="AZ304">
        <f>'Pridelek 2019'!K304</f>
        <v>42</v>
      </c>
      <c r="BA304">
        <f>'Pridelek 2019'!L304</f>
        <v>6.28</v>
      </c>
      <c r="BB304">
        <f>'Pridelek 2020'!F304</f>
        <v>20</v>
      </c>
      <c r="BC304">
        <f>'Pridelek 2020'!G304</f>
        <v>3.2</v>
      </c>
      <c r="BD304">
        <f>'Pridelek 2020'!H304</f>
        <v>9</v>
      </c>
      <c r="BE304">
        <f>'Pridelek 2020'!I304</f>
        <v>1.24</v>
      </c>
      <c r="BF304">
        <f>'Pridelek 2020'!J304</f>
        <v>1</v>
      </c>
      <c r="BG304">
        <f>'Pridelek 2020'!K304</f>
        <v>30</v>
      </c>
      <c r="BH304">
        <f>'Pridelek 2020'!L304</f>
        <v>4.585</v>
      </c>
      <c r="BI304">
        <v>0</v>
      </c>
    </row>
    <row r="305" spans="1:61" x14ac:dyDescent="0.25">
      <c r="A305" t="str">
        <f>'Obsegi16-18'!A305</f>
        <v>L</v>
      </c>
      <c r="B305">
        <f>'Obsegi16-18'!B305</f>
        <v>31</v>
      </c>
      <c r="C305">
        <f>'Obsegi16-18'!C305</f>
        <v>2</v>
      </c>
      <c r="D305">
        <v>4</v>
      </c>
      <c r="E305">
        <f>'Obsegi16-18'!D305</f>
        <v>5</v>
      </c>
      <c r="F305">
        <f>'Obsegi16-18'!E305</f>
        <v>54.619048102445497</v>
      </c>
      <c r="G305">
        <f>'Obsegi16-18'!F305</f>
        <v>58.751486896682245</v>
      </c>
      <c r="H305">
        <f>'Obsegi16-18'!G305</f>
        <v>60</v>
      </c>
      <c r="I305">
        <f>'Obsegi16-18'!H305</f>
        <v>75</v>
      </c>
      <c r="J305">
        <f>'Obsegi16-18'!I305</f>
        <v>4.132438794236748</v>
      </c>
      <c r="K305">
        <f>'Obsegi16-18'!J305</f>
        <v>1.2485131033177552</v>
      </c>
      <c r="L305">
        <f>'Obsegi16-18'!K305</f>
        <v>15</v>
      </c>
      <c r="M305">
        <f>'Obsegi16-18'!L305</f>
        <v>5.3809518975545032</v>
      </c>
      <c r="N305">
        <f>'Obsegi16-18'!M305</f>
        <v>20.380951897554503</v>
      </c>
      <c r="O305">
        <f>'Obsegi16-18'!N305</f>
        <v>7.5659297219640154</v>
      </c>
      <c r="P305">
        <f>'Obsegi16-18'!O305</f>
        <v>2.1250749032332372</v>
      </c>
      <c r="Q305">
        <f>'Obsegi16-18'!P305</f>
        <v>25</v>
      </c>
      <c r="R305">
        <f>'Obsegi16-18'!Q305</f>
        <v>9.8517862989149663</v>
      </c>
      <c r="S305">
        <f>'Obsegi16-18'!R305</f>
        <v>37.314732873643706</v>
      </c>
      <c r="T305">
        <f>'Obsegi16-18'!T305</f>
        <v>0</v>
      </c>
      <c r="U305">
        <f>'rast17-18'!E305</f>
        <v>206</v>
      </c>
      <c r="V305">
        <f>'rast17-18'!F305</f>
        <v>30</v>
      </c>
      <c r="W305">
        <f>'rast17-18'!G305</f>
        <v>6.8666666666666663</v>
      </c>
      <c r="X305">
        <f>'rast17-18'!H305</f>
        <v>5</v>
      </c>
      <c r="Y305">
        <f>'rast17-18'!I305</f>
        <v>18</v>
      </c>
      <c r="Z305">
        <f>'rast17-18'!J305</f>
        <v>409</v>
      </c>
      <c r="AA305">
        <f>'rast17-18'!K305</f>
        <v>42</v>
      </c>
      <c r="AB305">
        <f>'rast17-18'!L305</f>
        <v>9.7380952380952372</v>
      </c>
      <c r="AC305">
        <f>'rast17-18'!M305</f>
        <v>16</v>
      </c>
      <c r="AD305" s="14">
        <f>'rast17-18'!N305</f>
        <v>27</v>
      </c>
      <c r="AE305">
        <f>'19-rast'!D305</f>
        <v>0</v>
      </c>
      <c r="AF305">
        <f>'19-rast'!F305</f>
        <v>341</v>
      </c>
      <c r="AG305">
        <f>'19-rast'!G305</f>
        <v>44</v>
      </c>
      <c r="AH305">
        <f>'19-rast'!H305</f>
        <v>7.75</v>
      </c>
      <c r="AI305">
        <f>'19-rast'!I305</f>
        <v>10</v>
      </c>
      <c r="AJ305" s="22">
        <f>'19-rast'!J305</f>
        <v>57</v>
      </c>
      <c r="AK305">
        <f t="shared" si="19"/>
        <v>956</v>
      </c>
      <c r="AL305">
        <f t="shared" si="20"/>
        <v>116</v>
      </c>
      <c r="AM305">
        <f t="shared" si="18"/>
        <v>15</v>
      </c>
      <c r="AN305">
        <f>'Pridelek 2018-dolga'!F305</f>
        <v>0</v>
      </c>
      <c r="AO305">
        <f>'Pridelek 2018-dolga'!G305</f>
        <v>0</v>
      </c>
      <c r="AP305">
        <f>'Pridelek 2018-dolga'!H305</f>
        <v>0</v>
      </c>
      <c r="AQ305">
        <f>'Pridelek 2018-dolga'!I305</f>
        <v>0</v>
      </c>
      <c r="AR305">
        <f>'Pridelek 2018-dolga'!J305</f>
        <v>0</v>
      </c>
      <c r="AS305">
        <f>'Pridelek 2018-dolga'!K305</f>
        <v>0</v>
      </c>
      <c r="AT305">
        <f>'Pridelek 2018-dolga'!L305</f>
        <v>0</v>
      </c>
      <c r="AU305">
        <f>'Pridelek 2019'!F305</f>
        <v>25</v>
      </c>
      <c r="AV305">
        <f>'Pridelek 2019'!G305</f>
        <v>4.34</v>
      </c>
      <c r="AW305">
        <f>'Pridelek 2019'!H305</f>
        <v>14</v>
      </c>
      <c r="AX305">
        <f>'Pridelek 2019'!I305</f>
        <v>1.92</v>
      </c>
      <c r="AY305">
        <f>'Pridelek 2019'!J305</f>
        <v>0</v>
      </c>
      <c r="AZ305">
        <f>'Pridelek 2019'!K305</f>
        <v>39</v>
      </c>
      <c r="BA305">
        <f>'Pridelek 2019'!L305</f>
        <v>6.26</v>
      </c>
      <c r="BB305">
        <f>'Pridelek 2020'!F305</f>
        <v>17</v>
      </c>
      <c r="BC305">
        <f>'Pridelek 2020'!G305</f>
        <v>3.03</v>
      </c>
      <c r="BD305">
        <f>'Pridelek 2020'!H305</f>
        <v>3</v>
      </c>
      <c r="BE305">
        <f>'Pridelek 2020'!I305</f>
        <v>0.36</v>
      </c>
      <c r="BF305">
        <f>'Pridelek 2020'!J305</f>
        <v>1</v>
      </c>
      <c r="BG305">
        <f>'Pridelek 2020'!K305</f>
        <v>21</v>
      </c>
      <c r="BH305">
        <f>'Pridelek 2020'!L305</f>
        <v>3.5349999999999997</v>
      </c>
      <c r="BI305">
        <v>0</v>
      </c>
    </row>
    <row r="306" spans="1:61" x14ac:dyDescent="0.25">
      <c r="A306" t="str">
        <f>'Obsegi16-18'!A306</f>
        <v>L</v>
      </c>
      <c r="B306">
        <f>'Obsegi16-18'!B306</f>
        <v>31</v>
      </c>
      <c r="C306">
        <f>'Obsegi16-18'!C306</f>
        <v>2</v>
      </c>
      <c r="D306">
        <v>4</v>
      </c>
      <c r="E306">
        <f>'Obsegi16-18'!D306</f>
        <v>6</v>
      </c>
      <c r="F306">
        <f>'Obsegi16-18'!E306</f>
        <v>56.429484533074955</v>
      </c>
      <c r="G306">
        <f>'Obsegi16-18'!F306</f>
        <v>60.205674561037682</v>
      </c>
      <c r="H306">
        <f>'Obsegi16-18'!G306</f>
        <v>65</v>
      </c>
      <c r="I306">
        <f>'Obsegi16-18'!H306</f>
        <v>78</v>
      </c>
      <c r="J306">
        <f>'Obsegi16-18'!I306</f>
        <v>3.776190027962727</v>
      </c>
      <c r="K306">
        <f>'Obsegi16-18'!J306</f>
        <v>4.7943254389623178</v>
      </c>
      <c r="L306">
        <f>'Obsegi16-18'!K306</f>
        <v>13</v>
      </c>
      <c r="M306">
        <f>'Obsegi16-18'!L306</f>
        <v>8.5705154669250447</v>
      </c>
      <c r="N306">
        <f>'Obsegi16-18'!M306</f>
        <v>21.570515466925045</v>
      </c>
      <c r="O306">
        <f>'Obsegi16-18'!N306</f>
        <v>6.6918740428142609</v>
      </c>
      <c r="P306">
        <f>'Obsegi16-18'!O306</f>
        <v>7.9632451158764717</v>
      </c>
      <c r="Q306">
        <f>'Obsegi16-18'!P306</f>
        <v>19.999999999999996</v>
      </c>
      <c r="R306">
        <f>'Obsegi16-18'!Q306</f>
        <v>15.188009491565735</v>
      </c>
      <c r="S306">
        <f>'Obsegi16-18'!R306</f>
        <v>38.225611389878878</v>
      </c>
      <c r="T306">
        <f>'Obsegi16-18'!T306</f>
        <v>0</v>
      </c>
      <c r="U306">
        <f>'rast17-18'!E306</f>
        <v>121</v>
      </c>
      <c r="V306">
        <f>'rast17-18'!F306</f>
        <v>29</v>
      </c>
      <c r="W306">
        <f>'rast17-18'!G306</f>
        <v>4.1724137931034484</v>
      </c>
      <c r="X306">
        <f>'rast17-18'!H306</f>
        <v>2</v>
      </c>
      <c r="Y306">
        <f>'rast17-18'!I306</f>
        <v>27</v>
      </c>
      <c r="Z306">
        <f>'rast17-18'!J306</f>
        <v>370</v>
      </c>
      <c r="AA306">
        <f>'rast17-18'!K306</f>
        <v>49</v>
      </c>
      <c r="AB306">
        <f>'rast17-18'!L306</f>
        <v>7.5510204081632653</v>
      </c>
      <c r="AC306">
        <f>'rast17-18'!M306</f>
        <v>14</v>
      </c>
      <c r="AD306" s="14">
        <f>'rast17-18'!N306</f>
        <v>29</v>
      </c>
      <c r="AE306">
        <f>'19-rast'!D306</f>
        <v>0</v>
      </c>
      <c r="AF306">
        <f>'19-rast'!F306</f>
        <v>576</v>
      </c>
      <c r="AG306">
        <f>'19-rast'!G306</f>
        <v>63</v>
      </c>
      <c r="AH306">
        <f>'19-rast'!H306</f>
        <v>9.1428571428571423</v>
      </c>
      <c r="AI306">
        <f>'19-rast'!I306</f>
        <v>23</v>
      </c>
      <c r="AJ306" s="22">
        <f>'19-rast'!J306</f>
        <v>44</v>
      </c>
      <c r="AK306">
        <f t="shared" si="19"/>
        <v>1067</v>
      </c>
      <c r="AL306">
        <f t="shared" si="20"/>
        <v>141</v>
      </c>
      <c r="AM306">
        <f t="shared" si="18"/>
        <v>15</v>
      </c>
      <c r="AN306">
        <f>'Pridelek 2018-dolga'!F306</f>
        <v>0</v>
      </c>
      <c r="AO306">
        <f>'Pridelek 2018-dolga'!G306</f>
        <v>0</v>
      </c>
      <c r="AP306">
        <f>'Pridelek 2018-dolga'!H306</f>
        <v>0</v>
      </c>
      <c r="AQ306">
        <f>'Pridelek 2018-dolga'!I306</f>
        <v>0</v>
      </c>
      <c r="AR306">
        <f>'Pridelek 2018-dolga'!J306</f>
        <v>0</v>
      </c>
      <c r="AS306">
        <f>'Pridelek 2018-dolga'!K306</f>
        <v>0</v>
      </c>
      <c r="AT306">
        <f>'Pridelek 2018-dolga'!L306</f>
        <v>0</v>
      </c>
      <c r="AU306">
        <f>'Pridelek 2019'!F306</f>
        <v>21</v>
      </c>
      <c r="AV306">
        <f>'Pridelek 2019'!G306</f>
        <v>3.64</v>
      </c>
      <c r="AW306">
        <f>'Pridelek 2019'!H306</f>
        <v>16</v>
      </c>
      <c r="AX306">
        <f>'Pridelek 2019'!I306</f>
        <v>2.2200000000000002</v>
      </c>
      <c r="AY306">
        <f>'Pridelek 2019'!J306</f>
        <v>0</v>
      </c>
      <c r="AZ306">
        <f>'Pridelek 2019'!K306</f>
        <v>37</v>
      </c>
      <c r="BA306">
        <f>'Pridelek 2019'!L306</f>
        <v>5.86</v>
      </c>
      <c r="BB306">
        <f>'Pridelek 2020'!F306</f>
        <v>19</v>
      </c>
      <c r="BC306">
        <f>'Pridelek 2020'!G306</f>
        <v>2.69</v>
      </c>
      <c r="BD306">
        <f>'Pridelek 2020'!H306</f>
        <v>23</v>
      </c>
      <c r="BE306">
        <f>'Pridelek 2020'!I306</f>
        <v>2.66</v>
      </c>
      <c r="BF306">
        <f>'Pridelek 2020'!J306</f>
        <v>0</v>
      </c>
      <c r="BG306">
        <f>'Pridelek 2020'!K306</f>
        <v>42</v>
      </c>
      <c r="BH306">
        <f>'Pridelek 2020'!L306</f>
        <v>5.35</v>
      </c>
      <c r="BI306">
        <v>0</v>
      </c>
    </row>
    <row r="307" spans="1:61" x14ac:dyDescent="0.25">
      <c r="A307" t="str">
        <f>'Obsegi16-18'!A307</f>
        <v>L</v>
      </c>
      <c r="B307">
        <f>'Obsegi16-18'!B307</f>
        <v>31</v>
      </c>
      <c r="C307">
        <f>'Obsegi16-18'!C307</f>
        <v>2</v>
      </c>
      <c r="D307">
        <v>4</v>
      </c>
      <c r="E307">
        <f>'Obsegi16-18'!D307</f>
        <v>7</v>
      </c>
      <c r="F307">
        <f>'Obsegi16-18'!E307</f>
        <v>61.162298911362818</v>
      </c>
      <c r="G307">
        <f>'Obsegi16-18'!F307</f>
        <v>65.044644560609868</v>
      </c>
      <c r="H307">
        <f>'Obsegi16-18'!G307</f>
        <v>65</v>
      </c>
      <c r="I307">
        <f>'Obsegi16-18'!H307</f>
        <v>80</v>
      </c>
      <c r="J307">
        <f>'Obsegi16-18'!I307</f>
        <v>3.8823456492470498</v>
      </c>
      <c r="K307">
        <f>'Obsegi16-18'!J307</f>
        <v>-4.4644560609867767E-2</v>
      </c>
      <c r="L307">
        <f>'Obsegi16-18'!K307</f>
        <v>15</v>
      </c>
      <c r="M307">
        <f>'Obsegi16-18'!L307</f>
        <v>3.8377010886371821</v>
      </c>
      <c r="N307">
        <f>'Obsegi16-18'!M307</f>
        <v>18.837701088637182</v>
      </c>
      <c r="O307">
        <f>'Obsegi16-18'!N307</f>
        <v>6.347612366358879</v>
      </c>
      <c r="P307">
        <f>'Obsegi16-18'!O307</f>
        <v>-6.8636796943777334E-2</v>
      </c>
      <c r="Q307">
        <f>'Obsegi16-18'!P307</f>
        <v>23.076923076923084</v>
      </c>
      <c r="R307">
        <f>'Obsegi16-18'!Q307</f>
        <v>6.2746187716044233</v>
      </c>
      <c r="S307">
        <f>'Obsegi16-18'!R307</f>
        <v>30.799530795820829</v>
      </c>
      <c r="T307">
        <f>'Obsegi16-18'!T307</f>
        <v>0</v>
      </c>
      <c r="U307">
        <f>'rast17-18'!E307</f>
        <v>0</v>
      </c>
      <c r="V307">
        <f>'rast17-18'!F307</f>
        <v>0</v>
      </c>
      <c r="W307" t="e">
        <f>'rast17-18'!G307</f>
        <v>#DIV/0!</v>
      </c>
      <c r="X307">
        <f>'rast17-18'!H307</f>
        <v>0</v>
      </c>
      <c r="Y307" t="e">
        <f>'rast17-18'!I307</f>
        <v>#N/A</v>
      </c>
      <c r="Z307">
        <f>'rast17-18'!J307</f>
        <v>0</v>
      </c>
      <c r="AA307">
        <f>'rast17-18'!K307</f>
        <v>0</v>
      </c>
      <c r="AB307" t="e">
        <f>'rast17-18'!L307</f>
        <v>#DIV/0!</v>
      </c>
      <c r="AC307">
        <f>'rast17-18'!M307</f>
        <v>0</v>
      </c>
      <c r="AD307" s="14">
        <f>'rast17-18'!N307</f>
        <v>0</v>
      </c>
      <c r="AE307">
        <f>'19-rast'!D307</f>
        <v>0</v>
      </c>
      <c r="AF307">
        <f>'19-rast'!F307</f>
        <v>0</v>
      </c>
      <c r="AG307">
        <f>'19-rast'!G307</f>
        <v>0</v>
      </c>
      <c r="AH307" t="e">
        <f>'19-rast'!H307</f>
        <v>#DIV/0!</v>
      </c>
      <c r="AI307">
        <f>'19-rast'!I307</f>
        <v>0</v>
      </c>
      <c r="AJ307" s="22">
        <f>'19-rast'!J307</f>
        <v>0</v>
      </c>
      <c r="AK307">
        <f t="shared" si="19"/>
        <v>0</v>
      </c>
      <c r="AL307">
        <f t="shared" si="20"/>
        <v>0</v>
      </c>
      <c r="AM307">
        <f t="shared" si="18"/>
        <v>0</v>
      </c>
      <c r="AN307">
        <f>'Pridelek 2018-dolga'!F307</f>
        <v>0</v>
      </c>
      <c r="AO307">
        <f>'Pridelek 2018-dolga'!G307</f>
        <v>0</v>
      </c>
      <c r="AP307">
        <f>'Pridelek 2018-dolga'!H307</f>
        <v>0</v>
      </c>
      <c r="AQ307">
        <f>'Pridelek 2018-dolga'!I307</f>
        <v>0</v>
      </c>
      <c r="AR307">
        <f>'Pridelek 2018-dolga'!J307</f>
        <v>0</v>
      </c>
      <c r="AS307">
        <f>'Pridelek 2018-dolga'!K307</f>
        <v>0</v>
      </c>
      <c r="AT307">
        <f>'Pridelek 2018-dolga'!L307</f>
        <v>0</v>
      </c>
      <c r="AU307">
        <f>'Pridelek 2019'!F307</f>
        <v>0</v>
      </c>
      <c r="AV307">
        <f>'Pridelek 2019'!G307</f>
        <v>0</v>
      </c>
      <c r="AW307">
        <f>'Pridelek 2019'!H307</f>
        <v>0</v>
      </c>
      <c r="AX307">
        <f>'Pridelek 2019'!I307</f>
        <v>0</v>
      </c>
      <c r="AY307">
        <f>'Pridelek 2019'!J307</f>
        <v>0</v>
      </c>
      <c r="AZ307">
        <f>'Pridelek 2019'!K307</f>
        <v>0</v>
      </c>
      <c r="BA307">
        <f>'Pridelek 2019'!L307</f>
        <v>0</v>
      </c>
      <c r="BB307">
        <f>'Pridelek 2020'!F307</f>
        <v>0</v>
      </c>
      <c r="BC307">
        <f>'Pridelek 2020'!G307</f>
        <v>0</v>
      </c>
      <c r="BD307">
        <f>'Pridelek 2020'!H307</f>
        <v>0</v>
      </c>
      <c r="BE307">
        <f>'Pridelek 2020'!I307</f>
        <v>0</v>
      </c>
      <c r="BF307">
        <f>'Pridelek 2020'!J307</f>
        <v>0</v>
      </c>
      <c r="BG307">
        <f>'Pridelek 2020'!K307</f>
        <v>0</v>
      </c>
      <c r="BH307">
        <f>'Pridelek 2020'!L307</f>
        <v>0</v>
      </c>
      <c r="BI307">
        <v>0</v>
      </c>
    </row>
    <row r="308" spans="1:61" x14ac:dyDescent="0.25">
      <c r="A308" t="str">
        <f>'Obsegi16-18'!A308</f>
        <v>L</v>
      </c>
      <c r="B308">
        <f>'Obsegi16-18'!B308</f>
        <v>31</v>
      </c>
      <c r="C308">
        <f>'Obsegi16-18'!C308</f>
        <v>2</v>
      </c>
      <c r="D308">
        <v>4</v>
      </c>
      <c r="E308">
        <f>'Obsegi16-18'!D308</f>
        <v>8</v>
      </c>
      <c r="F308">
        <f>'Obsegi16-18'!E308</f>
        <v>48.187817414610905</v>
      </c>
      <c r="G308">
        <f>'Obsegi16-18'!F308</f>
        <v>52.419189175492455</v>
      </c>
      <c r="H308">
        <f>'Obsegi16-18'!G308</f>
        <v>60</v>
      </c>
      <c r="I308">
        <f>'Obsegi16-18'!H308</f>
        <v>71</v>
      </c>
      <c r="J308">
        <f>'Obsegi16-18'!I308</f>
        <v>4.2313717608815509</v>
      </c>
      <c r="K308">
        <f>'Obsegi16-18'!J308</f>
        <v>7.5808108245075445</v>
      </c>
      <c r="L308">
        <f>'Obsegi16-18'!K308</f>
        <v>11</v>
      </c>
      <c r="M308">
        <f>'Obsegi16-18'!L308</f>
        <v>11.812182585389095</v>
      </c>
      <c r="N308">
        <f>'Obsegi16-18'!M308</f>
        <v>22.812182585389095</v>
      </c>
      <c r="O308">
        <f>'Obsegi16-18'!N308</f>
        <v>8.7809989908332433</v>
      </c>
      <c r="P308">
        <f>'Obsegi16-18'!O308</f>
        <v>14.461900200569676</v>
      </c>
      <c r="Q308">
        <f>'Obsegi16-18'!P308</f>
        <v>18.333333333333336</v>
      </c>
      <c r="R308">
        <f>'Obsegi16-18'!Q308</f>
        <v>24.512798502070265</v>
      </c>
      <c r="S308">
        <f>'Obsegi16-18'!R308</f>
        <v>47.340144894116484</v>
      </c>
      <c r="T308">
        <f>'Obsegi16-18'!T308</f>
        <v>0</v>
      </c>
      <c r="U308">
        <f>'rast17-18'!E308</f>
        <v>0</v>
      </c>
      <c r="V308">
        <f>'rast17-18'!F308</f>
        <v>0</v>
      </c>
      <c r="W308" t="e">
        <f>'rast17-18'!G308</f>
        <v>#DIV/0!</v>
      </c>
      <c r="X308">
        <f>'rast17-18'!H308</f>
        <v>0</v>
      </c>
      <c r="Y308" t="e">
        <f>'rast17-18'!I308</f>
        <v>#N/A</v>
      </c>
      <c r="Z308">
        <f>'rast17-18'!J308</f>
        <v>0</v>
      </c>
      <c r="AA308">
        <f>'rast17-18'!K308</f>
        <v>0</v>
      </c>
      <c r="AB308" t="e">
        <f>'rast17-18'!L308</f>
        <v>#DIV/0!</v>
      </c>
      <c r="AC308">
        <f>'rast17-18'!M308</f>
        <v>0</v>
      </c>
      <c r="AD308" s="14">
        <f>'rast17-18'!N308</f>
        <v>0</v>
      </c>
      <c r="AE308">
        <f>'19-rast'!D308</f>
        <v>0</v>
      </c>
      <c r="AF308">
        <f>'19-rast'!F308</f>
        <v>0</v>
      </c>
      <c r="AG308">
        <f>'19-rast'!G308</f>
        <v>0</v>
      </c>
      <c r="AH308" t="e">
        <f>'19-rast'!H308</f>
        <v>#DIV/0!</v>
      </c>
      <c r="AI308">
        <f>'19-rast'!I308</f>
        <v>0</v>
      </c>
      <c r="AJ308" s="22">
        <f>'19-rast'!J308</f>
        <v>0</v>
      </c>
      <c r="AK308">
        <f t="shared" si="19"/>
        <v>0</v>
      </c>
      <c r="AL308">
        <f t="shared" si="20"/>
        <v>0</v>
      </c>
      <c r="AM308">
        <f t="shared" si="18"/>
        <v>0</v>
      </c>
      <c r="AN308">
        <f>'Pridelek 2018-dolga'!F308</f>
        <v>0</v>
      </c>
      <c r="AO308">
        <f>'Pridelek 2018-dolga'!G308</f>
        <v>0</v>
      </c>
      <c r="AP308">
        <f>'Pridelek 2018-dolga'!H308</f>
        <v>0</v>
      </c>
      <c r="AQ308">
        <f>'Pridelek 2018-dolga'!I308</f>
        <v>0</v>
      </c>
      <c r="AR308">
        <f>'Pridelek 2018-dolga'!J308</f>
        <v>0</v>
      </c>
      <c r="AS308">
        <f>'Pridelek 2018-dolga'!K308</f>
        <v>0</v>
      </c>
      <c r="AT308">
        <f>'Pridelek 2018-dolga'!L308</f>
        <v>0</v>
      </c>
      <c r="AU308">
        <f>'Pridelek 2019'!F308</f>
        <v>0</v>
      </c>
      <c r="AV308">
        <f>'Pridelek 2019'!G308</f>
        <v>0</v>
      </c>
      <c r="AW308">
        <f>'Pridelek 2019'!H308</f>
        <v>0</v>
      </c>
      <c r="AX308">
        <f>'Pridelek 2019'!I308</f>
        <v>0</v>
      </c>
      <c r="AY308">
        <f>'Pridelek 2019'!J308</f>
        <v>0</v>
      </c>
      <c r="AZ308">
        <f>'Pridelek 2019'!K308</f>
        <v>0</v>
      </c>
      <c r="BA308">
        <f>'Pridelek 2019'!L308</f>
        <v>0</v>
      </c>
      <c r="BB308">
        <f>'Pridelek 2020'!F308</f>
        <v>0</v>
      </c>
      <c r="BC308">
        <f>'Pridelek 2020'!G308</f>
        <v>0</v>
      </c>
      <c r="BD308">
        <f>'Pridelek 2020'!H308</f>
        <v>0</v>
      </c>
      <c r="BE308">
        <f>'Pridelek 2020'!I308</f>
        <v>0</v>
      </c>
      <c r="BF308">
        <f>'Pridelek 2020'!J308</f>
        <v>0</v>
      </c>
      <c r="BG308">
        <f>'Pridelek 2020'!K308</f>
        <v>0</v>
      </c>
      <c r="BH308">
        <f>'Pridelek 2020'!L308</f>
        <v>0</v>
      </c>
      <c r="BI308">
        <v>0</v>
      </c>
    </row>
    <row r="309" spans="1:61" x14ac:dyDescent="0.25">
      <c r="A309" t="str">
        <f>'Obsegi16-18'!A309</f>
        <v>L</v>
      </c>
      <c r="B309">
        <f>'Obsegi16-18'!B309</f>
        <v>31</v>
      </c>
      <c r="C309">
        <f>'Obsegi16-18'!C309</f>
        <v>2</v>
      </c>
      <c r="D309">
        <v>4</v>
      </c>
      <c r="E309">
        <f>'Obsegi16-18'!D309</f>
        <v>9</v>
      </c>
      <c r="F309">
        <f>'Obsegi16-18'!E309</f>
        <v>56.427871043194124</v>
      </c>
      <c r="G309">
        <f>'Obsegi16-18'!F309</f>
        <v>59.837803196786425</v>
      </c>
      <c r="H309">
        <f>'Obsegi16-18'!G309</f>
        <v>60</v>
      </c>
      <c r="I309">
        <f>'Obsegi16-18'!H309</f>
        <v>71</v>
      </c>
      <c r="J309">
        <f>'Obsegi16-18'!I309</f>
        <v>3.4099321535923011</v>
      </c>
      <c r="K309">
        <f>'Obsegi16-18'!J309</f>
        <v>0.16219680321357544</v>
      </c>
      <c r="L309">
        <f>'Obsegi16-18'!K309</f>
        <v>11</v>
      </c>
      <c r="M309">
        <f>'Obsegi16-18'!L309</f>
        <v>3.5721289568058765</v>
      </c>
      <c r="N309">
        <f>'Obsegi16-18'!M309</f>
        <v>14.572128956805876</v>
      </c>
      <c r="O309">
        <f>'Obsegi16-18'!N309</f>
        <v>6.0429927455212473</v>
      </c>
      <c r="P309">
        <f>'Obsegi16-18'!O309</f>
        <v>0.27106075849769873</v>
      </c>
      <c r="Q309">
        <f>'Obsegi16-18'!P309</f>
        <v>18.333333333333336</v>
      </c>
      <c r="R309">
        <f>'Obsegi16-18'!Q309</f>
        <v>6.3304336859909105</v>
      </c>
      <c r="S309">
        <f>'Obsegi16-18'!R309</f>
        <v>25.824346528422581</v>
      </c>
      <c r="T309">
        <f>'Obsegi16-18'!T309</f>
        <v>0</v>
      </c>
      <c r="U309">
        <f>'rast17-18'!E309</f>
        <v>0</v>
      </c>
      <c r="V309">
        <f>'rast17-18'!F309</f>
        <v>0</v>
      </c>
      <c r="W309" t="e">
        <f>'rast17-18'!G309</f>
        <v>#DIV/0!</v>
      </c>
      <c r="X309">
        <f>'rast17-18'!H309</f>
        <v>0</v>
      </c>
      <c r="Y309" t="e">
        <f>'rast17-18'!I309</f>
        <v>#N/A</v>
      </c>
      <c r="Z309">
        <f>'rast17-18'!J309</f>
        <v>0</v>
      </c>
      <c r="AA309">
        <f>'rast17-18'!K309</f>
        <v>0</v>
      </c>
      <c r="AB309" t="e">
        <f>'rast17-18'!L309</f>
        <v>#DIV/0!</v>
      </c>
      <c r="AC309">
        <f>'rast17-18'!M309</f>
        <v>0</v>
      </c>
      <c r="AD309" s="14">
        <f>'rast17-18'!N309</f>
        <v>0</v>
      </c>
      <c r="AE309">
        <f>'19-rast'!D309</f>
        <v>0</v>
      </c>
      <c r="AF309">
        <f>'19-rast'!F309</f>
        <v>0</v>
      </c>
      <c r="AG309">
        <f>'19-rast'!G309</f>
        <v>0</v>
      </c>
      <c r="AH309" t="e">
        <f>'19-rast'!H309</f>
        <v>#DIV/0!</v>
      </c>
      <c r="AI309">
        <f>'19-rast'!I309</f>
        <v>0</v>
      </c>
      <c r="AJ309" s="22">
        <f>'19-rast'!J309</f>
        <v>0</v>
      </c>
      <c r="AK309">
        <f t="shared" si="19"/>
        <v>0</v>
      </c>
      <c r="AL309">
        <f t="shared" si="20"/>
        <v>0</v>
      </c>
      <c r="AM309">
        <f t="shared" si="18"/>
        <v>0</v>
      </c>
      <c r="AN309">
        <f>'Pridelek 2018-dolga'!F309</f>
        <v>0</v>
      </c>
      <c r="AO309">
        <f>'Pridelek 2018-dolga'!G309</f>
        <v>0</v>
      </c>
      <c r="AP309">
        <f>'Pridelek 2018-dolga'!H309</f>
        <v>0</v>
      </c>
      <c r="AQ309">
        <f>'Pridelek 2018-dolga'!I309</f>
        <v>0</v>
      </c>
      <c r="AR309">
        <f>'Pridelek 2018-dolga'!J309</f>
        <v>0</v>
      </c>
      <c r="AS309">
        <f>'Pridelek 2018-dolga'!K309</f>
        <v>0</v>
      </c>
      <c r="AT309">
        <f>'Pridelek 2018-dolga'!L309</f>
        <v>0</v>
      </c>
      <c r="AU309">
        <f>'Pridelek 2019'!F309</f>
        <v>0</v>
      </c>
      <c r="AV309">
        <f>'Pridelek 2019'!G309</f>
        <v>0</v>
      </c>
      <c r="AW309">
        <f>'Pridelek 2019'!H309</f>
        <v>0</v>
      </c>
      <c r="AX309">
        <f>'Pridelek 2019'!I309</f>
        <v>0</v>
      </c>
      <c r="AY309">
        <f>'Pridelek 2019'!J309</f>
        <v>0</v>
      </c>
      <c r="AZ309">
        <f>'Pridelek 2019'!K309</f>
        <v>0</v>
      </c>
      <c r="BA309">
        <f>'Pridelek 2019'!L309</f>
        <v>0</v>
      </c>
      <c r="BB309">
        <f>'Pridelek 2020'!F309</f>
        <v>0</v>
      </c>
      <c r="BC309">
        <f>'Pridelek 2020'!G309</f>
        <v>0</v>
      </c>
      <c r="BD309">
        <f>'Pridelek 2020'!H309</f>
        <v>0</v>
      </c>
      <c r="BE309">
        <f>'Pridelek 2020'!I309</f>
        <v>0</v>
      </c>
      <c r="BF309">
        <f>'Pridelek 2020'!J309</f>
        <v>0</v>
      </c>
      <c r="BG309">
        <f>'Pridelek 2020'!K309</f>
        <v>0</v>
      </c>
      <c r="BH309">
        <f>'Pridelek 2020'!L309</f>
        <v>0</v>
      </c>
      <c r="BI309">
        <v>0</v>
      </c>
    </row>
    <row r="310" spans="1:61" x14ac:dyDescent="0.25">
      <c r="A310" t="str">
        <f>'Obsegi16-18'!A310</f>
        <v>L</v>
      </c>
      <c r="B310">
        <f>'Obsegi16-18'!B310</f>
        <v>31</v>
      </c>
      <c r="C310">
        <f>'Obsegi16-18'!C310</f>
        <v>2</v>
      </c>
      <c r="D310">
        <v>4</v>
      </c>
      <c r="E310">
        <f>'Obsegi16-18'!D310</f>
        <v>10</v>
      </c>
      <c r="F310">
        <f>'Obsegi16-18'!E310</f>
        <v>60.161314757646288</v>
      </c>
      <c r="G310">
        <f>'Obsegi16-18'!F310</f>
        <v>64.908984009570119</v>
      </c>
      <c r="H310">
        <f>'Obsegi16-18'!G310</f>
        <v>70</v>
      </c>
      <c r="I310">
        <f>'Obsegi16-18'!H310</f>
        <v>88</v>
      </c>
      <c r="J310">
        <f>'Obsegi16-18'!I310</f>
        <v>4.7476692519238313</v>
      </c>
      <c r="K310">
        <f>'Obsegi16-18'!J310</f>
        <v>5.0910159904298808</v>
      </c>
      <c r="L310">
        <f>'Obsegi16-18'!K310</f>
        <v>18</v>
      </c>
      <c r="M310">
        <f>'Obsegi16-18'!L310</f>
        <v>9.8386852423537121</v>
      </c>
      <c r="N310">
        <f>'Obsegi16-18'!M310</f>
        <v>27.838685242353712</v>
      </c>
      <c r="O310">
        <f>'Obsegi16-18'!N310</f>
        <v>7.8915649883140482</v>
      </c>
      <c r="P310">
        <f>'Obsegi16-18'!O310</f>
        <v>7.8433148632849781</v>
      </c>
      <c r="Q310">
        <f>'Obsegi16-18'!P310</f>
        <v>25.714285714285712</v>
      </c>
      <c r="R310">
        <f>'Obsegi16-18'!Q310</f>
        <v>16.353840141273256</v>
      </c>
      <c r="S310">
        <f>'Obsegi16-18'!R310</f>
        <v>46.27339903474352</v>
      </c>
      <c r="T310">
        <f>'Obsegi16-18'!T310</f>
        <v>0</v>
      </c>
      <c r="U310">
        <f>'rast17-18'!E310</f>
        <v>0</v>
      </c>
      <c r="V310">
        <f>'rast17-18'!F310</f>
        <v>0</v>
      </c>
      <c r="W310" t="e">
        <f>'rast17-18'!G310</f>
        <v>#DIV/0!</v>
      </c>
      <c r="X310">
        <f>'rast17-18'!H310</f>
        <v>0</v>
      </c>
      <c r="Y310" t="e">
        <f>'rast17-18'!I310</f>
        <v>#N/A</v>
      </c>
      <c r="Z310">
        <f>'rast17-18'!J310</f>
        <v>0</v>
      </c>
      <c r="AA310">
        <f>'rast17-18'!K310</f>
        <v>0</v>
      </c>
      <c r="AB310" t="e">
        <f>'rast17-18'!L310</f>
        <v>#DIV/0!</v>
      </c>
      <c r="AC310">
        <f>'rast17-18'!M310</f>
        <v>0</v>
      </c>
      <c r="AD310" s="14">
        <f>'rast17-18'!N310</f>
        <v>0</v>
      </c>
      <c r="AE310">
        <f>'19-rast'!D310</f>
        <v>0</v>
      </c>
      <c r="AF310">
        <f>'19-rast'!F310</f>
        <v>0</v>
      </c>
      <c r="AG310">
        <f>'19-rast'!G310</f>
        <v>0</v>
      </c>
      <c r="AH310" t="e">
        <f>'19-rast'!H310</f>
        <v>#DIV/0!</v>
      </c>
      <c r="AI310">
        <f>'19-rast'!I310</f>
        <v>0</v>
      </c>
      <c r="AJ310" s="22">
        <f>'19-rast'!J310</f>
        <v>0</v>
      </c>
      <c r="AK310">
        <f t="shared" si="19"/>
        <v>0</v>
      </c>
      <c r="AL310">
        <f t="shared" si="20"/>
        <v>0</v>
      </c>
      <c r="AM310">
        <f t="shared" si="18"/>
        <v>0</v>
      </c>
      <c r="AN310">
        <f>'Pridelek 2018-dolga'!F310</f>
        <v>0</v>
      </c>
      <c r="AO310">
        <f>'Pridelek 2018-dolga'!G310</f>
        <v>0</v>
      </c>
      <c r="AP310">
        <f>'Pridelek 2018-dolga'!H310</f>
        <v>0</v>
      </c>
      <c r="AQ310">
        <f>'Pridelek 2018-dolga'!I310</f>
        <v>0</v>
      </c>
      <c r="AR310">
        <f>'Pridelek 2018-dolga'!J310</f>
        <v>0</v>
      </c>
      <c r="AS310">
        <f>'Pridelek 2018-dolga'!K310</f>
        <v>0</v>
      </c>
      <c r="AT310">
        <f>'Pridelek 2018-dolga'!L310</f>
        <v>0</v>
      </c>
      <c r="AU310">
        <f>'Pridelek 2019'!F310</f>
        <v>0</v>
      </c>
      <c r="AV310">
        <f>'Pridelek 2019'!G310</f>
        <v>0</v>
      </c>
      <c r="AW310">
        <f>'Pridelek 2019'!H310</f>
        <v>0</v>
      </c>
      <c r="AX310">
        <f>'Pridelek 2019'!I310</f>
        <v>0</v>
      </c>
      <c r="AY310">
        <f>'Pridelek 2019'!J310</f>
        <v>0</v>
      </c>
      <c r="AZ310">
        <f>'Pridelek 2019'!K310</f>
        <v>0</v>
      </c>
      <c r="BA310">
        <f>'Pridelek 2019'!L310</f>
        <v>0</v>
      </c>
      <c r="BB310">
        <f>'Pridelek 2020'!F310</f>
        <v>0</v>
      </c>
      <c r="BC310">
        <f>'Pridelek 2020'!G310</f>
        <v>0</v>
      </c>
      <c r="BD310">
        <f>'Pridelek 2020'!H310</f>
        <v>0</v>
      </c>
      <c r="BE310">
        <f>'Pridelek 2020'!I310</f>
        <v>0</v>
      </c>
      <c r="BF310">
        <f>'Pridelek 2020'!J310</f>
        <v>0</v>
      </c>
      <c r="BG310">
        <f>'Pridelek 2020'!K310</f>
        <v>0</v>
      </c>
      <c r="BH310">
        <f>'Pridelek 2020'!L310</f>
        <v>0</v>
      </c>
      <c r="BI310">
        <v>0</v>
      </c>
    </row>
    <row r="311" spans="1:61" x14ac:dyDescent="0.25">
      <c r="A311" t="str">
        <f>'Obsegi16-18'!A311</f>
        <v>L</v>
      </c>
      <c r="B311">
        <f>'Obsegi16-18'!B311</f>
        <v>31</v>
      </c>
      <c r="C311">
        <f>'Obsegi16-18'!C311</f>
        <v>2</v>
      </c>
      <c r="D311">
        <v>4</v>
      </c>
      <c r="E311">
        <f>'Obsegi16-18'!D311</f>
        <v>11</v>
      </c>
      <c r="F311">
        <f>'Obsegi16-18'!E311</f>
        <v>55.09562238339219</v>
      </c>
      <c r="G311">
        <f>'Obsegi16-18'!F311</f>
        <v>58.411598499384446</v>
      </c>
      <c r="H311">
        <f>'Obsegi16-18'!G311</f>
        <v>65</v>
      </c>
      <c r="I311">
        <f>'Obsegi16-18'!H311</f>
        <v>76</v>
      </c>
      <c r="J311">
        <f>'Obsegi16-18'!I311</f>
        <v>3.3159761159922567</v>
      </c>
      <c r="K311">
        <f>'Obsegi16-18'!J311</f>
        <v>6.5884015006155536</v>
      </c>
      <c r="L311">
        <f>'Obsegi16-18'!K311</f>
        <v>11</v>
      </c>
      <c r="M311">
        <f>'Obsegi16-18'!L311</f>
        <v>9.9043776166078104</v>
      </c>
      <c r="N311">
        <f>'Obsegi16-18'!M311</f>
        <v>20.90437761660781</v>
      </c>
      <c r="O311">
        <f>'Obsegi16-18'!N311</f>
        <v>6.0185836415776794</v>
      </c>
      <c r="P311">
        <f>'Obsegi16-18'!O311</f>
        <v>11.279269305881057</v>
      </c>
      <c r="Q311">
        <f>'Obsegi16-18'!P311</f>
        <v>16.92307692307693</v>
      </c>
      <c r="R311">
        <f>'Obsegi16-18'!Q311</f>
        <v>17.976705204791998</v>
      </c>
      <c r="S311">
        <f>'Obsegi16-18'!R311</f>
        <v>37.941993777910653</v>
      </c>
      <c r="T311">
        <f>'Obsegi16-18'!T311</f>
        <v>0</v>
      </c>
      <c r="U311">
        <f>'rast17-18'!E311</f>
        <v>0</v>
      </c>
      <c r="V311">
        <f>'rast17-18'!F311</f>
        <v>0</v>
      </c>
      <c r="W311" t="e">
        <f>'rast17-18'!G311</f>
        <v>#DIV/0!</v>
      </c>
      <c r="X311">
        <f>'rast17-18'!H311</f>
        <v>0</v>
      </c>
      <c r="Y311" t="e">
        <f>'rast17-18'!I311</f>
        <v>#N/A</v>
      </c>
      <c r="Z311">
        <f>'rast17-18'!J311</f>
        <v>0</v>
      </c>
      <c r="AA311">
        <f>'rast17-18'!K311</f>
        <v>0</v>
      </c>
      <c r="AB311" t="e">
        <f>'rast17-18'!L311</f>
        <v>#DIV/0!</v>
      </c>
      <c r="AC311">
        <f>'rast17-18'!M311</f>
        <v>0</v>
      </c>
      <c r="AD311" s="14">
        <f>'rast17-18'!N311</f>
        <v>0</v>
      </c>
      <c r="AE311">
        <f>'19-rast'!D311</f>
        <v>0</v>
      </c>
      <c r="AF311">
        <f>'19-rast'!F311</f>
        <v>0</v>
      </c>
      <c r="AG311">
        <f>'19-rast'!G311</f>
        <v>0</v>
      </c>
      <c r="AH311" t="e">
        <f>'19-rast'!H311</f>
        <v>#DIV/0!</v>
      </c>
      <c r="AI311">
        <f>'19-rast'!I311</f>
        <v>0</v>
      </c>
      <c r="AJ311" s="22">
        <f>'19-rast'!J311</f>
        <v>0</v>
      </c>
      <c r="AK311">
        <f t="shared" si="19"/>
        <v>0</v>
      </c>
      <c r="AL311">
        <f t="shared" si="20"/>
        <v>0</v>
      </c>
      <c r="AM311">
        <f t="shared" si="18"/>
        <v>0</v>
      </c>
      <c r="AN311">
        <f>'Pridelek 2018-dolga'!F311</f>
        <v>0</v>
      </c>
      <c r="AO311">
        <f>'Pridelek 2018-dolga'!G311</f>
        <v>0</v>
      </c>
      <c r="AP311">
        <f>'Pridelek 2018-dolga'!H311</f>
        <v>0</v>
      </c>
      <c r="AQ311">
        <f>'Pridelek 2018-dolga'!I311</f>
        <v>0</v>
      </c>
      <c r="AR311">
        <f>'Pridelek 2018-dolga'!J311</f>
        <v>0</v>
      </c>
      <c r="AS311">
        <f>'Pridelek 2018-dolga'!K311</f>
        <v>0</v>
      </c>
      <c r="AT311">
        <f>'Pridelek 2018-dolga'!L311</f>
        <v>0</v>
      </c>
      <c r="AU311">
        <f>'Pridelek 2019'!F311</f>
        <v>0</v>
      </c>
      <c r="AV311">
        <f>'Pridelek 2019'!G311</f>
        <v>0</v>
      </c>
      <c r="AW311">
        <f>'Pridelek 2019'!H311</f>
        <v>0</v>
      </c>
      <c r="AX311">
        <f>'Pridelek 2019'!I311</f>
        <v>0</v>
      </c>
      <c r="AY311">
        <f>'Pridelek 2019'!J311</f>
        <v>0</v>
      </c>
      <c r="AZ311">
        <f>'Pridelek 2019'!K311</f>
        <v>0</v>
      </c>
      <c r="BA311">
        <f>'Pridelek 2019'!L311</f>
        <v>0</v>
      </c>
      <c r="BB311">
        <f>'Pridelek 2020'!F311</f>
        <v>0</v>
      </c>
      <c r="BC311">
        <f>'Pridelek 2020'!G311</f>
        <v>0</v>
      </c>
      <c r="BD311">
        <f>'Pridelek 2020'!H311</f>
        <v>0</v>
      </c>
      <c r="BE311">
        <f>'Pridelek 2020'!I311</f>
        <v>0</v>
      </c>
      <c r="BF311">
        <f>'Pridelek 2020'!J311</f>
        <v>0</v>
      </c>
      <c r="BG311">
        <f>'Pridelek 2020'!K311</f>
        <v>0</v>
      </c>
      <c r="BH311">
        <f>'Pridelek 2020'!L311</f>
        <v>0</v>
      </c>
      <c r="BI311">
        <v>0</v>
      </c>
    </row>
    <row r="312" spans="1:61" x14ac:dyDescent="0.25">
      <c r="A312" t="str">
        <f>'Obsegi16-18'!A312</f>
        <v>L</v>
      </c>
      <c r="B312">
        <f>'Obsegi16-18'!B312</f>
        <v>32</v>
      </c>
      <c r="C312">
        <f>'Obsegi16-18'!C312</f>
        <v>4</v>
      </c>
      <c r="D312">
        <v>4</v>
      </c>
      <c r="E312">
        <f>'Obsegi16-18'!D312</f>
        <v>1</v>
      </c>
      <c r="F312">
        <f>'Obsegi16-18'!E312</f>
        <v>52.41719334534006</v>
      </c>
      <c r="G312">
        <f>'Obsegi16-18'!F312</f>
        <v>57.884460595883276</v>
      </c>
      <c r="H312">
        <f>'Obsegi16-18'!G312</f>
        <v>65</v>
      </c>
      <c r="I312">
        <f>'Obsegi16-18'!H312</f>
        <v>75</v>
      </c>
      <c r="J312">
        <f>'Obsegi16-18'!I312</f>
        <v>5.4672672505432161</v>
      </c>
      <c r="K312">
        <f>'Obsegi16-18'!J312</f>
        <v>7.1155394041167241</v>
      </c>
      <c r="L312">
        <f>'Obsegi16-18'!K312</f>
        <v>10</v>
      </c>
      <c r="M312">
        <f>'Obsegi16-18'!L312</f>
        <v>12.58280665465994</v>
      </c>
      <c r="N312">
        <f>'Obsegi16-18'!M312</f>
        <v>22.58280665465994</v>
      </c>
      <c r="O312">
        <f>'Obsegi16-18'!N312</f>
        <v>10.43029376739657</v>
      </c>
      <c r="P312">
        <f>'Obsegi16-18'!O312</f>
        <v>12.292659084781699</v>
      </c>
      <c r="Q312">
        <f>'Obsegi16-18'!P312</f>
        <v>15.384615384615374</v>
      </c>
      <c r="R312">
        <f>'Obsegi16-18'!Q312</f>
        <v>24.005113306545557</v>
      </c>
      <c r="S312">
        <f>'Obsegi16-18'!R312</f>
        <v>43.08282304601412</v>
      </c>
      <c r="T312">
        <f>'Obsegi16-18'!T312</f>
        <v>0</v>
      </c>
      <c r="U312">
        <f>'rast17-18'!E312</f>
        <v>0</v>
      </c>
      <c r="V312">
        <f>'rast17-18'!F312</f>
        <v>0</v>
      </c>
      <c r="W312" t="e">
        <f>'rast17-18'!G312</f>
        <v>#DIV/0!</v>
      </c>
      <c r="X312">
        <f>'rast17-18'!H312</f>
        <v>0</v>
      </c>
      <c r="Y312" t="e">
        <f>'rast17-18'!I312</f>
        <v>#N/A</v>
      </c>
      <c r="Z312">
        <f>'rast17-18'!J312</f>
        <v>0</v>
      </c>
      <c r="AA312">
        <f>'rast17-18'!K312</f>
        <v>0</v>
      </c>
      <c r="AB312" t="e">
        <f>'rast17-18'!L312</f>
        <v>#DIV/0!</v>
      </c>
      <c r="AC312">
        <f>'rast17-18'!M312</f>
        <v>0</v>
      </c>
      <c r="AD312" s="14">
        <f>'rast17-18'!N312</f>
        <v>0</v>
      </c>
      <c r="AE312">
        <f>'19-rast'!D312</f>
        <v>0</v>
      </c>
      <c r="AF312">
        <f>'19-rast'!F312</f>
        <v>0</v>
      </c>
      <c r="AG312">
        <f>'19-rast'!G312</f>
        <v>0</v>
      </c>
      <c r="AH312" t="e">
        <f>'19-rast'!H312</f>
        <v>#DIV/0!</v>
      </c>
      <c r="AI312">
        <f>'19-rast'!I312</f>
        <v>0</v>
      </c>
      <c r="AJ312" s="22">
        <f>'19-rast'!J312</f>
        <v>0</v>
      </c>
      <c r="AK312">
        <f t="shared" si="19"/>
        <v>0</v>
      </c>
      <c r="AL312">
        <f t="shared" si="20"/>
        <v>0</v>
      </c>
      <c r="AM312">
        <f t="shared" si="18"/>
        <v>0</v>
      </c>
      <c r="AN312">
        <f>'Pridelek 2018-dolga'!F312</f>
        <v>0</v>
      </c>
      <c r="AO312">
        <f>'Pridelek 2018-dolga'!G312</f>
        <v>0</v>
      </c>
      <c r="AP312">
        <f>'Pridelek 2018-dolga'!H312</f>
        <v>0</v>
      </c>
      <c r="AQ312">
        <f>'Pridelek 2018-dolga'!I312</f>
        <v>0</v>
      </c>
      <c r="AR312">
        <f>'Pridelek 2018-dolga'!J312</f>
        <v>0</v>
      </c>
      <c r="AS312">
        <f>'Pridelek 2018-dolga'!K312</f>
        <v>0</v>
      </c>
      <c r="AT312">
        <f>'Pridelek 2018-dolga'!L312</f>
        <v>0</v>
      </c>
      <c r="AU312">
        <f>'Pridelek 2019'!F312</f>
        <v>0</v>
      </c>
      <c r="AV312">
        <f>'Pridelek 2019'!G312</f>
        <v>0</v>
      </c>
      <c r="AW312">
        <f>'Pridelek 2019'!H312</f>
        <v>0</v>
      </c>
      <c r="AX312">
        <f>'Pridelek 2019'!I312</f>
        <v>0</v>
      </c>
      <c r="AY312">
        <f>'Pridelek 2019'!J312</f>
        <v>0</v>
      </c>
      <c r="AZ312">
        <f>'Pridelek 2019'!K312</f>
        <v>0</v>
      </c>
      <c r="BA312">
        <f>'Pridelek 2019'!L312</f>
        <v>0</v>
      </c>
      <c r="BB312">
        <f>'Pridelek 2020'!F312</f>
        <v>0</v>
      </c>
      <c r="BC312">
        <f>'Pridelek 2020'!G312</f>
        <v>0</v>
      </c>
      <c r="BD312">
        <f>'Pridelek 2020'!H312</f>
        <v>0</v>
      </c>
      <c r="BE312">
        <f>'Pridelek 2020'!I312</f>
        <v>0</v>
      </c>
      <c r="BF312">
        <f>'Pridelek 2020'!J312</f>
        <v>0</v>
      </c>
      <c r="BG312">
        <f>'Pridelek 2020'!K312</f>
        <v>0</v>
      </c>
      <c r="BH312">
        <f>'Pridelek 2020'!L312</f>
        <v>0</v>
      </c>
      <c r="BI312">
        <v>0</v>
      </c>
    </row>
    <row r="313" spans="1:61" x14ac:dyDescent="0.25">
      <c r="A313" t="str">
        <f>'Obsegi16-18'!A313</f>
        <v>L</v>
      </c>
      <c r="B313">
        <f>'Obsegi16-18'!B313</f>
        <v>32</v>
      </c>
      <c r="C313">
        <f>'Obsegi16-18'!C313</f>
        <v>4</v>
      </c>
      <c r="D313">
        <v>4</v>
      </c>
      <c r="E313">
        <f>'Obsegi16-18'!D313</f>
        <v>2</v>
      </c>
      <c r="F313">
        <f>'Obsegi16-18'!E313</f>
        <v>64.149483466706187</v>
      </c>
      <c r="G313">
        <f>'Obsegi16-18'!F313</f>
        <v>68.756211680011631</v>
      </c>
      <c r="H313">
        <f>'Obsegi16-18'!G313</f>
        <v>70</v>
      </c>
      <c r="I313">
        <f>'Obsegi16-18'!H313</f>
        <v>85</v>
      </c>
      <c r="J313">
        <f>'Obsegi16-18'!I313</f>
        <v>4.6067282133054448</v>
      </c>
      <c r="K313">
        <f>'Obsegi16-18'!J313</f>
        <v>1.2437883199883686</v>
      </c>
      <c r="L313">
        <f>'Obsegi16-18'!K313</f>
        <v>15</v>
      </c>
      <c r="M313">
        <f>'Obsegi16-18'!L313</f>
        <v>5.8505165332938134</v>
      </c>
      <c r="N313">
        <f>'Obsegi16-18'!M313</f>
        <v>20.850516533293813</v>
      </c>
      <c r="O313">
        <f>'Obsegi16-18'!N313</f>
        <v>7.1812397611842771</v>
      </c>
      <c r="P313">
        <f>'Obsegi16-18'!O313</f>
        <v>1.8089832025314445</v>
      </c>
      <c r="Q313">
        <f>'Obsegi16-18'!P313</f>
        <v>21.42857142857142</v>
      </c>
      <c r="R313">
        <f>'Obsegi16-18'!Q313</f>
        <v>9.1201303847290518</v>
      </c>
      <c r="S313">
        <f>'Obsegi16-18'!R313</f>
        <v>32.503015467171004</v>
      </c>
      <c r="T313">
        <f>'Obsegi16-18'!T313</f>
        <v>0</v>
      </c>
      <c r="U313">
        <f>'rast17-18'!E313</f>
        <v>0</v>
      </c>
      <c r="V313">
        <f>'rast17-18'!F313</f>
        <v>0</v>
      </c>
      <c r="W313" t="e">
        <f>'rast17-18'!G313</f>
        <v>#DIV/0!</v>
      </c>
      <c r="X313">
        <f>'rast17-18'!H313</f>
        <v>0</v>
      </c>
      <c r="Y313" t="e">
        <f>'rast17-18'!I313</f>
        <v>#N/A</v>
      </c>
      <c r="Z313">
        <f>'rast17-18'!J313</f>
        <v>0</v>
      </c>
      <c r="AA313">
        <f>'rast17-18'!K313</f>
        <v>0</v>
      </c>
      <c r="AB313" t="e">
        <f>'rast17-18'!L313</f>
        <v>#DIV/0!</v>
      </c>
      <c r="AC313">
        <f>'rast17-18'!M313</f>
        <v>0</v>
      </c>
      <c r="AD313" s="14">
        <f>'rast17-18'!N313</f>
        <v>0</v>
      </c>
      <c r="AE313">
        <f>'19-rast'!D313</f>
        <v>0</v>
      </c>
      <c r="AF313">
        <f>'19-rast'!F313</f>
        <v>0</v>
      </c>
      <c r="AG313">
        <f>'19-rast'!G313</f>
        <v>0</v>
      </c>
      <c r="AH313" t="e">
        <f>'19-rast'!H313</f>
        <v>#DIV/0!</v>
      </c>
      <c r="AI313">
        <f>'19-rast'!I313</f>
        <v>0</v>
      </c>
      <c r="AJ313" s="22">
        <f>'19-rast'!J313</f>
        <v>0</v>
      </c>
      <c r="AK313">
        <f t="shared" si="19"/>
        <v>0</v>
      </c>
      <c r="AL313">
        <f t="shared" si="20"/>
        <v>0</v>
      </c>
      <c r="AM313">
        <f t="shared" si="18"/>
        <v>0</v>
      </c>
      <c r="AN313">
        <f>'Pridelek 2018-dolga'!F313</f>
        <v>0</v>
      </c>
      <c r="AO313">
        <f>'Pridelek 2018-dolga'!G313</f>
        <v>0</v>
      </c>
      <c r="AP313">
        <f>'Pridelek 2018-dolga'!H313</f>
        <v>0</v>
      </c>
      <c r="AQ313">
        <f>'Pridelek 2018-dolga'!I313</f>
        <v>0</v>
      </c>
      <c r="AR313">
        <f>'Pridelek 2018-dolga'!J313</f>
        <v>0</v>
      </c>
      <c r="AS313">
        <f>'Pridelek 2018-dolga'!K313</f>
        <v>0</v>
      </c>
      <c r="AT313">
        <f>'Pridelek 2018-dolga'!L313</f>
        <v>0</v>
      </c>
      <c r="AU313">
        <f>'Pridelek 2019'!F313</f>
        <v>0</v>
      </c>
      <c r="AV313">
        <f>'Pridelek 2019'!G313</f>
        <v>0</v>
      </c>
      <c r="AW313">
        <f>'Pridelek 2019'!H313</f>
        <v>0</v>
      </c>
      <c r="AX313">
        <f>'Pridelek 2019'!I313</f>
        <v>0</v>
      </c>
      <c r="AY313">
        <f>'Pridelek 2019'!J313</f>
        <v>0</v>
      </c>
      <c r="AZ313">
        <f>'Pridelek 2019'!K313</f>
        <v>0</v>
      </c>
      <c r="BA313">
        <f>'Pridelek 2019'!L313</f>
        <v>0</v>
      </c>
      <c r="BB313">
        <f>'Pridelek 2020'!F313</f>
        <v>0</v>
      </c>
      <c r="BC313">
        <f>'Pridelek 2020'!G313</f>
        <v>0</v>
      </c>
      <c r="BD313">
        <f>'Pridelek 2020'!H313</f>
        <v>0</v>
      </c>
      <c r="BE313">
        <f>'Pridelek 2020'!I313</f>
        <v>0</v>
      </c>
      <c r="BF313">
        <f>'Pridelek 2020'!J313</f>
        <v>0</v>
      </c>
      <c r="BG313">
        <f>'Pridelek 2020'!K313</f>
        <v>0</v>
      </c>
      <c r="BH313">
        <f>'Pridelek 2020'!L313</f>
        <v>0</v>
      </c>
      <c r="BI313">
        <v>0</v>
      </c>
    </row>
    <row r="314" spans="1:61" x14ac:dyDescent="0.25">
      <c r="A314" t="str">
        <f>'Obsegi16-18'!A314</f>
        <v>L</v>
      </c>
      <c r="B314">
        <f>'Obsegi16-18'!B314</f>
        <v>32</v>
      </c>
      <c r="C314">
        <f>'Obsegi16-18'!C314</f>
        <v>4</v>
      </c>
      <c r="D314">
        <v>4</v>
      </c>
      <c r="E314">
        <f>'Obsegi16-18'!D314</f>
        <v>3</v>
      </c>
      <c r="F314">
        <f>'Obsegi16-18'!E314</f>
        <v>49.36465819852873</v>
      </c>
      <c r="G314">
        <f>'Obsegi16-18'!F314</f>
        <v>52.44956913185024</v>
      </c>
      <c r="H314">
        <f>'Obsegi16-18'!G314</f>
        <v>55</v>
      </c>
      <c r="I314">
        <f>'Obsegi16-18'!H314</f>
        <v>67</v>
      </c>
      <c r="J314">
        <f>'Obsegi16-18'!I314</f>
        <v>3.0849109333215097</v>
      </c>
      <c r="K314">
        <f>'Obsegi16-18'!J314</f>
        <v>2.5504308681497605</v>
      </c>
      <c r="L314">
        <f>'Obsegi16-18'!K314</f>
        <v>12</v>
      </c>
      <c r="M314">
        <f>'Obsegi16-18'!L314</f>
        <v>5.6353418014712702</v>
      </c>
      <c r="N314">
        <f>'Obsegi16-18'!M314</f>
        <v>17.63534180147127</v>
      </c>
      <c r="O314">
        <f>'Obsegi16-18'!N314</f>
        <v>6.2492298050864425</v>
      </c>
      <c r="P314">
        <f>'Obsegi16-18'!O314</f>
        <v>4.8626345466029841</v>
      </c>
      <c r="Q314">
        <f>'Obsegi16-18'!P314</f>
        <v>21.818181818181827</v>
      </c>
      <c r="R314">
        <f>'Obsegi16-18'!Q314</f>
        <v>11.415741559088177</v>
      </c>
      <c r="S314">
        <f>'Obsegi16-18'!R314</f>
        <v>35.724630626525602</v>
      </c>
      <c r="T314">
        <f>'Obsegi16-18'!T314</f>
        <v>0</v>
      </c>
      <c r="U314">
        <f>'rast17-18'!E314</f>
        <v>79</v>
      </c>
      <c r="V314">
        <f>'rast17-18'!F314</f>
        <v>20</v>
      </c>
      <c r="W314">
        <f>'rast17-18'!G314</f>
        <v>3.95</v>
      </c>
      <c r="X314">
        <f>'rast17-18'!H314</f>
        <v>2</v>
      </c>
      <c r="Y314">
        <f>'rast17-18'!I314</f>
        <v>19</v>
      </c>
      <c r="Z314">
        <f>'rast17-18'!J314</f>
        <v>332</v>
      </c>
      <c r="AA314">
        <f>'rast17-18'!K314</f>
        <v>47</v>
      </c>
      <c r="AB314">
        <f>'rast17-18'!L314</f>
        <v>7.0638297872340425</v>
      </c>
      <c r="AC314">
        <f>'rast17-18'!M314</f>
        <v>9</v>
      </c>
      <c r="AD314" s="14">
        <f>'rast17-18'!N314</f>
        <v>37</v>
      </c>
      <c r="AE314">
        <f>'19-rast'!D314</f>
        <v>0</v>
      </c>
      <c r="AF314">
        <f>'19-rast'!F314</f>
        <v>345</v>
      </c>
      <c r="AG314">
        <f>'19-rast'!G314</f>
        <v>46</v>
      </c>
      <c r="AH314">
        <f>'19-rast'!H314</f>
        <v>7.5</v>
      </c>
      <c r="AI314">
        <f>'19-rast'!I314</f>
        <v>10</v>
      </c>
      <c r="AJ314" s="22">
        <f>'19-rast'!J314</f>
        <v>19</v>
      </c>
      <c r="AK314">
        <f t="shared" si="19"/>
        <v>756</v>
      </c>
      <c r="AL314">
        <f t="shared" si="20"/>
        <v>113</v>
      </c>
      <c r="AM314">
        <f t="shared" si="18"/>
        <v>15</v>
      </c>
      <c r="AN314">
        <f>'Pridelek 2018-dolga'!F314</f>
        <v>14.97584541062802</v>
      </c>
      <c r="AO314">
        <f>'Pridelek 2018-dolga'!G314</f>
        <v>2.0666666666666669</v>
      </c>
      <c r="AP314">
        <f>'Pridelek 2018-dolga'!H314</f>
        <v>11.585944919278251</v>
      </c>
      <c r="AQ314">
        <f>'Pridelek 2018-dolga'!I314</f>
        <v>1.3555555555555554</v>
      </c>
      <c r="AR314">
        <f>'Pridelek 2018-dolga'!J314</f>
        <v>0</v>
      </c>
      <c r="AS314">
        <f>'Pridelek 2018-dolga'!K314</f>
        <v>26.561790329906273</v>
      </c>
      <c r="AT314">
        <f>'Pridelek 2018-dolga'!L314</f>
        <v>3.4222222222222225</v>
      </c>
      <c r="AU314">
        <f>'Pridelek 2019'!F314</f>
        <v>10</v>
      </c>
      <c r="AV314">
        <f>'Pridelek 2019'!G314</f>
        <v>1.84</v>
      </c>
      <c r="AW314">
        <f>'Pridelek 2019'!H314</f>
        <v>18</v>
      </c>
      <c r="AX314">
        <f>'Pridelek 2019'!I314</f>
        <v>2.36</v>
      </c>
      <c r="AY314">
        <f>'Pridelek 2019'!J314</f>
        <v>0</v>
      </c>
      <c r="AZ314">
        <f>'Pridelek 2019'!K314</f>
        <v>28</v>
      </c>
      <c r="BA314">
        <f>'Pridelek 2019'!L314</f>
        <v>4.2</v>
      </c>
      <c r="BB314">
        <f>'Pridelek 2020'!F314</f>
        <v>8</v>
      </c>
      <c r="BC314">
        <f>'Pridelek 2020'!G314</f>
        <v>1.25</v>
      </c>
      <c r="BD314">
        <f>'Pridelek 2020'!H314</f>
        <v>21</v>
      </c>
      <c r="BE314">
        <f>'Pridelek 2020'!I314</f>
        <v>2.5099999999999998</v>
      </c>
      <c r="BF314">
        <f>'Pridelek 2020'!J314</f>
        <v>0</v>
      </c>
      <c r="BG314">
        <f>'Pridelek 2020'!K314</f>
        <v>29</v>
      </c>
      <c r="BH314">
        <f>'Pridelek 2020'!L314</f>
        <v>3.76</v>
      </c>
      <c r="BI314">
        <v>0</v>
      </c>
    </row>
    <row r="315" spans="1:61" x14ac:dyDescent="0.25">
      <c r="A315" t="str">
        <f>'Obsegi16-18'!A315</f>
        <v>L</v>
      </c>
      <c r="B315">
        <f>'Obsegi16-18'!B315</f>
        <v>32</v>
      </c>
      <c r="C315">
        <f>'Obsegi16-18'!C315</f>
        <v>4</v>
      </c>
      <c r="D315">
        <v>4</v>
      </c>
      <c r="E315">
        <f>'Obsegi16-18'!D315</f>
        <v>4</v>
      </c>
      <c r="F315">
        <f>'Obsegi16-18'!E315</f>
        <v>56.261639874021427</v>
      </c>
      <c r="G315">
        <f>'Obsegi16-18'!F315</f>
        <v>58.805520913971733</v>
      </c>
      <c r="H315">
        <f>'Obsegi16-18'!G315</f>
        <v>55</v>
      </c>
      <c r="I315">
        <f>'Obsegi16-18'!H315</f>
        <v>71</v>
      </c>
      <c r="J315">
        <f>'Obsegi16-18'!I315</f>
        <v>2.5438810399503069</v>
      </c>
      <c r="K315">
        <f>'Obsegi16-18'!J315</f>
        <v>-3.8055209139717334</v>
      </c>
      <c r="L315">
        <f>'Obsegi16-18'!K315</f>
        <v>16</v>
      </c>
      <c r="M315">
        <f>'Obsegi16-18'!L315</f>
        <v>-1.2616398740214265</v>
      </c>
      <c r="N315">
        <f>'Obsegi16-18'!M315</f>
        <v>14.738360125978573</v>
      </c>
      <c r="O315">
        <f>'Obsegi16-18'!N315</f>
        <v>4.5215195391503871</v>
      </c>
      <c r="P315">
        <f>'Obsegi16-18'!O315</f>
        <v>-6.4713667268400439</v>
      </c>
      <c r="Q315">
        <f>'Obsegi16-18'!P315</f>
        <v>29.090909090909101</v>
      </c>
      <c r="R315">
        <f>'Obsegi16-18'!Q315</f>
        <v>-2.2424512986938039</v>
      </c>
      <c r="S315">
        <f>'Obsegi16-18'!R315</f>
        <v>26.196108323504362</v>
      </c>
      <c r="T315">
        <f>'Obsegi16-18'!T315</f>
        <v>1</v>
      </c>
      <c r="U315">
        <f>'rast17-18'!E315</f>
        <v>128</v>
      </c>
      <c r="V315">
        <f>'rast17-18'!F315</f>
        <v>22</v>
      </c>
      <c r="W315">
        <f>'rast17-18'!G315</f>
        <v>5.8181818181818183</v>
      </c>
      <c r="X315">
        <f>'rast17-18'!H315</f>
        <v>3</v>
      </c>
      <c r="Y315">
        <f>'rast17-18'!I315</f>
        <v>34</v>
      </c>
      <c r="Z315">
        <f>'rast17-18'!J315</f>
        <v>367</v>
      </c>
      <c r="AA315">
        <f>'rast17-18'!K315</f>
        <v>46</v>
      </c>
      <c r="AB315">
        <f>'rast17-18'!L315</f>
        <v>7.9782608695652177</v>
      </c>
      <c r="AC315">
        <f>'rast17-18'!M315</f>
        <v>12</v>
      </c>
      <c r="AD315" s="14">
        <f>'rast17-18'!N315</f>
        <v>37</v>
      </c>
      <c r="AE315">
        <f>'19-rast'!D315</f>
        <v>1</v>
      </c>
      <c r="AF315">
        <f>'19-rast'!F315</f>
        <v>236</v>
      </c>
      <c r="AG315">
        <f>'19-rast'!G315</f>
        <v>35</v>
      </c>
      <c r="AH315">
        <f>'19-rast'!H315</f>
        <v>6.7428571428571429</v>
      </c>
      <c r="AI315">
        <f>'19-rast'!I315</f>
        <v>7</v>
      </c>
      <c r="AJ315" s="22">
        <f>'19-rast'!J315</f>
        <v>15</v>
      </c>
      <c r="AK315">
        <f t="shared" si="19"/>
        <v>731</v>
      </c>
      <c r="AL315">
        <f t="shared" si="20"/>
        <v>103</v>
      </c>
      <c r="AM315">
        <f t="shared" si="18"/>
        <v>16</v>
      </c>
      <c r="AN315">
        <f>'Pridelek 2018-dolga'!F315</f>
        <v>0</v>
      </c>
      <c r="AO315">
        <f>'Pridelek 2018-dolga'!G315</f>
        <v>0</v>
      </c>
      <c r="AP315">
        <f>'Pridelek 2018-dolga'!H315</f>
        <v>0</v>
      </c>
      <c r="AQ315">
        <f>'Pridelek 2018-dolga'!I315</f>
        <v>0</v>
      </c>
      <c r="AR315">
        <f>'Pridelek 2018-dolga'!J315</f>
        <v>0</v>
      </c>
      <c r="AS315">
        <f>'Pridelek 2018-dolga'!K315</f>
        <v>0</v>
      </c>
      <c r="AT315">
        <f>'Pridelek 2018-dolga'!L315</f>
        <v>0</v>
      </c>
      <c r="AU315">
        <f>'Pridelek 2019'!F315</f>
        <v>7</v>
      </c>
      <c r="AV315">
        <f>'Pridelek 2019'!G315</f>
        <v>1.24</v>
      </c>
      <c r="AW315">
        <f>'Pridelek 2019'!H315</f>
        <v>15</v>
      </c>
      <c r="AX315">
        <f>'Pridelek 2019'!I315</f>
        <v>2.2400000000000002</v>
      </c>
      <c r="AY315">
        <f>'Pridelek 2019'!J315</f>
        <v>0</v>
      </c>
      <c r="AZ315">
        <f>'Pridelek 2019'!K315</f>
        <v>22</v>
      </c>
      <c r="BA315">
        <f>'Pridelek 2019'!L315</f>
        <v>3.4800000000000004</v>
      </c>
      <c r="BB315">
        <f>'Pridelek 2020'!F315</f>
        <v>6</v>
      </c>
      <c r="BC315">
        <f>'Pridelek 2020'!G315</f>
        <v>0.91</v>
      </c>
      <c r="BD315">
        <f>'Pridelek 2020'!H315</f>
        <v>8</v>
      </c>
      <c r="BE315">
        <f>'Pridelek 2020'!I315</f>
        <v>0.99</v>
      </c>
      <c r="BF315">
        <f>'Pridelek 2020'!J315</f>
        <v>0</v>
      </c>
      <c r="BG315">
        <f>'Pridelek 2020'!K315</f>
        <v>14</v>
      </c>
      <c r="BH315">
        <f>'Pridelek 2020'!L315</f>
        <v>1.9</v>
      </c>
      <c r="BI315">
        <v>0</v>
      </c>
    </row>
    <row r="316" spans="1:61" x14ac:dyDescent="0.25">
      <c r="A316" t="str">
        <f>'Obsegi16-18'!A316</f>
        <v>L</v>
      </c>
      <c r="B316">
        <f>'Obsegi16-18'!B316</f>
        <v>32</v>
      </c>
      <c r="C316">
        <f>'Obsegi16-18'!C316</f>
        <v>4</v>
      </c>
      <c r="D316">
        <v>4</v>
      </c>
      <c r="E316">
        <f>'Obsegi16-18'!D316</f>
        <v>5</v>
      </c>
      <c r="F316">
        <f>'Obsegi16-18'!E316</f>
        <v>56.643926141830434</v>
      </c>
      <c r="G316">
        <f>'Obsegi16-18'!F316</f>
        <v>57.448108516773551</v>
      </c>
      <c r="H316">
        <f>'Obsegi16-18'!G316</f>
        <v>60</v>
      </c>
      <c r="I316">
        <f>'Obsegi16-18'!H316</f>
        <v>74</v>
      </c>
      <c r="J316">
        <f>'Obsegi16-18'!I316</f>
        <v>0.8041823749431174</v>
      </c>
      <c r="K316">
        <f>'Obsegi16-18'!J316</f>
        <v>2.5518914832264485</v>
      </c>
      <c r="L316">
        <f>'Obsegi16-18'!K316</f>
        <v>14</v>
      </c>
      <c r="M316">
        <f>'Obsegi16-18'!L316</f>
        <v>3.3560738581695659</v>
      </c>
      <c r="N316">
        <f>'Obsegi16-18'!M316</f>
        <v>17.356073858169566</v>
      </c>
      <c r="O316">
        <f>'Obsegi16-18'!N316</f>
        <v>1.4197151040157951</v>
      </c>
      <c r="P316">
        <f>'Obsegi16-18'!O316</f>
        <v>4.442080947680549</v>
      </c>
      <c r="Q316">
        <f>'Obsegi16-18'!P316</f>
        <v>23.333333333333339</v>
      </c>
      <c r="R316">
        <f>'Obsegi16-18'!Q316</f>
        <v>5.9248609458431689</v>
      </c>
      <c r="S316">
        <f>'Obsegi16-18'!R316</f>
        <v>30.640661833206593</v>
      </c>
      <c r="T316">
        <f>'Obsegi16-18'!T316</f>
        <v>0</v>
      </c>
      <c r="U316">
        <f>'rast17-18'!E316</f>
        <v>162</v>
      </c>
      <c r="V316">
        <f>'rast17-18'!F316</f>
        <v>30</v>
      </c>
      <c r="W316">
        <f>'rast17-18'!G316</f>
        <v>5.4</v>
      </c>
      <c r="X316">
        <f>'rast17-18'!H316</f>
        <v>4</v>
      </c>
      <c r="Y316">
        <f>'rast17-18'!I316</f>
        <v>22</v>
      </c>
      <c r="Z316">
        <f>'rast17-18'!J316</f>
        <v>0</v>
      </c>
      <c r="AA316">
        <f>'rast17-18'!K316</f>
        <v>0</v>
      </c>
      <c r="AB316" t="e">
        <f>'rast17-18'!L316</f>
        <v>#DIV/0!</v>
      </c>
      <c r="AC316">
        <f>'rast17-18'!M316</f>
        <v>0</v>
      </c>
      <c r="AD316" s="14">
        <f>'rast17-18'!N316</f>
        <v>0</v>
      </c>
      <c r="AE316">
        <f>'19-rast'!D316</f>
        <v>0</v>
      </c>
      <c r="AF316">
        <f>'19-rast'!F316</f>
        <v>0</v>
      </c>
      <c r="AG316">
        <f>'19-rast'!G316</f>
        <v>0</v>
      </c>
      <c r="AH316" t="e">
        <f>'19-rast'!H316</f>
        <v>#DIV/0!</v>
      </c>
      <c r="AI316">
        <f>'19-rast'!I316</f>
        <v>0</v>
      </c>
      <c r="AJ316" s="22">
        <f>'19-rast'!J316</f>
        <v>0</v>
      </c>
      <c r="AM316">
        <f t="shared" si="18"/>
        <v>5</v>
      </c>
      <c r="AN316">
        <f>'Pridelek 2018-dolga'!F316</f>
        <v>0</v>
      </c>
      <c r="AO316">
        <f>'Pridelek 2018-dolga'!G316</f>
        <v>0</v>
      </c>
      <c r="AP316">
        <f>'Pridelek 2018-dolga'!H316</f>
        <v>0</v>
      </c>
      <c r="AQ316">
        <f>'Pridelek 2018-dolga'!I316</f>
        <v>0</v>
      </c>
      <c r="AR316">
        <f>'Pridelek 2018-dolga'!J316</f>
        <v>0</v>
      </c>
      <c r="AS316">
        <f>'Pridelek 2018-dolga'!K316</f>
        <v>0</v>
      </c>
      <c r="AT316">
        <f>'Pridelek 2018-dolga'!L316</f>
        <v>0</v>
      </c>
      <c r="AU316">
        <f>'Pridelek 2019'!F316</f>
        <v>13</v>
      </c>
      <c r="AV316">
        <f>'Pridelek 2019'!G316</f>
        <v>2.2999999999999998</v>
      </c>
      <c r="AW316">
        <f>'Pridelek 2019'!H316</f>
        <v>17</v>
      </c>
      <c r="AX316">
        <f>'Pridelek 2019'!I316</f>
        <v>2.2799999999999998</v>
      </c>
      <c r="AY316">
        <f>'Pridelek 2019'!J316</f>
        <v>0</v>
      </c>
      <c r="AZ316">
        <f>'Pridelek 2019'!K316</f>
        <v>30</v>
      </c>
      <c r="BA316">
        <f>'Pridelek 2019'!L316</f>
        <v>4.58</v>
      </c>
      <c r="BB316">
        <f>'Pridelek 2020'!F316</f>
        <v>16</v>
      </c>
      <c r="BC316">
        <f>'Pridelek 2020'!G316</f>
        <v>2.33</v>
      </c>
      <c r="BD316">
        <f>'Pridelek 2020'!H316</f>
        <v>18</v>
      </c>
      <c r="BE316">
        <f>'Pridelek 2020'!I316</f>
        <v>1.93</v>
      </c>
      <c r="BF316">
        <f>'Pridelek 2020'!J316</f>
        <v>0</v>
      </c>
      <c r="BG316">
        <f>'Pridelek 2020'!K316</f>
        <v>34</v>
      </c>
      <c r="BH316">
        <f>'Pridelek 2020'!L316</f>
        <v>4.26</v>
      </c>
      <c r="BI316">
        <v>0</v>
      </c>
    </row>
    <row r="317" spans="1:61" x14ac:dyDescent="0.25">
      <c r="A317" t="str">
        <f>'Obsegi16-18'!A317</f>
        <v>L</v>
      </c>
      <c r="B317">
        <f>'Obsegi16-18'!B317</f>
        <v>32</v>
      </c>
      <c r="C317">
        <f>'Obsegi16-18'!C317</f>
        <v>4</v>
      </c>
      <c r="D317">
        <v>4</v>
      </c>
      <c r="E317">
        <f>'Obsegi16-18'!D317</f>
        <v>6</v>
      </c>
      <c r="F317">
        <f>'Obsegi16-18'!E317</f>
        <v>58.528874481308996</v>
      </c>
      <c r="G317">
        <f>'Obsegi16-18'!F317</f>
        <v>60.438825450968871</v>
      </c>
      <c r="H317">
        <f>'Obsegi16-18'!G317</f>
        <v>60</v>
      </c>
      <c r="I317">
        <f>'Obsegi16-18'!H317</f>
        <v>78</v>
      </c>
      <c r="J317">
        <f>'Obsegi16-18'!I317</f>
        <v>1.9099509696598744</v>
      </c>
      <c r="K317">
        <f>'Obsegi16-18'!J317</f>
        <v>-0.43882545096887071</v>
      </c>
      <c r="L317">
        <f>'Obsegi16-18'!K317</f>
        <v>18</v>
      </c>
      <c r="M317">
        <f>'Obsegi16-18'!L317</f>
        <v>1.4711255186910037</v>
      </c>
      <c r="N317">
        <f>'Obsegi16-18'!M317</f>
        <v>19.471125518691004</v>
      </c>
      <c r="O317">
        <f>'Obsegi16-18'!N317</f>
        <v>3.2632627683107263</v>
      </c>
      <c r="P317">
        <f>'Obsegi16-18'!O317</f>
        <v>-0.72606548471870758</v>
      </c>
      <c r="Q317">
        <f>'Obsegi16-18'!P317</f>
        <v>30.000000000000004</v>
      </c>
      <c r="R317">
        <f>'Obsegi16-18'!Q317</f>
        <v>2.5135038589556347</v>
      </c>
      <c r="S317">
        <f>'Obsegi16-18'!R317</f>
        <v>33.267555016642333</v>
      </c>
      <c r="T317">
        <f>'Obsegi16-18'!T317</f>
        <v>1</v>
      </c>
      <c r="U317">
        <f>'rast17-18'!E317</f>
        <v>114</v>
      </c>
      <c r="V317">
        <f>'rast17-18'!F317</f>
        <v>29</v>
      </c>
      <c r="W317">
        <f>'rast17-18'!G317</f>
        <v>3.9310344827586206</v>
      </c>
      <c r="X317">
        <f>'rast17-18'!H317</f>
        <v>3</v>
      </c>
      <c r="Y317">
        <f>'rast17-18'!I317</f>
        <v>24</v>
      </c>
      <c r="Z317">
        <f>'rast17-18'!J317</f>
        <v>384</v>
      </c>
      <c r="AA317">
        <f>'rast17-18'!K317</f>
        <v>54</v>
      </c>
      <c r="AB317">
        <f>'rast17-18'!L317</f>
        <v>7.1111111111111107</v>
      </c>
      <c r="AC317">
        <f>'rast17-18'!M317</f>
        <v>13</v>
      </c>
      <c r="AD317" s="14">
        <f>'rast17-18'!N317</f>
        <v>38</v>
      </c>
      <c r="AE317">
        <f>'19-rast'!D317</f>
        <v>1</v>
      </c>
      <c r="AF317">
        <f>'19-rast'!F317</f>
        <v>332</v>
      </c>
      <c r="AG317">
        <f>'19-rast'!G317</f>
        <v>43</v>
      </c>
      <c r="AH317">
        <f>'19-rast'!H317</f>
        <v>7.7209302325581399</v>
      </c>
      <c r="AI317">
        <f>'19-rast'!I317</f>
        <v>11</v>
      </c>
      <c r="AJ317" s="22">
        <f>'19-rast'!J317</f>
        <v>20</v>
      </c>
      <c r="AK317">
        <f t="shared" si="19"/>
        <v>830</v>
      </c>
      <c r="AL317">
        <f t="shared" si="20"/>
        <v>126</v>
      </c>
      <c r="AM317">
        <f t="shared" si="18"/>
        <v>16</v>
      </c>
      <c r="AN317">
        <f>'Pridelek 2018-dolga'!F317</f>
        <v>0</v>
      </c>
      <c r="AO317">
        <f>'Pridelek 2018-dolga'!G317</f>
        <v>0</v>
      </c>
      <c r="AP317">
        <f>'Pridelek 2018-dolga'!H317</f>
        <v>0</v>
      </c>
      <c r="AQ317">
        <f>'Pridelek 2018-dolga'!I317</f>
        <v>0</v>
      </c>
      <c r="AR317">
        <f>'Pridelek 2018-dolga'!J317</f>
        <v>0</v>
      </c>
      <c r="AS317">
        <f>'Pridelek 2018-dolga'!K317</f>
        <v>0</v>
      </c>
      <c r="AT317">
        <f>'Pridelek 2018-dolga'!L317</f>
        <v>0</v>
      </c>
      <c r="AU317">
        <f>'Pridelek 2019'!F317</f>
        <v>0</v>
      </c>
      <c r="AV317">
        <f>'Pridelek 2019'!G317</f>
        <v>0</v>
      </c>
      <c r="AW317">
        <f>'Pridelek 2019'!H317</f>
        <v>0</v>
      </c>
      <c r="AX317">
        <f>'Pridelek 2019'!I317</f>
        <v>0</v>
      </c>
      <c r="AY317">
        <f>'Pridelek 2019'!J317</f>
        <v>0</v>
      </c>
      <c r="AZ317">
        <f>'Pridelek 2019'!K317</f>
        <v>0</v>
      </c>
      <c r="BA317">
        <f>'Pridelek 2019'!L317</f>
        <v>0</v>
      </c>
      <c r="BB317">
        <f>'Pridelek 2020'!F317</f>
        <v>0</v>
      </c>
      <c r="BC317">
        <f>'Pridelek 2020'!G317</f>
        <v>0</v>
      </c>
      <c r="BD317">
        <f>'Pridelek 2020'!H317</f>
        <v>0</v>
      </c>
      <c r="BE317">
        <f>'Pridelek 2020'!I317</f>
        <v>0</v>
      </c>
      <c r="BF317">
        <f>'Pridelek 2020'!J317</f>
        <v>0</v>
      </c>
      <c r="BG317">
        <f>'Pridelek 2020'!K317</f>
        <v>0</v>
      </c>
      <c r="BH317">
        <f>'Pridelek 2020'!L317</f>
        <v>0</v>
      </c>
      <c r="BI317">
        <v>0</v>
      </c>
    </row>
    <row r="318" spans="1:61" x14ac:dyDescent="0.25">
      <c r="A318" t="str">
        <f>'Obsegi16-18'!A318</f>
        <v>L</v>
      </c>
      <c r="B318">
        <f>'Obsegi16-18'!B318</f>
        <v>32</v>
      </c>
      <c r="C318">
        <f>'Obsegi16-18'!C318</f>
        <v>4</v>
      </c>
      <c r="D318">
        <v>4</v>
      </c>
      <c r="E318">
        <f>'Obsegi16-18'!D318</f>
        <v>7</v>
      </c>
      <c r="F318">
        <f>'Obsegi16-18'!E318</f>
        <v>60.444218162396439</v>
      </c>
      <c r="G318">
        <f>'Obsegi16-18'!F318</f>
        <v>63.80983800375153</v>
      </c>
      <c r="H318">
        <f>'Obsegi16-18'!G318</f>
        <v>75</v>
      </c>
      <c r="I318">
        <f>'Obsegi16-18'!H318</f>
        <v>86</v>
      </c>
      <c r="J318">
        <f>'Obsegi16-18'!I318</f>
        <v>3.3656198413550911</v>
      </c>
      <c r="K318">
        <f>'Obsegi16-18'!J318</f>
        <v>11.19016199624847</v>
      </c>
      <c r="L318">
        <f>'Obsegi16-18'!K318</f>
        <v>11</v>
      </c>
      <c r="M318">
        <f>'Obsegi16-18'!L318</f>
        <v>14.555781837603561</v>
      </c>
      <c r="N318">
        <f>'Obsegi16-18'!M318</f>
        <v>25.555781837603561</v>
      </c>
      <c r="O318">
        <f>'Obsegi16-18'!N318</f>
        <v>5.5681419061664794</v>
      </c>
      <c r="P318">
        <f>'Obsegi16-18'!O318</f>
        <v>17.536734689078148</v>
      </c>
      <c r="Q318">
        <f>'Obsegi16-18'!P318</f>
        <v>14.666666666666671</v>
      </c>
      <c r="R318">
        <f>'Obsegi16-18'!Q318</f>
        <v>24.081346868440434</v>
      </c>
      <c r="S318">
        <f>'Obsegi16-18'!R318</f>
        <v>42.279944409145045</v>
      </c>
      <c r="T318">
        <f>'Obsegi16-18'!T318</f>
        <v>0</v>
      </c>
      <c r="U318">
        <f>'rast17-18'!E318</f>
        <v>0</v>
      </c>
      <c r="V318">
        <f>'rast17-18'!F318</f>
        <v>0</v>
      </c>
      <c r="W318" t="e">
        <f>'rast17-18'!G318</f>
        <v>#DIV/0!</v>
      </c>
      <c r="X318">
        <f>'rast17-18'!H318</f>
        <v>0</v>
      </c>
      <c r="Y318" t="e">
        <f>'rast17-18'!I318</f>
        <v>#N/A</v>
      </c>
      <c r="Z318">
        <f>'rast17-18'!J318</f>
        <v>0</v>
      </c>
      <c r="AA318">
        <f>'rast17-18'!K318</f>
        <v>0</v>
      </c>
      <c r="AB318" t="e">
        <f>'rast17-18'!L318</f>
        <v>#DIV/0!</v>
      </c>
      <c r="AC318">
        <f>'rast17-18'!M318</f>
        <v>0</v>
      </c>
      <c r="AD318" s="14">
        <f>'rast17-18'!N318</f>
        <v>0</v>
      </c>
      <c r="AE318">
        <f>'19-rast'!D318</f>
        <v>0</v>
      </c>
      <c r="AF318">
        <f>'19-rast'!F318</f>
        <v>0</v>
      </c>
      <c r="AG318">
        <f>'19-rast'!G318</f>
        <v>0</v>
      </c>
      <c r="AH318" t="e">
        <f>'19-rast'!H318</f>
        <v>#DIV/0!</v>
      </c>
      <c r="AI318">
        <f>'19-rast'!I318</f>
        <v>0</v>
      </c>
      <c r="AJ318" s="22">
        <f>'19-rast'!J318</f>
        <v>0</v>
      </c>
      <c r="AK318">
        <f t="shared" si="19"/>
        <v>0</v>
      </c>
      <c r="AL318">
        <f t="shared" si="20"/>
        <v>0</v>
      </c>
      <c r="AM318">
        <f t="shared" si="18"/>
        <v>0</v>
      </c>
      <c r="AN318">
        <f>'Pridelek 2018-dolga'!F318</f>
        <v>0</v>
      </c>
      <c r="AO318">
        <f>'Pridelek 2018-dolga'!G318</f>
        <v>0</v>
      </c>
      <c r="AP318">
        <f>'Pridelek 2018-dolga'!H318</f>
        <v>0</v>
      </c>
      <c r="AQ318">
        <f>'Pridelek 2018-dolga'!I318</f>
        <v>0</v>
      </c>
      <c r="AR318">
        <f>'Pridelek 2018-dolga'!J318</f>
        <v>0</v>
      </c>
      <c r="AS318">
        <f>'Pridelek 2018-dolga'!K318</f>
        <v>0</v>
      </c>
      <c r="AT318">
        <f>'Pridelek 2018-dolga'!L318</f>
        <v>0</v>
      </c>
      <c r="AU318">
        <f>'Pridelek 2019'!F318</f>
        <v>0</v>
      </c>
      <c r="AV318">
        <f>'Pridelek 2019'!G318</f>
        <v>0</v>
      </c>
      <c r="AW318">
        <f>'Pridelek 2019'!H318</f>
        <v>0</v>
      </c>
      <c r="AX318">
        <f>'Pridelek 2019'!I318</f>
        <v>0</v>
      </c>
      <c r="AY318">
        <f>'Pridelek 2019'!J318</f>
        <v>0</v>
      </c>
      <c r="AZ318">
        <f>'Pridelek 2019'!K318</f>
        <v>0</v>
      </c>
      <c r="BA318">
        <f>'Pridelek 2019'!L318</f>
        <v>0</v>
      </c>
      <c r="BB318">
        <f>'Pridelek 2020'!F318</f>
        <v>0</v>
      </c>
      <c r="BC318">
        <f>'Pridelek 2020'!G318</f>
        <v>0</v>
      </c>
      <c r="BD318">
        <f>'Pridelek 2020'!H318</f>
        <v>0</v>
      </c>
      <c r="BE318">
        <f>'Pridelek 2020'!I318</f>
        <v>0</v>
      </c>
      <c r="BF318">
        <f>'Pridelek 2020'!J318</f>
        <v>0</v>
      </c>
      <c r="BG318">
        <f>'Pridelek 2020'!K318</f>
        <v>0</v>
      </c>
      <c r="BH318">
        <f>'Pridelek 2020'!L318</f>
        <v>0</v>
      </c>
      <c r="BI318">
        <v>0</v>
      </c>
    </row>
    <row r="319" spans="1:61" x14ac:dyDescent="0.25">
      <c r="A319" t="str">
        <f>'Obsegi16-18'!A319</f>
        <v>L</v>
      </c>
      <c r="B319">
        <f>'Obsegi16-18'!B319</f>
        <v>32</v>
      </c>
      <c r="C319">
        <f>'Obsegi16-18'!C319</f>
        <v>4</v>
      </c>
      <c r="D319">
        <v>4</v>
      </c>
      <c r="E319">
        <f>'Obsegi16-18'!D319</f>
        <v>8</v>
      </c>
      <c r="F319">
        <f>'Obsegi16-18'!E319</f>
        <v>52.284469541212985</v>
      </c>
      <c r="G319">
        <f>'Obsegi16-18'!F319</f>
        <v>58.718795538554438</v>
      </c>
      <c r="H319">
        <f>'Obsegi16-18'!G319</f>
        <v>60</v>
      </c>
      <c r="J319">
        <f>'Obsegi16-18'!I319</f>
        <v>6.4343259973414533</v>
      </c>
      <c r="K319">
        <f>'Obsegi16-18'!J319</f>
        <v>1.2812044614455615</v>
      </c>
      <c r="M319">
        <f>'Obsegi16-18'!L319</f>
        <v>7.7155304587870148</v>
      </c>
      <c r="O319">
        <f>'Obsegi16-18'!N319</f>
        <v>12.30638094600851</v>
      </c>
      <c r="P319">
        <f>'Obsegi16-18'!O319</f>
        <v>2.1819324625014236</v>
      </c>
      <c r="R319">
        <f>'Obsegi16-18'!Q319</f>
        <v>14.756830329329972</v>
      </c>
      <c r="T319">
        <f>'Obsegi16-18'!T319</f>
        <v>0</v>
      </c>
      <c r="U319">
        <f>'rast17-18'!E319</f>
        <v>0</v>
      </c>
      <c r="V319">
        <f>'rast17-18'!F319</f>
        <v>0</v>
      </c>
      <c r="W319" t="e">
        <f>'rast17-18'!G319</f>
        <v>#DIV/0!</v>
      </c>
      <c r="X319">
        <f>'rast17-18'!H319</f>
        <v>0</v>
      </c>
      <c r="Y319" t="e">
        <f>'rast17-18'!I319</f>
        <v>#N/A</v>
      </c>
      <c r="Z319">
        <f>'rast17-18'!J319</f>
        <v>0</v>
      </c>
      <c r="AA319">
        <f>'rast17-18'!K319</f>
        <v>0</v>
      </c>
      <c r="AB319" t="e">
        <f>'rast17-18'!L319</f>
        <v>#DIV/0!</v>
      </c>
      <c r="AC319">
        <f>'rast17-18'!M319</f>
        <v>0</v>
      </c>
      <c r="AD319" s="14">
        <f>'rast17-18'!N319</f>
        <v>0</v>
      </c>
      <c r="AE319">
        <f>'19-rast'!D319</f>
        <v>0</v>
      </c>
      <c r="AF319">
        <f>'19-rast'!F319</f>
        <v>0</v>
      </c>
      <c r="AG319">
        <f>'19-rast'!G319</f>
        <v>0</v>
      </c>
      <c r="AH319" t="e">
        <f>'19-rast'!H319</f>
        <v>#DIV/0!</v>
      </c>
      <c r="AI319">
        <f>'19-rast'!I319</f>
        <v>0</v>
      </c>
      <c r="AJ319" s="22">
        <f>'19-rast'!J319</f>
        <v>0</v>
      </c>
      <c r="AK319">
        <f t="shared" si="19"/>
        <v>0</v>
      </c>
      <c r="AL319">
        <f t="shared" si="20"/>
        <v>0</v>
      </c>
      <c r="AM319">
        <f t="shared" si="18"/>
        <v>0</v>
      </c>
      <c r="AN319">
        <f>'Pridelek 2018-dolga'!F319</f>
        <v>0</v>
      </c>
      <c r="AO319">
        <f>'Pridelek 2018-dolga'!G319</f>
        <v>0</v>
      </c>
      <c r="AP319">
        <f>'Pridelek 2018-dolga'!H319</f>
        <v>0</v>
      </c>
      <c r="AQ319">
        <f>'Pridelek 2018-dolga'!I319</f>
        <v>0</v>
      </c>
      <c r="AR319">
        <f>'Pridelek 2018-dolga'!J319</f>
        <v>0</v>
      </c>
      <c r="AS319">
        <f>'Pridelek 2018-dolga'!K319</f>
        <v>0</v>
      </c>
      <c r="AT319">
        <f>'Pridelek 2018-dolga'!L319</f>
        <v>0</v>
      </c>
      <c r="AU319">
        <f>'Pridelek 2019'!F319</f>
        <v>0</v>
      </c>
      <c r="AV319">
        <f>'Pridelek 2019'!G319</f>
        <v>0</v>
      </c>
      <c r="AW319">
        <f>'Pridelek 2019'!H319</f>
        <v>0</v>
      </c>
      <c r="AX319">
        <f>'Pridelek 2019'!I319</f>
        <v>0</v>
      </c>
      <c r="AY319">
        <f>'Pridelek 2019'!J319</f>
        <v>0</v>
      </c>
      <c r="AZ319">
        <f>'Pridelek 2019'!K319</f>
        <v>0</v>
      </c>
      <c r="BA319">
        <f>'Pridelek 2019'!L319</f>
        <v>0</v>
      </c>
      <c r="BB319">
        <f>'Pridelek 2020'!F319</f>
        <v>0</v>
      </c>
      <c r="BC319">
        <f>'Pridelek 2020'!G319</f>
        <v>0</v>
      </c>
      <c r="BD319">
        <f>'Pridelek 2020'!H319</f>
        <v>0</v>
      </c>
      <c r="BE319">
        <f>'Pridelek 2020'!I319</f>
        <v>0</v>
      </c>
      <c r="BF319">
        <f>'Pridelek 2020'!J319</f>
        <v>0</v>
      </c>
      <c r="BG319">
        <f>'Pridelek 2020'!K319</f>
        <v>0</v>
      </c>
      <c r="BH319">
        <f>'Pridelek 2020'!L319</f>
        <v>0</v>
      </c>
      <c r="BI319">
        <v>0</v>
      </c>
    </row>
    <row r="320" spans="1:61" x14ac:dyDescent="0.25">
      <c r="A320" t="str">
        <f>'Obsegi16-18'!A320</f>
        <v>L</v>
      </c>
      <c r="B320">
        <f>'Obsegi16-18'!B320</f>
        <v>32</v>
      </c>
      <c r="C320">
        <f>'Obsegi16-18'!C320</f>
        <v>4</v>
      </c>
      <c r="D320">
        <v>4</v>
      </c>
      <c r="E320">
        <f>'Obsegi16-18'!D320</f>
        <v>9</v>
      </c>
      <c r="F320">
        <f>'Obsegi16-18'!E320</f>
        <v>60.324489598632816</v>
      </c>
      <c r="G320">
        <f>'Obsegi16-18'!F320</f>
        <v>67.713912396472779</v>
      </c>
      <c r="H320">
        <f>'Obsegi16-18'!G320</f>
        <v>75</v>
      </c>
      <c r="I320">
        <f>'Obsegi16-18'!H320</f>
        <v>87</v>
      </c>
      <c r="J320">
        <f>'Obsegi16-18'!I320</f>
        <v>7.3894227978399627</v>
      </c>
      <c r="K320">
        <f>'Obsegi16-18'!J320</f>
        <v>7.2860876035272213</v>
      </c>
      <c r="L320">
        <f>'Obsegi16-18'!K320</f>
        <v>12</v>
      </c>
      <c r="M320">
        <f>'Obsegi16-18'!L320</f>
        <v>14.675510401367184</v>
      </c>
      <c r="N320">
        <f>'Obsegi16-18'!M320</f>
        <v>26.675510401367184</v>
      </c>
      <c r="O320">
        <f>'Obsegi16-18'!N320</f>
        <v>12.249457636534133</v>
      </c>
      <c r="P320">
        <f>'Obsegi16-18'!O320</f>
        <v>10.760104305990081</v>
      </c>
      <c r="Q320">
        <f>'Obsegi16-18'!P320</f>
        <v>15.999999999999993</v>
      </c>
      <c r="R320">
        <f>'Obsegi16-18'!Q320</f>
        <v>24.327616361133341</v>
      </c>
      <c r="S320">
        <f>'Obsegi16-18'!R320</f>
        <v>44.22003497891469</v>
      </c>
      <c r="T320">
        <f>'Obsegi16-18'!T320</f>
        <v>0</v>
      </c>
      <c r="U320">
        <f>'rast17-18'!E320</f>
        <v>0</v>
      </c>
      <c r="V320">
        <f>'rast17-18'!F320</f>
        <v>0</v>
      </c>
      <c r="W320" t="e">
        <f>'rast17-18'!G320</f>
        <v>#DIV/0!</v>
      </c>
      <c r="X320">
        <f>'rast17-18'!H320</f>
        <v>0</v>
      </c>
      <c r="Y320" t="e">
        <f>'rast17-18'!I320</f>
        <v>#N/A</v>
      </c>
      <c r="Z320">
        <f>'rast17-18'!J320</f>
        <v>0</v>
      </c>
      <c r="AA320">
        <f>'rast17-18'!K320</f>
        <v>0</v>
      </c>
      <c r="AB320" t="e">
        <f>'rast17-18'!L320</f>
        <v>#DIV/0!</v>
      </c>
      <c r="AC320">
        <f>'rast17-18'!M320</f>
        <v>0</v>
      </c>
      <c r="AD320" s="14">
        <f>'rast17-18'!N320</f>
        <v>0</v>
      </c>
      <c r="AE320">
        <f>'19-rast'!D320</f>
        <v>0</v>
      </c>
      <c r="AF320">
        <f>'19-rast'!F320</f>
        <v>0</v>
      </c>
      <c r="AG320">
        <f>'19-rast'!G320</f>
        <v>0</v>
      </c>
      <c r="AH320" t="e">
        <f>'19-rast'!H320</f>
        <v>#DIV/0!</v>
      </c>
      <c r="AI320">
        <f>'19-rast'!I320</f>
        <v>0</v>
      </c>
      <c r="AJ320" s="22">
        <f>'19-rast'!J320</f>
        <v>0</v>
      </c>
      <c r="AK320">
        <f t="shared" si="19"/>
        <v>0</v>
      </c>
      <c r="AL320">
        <f t="shared" si="20"/>
        <v>0</v>
      </c>
      <c r="AM320">
        <f t="shared" si="18"/>
        <v>0</v>
      </c>
      <c r="AN320">
        <f>'Pridelek 2018-dolga'!F320</f>
        <v>0</v>
      </c>
      <c r="AO320">
        <f>'Pridelek 2018-dolga'!G320</f>
        <v>0</v>
      </c>
      <c r="AP320">
        <f>'Pridelek 2018-dolga'!H320</f>
        <v>0</v>
      </c>
      <c r="AQ320">
        <f>'Pridelek 2018-dolga'!I320</f>
        <v>0</v>
      </c>
      <c r="AR320">
        <f>'Pridelek 2018-dolga'!J320</f>
        <v>0</v>
      </c>
      <c r="AS320">
        <f>'Pridelek 2018-dolga'!K320</f>
        <v>0</v>
      </c>
      <c r="AT320">
        <f>'Pridelek 2018-dolga'!L320</f>
        <v>0</v>
      </c>
      <c r="AU320">
        <f>'Pridelek 2019'!F320</f>
        <v>0</v>
      </c>
      <c r="AV320">
        <f>'Pridelek 2019'!G320</f>
        <v>0</v>
      </c>
      <c r="AW320">
        <f>'Pridelek 2019'!H320</f>
        <v>0</v>
      </c>
      <c r="AX320">
        <f>'Pridelek 2019'!I320</f>
        <v>0</v>
      </c>
      <c r="AY320">
        <f>'Pridelek 2019'!J320</f>
        <v>0</v>
      </c>
      <c r="AZ320">
        <f>'Pridelek 2019'!K320</f>
        <v>0</v>
      </c>
      <c r="BA320">
        <f>'Pridelek 2019'!L320</f>
        <v>0</v>
      </c>
      <c r="BB320">
        <f>'Pridelek 2020'!F320</f>
        <v>0</v>
      </c>
      <c r="BC320">
        <f>'Pridelek 2020'!G320</f>
        <v>0</v>
      </c>
      <c r="BD320">
        <f>'Pridelek 2020'!H320</f>
        <v>0</v>
      </c>
      <c r="BE320">
        <f>'Pridelek 2020'!I320</f>
        <v>0</v>
      </c>
      <c r="BF320">
        <f>'Pridelek 2020'!J320</f>
        <v>0</v>
      </c>
      <c r="BG320">
        <f>'Pridelek 2020'!K320</f>
        <v>0</v>
      </c>
      <c r="BH320">
        <f>'Pridelek 2020'!L320</f>
        <v>0</v>
      </c>
      <c r="BI320">
        <v>0</v>
      </c>
    </row>
    <row r="321" spans="1:61" x14ac:dyDescent="0.25">
      <c r="A321" t="str">
        <f>'Obsegi16-18'!A321</f>
        <v>L</v>
      </c>
      <c r="B321">
        <f>'Obsegi16-18'!B321</f>
        <v>32</v>
      </c>
      <c r="C321">
        <f>'Obsegi16-18'!C321</f>
        <v>4</v>
      </c>
      <c r="D321">
        <v>4</v>
      </c>
      <c r="E321">
        <f>'Obsegi16-18'!D321</f>
        <v>10</v>
      </c>
      <c r="F321">
        <f>'Obsegi16-18'!E321</f>
        <v>60.998958478198546</v>
      </c>
      <c r="G321">
        <f>'Obsegi16-18'!F321</f>
        <v>68.43961218196209</v>
      </c>
      <c r="H321">
        <f>'Obsegi16-18'!G321</f>
        <v>70</v>
      </c>
      <c r="I321">
        <f>'Obsegi16-18'!H321</f>
        <v>88</v>
      </c>
      <c r="J321">
        <f>'Obsegi16-18'!I321</f>
        <v>7.4406537037635445</v>
      </c>
      <c r="K321">
        <f>'Obsegi16-18'!J321</f>
        <v>1.5603878180379098</v>
      </c>
      <c r="L321">
        <f>'Obsegi16-18'!K321</f>
        <v>18</v>
      </c>
      <c r="M321">
        <f>'Obsegi16-18'!L321</f>
        <v>9.0010415218014543</v>
      </c>
      <c r="N321">
        <f>'Obsegi16-18'!M321</f>
        <v>27.001041521801454</v>
      </c>
      <c r="O321">
        <f>'Obsegi16-18'!N321</f>
        <v>12.198001227222409</v>
      </c>
      <c r="P321">
        <f>'Obsegi16-18'!O321</f>
        <v>2.2799483636600115</v>
      </c>
      <c r="Q321">
        <f>'Obsegi16-18'!P321</f>
        <v>25.714285714285712</v>
      </c>
      <c r="R321">
        <f>'Obsegi16-18'!Q321</f>
        <v>14.756057720261717</v>
      </c>
      <c r="S321">
        <f>'Obsegi16-18'!R321</f>
        <v>44.264758276900437</v>
      </c>
      <c r="T321">
        <f>'Obsegi16-18'!T321</f>
        <v>0</v>
      </c>
      <c r="U321">
        <f>'rast17-18'!E321</f>
        <v>0</v>
      </c>
      <c r="V321">
        <f>'rast17-18'!F321</f>
        <v>0</v>
      </c>
      <c r="W321">
        <f>'rast17-18'!G321</f>
        <v>0</v>
      </c>
      <c r="X321">
        <f>'rast17-18'!H321</f>
        <v>0</v>
      </c>
      <c r="Y321">
        <f>'rast17-18'!I321</f>
        <v>0</v>
      </c>
      <c r="Z321">
        <f>'rast17-18'!J321</f>
        <v>0</v>
      </c>
      <c r="AA321">
        <f>'rast17-18'!K321</f>
        <v>0</v>
      </c>
      <c r="AB321" t="e">
        <f>'rast17-18'!L321</f>
        <v>#DIV/0!</v>
      </c>
      <c r="AC321">
        <f>'rast17-18'!M321</f>
        <v>0</v>
      </c>
      <c r="AD321" s="14">
        <f>'rast17-18'!N321</f>
        <v>0</v>
      </c>
      <c r="AE321">
        <f>'19-rast'!D321</f>
        <v>0</v>
      </c>
      <c r="AF321">
        <f>'19-rast'!F321</f>
        <v>0</v>
      </c>
      <c r="AG321">
        <f>'19-rast'!G321</f>
        <v>0</v>
      </c>
      <c r="AH321" t="e">
        <f>'19-rast'!H321</f>
        <v>#DIV/0!</v>
      </c>
      <c r="AI321">
        <f>'19-rast'!I321</f>
        <v>0</v>
      </c>
      <c r="AJ321" s="22">
        <f>'19-rast'!J321</f>
        <v>0</v>
      </c>
      <c r="AK321">
        <f t="shared" si="19"/>
        <v>0</v>
      </c>
      <c r="AL321">
        <f t="shared" si="20"/>
        <v>0</v>
      </c>
      <c r="AM321">
        <f t="shared" si="18"/>
        <v>0</v>
      </c>
      <c r="AN321">
        <f>'Pridelek 2018-dolga'!F321</f>
        <v>0</v>
      </c>
      <c r="AO321">
        <f>'Pridelek 2018-dolga'!G321</f>
        <v>0</v>
      </c>
      <c r="AP321">
        <f>'Pridelek 2018-dolga'!H321</f>
        <v>0</v>
      </c>
      <c r="AQ321">
        <f>'Pridelek 2018-dolga'!I321</f>
        <v>0</v>
      </c>
      <c r="AR321">
        <f>'Pridelek 2018-dolga'!J321</f>
        <v>0</v>
      </c>
      <c r="AS321">
        <f>'Pridelek 2018-dolga'!K321</f>
        <v>0</v>
      </c>
      <c r="AT321">
        <f>'Pridelek 2018-dolga'!L321</f>
        <v>0</v>
      </c>
      <c r="AU321">
        <f>'Pridelek 2019'!F321</f>
        <v>0</v>
      </c>
      <c r="AV321">
        <f>'Pridelek 2019'!G321</f>
        <v>0</v>
      </c>
      <c r="AW321">
        <f>'Pridelek 2019'!H321</f>
        <v>0</v>
      </c>
      <c r="AX321">
        <f>'Pridelek 2019'!I321</f>
        <v>0</v>
      </c>
      <c r="AY321">
        <f>'Pridelek 2019'!J321</f>
        <v>0</v>
      </c>
      <c r="AZ321">
        <f>'Pridelek 2019'!K321</f>
        <v>0</v>
      </c>
      <c r="BA321">
        <f>'Pridelek 2019'!L321</f>
        <v>0</v>
      </c>
      <c r="BB321">
        <f>'Pridelek 2020'!F321</f>
        <v>0</v>
      </c>
      <c r="BC321">
        <f>'Pridelek 2020'!G321</f>
        <v>0</v>
      </c>
      <c r="BD321">
        <f>'Pridelek 2020'!H321</f>
        <v>0</v>
      </c>
      <c r="BE321">
        <f>'Pridelek 2020'!I321</f>
        <v>0</v>
      </c>
      <c r="BF321">
        <f>'Pridelek 2020'!J321</f>
        <v>0</v>
      </c>
      <c r="BG321">
        <f>'Pridelek 2020'!K321</f>
        <v>0</v>
      </c>
      <c r="BH321">
        <f>'Pridelek 2020'!L321</f>
        <v>0</v>
      </c>
      <c r="BI321">
        <v>0</v>
      </c>
    </row>
    <row r="322" spans="1:61" x14ac:dyDescent="0.25">
      <c r="A322" t="str">
        <f>'Obsegi16-18'!A322</f>
        <v>D</v>
      </c>
      <c r="B322">
        <f>'Obsegi16-18'!B322</f>
        <v>1</v>
      </c>
      <c r="C322">
        <f>'Obsegi16-18'!C322</f>
        <v>1</v>
      </c>
      <c r="D322">
        <v>1</v>
      </c>
      <c r="E322">
        <f>'Obsegi16-18'!D322</f>
        <v>1</v>
      </c>
      <c r="F322">
        <f>'Obsegi16-18'!E322</f>
        <v>53.944448367178538</v>
      </c>
      <c r="G322">
        <f>'Obsegi16-18'!F322</f>
        <v>57.477500330662103</v>
      </c>
      <c r="H322">
        <f>'Obsegi16-18'!G322</f>
        <v>60</v>
      </c>
      <c r="I322">
        <f>'Obsegi16-18'!H322</f>
        <v>67</v>
      </c>
      <c r="J322">
        <f>'Obsegi16-18'!I322</f>
        <v>3.5330519634835653</v>
      </c>
      <c r="K322">
        <f>'Obsegi16-18'!J322</f>
        <v>2.5224996693378969</v>
      </c>
      <c r="L322">
        <f>'Obsegi16-18'!K322</f>
        <v>7</v>
      </c>
      <c r="M322">
        <f>'Obsegi16-18'!L322</f>
        <v>6.0555516328214622</v>
      </c>
      <c r="N322">
        <f>'Obsegi16-18'!M322</f>
        <v>13.055551632821462</v>
      </c>
      <c r="O322">
        <f>'Obsegi16-18'!N322</f>
        <v>6.5494264385381751</v>
      </c>
      <c r="P322">
        <f>'Obsegi16-18'!O322</f>
        <v>4.3886732283523466</v>
      </c>
      <c r="Q322">
        <f>'Obsegi16-18'!P322</f>
        <v>11.66666666666667</v>
      </c>
      <c r="R322">
        <f>'Obsegi16-18'!Q322</f>
        <v>11.225532591609277</v>
      </c>
      <c r="S322">
        <f>'Obsegi16-18'!R322</f>
        <v>24.201844727297029</v>
      </c>
      <c r="T322">
        <f>'Obsegi16-18'!T322</f>
        <v>0</v>
      </c>
      <c r="U322">
        <f>'rast17-18'!E322</f>
        <v>0</v>
      </c>
      <c r="V322">
        <f>'rast17-18'!F322</f>
        <v>0</v>
      </c>
      <c r="W322">
        <f>'rast17-18'!G322</f>
        <v>0</v>
      </c>
      <c r="X322">
        <f>'rast17-18'!H322</f>
        <v>0</v>
      </c>
      <c r="Y322">
        <f>'rast17-18'!I322</f>
        <v>0</v>
      </c>
      <c r="Z322">
        <f>'rast17-18'!J322</f>
        <v>0</v>
      </c>
      <c r="AA322">
        <f>'rast17-18'!K322</f>
        <v>0</v>
      </c>
      <c r="AB322">
        <f>'rast17-18'!L322</f>
        <v>0</v>
      </c>
      <c r="AC322">
        <f>'rast17-18'!M322</f>
        <v>0</v>
      </c>
      <c r="AD322" s="14">
        <f>'rast17-18'!N322</f>
        <v>0</v>
      </c>
      <c r="AE322">
        <f>'19-rast'!D322</f>
        <v>0</v>
      </c>
      <c r="AF322">
        <f>'19-rast'!F322</f>
        <v>0</v>
      </c>
      <c r="AG322">
        <f>'19-rast'!G322</f>
        <v>0</v>
      </c>
      <c r="AH322" t="e">
        <f>'19-rast'!H322</f>
        <v>#DIV/0!</v>
      </c>
      <c r="AI322">
        <f>'19-rast'!I322</f>
        <v>0</v>
      </c>
      <c r="AJ322" s="22">
        <f>'19-rast'!J322</f>
        <v>0</v>
      </c>
      <c r="AK322">
        <f t="shared" si="19"/>
        <v>0</v>
      </c>
      <c r="AL322">
        <f t="shared" si="20"/>
        <v>0</v>
      </c>
      <c r="AM322">
        <f t="shared" si="18"/>
        <v>0</v>
      </c>
      <c r="AN322">
        <f>'Pridelek 2018-dolga'!F322</f>
        <v>0</v>
      </c>
      <c r="AO322">
        <f>'Pridelek 2018-dolga'!G322</f>
        <v>0</v>
      </c>
      <c r="AP322">
        <f>'Pridelek 2018-dolga'!H322</f>
        <v>0</v>
      </c>
      <c r="AQ322">
        <f>'Pridelek 2018-dolga'!I322</f>
        <v>0</v>
      </c>
      <c r="AR322">
        <f>'Pridelek 2018-dolga'!J322</f>
        <v>0</v>
      </c>
      <c r="AS322">
        <f>'Pridelek 2018-dolga'!K322</f>
        <v>0</v>
      </c>
      <c r="AT322">
        <f>'Pridelek 2018-dolga'!L322</f>
        <v>0</v>
      </c>
      <c r="AU322">
        <f>'Pridelek 2019'!F322</f>
        <v>0</v>
      </c>
      <c r="AV322">
        <f>'Pridelek 2019'!G322</f>
        <v>0</v>
      </c>
      <c r="AW322">
        <f>'Pridelek 2019'!H322</f>
        <v>0</v>
      </c>
      <c r="AX322">
        <f>'Pridelek 2019'!I322</f>
        <v>0</v>
      </c>
      <c r="AY322">
        <f>'Pridelek 2019'!J322</f>
        <v>0</v>
      </c>
      <c r="AZ322">
        <f>'Pridelek 2019'!K322</f>
        <v>0</v>
      </c>
      <c r="BA322">
        <f>'Pridelek 2019'!L322</f>
        <v>0</v>
      </c>
      <c r="BB322">
        <f>'Pridelek 2020'!F322</f>
        <v>0</v>
      </c>
      <c r="BC322">
        <f>'Pridelek 2020'!G322</f>
        <v>0</v>
      </c>
      <c r="BD322">
        <f>'Pridelek 2020'!H322</f>
        <v>0</v>
      </c>
      <c r="BE322">
        <f>'Pridelek 2020'!I322</f>
        <v>0</v>
      </c>
      <c r="BF322">
        <f>'Pridelek 2020'!J322</f>
        <v>0</v>
      </c>
      <c r="BG322">
        <f>'Pridelek 2020'!K322</f>
        <v>0</v>
      </c>
      <c r="BH322">
        <f>'Pridelek 2020'!L322</f>
        <v>0</v>
      </c>
      <c r="BI322">
        <v>0</v>
      </c>
    </row>
    <row r="323" spans="1:61" x14ac:dyDescent="0.25">
      <c r="A323" t="str">
        <f>'Obsegi16-18'!A323</f>
        <v>D</v>
      </c>
      <c r="B323">
        <f>'Obsegi16-18'!B323</f>
        <v>1</v>
      </c>
      <c r="C323">
        <f>'Obsegi16-18'!C323</f>
        <v>1</v>
      </c>
      <c r="D323">
        <v>1</v>
      </c>
      <c r="E323">
        <f>'Obsegi16-18'!D323</f>
        <v>2</v>
      </c>
      <c r="F323">
        <f>'Obsegi16-18'!E323</f>
        <v>66.713733857445192</v>
      </c>
      <c r="G323">
        <f>'Obsegi16-18'!F323</f>
        <v>69.137386483616879</v>
      </c>
      <c r="H323">
        <f>'Obsegi16-18'!G323</f>
        <v>80</v>
      </c>
      <c r="I323">
        <f>'Obsegi16-18'!H323</f>
        <v>84</v>
      </c>
      <c r="J323">
        <f>'Obsegi16-18'!I323</f>
        <v>2.4236526261716875</v>
      </c>
      <c r="K323">
        <f>'Obsegi16-18'!J323</f>
        <v>10.862613516383121</v>
      </c>
      <c r="L323">
        <f>'Obsegi16-18'!K323</f>
        <v>4</v>
      </c>
      <c r="M323">
        <f>'Obsegi16-18'!L323</f>
        <v>13.286266142554808</v>
      </c>
      <c r="N323">
        <f>'Obsegi16-18'!M323</f>
        <v>17.286266142554808</v>
      </c>
      <c r="O323">
        <f>'Obsegi16-18'!N323</f>
        <v>3.6329140733609488</v>
      </c>
      <c r="P323">
        <f>'Obsegi16-18'!O323</f>
        <v>15.711634571198573</v>
      </c>
      <c r="Q323">
        <f>'Obsegi16-18'!P323</f>
        <v>5.0000000000000044</v>
      </c>
      <c r="R323">
        <f>'Obsegi16-18'!Q323</f>
        <v>19.915338828051631</v>
      </c>
      <c r="S323">
        <f>'Obsegi16-18'!R323</f>
        <v>25.911105769454213</v>
      </c>
      <c r="T323">
        <f>'Obsegi16-18'!T323</f>
        <v>0</v>
      </c>
      <c r="U323">
        <f>'rast17-18'!E323</f>
        <v>0</v>
      </c>
      <c r="V323">
        <f>'rast17-18'!F323</f>
        <v>0</v>
      </c>
      <c r="W323">
        <f>'rast17-18'!G323</f>
        <v>0</v>
      </c>
      <c r="X323">
        <f>'rast17-18'!H323</f>
        <v>0</v>
      </c>
      <c r="Y323">
        <f>'rast17-18'!I323</f>
        <v>0</v>
      </c>
      <c r="Z323">
        <f>'rast17-18'!J323</f>
        <v>0</v>
      </c>
      <c r="AA323">
        <f>'rast17-18'!K323</f>
        <v>0</v>
      </c>
      <c r="AB323">
        <f>'rast17-18'!L323</f>
        <v>0</v>
      </c>
      <c r="AC323">
        <f>'rast17-18'!M323</f>
        <v>0</v>
      </c>
      <c r="AD323" s="14">
        <f>'rast17-18'!N323</f>
        <v>0</v>
      </c>
      <c r="AE323">
        <f>'19-rast'!D323</f>
        <v>0</v>
      </c>
      <c r="AF323">
        <f>'19-rast'!F323</f>
        <v>0</v>
      </c>
      <c r="AG323">
        <f>'19-rast'!G323</f>
        <v>0</v>
      </c>
      <c r="AH323" t="e">
        <f>'19-rast'!H323</f>
        <v>#DIV/0!</v>
      </c>
      <c r="AI323">
        <f>'19-rast'!I323</f>
        <v>0</v>
      </c>
      <c r="AJ323" s="22">
        <f>'19-rast'!J323</f>
        <v>0</v>
      </c>
      <c r="AK323">
        <f t="shared" si="19"/>
        <v>0</v>
      </c>
      <c r="AL323">
        <f t="shared" si="20"/>
        <v>0</v>
      </c>
      <c r="AM323">
        <f t="shared" ref="AM323:AM386" si="21">COUNTIF(U323:AJ323, "&gt;0")</f>
        <v>0</v>
      </c>
      <c r="AN323">
        <f>'Pridelek 2018-dolga'!F323</f>
        <v>0</v>
      </c>
      <c r="AO323">
        <f>'Pridelek 2018-dolga'!G323</f>
        <v>0</v>
      </c>
      <c r="AP323">
        <f>'Pridelek 2018-dolga'!H323</f>
        <v>0</v>
      </c>
      <c r="AQ323">
        <f>'Pridelek 2018-dolga'!I323</f>
        <v>0</v>
      </c>
      <c r="AR323">
        <f>'Pridelek 2018-dolga'!J323</f>
        <v>0</v>
      </c>
      <c r="AS323">
        <f>'Pridelek 2018-dolga'!K323</f>
        <v>0</v>
      </c>
      <c r="AT323">
        <f>'Pridelek 2018-dolga'!L323</f>
        <v>0</v>
      </c>
      <c r="AU323">
        <f>'Pridelek 2019'!F323</f>
        <v>0</v>
      </c>
      <c r="AV323">
        <f>'Pridelek 2019'!G323</f>
        <v>0</v>
      </c>
      <c r="AW323">
        <f>'Pridelek 2019'!H323</f>
        <v>0</v>
      </c>
      <c r="AX323">
        <f>'Pridelek 2019'!I323</f>
        <v>0</v>
      </c>
      <c r="AY323">
        <f>'Pridelek 2019'!J323</f>
        <v>0</v>
      </c>
      <c r="AZ323">
        <f>'Pridelek 2019'!K323</f>
        <v>0</v>
      </c>
      <c r="BA323">
        <f>'Pridelek 2019'!L323</f>
        <v>0</v>
      </c>
      <c r="BB323">
        <f>'Pridelek 2020'!F323</f>
        <v>0</v>
      </c>
      <c r="BC323">
        <f>'Pridelek 2020'!G323</f>
        <v>0</v>
      </c>
      <c r="BD323">
        <f>'Pridelek 2020'!H323</f>
        <v>0</v>
      </c>
      <c r="BE323">
        <f>'Pridelek 2020'!I323</f>
        <v>0</v>
      </c>
      <c r="BF323">
        <f>'Pridelek 2020'!J323</f>
        <v>0</v>
      </c>
      <c r="BG323">
        <f>'Pridelek 2020'!K323</f>
        <v>0</v>
      </c>
      <c r="BH323">
        <f>'Pridelek 2020'!L323</f>
        <v>0</v>
      </c>
      <c r="BI323">
        <v>0</v>
      </c>
    </row>
    <row r="324" spans="1:61" x14ac:dyDescent="0.25">
      <c r="A324" t="str">
        <f>'Obsegi16-18'!A324</f>
        <v>D</v>
      </c>
      <c r="B324">
        <f>'Obsegi16-18'!B324</f>
        <v>1</v>
      </c>
      <c r="C324">
        <f>'Obsegi16-18'!C324</f>
        <v>1</v>
      </c>
      <c r="D324">
        <v>1</v>
      </c>
      <c r="E324">
        <f>'Obsegi16-18'!D324</f>
        <v>3</v>
      </c>
      <c r="F324">
        <f>'Obsegi16-18'!E324</f>
        <v>60.257352267798538</v>
      </c>
      <c r="G324">
        <f>'Obsegi16-18'!F324</f>
        <v>60.603989081309905</v>
      </c>
      <c r="H324">
        <f>'Obsegi16-18'!G324</f>
        <v>80</v>
      </c>
      <c r="I324">
        <f>'Obsegi16-18'!H324</f>
        <v>86</v>
      </c>
      <c r="J324">
        <f>'Obsegi16-18'!I324</f>
        <v>0.34663681351136688</v>
      </c>
      <c r="K324">
        <f>'Obsegi16-18'!J324</f>
        <v>19.396010918690095</v>
      </c>
      <c r="L324">
        <f>'Obsegi16-18'!K324</f>
        <v>6</v>
      </c>
      <c r="M324">
        <f>'Obsegi16-18'!L324</f>
        <v>19.742647732201462</v>
      </c>
      <c r="N324">
        <f>'Obsegi16-18'!M324</f>
        <v>25.742647732201462</v>
      </c>
      <c r="O324">
        <f>'Obsegi16-18'!N324</f>
        <v>0.57526061213382107</v>
      </c>
      <c r="P324">
        <f>'Obsegi16-18'!O324</f>
        <v>32.004511935125677</v>
      </c>
      <c r="Q324">
        <f>'Obsegi16-18'!P324</f>
        <v>7.4999999999999956</v>
      </c>
      <c r="R324">
        <f>'Obsegi16-18'!Q324</f>
        <v>32.763881898527949</v>
      </c>
      <c r="S324">
        <f>'Obsegi16-18'!R324</f>
        <v>42.721173040917535</v>
      </c>
      <c r="T324">
        <f>'Obsegi16-18'!T324</f>
        <v>0</v>
      </c>
      <c r="U324">
        <f>'rast17-18'!E324</f>
        <v>272</v>
      </c>
      <c r="V324">
        <f>'rast17-18'!F324</f>
        <v>30</v>
      </c>
      <c r="W324">
        <f>'rast17-18'!G324</f>
        <v>9.0666666666666664</v>
      </c>
      <c r="X324">
        <f>'rast17-18'!H324</f>
        <v>13</v>
      </c>
      <c r="Y324">
        <f>'rast17-18'!I324</f>
        <v>32</v>
      </c>
      <c r="Z324">
        <f>'rast17-18'!J324</f>
        <v>675</v>
      </c>
      <c r="AA324">
        <f>'rast17-18'!K324</f>
        <v>74</v>
      </c>
      <c r="AB324">
        <f>'rast17-18'!L324</f>
        <v>9.121621621621621</v>
      </c>
      <c r="AC324">
        <f>'rast17-18'!M324</f>
        <v>24</v>
      </c>
      <c r="AD324" s="14">
        <f>'rast17-18'!N324</f>
        <v>18</v>
      </c>
      <c r="AE324">
        <f>'19-rast'!D324</f>
        <v>0</v>
      </c>
      <c r="AF324">
        <f>'19-rast'!F324</f>
        <v>225</v>
      </c>
      <c r="AG324">
        <f>'19-rast'!G324</f>
        <v>46</v>
      </c>
      <c r="AH324">
        <f>'19-rast'!H324</f>
        <v>4.8913043478260869</v>
      </c>
      <c r="AI324">
        <f>'19-rast'!I324</f>
        <v>1</v>
      </c>
      <c r="AJ324" s="22">
        <f>'19-rast'!J324</f>
        <v>4</v>
      </c>
      <c r="AK324">
        <f t="shared" si="19"/>
        <v>1172</v>
      </c>
      <c r="AL324">
        <f t="shared" si="20"/>
        <v>150</v>
      </c>
      <c r="AM324">
        <f t="shared" si="21"/>
        <v>15</v>
      </c>
      <c r="AN324">
        <f>'Pridelek 2018-dolga'!F324</f>
        <v>4.9689440993788816</v>
      </c>
      <c r="AO324">
        <f>'Pridelek 2018-dolga'!G324</f>
        <v>0.68571428571428572</v>
      </c>
      <c r="AP324">
        <f>'Pridelek 2018-dolga'!H324</f>
        <v>3.5409035409035403</v>
      </c>
      <c r="AQ324">
        <f>'Pridelek 2018-dolga'!I324</f>
        <v>0.41428571428571426</v>
      </c>
      <c r="AR324">
        <f>'Pridelek 2018-dolga'!J324</f>
        <v>0.5714285714285714</v>
      </c>
      <c r="AS324">
        <f>'Pridelek 2018-dolga'!K324</f>
        <v>8.5098476402824215</v>
      </c>
      <c r="AT324">
        <f>'Pridelek 2018-dolga'!L324</f>
        <v>1.1857142857142855</v>
      </c>
      <c r="AU324">
        <f>'Pridelek 2019'!F324</f>
        <v>0</v>
      </c>
      <c r="AV324">
        <f>'Pridelek 2019'!G324</f>
        <v>0</v>
      </c>
      <c r="AW324">
        <f>'Pridelek 2019'!H324</f>
        <v>1</v>
      </c>
      <c r="AX324">
        <f>'Pridelek 2019'!I324</f>
        <v>9.8000000000000004E-2</v>
      </c>
      <c r="AY324">
        <f>'Pridelek 2019'!J324</f>
        <v>0</v>
      </c>
      <c r="AZ324">
        <f>'Pridelek 2019'!K324</f>
        <v>1</v>
      </c>
      <c r="BA324">
        <f>'Pridelek 2019'!L324</f>
        <v>9.8000000000000004E-2</v>
      </c>
      <c r="BB324">
        <f>'Pridelek 2020'!F324</f>
        <v>0</v>
      </c>
      <c r="BC324">
        <f>'Pridelek 2020'!G324</f>
        <v>0</v>
      </c>
      <c r="BD324">
        <f>'Pridelek 2020'!H324</f>
        <v>0</v>
      </c>
      <c r="BE324">
        <f>'Pridelek 2020'!I324</f>
        <v>0</v>
      </c>
      <c r="BF324">
        <f>'Pridelek 2020'!J324</f>
        <v>0</v>
      </c>
      <c r="BG324">
        <f>'Pridelek 2020'!K324</f>
        <v>0</v>
      </c>
      <c r="BH324">
        <f>'Pridelek 2020'!L324</f>
        <v>0</v>
      </c>
      <c r="BI324">
        <v>0</v>
      </c>
    </row>
    <row r="325" spans="1:61" x14ac:dyDescent="0.25">
      <c r="A325" t="str">
        <f>'Obsegi16-18'!A325</f>
        <v>D</v>
      </c>
      <c r="B325">
        <f>'Obsegi16-18'!B325</f>
        <v>1</v>
      </c>
      <c r="C325">
        <f>'Obsegi16-18'!C325</f>
        <v>1</v>
      </c>
      <c r="D325">
        <v>1</v>
      </c>
      <c r="E325">
        <f>'Obsegi16-18'!D325</f>
        <v>4</v>
      </c>
      <c r="F325">
        <f>'Obsegi16-18'!E325</f>
        <v>55.103544099473517</v>
      </c>
      <c r="G325">
        <f>'Obsegi16-18'!F325</f>
        <v>57.25690296597336</v>
      </c>
      <c r="H325">
        <f>'Obsegi16-18'!G325</f>
        <v>70</v>
      </c>
      <c r="I325">
        <f>'Obsegi16-18'!H325</f>
        <v>75</v>
      </c>
      <c r="J325">
        <f>'Obsegi16-18'!I325</f>
        <v>2.1533588664998433</v>
      </c>
      <c r="K325">
        <f>'Obsegi16-18'!J325</f>
        <v>12.74309703402664</v>
      </c>
      <c r="L325">
        <f>'Obsegi16-18'!K325</f>
        <v>5</v>
      </c>
      <c r="M325">
        <f>'Obsegi16-18'!L325</f>
        <v>14.896455900526483</v>
      </c>
      <c r="N325">
        <f>'Obsegi16-18'!M325</f>
        <v>19.896455900526483</v>
      </c>
      <c r="O325">
        <f>'Obsegi16-18'!N325</f>
        <v>3.9078409595806995</v>
      </c>
      <c r="P325">
        <f>'Obsegi16-18'!O325</f>
        <v>22.25600123988476</v>
      </c>
      <c r="Q325">
        <f>'Obsegi16-18'!P325</f>
        <v>7.1428571428571397</v>
      </c>
      <c r="R325">
        <f>'Obsegi16-18'!Q325</f>
        <v>27.033571331882467</v>
      </c>
      <c r="S325">
        <f>'Obsegi16-18'!R325</f>
        <v>36.10739785558836</v>
      </c>
      <c r="T325">
        <f>'Obsegi16-18'!T325</f>
        <v>0</v>
      </c>
      <c r="U325">
        <f>'rast17-18'!E325</f>
        <v>145</v>
      </c>
      <c r="V325">
        <f>'rast17-18'!F325</f>
        <v>19</v>
      </c>
      <c r="W325">
        <f>'rast17-18'!G325</f>
        <v>7.6315789473684212</v>
      </c>
      <c r="X325">
        <f>'rast17-18'!H325</f>
        <v>6</v>
      </c>
      <c r="Y325">
        <f>'rast17-18'!I325</f>
        <v>24</v>
      </c>
      <c r="Z325">
        <f>'rast17-18'!J325</f>
        <v>462</v>
      </c>
      <c r="AA325">
        <f>'rast17-18'!K325</f>
        <v>57</v>
      </c>
      <c r="AB325">
        <f>'rast17-18'!L325</f>
        <v>8.1052631578947363</v>
      </c>
      <c r="AC325">
        <f>'rast17-18'!M325</f>
        <v>16</v>
      </c>
      <c r="AD325" s="14">
        <f>'rast17-18'!N325</f>
        <v>23</v>
      </c>
      <c r="AE325">
        <f>'19-rast'!D325</f>
        <v>0</v>
      </c>
      <c r="AF325">
        <f>'19-rast'!F325</f>
        <v>178</v>
      </c>
      <c r="AG325">
        <f>'19-rast'!G325</f>
        <v>36</v>
      </c>
      <c r="AH325">
        <f>'19-rast'!H325</f>
        <v>4.9444444444444446</v>
      </c>
      <c r="AI325">
        <f>'19-rast'!I325</f>
        <v>2</v>
      </c>
      <c r="AJ325" s="22">
        <f>'19-rast'!J325</f>
        <v>6</v>
      </c>
      <c r="AK325">
        <f t="shared" si="19"/>
        <v>785</v>
      </c>
      <c r="AL325">
        <f t="shared" si="20"/>
        <v>112</v>
      </c>
      <c r="AM325">
        <f t="shared" si="21"/>
        <v>15</v>
      </c>
      <c r="AN325">
        <f>'Pridelek 2018-dolga'!F325</f>
        <v>0</v>
      </c>
      <c r="AO325">
        <f>'Pridelek 2018-dolga'!G325</f>
        <v>0</v>
      </c>
      <c r="AP325">
        <f>'Pridelek 2018-dolga'!H325</f>
        <v>0</v>
      </c>
      <c r="AQ325">
        <f>'Pridelek 2018-dolga'!I325</f>
        <v>0</v>
      </c>
      <c r="AR325">
        <f>'Pridelek 2018-dolga'!J325</f>
        <v>0</v>
      </c>
      <c r="AS325">
        <f>'Pridelek 2018-dolga'!K325</f>
        <v>0</v>
      </c>
      <c r="AT325">
        <f>'Pridelek 2018-dolga'!L325</f>
        <v>0</v>
      </c>
      <c r="AU325">
        <f>'Pridelek 2019'!F325</f>
        <v>3</v>
      </c>
      <c r="AV325">
        <f>'Pridelek 2019'!G325</f>
        <v>0.52300000000000002</v>
      </c>
      <c r="AW325">
        <f>'Pridelek 2019'!H325</f>
        <v>8</v>
      </c>
      <c r="AX325">
        <f>'Pridelek 2019'!I325</f>
        <v>1.0620000000000001</v>
      </c>
      <c r="AY325">
        <f>'Pridelek 2019'!J325</f>
        <v>0</v>
      </c>
      <c r="AZ325">
        <f>'Pridelek 2019'!K325</f>
        <v>11</v>
      </c>
      <c r="BA325">
        <f>'Pridelek 2019'!L325</f>
        <v>1.585</v>
      </c>
      <c r="BB325">
        <f>'Pridelek 2020'!F325</f>
        <v>0</v>
      </c>
      <c r="BC325">
        <f>'Pridelek 2020'!G325</f>
        <v>0</v>
      </c>
      <c r="BD325">
        <f>'Pridelek 2020'!H325</f>
        <v>0</v>
      </c>
      <c r="BE325">
        <f>'Pridelek 2020'!I325</f>
        <v>0</v>
      </c>
      <c r="BF325">
        <f>'Pridelek 2020'!J325</f>
        <v>0</v>
      </c>
      <c r="BG325">
        <f>'Pridelek 2020'!K325</f>
        <v>0</v>
      </c>
      <c r="BH325">
        <f>'Pridelek 2020'!L325</f>
        <v>0</v>
      </c>
      <c r="BI325">
        <v>0</v>
      </c>
    </row>
    <row r="326" spans="1:61" x14ac:dyDescent="0.25">
      <c r="A326" t="str">
        <f>'Obsegi16-18'!A326</f>
        <v>D</v>
      </c>
      <c r="B326">
        <f>'Obsegi16-18'!B326</f>
        <v>1</v>
      </c>
      <c r="C326">
        <f>'Obsegi16-18'!C326</f>
        <v>1</v>
      </c>
      <c r="D326">
        <v>1</v>
      </c>
      <c r="E326">
        <f>'Obsegi16-18'!D326</f>
        <v>5</v>
      </c>
      <c r="F326">
        <f>'Obsegi16-18'!E326</f>
        <v>65.250149599493113</v>
      </c>
      <c r="G326">
        <f>'Obsegi16-18'!F326</f>
        <v>69.199370821479846</v>
      </c>
      <c r="H326">
        <f>'Obsegi16-18'!G326</f>
        <v>85</v>
      </c>
      <c r="I326">
        <f>'Obsegi16-18'!H326</f>
        <v>92</v>
      </c>
      <c r="J326">
        <f>'Obsegi16-18'!I326</f>
        <v>3.9492212219867326</v>
      </c>
      <c r="K326">
        <f>'Obsegi16-18'!J326</f>
        <v>15.800629178520154</v>
      </c>
      <c r="L326">
        <f>'Obsegi16-18'!K326</f>
        <v>7</v>
      </c>
      <c r="M326">
        <f>'Obsegi16-18'!L326</f>
        <v>19.749850400506887</v>
      </c>
      <c r="N326">
        <f>'Obsegi16-18'!M326</f>
        <v>26.749850400506887</v>
      </c>
      <c r="O326">
        <f>'Obsegi16-18'!N326</f>
        <v>6.0524324407333019</v>
      </c>
      <c r="P326">
        <f>'Obsegi16-18'!O326</f>
        <v>22.833486765772083</v>
      </c>
      <c r="Q326">
        <f>'Obsegi16-18'!P326</f>
        <v>8.2352941176470509</v>
      </c>
      <c r="R326">
        <f>'Obsegi16-18'!Q326</f>
        <v>30.267900566867525</v>
      </c>
      <c r="S326">
        <f>'Obsegi16-18'!R326</f>
        <v>40.995845319433101</v>
      </c>
      <c r="T326">
        <f>'Obsegi16-18'!T326</f>
        <v>0</v>
      </c>
      <c r="U326">
        <f>'rast17-18'!E326</f>
        <v>275</v>
      </c>
      <c r="V326">
        <f>'rast17-18'!F326</f>
        <v>32</v>
      </c>
      <c r="W326">
        <f>'rast17-18'!G326</f>
        <v>8.59375</v>
      </c>
      <c r="X326">
        <f>'rast17-18'!H326</f>
        <v>9</v>
      </c>
      <c r="Y326">
        <f>'rast17-18'!I326</f>
        <v>28</v>
      </c>
      <c r="Z326">
        <f>'rast17-18'!J326</f>
        <v>765</v>
      </c>
      <c r="AA326">
        <f>'rast17-18'!K326</f>
        <v>82</v>
      </c>
      <c r="AB326">
        <f>'rast17-18'!L326</f>
        <v>9.3292682926829276</v>
      </c>
      <c r="AC326">
        <f>'rast17-18'!M326</f>
        <v>25</v>
      </c>
      <c r="AD326" s="14">
        <f>'rast17-18'!N326</f>
        <v>36</v>
      </c>
      <c r="AE326">
        <f>'19-rast'!D326</f>
        <v>0</v>
      </c>
      <c r="AF326">
        <f>'19-rast'!F326</f>
        <v>289</v>
      </c>
      <c r="AG326">
        <f>'19-rast'!G326</f>
        <v>52</v>
      </c>
      <c r="AH326">
        <f>'19-rast'!H326</f>
        <v>5.5576923076923075</v>
      </c>
      <c r="AI326">
        <f>'19-rast'!I326</f>
        <v>5</v>
      </c>
      <c r="AJ326" s="22">
        <f>'19-rast'!J326</f>
        <v>6</v>
      </c>
      <c r="AK326">
        <f t="shared" si="19"/>
        <v>1329</v>
      </c>
      <c r="AL326">
        <f t="shared" si="20"/>
        <v>166</v>
      </c>
      <c r="AM326">
        <f t="shared" si="21"/>
        <v>15</v>
      </c>
      <c r="AN326">
        <f>'Pridelek 2018-dolga'!F326</f>
        <v>0</v>
      </c>
      <c r="AO326">
        <f>'Pridelek 2018-dolga'!G326</f>
        <v>0</v>
      </c>
      <c r="AP326">
        <f>'Pridelek 2018-dolga'!H326</f>
        <v>0</v>
      </c>
      <c r="AQ326">
        <f>'Pridelek 2018-dolga'!I326</f>
        <v>0</v>
      </c>
      <c r="AR326">
        <f>'Pridelek 2018-dolga'!J326</f>
        <v>0</v>
      </c>
      <c r="AS326">
        <f>'Pridelek 2018-dolga'!K326</f>
        <v>0</v>
      </c>
      <c r="AT326">
        <f>'Pridelek 2018-dolga'!L326</f>
        <v>0</v>
      </c>
      <c r="AU326">
        <f>'Pridelek 2019'!F326</f>
        <v>0</v>
      </c>
      <c r="AV326">
        <f>'Pridelek 2019'!G326</f>
        <v>0</v>
      </c>
      <c r="AW326">
        <f>'Pridelek 2019'!H326</f>
        <v>8</v>
      </c>
      <c r="AX326">
        <f>'Pridelek 2019'!I326</f>
        <v>0.92700000000000005</v>
      </c>
      <c r="AY326">
        <f>'Pridelek 2019'!J326</f>
        <v>0</v>
      </c>
      <c r="AZ326">
        <f>'Pridelek 2019'!K326</f>
        <v>8</v>
      </c>
      <c r="BA326">
        <f>'Pridelek 2019'!L326</f>
        <v>0.92700000000000005</v>
      </c>
      <c r="BB326">
        <f>'Pridelek 2020'!F326</f>
        <v>0</v>
      </c>
      <c r="BC326">
        <f>'Pridelek 2020'!G326</f>
        <v>0</v>
      </c>
      <c r="BD326">
        <f>'Pridelek 2020'!H326</f>
        <v>0</v>
      </c>
      <c r="BE326">
        <f>'Pridelek 2020'!I326</f>
        <v>0</v>
      </c>
      <c r="BF326">
        <f>'Pridelek 2020'!J326</f>
        <v>0</v>
      </c>
      <c r="BG326">
        <f>'Pridelek 2020'!K326</f>
        <v>0</v>
      </c>
      <c r="BH326">
        <f>'Pridelek 2020'!L326</f>
        <v>0</v>
      </c>
      <c r="BI326">
        <v>0</v>
      </c>
    </row>
    <row r="327" spans="1:61" x14ac:dyDescent="0.25">
      <c r="A327" t="str">
        <f>'Obsegi16-18'!A327</f>
        <v>D</v>
      </c>
      <c r="B327">
        <f>'Obsegi16-18'!B327</f>
        <v>1</v>
      </c>
      <c r="C327">
        <f>'Obsegi16-18'!C327</f>
        <v>1</v>
      </c>
      <c r="D327">
        <v>1</v>
      </c>
      <c r="E327">
        <f>'Obsegi16-18'!D327</f>
        <v>6</v>
      </c>
      <c r="F327">
        <f>'Obsegi16-18'!E327</f>
        <v>59.423326772698687</v>
      </c>
      <c r="G327">
        <f>'Obsegi16-18'!F327</f>
        <v>62.188701440537322</v>
      </c>
      <c r="H327">
        <f>'Obsegi16-18'!G327</f>
        <v>65</v>
      </c>
      <c r="I327">
        <f>'Obsegi16-18'!H327</f>
        <v>73</v>
      </c>
      <c r="J327">
        <f>'Obsegi16-18'!I327</f>
        <v>2.7653746678386355</v>
      </c>
      <c r="K327">
        <f>'Obsegi16-18'!J327</f>
        <v>2.8112985594626778</v>
      </c>
      <c r="L327">
        <f>'Obsegi16-18'!K327</f>
        <v>8</v>
      </c>
      <c r="M327">
        <f>'Obsegi16-18'!L327</f>
        <v>5.5766732273013133</v>
      </c>
      <c r="N327">
        <f>'Obsegi16-18'!M327</f>
        <v>13.576673227301313</v>
      </c>
      <c r="O327">
        <f>'Obsegi16-18'!N327</f>
        <v>4.653685375806238</v>
      </c>
      <c r="P327">
        <f>'Obsegi16-18'!O327</f>
        <v>4.5205937643685079</v>
      </c>
      <c r="Q327">
        <f>'Obsegi16-18'!P327</f>
        <v>12.307692307692308</v>
      </c>
      <c r="R327">
        <f>'Obsegi16-18'!Q327</f>
        <v>9.3846533510867793</v>
      </c>
      <c r="S327">
        <f>'Obsegi16-18'!R327</f>
        <v>22.847379917374376</v>
      </c>
      <c r="T327">
        <f>'Obsegi16-18'!T327</f>
        <v>0</v>
      </c>
      <c r="U327">
        <f>'rast17-18'!E327</f>
        <v>176</v>
      </c>
      <c r="V327">
        <f>'rast17-18'!F327</f>
        <v>23</v>
      </c>
      <c r="W327">
        <f>'rast17-18'!G327</f>
        <v>7.6521739130434785</v>
      </c>
      <c r="X327">
        <f>'rast17-18'!H327</f>
        <v>8</v>
      </c>
      <c r="Y327">
        <f>'rast17-18'!I327</f>
        <v>24</v>
      </c>
      <c r="Z327">
        <f>'rast17-18'!J327</f>
        <v>0</v>
      </c>
      <c r="AA327">
        <f>'rast17-18'!K327</f>
        <v>0</v>
      </c>
      <c r="AB327">
        <f>'rast17-18'!L327</f>
        <v>0</v>
      </c>
      <c r="AC327">
        <f>'rast17-18'!M327</f>
        <v>0</v>
      </c>
      <c r="AD327" s="14">
        <f>'rast17-18'!N327</f>
        <v>0</v>
      </c>
      <c r="AE327">
        <f>'19-rast'!D327</f>
        <v>0</v>
      </c>
      <c r="AF327">
        <f>'19-rast'!F327</f>
        <v>0</v>
      </c>
      <c r="AG327">
        <f>'19-rast'!G327</f>
        <v>0</v>
      </c>
      <c r="AH327" t="e">
        <f>'19-rast'!H327</f>
        <v>#DIV/0!</v>
      </c>
      <c r="AI327">
        <f>'19-rast'!I327</f>
        <v>0</v>
      </c>
      <c r="AJ327" s="22">
        <f>'19-rast'!J327</f>
        <v>0</v>
      </c>
      <c r="AM327">
        <f t="shared" si="21"/>
        <v>5</v>
      </c>
      <c r="AN327">
        <f>'Pridelek 2018-dolga'!F327</f>
        <v>0</v>
      </c>
      <c r="AO327">
        <f>'Pridelek 2018-dolga'!G327</f>
        <v>0</v>
      </c>
      <c r="AP327">
        <f>'Pridelek 2018-dolga'!H327</f>
        <v>0</v>
      </c>
      <c r="AQ327">
        <f>'Pridelek 2018-dolga'!I327</f>
        <v>0</v>
      </c>
      <c r="AR327">
        <f>'Pridelek 2018-dolga'!J327</f>
        <v>0</v>
      </c>
      <c r="AS327">
        <f>'Pridelek 2018-dolga'!K327</f>
        <v>0</v>
      </c>
      <c r="AT327">
        <f>'Pridelek 2018-dolga'!L327</f>
        <v>0</v>
      </c>
      <c r="AU327">
        <f>'Pridelek 2019'!F327</f>
        <v>0</v>
      </c>
      <c r="AV327">
        <f>'Pridelek 2019'!G327</f>
        <v>0</v>
      </c>
      <c r="AW327">
        <f>'Pridelek 2019'!H327</f>
        <v>0</v>
      </c>
      <c r="AX327">
        <f>'Pridelek 2019'!I327</f>
        <v>0</v>
      </c>
      <c r="AY327">
        <f>'Pridelek 2019'!J327</f>
        <v>0</v>
      </c>
      <c r="AZ327">
        <f>'Pridelek 2019'!K327</f>
        <v>0</v>
      </c>
      <c r="BA327">
        <f>'Pridelek 2019'!L327</f>
        <v>0</v>
      </c>
      <c r="BB327">
        <f>'Pridelek 2020'!F327</f>
        <v>0</v>
      </c>
      <c r="BC327">
        <f>'Pridelek 2020'!G327</f>
        <v>0</v>
      </c>
      <c r="BD327">
        <f>'Pridelek 2020'!H327</f>
        <v>0</v>
      </c>
      <c r="BE327">
        <f>'Pridelek 2020'!I327</f>
        <v>0</v>
      </c>
      <c r="BF327">
        <f>'Pridelek 2020'!J327</f>
        <v>0</v>
      </c>
      <c r="BG327">
        <f>'Pridelek 2020'!K327</f>
        <v>0</v>
      </c>
      <c r="BH327">
        <f>'Pridelek 2020'!L327</f>
        <v>0</v>
      </c>
      <c r="BI327">
        <v>0</v>
      </c>
    </row>
    <row r="328" spans="1:61" x14ac:dyDescent="0.25">
      <c r="A328" t="str">
        <f>'Obsegi16-18'!A328</f>
        <v>D</v>
      </c>
      <c r="B328">
        <f>'Obsegi16-18'!B328</f>
        <v>1</v>
      </c>
      <c r="C328">
        <f>'Obsegi16-18'!C328</f>
        <v>1</v>
      </c>
      <c r="D328">
        <v>1</v>
      </c>
      <c r="E328">
        <f>'Obsegi16-18'!D328</f>
        <v>7</v>
      </c>
      <c r="F328">
        <f>'Obsegi16-18'!E328</f>
        <v>53.086432429465027</v>
      </c>
      <c r="G328">
        <f>'Obsegi16-18'!F328</f>
        <v>56.542179130855324</v>
      </c>
      <c r="H328">
        <f>'Obsegi16-18'!G328</f>
        <v>65</v>
      </c>
      <c r="I328">
        <f>'Obsegi16-18'!H328</f>
        <v>74</v>
      </c>
      <c r="J328">
        <f>'Obsegi16-18'!I328</f>
        <v>3.4557467013902965</v>
      </c>
      <c r="K328">
        <f>'Obsegi16-18'!J328</f>
        <v>8.4578208691446761</v>
      </c>
      <c r="L328">
        <f>'Obsegi16-18'!K328</f>
        <v>9</v>
      </c>
      <c r="M328">
        <f>'Obsegi16-18'!L328</f>
        <v>11.913567570534973</v>
      </c>
      <c r="N328">
        <f>'Obsegi16-18'!M328</f>
        <v>20.913567570534973</v>
      </c>
      <c r="O328">
        <f>'Obsegi16-18'!N328</f>
        <v>6.5096608365647457</v>
      </c>
      <c r="P328">
        <f>'Obsegi16-18'!O328</f>
        <v>14.958427494580251</v>
      </c>
      <c r="Q328">
        <f>'Obsegi16-18'!P328</f>
        <v>13.846153846153841</v>
      </c>
      <c r="R328">
        <f>'Obsegi16-18'!Q328</f>
        <v>22.441831227525633</v>
      </c>
      <c r="S328">
        <f>'Obsegi16-18'!R328</f>
        <v>39.395315551336864</v>
      </c>
      <c r="T328">
        <f>'Obsegi16-18'!T328</f>
        <v>0</v>
      </c>
      <c r="U328">
        <f>'rast17-18'!E328</f>
        <v>0</v>
      </c>
      <c r="V328">
        <f>'rast17-18'!F328</f>
        <v>0</v>
      </c>
      <c r="W328" t="e">
        <f>'rast17-18'!G328</f>
        <v>#DIV/0!</v>
      </c>
      <c r="X328">
        <f>'rast17-18'!H328</f>
        <v>0</v>
      </c>
      <c r="Y328" t="e">
        <f>'rast17-18'!I328</f>
        <v>#N/A</v>
      </c>
      <c r="Z328">
        <f>'rast17-18'!J328</f>
        <v>0</v>
      </c>
      <c r="AA328">
        <f>'rast17-18'!K328</f>
        <v>0</v>
      </c>
      <c r="AB328">
        <f>'rast17-18'!L328</f>
        <v>0</v>
      </c>
      <c r="AC328">
        <f>'rast17-18'!M328</f>
        <v>0</v>
      </c>
      <c r="AD328" s="14">
        <f>'rast17-18'!N328</f>
        <v>0</v>
      </c>
      <c r="AE328">
        <f>'19-rast'!D328</f>
        <v>0</v>
      </c>
      <c r="AF328">
        <f>'19-rast'!F328</f>
        <v>0</v>
      </c>
      <c r="AG328">
        <f>'19-rast'!G328</f>
        <v>0</v>
      </c>
      <c r="AH328" t="e">
        <f>'19-rast'!H328</f>
        <v>#DIV/0!</v>
      </c>
      <c r="AI328">
        <f>'19-rast'!I328</f>
        <v>0</v>
      </c>
      <c r="AJ328" s="22">
        <f>'19-rast'!J328</f>
        <v>0</v>
      </c>
      <c r="AK328">
        <f t="shared" si="19"/>
        <v>0</v>
      </c>
      <c r="AL328">
        <f t="shared" si="20"/>
        <v>0</v>
      </c>
      <c r="AM328">
        <f t="shared" si="21"/>
        <v>0</v>
      </c>
      <c r="AN328">
        <f>'Pridelek 2018-dolga'!F328</f>
        <v>0</v>
      </c>
      <c r="AO328">
        <f>'Pridelek 2018-dolga'!G328</f>
        <v>0</v>
      </c>
      <c r="AP328">
        <f>'Pridelek 2018-dolga'!H328</f>
        <v>0</v>
      </c>
      <c r="AQ328">
        <f>'Pridelek 2018-dolga'!I328</f>
        <v>0</v>
      </c>
      <c r="AR328">
        <f>'Pridelek 2018-dolga'!J328</f>
        <v>0</v>
      </c>
      <c r="AS328">
        <f>'Pridelek 2018-dolga'!K328</f>
        <v>0</v>
      </c>
      <c r="AT328">
        <f>'Pridelek 2018-dolga'!L328</f>
        <v>0</v>
      </c>
      <c r="AU328">
        <f>'Pridelek 2019'!F328</f>
        <v>0</v>
      </c>
      <c r="AV328">
        <f>'Pridelek 2019'!G328</f>
        <v>0</v>
      </c>
      <c r="AW328">
        <f>'Pridelek 2019'!H328</f>
        <v>0</v>
      </c>
      <c r="AX328">
        <f>'Pridelek 2019'!I328</f>
        <v>0</v>
      </c>
      <c r="AY328">
        <f>'Pridelek 2019'!J328</f>
        <v>0</v>
      </c>
      <c r="AZ328">
        <f>'Pridelek 2019'!K328</f>
        <v>0</v>
      </c>
      <c r="BA328">
        <f>'Pridelek 2019'!L328</f>
        <v>0</v>
      </c>
      <c r="BB328">
        <f>'Pridelek 2020'!F328</f>
        <v>0</v>
      </c>
      <c r="BC328">
        <f>'Pridelek 2020'!G328</f>
        <v>0</v>
      </c>
      <c r="BD328">
        <f>'Pridelek 2020'!H328</f>
        <v>0</v>
      </c>
      <c r="BE328">
        <f>'Pridelek 2020'!I328</f>
        <v>0</v>
      </c>
      <c r="BF328">
        <f>'Pridelek 2020'!J328</f>
        <v>0</v>
      </c>
      <c r="BG328">
        <f>'Pridelek 2020'!K328</f>
        <v>0</v>
      </c>
      <c r="BH328">
        <f>'Pridelek 2020'!L328</f>
        <v>0</v>
      </c>
      <c r="BI328">
        <v>0</v>
      </c>
    </row>
    <row r="329" spans="1:61" x14ac:dyDescent="0.25">
      <c r="A329" t="str">
        <f>'Obsegi16-18'!A329</f>
        <v>D</v>
      </c>
      <c r="B329">
        <f>'Obsegi16-18'!B329</f>
        <v>2</v>
      </c>
      <c r="C329">
        <f>'Obsegi16-18'!C329</f>
        <v>2</v>
      </c>
      <c r="D329">
        <v>1</v>
      </c>
      <c r="E329">
        <f>'Obsegi16-18'!D329</f>
        <v>1</v>
      </c>
      <c r="F329">
        <f>'Obsegi16-18'!E329</f>
        <v>56.591242134988555</v>
      </c>
      <c r="G329">
        <f>'Obsegi16-18'!F329</f>
        <v>60.356871317176235</v>
      </c>
      <c r="H329">
        <f>'Obsegi16-18'!G329</f>
        <v>70</v>
      </c>
      <c r="I329">
        <f>'Obsegi16-18'!H329</f>
        <v>84</v>
      </c>
      <c r="J329">
        <f>'Obsegi16-18'!I329</f>
        <v>3.7656291821876806</v>
      </c>
      <c r="K329">
        <f>'Obsegi16-18'!J329</f>
        <v>9.6431286828237646</v>
      </c>
      <c r="L329">
        <f>'Obsegi16-18'!K329</f>
        <v>14</v>
      </c>
      <c r="M329">
        <f>'Obsegi16-18'!L329</f>
        <v>13.408757865011445</v>
      </c>
      <c r="N329">
        <f>'Obsegi16-18'!M329</f>
        <v>27.408757865011445</v>
      </c>
      <c r="O329">
        <f>'Obsegi16-18'!N329</f>
        <v>6.6540846960125632</v>
      </c>
      <c r="P329">
        <f>'Obsegi16-18'!O329</f>
        <v>15.976853127706004</v>
      </c>
      <c r="Q329">
        <f>'Obsegi16-18'!P329</f>
        <v>19.999999999999996</v>
      </c>
      <c r="R329">
        <f>'Obsegi16-18'!Q329</f>
        <v>23.694051162593645</v>
      </c>
      <c r="S329">
        <f>'Obsegi16-18'!R329</f>
        <v>48.432861395112383</v>
      </c>
      <c r="T329">
        <f>'Obsegi16-18'!T329</f>
        <v>0</v>
      </c>
      <c r="U329">
        <f>'rast17-18'!E329</f>
        <v>0</v>
      </c>
      <c r="V329">
        <f>'rast17-18'!F329</f>
        <v>0</v>
      </c>
      <c r="W329" t="e">
        <f>'rast17-18'!G329</f>
        <v>#DIV/0!</v>
      </c>
      <c r="X329">
        <f>'rast17-18'!H329</f>
        <v>0</v>
      </c>
      <c r="Y329" t="e">
        <f>'rast17-18'!I329</f>
        <v>#N/A</v>
      </c>
      <c r="Z329">
        <f>'rast17-18'!J329</f>
        <v>0</v>
      </c>
      <c r="AA329">
        <f>'rast17-18'!K329</f>
        <v>0</v>
      </c>
      <c r="AB329">
        <f>'rast17-18'!L329</f>
        <v>0</v>
      </c>
      <c r="AC329">
        <f>'rast17-18'!M329</f>
        <v>0</v>
      </c>
      <c r="AD329" s="14">
        <f>'rast17-18'!N329</f>
        <v>0</v>
      </c>
      <c r="AE329">
        <f>'19-rast'!D329</f>
        <v>0</v>
      </c>
      <c r="AF329">
        <f>'19-rast'!F329</f>
        <v>0</v>
      </c>
      <c r="AG329">
        <f>'19-rast'!G329</f>
        <v>0</v>
      </c>
      <c r="AH329" t="e">
        <f>'19-rast'!H329</f>
        <v>#DIV/0!</v>
      </c>
      <c r="AI329">
        <f>'19-rast'!I329</f>
        <v>0</v>
      </c>
      <c r="AJ329" s="22">
        <f>'19-rast'!J329</f>
        <v>0</v>
      </c>
      <c r="AK329">
        <f t="shared" si="19"/>
        <v>0</v>
      </c>
      <c r="AL329">
        <f t="shared" si="20"/>
        <v>0</v>
      </c>
      <c r="AM329">
        <f t="shared" si="21"/>
        <v>0</v>
      </c>
      <c r="AN329">
        <f>'Pridelek 2018-dolga'!F329</f>
        <v>0</v>
      </c>
      <c r="AO329">
        <f>'Pridelek 2018-dolga'!G329</f>
        <v>0</v>
      </c>
      <c r="AP329">
        <f>'Pridelek 2018-dolga'!H329</f>
        <v>0</v>
      </c>
      <c r="AQ329">
        <f>'Pridelek 2018-dolga'!I329</f>
        <v>0</v>
      </c>
      <c r="AR329">
        <f>'Pridelek 2018-dolga'!J329</f>
        <v>0</v>
      </c>
      <c r="AS329">
        <f>'Pridelek 2018-dolga'!K329</f>
        <v>0</v>
      </c>
      <c r="AT329">
        <f>'Pridelek 2018-dolga'!L329</f>
        <v>0</v>
      </c>
      <c r="AU329">
        <f>'Pridelek 2019'!F329</f>
        <v>0</v>
      </c>
      <c r="AV329">
        <f>'Pridelek 2019'!G329</f>
        <v>0</v>
      </c>
      <c r="AW329">
        <f>'Pridelek 2019'!H329</f>
        <v>0</v>
      </c>
      <c r="AX329">
        <f>'Pridelek 2019'!I329</f>
        <v>0</v>
      </c>
      <c r="AY329">
        <f>'Pridelek 2019'!J329</f>
        <v>0</v>
      </c>
      <c r="AZ329">
        <f>'Pridelek 2019'!K329</f>
        <v>0</v>
      </c>
      <c r="BA329">
        <f>'Pridelek 2019'!L329</f>
        <v>0</v>
      </c>
      <c r="BB329">
        <f>'Pridelek 2020'!F329</f>
        <v>0</v>
      </c>
      <c r="BC329">
        <f>'Pridelek 2020'!G329</f>
        <v>0</v>
      </c>
      <c r="BD329">
        <f>'Pridelek 2020'!H329</f>
        <v>0</v>
      </c>
      <c r="BE329">
        <f>'Pridelek 2020'!I329</f>
        <v>0</v>
      </c>
      <c r="BF329">
        <f>'Pridelek 2020'!J329</f>
        <v>0</v>
      </c>
      <c r="BG329">
        <f>'Pridelek 2020'!K329</f>
        <v>0</v>
      </c>
      <c r="BH329">
        <f>'Pridelek 2020'!L329</f>
        <v>0</v>
      </c>
      <c r="BI329">
        <v>0</v>
      </c>
    </row>
    <row r="330" spans="1:61" x14ac:dyDescent="0.25">
      <c r="A330" t="str">
        <f>'Obsegi16-18'!A330</f>
        <v>D</v>
      </c>
      <c r="B330">
        <f>'Obsegi16-18'!B330</f>
        <v>2</v>
      </c>
      <c r="C330">
        <f>'Obsegi16-18'!C330</f>
        <v>2</v>
      </c>
      <c r="D330">
        <v>1</v>
      </c>
      <c r="E330">
        <f>'Obsegi16-18'!D330</f>
        <v>2</v>
      </c>
      <c r="F330">
        <f>'Obsegi16-18'!E330</f>
        <v>53.219330635663724</v>
      </c>
      <c r="G330">
        <f>'Obsegi16-18'!F330</f>
        <v>57.862525201931717</v>
      </c>
      <c r="H330">
        <f>'Obsegi16-18'!G330</f>
        <v>70</v>
      </c>
      <c r="I330">
        <f>'Obsegi16-18'!H330</f>
        <v>83</v>
      </c>
      <c r="J330">
        <f>'Obsegi16-18'!I330</f>
        <v>4.6431945662679937</v>
      </c>
      <c r="K330">
        <f>'Obsegi16-18'!J330</f>
        <v>12.137474798068283</v>
      </c>
      <c r="L330">
        <f>'Obsegi16-18'!K330</f>
        <v>13</v>
      </c>
      <c r="M330">
        <f>'Obsegi16-18'!L330</f>
        <v>16.780669364336276</v>
      </c>
      <c r="N330">
        <f>'Obsegi16-18'!M330</f>
        <v>29.780669364336276</v>
      </c>
      <c r="O330">
        <f>'Obsegi16-18'!N330</f>
        <v>8.7246391692804579</v>
      </c>
      <c r="P330">
        <f>'Obsegi16-18'!O330</f>
        <v>20.976400106476987</v>
      </c>
      <c r="Q330">
        <f>'Obsegi16-18'!P330</f>
        <v>18.571428571428573</v>
      </c>
      <c r="R330">
        <f>'Obsegi16-18'!Q330</f>
        <v>31.531154495752144</v>
      </c>
      <c r="S330">
        <f>'Obsegi16-18'!R330</f>
        <v>55.958368902106102</v>
      </c>
      <c r="T330">
        <f>'Obsegi16-18'!T330</f>
        <v>0</v>
      </c>
      <c r="U330">
        <f>'rast17-18'!E330</f>
        <v>0</v>
      </c>
      <c r="V330">
        <f>'rast17-18'!F330</f>
        <v>0</v>
      </c>
      <c r="W330" t="e">
        <f>'rast17-18'!G330</f>
        <v>#DIV/0!</v>
      </c>
      <c r="X330">
        <f>'rast17-18'!H330</f>
        <v>0</v>
      </c>
      <c r="Y330" t="e">
        <f>'rast17-18'!I330</f>
        <v>#N/A</v>
      </c>
      <c r="Z330">
        <f>'rast17-18'!J330</f>
        <v>0</v>
      </c>
      <c r="AA330">
        <f>'rast17-18'!K330</f>
        <v>0</v>
      </c>
      <c r="AB330">
        <f>'rast17-18'!L330</f>
        <v>0</v>
      </c>
      <c r="AC330">
        <f>'rast17-18'!M330</f>
        <v>0</v>
      </c>
      <c r="AD330" s="14">
        <f>'rast17-18'!N330</f>
        <v>0</v>
      </c>
      <c r="AE330">
        <f>'19-rast'!D330</f>
        <v>0</v>
      </c>
      <c r="AF330">
        <f>'19-rast'!F330</f>
        <v>0</v>
      </c>
      <c r="AG330">
        <f>'19-rast'!G330</f>
        <v>0</v>
      </c>
      <c r="AH330" t="e">
        <f>'19-rast'!H330</f>
        <v>#DIV/0!</v>
      </c>
      <c r="AI330">
        <f>'19-rast'!I330</f>
        <v>0</v>
      </c>
      <c r="AJ330" s="22">
        <f>'19-rast'!J330</f>
        <v>0</v>
      </c>
      <c r="AK330">
        <f t="shared" si="19"/>
        <v>0</v>
      </c>
      <c r="AL330">
        <f t="shared" si="20"/>
        <v>0</v>
      </c>
      <c r="AM330">
        <f t="shared" si="21"/>
        <v>0</v>
      </c>
      <c r="AN330">
        <f>'Pridelek 2018-dolga'!F330</f>
        <v>0</v>
      </c>
      <c r="AO330">
        <f>'Pridelek 2018-dolga'!G330</f>
        <v>0</v>
      </c>
      <c r="AP330">
        <f>'Pridelek 2018-dolga'!H330</f>
        <v>0</v>
      </c>
      <c r="AQ330">
        <f>'Pridelek 2018-dolga'!I330</f>
        <v>0</v>
      </c>
      <c r="AR330">
        <f>'Pridelek 2018-dolga'!J330</f>
        <v>0</v>
      </c>
      <c r="AS330">
        <f>'Pridelek 2018-dolga'!K330</f>
        <v>0</v>
      </c>
      <c r="AT330">
        <f>'Pridelek 2018-dolga'!L330</f>
        <v>0</v>
      </c>
      <c r="AU330">
        <f>'Pridelek 2019'!F330</f>
        <v>0</v>
      </c>
      <c r="AV330">
        <f>'Pridelek 2019'!G330</f>
        <v>0</v>
      </c>
      <c r="AW330">
        <f>'Pridelek 2019'!H330</f>
        <v>0</v>
      </c>
      <c r="AX330">
        <f>'Pridelek 2019'!I330</f>
        <v>0</v>
      </c>
      <c r="AY330">
        <f>'Pridelek 2019'!J330</f>
        <v>0</v>
      </c>
      <c r="AZ330">
        <f>'Pridelek 2019'!K330</f>
        <v>0</v>
      </c>
      <c r="BA330">
        <f>'Pridelek 2019'!L330</f>
        <v>0</v>
      </c>
      <c r="BB330">
        <f>'Pridelek 2020'!F330</f>
        <v>0</v>
      </c>
      <c r="BC330">
        <f>'Pridelek 2020'!G330</f>
        <v>0</v>
      </c>
      <c r="BD330">
        <f>'Pridelek 2020'!H330</f>
        <v>0</v>
      </c>
      <c r="BE330">
        <f>'Pridelek 2020'!I330</f>
        <v>0</v>
      </c>
      <c r="BF330">
        <f>'Pridelek 2020'!J330</f>
        <v>0</v>
      </c>
      <c r="BG330">
        <f>'Pridelek 2020'!K330</f>
        <v>0</v>
      </c>
      <c r="BH330">
        <f>'Pridelek 2020'!L330</f>
        <v>0</v>
      </c>
      <c r="BI330">
        <v>0</v>
      </c>
    </row>
    <row r="331" spans="1:61" x14ac:dyDescent="0.25">
      <c r="A331" t="str">
        <f>'Obsegi16-18'!A331</f>
        <v>D</v>
      </c>
      <c r="B331">
        <f>'Obsegi16-18'!B331</f>
        <v>2</v>
      </c>
      <c r="C331">
        <f>'Obsegi16-18'!C331</f>
        <v>2</v>
      </c>
      <c r="D331">
        <v>1</v>
      </c>
      <c r="E331">
        <f>'Obsegi16-18'!D331</f>
        <v>3</v>
      </c>
      <c r="F331">
        <f>'Obsegi16-18'!E331</f>
        <v>56.564744325099291</v>
      </c>
      <c r="G331">
        <f>'Obsegi16-18'!F331</f>
        <v>59.333187945714727</v>
      </c>
      <c r="H331">
        <f>'Obsegi16-18'!G331</f>
        <v>60</v>
      </c>
      <c r="I331">
        <f>'Obsegi16-18'!H331</f>
        <v>71</v>
      </c>
      <c r="J331">
        <f>'Obsegi16-18'!I331</f>
        <v>2.7684436206154359</v>
      </c>
      <c r="K331">
        <f>'Obsegi16-18'!J331</f>
        <v>0.66681205428527335</v>
      </c>
      <c r="L331">
        <f>'Obsegi16-18'!K331</f>
        <v>11</v>
      </c>
      <c r="M331">
        <f>'Obsegi16-18'!L331</f>
        <v>3.4352556749007093</v>
      </c>
      <c r="N331">
        <f>'Obsegi16-18'!M331</f>
        <v>14.435255674900709</v>
      </c>
      <c r="O331">
        <f>'Obsegi16-18'!N331</f>
        <v>4.8942917600831581</v>
      </c>
      <c r="P331">
        <f>'Obsegi16-18'!O331</f>
        <v>1.1238432947431543</v>
      </c>
      <c r="Q331">
        <f>'Obsegi16-18'!P331</f>
        <v>18.333333333333336</v>
      </c>
      <c r="R331">
        <f>'Obsegi16-18'!Q331</f>
        <v>6.0731392245971794</v>
      </c>
      <c r="S331">
        <f>'Obsegi16-18'!R331</f>
        <v>25.519881415773327</v>
      </c>
      <c r="T331">
        <f>'Obsegi16-18'!T331</f>
        <v>0</v>
      </c>
      <c r="U331">
        <f>'rast17-18'!E331</f>
        <v>61</v>
      </c>
      <c r="V331">
        <f>'rast17-18'!F331</f>
        <v>23</v>
      </c>
      <c r="W331">
        <f>'rast17-18'!G331</f>
        <v>2.652173913043478</v>
      </c>
      <c r="X331">
        <f>'rast17-18'!H331</f>
        <v>1</v>
      </c>
      <c r="Y331">
        <f>'rast17-18'!I331</f>
        <v>11</v>
      </c>
      <c r="Z331">
        <f>'rast17-18'!J331</f>
        <v>0</v>
      </c>
      <c r="AA331">
        <f>'rast17-18'!K331</f>
        <v>0</v>
      </c>
      <c r="AB331">
        <f>'rast17-18'!L331</f>
        <v>0</v>
      </c>
      <c r="AC331">
        <f>'rast17-18'!M331</f>
        <v>0</v>
      </c>
      <c r="AD331" s="14">
        <f>'rast17-18'!N331</f>
        <v>0</v>
      </c>
      <c r="AE331">
        <f>'19-rast'!D331</f>
        <v>0</v>
      </c>
      <c r="AF331">
        <f>'19-rast'!F331</f>
        <v>0</v>
      </c>
      <c r="AG331">
        <f>'19-rast'!G331</f>
        <v>0</v>
      </c>
      <c r="AH331" t="e">
        <f>'19-rast'!H331</f>
        <v>#DIV/0!</v>
      </c>
      <c r="AI331">
        <f>'19-rast'!I331</f>
        <v>0</v>
      </c>
      <c r="AJ331" s="22">
        <f>'19-rast'!J331</f>
        <v>0</v>
      </c>
      <c r="AM331">
        <f t="shared" si="21"/>
        <v>5</v>
      </c>
      <c r="AN331">
        <f>'Pridelek 2018-dolga'!F331</f>
        <v>5.7971014492753614</v>
      </c>
      <c r="AO331">
        <f>'Pridelek 2018-dolga'!G331</f>
        <v>0.79999999999999993</v>
      </c>
      <c r="AP331">
        <f>'Pridelek 2018-dolga'!H331</f>
        <v>7.0818070818070806</v>
      </c>
      <c r="AQ331">
        <f>'Pridelek 2018-dolga'!I331</f>
        <v>0.82857142857142851</v>
      </c>
      <c r="AR331">
        <f>'Pridelek 2018-dolga'!J331</f>
        <v>1.1428571428571428</v>
      </c>
      <c r="AS331">
        <f>'Pridelek 2018-dolga'!K331</f>
        <v>12.878908531082441</v>
      </c>
      <c r="AT331">
        <f>'Pridelek 2018-dolga'!L331</f>
        <v>1.7999999999999996</v>
      </c>
      <c r="AU331">
        <f>'Pridelek 2019'!F331</f>
        <v>19</v>
      </c>
      <c r="AV331">
        <f>'Pridelek 2019'!G331</f>
        <v>3.0880000000000001</v>
      </c>
      <c r="AW331">
        <f>'Pridelek 2019'!H331</f>
        <v>19</v>
      </c>
      <c r="AX331">
        <f>'Pridelek 2019'!I331</f>
        <v>2.4870000000000001</v>
      </c>
      <c r="AY331">
        <f>'Pridelek 2019'!J331</f>
        <v>0</v>
      </c>
      <c r="AZ331">
        <f>'Pridelek 2019'!K331</f>
        <v>38</v>
      </c>
      <c r="BA331">
        <f>'Pridelek 2019'!L331</f>
        <v>5.5750000000000002</v>
      </c>
      <c r="BB331">
        <f>'Pridelek 2020'!F331</f>
        <v>25</v>
      </c>
      <c r="BC331">
        <f>'Pridelek 2020'!G331</f>
        <v>4.45</v>
      </c>
      <c r="BD331">
        <f>'Pridelek 2020'!H331</f>
        <v>1</v>
      </c>
      <c r="BE331">
        <f>'Pridelek 2020'!I331</f>
        <v>0.12</v>
      </c>
      <c r="BF331">
        <f>'Pridelek 2020'!J331</f>
        <v>1</v>
      </c>
      <c r="BG331">
        <f>'Pridelek 2020'!K331</f>
        <v>27</v>
      </c>
      <c r="BH331">
        <f>'Pridelek 2020'!L331</f>
        <v>4.7149999999999999</v>
      </c>
      <c r="BI331">
        <v>0</v>
      </c>
    </row>
    <row r="332" spans="1:61" x14ac:dyDescent="0.25">
      <c r="A332" t="str">
        <f>'Obsegi16-18'!A332</f>
        <v>D</v>
      </c>
      <c r="B332">
        <f>'Obsegi16-18'!B332</f>
        <v>2</v>
      </c>
      <c r="C332">
        <f>'Obsegi16-18'!C332</f>
        <v>2</v>
      </c>
      <c r="D332">
        <v>1</v>
      </c>
      <c r="E332">
        <f>'Obsegi16-18'!D332</f>
        <v>4</v>
      </c>
      <c r="F332">
        <f>'Obsegi16-18'!E332</f>
        <v>61.937684322601775</v>
      </c>
      <c r="G332">
        <f>'Obsegi16-18'!F332</f>
        <v>61.40071453878366</v>
      </c>
      <c r="H332">
        <f>'Obsegi16-18'!G332</f>
        <v>70</v>
      </c>
      <c r="I332">
        <f>'Obsegi16-18'!H332</f>
        <v>81</v>
      </c>
      <c r="J332">
        <f>'Obsegi16-18'!I332</f>
        <v>-0.53696978381811533</v>
      </c>
      <c r="K332">
        <f>'Obsegi16-18'!J332</f>
        <v>8.5992854612163399</v>
      </c>
      <c r="L332">
        <f>'Obsegi16-18'!K332</f>
        <v>11</v>
      </c>
      <c r="M332">
        <f>'Obsegi16-18'!L332</f>
        <v>8.0623156773982245</v>
      </c>
      <c r="N332">
        <f>'Obsegi16-18'!M332</f>
        <v>19.062315677398225</v>
      </c>
      <c r="O332">
        <f>'Obsegi16-18'!N332</f>
        <v>-0.86695166228900611</v>
      </c>
      <c r="P332">
        <f>'Obsegi16-18'!O332</f>
        <v>14.005187929506292</v>
      </c>
      <c r="Q332">
        <f>'Obsegi16-18'!P332</f>
        <v>15.714285714285726</v>
      </c>
      <c r="R332">
        <f>'Obsegi16-18'!Q332</f>
        <v>13.01681805765571</v>
      </c>
      <c r="S332">
        <f>'Obsegi16-18'!R332</f>
        <v>30.776603752430187</v>
      </c>
      <c r="T332">
        <f>'Obsegi16-18'!T332</f>
        <v>1</v>
      </c>
      <c r="U332">
        <f>'rast17-18'!E332</f>
        <v>0</v>
      </c>
      <c r="V332">
        <f>'rast17-18'!F332</f>
        <v>0</v>
      </c>
      <c r="W332" t="e">
        <f>'rast17-18'!G332</f>
        <v>#DIV/0!</v>
      </c>
      <c r="X332">
        <f>'rast17-18'!H332</f>
        <v>0</v>
      </c>
      <c r="Y332" t="e">
        <f>'rast17-18'!I332</f>
        <v>#N/A</v>
      </c>
      <c r="Z332">
        <f>'rast17-18'!J332</f>
        <v>237</v>
      </c>
      <c r="AA332">
        <f>'rast17-18'!K332</f>
        <v>48</v>
      </c>
      <c r="AB332">
        <f>'rast17-18'!L332</f>
        <v>4.9375</v>
      </c>
      <c r="AC332">
        <f>'rast17-18'!M332</f>
        <v>4</v>
      </c>
      <c r="AD332" s="14">
        <f>'rast17-18'!N332</f>
        <v>12</v>
      </c>
      <c r="AE332">
        <f>'19-rast'!D332</f>
        <v>0</v>
      </c>
      <c r="AF332">
        <f>'19-rast'!F332</f>
        <v>447</v>
      </c>
      <c r="AG332">
        <f>'19-rast'!G332</f>
        <v>59</v>
      </c>
      <c r="AH332">
        <f>'19-rast'!H332</f>
        <v>7.5762711864406782</v>
      </c>
      <c r="AI332">
        <f>'19-rast'!I332</f>
        <v>12</v>
      </c>
      <c r="AJ332" s="22">
        <f>'19-rast'!J332</f>
        <v>14</v>
      </c>
      <c r="AK332">
        <f>U331+Z332+AF332</f>
        <v>745</v>
      </c>
      <c r="AL332">
        <f>V331+AA332+AG332</f>
        <v>130</v>
      </c>
      <c r="AM332">
        <f t="shared" si="21"/>
        <v>10</v>
      </c>
      <c r="AN332">
        <f>'Pridelek 2018-dolga'!F332</f>
        <v>0</v>
      </c>
      <c r="AO332">
        <f>'Pridelek 2018-dolga'!G332</f>
        <v>0</v>
      </c>
      <c r="AP332">
        <f>'Pridelek 2018-dolga'!H332</f>
        <v>0</v>
      </c>
      <c r="AQ332">
        <f>'Pridelek 2018-dolga'!I332</f>
        <v>0</v>
      </c>
      <c r="AR332">
        <f>'Pridelek 2018-dolga'!J332</f>
        <v>0</v>
      </c>
      <c r="AS332">
        <f>'Pridelek 2018-dolga'!K332</f>
        <v>0</v>
      </c>
      <c r="AT332">
        <f>'Pridelek 2018-dolga'!L332</f>
        <v>0</v>
      </c>
      <c r="AU332">
        <f>'Pridelek 2019'!F332</f>
        <v>11</v>
      </c>
      <c r="AV332">
        <f>'Pridelek 2019'!G332</f>
        <v>1.9119999999999999</v>
      </c>
      <c r="AW332">
        <f>'Pridelek 2019'!H332</f>
        <v>40</v>
      </c>
      <c r="AX332">
        <f>'Pridelek 2019'!I332</f>
        <v>5.44</v>
      </c>
      <c r="AY332">
        <f>'Pridelek 2019'!J332</f>
        <v>0</v>
      </c>
      <c r="AZ332">
        <f>'Pridelek 2019'!K332</f>
        <v>51</v>
      </c>
      <c r="BA332">
        <f>'Pridelek 2019'!L332</f>
        <v>7.3520000000000003</v>
      </c>
      <c r="BB332">
        <f>'Pridelek 2020'!F332</f>
        <v>29</v>
      </c>
      <c r="BC332">
        <f>'Pridelek 2020'!G332</f>
        <v>5.33</v>
      </c>
      <c r="BD332">
        <f>'Pridelek 2020'!H332</f>
        <v>4</v>
      </c>
      <c r="BE332">
        <f>'Pridelek 2020'!I332</f>
        <v>0.48</v>
      </c>
      <c r="BF332">
        <f>'Pridelek 2020'!J332</f>
        <v>0</v>
      </c>
      <c r="BG332">
        <f>'Pridelek 2020'!K332</f>
        <v>33</v>
      </c>
      <c r="BH332">
        <f>'Pridelek 2020'!L332</f>
        <v>5.8100000000000005</v>
      </c>
      <c r="BI332">
        <v>0</v>
      </c>
    </row>
    <row r="333" spans="1:61" x14ac:dyDescent="0.25">
      <c r="A333" t="str">
        <f>'Obsegi16-18'!A333</f>
        <v>D</v>
      </c>
      <c r="B333">
        <f>'Obsegi16-18'!B333</f>
        <v>2</v>
      </c>
      <c r="C333">
        <f>'Obsegi16-18'!C333</f>
        <v>2</v>
      </c>
      <c r="D333">
        <v>1</v>
      </c>
      <c r="E333">
        <f>'Obsegi16-18'!D333</f>
        <v>5</v>
      </c>
      <c r="F333">
        <f>'Obsegi16-18'!E333</f>
        <v>53.525054822396179</v>
      </c>
      <c r="G333">
        <f>'Obsegi16-18'!F333</f>
        <v>56.13758406109244</v>
      </c>
      <c r="H333">
        <f>'Obsegi16-18'!G333</f>
        <v>60</v>
      </c>
      <c r="I333">
        <f>'Obsegi16-18'!H333</f>
        <v>70</v>
      </c>
      <c r="J333">
        <f>'Obsegi16-18'!I333</f>
        <v>2.6125292386962613</v>
      </c>
      <c r="K333">
        <f>'Obsegi16-18'!J333</f>
        <v>3.8624159389075601</v>
      </c>
      <c r="L333">
        <f>'Obsegi16-18'!K333</f>
        <v>10</v>
      </c>
      <c r="M333">
        <f>'Obsegi16-18'!L333</f>
        <v>6.4749451776038214</v>
      </c>
      <c r="N333">
        <f>'Obsegi16-18'!M333</f>
        <v>16.474945177603821</v>
      </c>
      <c r="O333">
        <f>'Obsegi16-18'!N333</f>
        <v>4.8809464041933426</v>
      </c>
      <c r="P333">
        <f>'Obsegi16-18'!O333</f>
        <v>6.880267477674562</v>
      </c>
      <c r="Q333">
        <f>'Obsegi16-18'!P333</f>
        <v>16.666666666666675</v>
      </c>
      <c r="R333">
        <f>'Obsegi16-18'!Q333</f>
        <v>12.097036049918341</v>
      </c>
      <c r="S333">
        <f>'Obsegi16-18'!R333</f>
        <v>30.779875391571387</v>
      </c>
      <c r="T333">
        <f>'Obsegi16-18'!T333</f>
        <v>0</v>
      </c>
      <c r="U333">
        <f>'rast17-18'!E333</f>
        <v>107</v>
      </c>
      <c r="V333">
        <f>'rast17-18'!F333</f>
        <v>21</v>
      </c>
      <c r="W333">
        <f>'rast17-18'!G333</f>
        <v>5.0952380952380949</v>
      </c>
      <c r="X333">
        <f>'rast17-18'!H333</f>
        <v>5</v>
      </c>
      <c r="Y333">
        <f>'rast17-18'!I333</f>
        <v>17</v>
      </c>
      <c r="Z333">
        <f>'rast17-18'!J333</f>
        <v>385</v>
      </c>
      <c r="AA333">
        <f>'rast17-18'!K333</f>
        <v>58</v>
      </c>
      <c r="AB333">
        <f>'rast17-18'!L333</f>
        <v>6.6379310344827589</v>
      </c>
      <c r="AC333">
        <f>'rast17-18'!M333</f>
        <v>12</v>
      </c>
      <c r="AD333" s="14">
        <f>'rast17-18'!N333</f>
        <v>18</v>
      </c>
      <c r="AE333">
        <f>'19-rast'!D333</f>
        <v>0</v>
      </c>
      <c r="AF333">
        <f>'19-rast'!F333</f>
        <v>265</v>
      </c>
      <c r="AG333">
        <f>'19-rast'!G333</f>
        <v>42</v>
      </c>
      <c r="AH333">
        <f>'19-rast'!H333</f>
        <v>6.3095238095238093</v>
      </c>
      <c r="AI333">
        <f>'19-rast'!I333</f>
        <v>7</v>
      </c>
      <c r="AJ333" s="22">
        <f>'19-rast'!J333</f>
        <v>23</v>
      </c>
      <c r="AK333">
        <f t="shared" si="19"/>
        <v>757</v>
      </c>
      <c r="AL333">
        <f t="shared" si="20"/>
        <v>121</v>
      </c>
      <c r="AM333">
        <f t="shared" si="21"/>
        <v>15</v>
      </c>
      <c r="AN333">
        <f>'Pridelek 2018-dolga'!F333</f>
        <v>0</v>
      </c>
      <c r="AO333">
        <f>'Pridelek 2018-dolga'!G333</f>
        <v>0</v>
      </c>
      <c r="AP333">
        <f>'Pridelek 2018-dolga'!H333</f>
        <v>0</v>
      </c>
      <c r="AQ333">
        <f>'Pridelek 2018-dolga'!I333</f>
        <v>0</v>
      </c>
      <c r="AR333">
        <f>'Pridelek 2018-dolga'!J333</f>
        <v>0</v>
      </c>
      <c r="AS333">
        <f>'Pridelek 2018-dolga'!K333</f>
        <v>0</v>
      </c>
      <c r="AT333">
        <f>'Pridelek 2018-dolga'!L333</f>
        <v>0</v>
      </c>
      <c r="AU333">
        <f>'Pridelek 2019'!F333</f>
        <v>16</v>
      </c>
      <c r="AV333">
        <f>'Pridelek 2019'!G333</f>
        <v>2.8610000000000002</v>
      </c>
      <c r="AW333">
        <f>'Pridelek 2019'!H333</f>
        <v>18</v>
      </c>
      <c r="AX333">
        <f>'Pridelek 2019'!I333</f>
        <v>1.8939999999999999</v>
      </c>
      <c r="AY333">
        <f>'Pridelek 2019'!J333</f>
        <v>1</v>
      </c>
      <c r="AZ333">
        <f>'Pridelek 2019'!K333</f>
        <v>35</v>
      </c>
      <c r="BA333">
        <f>'Pridelek 2019'!L333</f>
        <v>4.8999999999999995</v>
      </c>
      <c r="BB333">
        <f>'Pridelek 2020'!F333</f>
        <v>27</v>
      </c>
      <c r="BC333">
        <f>'Pridelek 2020'!G333</f>
        <v>4.4800000000000004</v>
      </c>
      <c r="BD333">
        <f>'Pridelek 2020'!H333</f>
        <v>11</v>
      </c>
      <c r="BE333">
        <f>'Pridelek 2020'!I333</f>
        <v>1.4</v>
      </c>
      <c r="BF333">
        <f>'Pridelek 2020'!J333</f>
        <v>0</v>
      </c>
      <c r="BG333">
        <f>'Pridelek 2020'!K333</f>
        <v>38</v>
      </c>
      <c r="BH333">
        <f>'Pridelek 2020'!L333</f>
        <v>5.8800000000000008</v>
      </c>
      <c r="BI333">
        <v>0</v>
      </c>
    </row>
    <row r="334" spans="1:61" x14ac:dyDescent="0.25">
      <c r="A334" t="str">
        <f>'Obsegi16-18'!A334</f>
        <v>D</v>
      </c>
      <c r="B334">
        <f>'Obsegi16-18'!B334</f>
        <v>2</v>
      </c>
      <c r="C334">
        <f>'Obsegi16-18'!C334</f>
        <v>2</v>
      </c>
      <c r="D334">
        <v>1</v>
      </c>
      <c r="E334">
        <f>'Obsegi16-18'!D334</f>
        <v>6</v>
      </c>
      <c r="F334">
        <f>'Obsegi16-18'!E334</f>
        <v>58.977346560083724</v>
      </c>
      <c r="G334">
        <f>'Obsegi16-18'!F334</f>
        <v>62.085605094152172</v>
      </c>
      <c r="H334">
        <f>'Obsegi16-18'!G334</f>
        <v>65</v>
      </c>
      <c r="I334">
        <f>'Obsegi16-18'!H334</f>
        <v>71</v>
      </c>
      <c r="J334">
        <f>'Obsegi16-18'!I334</f>
        <v>3.1082585340684474</v>
      </c>
      <c r="K334">
        <f>'Obsegi16-18'!J334</f>
        <v>2.9143949058478285</v>
      </c>
      <c r="L334">
        <f>'Obsegi16-18'!K334</f>
        <v>6</v>
      </c>
      <c r="M334">
        <f>'Obsegi16-18'!L334</f>
        <v>6.0226534399162759</v>
      </c>
      <c r="N334">
        <f>'Obsegi16-18'!M334</f>
        <v>12.022653439916276</v>
      </c>
      <c r="O334">
        <f>'Obsegi16-18'!N334</f>
        <v>5.2702583540306991</v>
      </c>
      <c r="P334">
        <f>'Obsegi16-18'!O334</f>
        <v>4.6941555960164694</v>
      </c>
      <c r="Q334">
        <f>'Obsegi16-18'!P334</f>
        <v>9.2307692307692193</v>
      </c>
      <c r="R334">
        <f>'Obsegi16-18'!Q334</f>
        <v>10.21180807749742</v>
      </c>
      <c r="S334">
        <f>'Obsegi16-18'!R334</f>
        <v>20.385205746189495</v>
      </c>
      <c r="T334">
        <f>'Obsegi16-18'!T334</f>
        <v>0</v>
      </c>
      <c r="U334">
        <f>'rast17-18'!E334</f>
        <v>154</v>
      </c>
      <c r="V334">
        <f>'rast17-18'!F334</f>
        <v>30</v>
      </c>
      <c r="W334">
        <f>'rast17-18'!G334</f>
        <v>5.1333333333333337</v>
      </c>
      <c r="X334">
        <f>'rast17-18'!H334</f>
        <v>4</v>
      </c>
      <c r="Y334">
        <f>'rast17-18'!I334</f>
        <v>18</v>
      </c>
      <c r="Z334">
        <f>'rast17-18'!J334</f>
        <v>263</v>
      </c>
      <c r="AA334">
        <f>'rast17-18'!K334</f>
        <v>52</v>
      </c>
      <c r="AB334">
        <f>'rast17-18'!L334</f>
        <v>5.0576923076923075</v>
      </c>
      <c r="AC334">
        <f>'rast17-18'!M334</f>
        <v>7</v>
      </c>
      <c r="AD334" s="14">
        <f>'rast17-18'!N334</f>
        <v>20</v>
      </c>
      <c r="AE334">
        <f>'19-rast'!D334</f>
        <v>0</v>
      </c>
      <c r="AF334">
        <f>'19-rast'!F334</f>
        <v>139</v>
      </c>
      <c r="AG334">
        <f>'19-rast'!G334</f>
        <v>31</v>
      </c>
      <c r="AH334">
        <f>'19-rast'!H334</f>
        <v>4.4838709677419351</v>
      </c>
      <c r="AI334">
        <f>'19-rast'!I334</f>
        <v>0</v>
      </c>
      <c r="AJ334" s="22">
        <f>'19-rast'!J334</f>
        <v>5</v>
      </c>
      <c r="AK334">
        <f t="shared" si="19"/>
        <v>556</v>
      </c>
      <c r="AL334">
        <f t="shared" si="20"/>
        <v>113</v>
      </c>
      <c r="AM334">
        <f t="shared" si="21"/>
        <v>14</v>
      </c>
      <c r="AN334">
        <f>'Pridelek 2018-dolga'!F334</f>
        <v>0</v>
      </c>
      <c r="AO334">
        <f>'Pridelek 2018-dolga'!G334</f>
        <v>0</v>
      </c>
      <c r="AP334">
        <f>'Pridelek 2018-dolga'!H334</f>
        <v>0</v>
      </c>
      <c r="AQ334">
        <f>'Pridelek 2018-dolga'!I334</f>
        <v>0</v>
      </c>
      <c r="AR334">
        <f>'Pridelek 2018-dolga'!J334</f>
        <v>0</v>
      </c>
      <c r="AS334">
        <f>'Pridelek 2018-dolga'!K334</f>
        <v>0</v>
      </c>
      <c r="AT334">
        <f>'Pridelek 2018-dolga'!L334</f>
        <v>0</v>
      </c>
      <c r="AU334">
        <f>'Pridelek 2019'!F334</f>
        <v>0</v>
      </c>
      <c r="AV334">
        <f>'Pridelek 2019'!G334</f>
        <v>0</v>
      </c>
      <c r="AW334">
        <f>'Pridelek 2019'!H334</f>
        <v>0</v>
      </c>
      <c r="AX334">
        <f>'Pridelek 2019'!I334</f>
        <v>0</v>
      </c>
      <c r="AY334">
        <f>'Pridelek 2019'!J334</f>
        <v>0</v>
      </c>
      <c r="AZ334">
        <f>'Pridelek 2019'!K334</f>
        <v>0</v>
      </c>
      <c r="BA334">
        <f>'Pridelek 2019'!L334</f>
        <v>0</v>
      </c>
      <c r="BB334">
        <f>'Pridelek 2020'!F334</f>
        <v>0</v>
      </c>
      <c r="BC334">
        <f>'Pridelek 2020'!G334</f>
        <v>0</v>
      </c>
      <c r="BD334">
        <f>'Pridelek 2020'!H334</f>
        <v>0</v>
      </c>
      <c r="BE334">
        <f>'Pridelek 2020'!I334</f>
        <v>0</v>
      </c>
      <c r="BF334">
        <f>'Pridelek 2020'!J334</f>
        <v>0</v>
      </c>
      <c r="BG334">
        <f>'Pridelek 2020'!K334</f>
        <v>0</v>
      </c>
      <c r="BH334">
        <f>'Pridelek 2020'!L334</f>
        <v>0</v>
      </c>
      <c r="BI334">
        <v>0</v>
      </c>
    </row>
    <row r="335" spans="1:61" x14ac:dyDescent="0.25">
      <c r="A335" t="str">
        <f>'Obsegi16-18'!A335</f>
        <v>D</v>
      </c>
      <c r="B335">
        <f>'Obsegi16-18'!B335</f>
        <v>2</v>
      </c>
      <c r="C335">
        <f>'Obsegi16-18'!C335</f>
        <v>2</v>
      </c>
      <c r="D335">
        <v>1</v>
      </c>
      <c r="E335">
        <f>'Obsegi16-18'!D335</f>
        <v>7</v>
      </c>
      <c r="F335">
        <f>'Obsegi16-18'!E335</f>
        <v>54.3025448844202</v>
      </c>
      <c r="G335">
        <f>'Obsegi16-18'!F335</f>
        <v>55.446240109645167</v>
      </c>
      <c r="H335">
        <f>'Obsegi16-18'!G335</f>
        <v>65</v>
      </c>
      <c r="I335">
        <f>'Obsegi16-18'!H335</f>
        <v>69</v>
      </c>
      <c r="J335">
        <f>'Obsegi16-18'!I335</f>
        <v>1.1436952252249668</v>
      </c>
      <c r="K335">
        <f>'Obsegi16-18'!J335</f>
        <v>9.5537598903548329</v>
      </c>
      <c r="L335">
        <f>'Obsegi16-18'!K335</f>
        <v>4</v>
      </c>
      <c r="M335">
        <f>'Obsegi16-18'!L335</f>
        <v>10.6974551155798</v>
      </c>
      <c r="N335">
        <f>'Obsegi16-18'!M335</f>
        <v>14.6974551155798</v>
      </c>
      <c r="O335">
        <f>'Obsegi16-18'!N335</f>
        <v>2.10615400743972</v>
      </c>
      <c r="P335">
        <f>'Obsegi16-18'!O335</f>
        <v>17.230672217741414</v>
      </c>
      <c r="Q335">
        <f>'Obsegi16-18'!P335</f>
        <v>6.1538461538461542</v>
      </c>
      <c r="R335">
        <f>'Obsegi16-18'!Q335</f>
        <v>19.699730718603913</v>
      </c>
      <c r="S335">
        <f>'Obsegi16-18'!R335</f>
        <v>27.065867993594917</v>
      </c>
      <c r="T335">
        <f>'Obsegi16-18'!T335</f>
        <v>0</v>
      </c>
      <c r="U335">
        <f>'rast17-18'!E335</f>
        <v>80</v>
      </c>
      <c r="V335">
        <f>'rast17-18'!F335</f>
        <v>25</v>
      </c>
      <c r="W335">
        <f>'rast17-18'!G335</f>
        <v>3.2</v>
      </c>
      <c r="X335">
        <f>'rast17-18'!H335</f>
        <v>1</v>
      </c>
      <c r="Y335">
        <f>'rast17-18'!I335</f>
        <v>14</v>
      </c>
      <c r="Z335">
        <f>'rast17-18'!J335</f>
        <v>0</v>
      </c>
      <c r="AA335">
        <f>'rast17-18'!K335</f>
        <v>0</v>
      </c>
      <c r="AB335">
        <f>'rast17-18'!L335</f>
        <v>0</v>
      </c>
      <c r="AC335">
        <f>'rast17-18'!M335</f>
        <v>0</v>
      </c>
      <c r="AD335" s="14">
        <f>'rast17-18'!N335</f>
        <v>0</v>
      </c>
      <c r="AE335">
        <f>'19-rast'!D335</f>
        <v>0</v>
      </c>
      <c r="AF335">
        <f>'19-rast'!F335</f>
        <v>0</v>
      </c>
      <c r="AG335">
        <f>'19-rast'!G335</f>
        <v>0</v>
      </c>
      <c r="AH335" t="e">
        <f>'19-rast'!H335</f>
        <v>#DIV/0!</v>
      </c>
      <c r="AI335">
        <f>'19-rast'!I335</f>
        <v>0</v>
      </c>
      <c r="AJ335" s="22">
        <f>'19-rast'!J335</f>
        <v>0</v>
      </c>
      <c r="AM335">
        <f t="shared" si="21"/>
        <v>5</v>
      </c>
      <c r="AN335">
        <f>'Pridelek 2018-dolga'!F335</f>
        <v>0</v>
      </c>
      <c r="AO335">
        <f>'Pridelek 2018-dolga'!G335</f>
        <v>0</v>
      </c>
      <c r="AP335">
        <f>'Pridelek 2018-dolga'!H335</f>
        <v>0</v>
      </c>
      <c r="AQ335">
        <f>'Pridelek 2018-dolga'!I335</f>
        <v>0</v>
      </c>
      <c r="AR335">
        <f>'Pridelek 2018-dolga'!J335</f>
        <v>0</v>
      </c>
      <c r="AS335">
        <f>'Pridelek 2018-dolga'!K335</f>
        <v>0</v>
      </c>
      <c r="AT335">
        <f>'Pridelek 2018-dolga'!L335</f>
        <v>0</v>
      </c>
      <c r="AU335">
        <f>'Pridelek 2019'!F335</f>
        <v>0</v>
      </c>
      <c r="AV335">
        <f>'Pridelek 2019'!G335</f>
        <v>0</v>
      </c>
      <c r="AW335">
        <f>'Pridelek 2019'!H335</f>
        <v>0</v>
      </c>
      <c r="AX335">
        <f>'Pridelek 2019'!I335</f>
        <v>0</v>
      </c>
      <c r="AY335">
        <f>'Pridelek 2019'!J335</f>
        <v>0</v>
      </c>
      <c r="AZ335">
        <f>'Pridelek 2019'!K335</f>
        <v>0</v>
      </c>
      <c r="BA335">
        <f>'Pridelek 2019'!L335</f>
        <v>0</v>
      </c>
      <c r="BB335">
        <f>'Pridelek 2020'!F335</f>
        <v>0</v>
      </c>
      <c r="BC335">
        <f>'Pridelek 2020'!G335</f>
        <v>0</v>
      </c>
      <c r="BD335">
        <f>'Pridelek 2020'!H335</f>
        <v>0</v>
      </c>
      <c r="BE335">
        <f>'Pridelek 2020'!I335</f>
        <v>0</v>
      </c>
      <c r="BF335">
        <f>'Pridelek 2020'!J335</f>
        <v>0</v>
      </c>
      <c r="BG335">
        <f>'Pridelek 2020'!K335</f>
        <v>0</v>
      </c>
      <c r="BH335">
        <f>'Pridelek 2020'!L335</f>
        <v>0</v>
      </c>
      <c r="BI335">
        <v>0</v>
      </c>
    </row>
    <row r="336" spans="1:61" x14ac:dyDescent="0.25">
      <c r="A336" t="str">
        <f>'Obsegi16-18'!A336</f>
        <v>D</v>
      </c>
      <c r="B336">
        <f>'Obsegi16-18'!B336</f>
        <v>3</v>
      </c>
      <c r="C336">
        <f>'Obsegi16-18'!C336</f>
        <v>3</v>
      </c>
      <c r="D336">
        <v>1</v>
      </c>
      <c r="E336">
        <f>'Obsegi16-18'!D336</f>
        <v>1</v>
      </c>
      <c r="F336">
        <f>'Obsegi16-18'!E336</f>
        <v>57.518284747310219</v>
      </c>
      <c r="G336">
        <f>'Obsegi16-18'!F336</f>
        <v>58.776591690967685</v>
      </c>
      <c r="H336">
        <f>'Obsegi16-18'!G336</f>
        <v>65</v>
      </c>
      <c r="I336">
        <f>'Obsegi16-18'!H336</f>
        <v>70</v>
      </c>
      <c r="J336">
        <f>'Obsegi16-18'!I336</f>
        <v>1.2583069436574661</v>
      </c>
      <c r="K336">
        <f>'Obsegi16-18'!J336</f>
        <v>6.2234083090323153</v>
      </c>
      <c r="L336">
        <f>'Obsegi16-18'!K336</f>
        <v>5</v>
      </c>
      <c r="M336">
        <f>'Obsegi16-18'!L336</f>
        <v>7.4817152526897814</v>
      </c>
      <c r="N336">
        <f>'Obsegi16-18'!M336</f>
        <v>12.481715252689781</v>
      </c>
      <c r="O336">
        <f>'Obsegi16-18'!N336</f>
        <v>2.187664234400355</v>
      </c>
      <c r="P336">
        <f>'Obsegi16-18'!O336</f>
        <v>10.588242921184342</v>
      </c>
      <c r="Q336">
        <f>'Obsegi16-18'!P336</f>
        <v>7.6923076923076872</v>
      </c>
      <c r="R336">
        <f>'Obsegi16-18'!Q336</f>
        <v>13.007542359022906</v>
      </c>
      <c r="S336">
        <f>'Obsegi16-18'!R336</f>
        <v>21.700430232793888</v>
      </c>
      <c r="T336">
        <f>'Obsegi16-18'!T336</f>
        <v>0</v>
      </c>
      <c r="U336">
        <f>'rast17-18'!E336</f>
        <v>0</v>
      </c>
      <c r="V336">
        <f>'rast17-18'!F336</f>
        <v>0</v>
      </c>
      <c r="W336" t="e">
        <f>'rast17-18'!G336</f>
        <v>#DIV/0!</v>
      </c>
      <c r="X336">
        <f>'rast17-18'!H336</f>
        <v>0</v>
      </c>
      <c r="Y336" t="e">
        <f>'rast17-18'!I336</f>
        <v>#N/A</v>
      </c>
      <c r="Z336">
        <f>'rast17-18'!J336</f>
        <v>0</v>
      </c>
      <c r="AA336">
        <f>'rast17-18'!K336</f>
        <v>0</v>
      </c>
      <c r="AB336">
        <f>'rast17-18'!L336</f>
        <v>0</v>
      </c>
      <c r="AC336">
        <f>'rast17-18'!M336</f>
        <v>0</v>
      </c>
      <c r="AD336" s="14">
        <f>'rast17-18'!N336</f>
        <v>0</v>
      </c>
      <c r="AE336">
        <f>'19-rast'!D336</f>
        <v>0</v>
      </c>
      <c r="AF336">
        <f>'19-rast'!F336</f>
        <v>0</v>
      </c>
      <c r="AG336">
        <f>'19-rast'!G336</f>
        <v>0</v>
      </c>
      <c r="AH336" t="e">
        <f>'19-rast'!H336</f>
        <v>#DIV/0!</v>
      </c>
      <c r="AI336">
        <f>'19-rast'!I336</f>
        <v>0</v>
      </c>
      <c r="AJ336" s="22">
        <f>'19-rast'!J336</f>
        <v>0</v>
      </c>
      <c r="AK336">
        <f t="shared" si="19"/>
        <v>0</v>
      </c>
      <c r="AL336">
        <f t="shared" si="20"/>
        <v>0</v>
      </c>
      <c r="AM336">
        <f t="shared" si="21"/>
        <v>0</v>
      </c>
      <c r="AN336">
        <f>'Pridelek 2018-dolga'!F336</f>
        <v>0</v>
      </c>
      <c r="AO336">
        <f>'Pridelek 2018-dolga'!G336</f>
        <v>0</v>
      </c>
      <c r="AP336">
        <f>'Pridelek 2018-dolga'!H336</f>
        <v>0</v>
      </c>
      <c r="AQ336">
        <f>'Pridelek 2018-dolga'!I336</f>
        <v>0</v>
      </c>
      <c r="AR336">
        <f>'Pridelek 2018-dolga'!J336</f>
        <v>0</v>
      </c>
      <c r="AS336">
        <f>'Pridelek 2018-dolga'!K336</f>
        <v>0</v>
      </c>
      <c r="AT336">
        <f>'Pridelek 2018-dolga'!L336</f>
        <v>0</v>
      </c>
      <c r="AU336">
        <f>'Pridelek 2019'!F336</f>
        <v>0</v>
      </c>
      <c r="AV336">
        <f>'Pridelek 2019'!G336</f>
        <v>0</v>
      </c>
      <c r="AW336">
        <f>'Pridelek 2019'!H336</f>
        <v>0</v>
      </c>
      <c r="AX336">
        <f>'Pridelek 2019'!I336</f>
        <v>0</v>
      </c>
      <c r="AY336">
        <f>'Pridelek 2019'!J336</f>
        <v>0</v>
      </c>
      <c r="AZ336">
        <f>'Pridelek 2019'!K336</f>
        <v>0</v>
      </c>
      <c r="BA336">
        <f>'Pridelek 2019'!L336</f>
        <v>0</v>
      </c>
      <c r="BB336">
        <f>'Pridelek 2020'!F336</f>
        <v>0</v>
      </c>
      <c r="BC336">
        <f>'Pridelek 2020'!G336</f>
        <v>0</v>
      </c>
      <c r="BD336">
        <f>'Pridelek 2020'!H336</f>
        <v>0</v>
      </c>
      <c r="BE336">
        <f>'Pridelek 2020'!I336</f>
        <v>0</v>
      </c>
      <c r="BF336">
        <f>'Pridelek 2020'!J336</f>
        <v>0</v>
      </c>
      <c r="BG336">
        <f>'Pridelek 2020'!K336</f>
        <v>0</v>
      </c>
      <c r="BH336">
        <f>'Pridelek 2020'!L336</f>
        <v>0</v>
      </c>
      <c r="BI336">
        <v>0</v>
      </c>
    </row>
    <row r="337" spans="1:61" x14ac:dyDescent="0.25">
      <c r="A337" t="str">
        <f>'Obsegi16-18'!A337</f>
        <v>D</v>
      </c>
      <c r="B337">
        <f>'Obsegi16-18'!B337</f>
        <v>3</v>
      </c>
      <c r="C337">
        <f>'Obsegi16-18'!C337</f>
        <v>3</v>
      </c>
      <c r="D337">
        <v>1</v>
      </c>
      <c r="E337">
        <f>'Obsegi16-18'!D337</f>
        <v>2</v>
      </c>
      <c r="F337">
        <f>'Obsegi16-18'!E337</f>
        <v>58.488744133164502</v>
      </c>
      <c r="G337">
        <f>'Obsegi16-18'!F337</f>
        <v>61.308774258521225</v>
      </c>
      <c r="H337">
        <f>'Obsegi16-18'!G337</f>
        <v>75</v>
      </c>
      <c r="I337">
        <f>'Obsegi16-18'!H337</f>
        <v>80</v>
      </c>
      <c r="J337">
        <f>'Obsegi16-18'!I337</f>
        <v>2.8200301253567233</v>
      </c>
      <c r="K337">
        <f>'Obsegi16-18'!J337</f>
        <v>13.691225741478775</v>
      </c>
      <c r="L337">
        <f>'Obsegi16-18'!K337</f>
        <v>5</v>
      </c>
      <c r="M337">
        <f>'Obsegi16-18'!L337</f>
        <v>16.511255866835498</v>
      </c>
      <c r="N337">
        <f>'Obsegi16-18'!M337</f>
        <v>21.511255866835498</v>
      </c>
      <c r="O337">
        <f>'Obsegi16-18'!N337</f>
        <v>4.8214920103878622</v>
      </c>
      <c r="P337">
        <f>'Obsegi16-18'!O337</f>
        <v>22.331592675049848</v>
      </c>
      <c r="Q337">
        <f>'Obsegi16-18'!P337</f>
        <v>6.6666666666666652</v>
      </c>
      <c r="R337">
        <f>'Obsegi16-18'!Q337</f>
        <v>28.229800642057601</v>
      </c>
      <c r="S337">
        <f>'Obsegi16-18'!R337</f>
        <v>36.778454018194772</v>
      </c>
      <c r="T337">
        <f>'Obsegi16-18'!T337</f>
        <v>0</v>
      </c>
      <c r="U337">
        <f>'rast17-18'!E337</f>
        <v>0</v>
      </c>
      <c r="V337">
        <f>'rast17-18'!F337</f>
        <v>0</v>
      </c>
      <c r="W337" t="e">
        <f>'rast17-18'!G337</f>
        <v>#DIV/0!</v>
      </c>
      <c r="X337">
        <f>'rast17-18'!H337</f>
        <v>0</v>
      </c>
      <c r="Y337" t="e">
        <f>'rast17-18'!I337</f>
        <v>#N/A</v>
      </c>
      <c r="Z337">
        <f>'rast17-18'!J337</f>
        <v>0</v>
      </c>
      <c r="AA337">
        <f>'rast17-18'!K337</f>
        <v>0</v>
      </c>
      <c r="AB337">
        <f>'rast17-18'!L337</f>
        <v>0</v>
      </c>
      <c r="AC337">
        <f>'rast17-18'!M337</f>
        <v>0</v>
      </c>
      <c r="AD337" s="14">
        <f>'rast17-18'!N337</f>
        <v>0</v>
      </c>
      <c r="AE337">
        <f>'19-rast'!D337</f>
        <v>0</v>
      </c>
      <c r="AF337">
        <f>'19-rast'!F337</f>
        <v>0</v>
      </c>
      <c r="AG337">
        <f>'19-rast'!G337</f>
        <v>0</v>
      </c>
      <c r="AH337" t="e">
        <f>'19-rast'!H337</f>
        <v>#DIV/0!</v>
      </c>
      <c r="AI337">
        <f>'19-rast'!I337</f>
        <v>0</v>
      </c>
      <c r="AJ337" s="22">
        <f>'19-rast'!J337</f>
        <v>0</v>
      </c>
      <c r="AK337">
        <f t="shared" si="19"/>
        <v>0</v>
      </c>
      <c r="AL337">
        <f t="shared" si="20"/>
        <v>0</v>
      </c>
      <c r="AM337">
        <f t="shared" si="21"/>
        <v>0</v>
      </c>
      <c r="AN337">
        <f>'Pridelek 2018-dolga'!F337</f>
        <v>0</v>
      </c>
      <c r="AO337">
        <f>'Pridelek 2018-dolga'!G337</f>
        <v>0</v>
      </c>
      <c r="AP337">
        <f>'Pridelek 2018-dolga'!H337</f>
        <v>0</v>
      </c>
      <c r="AQ337">
        <f>'Pridelek 2018-dolga'!I337</f>
        <v>0</v>
      </c>
      <c r="AR337">
        <f>'Pridelek 2018-dolga'!J337</f>
        <v>0</v>
      </c>
      <c r="AS337">
        <f>'Pridelek 2018-dolga'!K337</f>
        <v>0</v>
      </c>
      <c r="AT337">
        <f>'Pridelek 2018-dolga'!L337</f>
        <v>0</v>
      </c>
      <c r="AU337">
        <f>'Pridelek 2019'!F337</f>
        <v>0</v>
      </c>
      <c r="AV337">
        <f>'Pridelek 2019'!G337</f>
        <v>0</v>
      </c>
      <c r="AW337">
        <f>'Pridelek 2019'!H337</f>
        <v>0</v>
      </c>
      <c r="AX337">
        <f>'Pridelek 2019'!I337</f>
        <v>0</v>
      </c>
      <c r="AY337">
        <f>'Pridelek 2019'!J337</f>
        <v>0</v>
      </c>
      <c r="AZ337">
        <f>'Pridelek 2019'!K337</f>
        <v>0</v>
      </c>
      <c r="BA337">
        <f>'Pridelek 2019'!L337</f>
        <v>0</v>
      </c>
      <c r="BB337">
        <f>'Pridelek 2020'!F337</f>
        <v>0</v>
      </c>
      <c r="BC337">
        <f>'Pridelek 2020'!G337</f>
        <v>0</v>
      </c>
      <c r="BD337">
        <f>'Pridelek 2020'!H337</f>
        <v>0</v>
      </c>
      <c r="BE337">
        <f>'Pridelek 2020'!I337</f>
        <v>0</v>
      </c>
      <c r="BF337">
        <f>'Pridelek 2020'!J337</f>
        <v>0</v>
      </c>
      <c r="BG337">
        <f>'Pridelek 2020'!K337</f>
        <v>0</v>
      </c>
      <c r="BH337">
        <f>'Pridelek 2020'!L337</f>
        <v>0</v>
      </c>
      <c r="BI337">
        <v>0</v>
      </c>
    </row>
    <row r="338" spans="1:61" x14ac:dyDescent="0.25">
      <c r="A338" t="str">
        <f>'Obsegi16-18'!A338</f>
        <v>D</v>
      </c>
      <c r="B338">
        <f>'Obsegi16-18'!B338</f>
        <v>3</v>
      </c>
      <c r="C338">
        <f>'Obsegi16-18'!C338</f>
        <v>3</v>
      </c>
      <c r="D338">
        <v>1</v>
      </c>
      <c r="E338">
        <f>'Obsegi16-18'!D338</f>
        <v>3</v>
      </c>
      <c r="F338">
        <f>'Obsegi16-18'!E338</f>
        <v>60.83718710982631</v>
      </c>
      <c r="G338">
        <f>'Obsegi16-18'!F338</f>
        <v>61.563550139688246</v>
      </c>
      <c r="H338">
        <f>'Obsegi16-18'!G338</f>
        <v>75</v>
      </c>
      <c r="I338">
        <f>'Obsegi16-18'!H338</f>
        <v>84</v>
      </c>
      <c r="J338">
        <f>'Obsegi16-18'!I338</f>
        <v>0.72636302986193613</v>
      </c>
      <c r="K338">
        <f>'Obsegi16-18'!J338</f>
        <v>13.436449860311754</v>
      </c>
      <c r="L338">
        <f>'Obsegi16-18'!K338</f>
        <v>9</v>
      </c>
      <c r="M338">
        <f>'Obsegi16-18'!L338</f>
        <v>14.16281289017369</v>
      </c>
      <c r="N338">
        <f>'Obsegi16-18'!M338</f>
        <v>23.16281289017369</v>
      </c>
      <c r="O338">
        <f>'Obsegi16-18'!N338</f>
        <v>1.1939457827836009</v>
      </c>
      <c r="P338">
        <f>'Obsegi16-18'!O338</f>
        <v>21.825333057993458</v>
      </c>
      <c r="Q338">
        <f>'Obsegi16-18'!P338</f>
        <v>12.000000000000011</v>
      </c>
      <c r="R338">
        <f>'Obsegi16-18'!Q338</f>
        <v>23.279861484401444</v>
      </c>
      <c r="S338">
        <f>'Obsegi16-18'!R338</f>
        <v>38.073444862529612</v>
      </c>
      <c r="T338">
        <f>'Obsegi16-18'!T338</f>
        <v>0</v>
      </c>
      <c r="U338">
        <f>'rast17-18'!E338</f>
        <v>76</v>
      </c>
      <c r="V338">
        <f>'rast17-18'!F338</f>
        <v>23</v>
      </c>
      <c r="W338">
        <f>'rast17-18'!G338</f>
        <v>3.3043478260869565</v>
      </c>
      <c r="X338">
        <f>'rast17-18'!H338</f>
        <v>2</v>
      </c>
      <c r="Y338">
        <f>'rast17-18'!I338</f>
        <v>11</v>
      </c>
      <c r="Z338">
        <f>'rast17-18'!J338</f>
        <v>0</v>
      </c>
      <c r="AA338">
        <f>'rast17-18'!K338</f>
        <v>0</v>
      </c>
      <c r="AB338">
        <f>'rast17-18'!L338</f>
        <v>0</v>
      </c>
      <c r="AC338">
        <f>'rast17-18'!M338</f>
        <v>0</v>
      </c>
      <c r="AD338" s="14">
        <f>'rast17-18'!N338</f>
        <v>0</v>
      </c>
      <c r="AE338">
        <f>'19-rast'!D338</f>
        <v>0</v>
      </c>
      <c r="AF338">
        <f>'19-rast'!F338</f>
        <v>0</v>
      </c>
      <c r="AG338">
        <f>'19-rast'!G338</f>
        <v>0</v>
      </c>
      <c r="AH338" t="e">
        <f>'19-rast'!H338</f>
        <v>#DIV/0!</v>
      </c>
      <c r="AI338">
        <f>'19-rast'!I338</f>
        <v>0</v>
      </c>
      <c r="AJ338" s="22">
        <f>'19-rast'!J338</f>
        <v>0</v>
      </c>
      <c r="AM338">
        <f t="shared" si="21"/>
        <v>5</v>
      </c>
      <c r="AN338">
        <f>'Pridelek 2018-dolga'!F337</f>
        <v>0</v>
      </c>
      <c r="AO338">
        <f>'Pridelek 2018-dolga'!G337</f>
        <v>0</v>
      </c>
      <c r="AP338">
        <f>'Pridelek 2018-dolga'!H337</f>
        <v>0</v>
      </c>
      <c r="AQ338">
        <f>'Pridelek 2018-dolga'!I337</f>
        <v>0</v>
      </c>
      <c r="AR338">
        <f>'Pridelek 2018-dolga'!J337</f>
        <v>0</v>
      </c>
      <c r="AS338">
        <f>'Pridelek 2018-dolga'!K337</f>
        <v>0</v>
      </c>
      <c r="AT338">
        <f>'Pridelek 2018-dolga'!L337</f>
        <v>0</v>
      </c>
      <c r="AU338">
        <f>'Pridelek 2019'!F338</f>
        <v>0</v>
      </c>
      <c r="AV338">
        <f>'Pridelek 2019'!G338</f>
        <v>0</v>
      </c>
      <c r="AW338">
        <f>'Pridelek 2019'!H338</f>
        <v>0</v>
      </c>
      <c r="AX338">
        <f>'Pridelek 2019'!I338</f>
        <v>0</v>
      </c>
      <c r="AY338">
        <f>'Pridelek 2019'!J338</f>
        <v>0</v>
      </c>
      <c r="AZ338">
        <f>'Pridelek 2019'!K338</f>
        <v>0</v>
      </c>
      <c r="BA338">
        <f>'Pridelek 2019'!L338</f>
        <v>0</v>
      </c>
      <c r="BB338">
        <f>'Pridelek 2020'!F338</f>
        <v>0</v>
      </c>
      <c r="BC338">
        <f>'Pridelek 2020'!G338</f>
        <v>0</v>
      </c>
      <c r="BD338">
        <f>'Pridelek 2020'!H338</f>
        <v>0</v>
      </c>
      <c r="BE338">
        <f>'Pridelek 2020'!I338</f>
        <v>0</v>
      </c>
      <c r="BF338">
        <f>'Pridelek 2020'!J338</f>
        <v>0</v>
      </c>
      <c r="BG338">
        <f>'Pridelek 2020'!K338</f>
        <v>0</v>
      </c>
      <c r="BH338">
        <f>'Pridelek 2020'!L338</f>
        <v>0</v>
      </c>
      <c r="BI338">
        <v>0</v>
      </c>
    </row>
    <row r="339" spans="1:61" x14ac:dyDescent="0.25">
      <c r="A339" t="str">
        <f>'Obsegi16-18'!A339</f>
        <v>D</v>
      </c>
      <c r="B339">
        <f>'Obsegi16-18'!B339</f>
        <v>3</v>
      </c>
      <c r="C339">
        <f>'Obsegi16-18'!C339</f>
        <v>3</v>
      </c>
      <c r="D339">
        <v>1</v>
      </c>
      <c r="E339">
        <f>'Obsegi16-18'!D339</f>
        <v>4</v>
      </c>
      <c r="F339">
        <f>'Obsegi16-18'!E339</f>
        <v>59.692430557892237</v>
      </c>
      <c r="G339">
        <f>'Obsegi16-18'!F339</f>
        <v>60.774420469406486</v>
      </c>
      <c r="H339">
        <f>'Obsegi16-18'!G339</f>
        <v>75</v>
      </c>
      <c r="I339">
        <f>'Obsegi16-18'!H339</f>
        <v>80</v>
      </c>
      <c r="J339">
        <f>'Obsegi16-18'!I339</f>
        <v>1.0819899115142491</v>
      </c>
      <c r="K339">
        <f>'Obsegi16-18'!J339</f>
        <v>14.225579530593514</v>
      </c>
      <c r="L339">
        <f>'Obsegi16-18'!K339</f>
        <v>5</v>
      </c>
      <c r="M339">
        <f>'Obsegi16-18'!L339</f>
        <v>15.307569442107763</v>
      </c>
      <c r="N339">
        <f>'Obsegi16-18'!M339</f>
        <v>20.307569442107763</v>
      </c>
      <c r="O339">
        <f>'Obsegi16-18'!N339</f>
        <v>1.8126082342465377</v>
      </c>
      <c r="P339">
        <f>'Obsegi16-18'!O339</f>
        <v>23.407182529621306</v>
      </c>
      <c r="Q339">
        <f>'Obsegi16-18'!P339</f>
        <v>6.6666666666666652</v>
      </c>
      <c r="R339">
        <f>'Obsegi16-18'!Q339</f>
        <v>25.64407128180488</v>
      </c>
      <c r="S339">
        <f>'Obsegi16-18'!R339</f>
        <v>34.020342700591868</v>
      </c>
      <c r="T339">
        <f>'Obsegi16-18'!T339</f>
        <v>0</v>
      </c>
      <c r="U339">
        <f>'rast17-18'!E339</f>
        <v>54</v>
      </c>
      <c r="V339">
        <f>'rast17-18'!F339</f>
        <v>22</v>
      </c>
      <c r="W339">
        <f>'rast17-18'!G339</f>
        <v>2.4545454545454546</v>
      </c>
      <c r="X339">
        <f>'rast17-18'!H339</f>
        <v>1</v>
      </c>
      <c r="Y339">
        <f>'rast17-18'!I339</f>
        <v>16</v>
      </c>
      <c r="Z339">
        <f>'rast17-18'!J339</f>
        <v>0</v>
      </c>
      <c r="AA339">
        <f>'rast17-18'!K339</f>
        <v>0</v>
      </c>
      <c r="AB339">
        <f>'rast17-18'!L339</f>
        <v>0</v>
      </c>
      <c r="AC339">
        <f>'rast17-18'!M339</f>
        <v>0</v>
      </c>
      <c r="AD339" s="14">
        <f>'rast17-18'!N339</f>
        <v>0</v>
      </c>
      <c r="AE339">
        <f>'19-rast'!D339</f>
        <v>0</v>
      </c>
      <c r="AF339">
        <f>'19-rast'!F339</f>
        <v>0</v>
      </c>
      <c r="AG339">
        <f>'19-rast'!G339</f>
        <v>0</v>
      </c>
      <c r="AH339" t="e">
        <f>'19-rast'!H339</f>
        <v>#DIV/0!</v>
      </c>
      <c r="AI339">
        <f>'19-rast'!I339</f>
        <v>0</v>
      </c>
      <c r="AJ339" s="22">
        <f>'19-rast'!J339</f>
        <v>0</v>
      </c>
      <c r="AM339">
        <f t="shared" si="21"/>
        <v>5</v>
      </c>
      <c r="AN339">
        <f>'Pridelek 2018-dolga'!F339</f>
        <v>0</v>
      </c>
      <c r="AO339">
        <f>'Pridelek 2018-dolga'!G339</f>
        <v>0</v>
      </c>
      <c r="AP339">
        <f>'Pridelek 2018-dolga'!H339</f>
        <v>0</v>
      </c>
      <c r="AQ339">
        <f>'Pridelek 2018-dolga'!I339</f>
        <v>0</v>
      </c>
      <c r="AR339">
        <f>'Pridelek 2018-dolga'!J339</f>
        <v>0</v>
      </c>
      <c r="AS339">
        <f>'Pridelek 2018-dolga'!K339</f>
        <v>0</v>
      </c>
      <c r="AT339">
        <f>'Pridelek 2018-dolga'!L339</f>
        <v>0</v>
      </c>
      <c r="AU339">
        <f>'Pridelek 2019'!F339</f>
        <v>0</v>
      </c>
      <c r="AV339">
        <f>'Pridelek 2019'!G339</f>
        <v>0</v>
      </c>
      <c r="AW339">
        <f>'Pridelek 2019'!H339</f>
        <v>0</v>
      </c>
      <c r="AX339">
        <f>'Pridelek 2019'!I339</f>
        <v>0</v>
      </c>
      <c r="AY339">
        <f>'Pridelek 2019'!J339</f>
        <v>0</v>
      </c>
      <c r="AZ339">
        <f>'Pridelek 2019'!K339</f>
        <v>0</v>
      </c>
      <c r="BA339">
        <f>'Pridelek 2019'!L339</f>
        <v>0</v>
      </c>
      <c r="BB339">
        <f>'Pridelek 2020'!F339</f>
        <v>0</v>
      </c>
      <c r="BC339">
        <f>'Pridelek 2020'!G339</f>
        <v>0</v>
      </c>
      <c r="BD339">
        <f>'Pridelek 2020'!H339</f>
        <v>0</v>
      </c>
      <c r="BE339">
        <f>'Pridelek 2020'!I339</f>
        <v>0</v>
      </c>
      <c r="BF339">
        <f>'Pridelek 2020'!J339</f>
        <v>0</v>
      </c>
      <c r="BG339">
        <f>'Pridelek 2020'!K339</f>
        <v>0</v>
      </c>
      <c r="BH339">
        <f>'Pridelek 2020'!L339</f>
        <v>0</v>
      </c>
      <c r="BI339">
        <v>0</v>
      </c>
    </row>
    <row r="340" spans="1:61" x14ac:dyDescent="0.25">
      <c r="A340" t="str">
        <f>'Obsegi16-18'!A340</f>
        <v>D</v>
      </c>
      <c r="B340">
        <f>'Obsegi16-18'!B340</f>
        <v>3</v>
      </c>
      <c r="C340">
        <f>'Obsegi16-18'!C340</f>
        <v>3</v>
      </c>
      <c r="D340">
        <v>1</v>
      </c>
      <c r="E340">
        <f>'Obsegi16-18'!D340</f>
        <v>5</v>
      </c>
      <c r="F340">
        <f>'Obsegi16-18'!E340</f>
        <v>52.397927794353656</v>
      </c>
      <c r="G340">
        <f>'Obsegi16-18'!F340</f>
        <v>53.596684763911881</v>
      </c>
      <c r="H340">
        <f>'Obsegi16-18'!G340</f>
        <v>65</v>
      </c>
      <c r="I340">
        <f>'Obsegi16-18'!H340</f>
        <v>71</v>
      </c>
      <c r="J340">
        <f>'Obsegi16-18'!I340</f>
        <v>1.1987569695582252</v>
      </c>
      <c r="K340">
        <f>'Obsegi16-18'!J340</f>
        <v>11.403315236088119</v>
      </c>
      <c r="L340">
        <f>'Obsegi16-18'!K340</f>
        <v>6</v>
      </c>
      <c r="M340">
        <f>'Obsegi16-18'!L340</f>
        <v>12.602072205646344</v>
      </c>
      <c r="N340">
        <f>'Obsegi16-18'!M340</f>
        <v>18.602072205646344</v>
      </c>
      <c r="O340">
        <f>'Obsegi16-18'!N340</f>
        <v>2.2877946132965343</v>
      </c>
      <c r="P340">
        <f>'Obsegi16-18'!O340</f>
        <v>21.276157818937126</v>
      </c>
      <c r="Q340">
        <f>'Obsegi16-18'!P340</f>
        <v>9.2307692307692193</v>
      </c>
      <c r="R340">
        <f>'Obsegi16-18'!Q340</f>
        <v>24.050707224731749</v>
      </c>
      <c r="S340">
        <f>'Obsegi16-18'!R340</f>
        <v>35.501541737783924</v>
      </c>
      <c r="T340">
        <f>'Obsegi16-18'!T340</f>
        <v>0</v>
      </c>
      <c r="U340">
        <f>'rast17-18'!E340</f>
        <v>114</v>
      </c>
      <c r="V340">
        <f>'rast17-18'!F340</f>
        <v>19</v>
      </c>
      <c r="W340">
        <f>'rast17-18'!G340</f>
        <v>6</v>
      </c>
      <c r="X340">
        <f>'rast17-18'!H340</f>
        <v>4</v>
      </c>
      <c r="Y340">
        <f>'rast17-18'!I340</f>
        <v>30</v>
      </c>
      <c r="Z340">
        <f>'rast17-18'!J340</f>
        <v>410</v>
      </c>
      <c r="AA340">
        <f>'rast17-18'!K340</f>
        <v>59</v>
      </c>
      <c r="AB340">
        <f>'rast17-18'!L340</f>
        <v>6.9491525423728815</v>
      </c>
      <c r="AC340">
        <f>'rast17-18'!M340</f>
        <v>12</v>
      </c>
      <c r="AD340" s="14">
        <f>'rast17-18'!N340</f>
        <v>20</v>
      </c>
      <c r="AE340">
        <f>'19-rast'!D340</f>
        <v>0</v>
      </c>
      <c r="AF340">
        <f>'19-rast'!F340</f>
        <v>175</v>
      </c>
      <c r="AG340">
        <f>'19-rast'!G340</f>
        <v>29</v>
      </c>
      <c r="AH340">
        <f>'19-rast'!H340</f>
        <v>6.0344827586206895</v>
      </c>
      <c r="AI340">
        <f>'19-rast'!I340</f>
        <v>4</v>
      </c>
      <c r="AJ340" s="22">
        <f>'19-rast'!J340</f>
        <v>11</v>
      </c>
      <c r="AK340">
        <f t="shared" si="19"/>
        <v>699</v>
      </c>
      <c r="AL340">
        <f t="shared" si="20"/>
        <v>107</v>
      </c>
      <c r="AM340">
        <f t="shared" si="21"/>
        <v>15</v>
      </c>
      <c r="AN340">
        <f>'Pridelek 2018-dolga'!F338</f>
        <v>2.7173913043478257</v>
      </c>
      <c r="AO340">
        <f>'Pridelek 2018-dolga'!G338</f>
        <v>0.375</v>
      </c>
      <c r="AP340">
        <f>'Pridelek 2018-dolga'!H338</f>
        <v>1.1752136752136753</v>
      </c>
      <c r="AQ340">
        <f>'Pridelek 2018-dolga'!I338</f>
        <v>0.13750000000000001</v>
      </c>
      <c r="AR340">
        <f>'Pridelek 2018-dolga'!J338</f>
        <v>0.375</v>
      </c>
      <c r="AS340">
        <f>'Pridelek 2018-dolga'!K338</f>
        <v>3.8926049795615008</v>
      </c>
      <c r="AT340">
        <f>'Pridelek 2018-dolga'!L338</f>
        <v>0.56874999999999998</v>
      </c>
      <c r="AU340">
        <f>'Pridelek 2019'!F340</f>
        <v>1</v>
      </c>
      <c r="AV340">
        <f>'Pridelek 2019'!G340</f>
        <v>0.154</v>
      </c>
      <c r="AW340">
        <f>'Pridelek 2019'!H340</f>
        <v>0</v>
      </c>
      <c r="AX340">
        <f>'Pridelek 2019'!I340</f>
        <v>0</v>
      </c>
      <c r="AY340">
        <f>'Pridelek 2019'!J340</f>
        <v>0</v>
      </c>
      <c r="AZ340">
        <f>'Pridelek 2019'!K340</f>
        <v>1</v>
      </c>
      <c r="BA340">
        <f>'Pridelek 2019'!L340</f>
        <v>0.154</v>
      </c>
      <c r="BB340">
        <f>'Pridelek 2020'!F340</f>
        <v>0</v>
      </c>
      <c r="BC340">
        <f>'Pridelek 2020'!G340</f>
        <v>0</v>
      </c>
      <c r="BD340">
        <f>'Pridelek 2020'!H340</f>
        <v>0</v>
      </c>
      <c r="BE340">
        <f>'Pridelek 2020'!I340</f>
        <v>0</v>
      </c>
      <c r="BF340">
        <f>'Pridelek 2020'!J340</f>
        <v>0</v>
      </c>
      <c r="BG340">
        <f>'Pridelek 2020'!K340</f>
        <v>0</v>
      </c>
      <c r="BH340">
        <f>'Pridelek 2020'!L340</f>
        <v>0</v>
      </c>
      <c r="BI340">
        <v>0</v>
      </c>
    </row>
    <row r="341" spans="1:61" x14ac:dyDescent="0.25">
      <c r="A341" t="str">
        <f>'Obsegi16-18'!A341</f>
        <v>D</v>
      </c>
      <c r="B341">
        <f>'Obsegi16-18'!B341</f>
        <v>3</v>
      </c>
      <c r="C341">
        <f>'Obsegi16-18'!C341</f>
        <v>3</v>
      </c>
      <c r="D341">
        <v>1</v>
      </c>
      <c r="E341">
        <f>'Obsegi16-18'!D341</f>
        <v>6</v>
      </c>
      <c r="F341">
        <f>'Obsegi16-18'!E341</f>
        <v>50.395464689130506</v>
      </c>
      <c r="G341">
        <f>'Obsegi16-18'!F341</f>
        <v>49.878722363824245</v>
      </c>
      <c r="H341">
        <f>'Obsegi16-18'!G341</f>
        <v>50</v>
      </c>
      <c r="I341">
        <f>'Obsegi16-18'!H341</f>
        <v>57</v>
      </c>
      <c r="J341">
        <f>'Obsegi16-18'!I341</f>
        <v>-0.51674232530626085</v>
      </c>
      <c r="K341">
        <f>'Obsegi16-18'!J341</f>
        <v>0.12127763617575482</v>
      </c>
      <c r="L341">
        <f>'Obsegi16-18'!K341</f>
        <v>7</v>
      </c>
      <c r="M341">
        <f>'Obsegi16-18'!L341</f>
        <v>-0.39546468913050603</v>
      </c>
      <c r="N341">
        <f>'Obsegi16-18'!M341</f>
        <v>6.604535310869494</v>
      </c>
      <c r="O341">
        <f>'Obsegi16-18'!N341</f>
        <v>-1.0253746611800008</v>
      </c>
      <c r="P341">
        <f>'Obsegi16-18'!O341</f>
        <v>0.24314503344959881</v>
      </c>
      <c r="Q341">
        <f>'Obsegi16-18'!P341</f>
        <v>13.999999999999989</v>
      </c>
      <c r="R341">
        <f>'Obsegi16-18'!Q341</f>
        <v>-0.78472277529331169</v>
      </c>
      <c r="S341">
        <f>'Obsegi16-18'!R341</f>
        <v>13.105416036165618</v>
      </c>
      <c r="T341">
        <f>'Obsegi16-18'!T341</f>
        <v>1</v>
      </c>
      <c r="U341">
        <f>'rast17-18'!E341</f>
        <v>62</v>
      </c>
      <c r="V341">
        <f>'rast17-18'!F341</f>
        <v>15</v>
      </c>
      <c r="W341">
        <f>'rast17-18'!G341</f>
        <v>4.1333333333333337</v>
      </c>
      <c r="X341">
        <f>'rast17-18'!H341</f>
        <v>1</v>
      </c>
      <c r="Y341">
        <f>'rast17-18'!I341</f>
        <v>19</v>
      </c>
      <c r="Z341">
        <f>'rast17-18'!J341</f>
        <v>366</v>
      </c>
      <c r="AA341">
        <f>'rast17-18'!K341</f>
        <v>48</v>
      </c>
      <c r="AB341">
        <f>'rast17-18'!L341</f>
        <v>7.625</v>
      </c>
      <c r="AC341">
        <f>'rast17-18'!M341</f>
        <v>10</v>
      </c>
      <c r="AD341" s="14">
        <f>'rast17-18'!N341</f>
        <v>40</v>
      </c>
      <c r="AE341">
        <f>'19-rast'!D341</f>
        <v>1</v>
      </c>
      <c r="AF341">
        <f>'19-rast'!F341</f>
        <v>61</v>
      </c>
      <c r="AG341">
        <f>'19-rast'!G341</f>
        <v>9</v>
      </c>
      <c r="AH341">
        <f>'19-rast'!H341</f>
        <v>6.7777777777777777</v>
      </c>
      <c r="AI341">
        <f>'19-rast'!I341</f>
        <v>0</v>
      </c>
      <c r="AJ341" s="22">
        <f>'19-rast'!J341</f>
        <v>7</v>
      </c>
      <c r="AK341">
        <f t="shared" si="19"/>
        <v>489</v>
      </c>
      <c r="AL341">
        <f t="shared" si="20"/>
        <v>72</v>
      </c>
      <c r="AM341">
        <f t="shared" si="21"/>
        <v>15</v>
      </c>
      <c r="AN341">
        <f>'Pridelek 2018-dolga'!F341</f>
        <v>0</v>
      </c>
      <c r="AO341">
        <f>'Pridelek 2018-dolga'!G341</f>
        <v>0</v>
      </c>
      <c r="AP341">
        <f>'Pridelek 2018-dolga'!H341</f>
        <v>0</v>
      </c>
      <c r="AQ341">
        <f>'Pridelek 2018-dolga'!I341</f>
        <v>0</v>
      </c>
      <c r="AR341">
        <f>'Pridelek 2018-dolga'!J341</f>
        <v>0</v>
      </c>
      <c r="AS341">
        <f>'Pridelek 2018-dolga'!K341</f>
        <v>0</v>
      </c>
      <c r="AT341">
        <f>'Pridelek 2018-dolga'!L341</f>
        <v>0</v>
      </c>
      <c r="AU341">
        <f>'Pridelek 2019'!F341</f>
        <v>0</v>
      </c>
      <c r="AV341">
        <f>'Pridelek 2019'!G341</f>
        <v>0</v>
      </c>
      <c r="AW341">
        <f>'Pridelek 2019'!H341</f>
        <v>0</v>
      </c>
      <c r="AX341">
        <f>'Pridelek 2019'!I341</f>
        <v>0</v>
      </c>
      <c r="AY341">
        <f>'Pridelek 2019'!J341</f>
        <v>0</v>
      </c>
      <c r="AZ341">
        <f>'Pridelek 2019'!K341</f>
        <v>0</v>
      </c>
      <c r="BA341">
        <f>'Pridelek 2019'!L341</f>
        <v>0</v>
      </c>
      <c r="BB341">
        <f>'Pridelek 2020'!F341</f>
        <v>0</v>
      </c>
      <c r="BC341">
        <f>'Pridelek 2020'!G341</f>
        <v>0</v>
      </c>
      <c r="BD341">
        <f>'Pridelek 2020'!H341</f>
        <v>0</v>
      </c>
      <c r="BE341">
        <f>'Pridelek 2020'!I341</f>
        <v>0</v>
      </c>
      <c r="BF341">
        <f>'Pridelek 2020'!J341</f>
        <v>0</v>
      </c>
      <c r="BG341">
        <f>'Pridelek 2020'!K341</f>
        <v>0</v>
      </c>
      <c r="BH341">
        <f>'Pridelek 2020'!L341</f>
        <v>0</v>
      </c>
      <c r="BI341">
        <v>0</v>
      </c>
    </row>
    <row r="342" spans="1:61" x14ac:dyDescent="0.25">
      <c r="A342" t="str">
        <f>'Obsegi16-18'!A342</f>
        <v>D</v>
      </c>
      <c r="B342">
        <f>'Obsegi16-18'!B342</f>
        <v>3</v>
      </c>
      <c r="C342">
        <f>'Obsegi16-18'!C342</f>
        <v>3</v>
      </c>
      <c r="D342">
        <v>1</v>
      </c>
      <c r="E342">
        <f>'Obsegi16-18'!D342</f>
        <v>7</v>
      </c>
      <c r="F342">
        <f>'Obsegi16-18'!E342</f>
        <v>52.307753537042643</v>
      </c>
      <c r="G342">
        <f>'Obsegi16-18'!F342</f>
        <v>51.44588428491231</v>
      </c>
      <c r="H342">
        <f>'Obsegi16-18'!G342</f>
        <v>50</v>
      </c>
      <c r="I342">
        <f>'Obsegi16-18'!H342</f>
        <v>65</v>
      </c>
      <c r="J342">
        <f>'Obsegi16-18'!I342</f>
        <v>-0.86186925213033305</v>
      </c>
      <c r="K342">
        <f>'Obsegi16-18'!J342</f>
        <v>-1.4458842849123101</v>
      </c>
      <c r="L342">
        <f>'Obsegi16-18'!K342</f>
        <v>15</v>
      </c>
      <c r="M342">
        <f>'Obsegi16-18'!L342</f>
        <v>-2.3077535370426432</v>
      </c>
      <c r="N342">
        <f>'Obsegi16-18'!M342</f>
        <v>12.692246462957357</v>
      </c>
      <c r="O342">
        <f>'Obsegi16-18'!N342</f>
        <v>-1.6476892885869843</v>
      </c>
      <c r="P342">
        <f>'Obsegi16-18'!O342</f>
        <v>-2.8104955430542589</v>
      </c>
      <c r="Q342">
        <f>'Obsegi16-18'!P342</f>
        <v>30.000000000000004</v>
      </c>
      <c r="R342">
        <f>'Obsegi16-18'!Q342</f>
        <v>-4.4118765976221219</v>
      </c>
      <c r="S342">
        <f>'Obsegi16-18'!R342</f>
        <v>24.26456042309124</v>
      </c>
      <c r="T342">
        <f>'Obsegi16-18'!T342</f>
        <v>1</v>
      </c>
      <c r="U342">
        <f>'rast17-18'!E342</f>
        <v>0</v>
      </c>
      <c r="V342">
        <f>'rast17-18'!F342</f>
        <v>0</v>
      </c>
      <c r="W342" t="e">
        <f>'rast17-18'!G342</f>
        <v>#DIV/0!</v>
      </c>
      <c r="X342">
        <f>'rast17-18'!H342</f>
        <v>0</v>
      </c>
      <c r="Y342" t="e">
        <f>'rast17-18'!I342</f>
        <v>#N/A</v>
      </c>
      <c r="Z342">
        <f>'rast17-18'!J342</f>
        <v>382</v>
      </c>
      <c r="AA342">
        <f>'rast17-18'!K342</f>
        <v>44</v>
      </c>
      <c r="AB342">
        <f>'rast17-18'!L342</f>
        <v>8.6818181818181817</v>
      </c>
      <c r="AC342">
        <f>'rast17-18'!M342</f>
        <v>9</v>
      </c>
      <c r="AD342" s="14">
        <f>'rast17-18'!N342</f>
        <v>48</v>
      </c>
      <c r="AE342">
        <f>'19-rast'!D342</f>
        <v>1</v>
      </c>
      <c r="AF342">
        <f>'19-rast'!F342</f>
        <v>0</v>
      </c>
      <c r="AG342">
        <f>'19-rast'!G342</f>
        <v>0</v>
      </c>
      <c r="AH342" t="e">
        <f>'19-rast'!H342</f>
        <v>#DIV/0!</v>
      </c>
      <c r="AI342">
        <f>'19-rast'!I342</f>
        <v>0</v>
      </c>
      <c r="AJ342" s="22">
        <f>'19-rast'!J342</f>
        <v>0</v>
      </c>
      <c r="AK342">
        <f>U339+Z342+AF342</f>
        <v>436</v>
      </c>
      <c r="AL342">
        <f>V339+AA342+AG342</f>
        <v>66</v>
      </c>
      <c r="AM342">
        <f t="shared" si="21"/>
        <v>6</v>
      </c>
      <c r="AN342">
        <f>'Pridelek 2018-dolga'!F342</f>
        <v>0</v>
      </c>
      <c r="AO342">
        <f>'Pridelek 2018-dolga'!G342</f>
        <v>0</v>
      </c>
      <c r="AP342">
        <f>'Pridelek 2018-dolga'!H342</f>
        <v>0</v>
      </c>
      <c r="AQ342">
        <f>'Pridelek 2018-dolga'!I342</f>
        <v>0</v>
      </c>
      <c r="AR342">
        <f>'Pridelek 2018-dolga'!J342</f>
        <v>0</v>
      </c>
      <c r="AS342">
        <f>'Pridelek 2018-dolga'!K342</f>
        <v>0</v>
      </c>
      <c r="AT342">
        <f>'Pridelek 2018-dolga'!L342</f>
        <v>0</v>
      </c>
      <c r="AU342">
        <f>'Pridelek 2019'!F342</f>
        <v>13</v>
      </c>
      <c r="AV342">
        <f>'Pridelek 2019'!G342</f>
        <v>2.17</v>
      </c>
      <c r="AW342">
        <f>'Pridelek 2019'!H342</f>
        <v>18</v>
      </c>
      <c r="AX342">
        <f>'Pridelek 2019'!I342</f>
        <v>2.375</v>
      </c>
      <c r="AY342">
        <f>'Pridelek 2019'!J342</f>
        <v>0</v>
      </c>
      <c r="AZ342">
        <f>'Pridelek 2019'!K342</f>
        <v>31</v>
      </c>
      <c r="BA342">
        <f>'Pridelek 2019'!L342</f>
        <v>4.5449999999999999</v>
      </c>
      <c r="BB342">
        <f>'Pridelek 2020'!F342</f>
        <v>0</v>
      </c>
      <c r="BC342">
        <f>'Pridelek 2020'!G342</f>
        <v>0</v>
      </c>
      <c r="BD342">
        <f>'Pridelek 2020'!H342</f>
        <v>0</v>
      </c>
      <c r="BE342">
        <f>'Pridelek 2020'!I342</f>
        <v>0</v>
      </c>
      <c r="BF342">
        <f>'Pridelek 2020'!J342</f>
        <v>0</v>
      </c>
      <c r="BG342">
        <f>'Pridelek 2020'!K342</f>
        <v>0</v>
      </c>
      <c r="BH342">
        <f>'Pridelek 2020'!L342</f>
        <v>0</v>
      </c>
      <c r="BI342">
        <v>0</v>
      </c>
    </row>
    <row r="343" spans="1:61" x14ac:dyDescent="0.25">
      <c r="A343" t="str">
        <f>'Obsegi16-18'!A343</f>
        <v>D</v>
      </c>
      <c r="B343">
        <f>'Obsegi16-18'!B343</f>
        <v>3</v>
      </c>
      <c r="C343">
        <f>'Obsegi16-18'!C343</f>
        <v>3</v>
      </c>
      <c r="D343">
        <v>1</v>
      </c>
      <c r="E343">
        <f>'Obsegi16-18'!D343</f>
        <v>8</v>
      </c>
      <c r="F343">
        <f>'Obsegi16-18'!E343</f>
        <v>52.967708656062001</v>
      </c>
      <c r="G343">
        <f>'Obsegi16-18'!F343</f>
        <v>54.850030525174972</v>
      </c>
      <c r="H343">
        <f>'Obsegi16-18'!G343</f>
        <v>55</v>
      </c>
      <c r="I343">
        <f>'Obsegi16-18'!H343</f>
        <v>66</v>
      </c>
      <c r="J343">
        <f>'Obsegi16-18'!I343</f>
        <v>1.8823218691129711</v>
      </c>
      <c r="K343">
        <f>'Obsegi16-18'!J343</f>
        <v>0.14996947482502776</v>
      </c>
      <c r="L343">
        <f>'Obsegi16-18'!K343</f>
        <v>11</v>
      </c>
      <c r="M343">
        <f>'Obsegi16-18'!L343</f>
        <v>2.0322913439379988</v>
      </c>
      <c r="N343">
        <f>'Obsegi16-18'!M343</f>
        <v>13.032291343937999</v>
      </c>
      <c r="O343">
        <f>'Obsegi16-18'!N343</f>
        <v>3.5537158711839822</v>
      </c>
      <c r="P343">
        <f>'Obsegi16-18'!O343</f>
        <v>0.27341730421863719</v>
      </c>
      <c r="Q343">
        <f>'Obsegi16-18'!P343</f>
        <v>19.999999999999996</v>
      </c>
      <c r="R343">
        <f>'Obsegi16-18'!Q343</f>
        <v>3.8368496495371884</v>
      </c>
      <c r="S343">
        <f>'Obsegi16-18'!R343</f>
        <v>24.604219579444631</v>
      </c>
      <c r="T343">
        <f>'Obsegi16-18'!T343</f>
        <v>1</v>
      </c>
      <c r="U343">
        <f>'rast17-18'!E343</f>
        <v>0</v>
      </c>
      <c r="V343">
        <f>'rast17-18'!F343</f>
        <v>0</v>
      </c>
      <c r="W343" t="e">
        <f>'rast17-18'!G343</f>
        <v>#DIV/0!</v>
      </c>
      <c r="X343">
        <f>'rast17-18'!H343</f>
        <v>0</v>
      </c>
      <c r="Y343" t="e">
        <f>'rast17-18'!I343</f>
        <v>#N/A</v>
      </c>
      <c r="Z343">
        <f>'rast17-18'!J343</f>
        <v>0</v>
      </c>
      <c r="AA343">
        <f>'rast17-18'!K343</f>
        <v>0</v>
      </c>
      <c r="AB343">
        <f>'rast17-18'!L343</f>
        <v>0</v>
      </c>
      <c r="AC343">
        <f>'rast17-18'!M343</f>
        <v>0</v>
      </c>
      <c r="AD343" s="14">
        <f>'rast17-18'!N343</f>
        <v>0</v>
      </c>
      <c r="AE343">
        <f>'19-rast'!D343</f>
        <v>1</v>
      </c>
      <c r="AF343">
        <f>'19-rast'!F343</f>
        <v>0</v>
      </c>
      <c r="AG343">
        <f>'19-rast'!G343</f>
        <v>0</v>
      </c>
      <c r="AH343" t="e">
        <f>'19-rast'!H343</f>
        <v>#DIV/0!</v>
      </c>
      <c r="AI343">
        <f>'19-rast'!I343</f>
        <v>0</v>
      </c>
      <c r="AJ343" s="22">
        <f>'19-rast'!J343</f>
        <v>0</v>
      </c>
      <c r="AK343">
        <f t="shared" si="19"/>
        <v>0</v>
      </c>
      <c r="AL343">
        <f t="shared" si="20"/>
        <v>0</v>
      </c>
      <c r="AM343">
        <f t="shared" si="21"/>
        <v>1</v>
      </c>
      <c r="AN343">
        <f>'Pridelek 2018-dolga'!F343</f>
        <v>0</v>
      </c>
      <c r="AO343">
        <f>'Pridelek 2018-dolga'!G343</f>
        <v>0</v>
      </c>
      <c r="AP343">
        <f>'Pridelek 2018-dolga'!H343</f>
        <v>0</v>
      </c>
      <c r="AQ343">
        <f>'Pridelek 2018-dolga'!I343</f>
        <v>0</v>
      </c>
      <c r="AR343">
        <f>'Pridelek 2018-dolga'!J343</f>
        <v>0</v>
      </c>
      <c r="AS343">
        <f>'Pridelek 2018-dolga'!K343</f>
        <v>0</v>
      </c>
      <c r="AT343">
        <f>'Pridelek 2018-dolga'!L343</f>
        <v>0</v>
      </c>
      <c r="AU343">
        <f>'Pridelek 2019'!F343</f>
        <v>3</v>
      </c>
      <c r="AV343">
        <f>'Pridelek 2019'!G343</f>
        <v>0.46</v>
      </c>
      <c r="AW343">
        <f>'Pridelek 2019'!H343</f>
        <v>15</v>
      </c>
      <c r="AX343">
        <f>'Pridelek 2019'!I343</f>
        <v>1.6240000000000001</v>
      </c>
      <c r="AY343">
        <f>'Pridelek 2019'!J343</f>
        <v>0</v>
      </c>
      <c r="AZ343">
        <f>'Pridelek 2019'!K343</f>
        <v>18</v>
      </c>
      <c r="BA343">
        <f>'Pridelek 2019'!L343</f>
        <v>2.0840000000000001</v>
      </c>
      <c r="BB343">
        <f>'Pridelek 2020'!F343</f>
        <v>0</v>
      </c>
      <c r="BC343">
        <f>'Pridelek 2020'!G343</f>
        <v>0</v>
      </c>
      <c r="BD343">
        <f>'Pridelek 2020'!H343</f>
        <v>0</v>
      </c>
      <c r="BE343">
        <f>'Pridelek 2020'!I343</f>
        <v>0</v>
      </c>
      <c r="BF343">
        <f>'Pridelek 2020'!J343</f>
        <v>0</v>
      </c>
      <c r="BG343">
        <f>'Pridelek 2020'!K343</f>
        <v>0</v>
      </c>
      <c r="BH343">
        <f>'Pridelek 2020'!L343</f>
        <v>0</v>
      </c>
      <c r="BI343">
        <v>0</v>
      </c>
    </row>
    <row r="344" spans="1:61" x14ac:dyDescent="0.25">
      <c r="A344" t="str">
        <f>'Obsegi16-18'!A344</f>
        <v>D</v>
      </c>
      <c r="B344">
        <f>'Obsegi16-18'!B344</f>
        <v>4</v>
      </c>
      <c r="C344">
        <f>'Obsegi16-18'!C344</f>
        <v>4</v>
      </c>
      <c r="D344">
        <v>1</v>
      </c>
      <c r="E344">
        <f>'Obsegi16-18'!D344</f>
        <v>1</v>
      </c>
      <c r="F344">
        <f>'Obsegi16-18'!E344</f>
        <v>58.591675780171492</v>
      </c>
      <c r="G344">
        <f>'Obsegi16-18'!F344</f>
        <v>57.321666055025368</v>
      </c>
      <c r="H344">
        <f>'Obsegi16-18'!G344</f>
        <v>55</v>
      </c>
      <c r="I344">
        <f>'Obsegi16-18'!H344</f>
        <v>65</v>
      </c>
      <c r="J344">
        <f>'Obsegi16-18'!I344</f>
        <v>-1.2700097251461244</v>
      </c>
      <c r="K344">
        <f>'Obsegi16-18'!J344</f>
        <v>-2.3216660550253678</v>
      </c>
      <c r="L344">
        <f>'Obsegi16-18'!K344</f>
        <v>10</v>
      </c>
      <c r="M344">
        <f>'Obsegi16-18'!L344</f>
        <v>-3.5916757801714922</v>
      </c>
      <c r="N344">
        <f>'Obsegi16-18'!M344</f>
        <v>6.4083242198285078</v>
      </c>
      <c r="O344">
        <f>'Obsegi16-18'!N344</f>
        <v>-2.1675599959131375</v>
      </c>
      <c r="P344">
        <f>'Obsegi16-18'!O344</f>
        <v>-4.050241758145523</v>
      </c>
      <c r="Q344">
        <f>'Obsegi16-18'!P344</f>
        <v>18.181818181818187</v>
      </c>
      <c r="R344">
        <f>'Obsegi16-18'!Q344</f>
        <v>-6.1300103339713363</v>
      </c>
      <c r="S344">
        <f>'Obsegi16-18'!R344</f>
        <v>10.937260514397519</v>
      </c>
      <c r="T344">
        <f>'Obsegi16-18'!T344</f>
        <v>1</v>
      </c>
      <c r="U344">
        <f>'rast17-18'!E344</f>
        <v>0</v>
      </c>
      <c r="V344">
        <f>'rast17-18'!F344</f>
        <v>0</v>
      </c>
      <c r="W344" t="e">
        <f>'rast17-18'!G344</f>
        <v>#DIV/0!</v>
      </c>
      <c r="X344">
        <f>'rast17-18'!H344</f>
        <v>0</v>
      </c>
      <c r="Y344" t="e">
        <f>'rast17-18'!I344</f>
        <v>#N/A</v>
      </c>
      <c r="Z344">
        <f>'rast17-18'!J344</f>
        <v>0</v>
      </c>
      <c r="AA344">
        <f>'rast17-18'!K344</f>
        <v>0</v>
      </c>
      <c r="AB344">
        <f>'rast17-18'!L344</f>
        <v>0</v>
      </c>
      <c r="AC344">
        <f>'rast17-18'!M344</f>
        <v>0</v>
      </c>
      <c r="AD344" s="14">
        <f>'rast17-18'!N344</f>
        <v>0</v>
      </c>
      <c r="AE344">
        <f>'19-rast'!D344</f>
        <v>1</v>
      </c>
      <c r="AF344">
        <f>'19-rast'!F344</f>
        <v>0</v>
      </c>
      <c r="AG344">
        <f>'19-rast'!G344</f>
        <v>0</v>
      </c>
      <c r="AH344" t="e">
        <f>'19-rast'!H344</f>
        <v>#DIV/0!</v>
      </c>
      <c r="AI344">
        <f>'19-rast'!I344</f>
        <v>0</v>
      </c>
      <c r="AJ344" s="22">
        <f>'19-rast'!J344</f>
        <v>0</v>
      </c>
      <c r="AK344">
        <f t="shared" si="19"/>
        <v>0</v>
      </c>
      <c r="AL344">
        <f t="shared" si="20"/>
        <v>0</v>
      </c>
      <c r="AM344">
        <f t="shared" si="21"/>
        <v>1</v>
      </c>
      <c r="AN344">
        <f>'Pridelek 2018-dolga'!F344</f>
        <v>0</v>
      </c>
      <c r="AO344">
        <f>'Pridelek 2018-dolga'!G344</f>
        <v>0</v>
      </c>
      <c r="AP344">
        <f>'Pridelek 2018-dolga'!H344</f>
        <v>0</v>
      </c>
      <c r="AQ344">
        <f>'Pridelek 2018-dolga'!I344</f>
        <v>0</v>
      </c>
      <c r="AR344">
        <f>'Pridelek 2018-dolga'!J344</f>
        <v>0</v>
      </c>
      <c r="AS344">
        <f>'Pridelek 2018-dolga'!K344</f>
        <v>0</v>
      </c>
      <c r="AT344">
        <f>'Pridelek 2018-dolga'!L344</f>
        <v>0</v>
      </c>
      <c r="AU344">
        <f>'Pridelek 2019'!F344</f>
        <v>0</v>
      </c>
      <c r="AV344">
        <f>'Pridelek 2019'!G344</f>
        <v>0</v>
      </c>
      <c r="AW344">
        <f>'Pridelek 2019'!H344</f>
        <v>0</v>
      </c>
      <c r="AX344">
        <f>'Pridelek 2019'!I344</f>
        <v>0</v>
      </c>
      <c r="AY344">
        <f>'Pridelek 2019'!J344</f>
        <v>0</v>
      </c>
      <c r="AZ344">
        <f>'Pridelek 2019'!K344</f>
        <v>0</v>
      </c>
      <c r="BA344">
        <f>'Pridelek 2019'!L344</f>
        <v>0</v>
      </c>
      <c r="BB344">
        <f>'Pridelek 2020'!F344</f>
        <v>0</v>
      </c>
      <c r="BC344">
        <f>'Pridelek 2020'!G344</f>
        <v>0</v>
      </c>
      <c r="BD344">
        <f>'Pridelek 2020'!H344</f>
        <v>0</v>
      </c>
      <c r="BE344">
        <f>'Pridelek 2020'!I344</f>
        <v>0</v>
      </c>
      <c r="BF344">
        <f>'Pridelek 2020'!J344</f>
        <v>0</v>
      </c>
      <c r="BG344">
        <f>'Pridelek 2020'!K344</f>
        <v>0</v>
      </c>
      <c r="BH344">
        <f>'Pridelek 2020'!L344</f>
        <v>0</v>
      </c>
      <c r="BI344">
        <v>0</v>
      </c>
    </row>
    <row r="345" spans="1:61" x14ac:dyDescent="0.25">
      <c r="A345" t="str">
        <f>'Obsegi16-18'!A345</f>
        <v>D</v>
      </c>
      <c r="B345">
        <f>'Obsegi16-18'!B345</f>
        <v>4</v>
      </c>
      <c r="C345">
        <f>'Obsegi16-18'!C345</f>
        <v>4</v>
      </c>
      <c r="D345">
        <v>1</v>
      </c>
      <c r="E345">
        <f>'Obsegi16-18'!D345</f>
        <v>2</v>
      </c>
      <c r="F345">
        <f>'Obsegi16-18'!E345</f>
        <v>54.381653954237905</v>
      </c>
      <c r="G345">
        <f>'Obsegi16-18'!F345</f>
        <v>56.661290793614107</v>
      </c>
      <c r="H345">
        <f>'Obsegi16-18'!G345</f>
        <v>70</v>
      </c>
      <c r="I345">
        <f>'Obsegi16-18'!H345</f>
        <v>80</v>
      </c>
      <c r="J345">
        <f>'Obsegi16-18'!I345</f>
        <v>2.2796368393762023</v>
      </c>
      <c r="K345">
        <f>'Obsegi16-18'!J345</f>
        <v>13.338709206385893</v>
      </c>
      <c r="L345">
        <f>'Obsegi16-18'!K345</f>
        <v>10</v>
      </c>
      <c r="M345">
        <f>'Obsegi16-18'!L345</f>
        <v>15.618346045762095</v>
      </c>
      <c r="N345">
        <f>'Obsegi16-18'!M345</f>
        <v>25.618346045762095</v>
      </c>
      <c r="O345">
        <f>'Obsegi16-18'!N345</f>
        <v>4.1919225945104888</v>
      </c>
      <c r="P345">
        <f>'Obsegi16-18'!O345</f>
        <v>23.541131907798341</v>
      </c>
      <c r="Q345">
        <f>'Obsegi16-18'!P345</f>
        <v>14.285714285714279</v>
      </c>
      <c r="R345">
        <f>'Obsegi16-18'!Q345</f>
        <v>28.719880529755336</v>
      </c>
      <c r="S345">
        <f>'Obsegi16-18'!R345</f>
        <v>47.108434891148953</v>
      </c>
      <c r="T345">
        <f>'Obsegi16-18'!T345</f>
        <v>0</v>
      </c>
      <c r="U345">
        <f>'rast17-18'!E345</f>
        <v>0</v>
      </c>
      <c r="V345">
        <f>'rast17-18'!F345</f>
        <v>0</v>
      </c>
      <c r="W345" t="e">
        <f>'rast17-18'!G345</f>
        <v>#DIV/0!</v>
      </c>
      <c r="X345">
        <f>'rast17-18'!H345</f>
        <v>0</v>
      </c>
      <c r="Y345" t="e">
        <f>'rast17-18'!I345</f>
        <v>#N/A</v>
      </c>
      <c r="Z345">
        <f>'rast17-18'!J345</f>
        <v>0</v>
      </c>
      <c r="AA345">
        <f>'rast17-18'!K345</f>
        <v>0</v>
      </c>
      <c r="AB345">
        <f>'rast17-18'!L345</f>
        <v>0</v>
      </c>
      <c r="AC345">
        <f>'rast17-18'!M345</f>
        <v>0</v>
      </c>
      <c r="AD345" s="14">
        <f>'rast17-18'!N345</f>
        <v>0</v>
      </c>
      <c r="AE345">
        <f>'19-rast'!D345</f>
        <v>0</v>
      </c>
      <c r="AF345">
        <f>'19-rast'!F345</f>
        <v>0</v>
      </c>
      <c r="AG345">
        <f>'19-rast'!G345</f>
        <v>0</v>
      </c>
      <c r="AH345" t="e">
        <f>'19-rast'!H345</f>
        <v>#DIV/0!</v>
      </c>
      <c r="AI345">
        <f>'19-rast'!I345</f>
        <v>0</v>
      </c>
      <c r="AJ345" s="22">
        <f>'19-rast'!J345</f>
        <v>0</v>
      </c>
      <c r="AK345">
        <f t="shared" si="19"/>
        <v>0</v>
      </c>
      <c r="AL345">
        <f t="shared" si="20"/>
        <v>0</v>
      </c>
      <c r="AM345">
        <f t="shared" si="21"/>
        <v>0</v>
      </c>
      <c r="AN345">
        <f>'Pridelek 2018-dolga'!F345</f>
        <v>0</v>
      </c>
      <c r="AO345">
        <f>'Pridelek 2018-dolga'!G345</f>
        <v>0</v>
      </c>
      <c r="AP345">
        <f>'Pridelek 2018-dolga'!H345</f>
        <v>0</v>
      </c>
      <c r="AQ345">
        <f>'Pridelek 2018-dolga'!I345</f>
        <v>0</v>
      </c>
      <c r="AR345">
        <f>'Pridelek 2018-dolga'!J345</f>
        <v>0</v>
      </c>
      <c r="AS345">
        <f>'Pridelek 2018-dolga'!K345</f>
        <v>0</v>
      </c>
      <c r="AT345">
        <f>'Pridelek 2018-dolga'!L345</f>
        <v>0</v>
      </c>
      <c r="AU345">
        <f>'Pridelek 2019'!F345</f>
        <v>0</v>
      </c>
      <c r="AV345">
        <f>'Pridelek 2019'!G345</f>
        <v>0</v>
      </c>
      <c r="AW345">
        <f>'Pridelek 2019'!H345</f>
        <v>0</v>
      </c>
      <c r="AX345">
        <f>'Pridelek 2019'!I345</f>
        <v>0</v>
      </c>
      <c r="AY345">
        <f>'Pridelek 2019'!J345</f>
        <v>0</v>
      </c>
      <c r="AZ345">
        <f>'Pridelek 2019'!K345</f>
        <v>0</v>
      </c>
      <c r="BA345">
        <f>'Pridelek 2019'!L345</f>
        <v>0</v>
      </c>
      <c r="BB345">
        <f>'Pridelek 2020'!F345</f>
        <v>0</v>
      </c>
      <c r="BC345">
        <f>'Pridelek 2020'!G345</f>
        <v>0</v>
      </c>
      <c r="BD345">
        <f>'Pridelek 2020'!H345</f>
        <v>0</v>
      </c>
      <c r="BE345">
        <f>'Pridelek 2020'!I345</f>
        <v>0</v>
      </c>
      <c r="BF345">
        <f>'Pridelek 2020'!J345</f>
        <v>0</v>
      </c>
      <c r="BG345">
        <f>'Pridelek 2020'!K345</f>
        <v>0</v>
      </c>
      <c r="BH345">
        <f>'Pridelek 2020'!L345</f>
        <v>0</v>
      </c>
      <c r="BI345">
        <v>0</v>
      </c>
    </row>
    <row r="346" spans="1:61" x14ac:dyDescent="0.25">
      <c r="A346" t="str">
        <f>'Obsegi16-18'!A346</f>
        <v>D</v>
      </c>
      <c r="B346">
        <f>'Obsegi16-18'!B346</f>
        <v>4</v>
      </c>
      <c r="C346">
        <f>'Obsegi16-18'!C346</f>
        <v>4</v>
      </c>
      <c r="D346">
        <v>1</v>
      </c>
      <c r="E346">
        <f>'Obsegi16-18'!D346</f>
        <v>3</v>
      </c>
      <c r="F346">
        <f>'Obsegi16-18'!E346</f>
        <v>57.823336292214606</v>
      </c>
      <c r="G346">
        <f>'Obsegi16-18'!F346</f>
        <v>60.83739800819442</v>
      </c>
      <c r="H346">
        <f>'Obsegi16-18'!G346</f>
        <v>75</v>
      </c>
      <c r="I346">
        <f>'Obsegi16-18'!H346</f>
        <v>88</v>
      </c>
      <c r="J346">
        <f>'Obsegi16-18'!I346</f>
        <v>3.014061715979814</v>
      </c>
      <c r="K346">
        <f>'Obsegi16-18'!J346</f>
        <v>14.16260199180558</v>
      </c>
      <c r="L346">
        <f>'Obsegi16-18'!K346</f>
        <v>13</v>
      </c>
      <c r="M346">
        <f>'Obsegi16-18'!L346</f>
        <v>17.176663707785394</v>
      </c>
      <c r="N346">
        <f>'Obsegi16-18'!M346</f>
        <v>30.176663707785394</v>
      </c>
      <c r="O346">
        <f>'Obsegi16-18'!N346</f>
        <v>5.212535127250395</v>
      </c>
      <c r="P346">
        <f>'Obsegi16-18'!O346</f>
        <v>23.279434123559927</v>
      </c>
      <c r="Q346">
        <f>'Obsegi16-18'!P346</f>
        <v>17.333333333333336</v>
      </c>
      <c r="R346">
        <f>'Obsegi16-18'!Q346</f>
        <v>29.705417931926004</v>
      </c>
      <c r="S346">
        <f>'Obsegi16-18'!R346</f>
        <v>52.187690373459851</v>
      </c>
      <c r="T346">
        <f>'Obsegi16-18'!T346</f>
        <v>0</v>
      </c>
      <c r="U346">
        <f>'rast17-18'!E346</f>
        <v>157</v>
      </c>
      <c r="V346">
        <f>'rast17-18'!F346</f>
        <v>24</v>
      </c>
      <c r="W346">
        <f>'rast17-18'!G346</f>
        <v>6.541666666666667</v>
      </c>
      <c r="X346">
        <f>'rast17-18'!H346</f>
        <v>6</v>
      </c>
      <c r="Y346">
        <f>'rast17-18'!I346</f>
        <v>20</v>
      </c>
      <c r="Z346">
        <f>'rast17-18'!J346</f>
        <v>595</v>
      </c>
      <c r="AA346">
        <f>'rast17-18'!K346</f>
        <v>53</v>
      </c>
      <c r="AB346">
        <f>'rast17-18'!L346</f>
        <v>11.226415094339623</v>
      </c>
      <c r="AC346">
        <f>'rast17-18'!M346</f>
        <v>19</v>
      </c>
      <c r="AD346" s="14">
        <f>'rast17-18'!N346</f>
        <v>54</v>
      </c>
      <c r="AE346">
        <f>'19-rast'!D346</f>
        <v>0</v>
      </c>
      <c r="AF346">
        <f>'19-rast'!F346</f>
        <v>640</v>
      </c>
      <c r="AG346">
        <f>'19-rast'!G346</f>
        <v>56</v>
      </c>
      <c r="AH346">
        <f>'19-rast'!H346</f>
        <v>11.428571428571429</v>
      </c>
      <c r="AI346">
        <f>'19-rast'!I346</f>
        <v>15</v>
      </c>
      <c r="AJ346" s="22">
        <f>'19-rast'!J346</f>
        <v>19</v>
      </c>
      <c r="AK346">
        <f t="shared" si="19"/>
        <v>1392</v>
      </c>
      <c r="AL346">
        <f t="shared" si="20"/>
        <v>133</v>
      </c>
      <c r="AM346">
        <f t="shared" si="21"/>
        <v>15</v>
      </c>
      <c r="AN346">
        <f>'Pridelek 2018-dolga'!F346</f>
        <v>4.4384057971014492</v>
      </c>
      <c r="AO346">
        <f>'Pridelek 2018-dolga'!G346</f>
        <v>0.61250000000000004</v>
      </c>
      <c r="AP346">
        <f>'Pridelek 2018-dolga'!H346</f>
        <v>3.2051282051282048</v>
      </c>
      <c r="AQ346">
        <f>'Pridelek 2018-dolga'!I346</f>
        <v>0.375</v>
      </c>
      <c r="AR346">
        <f>'Pridelek 2018-dolga'!J346</f>
        <v>0.125</v>
      </c>
      <c r="AS346">
        <f>'Pridelek 2018-dolga'!K346</f>
        <v>7.6435340022296536</v>
      </c>
      <c r="AT346">
        <f>'Pridelek 2018-dolga'!L346</f>
        <v>1.0062500000000001</v>
      </c>
      <c r="AU346">
        <f>'Pridelek 2019'!F346</f>
        <v>22</v>
      </c>
      <c r="AV346">
        <f>'Pridelek 2019'!G346</f>
        <v>4.1399999999999997</v>
      </c>
      <c r="AW346">
        <f>'Pridelek 2019'!H346</f>
        <v>24</v>
      </c>
      <c r="AX346">
        <f>'Pridelek 2019'!I346</f>
        <v>3.347</v>
      </c>
      <c r="AY346">
        <f>'Pridelek 2019'!J346</f>
        <v>0</v>
      </c>
      <c r="AZ346">
        <f>'Pridelek 2019'!K346</f>
        <v>46</v>
      </c>
      <c r="BA346">
        <f>'Pridelek 2019'!L346</f>
        <v>7.4870000000000001</v>
      </c>
      <c r="BB346">
        <f>'Pridelek 2020'!F346</f>
        <v>0</v>
      </c>
      <c r="BC346">
        <f>'Pridelek 2020'!G346</f>
        <v>0</v>
      </c>
      <c r="BD346">
        <f>'Pridelek 2020'!H346</f>
        <v>0</v>
      </c>
      <c r="BE346">
        <f>'Pridelek 2020'!I346</f>
        <v>0</v>
      </c>
      <c r="BF346">
        <f>'Pridelek 2020'!J346</f>
        <v>0</v>
      </c>
      <c r="BG346">
        <f>'Pridelek 2020'!K346</f>
        <v>0</v>
      </c>
      <c r="BH346">
        <f>'Pridelek 2020'!L346</f>
        <v>0</v>
      </c>
      <c r="BI346">
        <v>0</v>
      </c>
    </row>
    <row r="347" spans="1:61" x14ac:dyDescent="0.25">
      <c r="A347" t="str">
        <f>'Obsegi16-18'!A347</f>
        <v>D</v>
      </c>
      <c r="B347">
        <f>'Obsegi16-18'!B347</f>
        <v>4</v>
      </c>
      <c r="C347">
        <f>'Obsegi16-18'!C347</f>
        <v>4</v>
      </c>
      <c r="D347">
        <v>1</v>
      </c>
      <c r="E347">
        <f>'Obsegi16-18'!D347</f>
        <v>4</v>
      </c>
      <c r="F347">
        <f>'Obsegi16-18'!E347</f>
        <v>57.674118257302908</v>
      </c>
      <c r="G347">
        <f>'Obsegi16-18'!F347</f>
        <v>62.807222084532462</v>
      </c>
      <c r="H347">
        <f>'Obsegi16-18'!G347</f>
        <v>70</v>
      </c>
      <c r="I347">
        <f>'Obsegi16-18'!H347</f>
        <v>84</v>
      </c>
      <c r="J347">
        <f>'Obsegi16-18'!I347</f>
        <v>5.1331038272295544</v>
      </c>
      <c r="K347">
        <f>'Obsegi16-18'!J347</f>
        <v>7.1927779154675378</v>
      </c>
      <c r="L347">
        <f>'Obsegi16-18'!K347</f>
        <v>14</v>
      </c>
      <c r="M347">
        <f>'Obsegi16-18'!L347</f>
        <v>12.325881742697092</v>
      </c>
      <c r="N347">
        <f>'Obsegi16-18'!M347</f>
        <v>26.325881742697092</v>
      </c>
      <c r="O347">
        <f>'Obsegi16-18'!N347</f>
        <v>8.9001860493629348</v>
      </c>
      <c r="P347">
        <f>'Obsegi16-18'!O347</f>
        <v>11.452151005479516</v>
      </c>
      <c r="Q347">
        <f>'Obsegi16-18'!P347</f>
        <v>19.999999999999996</v>
      </c>
      <c r="R347">
        <f>'Obsegi16-18'!Q347</f>
        <v>21.371599800984107</v>
      </c>
      <c r="S347">
        <f>'Obsegi16-18'!R347</f>
        <v>45.645919761180934</v>
      </c>
      <c r="T347">
        <f>'Obsegi16-18'!T347</f>
        <v>0</v>
      </c>
      <c r="U347">
        <f>'rast17-18'!E347</f>
        <v>149</v>
      </c>
      <c r="V347">
        <f>'rast17-18'!F347</f>
        <v>26</v>
      </c>
      <c r="W347">
        <f>'rast17-18'!G347</f>
        <v>5.7307692307692308</v>
      </c>
      <c r="X347">
        <f>'rast17-18'!H347</f>
        <v>4</v>
      </c>
      <c r="Y347">
        <f>'rast17-18'!I347</f>
        <v>28</v>
      </c>
      <c r="Z347">
        <f>'rast17-18'!J347</f>
        <v>402</v>
      </c>
      <c r="AA347">
        <f>'rast17-18'!K347</f>
        <v>61</v>
      </c>
      <c r="AB347">
        <f>'rast17-18'!L347</f>
        <v>6.5901639344262293</v>
      </c>
      <c r="AC347">
        <f>'rast17-18'!M347</f>
        <v>10</v>
      </c>
      <c r="AD347" s="14">
        <f>'rast17-18'!N347</f>
        <v>42</v>
      </c>
      <c r="AE347">
        <f>'19-rast'!D347</f>
        <v>0</v>
      </c>
      <c r="AF347">
        <f>'19-rast'!F347</f>
        <v>438</v>
      </c>
      <c r="AG347">
        <f>'19-rast'!G347</f>
        <v>66</v>
      </c>
      <c r="AH347">
        <f>'19-rast'!H347</f>
        <v>6.6363636363636367</v>
      </c>
      <c r="AI347">
        <f>'19-rast'!I347</f>
        <v>13</v>
      </c>
      <c r="AJ347" s="22">
        <f>'19-rast'!J347</f>
        <v>13</v>
      </c>
      <c r="AK347">
        <f t="shared" si="19"/>
        <v>989</v>
      </c>
      <c r="AL347">
        <f t="shared" si="20"/>
        <v>153</v>
      </c>
      <c r="AM347">
        <f t="shared" si="21"/>
        <v>15</v>
      </c>
      <c r="AN347">
        <f>'Pridelek 2018-dolga'!F347</f>
        <v>0</v>
      </c>
      <c r="AO347">
        <f>'Pridelek 2018-dolga'!G347</f>
        <v>0</v>
      </c>
      <c r="AP347">
        <f>'Pridelek 2018-dolga'!H347</f>
        <v>0</v>
      </c>
      <c r="AQ347">
        <f>'Pridelek 2018-dolga'!I347</f>
        <v>0</v>
      </c>
      <c r="AR347">
        <f>'Pridelek 2018-dolga'!J347</f>
        <v>0</v>
      </c>
      <c r="AS347">
        <f>'Pridelek 2018-dolga'!K347</f>
        <v>0</v>
      </c>
      <c r="AT347">
        <f>'Pridelek 2018-dolga'!L347</f>
        <v>0</v>
      </c>
      <c r="AU347">
        <f>'Pridelek 2019'!F347</f>
        <v>17</v>
      </c>
      <c r="AV347">
        <f>'Pridelek 2019'!G347</f>
        <v>3.13</v>
      </c>
      <c r="AW347">
        <f>'Pridelek 2019'!H347</f>
        <v>27</v>
      </c>
      <c r="AX347">
        <f>'Pridelek 2019'!I347</f>
        <v>3.625</v>
      </c>
      <c r="AY347">
        <f>'Pridelek 2019'!J347</f>
        <v>1</v>
      </c>
      <c r="AZ347">
        <f>'Pridelek 2019'!K347</f>
        <v>45</v>
      </c>
      <c r="BA347">
        <f>'Pridelek 2019'!L347</f>
        <v>6.8999999999999995</v>
      </c>
      <c r="BB347">
        <f>'Pridelek 2020'!F347</f>
        <v>0</v>
      </c>
      <c r="BC347">
        <f>'Pridelek 2020'!G347</f>
        <v>0</v>
      </c>
      <c r="BD347">
        <f>'Pridelek 2020'!H347</f>
        <v>0</v>
      </c>
      <c r="BE347">
        <f>'Pridelek 2020'!I347</f>
        <v>0</v>
      </c>
      <c r="BF347">
        <f>'Pridelek 2020'!J347</f>
        <v>0</v>
      </c>
      <c r="BG347">
        <f>'Pridelek 2020'!K347</f>
        <v>0</v>
      </c>
      <c r="BH347">
        <f>'Pridelek 2020'!L347</f>
        <v>0</v>
      </c>
      <c r="BI347">
        <v>0</v>
      </c>
    </row>
    <row r="348" spans="1:61" x14ac:dyDescent="0.25">
      <c r="A348" t="str">
        <f>'Obsegi16-18'!A348</f>
        <v>D</v>
      </c>
      <c r="B348">
        <f>'Obsegi16-18'!B348</f>
        <v>4</v>
      </c>
      <c r="C348">
        <f>'Obsegi16-18'!C348</f>
        <v>4</v>
      </c>
      <c r="D348">
        <v>1</v>
      </c>
      <c r="E348">
        <f>'Obsegi16-18'!D348</f>
        <v>5</v>
      </c>
      <c r="F348">
        <f>'Obsegi16-18'!E348</f>
        <v>61.567461718806328</v>
      </c>
      <c r="G348">
        <f>'Obsegi16-18'!F348</f>
        <v>66.553948945396613</v>
      </c>
      <c r="H348">
        <f>'Obsegi16-18'!G348</f>
        <v>65</v>
      </c>
      <c r="I348">
        <f>'Obsegi16-18'!H348</f>
        <v>78</v>
      </c>
      <c r="J348">
        <f>'Obsegi16-18'!I348</f>
        <v>4.9864872265902846</v>
      </c>
      <c r="K348">
        <f>'Obsegi16-18'!J348</f>
        <v>-1.5539489453966127</v>
      </c>
      <c r="L348">
        <f>'Obsegi16-18'!K348</f>
        <v>13</v>
      </c>
      <c r="M348">
        <f>'Obsegi16-18'!L348</f>
        <v>3.432538281193672</v>
      </c>
      <c r="N348">
        <f>'Obsegi16-18'!M348</f>
        <v>16.432538281193672</v>
      </c>
      <c r="O348">
        <f>'Obsegi16-18'!N348</f>
        <v>8.0992249597113375</v>
      </c>
      <c r="P348">
        <f>'Obsegi16-18'!O348</f>
        <v>-2.3348711384076237</v>
      </c>
      <c r="Q348">
        <f>'Obsegi16-18'!P348</f>
        <v>19.999999999999996</v>
      </c>
      <c r="R348">
        <f>'Obsegi16-18'!Q348</f>
        <v>5.5752473552846959</v>
      </c>
      <c r="S348">
        <f>'Obsegi16-18'!R348</f>
        <v>26.690296826341651</v>
      </c>
      <c r="T348">
        <f>'Obsegi16-18'!T348</f>
        <v>1</v>
      </c>
      <c r="U348">
        <f>'rast17-18'!E348</f>
        <v>166</v>
      </c>
      <c r="V348">
        <f>'rast17-18'!F348</f>
        <v>27</v>
      </c>
      <c r="W348">
        <f>'rast17-18'!G348</f>
        <v>6.1481481481481479</v>
      </c>
      <c r="X348">
        <f>'rast17-18'!H348</f>
        <v>5</v>
      </c>
      <c r="Y348">
        <f>'rast17-18'!I348</f>
        <v>4</v>
      </c>
      <c r="Z348">
        <f>'rast17-18'!J348</f>
        <v>213</v>
      </c>
      <c r="AA348">
        <f>'rast17-18'!K348</f>
        <v>38</v>
      </c>
      <c r="AB348">
        <f>'rast17-18'!L348</f>
        <v>5.6052631578947372</v>
      </c>
      <c r="AC348">
        <f>'rast17-18'!M348</f>
        <v>5</v>
      </c>
      <c r="AD348" s="14">
        <f>'rast17-18'!N348</f>
        <v>15</v>
      </c>
      <c r="AE348">
        <f>'19-rast'!D348</f>
        <v>1</v>
      </c>
      <c r="AF348">
        <f>'19-rast'!F348</f>
        <v>336</v>
      </c>
      <c r="AG348">
        <f>'19-rast'!G348</f>
        <v>49</v>
      </c>
      <c r="AH348">
        <f>'19-rast'!H348</f>
        <v>6.8571428571428568</v>
      </c>
      <c r="AI348">
        <f>'19-rast'!I348</f>
        <v>9</v>
      </c>
      <c r="AJ348" s="22">
        <f>'19-rast'!J348</f>
        <v>25</v>
      </c>
      <c r="AK348">
        <f t="shared" si="19"/>
        <v>715</v>
      </c>
      <c r="AL348">
        <f t="shared" si="20"/>
        <v>114</v>
      </c>
      <c r="AM348">
        <f t="shared" si="21"/>
        <v>16</v>
      </c>
      <c r="AN348">
        <f>'Pridelek 2018-dolga'!F348</f>
        <v>0</v>
      </c>
      <c r="AO348">
        <f>'Pridelek 2018-dolga'!G348</f>
        <v>0</v>
      </c>
      <c r="AP348">
        <f>'Pridelek 2018-dolga'!H348</f>
        <v>0</v>
      </c>
      <c r="AQ348">
        <f>'Pridelek 2018-dolga'!I348</f>
        <v>0</v>
      </c>
      <c r="AR348">
        <f>'Pridelek 2018-dolga'!J348</f>
        <v>0</v>
      </c>
      <c r="AS348">
        <f>'Pridelek 2018-dolga'!K348</f>
        <v>0</v>
      </c>
      <c r="AT348">
        <f>'Pridelek 2018-dolga'!L348</f>
        <v>0</v>
      </c>
      <c r="AU348">
        <f>'Pridelek 2019'!F348</f>
        <v>14</v>
      </c>
      <c r="AV348">
        <f>'Pridelek 2019'!G348</f>
        <v>2.605</v>
      </c>
      <c r="AW348">
        <f>'Pridelek 2019'!H348</f>
        <v>10</v>
      </c>
      <c r="AX348">
        <f>'Pridelek 2019'!I348</f>
        <v>1.1839999999999999</v>
      </c>
      <c r="AY348">
        <f>'Pridelek 2019'!J348</f>
        <v>1</v>
      </c>
      <c r="AZ348">
        <f>'Pridelek 2019'!K348</f>
        <v>25</v>
      </c>
      <c r="BA348">
        <f>'Pridelek 2019'!L348</f>
        <v>3.9339999999999997</v>
      </c>
      <c r="BB348">
        <f>'Pridelek 2020'!F348</f>
        <v>0</v>
      </c>
      <c r="BC348">
        <f>'Pridelek 2020'!G348</f>
        <v>0</v>
      </c>
      <c r="BD348">
        <f>'Pridelek 2020'!H348</f>
        <v>0</v>
      </c>
      <c r="BE348">
        <f>'Pridelek 2020'!I348</f>
        <v>0</v>
      </c>
      <c r="BF348">
        <f>'Pridelek 2020'!J348</f>
        <v>0</v>
      </c>
      <c r="BG348">
        <f>'Pridelek 2020'!K348</f>
        <v>0</v>
      </c>
      <c r="BH348">
        <f>'Pridelek 2020'!L348</f>
        <v>0</v>
      </c>
      <c r="BI348">
        <v>0</v>
      </c>
    </row>
    <row r="349" spans="1:61" x14ac:dyDescent="0.25">
      <c r="A349" t="str">
        <f>'Obsegi16-18'!A349</f>
        <v>D</v>
      </c>
      <c r="B349">
        <f>'Obsegi16-18'!B349</f>
        <v>4</v>
      </c>
      <c r="C349">
        <f>'Obsegi16-18'!C349</f>
        <v>4</v>
      </c>
      <c r="D349">
        <v>1</v>
      </c>
      <c r="E349">
        <f>'Obsegi16-18'!D349</f>
        <v>6</v>
      </c>
      <c r="F349">
        <f>'Obsegi16-18'!E349</f>
        <v>49.084974923281671</v>
      </c>
      <c r="G349">
        <f>'Obsegi16-18'!F349</f>
        <v>51.351083362193556</v>
      </c>
      <c r="H349">
        <f>'Obsegi16-18'!G349</f>
        <v>55</v>
      </c>
      <c r="I349">
        <f>'Obsegi16-18'!H349</f>
        <v>68</v>
      </c>
      <c r="J349">
        <f>'Obsegi16-18'!I349</f>
        <v>2.2661084389118855</v>
      </c>
      <c r="K349">
        <f>'Obsegi16-18'!J349</f>
        <v>3.6489166378064439</v>
      </c>
      <c r="L349">
        <f>'Obsegi16-18'!K349</f>
        <v>13</v>
      </c>
      <c r="M349">
        <f>'Obsegi16-18'!L349</f>
        <v>5.9150250767183294</v>
      </c>
      <c r="N349">
        <f>'Obsegi16-18'!M349</f>
        <v>18.915025076718329</v>
      </c>
      <c r="O349">
        <f>'Obsegi16-18'!N349</f>
        <v>4.6167048927981513</v>
      </c>
      <c r="P349">
        <f>'Obsegi16-18'!O349</f>
        <v>7.105822114929139</v>
      </c>
      <c r="Q349">
        <f>'Obsegi16-18'!P349</f>
        <v>23.636363636363633</v>
      </c>
      <c r="R349">
        <f>'Obsegi16-18'!Q349</f>
        <v>12.050581844980734</v>
      </c>
      <c r="S349">
        <f>'Obsegi16-18'!R349</f>
        <v>38.535264826521633</v>
      </c>
      <c r="T349">
        <f>'Obsegi16-18'!T349</f>
        <v>0</v>
      </c>
      <c r="U349">
        <f>'rast17-18'!E349</f>
        <v>0</v>
      </c>
      <c r="V349">
        <f>'rast17-18'!F349</f>
        <v>0</v>
      </c>
      <c r="W349" t="e">
        <f>'rast17-18'!G349</f>
        <v>#DIV/0!</v>
      </c>
      <c r="X349">
        <f>'rast17-18'!H349</f>
        <v>0</v>
      </c>
      <c r="Y349" t="e">
        <f>'rast17-18'!I349</f>
        <v>#N/A</v>
      </c>
      <c r="Z349">
        <f>'rast17-18'!J349</f>
        <v>0</v>
      </c>
      <c r="AA349">
        <f>'rast17-18'!K349</f>
        <v>0</v>
      </c>
      <c r="AB349">
        <f>'rast17-18'!L349</f>
        <v>0</v>
      </c>
      <c r="AC349">
        <f>'rast17-18'!M349</f>
        <v>0</v>
      </c>
      <c r="AD349" s="14">
        <f>'rast17-18'!N349</f>
        <v>0</v>
      </c>
      <c r="AE349">
        <f>'19-rast'!D349</f>
        <v>0</v>
      </c>
      <c r="AF349">
        <f>'19-rast'!F349</f>
        <v>0</v>
      </c>
      <c r="AG349">
        <f>'19-rast'!G349</f>
        <v>0</v>
      </c>
      <c r="AH349" t="e">
        <f>'19-rast'!H349</f>
        <v>#DIV/0!</v>
      </c>
      <c r="AI349">
        <f>'19-rast'!I349</f>
        <v>0</v>
      </c>
      <c r="AJ349" s="22">
        <f>'19-rast'!J349</f>
        <v>0</v>
      </c>
      <c r="AK349">
        <f t="shared" si="19"/>
        <v>0</v>
      </c>
      <c r="AL349">
        <f t="shared" si="20"/>
        <v>0</v>
      </c>
      <c r="AM349">
        <f t="shared" si="21"/>
        <v>0</v>
      </c>
      <c r="AN349">
        <f>'Pridelek 2018-dolga'!F349</f>
        <v>0</v>
      </c>
      <c r="AO349">
        <f>'Pridelek 2018-dolga'!G349</f>
        <v>0</v>
      </c>
      <c r="AP349">
        <f>'Pridelek 2018-dolga'!H349</f>
        <v>0</v>
      </c>
      <c r="AQ349">
        <f>'Pridelek 2018-dolga'!I349</f>
        <v>0</v>
      </c>
      <c r="AR349">
        <f>'Pridelek 2018-dolga'!J349</f>
        <v>0</v>
      </c>
      <c r="AS349">
        <f>'Pridelek 2018-dolga'!K349</f>
        <v>0</v>
      </c>
      <c r="AT349">
        <f>'Pridelek 2018-dolga'!L349</f>
        <v>0</v>
      </c>
      <c r="AU349">
        <f>'Pridelek 2019'!F349</f>
        <v>0</v>
      </c>
      <c r="AV349">
        <f>'Pridelek 2019'!G349</f>
        <v>0</v>
      </c>
      <c r="AW349">
        <f>'Pridelek 2019'!H349</f>
        <v>0</v>
      </c>
      <c r="AX349">
        <f>'Pridelek 2019'!I349</f>
        <v>0</v>
      </c>
      <c r="AY349">
        <f>'Pridelek 2019'!J349</f>
        <v>0</v>
      </c>
      <c r="AZ349">
        <f>'Pridelek 2019'!K349</f>
        <v>0</v>
      </c>
      <c r="BA349">
        <f>'Pridelek 2019'!L349</f>
        <v>0</v>
      </c>
      <c r="BB349">
        <f>'Pridelek 2020'!F349</f>
        <v>0</v>
      </c>
      <c r="BC349">
        <f>'Pridelek 2020'!G349</f>
        <v>0</v>
      </c>
      <c r="BD349">
        <f>'Pridelek 2020'!H349</f>
        <v>0</v>
      </c>
      <c r="BE349">
        <f>'Pridelek 2020'!I349</f>
        <v>0</v>
      </c>
      <c r="BF349">
        <f>'Pridelek 2020'!J349</f>
        <v>0</v>
      </c>
      <c r="BG349">
        <f>'Pridelek 2020'!K349</f>
        <v>0</v>
      </c>
      <c r="BH349">
        <f>'Pridelek 2020'!L349</f>
        <v>0</v>
      </c>
      <c r="BI349">
        <v>0</v>
      </c>
    </row>
    <row r="350" spans="1:61" x14ac:dyDescent="0.25">
      <c r="A350" t="str">
        <f>'Obsegi16-18'!A350</f>
        <v>D</v>
      </c>
      <c r="B350">
        <f>'Obsegi16-18'!B350</f>
        <v>4</v>
      </c>
      <c r="C350">
        <f>'Obsegi16-18'!C350</f>
        <v>4</v>
      </c>
      <c r="D350">
        <v>1</v>
      </c>
      <c r="E350">
        <f>'Obsegi16-18'!D350</f>
        <v>7</v>
      </c>
      <c r="F350">
        <f>'Obsegi16-18'!E350</f>
        <v>56.23999285586823</v>
      </c>
      <c r="G350">
        <f>'Obsegi16-18'!F350</f>
        <v>57.429009734598658</v>
      </c>
      <c r="H350">
        <f>'Obsegi16-18'!G350</f>
        <v>55</v>
      </c>
      <c r="I350">
        <f>'Obsegi16-18'!H350</f>
        <v>70</v>
      </c>
      <c r="J350">
        <f>'Obsegi16-18'!I350</f>
        <v>1.1890168787304276</v>
      </c>
      <c r="K350">
        <f>'Obsegi16-18'!J350</f>
        <v>-2.4290097345986581</v>
      </c>
      <c r="L350">
        <f>'Obsegi16-18'!K350</f>
        <v>15</v>
      </c>
      <c r="M350">
        <f>'Obsegi16-18'!L350</f>
        <v>-1.2399928558682305</v>
      </c>
      <c r="N350">
        <f>'Obsegi16-18'!M350</f>
        <v>13.76000714413177</v>
      </c>
      <c r="O350">
        <f>'Obsegi16-18'!N350</f>
        <v>2.1141839078423041</v>
      </c>
      <c r="P350">
        <f>'Obsegi16-18'!O350</f>
        <v>-4.2295866598153768</v>
      </c>
      <c r="Q350">
        <f>'Obsegi16-18'!P350</f>
        <v>27.27272727272727</v>
      </c>
      <c r="R350">
        <f>'Obsegi16-18'!Q350</f>
        <v>-2.2048239925031354</v>
      </c>
      <c r="S350">
        <f>'Obsegi16-18'!R350</f>
        <v>24.466587645905101</v>
      </c>
      <c r="T350">
        <f>'Obsegi16-18'!T350</f>
        <v>1</v>
      </c>
      <c r="U350">
        <f>'rast17-18'!E350</f>
        <v>0</v>
      </c>
      <c r="V350">
        <f>'rast17-18'!F350</f>
        <v>0</v>
      </c>
      <c r="W350" t="e">
        <f>'rast17-18'!G350</f>
        <v>#DIV/0!</v>
      </c>
      <c r="X350">
        <f>'rast17-18'!H350</f>
        <v>0</v>
      </c>
      <c r="Y350" t="e">
        <f>'rast17-18'!I350</f>
        <v>#N/A</v>
      </c>
      <c r="Z350">
        <f>'rast17-18'!J350</f>
        <v>0</v>
      </c>
      <c r="AA350">
        <f>'rast17-18'!K350</f>
        <v>0</v>
      </c>
      <c r="AB350">
        <f>'rast17-18'!L350</f>
        <v>0</v>
      </c>
      <c r="AC350">
        <f>'rast17-18'!M350</f>
        <v>0</v>
      </c>
      <c r="AD350" s="14">
        <f>'rast17-18'!N350</f>
        <v>0</v>
      </c>
      <c r="AE350">
        <f>'19-rast'!D350</f>
        <v>1</v>
      </c>
      <c r="AF350">
        <f>'19-rast'!F350</f>
        <v>0</v>
      </c>
      <c r="AG350">
        <f>'19-rast'!G350</f>
        <v>0</v>
      </c>
      <c r="AH350" t="e">
        <f>'19-rast'!H350</f>
        <v>#DIV/0!</v>
      </c>
      <c r="AI350">
        <f>'19-rast'!I350</f>
        <v>0</v>
      </c>
      <c r="AJ350" s="22">
        <f>'19-rast'!J350</f>
        <v>0</v>
      </c>
      <c r="AK350">
        <f t="shared" si="19"/>
        <v>0</v>
      </c>
      <c r="AL350">
        <f t="shared" si="20"/>
        <v>0</v>
      </c>
      <c r="AM350">
        <f t="shared" si="21"/>
        <v>1</v>
      </c>
      <c r="AN350">
        <f>'Pridelek 2018-dolga'!F350</f>
        <v>0</v>
      </c>
      <c r="AO350">
        <f>'Pridelek 2018-dolga'!G350</f>
        <v>0</v>
      </c>
      <c r="AP350">
        <f>'Pridelek 2018-dolga'!H350</f>
        <v>0</v>
      </c>
      <c r="AQ350">
        <f>'Pridelek 2018-dolga'!I350</f>
        <v>0</v>
      </c>
      <c r="AR350">
        <f>'Pridelek 2018-dolga'!J350</f>
        <v>0</v>
      </c>
      <c r="AS350">
        <f>'Pridelek 2018-dolga'!K350</f>
        <v>0</v>
      </c>
      <c r="AT350">
        <f>'Pridelek 2018-dolga'!L350</f>
        <v>0</v>
      </c>
      <c r="AU350">
        <f>'Pridelek 2019'!F350</f>
        <v>0</v>
      </c>
      <c r="AV350">
        <f>'Pridelek 2019'!G350</f>
        <v>0</v>
      </c>
      <c r="AW350">
        <f>'Pridelek 2019'!H350</f>
        <v>0</v>
      </c>
      <c r="AX350">
        <f>'Pridelek 2019'!I350</f>
        <v>0</v>
      </c>
      <c r="AY350">
        <f>'Pridelek 2019'!J350</f>
        <v>0</v>
      </c>
      <c r="AZ350">
        <f>'Pridelek 2019'!K350</f>
        <v>0</v>
      </c>
      <c r="BA350">
        <f>'Pridelek 2019'!L350</f>
        <v>0</v>
      </c>
      <c r="BB350">
        <f>'Pridelek 2020'!F350</f>
        <v>0</v>
      </c>
      <c r="BC350">
        <f>'Pridelek 2020'!G350</f>
        <v>0</v>
      </c>
      <c r="BD350">
        <f>'Pridelek 2020'!H350</f>
        <v>0</v>
      </c>
      <c r="BE350">
        <f>'Pridelek 2020'!I350</f>
        <v>0</v>
      </c>
      <c r="BF350">
        <f>'Pridelek 2020'!J350</f>
        <v>0</v>
      </c>
      <c r="BG350">
        <f>'Pridelek 2020'!K350</f>
        <v>0</v>
      </c>
      <c r="BH350">
        <f>'Pridelek 2020'!L350</f>
        <v>0</v>
      </c>
      <c r="BI350">
        <v>0</v>
      </c>
    </row>
    <row r="351" spans="1:61" x14ac:dyDescent="0.25">
      <c r="A351" t="str">
        <f>'Obsegi16-18'!A351</f>
        <v>D</v>
      </c>
      <c r="B351">
        <f>'Obsegi16-18'!B351</f>
        <v>4</v>
      </c>
      <c r="C351">
        <f>'Obsegi16-18'!C351</f>
        <v>4</v>
      </c>
      <c r="D351">
        <v>1</v>
      </c>
      <c r="E351">
        <f>'Obsegi16-18'!D351</f>
        <v>8</v>
      </c>
      <c r="F351">
        <f>'Obsegi16-18'!E351</f>
        <v>51.736398911632577</v>
      </c>
      <c r="G351">
        <f>'Obsegi16-18'!F351</f>
        <v>55.834759167886055</v>
      </c>
      <c r="H351">
        <f>'Obsegi16-18'!G351</f>
        <v>55</v>
      </c>
      <c r="I351">
        <f>'Obsegi16-18'!H351</f>
        <v>61</v>
      </c>
      <c r="J351">
        <f>'Obsegi16-18'!I351</f>
        <v>4.0983602562534784</v>
      </c>
      <c r="K351">
        <f>'Obsegi16-18'!J351</f>
        <v>-0.83475916788605531</v>
      </c>
      <c r="L351">
        <f>'Obsegi16-18'!K351</f>
        <v>6</v>
      </c>
      <c r="M351">
        <f>'Obsegi16-18'!L351</f>
        <v>3.2636010883674231</v>
      </c>
      <c r="N351">
        <f>'Obsegi16-18'!M351</f>
        <v>9.2636010883674231</v>
      </c>
      <c r="O351">
        <f>'Obsegi16-18'!N351</f>
        <v>7.9216187103660074</v>
      </c>
      <c r="P351">
        <f>'Obsegi16-18'!O351</f>
        <v>-1.495052867293778</v>
      </c>
      <c r="Q351">
        <f>'Obsegi16-18'!P351</f>
        <v>10.909090909090914</v>
      </c>
      <c r="R351">
        <f>'Obsegi16-18'!Q351</f>
        <v>6.3081334554068169</v>
      </c>
      <c r="S351">
        <f>'Obsegi16-18'!R351</f>
        <v>17.905384377814837</v>
      </c>
      <c r="T351">
        <f>'Obsegi16-18'!T351</f>
        <v>1</v>
      </c>
      <c r="U351">
        <f>'rast17-18'!E351</f>
        <v>156</v>
      </c>
      <c r="V351">
        <f>'rast17-18'!F351</f>
        <v>22</v>
      </c>
      <c r="W351">
        <f>'rast17-18'!G351</f>
        <v>7.0909090909090908</v>
      </c>
      <c r="X351">
        <f>'rast17-18'!H351</f>
        <v>3</v>
      </c>
      <c r="Y351">
        <f>'rast17-18'!I351</f>
        <v>32</v>
      </c>
      <c r="Z351">
        <f>'rast17-18'!J351</f>
        <v>0</v>
      </c>
      <c r="AA351">
        <f>'rast17-18'!K351</f>
        <v>0</v>
      </c>
      <c r="AB351">
        <f>'rast17-18'!L351</f>
        <v>0</v>
      </c>
      <c r="AC351">
        <f>'rast17-18'!M351</f>
        <v>0</v>
      </c>
      <c r="AD351" s="14">
        <f>'rast17-18'!N351</f>
        <v>0</v>
      </c>
      <c r="AE351">
        <f>'19-rast'!D351</f>
        <v>1</v>
      </c>
      <c r="AF351">
        <f>'19-rast'!F351</f>
        <v>0</v>
      </c>
      <c r="AG351">
        <f>'19-rast'!G351</f>
        <v>0</v>
      </c>
      <c r="AH351" t="e">
        <f>'19-rast'!H351</f>
        <v>#DIV/0!</v>
      </c>
      <c r="AI351">
        <f>'19-rast'!I351</f>
        <v>0</v>
      </c>
      <c r="AJ351" s="22">
        <f>'19-rast'!J351</f>
        <v>0</v>
      </c>
      <c r="AM351">
        <f t="shared" si="21"/>
        <v>6</v>
      </c>
      <c r="AN351">
        <f>'Pridelek 2018-dolga'!F351</f>
        <v>0</v>
      </c>
      <c r="AO351">
        <f>'Pridelek 2018-dolga'!G351</f>
        <v>0</v>
      </c>
      <c r="AP351">
        <f>'Pridelek 2018-dolga'!H351</f>
        <v>0</v>
      </c>
      <c r="AQ351">
        <f>'Pridelek 2018-dolga'!I351</f>
        <v>0</v>
      </c>
      <c r="AR351">
        <f>'Pridelek 2018-dolga'!J351</f>
        <v>0</v>
      </c>
      <c r="AS351">
        <f>'Pridelek 2018-dolga'!K351</f>
        <v>0</v>
      </c>
      <c r="AT351">
        <f>'Pridelek 2018-dolga'!L351</f>
        <v>0</v>
      </c>
      <c r="AU351">
        <f>'Pridelek 2019'!F351</f>
        <v>0</v>
      </c>
      <c r="AV351">
        <f>'Pridelek 2019'!G351</f>
        <v>0</v>
      </c>
      <c r="AW351">
        <f>'Pridelek 2019'!H351</f>
        <v>0</v>
      </c>
      <c r="AX351">
        <f>'Pridelek 2019'!I351</f>
        <v>0</v>
      </c>
      <c r="AY351">
        <f>'Pridelek 2019'!J351</f>
        <v>0</v>
      </c>
      <c r="AZ351">
        <f>'Pridelek 2019'!K351</f>
        <v>0</v>
      </c>
      <c r="BA351">
        <f>'Pridelek 2019'!L351</f>
        <v>0</v>
      </c>
      <c r="BB351">
        <f>'Pridelek 2020'!F351</f>
        <v>0</v>
      </c>
      <c r="BC351">
        <f>'Pridelek 2020'!G351</f>
        <v>0</v>
      </c>
      <c r="BD351">
        <f>'Pridelek 2020'!H351</f>
        <v>0</v>
      </c>
      <c r="BE351">
        <f>'Pridelek 2020'!I351</f>
        <v>0</v>
      </c>
      <c r="BF351">
        <f>'Pridelek 2020'!J351</f>
        <v>0</v>
      </c>
      <c r="BG351">
        <f>'Pridelek 2020'!K351</f>
        <v>0</v>
      </c>
      <c r="BH351">
        <f>'Pridelek 2020'!L351</f>
        <v>0</v>
      </c>
      <c r="BI351">
        <v>0</v>
      </c>
    </row>
    <row r="352" spans="1:61" x14ac:dyDescent="0.25">
      <c r="A352" t="str">
        <f>'Obsegi16-18'!A352</f>
        <v>D</v>
      </c>
      <c r="B352">
        <f>'Obsegi16-18'!B352</f>
        <v>4</v>
      </c>
      <c r="C352">
        <f>'Obsegi16-18'!C352</f>
        <v>4</v>
      </c>
      <c r="D352">
        <v>1</v>
      </c>
      <c r="E352">
        <f>'Obsegi16-18'!D352</f>
        <v>9</v>
      </c>
      <c r="F352">
        <f>'Obsegi16-18'!E352</f>
        <v>60.561289995676937</v>
      </c>
      <c r="G352">
        <f>'Obsegi16-18'!F352</f>
        <v>62.078665767256943</v>
      </c>
      <c r="H352">
        <f>'Obsegi16-18'!G352</f>
        <v>0</v>
      </c>
      <c r="J352">
        <f>'Obsegi16-18'!I352</f>
        <v>1.5173757715800065</v>
      </c>
      <c r="K352">
        <f>'Obsegi16-18'!J352</f>
        <v>0</v>
      </c>
      <c r="M352">
        <f>'Obsegi16-18'!L352</f>
        <v>0</v>
      </c>
      <c r="O352">
        <f>'Obsegi16-18'!N352</f>
        <v>0</v>
      </c>
      <c r="P352">
        <f>'Obsegi16-18'!O352</f>
        <v>0</v>
      </c>
      <c r="R352">
        <f>'Obsegi16-18'!Q352</f>
        <v>0</v>
      </c>
      <c r="S352" t="e">
        <f>'Obsegi16-18'!R352</f>
        <v>#VALUE!</v>
      </c>
      <c r="T352">
        <f>'Obsegi16-18'!T352</f>
        <v>1</v>
      </c>
      <c r="U352">
        <f>'rast17-18'!E352</f>
        <v>0</v>
      </c>
      <c r="V352">
        <f>'rast17-18'!F352</f>
        <v>0</v>
      </c>
      <c r="W352" t="e">
        <f>'rast17-18'!G352</f>
        <v>#DIV/0!</v>
      </c>
      <c r="X352">
        <f>'rast17-18'!H352</f>
        <v>0</v>
      </c>
      <c r="Y352" t="e">
        <f>'rast17-18'!I352</f>
        <v>#N/A</v>
      </c>
      <c r="Z352">
        <f>'rast17-18'!J352</f>
        <v>0</v>
      </c>
      <c r="AA352">
        <f>'rast17-18'!K352</f>
        <v>0</v>
      </c>
      <c r="AB352">
        <f>'rast17-18'!L352</f>
        <v>0</v>
      </c>
      <c r="AC352">
        <f>'rast17-18'!M352</f>
        <v>0</v>
      </c>
      <c r="AD352" s="14">
        <f>'rast17-18'!N352</f>
        <v>0</v>
      </c>
      <c r="AE352">
        <f>'19-rast'!D352</f>
        <v>1</v>
      </c>
      <c r="AF352">
        <f>'19-rast'!F352</f>
        <v>0</v>
      </c>
      <c r="AG352">
        <f>'19-rast'!G352</f>
        <v>0</v>
      </c>
      <c r="AH352" t="e">
        <f>'19-rast'!H352</f>
        <v>#DIV/0!</v>
      </c>
      <c r="AI352">
        <f>'19-rast'!I352</f>
        <v>0</v>
      </c>
      <c r="AJ352" s="22">
        <f>'19-rast'!J352</f>
        <v>0</v>
      </c>
      <c r="AK352">
        <f t="shared" si="19"/>
        <v>0</v>
      </c>
      <c r="AL352">
        <f t="shared" si="20"/>
        <v>0</v>
      </c>
      <c r="AM352">
        <f t="shared" si="21"/>
        <v>1</v>
      </c>
      <c r="AN352">
        <f>'Pridelek 2018-dolga'!F352</f>
        <v>0</v>
      </c>
      <c r="AO352">
        <f>'Pridelek 2018-dolga'!G352</f>
        <v>0</v>
      </c>
      <c r="AP352">
        <f>'Pridelek 2018-dolga'!H352</f>
        <v>0</v>
      </c>
      <c r="AQ352">
        <f>'Pridelek 2018-dolga'!I352</f>
        <v>0</v>
      </c>
      <c r="AR352">
        <f>'Pridelek 2018-dolga'!J352</f>
        <v>0</v>
      </c>
      <c r="AS352">
        <f>'Pridelek 2018-dolga'!K352</f>
        <v>0</v>
      </c>
      <c r="AT352">
        <f>'Pridelek 2018-dolga'!L352</f>
        <v>0</v>
      </c>
      <c r="AU352">
        <f>'Pridelek 2019'!F352</f>
        <v>0</v>
      </c>
      <c r="AV352">
        <f>'Pridelek 2019'!G352</f>
        <v>0</v>
      </c>
      <c r="AW352">
        <f>'Pridelek 2019'!H352</f>
        <v>0</v>
      </c>
      <c r="AX352">
        <f>'Pridelek 2019'!I352</f>
        <v>0</v>
      </c>
      <c r="AY352">
        <f>'Pridelek 2019'!J352</f>
        <v>0</v>
      </c>
      <c r="AZ352">
        <f>'Pridelek 2019'!K352</f>
        <v>0</v>
      </c>
      <c r="BA352">
        <f>'Pridelek 2019'!L352</f>
        <v>0</v>
      </c>
      <c r="BB352">
        <f>'Pridelek 2020'!F352</f>
        <v>0</v>
      </c>
      <c r="BC352">
        <f>'Pridelek 2020'!G352</f>
        <v>0</v>
      </c>
      <c r="BD352">
        <f>'Pridelek 2020'!H352</f>
        <v>0</v>
      </c>
      <c r="BE352">
        <f>'Pridelek 2020'!I352</f>
        <v>0</v>
      </c>
      <c r="BF352">
        <f>'Pridelek 2020'!J352</f>
        <v>0</v>
      </c>
      <c r="BG352">
        <f>'Pridelek 2020'!K352</f>
        <v>0</v>
      </c>
      <c r="BH352">
        <f>'Pridelek 2020'!L352</f>
        <v>0</v>
      </c>
      <c r="BI352">
        <v>0</v>
      </c>
    </row>
    <row r="353" spans="1:61" x14ac:dyDescent="0.25">
      <c r="A353" t="str">
        <f>'Obsegi16-18'!A353</f>
        <v>D</v>
      </c>
      <c r="B353">
        <f>'Obsegi16-18'!B353</f>
        <v>5</v>
      </c>
      <c r="C353">
        <f>'Obsegi16-18'!C353</f>
        <v>5</v>
      </c>
      <c r="D353">
        <v>1</v>
      </c>
      <c r="E353">
        <f>'Obsegi16-18'!D353</f>
        <v>1</v>
      </c>
      <c r="F353">
        <f>'Obsegi16-18'!E353</f>
        <v>56.942148989183231</v>
      </c>
      <c r="G353">
        <f>'Obsegi16-18'!F353</f>
        <v>65.617083111102176</v>
      </c>
      <c r="H353">
        <f>'Obsegi16-18'!G353</f>
        <v>60</v>
      </c>
      <c r="I353">
        <f>'Obsegi16-18'!H353</f>
        <v>72</v>
      </c>
      <c r="J353">
        <f>'Obsegi16-18'!I353</f>
        <v>8.6749341219189446</v>
      </c>
      <c r="K353">
        <f>'Obsegi16-18'!J353</f>
        <v>-5.6170831111021755</v>
      </c>
      <c r="L353">
        <f>'Obsegi16-18'!K353</f>
        <v>12</v>
      </c>
      <c r="M353">
        <f>'Obsegi16-18'!L353</f>
        <v>3.0578510108167691</v>
      </c>
      <c r="N353">
        <f>'Obsegi16-18'!M353</f>
        <v>15.057851010816769</v>
      </c>
      <c r="O353">
        <f>'Obsegi16-18'!N353</f>
        <v>15.234644768266193</v>
      </c>
      <c r="P353">
        <f>'Obsegi16-18'!O353</f>
        <v>-8.5603974525831799</v>
      </c>
      <c r="Q353">
        <f>'Obsegi16-18'!P353</f>
        <v>19.999999999999996</v>
      </c>
      <c r="R353">
        <f>'Obsegi16-18'!Q353</f>
        <v>5.3701011730302728</v>
      </c>
      <c r="S353">
        <f>'Obsegi16-18'!R353</f>
        <v>26.444121407636324</v>
      </c>
      <c r="T353">
        <f>'Obsegi16-18'!T353</f>
        <v>1</v>
      </c>
      <c r="U353">
        <f>'rast17-18'!E353</f>
        <v>0</v>
      </c>
      <c r="V353">
        <f>'rast17-18'!F353</f>
        <v>0</v>
      </c>
      <c r="W353" t="e">
        <f>'rast17-18'!G353</f>
        <v>#DIV/0!</v>
      </c>
      <c r="X353">
        <f>'rast17-18'!H353</f>
        <v>0</v>
      </c>
      <c r="Y353" t="e">
        <f>'rast17-18'!I353</f>
        <v>#N/A</v>
      </c>
      <c r="Z353">
        <f>'rast17-18'!J353</f>
        <v>0</v>
      </c>
      <c r="AA353">
        <f>'rast17-18'!K353</f>
        <v>0</v>
      </c>
      <c r="AB353">
        <f>'rast17-18'!L353</f>
        <v>0</v>
      </c>
      <c r="AC353">
        <f>'rast17-18'!M353</f>
        <v>0</v>
      </c>
      <c r="AD353" s="14">
        <f>'rast17-18'!N353</f>
        <v>0</v>
      </c>
      <c r="AE353">
        <f>'19-rast'!D353</f>
        <v>1</v>
      </c>
      <c r="AF353">
        <f>'19-rast'!F353</f>
        <v>0</v>
      </c>
      <c r="AG353">
        <f>'19-rast'!G353</f>
        <v>0</v>
      </c>
      <c r="AH353" t="e">
        <f>'19-rast'!H353</f>
        <v>#DIV/0!</v>
      </c>
      <c r="AI353">
        <f>'19-rast'!I353</f>
        <v>0</v>
      </c>
      <c r="AJ353" s="22">
        <f>'19-rast'!J353</f>
        <v>0</v>
      </c>
      <c r="AK353">
        <f t="shared" si="19"/>
        <v>0</v>
      </c>
      <c r="AL353">
        <f t="shared" si="20"/>
        <v>0</v>
      </c>
      <c r="AM353">
        <f t="shared" si="21"/>
        <v>1</v>
      </c>
      <c r="AN353">
        <f>'Pridelek 2018-dolga'!F353</f>
        <v>0</v>
      </c>
      <c r="AO353">
        <f>'Pridelek 2018-dolga'!G353</f>
        <v>0</v>
      </c>
      <c r="AP353">
        <f>'Pridelek 2018-dolga'!H353</f>
        <v>0</v>
      </c>
      <c r="AQ353">
        <f>'Pridelek 2018-dolga'!I353</f>
        <v>0</v>
      </c>
      <c r="AR353">
        <f>'Pridelek 2018-dolga'!J353</f>
        <v>0</v>
      </c>
      <c r="AS353">
        <f>'Pridelek 2018-dolga'!K353</f>
        <v>0</v>
      </c>
      <c r="AT353">
        <f>'Pridelek 2018-dolga'!L353</f>
        <v>0</v>
      </c>
      <c r="AU353">
        <f>'Pridelek 2019'!F353</f>
        <v>0</v>
      </c>
      <c r="AV353">
        <f>'Pridelek 2019'!G353</f>
        <v>0</v>
      </c>
      <c r="AW353">
        <f>'Pridelek 2019'!H353</f>
        <v>0</v>
      </c>
      <c r="AX353">
        <f>'Pridelek 2019'!I353</f>
        <v>0</v>
      </c>
      <c r="AY353">
        <f>'Pridelek 2019'!J353</f>
        <v>0</v>
      </c>
      <c r="AZ353">
        <f>'Pridelek 2019'!K353</f>
        <v>0</v>
      </c>
      <c r="BA353">
        <f>'Pridelek 2019'!L353</f>
        <v>0</v>
      </c>
      <c r="BB353">
        <f>'Pridelek 2020'!F353</f>
        <v>0</v>
      </c>
      <c r="BC353">
        <f>'Pridelek 2020'!G353</f>
        <v>0</v>
      </c>
      <c r="BD353">
        <f>'Pridelek 2020'!H353</f>
        <v>0</v>
      </c>
      <c r="BE353">
        <f>'Pridelek 2020'!I353</f>
        <v>0</v>
      </c>
      <c r="BF353">
        <f>'Pridelek 2020'!J353</f>
        <v>0</v>
      </c>
      <c r="BG353">
        <f>'Pridelek 2020'!K353</f>
        <v>0</v>
      </c>
      <c r="BH353">
        <f>'Pridelek 2020'!L353</f>
        <v>0</v>
      </c>
      <c r="BI353">
        <v>0</v>
      </c>
    </row>
    <row r="354" spans="1:61" x14ac:dyDescent="0.25">
      <c r="A354" t="str">
        <f>'Obsegi16-18'!A354</f>
        <v>D</v>
      </c>
      <c r="B354">
        <f>'Obsegi16-18'!B354</f>
        <v>5</v>
      </c>
      <c r="C354">
        <f>'Obsegi16-18'!C354</f>
        <v>5</v>
      </c>
      <c r="D354">
        <v>1</v>
      </c>
      <c r="E354">
        <f>'Obsegi16-18'!D354</f>
        <v>2</v>
      </c>
      <c r="F354">
        <f>'Obsegi16-18'!E354</f>
        <v>53.454256699753302</v>
      </c>
      <c r="G354">
        <f>'Obsegi16-18'!F354</f>
        <v>59.308697340827045</v>
      </c>
      <c r="H354">
        <f>'Obsegi16-18'!G354</f>
        <v>55</v>
      </c>
      <c r="I354">
        <f>'Obsegi16-18'!H354</f>
        <v>63</v>
      </c>
      <c r="J354">
        <f>'Obsegi16-18'!I354</f>
        <v>5.8544406410737437</v>
      </c>
      <c r="K354">
        <f>'Obsegi16-18'!J354</f>
        <v>-4.3086973408270453</v>
      </c>
      <c r="L354">
        <f>'Obsegi16-18'!K354</f>
        <v>8</v>
      </c>
      <c r="M354">
        <f>'Obsegi16-18'!L354</f>
        <v>1.5457433002466985</v>
      </c>
      <c r="N354">
        <f>'Obsegi16-18'!M354</f>
        <v>9.5457433002466985</v>
      </c>
      <c r="O354">
        <f>'Obsegi16-18'!N354</f>
        <v>10.952244035414239</v>
      </c>
      <c r="P354">
        <f>'Obsegi16-18'!O354</f>
        <v>-7.264865920197872</v>
      </c>
      <c r="Q354">
        <f>'Obsegi16-18'!P354</f>
        <v>14.54545454545455</v>
      </c>
      <c r="R354">
        <f>'Obsegi16-18'!Q354</f>
        <v>2.8917122707906584</v>
      </c>
      <c r="S354">
        <f>'Obsegi16-18'!R354</f>
        <v>17.857779510178375</v>
      </c>
      <c r="T354">
        <f>'Obsegi16-18'!T354</f>
        <v>1</v>
      </c>
      <c r="U354">
        <f>'rast17-18'!E354</f>
        <v>0</v>
      </c>
      <c r="V354">
        <f>'rast17-18'!F354</f>
        <v>0</v>
      </c>
      <c r="W354" t="e">
        <f>'rast17-18'!G354</f>
        <v>#DIV/0!</v>
      </c>
      <c r="X354">
        <f>'rast17-18'!H354</f>
        <v>0</v>
      </c>
      <c r="Y354" t="e">
        <f>'rast17-18'!I354</f>
        <v>#N/A</v>
      </c>
      <c r="Z354">
        <f>'rast17-18'!J354</f>
        <v>0</v>
      </c>
      <c r="AA354">
        <f>'rast17-18'!K354</f>
        <v>0</v>
      </c>
      <c r="AB354">
        <f>'rast17-18'!L354</f>
        <v>0</v>
      </c>
      <c r="AC354">
        <f>'rast17-18'!M354</f>
        <v>0</v>
      </c>
      <c r="AD354" s="14">
        <f>'rast17-18'!N354</f>
        <v>0</v>
      </c>
      <c r="AE354">
        <f>'19-rast'!D354</f>
        <v>1</v>
      </c>
      <c r="AF354">
        <f>'19-rast'!F354</f>
        <v>0</v>
      </c>
      <c r="AG354">
        <f>'19-rast'!G354</f>
        <v>0</v>
      </c>
      <c r="AH354" t="e">
        <f>'19-rast'!H354</f>
        <v>#DIV/0!</v>
      </c>
      <c r="AI354">
        <f>'19-rast'!I354</f>
        <v>0</v>
      </c>
      <c r="AJ354" s="22">
        <f>'19-rast'!J354</f>
        <v>0</v>
      </c>
      <c r="AK354">
        <f t="shared" si="19"/>
        <v>0</v>
      </c>
      <c r="AL354">
        <f t="shared" si="20"/>
        <v>0</v>
      </c>
      <c r="AM354">
        <f t="shared" si="21"/>
        <v>1</v>
      </c>
      <c r="AN354">
        <f>'Pridelek 2018-dolga'!F354</f>
        <v>0</v>
      </c>
      <c r="AO354">
        <f>'Pridelek 2018-dolga'!G354</f>
        <v>0</v>
      </c>
      <c r="AP354">
        <f>'Pridelek 2018-dolga'!H354</f>
        <v>0</v>
      </c>
      <c r="AQ354">
        <f>'Pridelek 2018-dolga'!I354</f>
        <v>0</v>
      </c>
      <c r="AR354">
        <f>'Pridelek 2018-dolga'!J354</f>
        <v>0</v>
      </c>
      <c r="AS354">
        <f>'Pridelek 2018-dolga'!K354</f>
        <v>0</v>
      </c>
      <c r="AT354">
        <f>'Pridelek 2018-dolga'!L354</f>
        <v>0</v>
      </c>
      <c r="AU354">
        <f>'Pridelek 2019'!F354</f>
        <v>0</v>
      </c>
      <c r="AV354">
        <f>'Pridelek 2019'!G354</f>
        <v>0</v>
      </c>
      <c r="AW354">
        <f>'Pridelek 2019'!H354</f>
        <v>0</v>
      </c>
      <c r="AX354">
        <f>'Pridelek 2019'!I354</f>
        <v>0</v>
      </c>
      <c r="AY354">
        <f>'Pridelek 2019'!J354</f>
        <v>0</v>
      </c>
      <c r="AZ354">
        <f>'Pridelek 2019'!K354</f>
        <v>0</v>
      </c>
      <c r="BA354">
        <f>'Pridelek 2019'!L354</f>
        <v>0</v>
      </c>
      <c r="BB354">
        <f>'Pridelek 2020'!F354</f>
        <v>0</v>
      </c>
      <c r="BC354">
        <f>'Pridelek 2020'!G354</f>
        <v>0</v>
      </c>
      <c r="BD354">
        <f>'Pridelek 2020'!H354</f>
        <v>0</v>
      </c>
      <c r="BE354">
        <f>'Pridelek 2020'!I354</f>
        <v>0</v>
      </c>
      <c r="BF354">
        <f>'Pridelek 2020'!J354</f>
        <v>0</v>
      </c>
      <c r="BG354">
        <f>'Pridelek 2020'!K354</f>
        <v>0</v>
      </c>
      <c r="BH354">
        <f>'Pridelek 2020'!L354</f>
        <v>0</v>
      </c>
      <c r="BI354">
        <v>0</v>
      </c>
    </row>
    <row r="355" spans="1:61" x14ac:dyDescent="0.25">
      <c r="A355" t="str">
        <f>'Obsegi16-18'!A355</f>
        <v>D</v>
      </c>
      <c r="B355">
        <f>'Obsegi16-18'!B355</f>
        <v>5</v>
      </c>
      <c r="C355">
        <f>'Obsegi16-18'!C355</f>
        <v>5</v>
      </c>
      <c r="D355">
        <v>1</v>
      </c>
      <c r="E355">
        <f>'Obsegi16-18'!D355</f>
        <v>3</v>
      </c>
      <c r="F355">
        <f>'Obsegi16-18'!E355</f>
        <v>52.794990320746429</v>
      </c>
      <c r="G355">
        <f>'Obsegi16-18'!F355</f>
        <v>57.479045722249793</v>
      </c>
      <c r="H355">
        <f>'Obsegi16-18'!G355</f>
        <v>55</v>
      </c>
      <c r="I355">
        <f>'Obsegi16-18'!H355</f>
        <v>65</v>
      </c>
      <c r="J355">
        <f>'Obsegi16-18'!I355</f>
        <v>4.6840554015033646</v>
      </c>
      <c r="K355">
        <f>'Obsegi16-18'!J355</f>
        <v>-2.4790457222497935</v>
      </c>
      <c r="L355">
        <f>'Obsegi16-18'!K355</f>
        <v>10</v>
      </c>
      <c r="M355">
        <f>'Obsegi16-18'!L355</f>
        <v>2.2050096792535712</v>
      </c>
      <c r="N355">
        <f>'Obsegi16-18'!M355</f>
        <v>12.205009679253571</v>
      </c>
      <c r="O355">
        <f>'Obsegi16-18'!N355</f>
        <v>8.8721588412957963</v>
      </c>
      <c r="P355">
        <f>'Obsegi16-18'!O355</f>
        <v>-4.3129556016448749</v>
      </c>
      <c r="Q355">
        <f>'Obsegi16-18'!P355</f>
        <v>18.181818181818187</v>
      </c>
      <c r="R355">
        <f>'Obsegi16-18'!Q355</f>
        <v>4.1765509679184243</v>
      </c>
      <c r="S355">
        <f>'Obsegi16-18'!R355</f>
        <v>23.117742052994505</v>
      </c>
      <c r="T355">
        <f>'Obsegi16-18'!T355</f>
        <v>1</v>
      </c>
      <c r="U355">
        <f>'rast17-18'!E355</f>
        <v>130</v>
      </c>
      <c r="V355">
        <f>'rast17-18'!F355</f>
        <v>18</v>
      </c>
      <c r="W355">
        <f>'rast17-18'!G355</f>
        <v>7.2222222222222223</v>
      </c>
      <c r="X355">
        <f>'rast17-18'!H355</f>
        <v>5</v>
      </c>
      <c r="Y355">
        <f>'rast17-18'!I355</f>
        <v>21</v>
      </c>
      <c r="Z355">
        <f>'rast17-18'!J355</f>
        <v>102</v>
      </c>
      <c r="AA355">
        <f>'rast17-18'!K355</f>
        <v>24</v>
      </c>
      <c r="AB355">
        <f>'rast17-18'!L355</f>
        <v>4.25</v>
      </c>
      <c r="AC355">
        <f>'rast17-18'!M355</f>
        <v>1</v>
      </c>
      <c r="AD355" s="14">
        <f>'rast17-18'!N355</f>
        <v>9</v>
      </c>
      <c r="AE355">
        <f>'19-rast'!D355</f>
        <v>1</v>
      </c>
      <c r="AF355">
        <f>'19-rast'!F355</f>
        <v>125</v>
      </c>
      <c r="AG355">
        <f>'19-rast'!G355</f>
        <v>29</v>
      </c>
      <c r="AH355">
        <f>'19-rast'!H355</f>
        <v>4.3103448275862073</v>
      </c>
      <c r="AI355">
        <f>'19-rast'!I355</f>
        <v>1</v>
      </c>
      <c r="AJ355" s="22">
        <f>'19-rast'!J355</f>
        <v>13</v>
      </c>
      <c r="AK355">
        <f t="shared" si="19"/>
        <v>357</v>
      </c>
      <c r="AL355">
        <f t="shared" si="20"/>
        <v>71</v>
      </c>
      <c r="AM355">
        <f t="shared" si="21"/>
        <v>16</v>
      </c>
      <c r="AN355">
        <f>'Pridelek 2018-dolga'!F355</f>
        <v>4.8007246376811592</v>
      </c>
      <c r="AO355">
        <f>'Pridelek 2018-dolga'!G355</f>
        <v>0.66249999999999998</v>
      </c>
      <c r="AP355">
        <f>'Pridelek 2018-dolga'!H355</f>
        <v>2.5641025641025639</v>
      </c>
      <c r="AQ355">
        <f>'Pridelek 2018-dolga'!I355</f>
        <v>0.3</v>
      </c>
      <c r="AR355">
        <f>'Pridelek 2018-dolga'!J355</f>
        <v>0.375</v>
      </c>
      <c r="AS355">
        <f>'Pridelek 2018-dolga'!K355</f>
        <v>7.3648272017837231</v>
      </c>
      <c r="AT355">
        <f>'Pridelek 2018-dolga'!L355</f>
        <v>1.0187499999999998</v>
      </c>
      <c r="AU355">
        <f>'Pridelek 2019'!F355</f>
        <v>5</v>
      </c>
      <c r="AV355">
        <f>'Pridelek 2019'!G355</f>
        <v>0.85099999999999998</v>
      </c>
      <c r="AW355">
        <f>'Pridelek 2019'!H355</f>
        <v>22</v>
      </c>
      <c r="AX355">
        <f>'Pridelek 2019'!I355</f>
        <v>2.8660000000000001</v>
      </c>
      <c r="AY355">
        <f>'Pridelek 2019'!J355</f>
        <v>0</v>
      </c>
      <c r="AZ355">
        <f>'Pridelek 2019'!K355</f>
        <v>27</v>
      </c>
      <c r="BA355">
        <f>'Pridelek 2019'!L355</f>
        <v>3.7170000000000001</v>
      </c>
      <c r="BB355">
        <f>'Pridelek 2020'!F355</f>
        <v>0</v>
      </c>
      <c r="BC355">
        <f>'Pridelek 2020'!G355</f>
        <v>0</v>
      </c>
      <c r="BD355">
        <f>'Pridelek 2020'!H355</f>
        <v>0</v>
      </c>
      <c r="BE355">
        <f>'Pridelek 2020'!I355</f>
        <v>0</v>
      </c>
      <c r="BF355">
        <f>'Pridelek 2020'!J355</f>
        <v>0</v>
      </c>
      <c r="BG355">
        <f>'Pridelek 2020'!K355</f>
        <v>0</v>
      </c>
      <c r="BH355">
        <f>'Pridelek 2020'!L355</f>
        <v>0</v>
      </c>
      <c r="BI355">
        <v>0</v>
      </c>
    </row>
    <row r="356" spans="1:61" x14ac:dyDescent="0.25">
      <c r="A356" t="str">
        <f>'Obsegi16-18'!A356</f>
        <v>D</v>
      </c>
      <c r="B356">
        <f>'Obsegi16-18'!B356</f>
        <v>5</v>
      </c>
      <c r="C356">
        <f>'Obsegi16-18'!C356</f>
        <v>5</v>
      </c>
      <c r="D356">
        <v>1</v>
      </c>
      <c r="E356">
        <f>'Obsegi16-18'!D356</f>
        <v>4</v>
      </c>
      <c r="F356">
        <f>'Obsegi16-18'!E356</f>
        <v>52.90680814146922</v>
      </c>
      <c r="G356">
        <f>'Obsegi16-18'!F356</f>
        <v>55.340547915926628</v>
      </c>
      <c r="H356">
        <f>'Obsegi16-18'!G356</f>
        <v>55</v>
      </c>
      <c r="I356">
        <f>'Obsegi16-18'!H356</f>
        <v>64</v>
      </c>
      <c r="J356">
        <f>'Obsegi16-18'!I356</f>
        <v>2.4337397744574076</v>
      </c>
      <c r="K356">
        <f>'Obsegi16-18'!J356</f>
        <v>-0.34054791592662781</v>
      </c>
      <c r="L356">
        <f>'Obsegi16-18'!K356</f>
        <v>9</v>
      </c>
      <c r="M356">
        <f>'Obsegi16-18'!L356</f>
        <v>2.0931918585307798</v>
      </c>
      <c r="N356">
        <f>'Obsegi16-18'!M356</f>
        <v>11.09319185853078</v>
      </c>
      <c r="O356">
        <f>'Obsegi16-18'!N356</f>
        <v>4.6000502769884655</v>
      </c>
      <c r="P356">
        <f>'Obsegi16-18'!O356</f>
        <v>-0.61536780670113922</v>
      </c>
      <c r="Q356">
        <f>'Obsegi16-18'!P356</f>
        <v>16.36363636363636</v>
      </c>
      <c r="R356">
        <f>'Obsegi16-18'!Q356</f>
        <v>3.9563752417906661</v>
      </c>
      <c r="S356">
        <f>'Obsegi16-18'!R356</f>
        <v>20.967418463174603</v>
      </c>
      <c r="T356">
        <f>'Obsegi16-18'!T356</f>
        <v>1</v>
      </c>
      <c r="U356">
        <f>'rast17-18'!E356</f>
        <v>124</v>
      </c>
      <c r="V356">
        <f>'rast17-18'!F356</f>
        <v>22</v>
      </c>
      <c r="W356">
        <f>'rast17-18'!G356</f>
        <v>5.6363636363636367</v>
      </c>
      <c r="X356">
        <f>'rast17-18'!H356</f>
        <v>5</v>
      </c>
      <c r="Y356">
        <f>'rast17-18'!I356</f>
        <v>29</v>
      </c>
      <c r="Z356">
        <f>'rast17-18'!J356</f>
        <v>155</v>
      </c>
      <c r="AA356">
        <f>'rast17-18'!K356</f>
        <v>35</v>
      </c>
      <c r="AB356">
        <f>'rast17-18'!L356</f>
        <v>4.4285714285714288</v>
      </c>
      <c r="AC356">
        <f>'rast17-18'!M356</f>
        <v>1</v>
      </c>
      <c r="AD356" s="14">
        <f>'rast17-18'!N356</f>
        <v>9</v>
      </c>
      <c r="AE356">
        <f>'19-rast'!D356</f>
        <v>1</v>
      </c>
      <c r="AF356">
        <f>'19-rast'!F356</f>
        <v>134</v>
      </c>
      <c r="AG356">
        <f>'19-rast'!G356</f>
        <v>29</v>
      </c>
      <c r="AH356">
        <f>'19-rast'!H356</f>
        <v>4.6206896551724137</v>
      </c>
      <c r="AI356">
        <f>'19-rast'!I356</f>
        <v>1</v>
      </c>
      <c r="AJ356" s="22">
        <f>'19-rast'!J356</f>
        <v>12</v>
      </c>
      <c r="AK356">
        <f t="shared" si="19"/>
        <v>413</v>
      </c>
      <c r="AL356">
        <f t="shared" si="20"/>
        <v>86</v>
      </c>
      <c r="AM356">
        <f t="shared" si="21"/>
        <v>16</v>
      </c>
      <c r="AN356">
        <f>'Pridelek 2018-dolga'!F356</f>
        <v>0</v>
      </c>
      <c r="AO356">
        <f>'Pridelek 2018-dolga'!G356</f>
        <v>0</v>
      </c>
      <c r="AP356">
        <f>'Pridelek 2018-dolga'!H356</f>
        <v>0</v>
      </c>
      <c r="AQ356">
        <f>'Pridelek 2018-dolga'!I356</f>
        <v>0</v>
      </c>
      <c r="AR356">
        <f>'Pridelek 2018-dolga'!J356</f>
        <v>0</v>
      </c>
      <c r="AS356">
        <f>'Pridelek 2018-dolga'!K356</f>
        <v>0</v>
      </c>
      <c r="AT356">
        <f>'Pridelek 2018-dolga'!L356</f>
        <v>0</v>
      </c>
      <c r="AU356">
        <f>'Pridelek 2019'!F356</f>
        <v>7</v>
      </c>
      <c r="AV356">
        <f>'Pridelek 2019'!G356</f>
        <v>1.2549999999999999</v>
      </c>
      <c r="AW356">
        <f>'Pridelek 2019'!H356</f>
        <v>15</v>
      </c>
      <c r="AX356">
        <f>'Pridelek 2019'!I356</f>
        <v>2.1509999999999998</v>
      </c>
      <c r="AY356">
        <f>'Pridelek 2019'!J356</f>
        <v>0</v>
      </c>
      <c r="AZ356">
        <f>'Pridelek 2019'!K356</f>
        <v>22</v>
      </c>
      <c r="BA356">
        <f>'Pridelek 2019'!L356</f>
        <v>3.4059999999999997</v>
      </c>
      <c r="BB356">
        <f>'Pridelek 2020'!F356</f>
        <v>2</v>
      </c>
      <c r="BC356">
        <f>'Pridelek 2020'!G356</f>
        <v>0.32</v>
      </c>
      <c r="BD356">
        <f>'Pridelek 2020'!H356</f>
        <v>0</v>
      </c>
      <c r="BE356">
        <f>'Pridelek 2020'!I356</f>
        <v>0</v>
      </c>
      <c r="BF356">
        <f>'Pridelek 2020'!J356</f>
        <v>0</v>
      </c>
      <c r="BG356">
        <f>'Pridelek 2020'!K356</f>
        <v>2</v>
      </c>
      <c r="BH356">
        <f>'Pridelek 2020'!L356</f>
        <v>0.32</v>
      </c>
      <c r="BI356">
        <v>0</v>
      </c>
    </row>
    <row r="357" spans="1:61" x14ac:dyDescent="0.25">
      <c r="A357" t="str">
        <f>'Obsegi16-18'!A357</f>
        <v>D</v>
      </c>
      <c r="B357">
        <f>'Obsegi16-18'!B357</f>
        <v>5</v>
      </c>
      <c r="C357">
        <f>'Obsegi16-18'!C357</f>
        <v>5</v>
      </c>
      <c r="D357">
        <v>1</v>
      </c>
      <c r="E357">
        <f>'Obsegi16-18'!D357</f>
        <v>5</v>
      </c>
      <c r="F357">
        <f>'Obsegi16-18'!E357</f>
        <v>57.811997396888636</v>
      </c>
      <c r="G357">
        <f>'Obsegi16-18'!F357</f>
        <v>59.643883241497178</v>
      </c>
      <c r="H357">
        <f>'Obsegi16-18'!G357</f>
        <v>60</v>
      </c>
      <c r="I357">
        <f>'Obsegi16-18'!H357</f>
        <v>65</v>
      </c>
      <c r="J357">
        <f>'Obsegi16-18'!I357</f>
        <v>1.8318858446085429</v>
      </c>
      <c r="K357">
        <f>'Obsegi16-18'!J357</f>
        <v>0.35611675850282154</v>
      </c>
      <c r="L357">
        <f>'Obsegi16-18'!K357</f>
        <v>5</v>
      </c>
      <c r="M357">
        <f>'Obsegi16-18'!L357</f>
        <v>2.1880026031113644</v>
      </c>
      <c r="N357">
        <f>'Obsegi16-18'!M357</f>
        <v>7.1880026031113644</v>
      </c>
      <c r="O357">
        <f>'Obsegi16-18'!N357</f>
        <v>3.1686949544959653</v>
      </c>
      <c r="P357">
        <f>'Obsegi16-18'!O357</f>
        <v>0.59707171825300609</v>
      </c>
      <c r="Q357">
        <f>'Obsegi16-18'!P357</f>
        <v>8.333333333333325</v>
      </c>
      <c r="R357">
        <f>'Obsegi16-18'!Q357</f>
        <v>3.7846860541599581</v>
      </c>
      <c r="S357">
        <f>'Obsegi16-18'!R357</f>
        <v>12.43340989200663</v>
      </c>
      <c r="T357">
        <f>'Obsegi16-18'!T357</f>
        <v>0</v>
      </c>
      <c r="U357">
        <f>'rast17-18'!E357</f>
        <v>81</v>
      </c>
      <c r="V357">
        <f>'rast17-18'!F357</f>
        <v>20</v>
      </c>
      <c r="W357">
        <f>'rast17-18'!G357</f>
        <v>4.05</v>
      </c>
      <c r="X357">
        <f>'rast17-18'!H357</f>
        <v>1</v>
      </c>
      <c r="Y357">
        <f>'rast17-18'!I357</f>
        <v>25</v>
      </c>
      <c r="Z357">
        <f>'rast17-18'!J357</f>
        <v>409</v>
      </c>
      <c r="AA357">
        <f>'rast17-18'!K357</f>
        <v>54</v>
      </c>
      <c r="AB357">
        <f>'rast17-18'!L357</f>
        <v>7.5740740740740744</v>
      </c>
      <c r="AC357">
        <f>'rast17-18'!M357</f>
        <v>12</v>
      </c>
      <c r="AD357" s="14">
        <f>'rast17-18'!N357</f>
        <v>27</v>
      </c>
      <c r="AE357">
        <f>'19-rast'!D357</f>
        <v>0</v>
      </c>
      <c r="AF357">
        <f>'19-rast'!F357</f>
        <v>84</v>
      </c>
      <c r="AG357">
        <f>'19-rast'!G357</f>
        <v>21</v>
      </c>
      <c r="AH357">
        <f>'19-rast'!H357</f>
        <v>4</v>
      </c>
      <c r="AI357">
        <f>'19-rast'!I357</f>
        <v>0</v>
      </c>
      <c r="AJ357" s="22">
        <f>'19-rast'!J357</f>
        <v>6</v>
      </c>
      <c r="AK357">
        <f t="shared" si="19"/>
        <v>574</v>
      </c>
      <c r="AL357">
        <f t="shared" si="20"/>
        <v>95</v>
      </c>
      <c r="AM357">
        <f t="shared" si="21"/>
        <v>14</v>
      </c>
      <c r="AN357">
        <f>'Pridelek 2018-dolga'!F357</f>
        <v>0</v>
      </c>
      <c r="AO357">
        <f>'Pridelek 2018-dolga'!G357</f>
        <v>0</v>
      </c>
      <c r="AP357">
        <f>'Pridelek 2018-dolga'!H357</f>
        <v>0</v>
      </c>
      <c r="AQ357">
        <f>'Pridelek 2018-dolga'!I357</f>
        <v>0</v>
      </c>
      <c r="AR357">
        <f>'Pridelek 2018-dolga'!J357</f>
        <v>0</v>
      </c>
      <c r="AS357">
        <f>'Pridelek 2018-dolga'!K357</f>
        <v>0</v>
      </c>
      <c r="AT357">
        <f>'Pridelek 2018-dolga'!L357</f>
        <v>0</v>
      </c>
      <c r="AU357">
        <f>'Pridelek 2019'!F357</f>
        <v>5</v>
      </c>
      <c r="AV357">
        <f>'Pridelek 2019'!G357</f>
        <v>0.92700000000000005</v>
      </c>
      <c r="AW357">
        <f>'Pridelek 2019'!H357</f>
        <v>14</v>
      </c>
      <c r="AX357">
        <f>'Pridelek 2019'!I357</f>
        <v>1.988</v>
      </c>
      <c r="AY357">
        <f>'Pridelek 2019'!J357</f>
        <v>0</v>
      </c>
      <c r="AZ357">
        <f>'Pridelek 2019'!K357</f>
        <v>19</v>
      </c>
      <c r="BA357">
        <f>'Pridelek 2019'!L357</f>
        <v>2.915</v>
      </c>
      <c r="BB357">
        <f>'Pridelek 2020'!F357</f>
        <v>2</v>
      </c>
      <c r="BC357">
        <f>'Pridelek 2020'!G357</f>
        <v>0.32</v>
      </c>
      <c r="BD357">
        <f>'Pridelek 2020'!H357</f>
        <v>0</v>
      </c>
      <c r="BE357">
        <f>'Pridelek 2020'!I357</f>
        <v>0</v>
      </c>
      <c r="BF357">
        <f>'Pridelek 2020'!J357</f>
        <v>0</v>
      </c>
      <c r="BG357">
        <f>'Pridelek 2020'!K357</f>
        <v>2</v>
      </c>
      <c r="BH357">
        <f>'Pridelek 2020'!L357</f>
        <v>0.32</v>
      </c>
      <c r="BI357">
        <v>0</v>
      </c>
    </row>
    <row r="358" spans="1:61" x14ac:dyDescent="0.25">
      <c r="A358" t="str">
        <f>'Obsegi16-18'!A358</f>
        <v>D</v>
      </c>
      <c r="B358">
        <f>'Obsegi16-18'!B358</f>
        <v>5</v>
      </c>
      <c r="C358">
        <f>'Obsegi16-18'!C358</f>
        <v>5</v>
      </c>
      <c r="D358">
        <v>1</v>
      </c>
      <c r="E358">
        <f>'Obsegi16-18'!D358</f>
        <v>6</v>
      </c>
      <c r="F358">
        <f>'Obsegi16-18'!E358</f>
        <v>61.075478078443261</v>
      </c>
      <c r="G358">
        <f>'Obsegi16-18'!F358</f>
        <v>63.450625575168822</v>
      </c>
      <c r="H358">
        <f>'Obsegi16-18'!G358</f>
        <v>70</v>
      </c>
      <c r="I358">
        <f>'Obsegi16-18'!H358</f>
        <v>80</v>
      </c>
      <c r="J358">
        <f>'Obsegi16-18'!I358</f>
        <v>2.3751474967255604</v>
      </c>
      <c r="K358">
        <f>'Obsegi16-18'!J358</f>
        <v>6.5493744248311785</v>
      </c>
      <c r="L358">
        <f>'Obsegi16-18'!K358</f>
        <v>10</v>
      </c>
      <c r="M358">
        <f>'Obsegi16-18'!L358</f>
        <v>8.9245219215567388</v>
      </c>
      <c r="N358">
        <f>'Obsegi16-18'!M358</f>
        <v>18.924521921556739</v>
      </c>
      <c r="O358">
        <f>'Obsegi16-18'!N358</f>
        <v>3.8888725417343561</v>
      </c>
      <c r="P358">
        <f>'Obsegi16-18'!O358</f>
        <v>10.322001344292886</v>
      </c>
      <c r="Q358">
        <f>'Obsegi16-18'!P358</f>
        <v>14.285714285714279</v>
      </c>
      <c r="R358">
        <f>'Obsegi16-18'!Q358</f>
        <v>14.612283362062906</v>
      </c>
      <c r="S358">
        <f>'Obsegi16-18'!R358</f>
        <v>30.985466699500464</v>
      </c>
      <c r="T358">
        <f>'Obsegi16-18'!T358</f>
        <v>0</v>
      </c>
      <c r="U358">
        <f>'rast17-18'!E358</f>
        <v>124</v>
      </c>
      <c r="V358">
        <f>'rast17-18'!F358</f>
        <v>22</v>
      </c>
      <c r="W358">
        <f>'rast17-18'!G358</f>
        <v>5.6363636363636367</v>
      </c>
      <c r="X358">
        <f>'rast17-18'!H358</f>
        <v>5</v>
      </c>
      <c r="Y358">
        <f>'rast17-18'!I358</f>
        <v>22</v>
      </c>
      <c r="Z358">
        <f>'rast17-18'!J358</f>
        <v>0</v>
      </c>
      <c r="AA358">
        <f>'rast17-18'!K358</f>
        <v>0</v>
      </c>
      <c r="AB358">
        <f>'rast17-18'!L358</f>
        <v>0</v>
      </c>
      <c r="AC358">
        <f>'rast17-18'!M358</f>
        <v>0</v>
      </c>
      <c r="AD358" s="14">
        <f>'rast17-18'!N358</f>
        <v>0</v>
      </c>
      <c r="AE358">
        <f>'19-rast'!D358</f>
        <v>0</v>
      </c>
      <c r="AF358">
        <f>'19-rast'!F358</f>
        <v>0</v>
      </c>
      <c r="AG358">
        <f>'19-rast'!G358</f>
        <v>0</v>
      </c>
      <c r="AH358" t="e">
        <f>'19-rast'!H358</f>
        <v>#DIV/0!</v>
      </c>
      <c r="AI358">
        <f>'19-rast'!I358</f>
        <v>0</v>
      </c>
      <c r="AJ358" s="22">
        <f>'19-rast'!J358</f>
        <v>0</v>
      </c>
      <c r="AM358">
        <f t="shared" si="21"/>
        <v>5</v>
      </c>
      <c r="AN358">
        <f>'Pridelek 2018-dolga'!F358</f>
        <v>0</v>
      </c>
      <c r="AO358">
        <f>'Pridelek 2018-dolga'!G358</f>
        <v>0</v>
      </c>
      <c r="AP358">
        <f>'Pridelek 2018-dolga'!H358</f>
        <v>0</v>
      </c>
      <c r="AQ358">
        <f>'Pridelek 2018-dolga'!I358</f>
        <v>0</v>
      </c>
      <c r="AR358">
        <f>'Pridelek 2018-dolga'!J358</f>
        <v>0</v>
      </c>
      <c r="AS358">
        <f>'Pridelek 2018-dolga'!K358</f>
        <v>0</v>
      </c>
      <c r="AT358">
        <f>'Pridelek 2018-dolga'!L358</f>
        <v>0</v>
      </c>
      <c r="AU358">
        <f>'Pridelek 2019'!F358</f>
        <v>0</v>
      </c>
      <c r="AV358">
        <f>'Pridelek 2019'!G358</f>
        <v>0</v>
      </c>
      <c r="AW358">
        <f>'Pridelek 2019'!H358</f>
        <v>0</v>
      </c>
      <c r="AX358">
        <f>'Pridelek 2019'!I358</f>
        <v>0</v>
      </c>
      <c r="AY358">
        <f>'Pridelek 2019'!J358</f>
        <v>0</v>
      </c>
      <c r="AZ358">
        <f>'Pridelek 2019'!K358</f>
        <v>0</v>
      </c>
      <c r="BA358">
        <f>'Pridelek 2019'!L358</f>
        <v>0</v>
      </c>
      <c r="BB358">
        <f>'Pridelek 2020'!F358</f>
        <v>0</v>
      </c>
      <c r="BC358">
        <f>'Pridelek 2020'!G358</f>
        <v>0</v>
      </c>
      <c r="BD358">
        <f>'Pridelek 2020'!H358</f>
        <v>0</v>
      </c>
      <c r="BE358">
        <f>'Pridelek 2020'!I358</f>
        <v>0</v>
      </c>
      <c r="BF358">
        <f>'Pridelek 2020'!J358</f>
        <v>0</v>
      </c>
      <c r="BG358">
        <f>'Pridelek 2020'!K358</f>
        <v>0</v>
      </c>
      <c r="BH358">
        <f>'Pridelek 2020'!L358</f>
        <v>0</v>
      </c>
      <c r="BI358">
        <v>0</v>
      </c>
    </row>
    <row r="359" spans="1:61" x14ac:dyDescent="0.25">
      <c r="A359" t="str">
        <f>'Obsegi16-18'!A359</f>
        <v>D</v>
      </c>
      <c r="B359">
        <f>'Obsegi16-18'!B359</f>
        <v>5</v>
      </c>
      <c r="C359">
        <f>'Obsegi16-18'!C359</f>
        <v>5</v>
      </c>
      <c r="D359">
        <v>1</v>
      </c>
      <c r="E359">
        <f>'Obsegi16-18'!D359</f>
        <v>7</v>
      </c>
      <c r="F359">
        <f>'Obsegi16-18'!E359</f>
        <v>58.309389937929154</v>
      </c>
      <c r="G359">
        <f>'Obsegi16-18'!F359</f>
        <v>59.623861476262199</v>
      </c>
      <c r="H359">
        <f>'Obsegi16-18'!G359</f>
        <v>65</v>
      </c>
      <c r="I359">
        <f>'Obsegi16-18'!H359</f>
        <v>76</v>
      </c>
      <c r="J359">
        <f>'Obsegi16-18'!I359</f>
        <v>1.314471538333045</v>
      </c>
      <c r="K359">
        <f>'Obsegi16-18'!J359</f>
        <v>5.3761385237378008</v>
      </c>
      <c r="L359">
        <f>'Obsegi16-18'!K359</f>
        <v>11</v>
      </c>
      <c r="M359">
        <f>'Obsegi16-18'!L359</f>
        <v>6.6906100620708457</v>
      </c>
      <c r="N359">
        <f>'Obsegi16-18'!M359</f>
        <v>17.690610062070846</v>
      </c>
      <c r="O359">
        <f>'Obsegi16-18'!N359</f>
        <v>2.2543050780196916</v>
      </c>
      <c r="P359">
        <f>'Obsegi16-18'!O359</f>
        <v>9.016756698789429</v>
      </c>
      <c r="Q359">
        <f>'Obsegi16-18'!P359</f>
        <v>16.92307692307693</v>
      </c>
      <c r="R359">
        <f>'Obsegi16-18'!Q359</f>
        <v>11.474326980942617</v>
      </c>
      <c r="S359">
        <f>'Obsegi16-18'!R359</f>
        <v>30.339213085409831</v>
      </c>
      <c r="T359">
        <f>'Obsegi16-18'!T359</f>
        <v>0</v>
      </c>
      <c r="U359">
        <f>'rast17-18'!E359</f>
        <v>0</v>
      </c>
      <c r="V359">
        <f>'rast17-18'!F359</f>
        <v>0</v>
      </c>
      <c r="W359" t="e">
        <f>'rast17-18'!G359</f>
        <v>#DIV/0!</v>
      </c>
      <c r="X359">
        <f>'rast17-18'!H359</f>
        <v>0</v>
      </c>
      <c r="Y359" t="e">
        <f>'rast17-18'!I359</f>
        <v>#N/A</v>
      </c>
      <c r="Z359">
        <f>'rast17-18'!J359</f>
        <v>0</v>
      </c>
      <c r="AA359">
        <f>'rast17-18'!K359</f>
        <v>0</v>
      </c>
      <c r="AB359">
        <f>'rast17-18'!L359</f>
        <v>0</v>
      </c>
      <c r="AC359">
        <f>'rast17-18'!M359</f>
        <v>0</v>
      </c>
      <c r="AD359" s="14">
        <f>'rast17-18'!N359</f>
        <v>0</v>
      </c>
      <c r="AE359">
        <f>'19-rast'!D359</f>
        <v>0</v>
      </c>
      <c r="AF359">
        <f>'19-rast'!F359</f>
        <v>0</v>
      </c>
      <c r="AG359">
        <f>'19-rast'!G359</f>
        <v>0</v>
      </c>
      <c r="AH359" t="e">
        <f>'19-rast'!H359</f>
        <v>#DIV/0!</v>
      </c>
      <c r="AI359">
        <f>'19-rast'!I359</f>
        <v>0</v>
      </c>
      <c r="AJ359" s="22">
        <f>'19-rast'!J359</f>
        <v>0</v>
      </c>
      <c r="AK359">
        <f t="shared" si="19"/>
        <v>0</v>
      </c>
      <c r="AL359">
        <f t="shared" si="20"/>
        <v>0</v>
      </c>
      <c r="AM359">
        <f t="shared" si="21"/>
        <v>0</v>
      </c>
      <c r="AN359">
        <f>'Pridelek 2018-dolga'!F359</f>
        <v>0</v>
      </c>
      <c r="AO359">
        <f>'Pridelek 2018-dolga'!G359</f>
        <v>0</v>
      </c>
      <c r="AP359">
        <f>'Pridelek 2018-dolga'!H359</f>
        <v>0</v>
      </c>
      <c r="AQ359">
        <f>'Pridelek 2018-dolga'!I359</f>
        <v>0</v>
      </c>
      <c r="AR359">
        <f>'Pridelek 2018-dolga'!J359</f>
        <v>0</v>
      </c>
      <c r="AS359">
        <f>'Pridelek 2018-dolga'!K359</f>
        <v>0</v>
      </c>
      <c r="AT359">
        <f>'Pridelek 2018-dolga'!L359</f>
        <v>0</v>
      </c>
      <c r="AU359">
        <f>'Pridelek 2019'!F359</f>
        <v>0</v>
      </c>
      <c r="AV359">
        <f>'Pridelek 2019'!G359</f>
        <v>0</v>
      </c>
      <c r="AW359">
        <f>'Pridelek 2019'!H359</f>
        <v>0</v>
      </c>
      <c r="AX359">
        <f>'Pridelek 2019'!I359</f>
        <v>0</v>
      </c>
      <c r="AY359">
        <f>'Pridelek 2019'!J359</f>
        <v>0</v>
      </c>
      <c r="AZ359">
        <f>'Pridelek 2019'!K359</f>
        <v>0</v>
      </c>
      <c r="BA359">
        <f>'Pridelek 2019'!L359</f>
        <v>0</v>
      </c>
      <c r="BB359">
        <f>'Pridelek 2020'!F359</f>
        <v>0</v>
      </c>
      <c r="BC359">
        <f>'Pridelek 2020'!G359</f>
        <v>0</v>
      </c>
      <c r="BD359">
        <f>'Pridelek 2020'!H359</f>
        <v>0</v>
      </c>
      <c r="BE359">
        <f>'Pridelek 2020'!I359</f>
        <v>0</v>
      </c>
      <c r="BF359">
        <f>'Pridelek 2020'!J359</f>
        <v>0</v>
      </c>
      <c r="BG359">
        <f>'Pridelek 2020'!K359</f>
        <v>0</v>
      </c>
      <c r="BH359">
        <f>'Pridelek 2020'!L359</f>
        <v>0</v>
      </c>
      <c r="BI359">
        <v>0</v>
      </c>
    </row>
    <row r="360" spans="1:61" x14ac:dyDescent="0.25">
      <c r="A360" t="str">
        <f>'Obsegi16-18'!A360</f>
        <v>D</v>
      </c>
      <c r="B360">
        <f>'Obsegi16-18'!B360</f>
        <v>5</v>
      </c>
      <c r="C360">
        <f>'Obsegi16-18'!C360</f>
        <v>5</v>
      </c>
      <c r="D360">
        <v>1</v>
      </c>
      <c r="E360">
        <f>'Obsegi16-18'!D360</f>
        <v>8</v>
      </c>
      <c r="F360">
        <f>'Obsegi16-18'!E360</f>
        <v>57.993808894456151</v>
      </c>
      <c r="G360">
        <f>'Obsegi16-18'!F360</f>
        <v>59.691669984582411</v>
      </c>
      <c r="H360">
        <f>'Obsegi16-18'!G360</f>
        <v>75</v>
      </c>
      <c r="I360">
        <f>'Obsegi16-18'!H360</f>
        <v>88</v>
      </c>
      <c r="J360">
        <f>'Obsegi16-18'!I360</f>
        <v>1.6978610901262599</v>
      </c>
      <c r="K360">
        <f>'Obsegi16-18'!J360</f>
        <v>15.308330015417589</v>
      </c>
      <c r="L360">
        <f>'Obsegi16-18'!K360</f>
        <v>13</v>
      </c>
      <c r="M360">
        <f>'Obsegi16-18'!L360</f>
        <v>17.006191105543849</v>
      </c>
      <c r="N360">
        <f>'Obsegi16-18'!M360</f>
        <v>30.006191105543849</v>
      </c>
      <c r="O360">
        <f>'Obsegi16-18'!N360</f>
        <v>2.9276592148244962</v>
      </c>
      <c r="P360">
        <f>'Obsegi16-18'!O360</f>
        <v>25.645672200780332</v>
      </c>
      <c r="Q360">
        <f>'Obsegi16-18'!P360</f>
        <v>17.333333333333336</v>
      </c>
      <c r="R360">
        <f>'Obsegi16-18'!Q360</f>
        <v>29.324149300994673</v>
      </c>
      <c r="S360">
        <f>'Obsegi16-18'!R360</f>
        <v>51.740335179833743</v>
      </c>
      <c r="T360">
        <f>'Obsegi16-18'!T360</f>
        <v>0</v>
      </c>
      <c r="U360">
        <f>'rast17-18'!E360</f>
        <v>0</v>
      </c>
      <c r="V360">
        <f>'rast17-18'!F360</f>
        <v>0</v>
      </c>
      <c r="W360" t="e">
        <f>'rast17-18'!G360</f>
        <v>#DIV/0!</v>
      </c>
      <c r="X360">
        <f>'rast17-18'!H360</f>
        <v>0</v>
      </c>
      <c r="Y360" t="e">
        <f>'rast17-18'!I360</f>
        <v>#N/A</v>
      </c>
      <c r="Z360">
        <f>'rast17-18'!J360</f>
        <v>0</v>
      </c>
      <c r="AA360">
        <f>'rast17-18'!K360</f>
        <v>0</v>
      </c>
      <c r="AB360">
        <f>'rast17-18'!L360</f>
        <v>0</v>
      </c>
      <c r="AC360">
        <f>'rast17-18'!M360</f>
        <v>0</v>
      </c>
      <c r="AD360" s="14">
        <f>'rast17-18'!N360</f>
        <v>0</v>
      </c>
      <c r="AE360">
        <f>'19-rast'!D360</f>
        <v>0</v>
      </c>
      <c r="AF360">
        <f>'19-rast'!F360</f>
        <v>0</v>
      </c>
      <c r="AG360">
        <f>'19-rast'!G360</f>
        <v>0</v>
      </c>
      <c r="AH360" t="e">
        <f>'19-rast'!H360</f>
        <v>#DIV/0!</v>
      </c>
      <c r="AI360">
        <f>'19-rast'!I360</f>
        <v>0</v>
      </c>
      <c r="AJ360" s="22">
        <f>'19-rast'!J360</f>
        <v>0</v>
      </c>
      <c r="AK360">
        <f t="shared" si="19"/>
        <v>0</v>
      </c>
      <c r="AL360">
        <f t="shared" si="20"/>
        <v>0</v>
      </c>
      <c r="AM360">
        <f t="shared" si="21"/>
        <v>0</v>
      </c>
      <c r="AN360">
        <f>'Pridelek 2018-dolga'!F360</f>
        <v>0</v>
      </c>
      <c r="AO360">
        <f>'Pridelek 2018-dolga'!G360</f>
        <v>0</v>
      </c>
      <c r="AP360">
        <f>'Pridelek 2018-dolga'!H360</f>
        <v>0</v>
      </c>
      <c r="AQ360">
        <f>'Pridelek 2018-dolga'!I360</f>
        <v>0</v>
      </c>
      <c r="AR360">
        <f>'Pridelek 2018-dolga'!J360</f>
        <v>0</v>
      </c>
      <c r="AS360">
        <f>'Pridelek 2018-dolga'!K360</f>
        <v>0</v>
      </c>
      <c r="AT360">
        <f>'Pridelek 2018-dolga'!L360</f>
        <v>0</v>
      </c>
      <c r="AU360">
        <f>'Pridelek 2019'!F360</f>
        <v>0</v>
      </c>
      <c r="AV360">
        <f>'Pridelek 2019'!G360</f>
        <v>0</v>
      </c>
      <c r="AW360">
        <f>'Pridelek 2019'!H360</f>
        <v>0</v>
      </c>
      <c r="AX360">
        <f>'Pridelek 2019'!I360</f>
        <v>0</v>
      </c>
      <c r="AY360">
        <f>'Pridelek 2019'!J360</f>
        <v>0</v>
      </c>
      <c r="AZ360">
        <f>'Pridelek 2019'!K360</f>
        <v>0</v>
      </c>
      <c r="BA360">
        <f>'Pridelek 2019'!L360</f>
        <v>0</v>
      </c>
      <c r="BB360">
        <f>'Pridelek 2020'!F360</f>
        <v>0</v>
      </c>
      <c r="BC360">
        <f>'Pridelek 2020'!G360</f>
        <v>0</v>
      </c>
      <c r="BD360">
        <f>'Pridelek 2020'!H360</f>
        <v>0</v>
      </c>
      <c r="BE360">
        <f>'Pridelek 2020'!I360</f>
        <v>0</v>
      </c>
      <c r="BF360">
        <f>'Pridelek 2020'!J360</f>
        <v>0</v>
      </c>
      <c r="BG360">
        <f>'Pridelek 2020'!K360</f>
        <v>0</v>
      </c>
      <c r="BH360">
        <f>'Pridelek 2020'!L360</f>
        <v>0</v>
      </c>
      <c r="BI360">
        <v>0</v>
      </c>
    </row>
    <row r="361" spans="1:61" x14ac:dyDescent="0.25">
      <c r="A361" t="str">
        <f>'Obsegi16-18'!A361</f>
        <v>D</v>
      </c>
      <c r="B361">
        <f>'Obsegi16-18'!B361</f>
        <v>6</v>
      </c>
      <c r="C361">
        <f>'Obsegi16-18'!C361</f>
        <v>6</v>
      </c>
      <c r="D361">
        <v>1</v>
      </c>
      <c r="E361">
        <f>'Obsegi16-18'!D361</f>
        <v>1</v>
      </c>
      <c r="F361">
        <f>'Obsegi16-18'!E361</f>
        <v>59.50243663187473</v>
      </c>
      <c r="G361">
        <f>'Obsegi16-18'!F361</f>
        <v>62.607969150200383</v>
      </c>
      <c r="H361">
        <f>'Obsegi16-18'!G361</f>
        <v>80</v>
      </c>
      <c r="I361">
        <f>'Obsegi16-18'!H361</f>
        <v>90</v>
      </c>
      <c r="J361">
        <f>'Obsegi16-18'!I361</f>
        <v>3.1055325183256528</v>
      </c>
      <c r="K361">
        <f>'Obsegi16-18'!J361</f>
        <v>17.392030849799617</v>
      </c>
      <c r="L361">
        <f>'Obsegi16-18'!K361</f>
        <v>10</v>
      </c>
      <c r="M361">
        <f>'Obsegi16-18'!L361</f>
        <v>20.49756336812527</v>
      </c>
      <c r="N361">
        <f>'Obsegi16-18'!M361</f>
        <v>30.49756336812527</v>
      </c>
      <c r="O361">
        <f>'Obsegi16-18'!N361</f>
        <v>5.2191686494096556</v>
      </c>
      <c r="P361">
        <f>'Obsegi16-18'!O361</f>
        <v>27.779260509273286</v>
      </c>
      <c r="Q361">
        <f>'Obsegi16-18'!P361</f>
        <v>12.5</v>
      </c>
      <c r="R361">
        <f>'Obsegi16-18'!Q361</f>
        <v>34.448275614220769</v>
      </c>
      <c r="S361">
        <f>'Obsegi16-18'!R361</f>
        <v>51.254310065998368</v>
      </c>
      <c r="T361">
        <f>'Obsegi16-18'!T361</f>
        <v>0</v>
      </c>
      <c r="U361">
        <f>'rast17-18'!E361</f>
        <v>0</v>
      </c>
      <c r="V361">
        <f>'rast17-18'!F361</f>
        <v>0</v>
      </c>
      <c r="W361" t="e">
        <f>'rast17-18'!G361</f>
        <v>#DIV/0!</v>
      </c>
      <c r="X361">
        <f>'rast17-18'!H361</f>
        <v>0</v>
      </c>
      <c r="Y361" t="e">
        <f>'rast17-18'!I361</f>
        <v>#N/A</v>
      </c>
      <c r="Z361">
        <f>'rast17-18'!J361</f>
        <v>0</v>
      </c>
      <c r="AA361">
        <f>'rast17-18'!K361</f>
        <v>0</v>
      </c>
      <c r="AB361">
        <f>'rast17-18'!L361</f>
        <v>0</v>
      </c>
      <c r="AC361">
        <f>'rast17-18'!M361</f>
        <v>0</v>
      </c>
      <c r="AD361" s="14">
        <f>'rast17-18'!N361</f>
        <v>0</v>
      </c>
      <c r="AE361">
        <f>'19-rast'!D361</f>
        <v>0</v>
      </c>
      <c r="AF361">
        <f>'19-rast'!F361</f>
        <v>0</v>
      </c>
      <c r="AG361">
        <f>'19-rast'!G361</f>
        <v>0</v>
      </c>
      <c r="AH361" t="e">
        <f>'19-rast'!H361</f>
        <v>#DIV/0!</v>
      </c>
      <c r="AI361">
        <f>'19-rast'!I361</f>
        <v>0</v>
      </c>
      <c r="AJ361" s="22">
        <f>'19-rast'!J361</f>
        <v>0</v>
      </c>
      <c r="AK361">
        <f t="shared" si="19"/>
        <v>0</v>
      </c>
      <c r="AL361">
        <f t="shared" si="20"/>
        <v>0</v>
      </c>
      <c r="AM361">
        <f t="shared" si="21"/>
        <v>0</v>
      </c>
      <c r="AN361">
        <f>'Pridelek 2018-dolga'!F361</f>
        <v>0</v>
      </c>
      <c r="AO361">
        <f>'Pridelek 2018-dolga'!G361</f>
        <v>0</v>
      </c>
      <c r="AP361">
        <f>'Pridelek 2018-dolga'!H361</f>
        <v>0</v>
      </c>
      <c r="AQ361">
        <f>'Pridelek 2018-dolga'!I361</f>
        <v>0</v>
      </c>
      <c r="AR361">
        <f>'Pridelek 2018-dolga'!J361</f>
        <v>0</v>
      </c>
      <c r="AS361">
        <f>'Pridelek 2018-dolga'!K361</f>
        <v>0</v>
      </c>
      <c r="AT361">
        <f>'Pridelek 2018-dolga'!L361</f>
        <v>0</v>
      </c>
      <c r="AU361">
        <f>'Pridelek 2019'!F361</f>
        <v>0</v>
      </c>
      <c r="AV361">
        <f>'Pridelek 2019'!G361</f>
        <v>0</v>
      </c>
      <c r="AW361">
        <f>'Pridelek 2019'!H361</f>
        <v>0</v>
      </c>
      <c r="AX361">
        <f>'Pridelek 2019'!I361</f>
        <v>0</v>
      </c>
      <c r="AY361">
        <f>'Pridelek 2019'!J361</f>
        <v>0</v>
      </c>
      <c r="AZ361">
        <f>'Pridelek 2019'!K361</f>
        <v>0</v>
      </c>
      <c r="BA361">
        <f>'Pridelek 2019'!L361</f>
        <v>0</v>
      </c>
      <c r="BB361">
        <f>'Pridelek 2020'!F361</f>
        <v>0</v>
      </c>
      <c r="BC361">
        <f>'Pridelek 2020'!G361</f>
        <v>0</v>
      </c>
      <c r="BD361">
        <f>'Pridelek 2020'!H361</f>
        <v>0</v>
      </c>
      <c r="BE361">
        <f>'Pridelek 2020'!I361</f>
        <v>0</v>
      </c>
      <c r="BF361">
        <f>'Pridelek 2020'!J361</f>
        <v>0</v>
      </c>
      <c r="BG361">
        <f>'Pridelek 2020'!K361</f>
        <v>0</v>
      </c>
      <c r="BH361">
        <f>'Pridelek 2020'!L361</f>
        <v>0</v>
      </c>
      <c r="BI361">
        <v>0</v>
      </c>
    </row>
    <row r="362" spans="1:61" x14ac:dyDescent="0.25">
      <c r="A362" t="str">
        <f>'Obsegi16-18'!A362</f>
        <v>D</v>
      </c>
      <c r="B362">
        <f>'Obsegi16-18'!B362</f>
        <v>6</v>
      </c>
      <c r="C362">
        <f>'Obsegi16-18'!C362</f>
        <v>6</v>
      </c>
      <c r="D362">
        <v>1</v>
      </c>
      <c r="E362">
        <f>'Obsegi16-18'!D362</f>
        <v>2</v>
      </c>
      <c r="F362">
        <f>'Obsegi16-18'!E362</f>
        <v>52.145351638737893</v>
      </c>
      <c r="G362">
        <f>'Obsegi16-18'!F362</f>
        <v>56.298400980482867</v>
      </c>
      <c r="H362">
        <f>'Obsegi16-18'!G362</f>
        <v>65</v>
      </c>
      <c r="I362">
        <f>'Obsegi16-18'!H362</f>
        <v>76</v>
      </c>
      <c r="J362">
        <f>'Obsegi16-18'!I362</f>
        <v>4.1530493417449748</v>
      </c>
      <c r="K362">
        <f>'Obsegi16-18'!J362</f>
        <v>8.7015990195171327</v>
      </c>
      <c r="L362">
        <f>'Obsegi16-18'!K362</f>
        <v>11</v>
      </c>
      <c r="M362">
        <f>'Obsegi16-18'!L362</f>
        <v>12.854648361262107</v>
      </c>
      <c r="N362">
        <f>'Obsegi16-18'!M362</f>
        <v>23.854648361262107</v>
      </c>
      <c r="O362">
        <f>'Obsegi16-18'!N362</f>
        <v>7.9643711495460456</v>
      </c>
      <c r="P362">
        <f>'Obsegi16-18'!O362</f>
        <v>15.456209888685368</v>
      </c>
      <c r="Q362">
        <f>'Obsegi16-18'!P362</f>
        <v>16.92307692307693</v>
      </c>
      <c r="R362">
        <f>'Obsegi16-18'!Q362</f>
        <v>24.651570959419146</v>
      </c>
      <c r="S362">
        <f>'Obsegi16-18'!R362</f>
        <v>45.746452198705455</v>
      </c>
      <c r="T362">
        <f>'Obsegi16-18'!T362</f>
        <v>0</v>
      </c>
      <c r="U362">
        <f>'rast17-18'!E362</f>
        <v>0</v>
      </c>
      <c r="V362">
        <f>'rast17-18'!F362</f>
        <v>0</v>
      </c>
      <c r="W362" t="e">
        <f>'rast17-18'!G362</f>
        <v>#DIV/0!</v>
      </c>
      <c r="X362">
        <f>'rast17-18'!H362</f>
        <v>0</v>
      </c>
      <c r="Y362" t="e">
        <f>'rast17-18'!I362</f>
        <v>#N/A</v>
      </c>
      <c r="Z362">
        <f>'rast17-18'!J362</f>
        <v>0</v>
      </c>
      <c r="AA362">
        <f>'rast17-18'!K362</f>
        <v>0</v>
      </c>
      <c r="AB362">
        <f>'rast17-18'!L362</f>
        <v>0</v>
      </c>
      <c r="AC362">
        <f>'rast17-18'!M362</f>
        <v>0</v>
      </c>
      <c r="AD362" s="14">
        <f>'rast17-18'!N362</f>
        <v>0</v>
      </c>
      <c r="AE362">
        <f>'19-rast'!D362</f>
        <v>0</v>
      </c>
      <c r="AF362">
        <f>'19-rast'!F362</f>
        <v>0</v>
      </c>
      <c r="AG362">
        <f>'19-rast'!G362</f>
        <v>0</v>
      </c>
      <c r="AH362" t="e">
        <f>'19-rast'!H362</f>
        <v>#DIV/0!</v>
      </c>
      <c r="AI362">
        <f>'19-rast'!I362</f>
        <v>0</v>
      </c>
      <c r="AJ362" s="22">
        <f>'19-rast'!J362</f>
        <v>0</v>
      </c>
      <c r="AK362">
        <f t="shared" si="19"/>
        <v>0</v>
      </c>
      <c r="AL362">
        <f t="shared" si="20"/>
        <v>0</v>
      </c>
      <c r="AM362">
        <f t="shared" si="21"/>
        <v>0</v>
      </c>
      <c r="AN362">
        <f>'Pridelek 2018-dolga'!F362</f>
        <v>0</v>
      </c>
      <c r="AO362">
        <f>'Pridelek 2018-dolga'!G362</f>
        <v>0</v>
      </c>
      <c r="AP362">
        <f>'Pridelek 2018-dolga'!H362</f>
        <v>0</v>
      </c>
      <c r="AQ362">
        <f>'Pridelek 2018-dolga'!I362</f>
        <v>0</v>
      </c>
      <c r="AR362">
        <f>'Pridelek 2018-dolga'!J362</f>
        <v>0</v>
      </c>
      <c r="AS362">
        <f>'Pridelek 2018-dolga'!K362</f>
        <v>0</v>
      </c>
      <c r="AT362">
        <f>'Pridelek 2018-dolga'!L362</f>
        <v>0</v>
      </c>
      <c r="AU362">
        <f>'Pridelek 2019'!F362</f>
        <v>0</v>
      </c>
      <c r="AV362">
        <f>'Pridelek 2019'!G362</f>
        <v>0</v>
      </c>
      <c r="AW362">
        <f>'Pridelek 2019'!H362</f>
        <v>0</v>
      </c>
      <c r="AX362">
        <f>'Pridelek 2019'!I362</f>
        <v>0</v>
      </c>
      <c r="AY362">
        <f>'Pridelek 2019'!J362</f>
        <v>0</v>
      </c>
      <c r="AZ362">
        <f>'Pridelek 2019'!K362</f>
        <v>0</v>
      </c>
      <c r="BA362">
        <f>'Pridelek 2019'!L362</f>
        <v>0</v>
      </c>
      <c r="BB362">
        <f>'Pridelek 2020'!F362</f>
        <v>0</v>
      </c>
      <c r="BC362">
        <f>'Pridelek 2020'!G362</f>
        <v>0</v>
      </c>
      <c r="BD362">
        <f>'Pridelek 2020'!H362</f>
        <v>0</v>
      </c>
      <c r="BE362">
        <f>'Pridelek 2020'!I362</f>
        <v>0</v>
      </c>
      <c r="BF362">
        <f>'Pridelek 2020'!J362</f>
        <v>0</v>
      </c>
      <c r="BG362">
        <f>'Pridelek 2020'!K362</f>
        <v>0</v>
      </c>
      <c r="BH362">
        <f>'Pridelek 2020'!L362</f>
        <v>0</v>
      </c>
      <c r="BI362">
        <v>0</v>
      </c>
    </row>
    <row r="363" spans="1:61" x14ac:dyDescent="0.25">
      <c r="A363" t="str">
        <f>'Obsegi16-18'!A363</f>
        <v>D</v>
      </c>
      <c r="B363">
        <f>'Obsegi16-18'!B363</f>
        <v>6</v>
      </c>
      <c r="C363">
        <f>'Obsegi16-18'!C363</f>
        <v>6</v>
      </c>
      <c r="D363">
        <v>1</v>
      </c>
      <c r="E363">
        <f>'Obsegi16-18'!D363</f>
        <v>3</v>
      </c>
      <c r="F363">
        <f>'Obsegi16-18'!E363</f>
        <v>61.042123462196763</v>
      </c>
      <c r="G363">
        <f>'Obsegi16-18'!F363</f>
        <v>65.806749417401576</v>
      </c>
      <c r="H363">
        <f>'Obsegi16-18'!G363</f>
        <v>75</v>
      </c>
      <c r="I363">
        <f>'Obsegi16-18'!H363</f>
        <v>83</v>
      </c>
      <c r="J363">
        <f>'Obsegi16-18'!I363</f>
        <v>4.7646259552048136</v>
      </c>
      <c r="K363">
        <f>'Obsegi16-18'!J363</f>
        <v>9.1932505825984236</v>
      </c>
      <c r="L363">
        <f>'Obsegi16-18'!K363</f>
        <v>8</v>
      </c>
      <c r="M363">
        <f>'Obsegi16-18'!L363</f>
        <v>13.957876537803237</v>
      </c>
      <c r="N363">
        <f>'Obsegi16-18'!M363</f>
        <v>21.957876537803237</v>
      </c>
      <c r="O363">
        <f>'Obsegi16-18'!N363</f>
        <v>7.8054721640794966</v>
      </c>
      <c r="P363">
        <f>'Obsegi16-18'!O363</f>
        <v>13.970072468231365</v>
      </c>
      <c r="Q363">
        <f>'Obsegi16-18'!P363</f>
        <v>10.666666666666668</v>
      </c>
      <c r="R363">
        <f>'Obsegi16-18'!Q363</f>
        <v>22.865974750120401</v>
      </c>
      <c r="S363">
        <f>'Obsegi16-18'!R363</f>
        <v>35.971678723466582</v>
      </c>
      <c r="T363">
        <f>'Obsegi16-18'!T363</f>
        <v>0</v>
      </c>
      <c r="U363">
        <f>'rast17-18'!E363</f>
        <v>252</v>
      </c>
      <c r="V363">
        <f>'rast17-18'!F363</f>
        <v>27</v>
      </c>
      <c r="W363">
        <f>'rast17-18'!G363</f>
        <v>9.3333333333333339</v>
      </c>
      <c r="X363">
        <f>'rast17-18'!H363</f>
        <v>8</v>
      </c>
      <c r="Y363">
        <f>'rast17-18'!I363</f>
        <v>26</v>
      </c>
      <c r="Z363">
        <f>'rast17-18'!J363</f>
        <v>699</v>
      </c>
      <c r="AA363">
        <f>'rast17-18'!K363</f>
        <v>54</v>
      </c>
      <c r="AB363">
        <f>'rast17-18'!L363</f>
        <v>12.944444444444445</v>
      </c>
      <c r="AC363">
        <f>'rast17-18'!M363</f>
        <v>25</v>
      </c>
      <c r="AD363" s="14">
        <f>'rast17-18'!N363</f>
        <v>52</v>
      </c>
      <c r="AE363">
        <f>'19-rast'!D363</f>
        <v>0</v>
      </c>
      <c r="AF363">
        <f>'19-rast'!F363</f>
        <v>480</v>
      </c>
      <c r="AG363">
        <f>'19-rast'!G363</f>
        <v>63</v>
      </c>
      <c r="AH363">
        <f>'19-rast'!H363</f>
        <v>7.6190476190476186</v>
      </c>
      <c r="AI363">
        <f>'19-rast'!I363</f>
        <v>12</v>
      </c>
      <c r="AJ363" s="22">
        <f>'19-rast'!J363</f>
        <v>25</v>
      </c>
      <c r="AK363">
        <f t="shared" si="19"/>
        <v>1431</v>
      </c>
      <c r="AL363">
        <f t="shared" si="20"/>
        <v>144</v>
      </c>
      <c r="AM363">
        <f t="shared" si="21"/>
        <v>15</v>
      </c>
      <c r="AN363">
        <f>'Pridelek 2018-dolga'!F362</f>
        <v>0</v>
      </c>
      <c r="AO363">
        <f>'Pridelek 2018-dolga'!G362</f>
        <v>0</v>
      </c>
      <c r="AP363">
        <f>'Pridelek 2018-dolga'!H362</f>
        <v>0</v>
      </c>
      <c r="AQ363">
        <f>'Pridelek 2018-dolga'!I362</f>
        <v>0</v>
      </c>
      <c r="AR363">
        <f>'Pridelek 2018-dolga'!J362</f>
        <v>0</v>
      </c>
      <c r="AS363">
        <f>'Pridelek 2018-dolga'!K362</f>
        <v>0</v>
      </c>
      <c r="AT363">
        <f>'Pridelek 2018-dolga'!L362</f>
        <v>0</v>
      </c>
      <c r="AU363">
        <f>'Pridelek 2019'!F363</f>
        <v>0</v>
      </c>
      <c r="AV363">
        <f>'Pridelek 2019'!G363</f>
        <v>0</v>
      </c>
      <c r="AW363">
        <f>'Pridelek 2019'!H363</f>
        <v>0</v>
      </c>
      <c r="AX363">
        <f>'Pridelek 2019'!I363</f>
        <v>0</v>
      </c>
      <c r="AY363">
        <f>'Pridelek 2019'!J363</f>
        <v>0</v>
      </c>
      <c r="AZ363">
        <f>'Pridelek 2019'!K363</f>
        <v>0</v>
      </c>
      <c r="BA363">
        <f>'Pridelek 2019'!L363</f>
        <v>0</v>
      </c>
      <c r="BB363">
        <f>'Pridelek 2020'!F363</f>
        <v>2</v>
      </c>
      <c r="BC363">
        <f>'Pridelek 2020'!G363</f>
        <v>1</v>
      </c>
      <c r="BD363">
        <f>'Pridelek 2020'!H363</f>
        <v>1</v>
      </c>
      <c r="BE363">
        <f>'Pridelek 2020'!I363</f>
        <v>0.12</v>
      </c>
      <c r="BF363">
        <f>'Pridelek 2020'!J363</f>
        <v>0</v>
      </c>
      <c r="BG363">
        <f>'Pridelek 2020'!K363</f>
        <v>3</v>
      </c>
      <c r="BH363">
        <f>'Pridelek 2020'!L363</f>
        <v>1.1200000000000001</v>
      </c>
      <c r="BI363">
        <v>0</v>
      </c>
    </row>
    <row r="364" spans="1:61" x14ac:dyDescent="0.25">
      <c r="A364" t="str">
        <f>'Obsegi16-18'!A364</f>
        <v>D</v>
      </c>
      <c r="B364">
        <f>'Obsegi16-18'!B364</f>
        <v>6</v>
      </c>
      <c r="C364">
        <f>'Obsegi16-18'!C364</f>
        <v>6</v>
      </c>
      <c r="D364">
        <v>1</v>
      </c>
      <c r="E364">
        <f>'Obsegi16-18'!D364</f>
        <v>4</v>
      </c>
      <c r="F364">
        <f>'Obsegi16-18'!E364</f>
        <v>52.43502602990246</v>
      </c>
      <c r="G364">
        <f>'Obsegi16-18'!F364</f>
        <v>54.982215640028812</v>
      </c>
      <c r="H364">
        <f>'Obsegi16-18'!G364</f>
        <v>65</v>
      </c>
      <c r="I364">
        <f>'Obsegi16-18'!H364</f>
        <v>74</v>
      </c>
      <c r="J364">
        <f>'Obsegi16-18'!I364</f>
        <v>2.5471896101263525</v>
      </c>
      <c r="K364">
        <f>'Obsegi16-18'!J364</f>
        <v>10.017784359971188</v>
      </c>
      <c r="L364">
        <f>'Obsegi16-18'!K364</f>
        <v>9</v>
      </c>
      <c r="M364">
        <f>'Obsegi16-18'!L364</f>
        <v>12.56497397009754</v>
      </c>
      <c r="N364">
        <f>'Obsegi16-18'!M364</f>
        <v>21.56497397009754</v>
      </c>
      <c r="O364">
        <f>'Obsegi16-18'!N364</f>
        <v>4.8578017462483025</v>
      </c>
      <c r="P364">
        <f>'Obsegi16-18'!O364</f>
        <v>18.220044869704964</v>
      </c>
      <c r="Q364">
        <f>'Obsegi16-18'!P364</f>
        <v>13.846153846153841</v>
      </c>
      <c r="R364">
        <f>'Obsegi16-18'!Q364</f>
        <v>23.962940273801014</v>
      </c>
      <c r="S364">
        <f>'Obsegi16-18'!R364</f>
        <v>41.127039696327316</v>
      </c>
      <c r="T364">
        <f>'Obsegi16-18'!T364</f>
        <v>0</v>
      </c>
      <c r="U364">
        <f>'rast17-18'!E364</f>
        <v>107</v>
      </c>
      <c r="V364">
        <f>'rast17-18'!F364</f>
        <v>24</v>
      </c>
      <c r="W364">
        <f>'rast17-18'!G364</f>
        <v>4.458333333333333</v>
      </c>
      <c r="X364">
        <f>'rast17-18'!H364</f>
        <v>4</v>
      </c>
      <c r="Y364">
        <f>'rast17-18'!I364</f>
        <v>20</v>
      </c>
      <c r="Z364">
        <f>'rast17-18'!J364</f>
        <v>444</v>
      </c>
      <c r="AA364">
        <f>'rast17-18'!K364</f>
        <v>40</v>
      </c>
      <c r="AB364">
        <f>'rast17-18'!L364</f>
        <v>11.1</v>
      </c>
      <c r="AC364">
        <f>'rast17-18'!M364</f>
        <v>14</v>
      </c>
      <c r="AD364" s="14">
        <f>'rast17-18'!N364</f>
        <v>62</v>
      </c>
      <c r="AE364">
        <f>'19-rast'!D364</f>
        <v>0</v>
      </c>
      <c r="AF364">
        <f>'19-rast'!F364</f>
        <v>408</v>
      </c>
      <c r="AG364">
        <f>'19-rast'!G364</f>
        <v>53</v>
      </c>
      <c r="AH364">
        <f>'19-rast'!H364</f>
        <v>7.6981132075471699</v>
      </c>
      <c r="AI364">
        <f>'19-rast'!I364</f>
        <v>11</v>
      </c>
      <c r="AJ364" s="22">
        <f>'19-rast'!J364</f>
        <v>26</v>
      </c>
      <c r="AK364">
        <f t="shared" ref="AK364:AK427" si="22">U364+Z364+AF364</f>
        <v>959</v>
      </c>
      <c r="AL364">
        <f t="shared" ref="AL364:AL427" si="23">V364+AA364+AG364</f>
        <v>117</v>
      </c>
      <c r="AM364">
        <f t="shared" si="21"/>
        <v>15</v>
      </c>
      <c r="AN364">
        <f>'Pridelek 2018-dolga'!F363</f>
        <v>13.354037267080745</v>
      </c>
      <c r="AO364">
        <f>'Pridelek 2018-dolga'!G363</f>
        <v>1.842857142857143</v>
      </c>
      <c r="AP364">
        <f>'Pridelek 2018-dolga'!H363</f>
        <v>5.4945054945054945</v>
      </c>
      <c r="AQ364">
        <f>'Pridelek 2018-dolga'!I363</f>
        <v>0.6428571428571429</v>
      </c>
      <c r="AR364">
        <f>'Pridelek 2018-dolga'!J363</f>
        <v>0.7142857142857143</v>
      </c>
      <c r="AS364">
        <f>'Pridelek 2018-dolga'!K363</f>
        <v>18.848542761586238</v>
      </c>
      <c r="AT364">
        <f>'Pridelek 2018-dolga'!L363</f>
        <v>2.5928571428571425</v>
      </c>
      <c r="AU364">
        <f>'Pridelek 2019'!F364</f>
        <v>24</v>
      </c>
      <c r="AV364">
        <f>'Pridelek 2019'!G364</f>
        <v>4.24</v>
      </c>
      <c r="AW364">
        <f>'Pridelek 2019'!H364</f>
        <v>32</v>
      </c>
      <c r="AX364">
        <f>'Pridelek 2019'!I364</f>
        <v>4.1970000000000001</v>
      </c>
      <c r="AY364">
        <f>'Pridelek 2019'!J364</f>
        <v>0</v>
      </c>
      <c r="AZ364">
        <f>'Pridelek 2019'!K364</f>
        <v>56</v>
      </c>
      <c r="BA364">
        <f>'Pridelek 2019'!L364</f>
        <v>8.4370000000000012</v>
      </c>
      <c r="BB364">
        <f>'Pridelek 2020'!F364</f>
        <v>1</v>
      </c>
      <c r="BC364">
        <f>'Pridelek 2020'!G364</f>
        <v>0.16</v>
      </c>
      <c r="BD364">
        <f>'Pridelek 2020'!H364</f>
        <v>0</v>
      </c>
      <c r="BE364">
        <f>'Pridelek 2020'!I364</f>
        <v>0</v>
      </c>
      <c r="BF364">
        <f>'Pridelek 2020'!J364</f>
        <v>0</v>
      </c>
      <c r="BG364">
        <f>'Pridelek 2020'!K364</f>
        <v>1</v>
      </c>
      <c r="BH364">
        <f>'Pridelek 2020'!L364</f>
        <v>0.16</v>
      </c>
      <c r="BI364">
        <v>0</v>
      </c>
    </row>
    <row r="365" spans="1:61" x14ac:dyDescent="0.25">
      <c r="A365" t="str">
        <f>'Obsegi16-18'!A365</f>
        <v>D</v>
      </c>
      <c r="B365">
        <f>'Obsegi16-18'!B365</f>
        <v>6</v>
      </c>
      <c r="C365">
        <f>'Obsegi16-18'!C365</f>
        <v>6</v>
      </c>
      <c r="D365">
        <v>1</v>
      </c>
      <c r="E365">
        <f>'Obsegi16-18'!D365</f>
        <v>5</v>
      </c>
      <c r="F365">
        <f>'Obsegi16-18'!E365</f>
        <v>49.059794274712949</v>
      </c>
      <c r="G365">
        <f>'Obsegi16-18'!F365</f>
        <v>54.32076248182539</v>
      </c>
      <c r="H365">
        <f>'Obsegi16-18'!G365</f>
        <v>60</v>
      </c>
      <c r="I365">
        <f>'Obsegi16-18'!H365</f>
        <v>72</v>
      </c>
      <c r="J365">
        <f>'Obsegi16-18'!I365</f>
        <v>5.2609682071124411</v>
      </c>
      <c r="K365">
        <f>'Obsegi16-18'!J365</f>
        <v>5.6792375181746095</v>
      </c>
      <c r="L365">
        <f>'Obsegi16-18'!K365</f>
        <v>12</v>
      </c>
      <c r="M365">
        <f>'Obsegi16-18'!L365</f>
        <v>10.940205725287051</v>
      </c>
      <c r="N365">
        <f>'Obsegi16-18'!M365</f>
        <v>22.940205725287051</v>
      </c>
      <c r="O365">
        <f>'Obsegi16-18'!N365</f>
        <v>10.723583914056722</v>
      </c>
      <c r="P365">
        <f>'Obsegi16-18'!O365</f>
        <v>10.455003314938317</v>
      </c>
      <c r="Q365">
        <f>'Obsegi16-18'!P365</f>
        <v>19.999999999999996</v>
      </c>
      <c r="R365">
        <f>'Obsegi16-18'!Q365</f>
        <v>22.299738282689852</v>
      </c>
      <c r="S365">
        <f>'Obsegi16-18'!R365</f>
        <v>46.759685939227836</v>
      </c>
      <c r="T365">
        <f>'Obsegi16-18'!T365</f>
        <v>0</v>
      </c>
      <c r="U365">
        <f>'rast17-18'!E365</f>
        <v>128</v>
      </c>
      <c r="V365">
        <f>'rast17-18'!F365</f>
        <v>22</v>
      </c>
      <c r="W365">
        <f>'rast17-18'!G365</f>
        <v>5.8181818181818183</v>
      </c>
      <c r="X365">
        <f>'rast17-18'!H365</f>
        <v>4</v>
      </c>
      <c r="Y365">
        <f>'rast17-18'!I365</f>
        <v>28</v>
      </c>
      <c r="Z365">
        <f>'rast17-18'!J365</f>
        <v>395</v>
      </c>
      <c r="AA365">
        <f>'rast17-18'!K365</f>
        <v>43</v>
      </c>
      <c r="AB365">
        <f>'rast17-18'!L365</f>
        <v>9.1860465116279073</v>
      </c>
      <c r="AC365">
        <f>'rast17-18'!M365</f>
        <v>11</v>
      </c>
      <c r="AD365" s="14">
        <f>'rast17-18'!N365</f>
        <v>55</v>
      </c>
      <c r="AE365">
        <f>'19-rast'!D365</f>
        <v>0</v>
      </c>
      <c r="AF365">
        <f>'19-rast'!F365</f>
        <v>522</v>
      </c>
      <c r="AG365">
        <f>'19-rast'!G365</f>
        <v>59</v>
      </c>
      <c r="AH365">
        <f>'19-rast'!H365</f>
        <v>8.8474576271186436</v>
      </c>
      <c r="AI365">
        <f>'19-rast'!I365</f>
        <v>15</v>
      </c>
      <c r="AJ365" s="22">
        <f>'19-rast'!J365</f>
        <v>49</v>
      </c>
      <c r="AK365">
        <f t="shared" si="22"/>
        <v>1045</v>
      </c>
      <c r="AL365">
        <f t="shared" si="23"/>
        <v>124</v>
      </c>
      <c r="AM365">
        <f t="shared" si="21"/>
        <v>15</v>
      </c>
      <c r="AN365">
        <f>'Pridelek 2018-dolga'!F365</f>
        <v>0</v>
      </c>
      <c r="AO365">
        <f>'Pridelek 2018-dolga'!G365</f>
        <v>0</v>
      </c>
      <c r="AP365">
        <f>'Pridelek 2018-dolga'!H365</f>
        <v>0</v>
      </c>
      <c r="AQ365">
        <f>'Pridelek 2018-dolga'!I365</f>
        <v>0</v>
      </c>
      <c r="AR365">
        <f>'Pridelek 2018-dolga'!J365</f>
        <v>0</v>
      </c>
      <c r="AS365">
        <f>'Pridelek 2018-dolga'!K365</f>
        <v>0</v>
      </c>
      <c r="AT365">
        <f>'Pridelek 2018-dolga'!L365</f>
        <v>0</v>
      </c>
      <c r="AU365">
        <f>'Pridelek 2019'!F365</f>
        <v>32</v>
      </c>
      <c r="AV365">
        <f>'Pridelek 2019'!G365</f>
        <v>5.55</v>
      </c>
      <c r="AW365">
        <f>'Pridelek 2019'!H365</f>
        <v>15</v>
      </c>
      <c r="AX365">
        <f>'Pridelek 2019'!I365</f>
        <v>2.093</v>
      </c>
      <c r="AY365">
        <f>'Pridelek 2019'!J365</f>
        <v>0</v>
      </c>
      <c r="AZ365">
        <f>'Pridelek 2019'!K365</f>
        <v>47</v>
      </c>
      <c r="BA365">
        <f>'Pridelek 2019'!L365</f>
        <v>7.6429999999999998</v>
      </c>
      <c r="BB365">
        <f>'Pridelek 2020'!F365</f>
        <v>25</v>
      </c>
      <c r="BC365">
        <f>'Pridelek 2020'!G365</f>
        <v>5.0999999999999996</v>
      </c>
      <c r="BD365">
        <f>'Pridelek 2020'!H365</f>
        <v>2</v>
      </c>
      <c r="BE365">
        <f>'Pridelek 2020'!I365</f>
        <v>0.24</v>
      </c>
      <c r="BF365">
        <f>'Pridelek 2020'!J365</f>
        <v>0</v>
      </c>
      <c r="BG365">
        <f>'Pridelek 2020'!K365</f>
        <v>27</v>
      </c>
      <c r="BH365">
        <f>'Pridelek 2020'!L365</f>
        <v>5.34</v>
      </c>
      <c r="BI365">
        <v>0</v>
      </c>
    </row>
    <row r="366" spans="1:61" x14ac:dyDescent="0.25">
      <c r="A366" t="str">
        <f>'Obsegi16-18'!A366</f>
        <v>D</v>
      </c>
      <c r="B366">
        <f>'Obsegi16-18'!B366</f>
        <v>6</v>
      </c>
      <c r="C366">
        <f>'Obsegi16-18'!C366</f>
        <v>6</v>
      </c>
      <c r="D366">
        <v>1</v>
      </c>
      <c r="E366">
        <f>'Obsegi16-18'!D366</f>
        <v>6</v>
      </c>
      <c r="F366">
        <f>'Obsegi16-18'!E366</f>
        <v>52.108904227907203</v>
      </c>
      <c r="G366">
        <f>'Obsegi16-18'!F366</f>
        <v>52.348596979843776</v>
      </c>
      <c r="H366">
        <f>'Obsegi16-18'!G366</f>
        <v>60</v>
      </c>
      <c r="I366">
        <f>'Obsegi16-18'!H366</f>
        <v>69</v>
      </c>
      <c r="J366">
        <f>'Obsegi16-18'!I366</f>
        <v>0.23969275193657325</v>
      </c>
      <c r="K366">
        <f>'Obsegi16-18'!J366</f>
        <v>7.6514030201562235</v>
      </c>
      <c r="L366">
        <f>'Obsegi16-18'!K366</f>
        <v>9</v>
      </c>
      <c r="M366">
        <f>'Obsegi16-18'!L366</f>
        <v>7.8910957720927968</v>
      </c>
      <c r="N366">
        <f>'Obsegi16-18'!M366</f>
        <v>16.891095772092797</v>
      </c>
      <c r="O366">
        <f>'Obsegi16-18'!N366</f>
        <v>0.45998424931033011</v>
      </c>
      <c r="P366">
        <f>'Obsegi16-18'!O366</f>
        <v>14.616252319240397</v>
      </c>
      <c r="Q366">
        <f>'Obsegi16-18'!P366</f>
        <v>14.999999999999991</v>
      </c>
      <c r="R366">
        <f>'Obsegi16-18'!Q366</f>
        <v>15.143469027058675</v>
      </c>
      <c r="S366">
        <f>'Obsegi16-18'!R366</f>
        <v>32.414989381117486</v>
      </c>
      <c r="T366">
        <f>'Obsegi16-18'!T366</f>
        <v>0</v>
      </c>
      <c r="U366">
        <f>'rast17-18'!E366</f>
        <v>128</v>
      </c>
      <c r="V366">
        <f>'rast17-18'!F366</f>
        <v>20</v>
      </c>
      <c r="W366">
        <f>'rast17-18'!G366</f>
        <v>6.4</v>
      </c>
      <c r="X366">
        <f>'rast17-18'!H366</f>
        <v>3</v>
      </c>
      <c r="Y366">
        <f>'rast17-18'!I366</f>
        <v>24</v>
      </c>
      <c r="Z366">
        <f>'rast17-18'!J366</f>
        <v>0</v>
      </c>
      <c r="AA366">
        <f>'rast17-18'!K366</f>
        <v>0</v>
      </c>
      <c r="AB366">
        <f>'rast17-18'!L366</f>
        <v>0</v>
      </c>
      <c r="AC366">
        <f>'rast17-18'!M366</f>
        <v>0</v>
      </c>
      <c r="AD366" s="14">
        <f>'rast17-18'!N366</f>
        <v>0</v>
      </c>
      <c r="AE366">
        <f>'19-rast'!D366</f>
        <v>0</v>
      </c>
      <c r="AF366">
        <f>'19-rast'!F366</f>
        <v>0</v>
      </c>
      <c r="AG366">
        <f>'19-rast'!G366</f>
        <v>0</v>
      </c>
      <c r="AH366" t="e">
        <f>'19-rast'!H366</f>
        <v>#DIV/0!</v>
      </c>
      <c r="AI366">
        <f>'19-rast'!I366</f>
        <v>0</v>
      </c>
      <c r="AJ366" s="22">
        <f>'19-rast'!J366</f>
        <v>0</v>
      </c>
      <c r="AM366">
        <f t="shared" si="21"/>
        <v>5</v>
      </c>
      <c r="AN366">
        <f>'Pridelek 2018-dolga'!F366</f>
        <v>0</v>
      </c>
      <c r="AO366">
        <f>'Pridelek 2018-dolga'!G366</f>
        <v>0</v>
      </c>
      <c r="AP366">
        <f>'Pridelek 2018-dolga'!H366</f>
        <v>0</v>
      </c>
      <c r="AQ366">
        <f>'Pridelek 2018-dolga'!I366</f>
        <v>0</v>
      </c>
      <c r="AR366">
        <f>'Pridelek 2018-dolga'!J366</f>
        <v>0</v>
      </c>
      <c r="AS366">
        <f>'Pridelek 2018-dolga'!K366</f>
        <v>0</v>
      </c>
      <c r="AT366">
        <f>'Pridelek 2018-dolga'!L366</f>
        <v>0</v>
      </c>
      <c r="AU366">
        <f>'Pridelek 2019'!F366</f>
        <v>22</v>
      </c>
      <c r="AV366">
        <f>'Pridelek 2019'!G366</f>
        <v>3.77</v>
      </c>
      <c r="AW366">
        <f>'Pridelek 2019'!H366</f>
        <v>17</v>
      </c>
      <c r="AX366">
        <f>'Pridelek 2019'!I366</f>
        <v>2.3149999999999999</v>
      </c>
      <c r="AY366">
        <f>'Pridelek 2019'!J366</f>
        <v>0</v>
      </c>
      <c r="AZ366">
        <f>'Pridelek 2019'!K366</f>
        <v>39</v>
      </c>
      <c r="BA366">
        <f>'Pridelek 2019'!L366</f>
        <v>6.085</v>
      </c>
      <c r="BB366">
        <f>'Pridelek 2020'!F366</f>
        <v>0</v>
      </c>
      <c r="BC366">
        <f>'Pridelek 2020'!G366</f>
        <v>0</v>
      </c>
      <c r="BD366">
        <f>'Pridelek 2020'!H366</f>
        <v>0</v>
      </c>
      <c r="BE366">
        <f>'Pridelek 2020'!I366</f>
        <v>0</v>
      </c>
      <c r="BF366">
        <f>'Pridelek 2020'!J366</f>
        <v>0</v>
      </c>
      <c r="BG366">
        <f>'Pridelek 2020'!K366</f>
        <v>0</v>
      </c>
      <c r="BH366">
        <f>'Pridelek 2020'!L366</f>
        <v>0</v>
      </c>
      <c r="BI366">
        <v>0</v>
      </c>
    </row>
    <row r="367" spans="1:61" x14ac:dyDescent="0.25">
      <c r="A367" t="str">
        <f>'Obsegi16-18'!A367</f>
        <v>D</v>
      </c>
      <c r="B367">
        <f>'Obsegi16-18'!B367</f>
        <v>6</v>
      </c>
      <c r="C367">
        <f>'Obsegi16-18'!C367</f>
        <v>6</v>
      </c>
      <c r="D367">
        <v>1</v>
      </c>
      <c r="E367">
        <f>'Obsegi16-18'!D367</f>
        <v>7</v>
      </c>
      <c r="F367">
        <f>'Obsegi16-18'!E367</f>
        <v>60.525882808833494</v>
      </c>
      <c r="G367">
        <f>'Obsegi16-18'!F367</f>
        <v>63.812177377034757</v>
      </c>
      <c r="H367">
        <f>'Obsegi16-18'!G367</f>
        <v>70</v>
      </c>
      <c r="I367">
        <f>'Obsegi16-18'!H367</f>
        <v>82</v>
      </c>
      <c r="J367">
        <f>'Obsegi16-18'!I367</f>
        <v>3.2862945682012636</v>
      </c>
      <c r="K367">
        <f>'Obsegi16-18'!J367</f>
        <v>6.1878226229652427</v>
      </c>
      <c r="L367">
        <f>'Obsegi16-18'!K367</f>
        <v>12</v>
      </c>
      <c r="M367">
        <f>'Obsegi16-18'!L367</f>
        <v>9.4741171911665063</v>
      </c>
      <c r="N367">
        <f>'Obsegi16-18'!M367</f>
        <v>21.474117191166506</v>
      </c>
      <c r="O367">
        <f>'Obsegi16-18'!N367</f>
        <v>5.4295689970863981</v>
      </c>
      <c r="P367">
        <f>'Obsegi16-18'!O367</f>
        <v>9.6969307071351771</v>
      </c>
      <c r="Q367">
        <f>'Obsegi16-18'!P367</f>
        <v>17.142857142857149</v>
      </c>
      <c r="R367">
        <f>'Obsegi16-18'!Q367</f>
        <v>15.653001247565124</v>
      </c>
      <c r="S367">
        <f>'Obsegi16-18'!R367</f>
        <v>35.479230032861999</v>
      </c>
      <c r="T367">
        <f>'Obsegi16-18'!T367</f>
        <v>0</v>
      </c>
      <c r="U367">
        <f>'rast17-18'!E367</f>
        <v>0</v>
      </c>
      <c r="V367">
        <f>'rast17-18'!F367</f>
        <v>0</v>
      </c>
      <c r="W367" t="e">
        <f>'rast17-18'!G367</f>
        <v>#DIV/0!</v>
      </c>
      <c r="X367">
        <f>'rast17-18'!H367</f>
        <v>0</v>
      </c>
      <c r="Y367" t="e">
        <f>'rast17-18'!I367</f>
        <v>#N/A</v>
      </c>
      <c r="Z367">
        <f>'rast17-18'!J367</f>
        <v>0</v>
      </c>
      <c r="AA367">
        <f>'rast17-18'!K367</f>
        <v>0</v>
      </c>
      <c r="AB367">
        <f>'rast17-18'!L367</f>
        <v>0</v>
      </c>
      <c r="AC367">
        <f>'rast17-18'!M367</f>
        <v>0</v>
      </c>
      <c r="AD367" s="14">
        <f>'rast17-18'!N367</f>
        <v>0</v>
      </c>
      <c r="AE367">
        <f>'19-rast'!D367</f>
        <v>0</v>
      </c>
      <c r="AF367">
        <f>'19-rast'!F367</f>
        <v>0</v>
      </c>
      <c r="AG367">
        <f>'19-rast'!G367</f>
        <v>0</v>
      </c>
      <c r="AH367" t="e">
        <f>'19-rast'!H367</f>
        <v>#DIV/0!</v>
      </c>
      <c r="AI367">
        <f>'19-rast'!I367</f>
        <v>0</v>
      </c>
      <c r="AJ367" s="22">
        <f>'19-rast'!J367</f>
        <v>0</v>
      </c>
      <c r="AK367">
        <f t="shared" si="22"/>
        <v>0</v>
      </c>
      <c r="AL367">
        <f t="shared" si="23"/>
        <v>0</v>
      </c>
      <c r="AM367">
        <f t="shared" si="21"/>
        <v>0</v>
      </c>
      <c r="AN367">
        <f>'Pridelek 2018-dolga'!F367</f>
        <v>0</v>
      </c>
      <c r="AO367">
        <f>'Pridelek 2018-dolga'!G367</f>
        <v>0</v>
      </c>
      <c r="AP367">
        <f>'Pridelek 2018-dolga'!H367</f>
        <v>0</v>
      </c>
      <c r="AQ367">
        <f>'Pridelek 2018-dolga'!I367</f>
        <v>0</v>
      </c>
      <c r="AR367">
        <f>'Pridelek 2018-dolga'!J367</f>
        <v>0</v>
      </c>
      <c r="AS367">
        <f>'Pridelek 2018-dolga'!K367</f>
        <v>0</v>
      </c>
      <c r="AT367">
        <f>'Pridelek 2018-dolga'!L367</f>
        <v>0</v>
      </c>
      <c r="AU367">
        <f>'Pridelek 2019'!F367</f>
        <v>0</v>
      </c>
      <c r="AV367">
        <f>'Pridelek 2019'!G367</f>
        <v>0</v>
      </c>
      <c r="AW367">
        <f>'Pridelek 2019'!H367</f>
        <v>0</v>
      </c>
      <c r="AX367">
        <f>'Pridelek 2019'!I367</f>
        <v>0</v>
      </c>
      <c r="AY367">
        <f>'Pridelek 2019'!J367</f>
        <v>0</v>
      </c>
      <c r="AZ367">
        <f>'Pridelek 2019'!K367</f>
        <v>0</v>
      </c>
      <c r="BA367">
        <f>'Pridelek 2019'!L367</f>
        <v>0</v>
      </c>
      <c r="BB367">
        <f>'Pridelek 2020'!F367</f>
        <v>0</v>
      </c>
      <c r="BC367">
        <f>'Pridelek 2020'!G367</f>
        <v>0</v>
      </c>
      <c r="BD367">
        <f>'Pridelek 2020'!H367</f>
        <v>0</v>
      </c>
      <c r="BE367">
        <f>'Pridelek 2020'!I367</f>
        <v>0</v>
      </c>
      <c r="BF367">
        <f>'Pridelek 2020'!J367</f>
        <v>0</v>
      </c>
      <c r="BG367">
        <f>'Pridelek 2020'!K367</f>
        <v>0</v>
      </c>
      <c r="BH367">
        <f>'Pridelek 2020'!L367</f>
        <v>0</v>
      </c>
      <c r="BI367">
        <v>0</v>
      </c>
    </row>
    <row r="368" spans="1:61" x14ac:dyDescent="0.25">
      <c r="A368" t="str">
        <f>'Obsegi16-18'!A368</f>
        <v>D</v>
      </c>
      <c r="B368">
        <f>'Obsegi16-18'!B368</f>
        <v>7</v>
      </c>
      <c r="C368">
        <f>'Obsegi16-18'!C368</f>
        <v>7</v>
      </c>
      <c r="D368">
        <v>1</v>
      </c>
      <c r="E368">
        <f>'Obsegi16-18'!D368</f>
        <v>1</v>
      </c>
      <c r="F368">
        <f>'Obsegi16-18'!E368</f>
        <v>54.240254501887279</v>
      </c>
      <c r="G368">
        <f>'Obsegi16-18'!F368</f>
        <v>55.468201346921404</v>
      </c>
      <c r="H368">
        <f>'Obsegi16-18'!G368</f>
        <v>65</v>
      </c>
      <c r="I368">
        <f>'Obsegi16-18'!H368</f>
        <v>76</v>
      </c>
      <c r="J368">
        <f>'Obsegi16-18'!I368</f>
        <v>1.2279468450341255</v>
      </c>
      <c r="K368">
        <f>'Obsegi16-18'!J368</f>
        <v>9.5317986530785959</v>
      </c>
      <c r="L368">
        <f>'Obsegi16-18'!K368</f>
        <v>11</v>
      </c>
      <c r="M368">
        <f>'Obsegi16-18'!L368</f>
        <v>10.759745498112721</v>
      </c>
      <c r="N368">
        <f>'Obsegi16-18'!M368</f>
        <v>21.759745498112721</v>
      </c>
      <c r="O368">
        <f>'Obsegi16-18'!N368</f>
        <v>2.2639031772821117</v>
      </c>
      <c r="P368">
        <f>'Obsegi16-18'!O368</f>
        <v>17.184257685701265</v>
      </c>
      <c r="Q368">
        <f>'Obsegi16-18'!P368</f>
        <v>16.92307692307693</v>
      </c>
      <c r="R368">
        <f>'Obsegi16-18'!Q368</f>
        <v>19.837195818722297</v>
      </c>
      <c r="S368">
        <f>'Obsegi16-18'!R368</f>
        <v>40.117336649583009</v>
      </c>
      <c r="T368">
        <f>'Obsegi16-18'!T368</f>
        <v>0</v>
      </c>
      <c r="U368">
        <f>'rast17-18'!E368</f>
        <v>0</v>
      </c>
      <c r="V368">
        <f>'rast17-18'!F368</f>
        <v>0</v>
      </c>
      <c r="W368" t="e">
        <f>'rast17-18'!G368</f>
        <v>#DIV/0!</v>
      </c>
      <c r="X368">
        <f>'rast17-18'!H368</f>
        <v>0</v>
      </c>
      <c r="Y368" t="e">
        <f>'rast17-18'!I368</f>
        <v>#N/A</v>
      </c>
      <c r="Z368">
        <f>'rast17-18'!J368</f>
        <v>0</v>
      </c>
      <c r="AA368">
        <f>'rast17-18'!K368</f>
        <v>0</v>
      </c>
      <c r="AB368">
        <f>'rast17-18'!L368</f>
        <v>0</v>
      </c>
      <c r="AC368">
        <f>'rast17-18'!M368</f>
        <v>0</v>
      </c>
      <c r="AD368" s="14">
        <f>'rast17-18'!N368</f>
        <v>0</v>
      </c>
      <c r="AE368">
        <f>'19-rast'!D368</f>
        <v>0</v>
      </c>
      <c r="AF368">
        <f>'19-rast'!F368</f>
        <v>0</v>
      </c>
      <c r="AG368">
        <f>'19-rast'!G368</f>
        <v>0</v>
      </c>
      <c r="AH368" t="e">
        <f>'19-rast'!H368</f>
        <v>#DIV/0!</v>
      </c>
      <c r="AI368">
        <f>'19-rast'!I368</f>
        <v>0</v>
      </c>
      <c r="AJ368" s="22">
        <f>'19-rast'!J368</f>
        <v>0</v>
      </c>
      <c r="AK368">
        <f t="shared" si="22"/>
        <v>0</v>
      </c>
      <c r="AL368">
        <f t="shared" si="23"/>
        <v>0</v>
      </c>
      <c r="AM368">
        <f t="shared" si="21"/>
        <v>0</v>
      </c>
      <c r="AN368">
        <f>'Pridelek 2018-dolga'!F368</f>
        <v>0</v>
      </c>
      <c r="AO368">
        <f>'Pridelek 2018-dolga'!G368</f>
        <v>0</v>
      </c>
      <c r="AP368">
        <f>'Pridelek 2018-dolga'!H368</f>
        <v>0</v>
      </c>
      <c r="AQ368">
        <f>'Pridelek 2018-dolga'!I368</f>
        <v>0</v>
      </c>
      <c r="AR368">
        <f>'Pridelek 2018-dolga'!J368</f>
        <v>0</v>
      </c>
      <c r="AS368">
        <f>'Pridelek 2018-dolga'!K368</f>
        <v>0</v>
      </c>
      <c r="AT368">
        <f>'Pridelek 2018-dolga'!L368</f>
        <v>0</v>
      </c>
      <c r="AU368">
        <f>'Pridelek 2019'!F368</f>
        <v>0</v>
      </c>
      <c r="AV368">
        <f>'Pridelek 2019'!G368</f>
        <v>0</v>
      </c>
      <c r="AW368">
        <f>'Pridelek 2019'!H368</f>
        <v>0</v>
      </c>
      <c r="AX368">
        <f>'Pridelek 2019'!I368</f>
        <v>0</v>
      </c>
      <c r="AY368">
        <f>'Pridelek 2019'!J368</f>
        <v>0</v>
      </c>
      <c r="AZ368">
        <f>'Pridelek 2019'!K368</f>
        <v>0</v>
      </c>
      <c r="BA368">
        <f>'Pridelek 2019'!L368</f>
        <v>0</v>
      </c>
      <c r="BB368">
        <f>'Pridelek 2020'!F368</f>
        <v>0</v>
      </c>
      <c r="BC368">
        <f>'Pridelek 2020'!G368</f>
        <v>0</v>
      </c>
      <c r="BD368">
        <f>'Pridelek 2020'!H368</f>
        <v>0</v>
      </c>
      <c r="BE368">
        <f>'Pridelek 2020'!I368</f>
        <v>0</v>
      </c>
      <c r="BF368">
        <f>'Pridelek 2020'!J368</f>
        <v>0</v>
      </c>
      <c r="BG368">
        <f>'Pridelek 2020'!K368</f>
        <v>0</v>
      </c>
      <c r="BH368">
        <f>'Pridelek 2020'!L368</f>
        <v>0</v>
      </c>
      <c r="BI368">
        <v>0</v>
      </c>
    </row>
    <row r="369" spans="1:61" x14ac:dyDescent="0.25">
      <c r="A369" t="str">
        <f>'Obsegi16-18'!A369</f>
        <v>D</v>
      </c>
      <c r="B369">
        <f>'Obsegi16-18'!B369</f>
        <v>7</v>
      </c>
      <c r="C369">
        <f>'Obsegi16-18'!C369</f>
        <v>7</v>
      </c>
      <c r="D369">
        <v>1</v>
      </c>
      <c r="E369">
        <f>'Obsegi16-18'!D369</f>
        <v>2</v>
      </c>
      <c r="F369">
        <f>'Obsegi16-18'!E369</f>
        <v>59.127185806865462</v>
      </c>
      <c r="G369">
        <f>'Obsegi16-18'!F369</f>
        <v>59.501773152529317</v>
      </c>
      <c r="H369">
        <f>'Obsegi16-18'!G369</f>
        <v>60</v>
      </c>
      <c r="I369">
        <f>'Obsegi16-18'!H369</f>
        <v>75</v>
      </c>
      <c r="J369">
        <f>'Obsegi16-18'!I369</f>
        <v>0.37458734566385488</v>
      </c>
      <c r="K369">
        <f>'Obsegi16-18'!J369</f>
        <v>0.4982268474706828</v>
      </c>
      <c r="L369">
        <f>'Obsegi16-18'!K369</f>
        <v>15</v>
      </c>
      <c r="M369">
        <f>'Obsegi16-18'!L369</f>
        <v>0.87281419313453767</v>
      </c>
      <c r="N369">
        <f>'Obsegi16-18'!M369</f>
        <v>15.872814193134538</v>
      </c>
      <c r="O369">
        <f>'Obsegi16-18'!N369</f>
        <v>0.63352811494770123</v>
      </c>
      <c r="P369">
        <f>'Obsegi16-18'!O369</f>
        <v>0.83733109296340036</v>
      </c>
      <c r="Q369">
        <f>'Obsegi16-18'!P369</f>
        <v>25</v>
      </c>
      <c r="R369">
        <f>'Obsegi16-18'!Q369</f>
        <v>1.4761639358002343</v>
      </c>
      <c r="S369">
        <f>'Obsegi16-18'!R369</f>
        <v>26.845204919750287</v>
      </c>
      <c r="T369">
        <f>'Obsegi16-18'!T369</f>
        <v>0</v>
      </c>
      <c r="U369">
        <f>'rast17-18'!E369</f>
        <v>0</v>
      </c>
      <c r="V369">
        <f>'rast17-18'!F369</f>
        <v>0</v>
      </c>
      <c r="W369" t="e">
        <f>'rast17-18'!G369</f>
        <v>#DIV/0!</v>
      </c>
      <c r="X369">
        <f>'rast17-18'!H369</f>
        <v>0</v>
      </c>
      <c r="Y369" t="e">
        <f>'rast17-18'!I369</f>
        <v>#N/A</v>
      </c>
      <c r="Z369">
        <f>'rast17-18'!J369</f>
        <v>0</v>
      </c>
      <c r="AA369">
        <f>'rast17-18'!K369</f>
        <v>0</v>
      </c>
      <c r="AB369">
        <f>'rast17-18'!L369</f>
        <v>0</v>
      </c>
      <c r="AC369">
        <f>'rast17-18'!M369</f>
        <v>0</v>
      </c>
      <c r="AD369" s="14">
        <f>'rast17-18'!N369</f>
        <v>0</v>
      </c>
      <c r="AE369">
        <f>'19-rast'!D369</f>
        <v>0</v>
      </c>
      <c r="AF369">
        <f>'19-rast'!F369</f>
        <v>0</v>
      </c>
      <c r="AG369">
        <f>'19-rast'!G369</f>
        <v>0</v>
      </c>
      <c r="AH369" t="e">
        <f>'19-rast'!H369</f>
        <v>#DIV/0!</v>
      </c>
      <c r="AI369">
        <f>'19-rast'!I369</f>
        <v>0</v>
      </c>
      <c r="AJ369" s="22">
        <f>'19-rast'!J369</f>
        <v>0</v>
      </c>
      <c r="AK369">
        <f t="shared" si="22"/>
        <v>0</v>
      </c>
      <c r="AL369">
        <f t="shared" si="23"/>
        <v>0</v>
      </c>
      <c r="AM369">
        <f t="shared" si="21"/>
        <v>0</v>
      </c>
      <c r="AN369">
        <f>'Pridelek 2018-dolga'!F369</f>
        <v>0</v>
      </c>
      <c r="AO369">
        <f>'Pridelek 2018-dolga'!G369</f>
        <v>0</v>
      </c>
      <c r="AP369">
        <f>'Pridelek 2018-dolga'!H369</f>
        <v>0</v>
      </c>
      <c r="AQ369">
        <f>'Pridelek 2018-dolga'!I369</f>
        <v>0</v>
      </c>
      <c r="AR369">
        <f>'Pridelek 2018-dolga'!J369</f>
        <v>0</v>
      </c>
      <c r="AS369">
        <f>'Pridelek 2018-dolga'!K369</f>
        <v>0</v>
      </c>
      <c r="AT369">
        <f>'Pridelek 2018-dolga'!L369</f>
        <v>0</v>
      </c>
      <c r="AU369">
        <f>'Pridelek 2019'!F369</f>
        <v>0</v>
      </c>
      <c r="AV369">
        <f>'Pridelek 2019'!G369</f>
        <v>0</v>
      </c>
      <c r="AW369">
        <f>'Pridelek 2019'!H369</f>
        <v>0</v>
      </c>
      <c r="AX369">
        <f>'Pridelek 2019'!I369</f>
        <v>0</v>
      </c>
      <c r="AY369">
        <f>'Pridelek 2019'!J369</f>
        <v>0</v>
      </c>
      <c r="AZ369">
        <f>'Pridelek 2019'!K369</f>
        <v>0</v>
      </c>
      <c r="BA369">
        <f>'Pridelek 2019'!L369</f>
        <v>0</v>
      </c>
      <c r="BB369">
        <f>'Pridelek 2020'!F369</f>
        <v>0</v>
      </c>
      <c r="BC369">
        <f>'Pridelek 2020'!G369</f>
        <v>0</v>
      </c>
      <c r="BD369">
        <f>'Pridelek 2020'!H369</f>
        <v>0</v>
      </c>
      <c r="BE369">
        <f>'Pridelek 2020'!I369</f>
        <v>0</v>
      </c>
      <c r="BF369">
        <f>'Pridelek 2020'!J369</f>
        <v>0</v>
      </c>
      <c r="BG369">
        <f>'Pridelek 2020'!K369</f>
        <v>0</v>
      </c>
      <c r="BH369">
        <f>'Pridelek 2020'!L369</f>
        <v>0</v>
      </c>
      <c r="BI369">
        <v>0</v>
      </c>
    </row>
    <row r="370" spans="1:61" x14ac:dyDescent="0.25">
      <c r="A370" t="str">
        <f>'Obsegi16-18'!A370</f>
        <v>D</v>
      </c>
      <c r="B370">
        <f>'Obsegi16-18'!B370</f>
        <v>7</v>
      </c>
      <c r="C370">
        <f>'Obsegi16-18'!C370</f>
        <v>7</v>
      </c>
      <c r="D370">
        <v>1</v>
      </c>
      <c r="E370">
        <f>'Obsegi16-18'!D370</f>
        <v>3</v>
      </c>
      <c r="F370">
        <f>'Obsegi16-18'!E370</f>
        <v>60.428014085107733</v>
      </c>
      <c r="G370">
        <f>'Obsegi16-18'!F370</f>
        <v>63.283537797420195</v>
      </c>
      <c r="H370">
        <f>'Obsegi16-18'!G370</f>
        <v>65</v>
      </c>
      <c r="I370">
        <f>'Obsegi16-18'!H370</f>
        <v>79</v>
      </c>
      <c r="J370">
        <f>'Obsegi16-18'!I370</f>
        <v>2.8555237123124613</v>
      </c>
      <c r="K370">
        <f>'Obsegi16-18'!J370</f>
        <v>1.7164622025798053</v>
      </c>
      <c r="L370">
        <f>'Obsegi16-18'!K370</f>
        <v>14</v>
      </c>
      <c r="M370">
        <f>'Obsegi16-18'!L370</f>
        <v>4.5719859148922666</v>
      </c>
      <c r="N370">
        <f>'Obsegi16-18'!M370</f>
        <v>18.571985914892267</v>
      </c>
      <c r="O370">
        <f>'Obsegi16-18'!N370</f>
        <v>4.7254965359124546</v>
      </c>
      <c r="P370">
        <f>'Obsegi16-18'!O370</f>
        <v>2.7123360392310003</v>
      </c>
      <c r="Q370">
        <f>'Obsegi16-18'!P370</f>
        <v>21.538461538461529</v>
      </c>
      <c r="R370">
        <f>'Obsegi16-18'!Q370</f>
        <v>7.5660039207196439</v>
      </c>
      <c r="S370">
        <f>'Obsegi16-18'!R370</f>
        <v>30.734066303643857</v>
      </c>
      <c r="T370">
        <f>'Obsegi16-18'!T370</f>
        <v>0</v>
      </c>
      <c r="U370">
        <f>'rast17-18'!E370</f>
        <v>126</v>
      </c>
      <c r="V370">
        <f>'rast17-18'!F370</f>
        <v>29</v>
      </c>
      <c r="W370">
        <f>'rast17-18'!G370</f>
        <v>4.3448275862068968</v>
      </c>
      <c r="X370">
        <f>'rast17-18'!H370</f>
        <v>5</v>
      </c>
      <c r="Y370">
        <f>'rast17-18'!I370</f>
        <v>21</v>
      </c>
      <c r="Z370">
        <f>'rast17-18'!J370</f>
        <v>0</v>
      </c>
      <c r="AA370">
        <f>'rast17-18'!K370</f>
        <v>0</v>
      </c>
      <c r="AB370">
        <f>'rast17-18'!L370</f>
        <v>0</v>
      </c>
      <c r="AC370">
        <f>'rast17-18'!M370</f>
        <v>0</v>
      </c>
      <c r="AD370" s="14">
        <f>'rast17-18'!N370</f>
        <v>0</v>
      </c>
      <c r="AE370">
        <f>'19-rast'!D370</f>
        <v>0</v>
      </c>
      <c r="AF370">
        <f>'19-rast'!F370</f>
        <v>0</v>
      </c>
      <c r="AG370">
        <f>'19-rast'!G370</f>
        <v>0</v>
      </c>
      <c r="AH370" t="e">
        <f>'19-rast'!H370</f>
        <v>#DIV/0!</v>
      </c>
      <c r="AI370">
        <f>'19-rast'!I370</f>
        <v>0</v>
      </c>
      <c r="AJ370" s="22">
        <f>'19-rast'!J370</f>
        <v>0</v>
      </c>
      <c r="AM370">
        <f t="shared" si="21"/>
        <v>5</v>
      </c>
      <c r="AN370">
        <f>'Pridelek 2018-dolga'!F371</f>
        <v>0</v>
      </c>
      <c r="AO370">
        <f>'Pridelek 2018-dolga'!G371</f>
        <v>0</v>
      </c>
      <c r="AP370">
        <f>'Pridelek 2018-dolga'!H371</f>
        <v>0</v>
      </c>
      <c r="AQ370">
        <f>'Pridelek 2018-dolga'!I371</f>
        <v>0</v>
      </c>
      <c r="AR370">
        <f>'Pridelek 2018-dolga'!J371</f>
        <v>0</v>
      </c>
      <c r="AS370">
        <f>'Pridelek 2018-dolga'!K371</f>
        <v>0</v>
      </c>
      <c r="AT370">
        <f>'Pridelek 2018-dolga'!L371</f>
        <v>0</v>
      </c>
      <c r="AU370">
        <f>'Pridelek 2019'!F370</f>
        <v>0</v>
      </c>
      <c r="AV370">
        <f>'Pridelek 2019'!G370</f>
        <v>0</v>
      </c>
      <c r="AW370">
        <f>'Pridelek 2019'!H370</f>
        <v>0</v>
      </c>
      <c r="AX370">
        <f>'Pridelek 2019'!I370</f>
        <v>0</v>
      </c>
      <c r="AY370">
        <f>'Pridelek 2019'!J370</f>
        <v>0</v>
      </c>
      <c r="AZ370">
        <f>'Pridelek 2019'!K370</f>
        <v>0</v>
      </c>
      <c r="BA370">
        <f>'Pridelek 2019'!L370</f>
        <v>0</v>
      </c>
      <c r="BB370">
        <f>'Pridelek 2020'!F370</f>
        <v>8</v>
      </c>
      <c r="BC370">
        <f>'Pridelek 2020'!G370</f>
        <v>1.88</v>
      </c>
      <c r="BD370">
        <f>'Pridelek 2020'!H370</f>
        <v>0</v>
      </c>
      <c r="BE370">
        <f>'Pridelek 2020'!I370</f>
        <v>0</v>
      </c>
      <c r="BF370">
        <f>'Pridelek 2020'!J370</f>
        <v>0</v>
      </c>
      <c r="BG370">
        <f>'Pridelek 2020'!K370</f>
        <v>8</v>
      </c>
      <c r="BH370">
        <f>'Pridelek 2020'!L370</f>
        <v>1.88</v>
      </c>
      <c r="BI370">
        <v>0</v>
      </c>
    </row>
    <row r="371" spans="1:61" x14ac:dyDescent="0.25">
      <c r="A371" t="str">
        <f>'Obsegi16-18'!A371</f>
        <v>D</v>
      </c>
      <c r="B371">
        <f>'Obsegi16-18'!B371</f>
        <v>7</v>
      </c>
      <c r="C371">
        <f>'Obsegi16-18'!C371</f>
        <v>7</v>
      </c>
      <c r="D371">
        <v>1</v>
      </c>
      <c r="E371">
        <f>'Obsegi16-18'!D371</f>
        <v>4</v>
      </c>
      <c r="F371">
        <f>'Obsegi16-18'!E371</f>
        <v>60.718026186767439</v>
      </c>
      <c r="G371">
        <f>'Obsegi16-18'!F371</f>
        <v>62.418856792871274</v>
      </c>
      <c r="H371">
        <f>'Obsegi16-18'!G371</f>
        <v>75</v>
      </c>
      <c r="I371">
        <f>'Obsegi16-18'!H371</f>
        <v>84</v>
      </c>
      <c r="J371">
        <f>'Obsegi16-18'!I371</f>
        <v>1.7008306061038354</v>
      </c>
      <c r="K371">
        <f>'Obsegi16-18'!J371</f>
        <v>12.581143207128726</v>
      </c>
      <c r="L371">
        <f>'Obsegi16-18'!K371</f>
        <v>9</v>
      </c>
      <c r="M371">
        <f>'Obsegi16-18'!L371</f>
        <v>14.281973813232561</v>
      </c>
      <c r="N371">
        <f>'Obsegi16-18'!M371</f>
        <v>23.281973813232561</v>
      </c>
      <c r="O371">
        <f>'Obsegi16-18'!N371</f>
        <v>2.8011954816714812</v>
      </c>
      <c r="P371">
        <f>'Obsegi16-18'!O371</f>
        <v>20.155997487870671</v>
      </c>
      <c r="Q371">
        <f>'Obsegi16-18'!P371</f>
        <v>12.000000000000011</v>
      </c>
      <c r="R371">
        <f>'Obsegi16-18'!Q371</f>
        <v>23.521801860458204</v>
      </c>
      <c r="S371">
        <f>'Obsegi16-18'!R371</f>
        <v>38.34441808371318</v>
      </c>
      <c r="T371">
        <f>'Obsegi16-18'!T371</f>
        <v>0</v>
      </c>
      <c r="U371">
        <f>'rast17-18'!E371</f>
        <v>175</v>
      </c>
      <c r="V371">
        <f>'rast17-18'!F371</f>
        <v>24</v>
      </c>
      <c r="W371">
        <f>'rast17-18'!G371</f>
        <v>7.291666666666667</v>
      </c>
      <c r="X371">
        <f>'rast17-18'!H371</f>
        <v>7</v>
      </c>
      <c r="Y371">
        <f>'rast17-18'!I371</f>
        <v>25</v>
      </c>
      <c r="Z371">
        <f>'rast17-18'!J371</f>
        <v>0</v>
      </c>
      <c r="AA371">
        <f>'rast17-18'!K371</f>
        <v>0</v>
      </c>
      <c r="AB371">
        <f>'rast17-18'!L371</f>
        <v>0</v>
      </c>
      <c r="AC371">
        <f>'rast17-18'!M371</f>
        <v>0</v>
      </c>
      <c r="AD371" s="14">
        <f>'rast17-18'!N371</f>
        <v>0</v>
      </c>
      <c r="AE371">
        <f>'19-rast'!D371</f>
        <v>0</v>
      </c>
      <c r="AF371">
        <f>'19-rast'!F371</f>
        <v>0</v>
      </c>
      <c r="AG371">
        <f>'19-rast'!G371</f>
        <v>0</v>
      </c>
      <c r="AH371" t="e">
        <f>'19-rast'!H371</f>
        <v>#DIV/0!</v>
      </c>
      <c r="AI371">
        <f>'19-rast'!I371</f>
        <v>0</v>
      </c>
      <c r="AJ371" s="22">
        <f>'19-rast'!J371</f>
        <v>0</v>
      </c>
      <c r="AM371">
        <f t="shared" si="21"/>
        <v>5</v>
      </c>
      <c r="AN371">
        <f>'Pridelek 2018-dolga'!F371</f>
        <v>0</v>
      </c>
      <c r="AO371">
        <f>'Pridelek 2018-dolga'!G371</f>
        <v>0</v>
      </c>
      <c r="AP371">
        <f>'Pridelek 2018-dolga'!H371</f>
        <v>0</v>
      </c>
      <c r="AQ371">
        <f>'Pridelek 2018-dolga'!I371</f>
        <v>0</v>
      </c>
      <c r="AR371">
        <f>'Pridelek 2018-dolga'!J371</f>
        <v>0</v>
      </c>
      <c r="AS371">
        <f>'Pridelek 2018-dolga'!K371</f>
        <v>0</v>
      </c>
      <c r="AT371">
        <f>'Pridelek 2018-dolga'!L371</f>
        <v>0</v>
      </c>
      <c r="AU371">
        <f>'Pridelek 2019'!F371</f>
        <v>0</v>
      </c>
      <c r="AV371">
        <f>'Pridelek 2019'!G371</f>
        <v>0</v>
      </c>
      <c r="AW371">
        <f>'Pridelek 2019'!H371</f>
        <v>0</v>
      </c>
      <c r="AX371">
        <f>'Pridelek 2019'!I371</f>
        <v>0</v>
      </c>
      <c r="AY371">
        <f>'Pridelek 2019'!J371</f>
        <v>0</v>
      </c>
      <c r="AZ371">
        <f>'Pridelek 2019'!K371</f>
        <v>0</v>
      </c>
      <c r="BA371">
        <f>'Pridelek 2019'!L371</f>
        <v>0</v>
      </c>
      <c r="BB371">
        <f>'Pridelek 2020'!F371</f>
        <v>10</v>
      </c>
      <c r="BC371">
        <f>'Pridelek 2020'!G371</f>
        <v>1.94</v>
      </c>
      <c r="BD371">
        <f>'Pridelek 2020'!H371</f>
        <v>0</v>
      </c>
      <c r="BE371">
        <f>'Pridelek 2020'!I371</f>
        <v>0</v>
      </c>
      <c r="BF371">
        <f>'Pridelek 2020'!J371</f>
        <v>1</v>
      </c>
      <c r="BG371">
        <f>'Pridelek 2020'!K371</f>
        <v>11</v>
      </c>
      <c r="BH371">
        <f>'Pridelek 2020'!L371</f>
        <v>2.085</v>
      </c>
      <c r="BI371">
        <v>0</v>
      </c>
    </row>
    <row r="372" spans="1:61" x14ac:dyDescent="0.25">
      <c r="A372" t="str">
        <f>'Obsegi16-18'!A372</f>
        <v>D</v>
      </c>
      <c r="B372">
        <f>'Obsegi16-18'!B372</f>
        <v>7</v>
      </c>
      <c r="C372">
        <f>'Obsegi16-18'!C372</f>
        <v>7</v>
      </c>
      <c r="D372">
        <v>1</v>
      </c>
      <c r="E372">
        <f>'Obsegi16-18'!D372</f>
        <v>5</v>
      </c>
      <c r="F372">
        <f>'Obsegi16-18'!E372</f>
        <v>61.996360084838777</v>
      </c>
      <c r="G372">
        <f>'Obsegi16-18'!F372</f>
        <v>64.483532930558738</v>
      </c>
      <c r="H372">
        <f>'Obsegi16-18'!G372</f>
        <v>70</v>
      </c>
      <c r="I372">
        <f>'Obsegi16-18'!H372</f>
        <v>82</v>
      </c>
      <c r="J372">
        <f>'Obsegi16-18'!I372</f>
        <v>2.4871728457199609</v>
      </c>
      <c r="K372">
        <f>'Obsegi16-18'!J372</f>
        <v>5.5164670694412621</v>
      </c>
      <c r="L372">
        <f>'Obsegi16-18'!K372</f>
        <v>12</v>
      </c>
      <c r="M372">
        <f>'Obsegi16-18'!L372</f>
        <v>8.003639915161223</v>
      </c>
      <c r="N372">
        <f>'Obsegi16-18'!M372</f>
        <v>20.003639915161223</v>
      </c>
      <c r="O372">
        <f>'Obsegi16-18'!N372</f>
        <v>4.011804632266136</v>
      </c>
      <c r="P372">
        <f>'Obsegi16-18'!O372</f>
        <v>8.5548462045059726</v>
      </c>
      <c r="Q372">
        <f>'Obsegi16-18'!P372</f>
        <v>17.142857142857149</v>
      </c>
      <c r="R372">
        <f>'Obsegi16-18'!Q372</f>
        <v>12.90985455308773</v>
      </c>
      <c r="S372">
        <f>'Obsegi16-18'!R372</f>
        <v>32.265829619331335</v>
      </c>
      <c r="T372">
        <f>'Obsegi16-18'!T372</f>
        <v>0</v>
      </c>
      <c r="U372">
        <f>'rast17-18'!E372</f>
        <v>126</v>
      </c>
      <c r="V372">
        <f>'rast17-18'!F372</f>
        <v>26</v>
      </c>
      <c r="W372">
        <f>'rast17-18'!G372</f>
        <v>4.8461538461538458</v>
      </c>
      <c r="X372">
        <f>'rast17-18'!H372</f>
        <v>2</v>
      </c>
      <c r="Y372">
        <f>'rast17-18'!I372</f>
        <v>28</v>
      </c>
      <c r="Z372">
        <f>'rast17-18'!J372</f>
        <v>451</v>
      </c>
      <c r="AA372">
        <f>'rast17-18'!K372</f>
        <v>53</v>
      </c>
      <c r="AB372">
        <f>'rast17-18'!L372</f>
        <v>8.5094339622641506</v>
      </c>
      <c r="AC372">
        <f>'rast17-18'!M372</f>
        <v>15</v>
      </c>
      <c r="AD372" s="14">
        <f>'rast17-18'!N372</f>
        <v>19</v>
      </c>
      <c r="AE372">
        <f>'19-rast'!D372</f>
        <v>0</v>
      </c>
      <c r="AF372">
        <f>'19-rast'!F372</f>
        <v>686</v>
      </c>
      <c r="AG372">
        <f>'19-rast'!G372</f>
        <v>79</v>
      </c>
      <c r="AH372">
        <f>'19-rast'!H372</f>
        <v>8.6835443037974684</v>
      </c>
      <c r="AI372">
        <f>'19-rast'!I372</f>
        <v>23</v>
      </c>
      <c r="AJ372" s="22">
        <f>'19-rast'!J372</f>
        <v>35</v>
      </c>
      <c r="AK372">
        <f t="shared" si="22"/>
        <v>1263</v>
      </c>
      <c r="AL372">
        <f t="shared" si="23"/>
        <v>158</v>
      </c>
      <c r="AM372">
        <f t="shared" si="21"/>
        <v>15</v>
      </c>
      <c r="AN372">
        <f>'Pridelek 2018-dolga'!F370</f>
        <v>9.5520421607378125</v>
      </c>
      <c r="AO372">
        <f>'Pridelek 2018-dolga'!G370</f>
        <v>1.3181818181818181</v>
      </c>
      <c r="AP372">
        <f>'Pridelek 2018-dolga'!H370</f>
        <v>8.6247086247086244</v>
      </c>
      <c r="AQ372">
        <f>'Pridelek 2018-dolga'!I370</f>
        <v>1.009090909090909</v>
      </c>
      <c r="AR372">
        <f>'Pridelek 2018-dolga'!J370</f>
        <v>0.36363636363636365</v>
      </c>
      <c r="AS372">
        <f>'Pridelek 2018-dolga'!K370</f>
        <v>18.176750785446437</v>
      </c>
      <c r="AT372">
        <f>'Pridelek 2018-dolga'!L370</f>
        <v>2.3818181818181823</v>
      </c>
      <c r="AU372">
        <f>'Pridelek 2019'!F372</f>
        <v>36</v>
      </c>
      <c r="AV372">
        <f>'Pridelek 2019'!G372</f>
        <v>6.3769999999999998</v>
      </c>
      <c r="AW372">
        <f>'Pridelek 2019'!H372</f>
        <v>15</v>
      </c>
      <c r="AX372">
        <f>'Pridelek 2019'!I372</f>
        <v>1.891</v>
      </c>
      <c r="AY372">
        <f>'Pridelek 2019'!J372</f>
        <v>0</v>
      </c>
      <c r="AZ372">
        <f>'Pridelek 2019'!K372</f>
        <v>51</v>
      </c>
      <c r="BA372">
        <f>'Pridelek 2019'!L372</f>
        <v>8.2680000000000007</v>
      </c>
      <c r="BB372">
        <f>'Pridelek 2020'!F372</f>
        <v>13</v>
      </c>
      <c r="BC372">
        <f>'Pridelek 2020'!G372</f>
        <v>2.57</v>
      </c>
      <c r="BD372">
        <f>'Pridelek 2020'!H372</f>
        <v>0</v>
      </c>
      <c r="BE372">
        <f>'Pridelek 2020'!I372</f>
        <v>0</v>
      </c>
      <c r="BF372">
        <f>'Pridelek 2020'!J372</f>
        <v>0</v>
      </c>
      <c r="BG372">
        <f>'Pridelek 2020'!K372</f>
        <v>13</v>
      </c>
      <c r="BH372">
        <f>'Pridelek 2020'!L372</f>
        <v>2.57</v>
      </c>
      <c r="BI372">
        <v>0</v>
      </c>
    </row>
    <row r="373" spans="1:61" x14ac:dyDescent="0.25">
      <c r="A373" t="str">
        <f>'Obsegi16-18'!A373</f>
        <v>D</v>
      </c>
      <c r="B373">
        <f>'Obsegi16-18'!B373</f>
        <v>7</v>
      </c>
      <c r="C373">
        <f>'Obsegi16-18'!C373</f>
        <v>7</v>
      </c>
      <c r="D373">
        <v>1</v>
      </c>
      <c r="E373">
        <f>'Obsegi16-18'!D373</f>
        <v>6</v>
      </c>
      <c r="F373">
        <f>'Obsegi16-18'!E373</f>
        <v>54.163389802650684</v>
      </c>
      <c r="G373">
        <f>'Obsegi16-18'!F373</f>
        <v>56.800029929023957</v>
      </c>
      <c r="H373">
        <f>'Obsegi16-18'!G373</f>
        <v>70</v>
      </c>
      <c r="I373">
        <f>'Obsegi16-18'!H373</f>
        <v>85</v>
      </c>
      <c r="J373">
        <f>'Obsegi16-18'!I373</f>
        <v>2.6366401263732726</v>
      </c>
      <c r="K373">
        <f>'Obsegi16-18'!J373</f>
        <v>13.199970070976043</v>
      </c>
      <c r="L373">
        <f>'Obsegi16-18'!K373</f>
        <v>15</v>
      </c>
      <c r="M373">
        <f>'Obsegi16-18'!L373</f>
        <v>15.836610197349316</v>
      </c>
      <c r="N373">
        <f>'Obsegi16-18'!M373</f>
        <v>30.836610197349316</v>
      </c>
      <c r="O373">
        <f>'Obsegi16-18'!N373</f>
        <v>4.8679378007545626</v>
      </c>
      <c r="P373">
        <f>'Obsegi16-18'!O373</f>
        <v>23.239371682498099</v>
      </c>
      <c r="Q373">
        <f>'Obsegi16-18'!P373</f>
        <v>21.42857142857142</v>
      </c>
      <c r="R373">
        <f>'Obsegi16-18'!Q373</f>
        <v>29.238587642042834</v>
      </c>
      <c r="S373">
        <f>'Obsegi16-18'!R373</f>
        <v>56.932570708194888</v>
      </c>
      <c r="T373">
        <f>'Obsegi16-18'!T373</f>
        <v>0</v>
      </c>
      <c r="U373">
        <f>'rast17-18'!E373</f>
        <v>73</v>
      </c>
      <c r="V373">
        <f>'rast17-18'!F373</f>
        <v>22</v>
      </c>
      <c r="W373">
        <f>'rast17-18'!G373</f>
        <v>3.3181818181818183</v>
      </c>
      <c r="X373">
        <f>'rast17-18'!H373</f>
        <v>1</v>
      </c>
      <c r="Y373">
        <f>'rast17-18'!I373</f>
        <v>21</v>
      </c>
      <c r="Z373">
        <f>'rast17-18'!J373</f>
        <v>418</v>
      </c>
      <c r="AA373">
        <f>'rast17-18'!K373</f>
        <v>43</v>
      </c>
      <c r="AB373">
        <f>'rast17-18'!L373</f>
        <v>9.720930232558139</v>
      </c>
      <c r="AC373">
        <f>'rast17-18'!M373</f>
        <v>13</v>
      </c>
      <c r="AD373" s="14">
        <f>'rast17-18'!N373</f>
        <v>68</v>
      </c>
      <c r="AE373">
        <f>'19-rast'!D373</f>
        <v>0</v>
      </c>
      <c r="AF373">
        <f>'19-rast'!F373</f>
        <v>744</v>
      </c>
      <c r="AG373">
        <f>'19-rast'!G373</f>
        <v>78</v>
      </c>
      <c r="AH373">
        <f>'19-rast'!H373</f>
        <v>9.5384615384615383</v>
      </c>
      <c r="AI373">
        <f>'19-rast'!I373</f>
        <v>18</v>
      </c>
      <c r="AJ373" s="22">
        <f>'19-rast'!J373</f>
        <v>48</v>
      </c>
      <c r="AK373">
        <f t="shared" si="22"/>
        <v>1235</v>
      </c>
      <c r="AL373">
        <f t="shared" si="23"/>
        <v>143</v>
      </c>
      <c r="AM373">
        <f t="shared" si="21"/>
        <v>15</v>
      </c>
      <c r="AN373">
        <f>'Pridelek 2018-dolga'!F373</f>
        <v>0</v>
      </c>
      <c r="AO373">
        <f>'Pridelek 2018-dolga'!G373</f>
        <v>0</v>
      </c>
      <c r="AP373">
        <f>'Pridelek 2018-dolga'!H373</f>
        <v>0</v>
      </c>
      <c r="AQ373">
        <f>'Pridelek 2018-dolga'!I373</f>
        <v>0</v>
      </c>
      <c r="AR373">
        <f>'Pridelek 2018-dolga'!J373</f>
        <v>0</v>
      </c>
      <c r="AS373">
        <f>'Pridelek 2018-dolga'!K373</f>
        <v>0</v>
      </c>
      <c r="AT373">
        <f>'Pridelek 2018-dolga'!L373</f>
        <v>0</v>
      </c>
      <c r="AU373">
        <f>'Pridelek 2019'!F373</f>
        <v>36</v>
      </c>
      <c r="AV373">
        <f>'Pridelek 2019'!G373</f>
        <v>6</v>
      </c>
      <c r="AW373">
        <f>'Pridelek 2019'!H373</f>
        <v>12</v>
      </c>
      <c r="AX373">
        <f>'Pridelek 2019'!I373</f>
        <v>1.6379999999999999</v>
      </c>
      <c r="AY373">
        <f>'Pridelek 2019'!J373</f>
        <v>0</v>
      </c>
      <c r="AZ373">
        <f>'Pridelek 2019'!K373</f>
        <v>48</v>
      </c>
      <c r="BA373">
        <f>'Pridelek 2019'!L373</f>
        <v>7.6379999999999999</v>
      </c>
      <c r="BB373">
        <f>'Pridelek 2020'!F373</f>
        <v>0</v>
      </c>
      <c r="BC373">
        <f>'Pridelek 2020'!G373</f>
        <v>0</v>
      </c>
      <c r="BD373">
        <f>'Pridelek 2020'!H373</f>
        <v>0</v>
      </c>
      <c r="BE373">
        <f>'Pridelek 2020'!I373</f>
        <v>0</v>
      </c>
      <c r="BF373">
        <f>'Pridelek 2020'!J373</f>
        <v>0</v>
      </c>
      <c r="BG373">
        <f>'Pridelek 2020'!K373</f>
        <v>0</v>
      </c>
      <c r="BH373">
        <f>'Pridelek 2020'!L373</f>
        <v>0</v>
      </c>
      <c r="BI373">
        <v>0</v>
      </c>
    </row>
    <row r="374" spans="1:61" x14ac:dyDescent="0.25">
      <c r="A374" t="str">
        <f>'Obsegi16-18'!A374</f>
        <v>D</v>
      </c>
      <c r="B374">
        <f>'Obsegi16-18'!B374</f>
        <v>7</v>
      </c>
      <c r="C374">
        <f>'Obsegi16-18'!C374</f>
        <v>7</v>
      </c>
      <c r="D374">
        <v>1</v>
      </c>
      <c r="E374">
        <f>'Obsegi16-18'!D374</f>
        <v>7</v>
      </c>
      <c r="F374">
        <f>'Obsegi16-18'!E374</f>
        <v>58.707486696556806</v>
      </c>
      <c r="G374">
        <f>'Obsegi16-18'!F374</f>
        <v>59.400053043593687</v>
      </c>
      <c r="H374">
        <f>'Obsegi16-18'!G374</f>
        <v>70</v>
      </c>
      <c r="I374">
        <f>'Obsegi16-18'!H374</f>
        <v>80</v>
      </c>
      <c r="J374">
        <f>'Obsegi16-18'!I374</f>
        <v>0.69256634703688036</v>
      </c>
      <c r="K374">
        <f>'Obsegi16-18'!J374</f>
        <v>10.599946956406313</v>
      </c>
      <c r="L374">
        <f>'Obsegi16-18'!K374</f>
        <v>10</v>
      </c>
      <c r="M374">
        <f>'Obsegi16-18'!L374</f>
        <v>11.292513303443194</v>
      </c>
      <c r="N374">
        <f>'Obsegi16-18'!M374</f>
        <v>21.292513303443194</v>
      </c>
      <c r="O374">
        <f>'Obsegi16-18'!N374</f>
        <v>1.1796899952753348</v>
      </c>
      <c r="P374">
        <f>'Obsegi16-18'!O374</f>
        <v>17.845012610724464</v>
      </c>
      <c r="Q374">
        <f>'Obsegi16-18'!P374</f>
        <v>14.285714285714279</v>
      </c>
      <c r="R374">
        <f>'Obsegi16-18'!Q374</f>
        <v>19.235218434424127</v>
      </c>
      <c r="S374">
        <f>'Obsegi16-18'!R374</f>
        <v>36.268821067913294</v>
      </c>
      <c r="T374">
        <f>'Obsegi16-18'!T374</f>
        <v>0</v>
      </c>
      <c r="U374">
        <f>'rast17-18'!E374</f>
        <v>0</v>
      </c>
      <c r="V374">
        <f>'rast17-18'!F374</f>
        <v>0</v>
      </c>
      <c r="W374" t="e">
        <f>'rast17-18'!G374</f>
        <v>#DIV/0!</v>
      </c>
      <c r="X374">
        <f>'rast17-18'!H374</f>
        <v>0</v>
      </c>
      <c r="Y374" t="e">
        <f>'rast17-18'!I374</f>
        <v>#N/A</v>
      </c>
      <c r="Z374">
        <f>'rast17-18'!J374</f>
        <v>377</v>
      </c>
      <c r="AA374">
        <f>'rast17-18'!K374</f>
        <v>40</v>
      </c>
      <c r="AB374">
        <f>'rast17-18'!L374</f>
        <v>9.4250000000000007</v>
      </c>
      <c r="AC374">
        <f>'rast17-18'!M374</f>
        <v>16</v>
      </c>
      <c r="AD374" s="14">
        <f>'rast17-18'!N374</f>
        <v>27</v>
      </c>
      <c r="AE374">
        <f>'19-rast'!D374</f>
        <v>0</v>
      </c>
      <c r="AF374">
        <f>'19-rast'!F374</f>
        <v>428</v>
      </c>
      <c r="AG374">
        <f>'19-rast'!G374</f>
        <v>63</v>
      </c>
      <c r="AH374">
        <f>'19-rast'!H374</f>
        <v>6.7936507936507935</v>
      </c>
      <c r="AI374">
        <f>'19-rast'!I374</f>
        <v>11</v>
      </c>
      <c r="AJ374" s="22">
        <f>'19-rast'!J374</f>
        <v>4</v>
      </c>
      <c r="AK374">
        <f>U371+Z374+AF374</f>
        <v>980</v>
      </c>
      <c r="AL374">
        <f>V371+AA374+AG374</f>
        <v>127</v>
      </c>
      <c r="AM374">
        <f t="shared" si="21"/>
        <v>10</v>
      </c>
      <c r="AN374">
        <f>'Pridelek 2018-dolga'!F374</f>
        <v>0</v>
      </c>
      <c r="AO374">
        <f>'Pridelek 2018-dolga'!G374</f>
        <v>0</v>
      </c>
      <c r="AP374">
        <f>'Pridelek 2018-dolga'!H374</f>
        <v>0</v>
      </c>
      <c r="AQ374">
        <f>'Pridelek 2018-dolga'!I374</f>
        <v>0</v>
      </c>
      <c r="AR374">
        <f>'Pridelek 2018-dolga'!J374</f>
        <v>0</v>
      </c>
      <c r="AS374">
        <f>'Pridelek 2018-dolga'!K374</f>
        <v>0</v>
      </c>
      <c r="AT374">
        <f>'Pridelek 2018-dolga'!L374</f>
        <v>0</v>
      </c>
      <c r="AU374">
        <f>'Pridelek 2019'!F374</f>
        <v>27</v>
      </c>
      <c r="AV374">
        <f>'Pridelek 2019'!G374</f>
        <v>4.6829999999999998</v>
      </c>
      <c r="AW374">
        <f>'Pridelek 2019'!H374</f>
        <v>12</v>
      </c>
      <c r="AX374">
        <f>'Pridelek 2019'!I374</f>
        <v>1.645</v>
      </c>
      <c r="AY374">
        <f>'Pridelek 2019'!J374</f>
        <v>0</v>
      </c>
      <c r="AZ374">
        <f>'Pridelek 2019'!K374</f>
        <v>39</v>
      </c>
      <c r="BA374">
        <f>'Pridelek 2019'!L374</f>
        <v>6.3279999999999994</v>
      </c>
      <c r="BB374">
        <f>'Pridelek 2020'!F374</f>
        <v>0</v>
      </c>
      <c r="BC374">
        <f>'Pridelek 2020'!G374</f>
        <v>0</v>
      </c>
      <c r="BD374">
        <f>'Pridelek 2020'!H374</f>
        <v>0</v>
      </c>
      <c r="BE374">
        <f>'Pridelek 2020'!I374</f>
        <v>0</v>
      </c>
      <c r="BF374">
        <f>'Pridelek 2020'!J374</f>
        <v>0</v>
      </c>
      <c r="BG374">
        <f>'Pridelek 2020'!K374</f>
        <v>0</v>
      </c>
      <c r="BH374">
        <f>'Pridelek 2020'!L374</f>
        <v>0</v>
      </c>
      <c r="BI374">
        <v>0</v>
      </c>
    </row>
    <row r="375" spans="1:61" x14ac:dyDescent="0.25">
      <c r="A375" t="str">
        <f>'Obsegi16-18'!A375</f>
        <v>D</v>
      </c>
      <c r="B375">
        <f>'Obsegi16-18'!B375</f>
        <v>7</v>
      </c>
      <c r="C375">
        <f>'Obsegi16-18'!C375</f>
        <v>7</v>
      </c>
      <c r="D375">
        <v>1</v>
      </c>
      <c r="E375">
        <f>'Obsegi16-18'!D375</f>
        <v>8</v>
      </c>
      <c r="F375">
        <f>'Obsegi16-18'!E375</f>
        <v>54.65257553648263</v>
      </c>
      <c r="G375">
        <f>'Obsegi16-18'!F375</f>
        <v>59.282061480495592</v>
      </c>
      <c r="H375">
        <f>'Obsegi16-18'!G375</f>
        <v>70</v>
      </c>
      <c r="I375">
        <f>'Obsegi16-18'!H375</f>
        <v>78</v>
      </c>
      <c r="J375">
        <f>'Obsegi16-18'!I375</f>
        <v>4.6294859440129628</v>
      </c>
      <c r="K375">
        <f>'Obsegi16-18'!J375</f>
        <v>10.717938519504408</v>
      </c>
      <c r="L375">
        <f>'Obsegi16-18'!K375</f>
        <v>8</v>
      </c>
      <c r="M375">
        <f>'Obsegi16-18'!L375</f>
        <v>15.34742446351737</v>
      </c>
      <c r="N375">
        <f>'Obsegi16-18'!M375</f>
        <v>23.34742446351737</v>
      </c>
      <c r="O375">
        <f>'Obsegi16-18'!N375</f>
        <v>8.4707553094594878</v>
      </c>
      <c r="P375">
        <f>'Obsegi16-18'!O375</f>
        <v>18.079564461554231</v>
      </c>
      <c r="Q375">
        <f>'Obsegi16-18'!P375</f>
        <v>11.428571428571432</v>
      </c>
      <c r="R375">
        <f>'Obsegi16-18'!Q375</f>
        <v>28.081795437567969</v>
      </c>
      <c r="S375">
        <f>'Obsegi16-18'!R375</f>
        <v>42.719714916147169</v>
      </c>
      <c r="T375">
        <f>'Obsegi16-18'!T375</f>
        <v>0</v>
      </c>
      <c r="U375">
        <f>'rast17-18'!E375</f>
        <v>0</v>
      </c>
      <c r="V375">
        <f>'rast17-18'!F375</f>
        <v>0</v>
      </c>
      <c r="W375" t="e">
        <f>'rast17-18'!G375</f>
        <v>#DIV/0!</v>
      </c>
      <c r="X375">
        <f>'rast17-18'!H375</f>
        <v>0</v>
      </c>
      <c r="Y375" t="e">
        <f>'rast17-18'!I375</f>
        <v>#N/A</v>
      </c>
      <c r="Z375">
        <f>'rast17-18'!J375</f>
        <v>0</v>
      </c>
      <c r="AA375">
        <f>'rast17-18'!K375</f>
        <v>0</v>
      </c>
      <c r="AB375">
        <f>'rast17-18'!L375</f>
        <v>0</v>
      </c>
      <c r="AC375">
        <f>'rast17-18'!M375</f>
        <v>0</v>
      </c>
      <c r="AD375" s="14">
        <f>'rast17-18'!N375</f>
        <v>0</v>
      </c>
      <c r="AE375">
        <f>'19-rast'!D375</f>
        <v>0</v>
      </c>
      <c r="AF375">
        <f>'19-rast'!F375</f>
        <v>0</v>
      </c>
      <c r="AG375">
        <f>'19-rast'!G375</f>
        <v>0</v>
      </c>
      <c r="AH375" t="e">
        <f>'19-rast'!H375</f>
        <v>#DIV/0!</v>
      </c>
      <c r="AI375">
        <f>'19-rast'!I375</f>
        <v>0</v>
      </c>
      <c r="AJ375" s="22">
        <f>'19-rast'!J375</f>
        <v>0</v>
      </c>
      <c r="AK375">
        <f t="shared" si="22"/>
        <v>0</v>
      </c>
      <c r="AL375">
        <f t="shared" si="23"/>
        <v>0</v>
      </c>
      <c r="AM375">
        <f t="shared" si="21"/>
        <v>0</v>
      </c>
      <c r="AN375">
        <f>'Pridelek 2018-dolga'!F375</f>
        <v>0</v>
      </c>
      <c r="AO375">
        <f>'Pridelek 2018-dolga'!G375</f>
        <v>0</v>
      </c>
      <c r="AP375">
        <f>'Pridelek 2018-dolga'!H375</f>
        <v>0</v>
      </c>
      <c r="AQ375">
        <f>'Pridelek 2018-dolga'!I375</f>
        <v>0</v>
      </c>
      <c r="AR375">
        <f>'Pridelek 2018-dolga'!J375</f>
        <v>0</v>
      </c>
      <c r="AS375">
        <f>'Pridelek 2018-dolga'!K375</f>
        <v>0</v>
      </c>
      <c r="AT375">
        <f>'Pridelek 2018-dolga'!L375</f>
        <v>0</v>
      </c>
      <c r="AU375">
        <f>'Pridelek 2019'!F375</f>
        <v>0</v>
      </c>
      <c r="AV375">
        <f>'Pridelek 2019'!G375</f>
        <v>0</v>
      </c>
      <c r="AW375">
        <f>'Pridelek 2019'!H375</f>
        <v>0</v>
      </c>
      <c r="AX375">
        <f>'Pridelek 2019'!I375</f>
        <v>0</v>
      </c>
      <c r="AY375">
        <f>'Pridelek 2019'!J375</f>
        <v>0</v>
      </c>
      <c r="AZ375">
        <f>'Pridelek 2019'!K375</f>
        <v>0</v>
      </c>
      <c r="BA375">
        <f>'Pridelek 2019'!L375</f>
        <v>0</v>
      </c>
      <c r="BB375">
        <f>'Pridelek 2020'!F375</f>
        <v>0</v>
      </c>
      <c r="BC375">
        <f>'Pridelek 2020'!G375</f>
        <v>0</v>
      </c>
      <c r="BD375">
        <f>'Pridelek 2020'!H375</f>
        <v>0</v>
      </c>
      <c r="BE375">
        <f>'Pridelek 2020'!I375</f>
        <v>0</v>
      </c>
      <c r="BF375">
        <f>'Pridelek 2020'!J375</f>
        <v>0</v>
      </c>
      <c r="BG375">
        <f>'Pridelek 2020'!K375</f>
        <v>0</v>
      </c>
      <c r="BH375">
        <f>'Pridelek 2020'!L375</f>
        <v>0</v>
      </c>
      <c r="BI375">
        <v>0</v>
      </c>
    </row>
    <row r="376" spans="1:61" x14ac:dyDescent="0.25">
      <c r="A376" t="str">
        <f>'Obsegi16-18'!A376</f>
        <v>D</v>
      </c>
      <c r="B376">
        <f>'Obsegi16-18'!B376</f>
        <v>7</v>
      </c>
      <c r="C376">
        <f>'Obsegi16-18'!C376</f>
        <v>7</v>
      </c>
      <c r="D376">
        <v>1</v>
      </c>
      <c r="E376">
        <f>'Obsegi16-18'!D376</f>
        <v>9</v>
      </c>
      <c r="F376">
        <f>'Obsegi16-18'!E376</f>
        <v>49.19903610212468</v>
      </c>
      <c r="G376">
        <f>'Obsegi16-18'!F376</f>
        <v>52.454536669663895</v>
      </c>
      <c r="H376">
        <f>'Obsegi16-18'!G376</f>
        <v>55</v>
      </c>
      <c r="I376">
        <f>'Obsegi16-18'!H376</f>
        <v>68</v>
      </c>
      <c r="J376">
        <f>'Obsegi16-18'!I376</f>
        <v>3.2555005675392152</v>
      </c>
      <c r="K376">
        <f>'Obsegi16-18'!J376</f>
        <v>2.5454633303361049</v>
      </c>
      <c r="L376">
        <f>'Obsegi16-18'!K376</f>
        <v>13</v>
      </c>
      <c r="M376">
        <f>'Obsegi16-18'!L376</f>
        <v>5.8009638978753202</v>
      </c>
      <c r="N376">
        <f>'Obsegi16-18'!M376</f>
        <v>18.80096389787532</v>
      </c>
      <c r="O376">
        <f>'Obsegi16-18'!N376</f>
        <v>6.6170007086757243</v>
      </c>
      <c r="P376">
        <f>'Obsegi16-18'!O376</f>
        <v>4.8527038688118473</v>
      </c>
      <c r="Q376">
        <f>'Obsegi16-18'!P376</f>
        <v>23.636363636363633</v>
      </c>
      <c r="R376">
        <f>'Obsegi16-18'!Q376</f>
        <v>11.790808026876775</v>
      </c>
      <c r="S376">
        <f>'Obsegi16-18'!R376</f>
        <v>38.214089924138548</v>
      </c>
      <c r="T376">
        <f>'Obsegi16-18'!T376</f>
        <v>0</v>
      </c>
      <c r="U376">
        <f>'rast17-18'!E376</f>
        <v>0</v>
      </c>
      <c r="V376">
        <f>'rast17-18'!F376</f>
        <v>0</v>
      </c>
      <c r="W376" t="e">
        <f>'rast17-18'!G376</f>
        <v>#DIV/0!</v>
      </c>
      <c r="X376">
        <f>'rast17-18'!H376</f>
        <v>0</v>
      </c>
      <c r="Y376" t="e">
        <f>'rast17-18'!I376</f>
        <v>#N/A</v>
      </c>
      <c r="Z376">
        <f>'rast17-18'!J376</f>
        <v>0</v>
      </c>
      <c r="AA376">
        <f>'rast17-18'!K376</f>
        <v>0</v>
      </c>
      <c r="AB376">
        <f>'rast17-18'!L376</f>
        <v>0</v>
      </c>
      <c r="AC376">
        <f>'rast17-18'!M376</f>
        <v>0</v>
      </c>
      <c r="AD376" s="14">
        <f>'rast17-18'!N376</f>
        <v>0</v>
      </c>
      <c r="AE376">
        <f>'19-rast'!D376</f>
        <v>0</v>
      </c>
      <c r="AF376">
        <f>'19-rast'!F376</f>
        <v>0</v>
      </c>
      <c r="AG376">
        <f>'19-rast'!G376</f>
        <v>0</v>
      </c>
      <c r="AH376" t="e">
        <f>'19-rast'!H376</f>
        <v>#DIV/0!</v>
      </c>
      <c r="AI376">
        <f>'19-rast'!I376</f>
        <v>0</v>
      </c>
      <c r="AJ376" s="22">
        <f>'19-rast'!J376</f>
        <v>0</v>
      </c>
      <c r="AK376">
        <f t="shared" si="22"/>
        <v>0</v>
      </c>
      <c r="AL376">
        <f t="shared" si="23"/>
        <v>0</v>
      </c>
      <c r="AM376">
        <f t="shared" si="21"/>
        <v>0</v>
      </c>
      <c r="AN376">
        <f>'Pridelek 2018-dolga'!F376</f>
        <v>0</v>
      </c>
      <c r="AO376">
        <f>'Pridelek 2018-dolga'!G376</f>
        <v>0</v>
      </c>
      <c r="AP376">
        <f>'Pridelek 2018-dolga'!H376</f>
        <v>0</v>
      </c>
      <c r="AQ376">
        <f>'Pridelek 2018-dolga'!I376</f>
        <v>0</v>
      </c>
      <c r="AR376">
        <f>'Pridelek 2018-dolga'!J376</f>
        <v>0</v>
      </c>
      <c r="AS376">
        <f>'Pridelek 2018-dolga'!K376</f>
        <v>0</v>
      </c>
      <c r="AT376">
        <f>'Pridelek 2018-dolga'!L376</f>
        <v>0</v>
      </c>
      <c r="AU376">
        <f>'Pridelek 2019'!F376</f>
        <v>0</v>
      </c>
      <c r="AV376">
        <f>'Pridelek 2019'!G376</f>
        <v>0</v>
      </c>
      <c r="AW376">
        <f>'Pridelek 2019'!H376</f>
        <v>0</v>
      </c>
      <c r="AX376">
        <f>'Pridelek 2019'!I376</f>
        <v>0</v>
      </c>
      <c r="AY376">
        <f>'Pridelek 2019'!J376</f>
        <v>0</v>
      </c>
      <c r="AZ376">
        <f>'Pridelek 2019'!K376</f>
        <v>0</v>
      </c>
      <c r="BA376">
        <f>'Pridelek 2019'!L376</f>
        <v>0</v>
      </c>
      <c r="BB376">
        <f>'Pridelek 2020'!F376</f>
        <v>0</v>
      </c>
      <c r="BC376">
        <f>'Pridelek 2020'!G376</f>
        <v>0</v>
      </c>
      <c r="BD376">
        <f>'Pridelek 2020'!H376</f>
        <v>0</v>
      </c>
      <c r="BE376">
        <f>'Pridelek 2020'!I376</f>
        <v>0</v>
      </c>
      <c r="BF376">
        <f>'Pridelek 2020'!J376</f>
        <v>0</v>
      </c>
      <c r="BG376">
        <f>'Pridelek 2020'!K376</f>
        <v>0</v>
      </c>
      <c r="BH376">
        <f>'Pridelek 2020'!L376</f>
        <v>0</v>
      </c>
      <c r="BI376">
        <v>0</v>
      </c>
    </row>
    <row r="377" spans="1:61" x14ac:dyDescent="0.25">
      <c r="A377" t="str">
        <f>'Obsegi16-18'!A377</f>
        <v>D</v>
      </c>
      <c r="B377">
        <f>'Obsegi16-18'!B377</f>
        <v>7</v>
      </c>
      <c r="C377">
        <f>'Obsegi16-18'!C377</f>
        <v>7</v>
      </c>
      <c r="D377">
        <v>1</v>
      </c>
      <c r="E377">
        <f>'Obsegi16-18'!D377</f>
        <v>10</v>
      </c>
      <c r="F377">
        <f>'Obsegi16-18'!E377</f>
        <v>57.633461241425046</v>
      </c>
      <c r="G377">
        <f>'Obsegi16-18'!F377</f>
        <v>61.983654901163888</v>
      </c>
      <c r="H377">
        <f>'Obsegi16-18'!G377</f>
        <v>65</v>
      </c>
      <c r="I377">
        <f>'Obsegi16-18'!H377</f>
        <v>79</v>
      </c>
      <c r="J377">
        <f>'Obsegi16-18'!I377</f>
        <v>4.3501936597388422</v>
      </c>
      <c r="K377">
        <f>'Obsegi16-18'!J377</f>
        <v>3.016345098836112</v>
      </c>
      <c r="L377">
        <f>'Obsegi16-18'!K377</f>
        <v>14</v>
      </c>
      <c r="M377">
        <f>'Obsegi16-18'!L377</f>
        <v>7.3665387585749542</v>
      </c>
      <c r="N377">
        <f>'Obsegi16-18'!M377</f>
        <v>21.366538758574954</v>
      </c>
      <c r="O377">
        <f>'Obsegi16-18'!N377</f>
        <v>7.5480347111480883</v>
      </c>
      <c r="P377">
        <f>'Obsegi16-18'!O377</f>
        <v>4.8663556604492397</v>
      </c>
      <c r="Q377">
        <f>'Obsegi16-18'!P377</f>
        <v>21.538461538461529</v>
      </c>
      <c r="R377">
        <f>'Obsegi16-18'!Q377</f>
        <v>12.781704586015952</v>
      </c>
      <c r="S377">
        <f>'Obsegi16-18'!R377</f>
        <v>37.073148650696311</v>
      </c>
      <c r="T377">
        <f>'Obsegi16-18'!T377</f>
        <v>0</v>
      </c>
      <c r="U377">
        <f>'rast17-18'!E377</f>
        <v>0</v>
      </c>
      <c r="V377">
        <f>'rast17-18'!F377</f>
        <v>0</v>
      </c>
      <c r="W377" t="e">
        <f>'rast17-18'!G377</f>
        <v>#DIV/0!</v>
      </c>
      <c r="X377">
        <f>'rast17-18'!H377</f>
        <v>0</v>
      </c>
      <c r="Y377" t="e">
        <f>'rast17-18'!I377</f>
        <v>#N/A</v>
      </c>
      <c r="Z377">
        <f>'rast17-18'!J377</f>
        <v>0</v>
      </c>
      <c r="AA377">
        <f>'rast17-18'!K377</f>
        <v>0</v>
      </c>
      <c r="AB377">
        <f>'rast17-18'!L377</f>
        <v>0</v>
      </c>
      <c r="AC377">
        <f>'rast17-18'!M377</f>
        <v>0</v>
      </c>
      <c r="AD377" s="14">
        <f>'rast17-18'!N377</f>
        <v>0</v>
      </c>
      <c r="AE377">
        <f>'19-rast'!D377</f>
        <v>0</v>
      </c>
      <c r="AF377">
        <f>'19-rast'!F377</f>
        <v>0</v>
      </c>
      <c r="AG377">
        <f>'19-rast'!G377</f>
        <v>0</v>
      </c>
      <c r="AH377" t="e">
        <f>'19-rast'!H377</f>
        <v>#DIV/0!</v>
      </c>
      <c r="AI377">
        <f>'19-rast'!I377</f>
        <v>0</v>
      </c>
      <c r="AJ377" s="22">
        <f>'19-rast'!J377</f>
        <v>0</v>
      </c>
      <c r="AK377">
        <f t="shared" si="22"/>
        <v>0</v>
      </c>
      <c r="AL377">
        <f t="shared" si="23"/>
        <v>0</v>
      </c>
      <c r="AM377">
        <f t="shared" si="21"/>
        <v>0</v>
      </c>
      <c r="AN377">
        <f>'Pridelek 2018-dolga'!F377</f>
        <v>0</v>
      </c>
      <c r="AO377">
        <f>'Pridelek 2018-dolga'!G377</f>
        <v>0</v>
      </c>
      <c r="AP377">
        <f>'Pridelek 2018-dolga'!H377</f>
        <v>0</v>
      </c>
      <c r="AQ377">
        <f>'Pridelek 2018-dolga'!I377</f>
        <v>0</v>
      </c>
      <c r="AR377">
        <f>'Pridelek 2018-dolga'!J377</f>
        <v>0</v>
      </c>
      <c r="AS377">
        <f>'Pridelek 2018-dolga'!K377</f>
        <v>0</v>
      </c>
      <c r="AT377">
        <f>'Pridelek 2018-dolga'!L377</f>
        <v>0</v>
      </c>
      <c r="AU377">
        <f>'Pridelek 2019'!F377</f>
        <v>0</v>
      </c>
      <c r="AV377">
        <f>'Pridelek 2019'!G377</f>
        <v>0</v>
      </c>
      <c r="AW377">
        <f>'Pridelek 2019'!H377</f>
        <v>0</v>
      </c>
      <c r="AX377">
        <f>'Pridelek 2019'!I377</f>
        <v>0</v>
      </c>
      <c r="AY377">
        <f>'Pridelek 2019'!J377</f>
        <v>0</v>
      </c>
      <c r="AZ377">
        <f>'Pridelek 2019'!K377</f>
        <v>0</v>
      </c>
      <c r="BA377">
        <f>'Pridelek 2019'!L377</f>
        <v>0</v>
      </c>
      <c r="BB377">
        <f>'Pridelek 2020'!F377</f>
        <v>0</v>
      </c>
      <c r="BC377">
        <f>'Pridelek 2020'!G377</f>
        <v>0</v>
      </c>
      <c r="BD377">
        <f>'Pridelek 2020'!H377</f>
        <v>0</v>
      </c>
      <c r="BE377">
        <f>'Pridelek 2020'!I377</f>
        <v>0</v>
      </c>
      <c r="BF377">
        <f>'Pridelek 2020'!J377</f>
        <v>0</v>
      </c>
      <c r="BG377">
        <f>'Pridelek 2020'!K377</f>
        <v>0</v>
      </c>
      <c r="BH377">
        <f>'Pridelek 2020'!L377</f>
        <v>0</v>
      </c>
      <c r="BI377">
        <v>0</v>
      </c>
    </row>
    <row r="378" spans="1:61" x14ac:dyDescent="0.25">
      <c r="A378" t="str">
        <f>'Obsegi16-18'!A378</f>
        <v>D</v>
      </c>
      <c r="B378">
        <f>'Obsegi16-18'!B378</f>
        <v>7</v>
      </c>
      <c r="C378">
        <f>'Obsegi16-18'!C378</f>
        <v>7</v>
      </c>
      <c r="D378">
        <v>1</v>
      </c>
      <c r="E378">
        <f>'Obsegi16-18'!D378</f>
        <v>11</v>
      </c>
      <c r="F378">
        <f>'Obsegi16-18'!E378</f>
        <v>53.55270651480506</v>
      </c>
      <c r="G378">
        <f>'Obsegi16-18'!F378</f>
        <v>54.764051743548215</v>
      </c>
      <c r="H378">
        <f>'Obsegi16-18'!G378</f>
        <v>60</v>
      </c>
      <c r="I378">
        <f>'Obsegi16-18'!H378</f>
        <v>70</v>
      </c>
      <c r="J378">
        <f>'Obsegi16-18'!I378</f>
        <v>1.2113452287431556</v>
      </c>
      <c r="K378">
        <f>'Obsegi16-18'!J378</f>
        <v>5.2359482564517847</v>
      </c>
      <c r="L378">
        <f>'Obsegi16-18'!K378</f>
        <v>10</v>
      </c>
      <c r="M378">
        <f>'Obsegi16-18'!L378</f>
        <v>6.4472934851949404</v>
      </c>
      <c r="N378">
        <f>'Obsegi16-18'!M378</f>
        <v>16.44729348519494</v>
      </c>
      <c r="O378">
        <f>'Obsegi16-18'!N378</f>
        <v>2.2619682693502563</v>
      </c>
      <c r="P378">
        <f>'Obsegi16-18'!O378</f>
        <v>9.5609219729959616</v>
      </c>
      <c r="Q378">
        <f>'Obsegi16-18'!P378</f>
        <v>16.666666666666675</v>
      </c>
      <c r="R378">
        <f>'Obsegi16-18'!Q378</f>
        <v>12.039155263632729</v>
      </c>
      <c r="S378">
        <f>'Obsegi16-18'!R378</f>
        <v>30.712347807571525</v>
      </c>
      <c r="T378">
        <f>'Obsegi16-18'!T378</f>
        <v>0</v>
      </c>
      <c r="U378">
        <f>'rast17-18'!E378</f>
        <v>0</v>
      </c>
      <c r="V378">
        <f>'rast17-18'!F378</f>
        <v>0</v>
      </c>
      <c r="W378" t="e">
        <f>'rast17-18'!G378</f>
        <v>#DIV/0!</v>
      </c>
      <c r="X378">
        <f>'rast17-18'!H378</f>
        <v>0</v>
      </c>
      <c r="Y378" t="e">
        <f>'rast17-18'!I378</f>
        <v>#N/A</v>
      </c>
      <c r="Z378">
        <f>'rast17-18'!J378</f>
        <v>0</v>
      </c>
      <c r="AA378">
        <f>'rast17-18'!K378</f>
        <v>0</v>
      </c>
      <c r="AB378">
        <f>'rast17-18'!L378</f>
        <v>0</v>
      </c>
      <c r="AC378">
        <f>'rast17-18'!M378</f>
        <v>0</v>
      </c>
      <c r="AD378" s="14">
        <f>'rast17-18'!N378</f>
        <v>0</v>
      </c>
      <c r="AE378">
        <f>'19-rast'!D378</f>
        <v>0</v>
      </c>
      <c r="AF378">
        <f>'19-rast'!F378</f>
        <v>0</v>
      </c>
      <c r="AG378">
        <f>'19-rast'!G378</f>
        <v>0</v>
      </c>
      <c r="AH378" t="e">
        <f>'19-rast'!H378</f>
        <v>#DIV/0!</v>
      </c>
      <c r="AI378">
        <f>'19-rast'!I378</f>
        <v>0</v>
      </c>
      <c r="AJ378" s="22">
        <f>'19-rast'!J378</f>
        <v>0</v>
      </c>
      <c r="AK378">
        <f t="shared" si="22"/>
        <v>0</v>
      </c>
      <c r="AL378">
        <f t="shared" si="23"/>
        <v>0</v>
      </c>
      <c r="AM378">
        <f t="shared" si="21"/>
        <v>0</v>
      </c>
      <c r="AN378">
        <f>'Pridelek 2018-dolga'!F378</f>
        <v>0</v>
      </c>
      <c r="AO378">
        <f>'Pridelek 2018-dolga'!G378</f>
        <v>0</v>
      </c>
      <c r="AP378">
        <f>'Pridelek 2018-dolga'!H378</f>
        <v>0</v>
      </c>
      <c r="AQ378">
        <f>'Pridelek 2018-dolga'!I378</f>
        <v>0</v>
      </c>
      <c r="AR378">
        <f>'Pridelek 2018-dolga'!J378</f>
        <v>0</v>
      </c>
      <c r="AS378">
        <f>'Pridelek 2018-dolga'!K378</f>
        <v>0</v>
      </c>
      <c r="AT378">
        <f>'Pridelek 2018-dolga'!L378</f>
        <v>0</v>
      </c>
      <c r="AU378">
        <f>'Pridelek 2019'!F378</f>
        <v>0</v>
      </c>
      <c r="AV378">
        <f>'Pridelek 2019'!G378</f>
        <v>0</v>
      </c>
      <c r="AW378">
        <f>'Pridelek 2019'!H378</f>
        <v>0</v>
      </c>
      <c r="AX378">
        <f>'Pridelek 2019'!I378</f>
        <v>0</v>
      </c>
      <c r="AY378">
        <f>'Pridelek 2019'!J378</f>
        <v>0</v>
      </c>
      <c r="AZ378">
        <f>'Pridelek 2019'!K378</f>
        <v>0</v>
      </c>
      <c r="BA378">
        <f>'Pridelek 2019'!L378</f>
        <v>0</v>
      </c>
      <c r="BB378">
        <f>'Pridelek 2020'!F378</f>
        <v>0</v>
      </c>
      <c r="BC378">
        <f>'Pridelek 2020'!G378</f>
        <v>0</v>
      </c>
      <c r="BD378">
        <f>'Pridelek 2020'!H378</f>
        <v>0</v>
      </c>
      <c r="BE378">
        <f>'Pridelek 2020'!I378</f>
        <v>0</v>
      </c>
      <c r="BF378">
        <f>'Pridelek 2020'!J378</f>
        <v>0</v>
      </c>
      <c r="BG378">
        <f>'Pridelek 2020'!K378</f>
        <v>0</v>
      </c>
      <c r="BH378">
        <f>'Pridelek 2020'!L378</f>
        <v>0</v>
      </c>
      <c r="BI378">
        <v>0</v>
      </c>
    </row>
    <row r="379" spans="1:61" x14ac:dyDescent="0.25">
      <c r="A379" t="str">
        <f>'Obsegi16-18'!A379</f>
        <v>D</v>
      </c>
      <c r="B379">
        <f>'Obsegi16-18'!B379</f>
        <v>8</v>
      </c>
      <c r="C379">
        <f>'Obsegi16-18'!C379</f>
        <v>8</v>
      </c>
      <c r="D379">
        <v>1</v>
      </c>
      <c r="E379">
        <f>'Obsegi16-18'!D379</f>
        <v>1</v>
      </c>
      <c r="F379">
        <f>'Obsegi16-18'!E379</f>
        <v>53.15041860718884</v>
      </c>
      <c r="G379">
        <f>'Obsegi16-18'!F379</f>
        <v>53.976625774011801</v>
      </c>
      <c r="H379">
        <f>'Obsegi16-18'!G379</f>
        <v>60</v>
      </c>
      <c r="I379">
        <f>'Obsegi16-18'!H379</f>
        <v>72</v>
      </c>
      <c r="J379">
        <f>'Obsegi16-18'!I379</f>
        <v>0.82620716682296091</v>
      </c>
      <c r="K379">
        <f>'Obsegi16-18'!J379</f>
        <v>6.0233742259881993</v>
      </c>
      <c r="L379">
        <f>'Obsegi16-18'!K379</f>
        <v>12</v>
      </c>
      <c r="M379">
        <f>'Obsegi16-18'!L379</f>
        <v>6.8495813928111602</v>
      </c>
      <c r="N379">
        <f>'Obsegi16-18'!M379</f>
        <v>18.84958139281116</v>
      </c>
      <c r="O379">
        <f>'Obsegi16-18'!N379</f>
        <v>1.5544697266245189</v>
      </c>
      <c r="P379">
        <f>'Obsegi16-18'!O379</f>
        <v>11.159227053589337</v>
      </c>
      <c r="Q379">
        <f>'Obsegi16-18'!P379</f>
        <v>19.999999999999996</v>
      </c>
      <c r="R379">
        <f>'Obsegi16-18'!Q379</f>
        <v>12.887163586487205</v>
      </c>
      <c r="S379">
        <f>'Obsegi16-18'!R379</f>
        <v>35.464596303784646</v>
      </c>
      <c r="T379">
        <f>'Obsegi16-18'!T379</f>
        <v>0</v>
      </c>
      <c r="U379">
        <f>'rast17-18'!E379</f>
        <v>0</v>
      </c>
      <c r="V379">
        <f>'rast17-18'!F379</f>
        <v>0</v>
      </c>
      <c r="W379" t="e">
        <f>'rast17-18'!G379</f>
        <v>#DIV/0!</v>
      </c>
      <c r="X379">
        <f>'rast17-18'!H379</f>
        <v>0</v>
      </c>
      <c r="Y379" t="e">
        <f>'rast17-18'!I379</f>
        <v>#N/A</v>
      </c>
      <c r="Z379">
        <f>'rast17-18'!J379</f>
        <v>0</v>
      </c>
      <c r="AA379">
        <f>'rast17-18'!K379</f>
        <v>0</v>
      </c>
      <c r="AB379">
        <f>'rast17-18'!L379</f>
        <v>0</v>
      </c>
      <c r="AC379">
        <f>'rast17-18'!M379</f>
        <v>0</v>
      </c>
      <c r="AD379" s="14">
        <f>'rast17-18'!N379</f>
        <v>0</v>
      </c>
      <c r="AE379">
        <f>'19-rast'!D379</f>
        <v>0</v>
      </c>
      <c r="AF379">
        <f>'19-rast'!F379</f>
        <v>0</v>
      </c>
      <c r="AG379">
        <f>'19-rast'!G379</f>
        <v>0</v>
      </c>
      <c r="AH379" t="e">
        <f>'19-rast'!H379</f>
        <v>#DIV/0!</v>
      </c>
      <c r="AI379">
        <f>'19-rast'!I379</f>
        <v>0</v>
      </c>
      <c r="AJ379" s="22">
        <f>'19-rast'!J379</f>
        <v>0</v>
      </c>
      <c r="AK379">
        <f t="shared" si="22"/>
        <v>0</v>
      </c>
      <c r="AL379">
        <f t="shared" si="23"/>
        <v>0</v>
      </c>
      <c r="AM379">
        <f t="shared" si="21"/>
        <v>0</v>
      </c>
      <c r="AN379">
        <f>'Pridelek 2018-dolga'!F379</f>
        <v>0</v>
      </c>
      <c r="AO379">
        <f>'Pridelek 2018-dolga'!G379</f>
        <v>0</v>
      </c>
      <c r="AP379">
        <f>'Pridelek 2018-dolga'!H379</f>
        <v>0</v>
      </c>
      <c r="AQ379">
        <f>'Pridelek 2018-dolga'!I379</f>
        <v>0</v>
      </c>
      <c r="AR379">
        <f>'Pridelek 2018-dolga'!J379</f>
        <v>0</v>
      </c>
      <c r="AS379">
        <f>'Pridelek 2018-dolga'!K379</f>
        <v>0</v>
      </c>
      <c r="AT379">
        <f>'Pridelek 2018-dolga'!L379</f>
        <v>0</v>
      </c>
      <c r="AU379">
        <f>'Pridelek 2019'!F379</f>
        <v>0</v>
      </c>
      <c r="AV379">
        <f>'Pridelek 2019'!G379</f>
        <v>0</v>
      </c>
      <c r="AW379">
        <f>'Pridelek 2019'!H379</f>
        <v>0</v>
      </c>
      <c r="AX379">
        <f>'Pridelek 2019'!I379</f>
        <v>0</v>
      </c>
      <c r="AY379">
        <f>'Pridelek 2019'!J379</f>
        <v>0</v>
      </c>
      <c r="AZ379">
        <f>'Pridelek 2019'!K379</f>
        <v>0</v>
      </c>
      <c r="BA379">
        <f>'Pridelek 2019'!L379</f>
        <v>0</v>
      </c>
      <c r="BB379">
        <f>'Pridelek 2020'!F379</f>
        <v>0</v>
      </c>
      <c r="BC379">
        <f>'Pridelek 2020'!G379</f>
        <v>0</v>
      </c>
      <c r="BD379">
        <f>'Pridelek 2020'!H379</f>
        <v>0</v>
      </c>
      <c r="BE379">
        <f>'Pridelek 2020'!I379</f>
        <v>0</v>
      </c>
      <c r="BF379">
        <f>'Pridelek 2020'!J379</f>
        <v>0</v>
      </c>
      <c r="BG379">
        <f>'Pridelek 2020'!K379</f>
        <v>0</v>
      </c>
      <c r="BH379">
        <f>'Pridelek 2020'!L379</f>
        <v>0</v>
      </c>
      <c r="BI379">
        <v>0</v>
      </c>
    </row>
    <row r="380" spans="1:61" x14ac:dyDescent="0.25">
      <c r="A380" t="str">
        <f>'Obsegi16-18'!A380</f>
        <v>D</v>
      </c>
      <c r="B380">
        <f>'Obsegi16-18'!B380</f>
        <v>8</v>
      </c>
      <c r="C380">
        <f>'Obsegi16-18'!C380</f>
        <v>8</v>
      </c>
      <c r="D380">
        <v>1</v>
      </c>
      <c r="E380">
        <f>'Obsegi16-18'!D380</f>
        <v>2</v>
      </c>
      <c r="F380">
        <f>'Obsegi16-18'!E380</f>
        <v>56.168909235492436</v>
      </c>
      <c r="G380">
        <f>'Obsegi16-18'!F380</f>
        <v>56.324091004555179</v>
      </c>
      <c r="H380">
        <f>'Obsegi16-18'!G380</f>
        <v>65</v>
      </c>
      <c r="I380">
        <f>'Obsegi16-18'!H380</f>
        <v>78</v>
      </c>
      <c r="J380">
        <f>'Obsegi16-18'!I380</f>
        <v>0.15518176906274306</v>
      </c>
      <c r="K380">
        <f>'Obsegi16-18'!J380</f>
        <v>8.6759089954448214</v>
      </c>
      <c r="L380">
        <f>'Obsegi16-18'!K380</f>
        <v>13</v>
      </c>
      <c r="M380">
        <f>'Obsegi16-18'!L380</f>
        <v>8.8310907645075645</v>
      </c>
      <c r="N380">
        <f>'Obsegi16-18'!M380</f>
        <v>21.831090764507564</v>
      </c>
      <c r="O380">
        <f>'Obsegi16-18'!N380</f>
        <v>0.27627698521281996</v>
      </c>
      <c r="P380">
        <f>'Obsegi16-18'!O380</f>
        <v>15.403549068804612</v>
      </c>
      <c r="Q380">
        <f>'Obsegi16-18'!P380</f>
        <v>19.999999999999996</v>
      </c>
      <c r="R380">
        <f>'Obsegi16-18'!Q380</f>
        <v>15.722382515000511</v>
      </c>
      <c r="S380">
        <f>'Obsegi16-18'!R380</f>
        <v>38.866859018000596</v>
      </c>
      <c r="T380">
        <f>'Obsegi16-18'!T380</f>
        <v>0</v>
      </c>
      <c r="U380">
        <f>'rast17-18'!E380</f>
        <v>0</v>
      </c>
      <c r="V380">
        <f>'rast17-18'!F380</f>
        <v>0</v>
      </c>
      <c r="W380" t="e">
        <f>'rast17-18'!G380</f>
        <v>#DIV/0!</v>
      </c>
      <c r="X380">
        <f>'rast17-18'!H380</f>
        <v>0</v>
      </c>
      <c r="Y380" t="e">
        <f>'rast17-18'!I380</f>
        <v>#N/A</v>
      </c>
      <c r="Z380">
        <f>'rast17-18'!J380</f>
        <v>0</v>
      </c>
      <c r="AA380">
        <f>'rast17-18'!K380</f>
        <v>0</v>
      </c>
      <c r="AB380">
        <f>'rast17-18'!L380</f>
        <v>0</v>
      </c>
      <c r="AC380">
        <f>'rast17-18'!M380</f>
        <v>0</v>
      </c>
      <c r="AD380" s="14">
        <f>'rast17-18'!N380</f>
        <v>0</v>
      </c>
      <c r="AE380">
        <f>'19-rast'!D380</f>
        <v>0</v>
      </c>
      <c r="AF380">
        <f>'19-rast'!F380</f>
        <v>0</v>
      </c>
      <c r="AG380">
        <f>'19-rast'!G380</f>
        <v>0</v>
      </c>
      <c r="AH380" t="e">
        <f>'19-rast'!H380</f>
        <v>#DIV/0!</v>
      </c>
      <c r="AI380">
        <f>'19-rast'!I380</f>
        <v>0</v>
      </c>
      <c r="AJ380" s="22">
        <f>'19-rast'!J380</f>
        <v>0</v>
      </c>
      <c r="AK380">
        <f t="shared" si="22"/>
        <v>0</v>
      </c>
      <c r="AL380">
        <f t="shared" si="23"/>
        <v>0</v>
      </c>
      <c r="AM380">
        <f t="shared" si="21"/>
        <v>0</v>
      </c>
      <c r="AN380">
        <f>'Pridelek 2018-dolga'!F380</f>
        <v>0</v>
      </c>
      <c r="AO380">
        <f>'Pridelek 2018-dolga'!G380</f>
        <v>0</v>
      </c>
      <c r="AP380">
        <f>'Pridelek 2018-dolga'!H380</f>
        <v>0</v>
      </c>
      <c r="AQ380">
        <f>'Pridelek 2018-dolga'!I380</f>
        <v>0</v>
      </c>
      <c r="AR380">
        <f>'Pridelek 2018-dolga'!J380</f>
        <v>0</v>
      </c>
      <c r="AS380">
        <f>'Pridelek 2018-dolga'!K380</f>
        <v>0</v>
      </c>
      <c r="AT380">
        <f>'Pridelek 2018-dolga'!L380</f>
        <v>0</v>
      </c>
      <c r="AU380">
        <f>'Pridelek 2019'!F380</f>
        <v>0</v>
      </c>
      <c r="AV380">
        <f>'Pridelek 2019'!G380</f>
        <v>0</v>
      </c>
      <c r="AW380">
        <f>'Pridelek 2019'!H380</f>
        <v>0</v>
      </c>
      <c r="AX380">
        <f>'Pridelek 2019'!I380</f>
        <v>0</v>
      </c>
      <c r="AY380">
        <f>'Pridelek 2019'!J380</f>
        <v>0</v>
      </c>
      <c r="AZ380">
        <f>'Pridelek 2019'!K380</f>
        <v>0</v>
      </c>
      <c r="BA380">
        <f>'Pridelek 2019'!L380</f>
        <v>0</v>
      </c>
      <c r="BB380">
        <f>'Pridelek 2020'!F380</f>
        <v>0</v>
      </c>
      <c r="BC380">
        <f>'Pridelek 2020'!G380</f>
        <v>0</v>
      </c>
      <c r="BD380">
        <f>'Pridelek 2020'!H380</f>
        <v>0</v>
      </c>
      <c r="BE380">
        <f>'Pridelek 2020'!I380</f>
        <v>0</v>
      </c>
      <c r="BF380">
        <f>'Pridelek 2020'!J380</f>
        <v>0</v>
      </c>
      <c r="BG380">
        <f>'Pridelek 2020'!K380</f>
        <v>0</v>
      </c>
      <c r="BH380">
        <f>'Pridelek 2020'!L380</f>
        <v>0</v>
      </c>
      <c r="BI380">
        <v>0</v>
      </c>
    </row>
    <row r="381" spans="1:61" x14ac:dyDescent="0.25">
      <c r="A381" t="str">
        <f>'Obsegi16-18'!A381</f>
        <v>D</v>
      </c>
      <c r="B381">
        <f>'Obsegi16-18'!B381</f>
        <v>8</v>
      </c>
      <c r="C381">
        <f>'Obsegi16-18'!C381</f>
        <v>8</v>
      </c>
      <c r="D381">
        <v>1</v>
      </c>
      <c r="E381">
        <f>'Obsegi16-18'!D381</f>
        <v>3</v>
      </c>
      <c r="F381">
        <f>'Obsegi16-18'!E381</f>
        <v>63.296664241162297</v>
      </c>
      <c r="G381">
        <f>'Obsegi16-18'!F381</f>
        <v>67.014773804541434</v>
      </c>
      <c r="H381">
        <f>'Obsegi16-18'!G381</f>
        <v>80</v>
      </c>
      <c r="I381">
        <f>'Obsegi16-18'!H381</f>
        <v>92</v>
      </c>
      <c r="J381">
        <f>'Obsegi16-18'!I381</f>
        <v>3.7181095633791372</v>
      </c>
      <c r="K381">
        <f>'Obsegi16-18'!J381</f>
        <v>12.985226195458566</v>
      </c>
      <c r="L381">
        <f>'Obsegi16-18'!K381</f>
        <v>12</v>
      </c>
      <c r="M381">
        <f>'Obsegi16-18'!L381</f>
        <v>16.703335758837703</v>
      </c>
      <c r="N381">
        <f>'Obsegi16-18'!M381</f>
        <v>28.703335758837703</v>
      </c>
      <c r="O381">
        <f>'Obsegi16-18'!N381</f>
        <v>5.8741003304898065</v>
      </c>
      <c r="P381">
        <f>'Obsegi16-18'!O381</f>
        <v>19.376661978046684</v>
      </c>
      <c r="Q381">
        <f>'Obsegi16-18'!P381</f>
        <v>14.999999999999991</v>
      </c>
      <c r="R381">
        <f>'Obsegi16-18'!Q381</f>
        <v>26.388966873826813</v>
      </c>
      <c r="S381">
        <f>'Obsegi16-18'!R381</f>
        <v>45.347311904900842</v>
      </c>
      <c r="T381">
        <f>'Obsegi16-18'!T381</f>
        <v>0</v>
      </c>
      <c r="U381">
        <f>'rast17-18'!E381</f>
        <v>104</v>
      </c>
      <c r="V381">
        <f>'rast17-18'!F381</f>
        <v>31</v>
      </c>
      <c r="W381">
        <f>'rast17-18'!G381</f>
        <v>3.3548387096774195</v>
      </c>
      <c r="X381">
        <f>'rast17-18'!H381</f>
        <v>1</v>
      </c>
      <c r="Y381">
        <f>'rast17-18'!I381</f>
        <v>17</v>
      </c>
      <c r="Z381">
        <f>'rast17-18'!J381</f>
        <v>656</v>
      </c>
      <c r="AA381">
        <f>'rast17-18'!K381</f>
        <v>48</v>
      </c>
      <c r="AB381">
        <f>'rast17-18'!L381</f>
        <v>13.666666666666666</v>
      </c>
      <c r="AC381">
        <f>'rast17-18'!M381</f>
        <v>23</v>
      </c>
      <c r="AD381" s="14">
        <f>'rast17-18'!N381</f>
        <v>80</v>
      </c>
      <c r="AE381">
        <f>'19-rast'!D381</f>
        <v>0</v>
      </c>
      <c r="AF381">
        <f>'19-rast'!F381</f>
        <v>676</v>
      </c>
      <c r="AG381">
        <f>'19-rast'!G381</f>
        <v>78</v>
      </c>
      <c r="AH381">
        <f>'19-rast'!H381</f>
        <v>8.6666666666666661</v>
      </c>
      <c r="AI381">
        <f>'19-rast'!I381</f>
        <v>20</v>
      </c>
      <c r="AJ381" s="22">
        <f>'19-rast'!J381</f>
        <v>37</v>
      </c>
      <c r="AK381">
        <f t="shared" si="22"/>
        <v>1436</v>
      </c>
      <c r="AL381">
        <f t="shared" si="23"/>
        <v>157</v>
      </c>
      <c r="AM381">
        <f t="shared" si="21"/>
        <v>15</v>
      </c>
      <c r="AN381">
        <f>'Pridelek 2018-dolga'!F381</f>
        <v>6.6022544283413831</v>
      </c>
      <c r="AO381">
        <f>'Pridelek 2018-dolga'!G381</f>
        <v>0.91111111111111098</v>
      </c>
      <c r="AP381">
        <f>'Pridelek 2018-dolga'!H381</f>
        <v>2.2792022792022792</v>
      </c>
      <c r="AQ381">
        <f>'Pridelek 2018-dolga'!I381</f>
        <v>0.26666666666666666</v>
      </c>
      <c r="AR381">
        <f>'Pridelek 2018-dolga'!J381</f>
        <v>0.66666666666666663</v>
      </c>
      <c r="AS381">
        <f>'Pridelek 2018-dolga'!K381</f>
        <v>8.8814567075436628</v>
      </c>
      <c r="AT381">
        <f>'Pridelek 2018-dolga'!L381</f>
        <v>1.2777777777777777</v>
      </c>
      <c r="AU381">
        <f>'Pridelek 2019'!F381</f>
        <v>25</v>
      </c>
      <c r="AV381">
        <f>'Pridelek 2019'!G381</f>
        <v>3.83</v>
      </c>
      <c r="AW381">
        <f>'Pridelek 2019'!H381</f>
        <v>40</v>
      </c>
      <c r="AX381">
        <f>'Pridelek 2019'!I381</f>
        <v>5.2549999999999999</v>
      </c>
      <c r="AY381">
        <f>'Pridelek 2019'!J381</f>
        <v>1</v>
      </c>
      <c r="AZ381">
        <f>'Pridelek 2019'!K381</f>
        <v>66</v>
      </c>
      <c r="BA381">
        <f>'Pridelek 2019'!L381</f>
        <v>9.23</v>
      </c>
      <c r="BB381">
        <f>'Pridelek 2020'!F381</f>
        <v>20</v>
      </c>
      <c r="BC381">
        <f>'Pridelek 2020'!G381</f>
        <v>3.47</v>
      </c>
      <c r="BD381">
        <f>'Pridelek 2020'!H381</f>
        <v>6</v>
      </c>
      <c r="BE381">
        <f>'Pridelek 2020'!I381</f>
        <v>0.79</v>
      </c>
      <c r="BF381">
        <f>'Pridelek 2020'!J381</f>
        <v>2</v>
      </c>
      <c r="BG381">
        <f>'Pridelek 2020'!K381</f>
        <v>28</v>
      </c>
      <c r="BH381">
        <f>'Pridelek 2020'!L381</f>
        <v>4.55</v>
      </c>
      <c r="BI381">
        <v>0</v>
      </c>
    </row>
    <row r="382" spans="1:61" x14ac:dyDescent="0.25">
      <c r="A382" t="str">
        <f>'Obsegi16-18'!A382</f>
        <v>D</v>
      </c>
      <c r="B382">
        <f>'Obsegi16-18'!B382</f>
        <v>8</v>
      </c>
      <c r="C382">
        <f>'Obsegi16-18'!C382</f>
        <v>8</v>
      </c>
      <c r="D382">
        <v>1</v>
      </c>
      <c r="E382">
        <f>'Obsegi16-18'!D382</f>
        <v>4</v>
      </c>
      <c r="F382">
        <f>'Obsegi16-18'!E382</f>
        <v>54.149963145928226</v>
      </c>
      <c r="G382">
        <f>'Obsegi16-18'!F382</f>
        <v>56.880896995014169</v>
      </c>
      <c r="H382">
        <f>'Obsegi16-18'!G382</f>
        <v>70</v>
      </c>
      <c r="I382">
        <f>'Obsegi16-18'!H382</f>
        <v>82</v>
      </c>
      <c r="J382">
        <f>'Obsegi16-18'!I382</f>
        <v>2.7309338490859432</v>
      </c>
      <c r="K382">
        <f>'Obsegi16-18'!J382</f>
        <v>13.119103004985831</v>
      </c>
      <c r="L382">
        <f>'Obsegi16-18'!K382</f>
        <v>12</v>
      </c>
      <c r="M382">
        <f>'Obsegi16-18'!L382</f>
        <v>15.850036854071774</v>
      </c>
      <c r="N382">
        <f>'Obsegi16-18'!M382</f>
        <v>27.850036854071774</v>
      </c>
      <c r="O382">
        <f>'Obsegi16-18'!N382</f>
        <v>5.0432792386697844</v>
      </c>
      <c r="P382">
        <f>'Obsegi16-18'!O382</f>
        <v>23.064163362500722</v>
      </c>
      <c r="Q382">
        <f>'Obsegi16-18'!P382</f>
        <v>17.142857142857149</v>
      </c>
      <c r="R382">
        <f>'Obsegi16-18'!Q382</f>
        <v>29.270632763604397</v>
      </c>
      <c r="S382">
        <f>'Obsegi16-18'!R382</f>
        <v>51.431312665936588</v>
      </c>
      <c r="T382">
        <f>'Obsegi16-18'!T382</f>
        <v>0</v>
      </c>
      <c r="U382">
        <f>'rast17-18'!E382</f>
        <v>177</v>
      </c>
      <c r="V382">
        <f>'rast17-18'!F382</f>
        <v>18</v>
      </c>
      <c r="W382">
        <f>'rast17-18'!G382</f>
        <v>9.8333333333333339</v>
      </c>
      <c r="X382">
        <f>'rast17-18'!H382</f>
        <v>6</v>
      </c>
      <c r="Y382">
        <f>'rast17-18'!I382</f>
        <v>31</v>
      </c>
      <c r="Z382">
        <f>'rast17-18'!J382</f>
        <v>479</v>
      </c>
      <c r="AA382">
        <f>'rast17-18'!K382</f>
        <v>40</v>
      </c>
      <c r="AB382">
        <f>'rast17-18'!L382</f>
        <v>11.975</v>
      </c>
      <c r="AC382">
        <f>'rast17-18'!M382</f>
        <v>17</v>
      </c>
      <c r="AD382" s="14">
        <f>'rast17-18'!N382</f>
        <v>56</v>
      </c>
      <c r="AE382">
        <f>'19-rast'!D382</f>
        <v>0</v>
      </c>
      <c r="AF382">
        <f>'19-rast'!F382</f>
        <v>571</v>
      </c>
      <c r="AG382">
        <f>'19-rast'!G382</f>
        <v>69</v>
      </c>
      <c r="AH382">
        <f>'19-rast'!H382</f>
        <v>8.27536231884058</v>
      </c>
      <c r="AI382">
        <f>'19-rast'!I382</f>
        <v>15</v>
      </c>
      <c r="AJ382" s="22">
        <f>'19-rast'!J382</f>
        <v>45</v>
      </c>
      <c r="AK382">
        <f t="shared" si="22"/>
        <v>1227</v>
      </c>
      <c r="AL382">
        <f t="shared" si="23"/>
        <v>127</v>
      </c>
      <c r="AM382">
        <f t="shared" si="21"/>
        <v>15</v>
      </c>
      <c r="AN382">
        <f>'Pridelek 2018-dolga'!F382</f>
        <v>0</v>
      </c>
      <c r="AO382">
        <f>'Pridelek 2018-dolga'!G382</f>
        <v>0</v>
      </c>
      <c r="AP382">
        <f>'Pridelek 2018-dolga'!H382</f>
        <v>0</v>
      </c>
      <c r="AQ382">
        <f>'Pridelek 2018-dolga'!I382</f>
        <v>0</v>
      </c>
      <c r="AR382">
        <f>'Pridelek 2018-dolga'!J382</f>
        <v>0</v>
      </c>
      <c r="AS382">
        <f>'Pridelek 2018-dolga'!K382</f>
        <v>0</v>
      </c>
      <c r="AT382">
        <f>'Pridelek 2018-dolga'!L382</f>
        <v>0</v>
      </c>
      <c r="AU382">
        <f>'Pridelek 2019'!F382</f>
        <v>28</v>
      </c>
      <c r="AV382">
        <f>'Pridelek 2019'!G382</f>
        <v>4.62</v>
      </c>
      <c r="AW382">
        <f>'Pridelek 2019'!H382</f>
        <v>17</v>
      </c>
      <c r="AX382">
        <f>'Pridelek 2019'!I382</f>
        <v>2.2509999999999999</v>
      </c>
      <c r="AY382">
        <f>'Pridelek 2019'!J382</f>
        <v>1</v>
      </c>
      <c r="AZ382">
        <f>'Pridelek 2019'!K382</f>
        <v>46</v>
      </c>
      <c r="BA382">
        <f>'Pridelek 2019'!L382</f>
        <v>7.016</v>
      </c>
      <c r="BB382">
        <f>'Pridelek 2020'!F382</f>
        <v>10</v>
      </c>
      <c r="BC382">
        <f>'Pridelek 2020'!G382</f>
        <v>2.0350000000000001</v>
      </c>
      <c r="BD382">
        <f>'Pridelek 2020'!H382</f>
        <v>0</v>
      </c>
      <c r="BE382">
        <f>'Pridelek 2020'!I382</f>
        <v>0</v>
      </c>
      <c r="BF382">
        <f>'Pridelek 2020'!J382</f>
        <v>0</v>
      </c>
      <c r="BG382">
        <f>'Pridelek 2020'!K382</f>
        <v>10</v>
      </c>
      <c r="BH382">
        <f>'Pridelek 2020'!L382</f>
        <v>2.0350000000000001</v>
      </c>
      <c r="BI382">
        <v>0</v>
      </c>
    </row>
    <row r="383" spans="1:61" x14ac:dyDescent="0.25">
      <c r="A383" t="str">
        <f>'Obsegi16-18'!A383</f>
        <v>D</v>
      </c>
      <c r="B383">
        <f>'Obsegi16-18'!B383</f>
        <v>8</v>
      </c>
      <c r="C383">
        <f>'Obsegi16-18'!C383</f>
        <v>8</v>
      </c>
      <c r="D383">
        <v>1</v>
      </c>
      <c r="E383">
        <f>'Obsegi16-18'!D383</f>
        <v>5</v>
      </c>
      <c r="F383">
        <f>'Obsegi16-18'!E383</f>
        <v>58.740411176895435</v>
      </c>
      <c r="G383">
        <f>'Obsegi16-18'!F383</f>
        <v>59.91227642106557</v>
      </c>
      <c r="H383">
        <f>'Obsegi16-18'!G383</f>
        <v>65</v>
      </c>
      <c r="I383">
        <f>'Obsegi16-18'!H383</f>
        <v>77</v>
      </c>
      <c r="J383">
        <f>'Obsegi16-18'!I383</f>
        <v>1.1718652441701352</v>
      </c>
      <c r="K383">
        <f>'Obsegi16-18'!J383</f>
        <v>5.0877235789344297</v>
      </c>
      <c r="L383">
        <f>'Obsegi16-18'!K383</f>
        <v>12</v>
      </c>
      <c r="M383">
        <f>'Obsegi16-18'!L383</f>
        <v>6.2595888231045649</v>
      </c>
      <c r="N383">
        <f>'Obsegi16-18'!M383</f>
        <v>18.259588823104565</v>
      </c>
      <c r="O383">
        <f>'Obsegi16-18'!N383</f>
        <v>1.9949898556908208</v>
      </c>
      <c r="P383">
        <f>'Obsegi16-18'!O383</f>
        <v>8.4919550430327959</v>
      </c>
      <c r="Q383">
        <f>'Obsegi16-18'!P383</f>
        <v>18.461538461538463</v>
      </c>
      <c r="R383">
        <f>'Obsegi16-18'!Q383</f>
        <v>10.656358540381937</v>
      </c>
      <c r="S383">
        <f>'Obsegi16-18'!R383</f>
        <v>31.085224732452453</v>
      </c>
      <c r="T383">
        <f>'Obsegi16-18'!T383</f>
        <v>0</v>
      </c>
      <c r="U383">
        <f>'rast17-18'!E383</f>
        <v>106</v>
      </c>
      <c r="V383">
        <f>'rast17-18'!F383</f>
        <v>23</v>
      </c>
      <c r="W383">
        <f>'rast17-18'!G383</f>
        <v>4.6086956521739131</v>
      </c>
      <c r="X383">
        <f>'rast17-18'!H383</f>
        <v>5</v>
      </c>
      <c r="Y383">
        <f>'rast17-18'!I383</f>
        <v>19</v>
      </c>
      <c r="Z383">
        <f>'rast17-18'!J383</f>
        <v>359</v>
      </c>
      <c r="AA383">
        <f>'rast17-18'!K383</f>
        <v>39</v>
      </c>
      <c r="AB383">
        <f>'rast17-18'!L383</f>
        <v>9.2051282051282044</v>
      </c>
      <c r="AC383">
        <f>'rast17-18'!M383</f>
        <v>13</v>
      </c>
      <c r="AD383" s="14">
        <f>'rast17-18'!N383</f>
        <v>25</v>
      </c>
      <c r="AE383">
        <f>'19-rast'!D383</f>
        <v>0</v>
      </c>
      <c r="AF383">
        <f>'19-rast'!F383</f>
        <v>480</v>
      </c>
      <c r="AG383">
        <f>'19-rast'!G383</f>
        <v>69</v>
      </c>
      <c r="AH383">
        <f>'19-rast'!H383</f>
        <v>6.9565217391304346</v>
      </c>
      <c r="AI383">
        <f>'19-rast'!I383</f>
        <v>11</v>
      </c>
      <c r="AJ383" s="22">
        <f>'19-rast'!J383</f>
        <v>19</v>
      </c>
      <c r="AK383">
        <f t="shared" si="22"/>
        <v>945</v>
      </c>
      <c r="AL383">
        <f t="shared" si="23"/>
        <v>131</v>
      </c>
      <c r="AM383">
        <f t="shared" si="21"/>
        <v>15</v>
      </c>
      <c r="AN383">
        <f>'Pridelek 2018-dolga'!F383</f>
        <v>0</v>
      </c>
      <c r="AO383">
        <f>'Pridelek 2018-dolga'!G383</f>
        <v>0</v>
      </c>
      <c r="AP383">
        <f>'Pridelek 2018-dolga'!H383</f>
        <v>0</v>
      </c>
      <c r="AQ383">
        <f>'Pridelek 2018-dolga'!I383</f>
        <v>0</v>
      </c>
      <c r="AR383">
        <f>'Pridelek 2018-dolga'!J383</f>
        <v>0</v>
      </c>
      <c r="AS383">
        <f>'Pridelek 2018-dolga'!K383</f>
        <v>0</v>
      </c>
      <c r="AT383">
        <f>'Pridelek 2018-dolga'!L383</f>
        <v>0</v>
      </c>
      <c r="AU383">
        <f>'Pridelek 2019'!F383</f>
        <v>18</v>
      </c>
      <c r="AV383">
        <f>'Pridelek 2019'!G383</f>
        <v>2.9380000000000002</v>
      </c>
      <c r="AW383">
        <f>'Pridelek 2019'!H383</f>
        <v>22</v>
      </c>
      <c r="AX383">
        <f>'Pridelek 2019'!I383</f>
        <v>2.7210000000000001</v>
      </c>
      <c r="AY383">
        <f>'Pridelek 2019'!J383</f>
        <v>0</v>
      </c>
      <c r="AZ383">
        <f>'Pridelek 2019'!K383</f>
        <v>40</v>
      </c>
      <c r="BA383">
        <f>'Pridelek 2019'!L383</f>
        <v>5.6590000000000007</v>
      </c>
      <c r="BB383">
        <f>'Pridelek 2020'!F383</f>
        <v>19</v>
      </c>
      <c r="BC383">
        <f>'Pridelek 2020'!G383</f>
        <v>3.41</v>
      </c>
      <c r="BD383">
        <f>'Pridelek 2020'!H383</f>
        <v>5</v>
      </c>
      <c r="BE383">
        <f>'Pridelek 2020'!I383</f>
        <v>0.68</v>
      </c>
      <c r="BF383">
        <f>'Pridelek 2020'!J383</f>
        <v>2</v>
      </c>
      <c r="BG383">
        <f>'Pridelek 2020'!K383</f>
        <v>26</v>
      </c>
      <c r="BH383">
        <f>'Pridelek 2020'!L383</f>
        <v>4.38</v>
      </c>
      <c r="BI383">
        <v>0</v>
      </c>
    </row>
    <row r="384" spans="1:61" x14ac:dyDescent="0.25">
      <c r="A384" t="str">
        <f>'Obsegi16-18'!A384</f>
        <v>D</v>
      </c>
      <c r="B384">
        <f>'Obsegi16-18'!B384</f>
        <v>8</v>
      </c>
      <c r="C384">
        <f>'Obsegi16-18'!C384</f>
        <v>8</v>
      </c>
      <c r="D384">
        <v>1</v>
      </c>
      <c r="E384">
        <f>'Obsegi16-18'!D384</f>
        <v>6</v>
      </c>
      <c r="F384">
        <f>'Obsegi16-18'!E384</f>
        <v>51.753712900840206</v>
      </c>
      <c r="G384">
        <f>'Obsegi16-18'!F384</f>
        <v>53.718446370208497</v>
      </c>
      <c r="H384">
        <f>'Obsegi16-18'!G384</f>
        <v>60</v>
      </c>
      <c r="I384">
        <f>'Obsegi16-18'!H384</f>
        <v>70</v>
      </c>
      <c r="J384">
        <f>'Obsegi16-18'!I384</f>
        <v>1.9647334693682907</v>
      </c>
      <c r="K384">
        <f>'Obsegi16-18'!J384</f>
        <v>6.2815536297915031</v>
      </c>
      <c r="L384">
        <f>'Obsegi16-18'!K384</f>
        <v>10</v>
      </c>
      <c r="M384">
        <f>'Obsegi16-18'!L384</f>
        <v>8.2462870991597939</v>
      </c>
      <c r="N384">
        <f>'Obsegi16-18'!M384</f>
        <v>18.246287099159794</v>
      </c>
      <c r="O384">
        <f>'Obsegi16-18'!N384</f>
        <v>3.7963140405649964</v>
      </c>
      <c r="P384">
        <f>'Obsegi16-18'!O384</f>
        <v>11.693475992401691</v>
      </c>
      <c r="Q384">
        <f>'Obsegi16-18'!P384</f>
        <v>16.666666666666675</v>
      </c>
      <c r="R384">
        <f>'Obsegi16-18'!Q384</f>
        <v>15.93371110389632</v>
      </c>
      <c r="S384">
        <f>'Obsegi16-18'!R384</f>
        <v>35.255996287879029</v>
      </c>
      <c r="T384">
        <f>'Obsegi16-18'!T384</f>
        <v>0</v>
      </c>
      <c r="U384">
        <f>'rast17-18'!E384</f>
        <v>188</v>
      </c>
      <c r="V384">
        <f>'rast17-18'!F384</f>
        <v>22</v>
      </c>
      <c r="W384">
        <f>'rast17-18'!G384</f>
        <v>8.545454545454545</v>
      </c>
      <c r="X384">
        <f>'rast17-18'!H384</f>
        <v>7</v>
      </c>
      <c r="Y384">
        <f>'rast17-18'!I384</f>
        <v>23</v>
      </c>
      <c r="Z384">
        <f>'rast17-18'!J384</f>
        <v>0</v>
      </c>
      <c r="AA384">
        <f>'rast17-18'!K384</f>
        <v>0</v>
      </c>
      <c r="AB384">
        <f>'rast17-18'!L384</f>
        <v>0</v>
      </c>
      <c r="AC384">
        <f>'rast17-18'!M384</f>
        <v>0</v>
      </c>
      <c r="AD384" s="14">
        <f>'rast17-18'!N384</f>
        <v>0</v>
      </c>
      <c r="AE384">
        <f>'19-rast'!D384</f>
        <v>0</v>
      </c>
      <c r="AF384">
        <f>'19-rast'!F384</f>
        <v>0</v>
      </c>
      <c r="AG384">
        <f>'19-rast'!G384</f>
        <v>0</v>
      </c>
      <c r="AH384" t="e">
        <f>'19-rast'!H384</f>
        <v>#DIV/0!</v>
      </c>
      <c r="AI384">
        <f>'19-rast'!I384</f>
        <v>0</v>
      </c>
      <c r="AJ384" s="22">
        <f>'19-rast'!J384</f>
        <v>0</v>
      </c>
      <c r="AM384">
        <f t="shared" si="21"/>
        <v>5</v>
      </c>
      <c r="AN384">
        <f>'Pridelek 2018-dolga'!F384</f>
        <v>0</v>
      </c>
      <c r="AO384">
        <f>'Pridelek 2018-dolga'!G384</f>
        <v>0</v>
      </c>
      <c r="AP384">
        <f>'Pridelek 2018-dolga'!H384</f>
        <v>0</v>
      </c>
      <c r="AQ384">
        <f>'Pridelek 2018-dolga'!I384</f>
        <v>0</v>
      </c>
      <c r="AR384">
        <f>'Pridelek 2018-dolga'!J384</f>
        <v>0</v>
      </c>
      <c r="AS384">
        <f>'Pridelek 2018-dolga'!K384</f>
        <v>0</v>
      </c>
      <c r="AT384">
        <f>'Pridelek 2018-dolga'!L384</f>
        <v>0</v>
      </c>
      <c r="AU384">
        <f>'Pridelek 2019'!F384</f>
        <v>0</v>
      </c>
      <c r="AV384">
        <f>'Pridelek 2019'!G384</f>
        <v>0</v>
      </c>
      <c r="AW384">
        <f>'Pridelek 2019'!H384</f>
        <v>0</v>
      </c>
      <c r="AX384">
        <f>'Pridelek 2019'!I384</f>
        <v>0</v>
      </c>
      <c r="AY384">
        <f>'Pridelek 2019'!J384</f>
        <v>0</v>
      </c>
      <c r="AZ384">
        <f>'Pridelek 2019'!K384</f>
        <v>0</v>
      </c>
      <c r="BA384">
        <f>'Pridelek 2019'!L384</f>
        <v>0</v>
      </c>
      <c r="BB384">
        <f>'Pridelek 2020'!F384</f>
        <v>0</v>
      </c>
      <c r="BC384">
        <f>'Pridelek 2020'!G384</f>
        <v>0</v>
      </c>
      <c r="BD384">
        <f>'Pridelek 2020'!H384</f>
        <v>0</v>
      </c>
      <c r="BE384">
        <f>'Pridelek 2020'!I384</f>
        <v>0</v>
      </c>
      <c r="BF384">
        <f>'Pridelek 2020'!J384</f>
        <v>0</v>
      </c>
      <c r="BG384">
        <f>'Pridelek 2020'!K384</f>
        <v>0</v>
      </c>
      <c r="BH384">
        <f>'Pridelek 2020'!L384</f>
        <v>0</v>
      </c>
      <c r="BI384">
        <v>0</v>
      </c>
    </row>
    <row r="385" spans="1:61" x14ac:dyDescent="0.25">
      <c r="A385" t="str">
        <f>'Obsegi16-18'!A385</f>
        <v>D</v>
      </c>
      <c r="B385">
        <f>'Obsegi16-18'!B385</f>
        <v>8</v>
      </c>
      <c r="C385">
        <f>'Obsegi16-18'!C385</f>
        <v>8</v>
      </c>
      <c r="D385">
        <v>1</v>
      </c>
      <c r="E385">
        <f>'Obsegi16-18'!D385</f>
        <v>7</v>
      </c>
      <c r="F385">
        <f>'Obsegi16-18'!E385</f>
        <v>61.422422774603682</v>
      </c>
      <c r="G385">
        <f>'Obsegi16-18'!F385</f>
        <v>65.883999298927691</v>
      </c>
      <c r="H385">
        <f>'Obsegi16-18'!G385</f>
        <v>80</v>
      </c>
      <c r="I385">
        <f>'Obsegi16-18'!H385</f>
        <v>97</v>
      </c>
      <c r="J385">
        <f>'Obsegi16-18'!I385</f>
        <v>4.4615765243240091</v>
      </c>
      <c r="K385">
        <f>'Obsegi16-18'!J385</f>
        <v>14.116000701072309</v>
      </c>
      <c r="L385">
        <f>'Obsegi16-18'!K385</f>
        <v>17</v>
      </c>
      <c r="M385">
        <f>'Obsegi16-18'!L385</f>
        <v>18.577577225396318</v>
      </c>
      <c r="N385">
        <f>'Obsegi16-18'!M385</f>
        <v>35.577577225396318</v>
      </c>
      <c r="O385">
        <f>'Obsegi16-18'!N385</f>
        <v>7.2637586125448905</v>
      </c>
      <c r="P385">
        <f>'Obsegi16-18'!O385</f>
        <v>21.425537082267041</v>
      </c>
      <c r="Q385">
        <f>'Obsegi16-18'!P385</f>
        <v>21.249999999999993</v>
      </c>
      <c r="R385">
        <f>'Obsegi16-18'!Q385</f>
        <v>30.245594989909108</v>
      </c>
      <c r="S385">
        <f>'Obsegi16-18'!R385</f>
        <v>57.922783925264774</v>
      </c>
      <c r="T385">
        <f>'Obsegi16-18'!T385</f>
        <v>0</v>
      </c>
      <c r="U385">
        <f>'rast17-18'!E385</f>
        <v>0</v>
      </c>
      <c r="V385">
        <f>'rast17-18'!F385</f>
        <v>0</v>
      </c>
      <c r="W385" t="e">
        <f>'rast17-18'!G385</f>
        <v>#DIV/0!</v>
      </c>
      <c r="X385">
        <f>'rast17-18'!H385</f>
        <v>0</v>
      </c>
      <c r="Y385" t="e">
        <f>'rast17-18'!I385</f>
        <v>#N/A</v>
      </c>
      <c r="Z385">
        <f>'rast17-18'!J385</f>
        <v>0</v>
      </c>
      <c r="AA385">
        <f>'rast17-18'!K385</f>
        <v>0</v>
      </c>
      <c r="AB385">
        <f>'rast17-18'!L385</f>
        <v>0</v>
      </c>
      <c r="AC385">
        <f>'rast17-18'!M385</f>
        <v>0</v>
      </c>
      <c r="AD385" s="14">
        <f>'rast17-18'!N385</f>
        <v>0</v>
      </c>
      <c r="AE385">
        <f>'19-rast'!D385</f>
        <v>0</v>
      </c>
      <c r="AF385">
        <f>'19-rast'!F385</f>
        <v>0</v>
      </c>
      <c r="AG385">
        <f>'19-rast'!G385</f>
        <v>0</v>
      </c>
      <c r="AH385" t="e">
        <f>'19-rast'!H385</f>
        <v>#DIV/0!</v>
      </c>
      <c r="AI385">
        <f>'19-rast'!I385</f>
        <v>0</v>
      </c>
      <c r="AJ385" s="22">
        <f>'19-rast'!J385</f>
        <v>0</v>
      </c>
      <c r="AK385">
        <f t="shared" si="22"/>
        <v>0</v>
      </c>
      <c r="AL385">
        <f t="shared" si="23"/>
        <v>0</v>
      </c>
      <c r="AM385">
        <f t="shared" si="21"/>
        <v>0</v>
      </c>
      <c r="AN385">
        <f>'Pridelek 2018-dolga'!F385</f>
        <v>0</v>
      </c>
      <c r="AO385">
        <f>'Pridelek 2018-dolga'!G385</f>
        <v>0</v>
      </c>
      <c r="AP385">
        <f>'Pridelek 2018-dolga'!H385</f>
        <v>0</v>
      </c>
      <c r="AQ385">
        <f>'Pridelek 2018-dolga'!I385</f>
        <v>0</v>
      </c>
      <c r="AR385">
        <f>'Pridelek 2018-dolga'!J385</f>
        <v>0</v>
      </c>
      <c r="AS385">
        <f>'Pridelek 2018-dolga'!K385</f>
        <v>0</v>
      </c>
      <c r="AT385">
        <f>'Pridelek 2018-dolga'!L385</f>
        <v>0</v>
      </c>
      <c r="AU385">
        <f>'Pridelek 2019'!F385</f>
        <v>0</v>
      </c>
      <c r="AV385">
        <f>'Pridelek 2019'!G385</f>
        <v>0</v>
      </c>
      <c r="AW385">
        <f>'Pridelek 2019'!H385</f>
        <v>0</v>
      </c>
      <c r="AX385">
        <f>'Pridelek 2019'!I385</f>
        <v>0</v>
      </c>
      <c r="AY385">
        <f>'Pridelek 2019'!J385</f>
        <v>0</v>
      </c>
      <c r="AZ385">
        <f>'Pridelek 2019'!K385</f>
        <v>0</v>
      </c>
      <c r="BA385">
        <f>'Pridelek 2019'!L385</f>
        <v>0</v>
      </c>
      <c r="BB385">
        <f>'Pridelek 2020'!F385</f>
        <v>0</v>
      </c>
      <c r="BC385">
        <f>'Pridelek 2020'!G385</f>
        <v>0</v>
      </c>
      <c r="BD385">
        <f>'Pridelek 2020'!H385</f>
        <v>0</v>
      </c>
      <c r="BE385">
        <f>'Pridelek 2020'!I385</f>
        <v>0</v>
      </c>
      <c r="BF385">
        <f>'Pridelek 2020'!J385</f>
        <v>0</v>
      </c>
      <c r="BG385">
        <f>'Pridelek 2020'!K385</f>
        <v>0</v>
      </c>
      <c r="BH385">
        <f>'Pridelek 2020'!L385</f>
        <v>0</v>
      </c>
      <c r="BI385">
        <v>0</v>
      </c>
    </row>
    <row r="386" spans="1:61" x14ac:dyDescent="0.25">
      <c r="A386" t="str">
        <f>'Obsegi16-18'!A386</f>
        <v>D</v>
      </c>
      <c r="B386">
        <f>'Obsegi16-18'!B386</f>
        <v>8</v>
      </c>
      <c r="C386">
        <f>'Obsegi16-18'!C386</f>
        <v>8</v>
      </c>
      <c r="D386">
        <v>1</v>
      </c>
      <c r="E386">
        <f>'Obsegi16-18'!D386</f>
        <v>8</v>
      </c>
      <c r="F386">
        <f>'Obsegi16-18'!E386</f>
        <v>52.69293816031918</v>
      </c>
      <c r="G386">
        <f>'Obsegi16-18'!F386</f>
        <v>52.89692955750985</v>
      </c>
      <c r="H386">
        <f>'Obsegi16-18'!G386</f>
        <v>50</v>
      </c>
      <c r="I386">
        <f>'Obsegi16-18'!H386</f>
        <v>62</v>
      </c>
      <c r="J386">
        <f>'Obsegi16-18'!I386</f>
        <v>0.20399139719066994</v>
      </c>
      <c r="K386">
        <f>'Obsegi16-18'!J386</f>
        <v>-2.8969295575098499</v>
      </c>
      <c r="L386">
        <f>'Obsegi16-18'!K386</f>
        <v>12</v>
      </c>
      <c r="M386">
        <f>'Obsegi16-18'!L386</f>
        <v>-2.69293816031918</v>
      </c>
      <c r="N386">
        <f>'Obsegi16-18'!M386</f>
        <v>9.30706183968082</v>
      </c>
      <c r="O386">
        <f>'Obsegi16-18'!N386</f>
        <v>0.38713232610037007</v>
      </c>
      <c r="P386">
        <f>'Obsegi16-18'!O386</f>
        <v>-5.476555221150015</v>
      </c>
      <c r="Q386">
        <f>'Obsegi16-18'!P386</f>
        <v>24</v>
      </c>
      <c r="R386">
        <f>'Obsegi16-18'!Q386</f>
        <v>-5.1106244106674525</v>
      </c>
      <c r="S386">
        <f>'Obsegi16-18'!R386</f>
        <v>17.662825730772358</v>
      </c>
      <c r="T386">
        <f>'Obsegi16-18'!T386</f>
        <v>1</v>
      </c>
      <c r="U386">
        <f>'rast17-18'!E386</f>
        <v>0</v>
      </c>
      <c r="V386">
        <f>'rast17-18'!F386</f>
        <v>0</v>
      </c>
      <c r="W386" t="e">
        <f>'rast17-18'!G386</f>
        <v>#DIV/0!</v>
      </c>
      <c r="X386">
        <f>'rast17-18'!H386</f>
        <v>0</v>
      </c>
      <c r="Y386" t="e">
        <f>'rast17-18'!I386</f>
        <v>#N/A</v>
      </c>
      <c r="Z386">
        <f>'rast17-18'!J386</f>
        <v>0</v>
      </c>
      <c r="AA386">
        <f>'rast17-18'!K386</f>
        <v>0</v>
      </c>
      <c r="AB386">
        <f>'rast17-18'!L386</f>
        <v>0</v>
      </c>
      <c r="AC386">
        <f>'rast17-18'!M386</f>
        <v>0</v>
      </c>
      <c r="AD386" s="14">
        <f>'rast17-18'!N386</f>
        <v>0</v>
      </c>
      <c r="AE386">
        <f>'19-rast'!D386</f>
        <v>1</v>
      </c>
      <c r="AF386">
        <f>'19-rast'!F386</f>
        <v>0</v>
      </c>
      <c r="AG386">
        <f>'19-rast'!G386</f>
        <v>0</v>
      </c>
      <c r="AH386" t="e">
        <f>'19-rast'!H386</f>
        <v>#DIV/0!</v>
      </c>
      <c r="AI386">
        <f>'19-rast'!I386</f>
        <v>0</v>
      </c>
      <c r="AJ386" s="22">
        <f>'19-rast'!J386</f>
        <v>0</v>
      </c>
      <c r="AK386">
        <f t="shared" si="22"/>
        <v>0</v>
      </c>
      <c r="AL386">
        <f t="shared" si="23"/>
        <v>0</v>
      </c>
      <c r="AM386">
        <f t="shared" si="21"/>
        <v>1</v>
      </c>
      <c r="AN386">
        <f>'Pridelek 2018-dolga'!F386</f>
        <v>0</v>
      </c>
      <c r="AO386">
        <f>'Pridelek 2018-dolga'!G386</f>
        <v>0</v>
      </c>
      <c r="AP386">
        <f>'Pridelek 2018-dolga'!H386</f>
        <v>0</v>
      </c>
      <c r="AQ386">
        <f>'Pridelek 2018-dolga'!I386</f>
        <v>0</v>
      </c>
      <c r="AR386">
        <f>'Pridelek 2018-dolga'!J386</f>
        <v>0</v>
      </c>
      <c r="AS386">
        <f>'Pridelek 2018-dolga'!K386</f>
        <v>0</v>
      </c>
      <c r="AT386">
        <f>'Pridelek 2018-dolga'!L386</f>
        <v>0</v>
      </c>
      <c r="AU386">
        <f>'Pridelek 2019'!F386</f>
        <v>0</v>
      </c>
      <c r="AV386">
        <f>'Pridelek 2019'!G386</f>
        <v>0</v>
      </c>
      <c r="AW386">
        <f>'Pridelek 2019'!H386</f>
        <v>0</v>
      </c>
      <c r="AX386">
        <f>'Pridelek 2019'!I386</f>
        <v>0</v>
      </c>
      <c r="AY386">
        <f>'Pridelek 2019'!J386</f>
        <v>0</v>
      </c>
      <c r="AZ386">
        <f>'Pridelek 2019'!K386</f>
        <v>0</v>
      </c>
      <c r="BA386">
        <f>'Pridelek 2019'!L386</f>
        <v>0</v>
      </c>
      <c r="BB386">
        <f>'Pridelek 2020'!F386</f>
        <v>0</v>
      </c>
      <c r="BC386">
        <f>'Pridelek 2020'!G386</f>
        <v>0</v>
      </c>
      <c r="BD386">
        <f>'Pridelek 2020'!H386</f>
        <v>0</v>
      </c>
      <c r="BE386">
        <f>'Pridelek 2020'!I386</f>
        <v>0</v>
      </c>
      <c r="BF386">
        <f>'Pridelek 2020'!J386</f>
        <v>0</v>
      </c>
      <c r="BG386">
        <f>'Pridelek 2020'!K386</f>
        <v>0</v>
      </c>
      <c r="BH386">
        <f>'Pridelek 2020'!L386</f>
        <v>0</v>
      </c>
      <c r="BI386">
        <v>0</v>
      </c>
    </row>
    <row r="387" spans="1:61" x14ac:dyDescent="0.25">
      <c r="A387" t="str">
        <f>'Obsegi16-18'!A387</f>
        <v>D</v>
      </c>
      <c r="B387">
        <f>'Obsegi16-18'!B387</f>
        <v>8</v>
      </c>
      <c r="C387">
        <f>'Obsegi16-18'!C387</f>
        <v>8</v>
      </c>
      <c r="D387">
        <v>1</v>
      </c>
      <c r="E387">
        <f>'Obsegi16-18'!D387</f>
        <v>9</v>
      </c>
      <c r="F387">
        <f>'Obsegi16-18'!E387</f>
        <v>53.855145506315075</v>
      </c>
      <c r="G387">
        <f>'Obsegi16-18'!F387</f>
        <v>56.474237211685143</v>
      </c>
      <c r="H387">
        <f>'Obsegi16-18'!G387</f>
        <v>65</v>
      </c>
      <c r="I387">
        <f>'Obsegi16-18'!H387</f>
        <v>78</v>
      </c>
      <c r="J387">
        <f>'Obsegi16-18'!I387</f>
        <v>2.6190917053700673</v>
      </c>
      <c r="K387">
        <f>'Obsegi16-18'!J387</f>
        <v>8.5257627883148572</v>
      </c>
      <c r="L387">
        <f>'Obsegi16-18'!K387</f>
        <v>13</v>
      </c>
      <c r="M387">
        <f>'Obsegi16-18'!L387</f>
        <v>11.144854493684925</v>
      </c>
      <c r="N387">
        <f>'Obsegi16-18'!M387</f>
        <v>24.144854493684925</v>
      </c>
      <c r="O387">
        <f>'Obsegi16-18'!N387</f>
        <v>4.8632153543489265</v>
      </c>
      <c r="P387">
        <f>'Obsegi16-18'!O387</f>
        <v>15.096729427893507</v>
      </c>
      <c r="Q387">
        <f>'Obsegi16-18'!P387</f>
        <v>19.999999999999996</v>
      </c>
      <c r="R387">
        <f>'Obsegi16-18'!Q387</f>
        <v>20.694131245784252</v>
      </c>
      <c r="S387">
        <f>'Obsegi16-18'!R387</f>
        <v>44.83295749494112</v>
      </c>
      <c r="T387">
        <f>'Obsegi16-18'!T387</f>
        <v>0</v>
      </c>
      <c r="U387">
        <f>'rast17-18'!E387</f>
        <v>0</v>
      </c>
      <c r="V387">
        <f>'rast17-18'!F387</f>
        <v>0</v>
      </c>
      <c r="W387" t="e">
        <f>'rast17-18'!G387</f>
        <v>#DIV/0!</v>
      </c>
      <c r="X387">
        <f>'rast17-18'!H387</f>
        <v>0</v>
      </c>
      <c r="Y387" t="e">
        <f>'rast17-18'!I387</f>
        <v>#N/A</v>
      </c>
      <c r="Z387">
        <f>'rast17-18'!J387</f>
        <v>0</v>
      </c>
      <c r="AA387">
        <f>'rast17-18'!K387</f>
        <v>0</v>
      </c>
      <c r="AB387">
        <f>'rast17-18'!L387</f>
        <v>0</v>
      </c>
      <c r="AC387">
        <f>'rast17-18'!M387</f>
        <v>0</v>
      </c>
      <c r="AD387" s="14">
        <f>'rast17-18'!N387</f>
        <v>0</v>
      </c>
      <c r="AE387">
        <f>'19-rast'!D387</f>
        <v>0</v>
      </c>
      <c r="AF387">
        <f>'19-rast'!F387</f>
        <v>0</v>
      </c>
      <c r="AG387">
        <f>'19-rast'!G387</f>
        <v>0</v>
      </c>
      <c r="AH387" t="e">
        <f>'19-rast'!H387</f>
        <v>#DIV/0!</v>
      </c>
      <c r="AI387">
        <f>'19-rast'!I387</f>
        <v>0</v>
      </c>
      <c r="AJ387" s="22">
        <f>'19-rast'!J387</f>
        <v>0</v>
      </c>
      <c r="AK387">
        <f t="shared" si="22"/>
        <v>0</v>
      </c>
      <c r="AL387">
        <f t="shared" si="23"/>
        <v>0</v>
      </c>
      <c r="AM387">
        <f t="shared" ref="AM387:AM450" si="24">COUNTIF(U387:AJ387, "&gt;0")</f>
        <v>0</v>
      </c>
      <c r="AN387">
        <f>'Pridelek 2018-dolga'!F387</f>
        <v>0</v>
      </c>
      <c r="AO387">
        <f>'Pridelek 2018-dolga'!G387</f>
        <v>0</v>
      </c>
      <c r="AP387">
        <f>'Pridelek 2018-dolga'!H387</f>
        <v>0</v>
      </c>
      <c r="AQ387">
        <f>'Pridelek 2018-dolga'!I387</f>
        <v>0</v>
      </c>
      <c r="AR387">
        <f>'Pridelek 2018-dolga'!J387</f>
        <v>0</v>
      </c>
      <c r="AS387">
        <f>'Pridelek 2018-dolga'!K387</f>
        <v>0</v>
      </c>
      <c r="AT387">
        <f>'Pridelek 2018-dolga'!L387</f>
        <v>0</v>
      </c>
      <c r="AU387">
        <f>'Pridelek 2019'!F387</f>
        <v>0</v>
      </c>
      <c r="AV387">
        <f>'Pridelek 2019'!G387</f>
        <v>0</v>
      </c>
      <c r="AW387">
        <f>'Pridelek 2019'!H387</f>
        <v>0</v>
      </c>
      <c r="AX387">
        <f>'Pridelek 2019'!I387</f>
        <v>0</v>
      </c>
      <c r="AY387">
        <f>'Pridelek 2019'!J387</f>
        <v>0</v>
      </c>
      <c r="AZ387">
        <f>'Pridelek 2019'!K387</f>
        <v>0</v>
      </c>
      <c r="BA387">
        <f>'Pridelek 2019'!L387</f>
        <v>0</v>
      </c>
      <c r="BB387">
        <f>'Pridelek 2020'!F387</f>
        <v>0</v>
      </c>
      <c r="BC387">
        <f>'Pridelek 2020'!G387</f>
        <v>0</v>
      </c>
      <c r="BD387">
        <f>'Pridelek 2020'!H387</f>
        <v>0</v>
      </c>
      <c r="BE387">
        <f>'Pridelek 2020'!I387</f>
        <v>0</v>
      </c>
      <c r="BF387">
        <f>'Pridelek 2020'!J387</f>
        <v>0</v>
      </c>
      <c r="BG387">
        <f>'Pridelek 2020'!K387</f>
        <v>0</v>
      </c>
      <c r="BH387">
        <f>'Pridelek 2020'!L387</f>
        <v>0</v>
      </c>
      <c r="BI387">
        <v>0</v>
      </c>
    </row>
    <row r="388" spans="1:61" x14ac:dyDescent="0.25">
      <c r="A388" t="str">
        <f>'Obsegi16-18'!A388</f>
        <v>D</v>
      </c>
      <c r="B388">
        <f>'Obsegi16-18'!B388</f>
        <v>9</v>
      </c>
      <c r="C388">
        <f>'Obsegi16-18'!C388</f>
        <v>5</v>
      </c>
      <c r="D388">
        <v>2</v>
      </c>
      <c r="E388">
        <f>'Obsegi16-18'!D388</f>
        <v>1</v>
      </c>
      <c r="F388">
        <f>'Obsegi16-18'!E388</f>
        <v>53.29221416538978</v>
      </c>
      <c r="G388">
        <f>'Obsegi16-18'!F388</f>
        <v>53.573587903913534</v>
      </c>
      <c r="H388">
        <f>'Obsegi16-18'!G388</f>
        <v>55</v>
      </c>
      <c r="I388">
        <f>'Obsegi16-18'!H388</f>
        <v>70</v>
      </c>
      <c r="J388">
        <f>'Obsegi16-18'!I388</f>
        <v>0.28137373852375447</v>
      </c>
      <c r="K388">
        <f>'Obsegi16-18'!J388</f>
        <v>1.4264120960864659</v>
      </c>
      <c r="L388">
        <f>'Obsegi16-18'!K388</f>
        <v>15</v>
      </c>
      <c r="M388">
        <f>'Obsegi16-18'!L388</f>
        <v>1.7077858346102204</v>
      </c>
      <c r="N388">
        <f>'Obsegi16-18'!M388</f>
        <v>16.70778583461022</v>
      </c>
      <c r="O388">
        <f>'Obsegi16-18'!N388</f>
        <v>0.52798282625399207</v>
      </c>
      <c r="P388">
        <f>'Obsegi16-18'!O388</f>
        <v>2.6625285927177389</v>
      </c>
      <c r="Q388">
        <f>'Obsegi16-18'!P388</f>
        <v>27.27272727272727</v>
      </c>
      <c r="R388">
        <f>'Obsegi16-18'!Q388</f>
        <v>3.2045691126853848</v>
      </c>
      <c r="S388">
        <f>'Obsegi16-18'!R388</f>
        <v>31.351269779781376</v>
      </c>
      <c r="T388">
        <f>'Obsegi16-18'!T388</f>
        <v>0</v>
      </c>
      <c r="U388">
        <f>'rast17-18'!E388</f>
        <v>0</v>
      </c>
      <c r="V388">
        <f>'rast17-18'!F388</f>
        <v>0</v>
      </c>
      <c r="W388" t="e">
        <f>'rast17-18'!G388</f>
        <v>#DIV/0!</v>
      </c>
      <c r="X388">
        <f>'rast17-18'!H388</f>
        <v>0</v>
      </c>
      <c r="Y388" t="e">
        <f>'rast17-18'!I388</f>
        <v>#N/A</v>
      </c>
      <c r="Z388">
        <f>'rast17-18'!J388</f>
        <v>0</v>
      </c>
      <c r="AA388">
        <f>'rast17-18'!K388</f>
        <v>0</v>
      </c>
      <c r="AB388">
        <f>'rast17-18'!L388</f>
        <v>0</v>
      </c>
      <c r="AC388">
        <f>'rast17-18'!M388</f>
        <v>0</v>
      </c>
      <c r="AD388" s="14">
        <f>'rast17-18'!N388</f>
        <v>0</v>
      </c>
      <c r="AE388">
        <f>'19-rast'!D388</f>
        <v>0</v>
      </c>
      <c r="AF388">
        <f>'19-rast'!F388</f>
        <v>0</v>
      </c>
      <c r="AG388">
        <f>'19-rast'!G388</f>
        <v>0</v>
      </c>
      <c r="AH388" t="e">
        <f>'19-rast'!H388</f>
        <v>#DIV/0!</v>
      </c>
      <c r="AI388">
        <f>'19-rast'!I388</f>
        <v>0</v>
      </c>
      <c r="AJ388" s="22">
        <f>'19-rast'!J388</f>
        <v>0</v>
      </c>
      <c r="AK388">
        <f t="shared" si="22"/>
        <v>0</v>
      </c>
      <c r="AL388">
        <f t="shared" si="23"/>
        <v>0</v>
      </c>
      <c r="AM388">
        <f t="shared" si="24"/>
        <v>0</v>
      </c>
      <c r="AN388">
        <f>'Pridelek 2018-dolga'!F388</f>
        <v>0</v>
      </c>
      <c r="AO388">
        <f>'Pridelek 2018-dolga'!G388</f>
        <v>0</v>
      </c>
      <c r="AP388">
        <f>'Pridelek 2018-dolga'!H388</f>
        <v>0</v>
      </c>
      <c r="AQ388">
        <f>'Pridelek 2018-dolga'!I388</f>
        <v>0</v>
      </c>
      <c r="AR388">
        <f>'Pridelek 2018-dolga'!J388</f>
        <v>0</v>
      </c>
      <c r="AS388">
        <f>'Pridelek 2018-dolga'!K388</f>
        <v>0</v>
      </c>
      <c r="AT388">
        <f>'Pridelek 2018-dolga'!L388</f>
        <v>0</v>
      </c>
      <c r="AU388">
        <f>'Pridelek 2019'!F388</f>
        <v>0</v>
      </c>
      <c r="AV388">
        <f>'Pridelek 2019'!G388</f>
        <v>0</v>
      </c>
      <c r="AW388">
        <f>'Pridelek 2019'!H388</f>
        <v>0</v>
      </c>
      <c r="AX388">
        <f>'Pridelek 2019'!I388</f>
        <v>0</v>
      </c>
      <c r="AY388">
        <f>'Pridelek 2019'!J388</f>
        <v>0</v>
      </c>
      <c r="AZ388">
        <f>'Pridelek 2019'!K388</f>
        <v>0</v>
      </c>
      <c r="BA388">
        <f>'Pridelek 2019'!L388</f>
        <v>0</v>
      </c>
      <c r="BB388">
        <f>'Pridelek 2020'!F388</f>
        <v>0</v>
      </c>
      <c r="BC388">
        <f>'Pridelek 2020'!G388</f>
        <v>0</v>
      </c>
      <c r="BD388">
        <f>'Pridelek 2020'!H388</f>
        <v>0</v>
      </c>
      <c r="BE388">
        <f>'Pridelek 2020'!I388</f>
        <v>0</v>
      </c>
      <c r="BF388">
        <f>'Pridelek 2020'!J388</f>
        <v>0</v>
      </c>
      <c r="BG388">
        <f>'Pridelek 2020'!K388</f>
        <v>0</v>
      </c>
      <c r="BH388">
        <f>'Pridelek 2020'!L388</f>
        <v>0</v>
      </c>
      <c r="BI388">
        <v>0</v>
      </c>
    </row>
    <row r="389" spans="1:61" x14ac:dyDescent="0.25">
      <c r="A389" t="str">
        <f>'Obsegi16-18'!A389</f>
        <v>D</v>
      </c>
      <c r="B389">
        <f>'Obsegi16-18'!B389</f>
        <v>9</v>
      </c>
      <c r="C389">
        <f>'Obsegi16-18'!C389</f>
        <v>5</v>
      </c>
      <c r="D389">
        <v>2</v>
      </c>
      <c r="E389">
        <f>'Obsegi16-18'!D389</f>
        <v>2</v>
      </c>
      <c r="F389">
        <f>'Obsegi16-18'!E389</f>
        <v>48.076248227941129</v>
      </c>
      <c r="G389">
        <f>'Obsegi16-18'!F389</f>
        <v>52.301776649108085</v>
      </c>
      <c r="H389">
        <f>'Obsegi16-18'!G389</f>
        <v>60</v>
      </c>
      <c r="I389">
        <f>'Obsegi16-18'!H389</f>
        <v>68</v>
      </c>
      <c r="J389">
        <f>'Obsegi16-18'!I389</f>
        <v>4.2255284211669562</v>
      </c>
      <c r="K389">
        <f>'Obsegi16-18'!J389</f>
        <v>7.6982233508919151</v>
      </c>
      <c r="L389">
        <f>'Obsegi16-18'!K389</f>
        <v>8</v>
      </c>
      <c r="M389">
        <f>'Obsegi16-18'!L389</f>
        <v>11.923751772058871</v>
      </c>
      <c r="N389">
        <f>'Obsegi16-18'!M389</f>
        <v>19.923751772058871</v>
      </c>
      <c r="O389">
        <f>'Obsegi16-18'!N389</f>
        <v>8.7892224891025208</v>
      </c>
      <c r="P389">
        <f>'Obsegi16-18'!O389</f>
        <v>14.71885630681189</v>
      </c>
      <c r="Q389">
        <f>'Obsegi16-18'!P389</f>
        <v>13.33333333333333</v>
      </c>
      <c r="R389">
        <f>'Obsegi16-18'!Q389</f>
        <v>24.801751824571404</v>
      </c>
      <c r="S389">
        <f>'Obsegi16-18'!R389</f>
        <v>41.441985401180936</v>
      </c>
      <c r="T389">
        <f>'Obsegi16-18'!T389</f>
        <v>0</v>
      </c>
      <c r="U389">
        <f>'rast17-18'!E389</f>
        <v>0</v>
      </c>
      <c r="V389">
        <f>'rast17-18'!F389</f>
        <v>0</v>
      </c>
      <c r="W389" t="e">
        <f>'rast17-18'!G389</f>
        <v>#DIV/0!</v>
      </c>
      <c r="X389">
        <f>'rast17-18'!H389</f>
        <v>0</v>
      </c>
      <c r="Y389" t="e">
        <f>'rast17-18'!I389</f>
        <v>#N/A</v>
      </c>
      <c r="Z389">
        <f>'rast17-18'!J389</f>
        <v>0</v>
      </c>
      <c r="AA389">
        <f>'rast17-18'!K389</f>
        <v>0</v>
      </c>
      <c r="AB389">
        <f>'rast17-18'!L389</f>
        <v>0</v>
      </c>
      <c r="AC389">
        <f>'rast17-18'!M389</f>
        <v>0</v>
      </c>
      <c r="AD389" s="14">
        <f>'rast17-18'!N389</f>
        <v>0</v>
      </c>
      <c r="AE389">
        <f>'19-rast'!D389</f>
        <v>0</v>
      </c>
      <c r="AF389">
        <f>'19-rast'!F389</f>
        <v>0</v>
      </c>
      <c r="AG389">
        <f>'19-rast'!G389</f>
        <v>0</v>
      </c>
      <c r="AH389" t="e">
        <f>'19-rast'!H389</f>
        <v>#DIV/0!</v>
      </c>
      <c r="AI389">
        <f>'19-rast'!I389</f>
        <v>0</v>
      </c>
      <c r="AJ389" s="22">
        <f>'19-rast'!J389</f>
        <v>0</v>
      </c>
      <c r="AK389">
        <f t="shared" si="22"/>
        <v>0</v>
      </c>
      <c r="AL389">
        <f t="shared" si="23"/>
        <v>0</v>
      </c>
      <c r="AM389">
        <f t="shared" si="24"/>
        <v>0</v>
      </c>
      <c r="AN389">
        <f>'Pridelek 2018-dolga'!F389</f>
        <v>0</v>
      </c>
      <c r="AO389">
        <f>'Pridelek 2018-dolga'!G389</f>
        <v>0</v>
      </c>
      <c r="AP389">
        <f>'Pridelek 2018-dolga'!H389</f>
        <v>0</v>
      </c>
      <c r="AQ389">
        <f>'Pridelek 2018-dolga'!I389</f>
        <v>0</v>
      </c>
      <c r="AR389">
        <f>'Pridelek 2018-dolga'!J389</f>
        <v>0</v>
      </c>
      <c r="AS389">
        <f>'Pridelek 2018-dolga'!K389</f>
        <v>0</v>
      </c>
      <c r="AT389">
        <f>'Pridelek 2018-dolga'!L389</f>
        <v>0</v>
      </c>
      <c r="AU389">
        <f>'Pridelek 2019'!F389</f>
        <v>0</v>
      </c>
      <c r="AV389">
        <f>'Pridelek 2019'!G389</f>
        <v>0</v>
      </c>
      <c r="AW389">
        <f>'Pridelek 2019'!H389</f>
        <v>0</v>
      </c>
      <c r="AX389">
        <f>'Pridelek 2019'!I389</f>
        <v>0</v>
      </c>
      <c r="AY389">
        <f>'Pridelek 2019'!J389</f>
        <v>0</v>
      </c>
      <c r="AZ389">
        <f>'Pridelek 2019'!K389</f>
        <v>0</v>
      </c>
      <c r="BA389">
        <f>'Pridelek 2019'!L389</f>
        <v>0</v>
      </c>
      <c r="BB389">
        <f>'Pridelek 2020'!F389</f>
        <v>0</v>
      </c>
      <c r="BC389">
        <f>'Pridelek 2020'!G389</f>
        <v>0</v>
      </c>
      <c r="BD389">
        <f>'Pridelek 2020'!H389</f>
        <v>0</v>
      </c>
      <c r="BE389">
        <f>'Pridelek 2020'!I389</f>
        <v>0</v>
      </c>
      <c r="BF389">
        <f>'Pridelek 2020'!J389</f>
        <v>0</v>
      </c>
      <c r="BG389">
        <f>'Pridelek 2020'!K389</f>
        <v>0</v>
      </c>
      <c r="BH389">
        <f>'Pridelek 2020'!L389</f>
        <v>0</v>
      </c>
      <c r="BI389">
        <v>0</v>
      </c>
    </row>
    <row r="390" spans="1:61" x14ac:dyDescent="0.25">
      <c r="A390" t="str">
        <f>'Obsegi16-18'!A390</f>
        <v>D</v>
      </c>
      <c r="B390">
        <f>'Obsegi16-18'!B390</f>
        <v>9</v>
      </c>
      <c r="C390">
        <f>'Obsegi16-18'!C390</f>
        <v>5</v>
      </c>
      <c r="D390">
        <v>2</v>
      </c>
      <c r="E390">
        <f>'Obsegi16-18'!D390</f>
        <v>3</v>
      </c>
      <c r="F390">
        <f>'Obsegi16-18'!E390</f>
        <v>63.434014785920773</v>
      </c>
      <c r="G390">
        <f>'Obsegi16-18'!F390</f>
        <v>64.749146788457537</v>
      </c>
      <c r="H390">
        <f>'Obsegi16-18'!G390</f>
        <v>75</v>
      </c>
      <c r="I390">
        <f>'Obsegi16-18'!H390</f>
        <v>84</v>
      </c>
      <c r="J390">
        <f>'Obsegi16-18'!I390</f>
        <v>1.3151320025367639</v>
      </c>
      <c r="K390">
        <f>'Obsegi16-18'!J390</f>
        <v>10.250853211542463</v>
      </c>
      <c r="L390">
        <f>'Obsegi16-18'!K390</f>
        <v>9</v>
      </c>
      <c r="M390">
        <f>'Obsegi16-18'!L390</f>
        <v>11.565985214079227</v>
      </c>
      <c r="N390">
        <f>'Obsegi16-18'!M390</f>
        <v>20.565985214079227</v>
      </c>
      <c r="O390">
        <f>'Obsegi16-18'!N390</f>
        <v>2.0732283885469327</v>
      </c>
      <c r="P390">
        <f>'Obsegi16-18'!O390</f>
        <v>15.831642145082014</v>
      </c>
      <c r="Q390">
        <f>'Obsegi16-18'!P390</f>
        <v>12.000000000000011</v>
      </c>
      <c r="R390">
        <f>'Obsegi16-18'!Q390</f>
        <v>18.233096632953938</v>
      </c>
      <c r="S390">
        <f>'Obsegi16-18'!R390</f>
        <v>32.421068228908425</v>
      </c>
      <c r="T390">
        <f>'Obsegi16-18'!T390</f>
        <v>0</v>
      </c>
      <c r="U390">
        <f>'rast17-18'!E390</f>
        <v>52</v>
      </c>
      <c r="V390">
        <f>'rast17-18'!F390</f>
        <v>25</v>
      </c>
      <c r="W390">
        <f>'rast17-18'!G390</f>
        <v>2.08</v>
      </c>
      <c r="X390">
        <f>'rast17-18'!H390</f>
        <v>1</v>
      </c>
      <c r="Y390">
        <f>'rast17-18'!I390</f>
        <v>12</v>
      </c>
      <c r="Z390">
        <f>'rast17-18'!J390</f>
        <v>405</v>
      </c>
      <c r="AA390">
        <f>'rast17-18'!K390</f>
        <v>53</v>
      </c>
      <c r="AB390">
        <f>'rast17-18'!L390</f>
        <v>7.6415094339622645</v>
      </c>
      <c r="AC390">
        <f>'rast17-18'!M390</f>
        <v>15</v>
      </c>
      <c r="AD390" s="14">
        <f>'rast17-18'!N390</f>
        <v>16</v>
      </c>
      <c r="AE390">
        <f>'19-rast'!D390</f>
        <v>0</v>
      </c>
      <c r="AF390">
        <f>'19-rast'!F390</f>
        <v>295</v>
      </c>
      <c r="AG390">
        <f>'19-rast'!G390</f>
        <v>46</v>
      </c>
      <c r="AH390">
        <f>'19-rast'!H390</f>
        <v>6.4130434782608692</v>
      </c>
      <c r="AI390">
        <f>'19-rast'!I390</f>
        <v>5</v>
      </c>
      <c r="AJ390" s="22">
        <f>'19-rast'!J390</f>
        <v>20</v>
      </c>
      <c r="AK390">
        <f t="shared" si="22"/>
        <v>752</v>
      </c>
      <c r="AL390">
        <f t="shared" si="23"/>
        <v>124</v>
      </c>
      <c r="AM390">
        <f t="shared" si="24"/>
        <v>15</v>
      </c>
      <c r="AN390">
        <f>'Pridelek 2018-dolga'!F390</f>
        <v>8.7681159420289845</v>
      </c>
      <c r="AO390">
        <f>'Pridelek 2018-dolga'!G390</f>
        <v>1.21</v>
      </c>
      <c r="AP390">
        <f>'Pridelek 2018-dolga'!H390</f>
        <v>5.299145299145299</v>
      </c>
      <c r="AQ390">
        <f>'Pridelek 2018-dolga'!I390</f>
        <v>0.62</v>
      </c>
      <c r="AR390">
        <f>'Pridelek 2018-dolga'!J390</f>
        <v>0.6</v>
      </c>
      <c r="AS390">
        <f>'Pridelek 2018-dolga'!K390</f>
        <v>14.067261241174283</v>
      </c>
      <c r="AT390">
        <f>'Pridelek 2018-dolga'!L390</f>
        <v>1.92</v>
      </c>
      <c r="AU390">
        <f>'Pridelek 2019'!F390</f>
        <v>15</v>
      </c>
      <c r="AV390">
        <f>'Pridelek 2019'!G390</f>
        <v>2.5209999999999999</v>
      </c>
      <c r="AW390">
        <f>'Pridelek 2019'!H390</f>
        <v>36</v>
      </c>
      <c r="AX390">
        <f>'Pridelek 2019'!I390</f>
        <v>4.6420000000000003</v>
      </c>
      <c r="AY390">
        <f>'Pridelek 2019'!J390</f>
        <v>0</v>
      </c>
      <c r="AZ390">
        <f>'Pridelek 2019'!K390</f>
        <v>51</v>
      </c>
      <c r="BA390">
        <f>'Pridelek 2019'!L390</f>
        <v>7.1630000000000003</v>
      </c>
      <c r="BB390">
        <f>'Pridelek 2020'!F390</f>
        <v>9</v>
      </c>
      <c r="BC390">
        <f>'Pridelek 2020'!G390</f>
        <v>1.64</v>
      </c>
      <c r="BD390">
        <f>'Pridelek 2020'!H390</f>
        <v>0</v>
      </c>
      <c r="BE390">
        <f>'Pridelek 2020'!I390</f>
        <v>0</v>
      </c>
      <c r="BF390">
        <f>'Pridelek 2020'!J390</f>
        <v>0</v>
      </c>
      <c r="BG390">
        <f>'Pridelek 2020'!K390</f>
        <v>9</v>
      </c>
      <c r="BH390">
        <f>'Pridelek 2020'!L390</f>
        <v>1.64</v>
      </c>
      <c r="BI390">
        <v>0</v>
      </c>
    </row>
    <row r="391" spans="1:61" x14ac:dyDescent="0.25">
      <c r="A391" t="str">
        <f>'Obsegi16-18'!A391</f>
        <v>D</v>
      </c>
      <c r="B391">
        <f>'Obsegi16-18'!B391</f>
        <v>9</v>
      </c>
      <c r="C391">
        <f>'Obsegi16-18'!C391</f>
        <v>5</v>
      </c>
      <c r="D391">
        <v>2</v>
      </c>
      <c r="E391">
        <f>'Obsegi16-18'!D391</f>
        <v>4</v>
      </c>
      <c r="F391">
        <f>'Obsegi16-18'!E391</f>
        <v>50.564131389620641</v>
      </c>
      <c r="G391">
        <f>'Obsegi16-18'!F391</f>
        <v>53.349136739376227</v>
      </c>
      <c r="H391">
        <f>'Obsegi16-18'!G391</f>
        <v>60</v>
      </c>
      <c r="I391">
        <f>'Obsegi16-18'!H391</f>
        <v>76</v>
      </c>
      <c r="J391">
        <f>'Obsegi16-18'!I391</f>
        <v>2.7850053497555862</v>
      </c>
      <c r="K391">
        <f>'Obsegi16-18'!J391</f>
        <v>6.6508632606237725</v>
      </c>
      <c r="L391">
        <f>'Obsegi16-18'!K391</f>
        <v>16</v>
      </c>
      <c r="M391">
        <f>'Obsegi16-18'!L391</f>
        <v>9.4358686103793588</v>
      </c>
      <c r="N391">
        <f>'Obsegi16-18'!M391</f>
        <v>25.435868610379359</v>
      </c>
      <c r="O391">
        <f>'Obsegi16-18'!N391</f>
        <v>5.5078674807954142</v>
      </c>
      <c r="P391">
        <f>'Obsegi16-18'!O391</f>
        <v>12.466674565166613</v>
      </c>
      <c r="Q391">
        <f>'Obsegi16-18'!P391</f>
        <v>26.666666666666661</v>
      </c>
      <c r="R391">
        <f>'Obsegi16-18'!Q391</f>
        <v>18.66118996027344</v>
      </c>
      <c r="S391">
        <f>'Obsegi16-18'!R391</f>
        <v>50.304173949679701</v>
      </c>
      <c r="T391">
        <f>'Obsegi16-18'!T391</f>
        <v>0</v>
      </c>
      <c r="U391">
        <f>'rast17-18'!E391</f>
        <v>88</v>
      </c>
      <c r="V391">
        <f>'rast17-18'!F391</f>
        <v>23</v>
      </c>
      <c r="W391">
        <f>'rast17-18'!G391</f>
        <v>3.8260869565217392</v>
      </c>
      <c r="X391">
        <f>'rast17-18'!H391</f>
        <v>1</v>
      </c>
      <c r="Y391">
        <f>'rast17-18'!I391</f>
        <v>17</v>
      </c>
      <c r="Z391">
        <f>'rast17-18'!J391</f>
        <v>315</v>
      </c>
      <c r="AA391">
        <f>'rast17-18'!K391</f>
        <v>34</v>
      </c>
      <c r="AB391">
        <f>'rast17-18'!L391</f>
        <v>9.264705882352942</v>
      </c>
      <c r="AC391">
        <f>'rast17-18'!M391</f>
        <v>9</v>
      </c>
      <c r="AD391" s="14">
        <f>'rast17-18'!N391</f>
        <v>48</v>
      </c>
      <c r="AE391">
        <f>'19-rast'!D391</f>
        <v>0</v>
      </c>
      <c r="AF391">
        <f>'19-rast'!F391</f>
        <v>433</v>
      </c>
      <c r="AG391">
        <f>'19-rast'!G391</f>
        <v>49</v>
      </c>
      <c r="AH391">
        <f>'19-rast'!H391</f>
        <v>8.8367346938775508</v>
      </c>
      <c r="AI391">
        <f>'19-rast'!I391</f>
        <v>13</v>
      </c>
      <c r="AJ391" s="22">
        <f>'19-rast'!J391</f>
        <v>22</v>
      </c>
      <c r="AK391">
        <f t="shared" si="22"/>
        <v>836</v>
      </c>
      <c r="AL391">
        <f t="shared" si="23"/>
        <v>106</v>
      </c>
      <c r="AM391">
        <f t="shared" si="24"/>
        <v>15</v>
      </c>
      <c r="AN391">
        <f>'Pridelek 2018-dolga'!F391</f>
        <v>0</v>
      </c>
      <c r="AO391">
        <f>'Pridelek 2018-dolga'!G391</f>
        <v>0</v>
      </c>
      <c r="AP391">
        <f>'Pridelek 2018-dolga'!H391</f>
        <v>0</v>
      </c>
      <c r="AQ391">
        <f>'Pridelek 2018-dolga'!I391</f>
        <v>0</v>
      </c>
      <c r="AR391">
        <f>'Pridelek 2018-dolga'!J391</f>
        <v>0</v>
      </c>
      <c r="AS391">
        <f>'Pridelek 2018-dolga'!K391</f>
        <v>0</v>
      </c>
      <c r="AT391">
        <f>'Pridelek 2018-dolga'!L391</f>
        <v>0</v>
      </c>
      <c r="AU391">
        <f>'Pridelek 2019'!F391</f>
        <v>19</v>
      </c>
      <c r="AV391">
        <f>'Pridelek 2019'!G391</f>
        <v>3.5030000000000001</v>
      </c>
      <c r="AW391">
        <f>'Pridelek 2019'!H391</f>
        <v>4</v>
      </c>
      <c r="AX391">
        <f>'Pridelek 2019'!I391</f>
        <v>0.61099999999999999</v>
      </c>
      <c r="AY391">
        <f>'Pridelek 2019'!J391</f>
        <v>0</v>
      </c>
      <c r="AZ391">
        <f>'Pridelek 2019'!K391</f>
        <v>23</v>
      </c>
      <c r="BA391">
        <f>'Pridelek 2019'!L391</f>
        <v>4.1139999999999999</v>
      </c>
      <c r="BB391">
        <f>'Pridelek 2020'!F391</f>
        <v>22</v>
      </c>
      <c r="BC391">
        <f>'Pridelek 2020'!G391</f>
        <v>3.83</v>
      </c>
      <c r="BD391">
        <f>'Pridelek 2020'!H391</f>
        <v>15</v>
      </c>
      <c r="BE391">
        <f>'Pridelek 2020'!I391</f>
        <v>1.88</v>
      </c>
      <c r="BF391">
        <f>'Pridelek 2020'!J391</f>
        <v>1</v>
      </c>
      <c r="BG391">
        <f>'Pridelek 2020'!K391</f>
        <v>38</v>
      </c>
      <c r="BH391">
        <f>'Pridelek 2020'!L391</f>
        <v>5.8549999999999995</v>
      </c>
      <c r="BI391">
        <v>0</v>
      </c>
    </row>
    <row r="392" spans="1:61" x14ac:dyDescent="0.25">
      <c r="A392" t="str">
        <f>'Obsegi16-18'!A392</f>
        <v>D</v>
      </c>
      <c r="B392">
        <f>'Obsegi16-18'!B392</f>
        <v>9</v>
      </c>
      <c r="C392">
        <f>'Obsegi16-18'!C392</f>
        <v>5</v>
      </c>
      <c r="D392">
        <v>2</v>
      </c>
      <c r="E392">
        <f>'Obsegi16-18'!D392</f>
        <v>5</v>
      </c>
      <c r="F392">
        <f>'Obsegi16-18'!E392</f>
        <v>57.173620204122088</v>
      </c>
      <c r="G392">
        <f>'Obsegi16-18'!F392</f>
        <v>57.788245509562543</v>
      </c>
      <c r="H392">
        <f>'Obsegi16-18'!G392</f>
        <v>60</v>
      </c>
      <c r="I392">
        <f>'Obsegi16-18'!H392</f>
        <v>69</v>
      </c>
      <c r="J392">
        <f>'Obsegi16-18'!I392</f>
        <v>0.61462530544045535</v>
      </c>
      <c r="K392">
        <f>'Obsegi16-18'!J392</f>
        <v>2.2117544904374569</v>
      </c>
      <c r="L392">
        <f>'Obsegi16-18'!K392</f>
        <v>9</v>
      </c>
      <c r="M392">
        <f>'Obsegi16-18'!L392</f>
        <v>2.8263797958779122</v>
      </c>
      <c r="N392">
        <f>'Obsegi16-18'!M392</f>
        <v>11.826379795877912</v>
      </c>
      <c r="O392">
        <f>'Obsegi16-18'!N392</f>
        <v>1.0750155460614641</v>
      </c>
      <c r="P392">
        <f>'Obsegi16-18'!O392</f>
        <v>3.8273432095657922</v>
      </c>
      <c r="Q392">
        <f>'Obsegi16-18'!P392</f>
        <v>14.999999999999991</v>
      </c>
      <c r="R392">
        <f>'Obsegi16-18'!Q392</f>
        <v>4.9435032901312459</v>
      </c>
      <c r="S392">
        <f>'Obsegi16-18'!R392</f>
        <v>20.685028783650928</v>
      </c>
      <c r="T392">
        <f>'Obsegi16-18'!T392</f>
        <v>0</v>
      </c>
      <c r="U392">
        <f>'rast17-18'!E392</f>
        <v>76</v>
      </c>
      <c r="V392">
        <f>'rast17-18'!F392</f>
        <v>22</v>
      </c>
      <c r="W392">
        <f>'rast17-18'!G392</f>
        <v>3.4545454545454546</v>
      </c>
      <c r="X392">
        <f>'rast17-18'!H392</f>
        <v>1</v>
      </c>
      <c r="Y392">
        <f>'rast17-18'!I392</f>
        <v>20</v>
      </c>
      <c r="Z392">
        <f>'rast17-18'!J392</f>
        <v>230</v>
      </c>
      <c r="AA392">
        <f>'rast17-18'!K392</f>
        <v>33</v>
      </c>
      <c r="AB392">
        <f>'rast17-18'!L392</f>
        <v>6.9696969696969697</v>
      </c>
      <c r="AC392">
        <f>'rast17-18'!M392</f>
        <v>8</v>
      </c>
      <c r="AD392" s="14">
        <f>'rast17-18'!N392</f>
        <v>24</v>
      </c>
      <c r="AE392">
        <f>'19-rast'!D392</f>
        <v>0</v>
      </c>
      <c r="AF392">
        <f>'19-rast'!F392</f>
        <v>248</v>
      </c>
      <c r="AG392">
        <f>'19-rast'!G392</f>
        <v>36</v>
      </c>
      <c r="AH392">
        <f>'19-rast'!H392</f>
        <v>6.8888888888888893</v>
      </c>
      <c r="AI392">
        <f>'19-rast'!I392</f>
        <v>6</v>
      </c>
      <c r="AJ392" s="22">
        <f>'19-rast'!J392</f>
        <v>15</v>
      </c>
      <c r="AK392">
        <f t="shared" si="22"/>
        <v>554</v>
      </c>
      <c r="AL392">
        <f t="shared" si="23"/>
        <v>91</v>
      </c>
      <c r="AM392">
        <f t="shared" si="24"/>
        <v>15</v>
      </c>
      <c r="AN392">
        <f>'Pridelek 2018-dolga'!F392</f>
        <v>0</v>
      </c>
      <c r="AO392">
        <f>'Pridelek 2018-dolga'!G392</f>
        <v>0</v>
      </c>
      <c r="AP392">
        <f>'Pridelek 2018-dolga'!H392</f>
        <v>0</v>
      </c>
      <c r="AQ392">
        <f>'Pridelek 2018-dolga'!I392</f>
        <v>0</v>
      </c>
      <c r="AR392">
        <f>'Pridelek 2018-dolga'!J392</f>
        <v>0</v>
      </c>
      <c r="AS392">
        <f>'Pridelek 2018-dolga'!K392</f>
        <v>0</v>
      </c>
      <c r="AT392">
        <f>'Pridelek 2018-dolga'!L392</f>
        <v>0</v>
      </c>
      <c r="AU392">
        <f>'Pridelek 2019'!F392</f>
        <v>11</v>
      </c>
      <c r="AV392">
        <f>'Pridelek 2019'!G392</f>
        <v>2.0590000000000002</v>
      </c>
      <c r="AW392">
        <f>'Pridelek 2019'!H392</f>
        <v>8</v>
      </c>
      <c r="AX392">
        <f>'Pridelek 2019'!I392</f>
        <v>1.1200000000000001</v>
      </c>
      <c r="AY392">
        <f>'Pridelek 2019'!J392</f>
        <v>0</v>
      </c>
      <c r="AZ392">
        <f>'Pridelek 2019'!K392</f>
        <v>19</v>
      </c>
      <c r="BA392">
        <f>'Pridelek 2019'!L392</f>
        <v>3.1790000000000003</v>
      </c>
      <c r="BB392">
        <f>'Pridelek 2020'!F392</f>
        <v>16</v>
      </c>
      <c r="BC392">
        <f>'Pridelek 2020'!G392</f>
        <v>2.64</v>
      </c>
      <c r="BD392">
        <f>'Pridelek 2020'!H392</f>
        <v>10</v>
      </c>
      <c r="BE392">
        <f>'Pridelek 2020'!I392</f>
        <v>1.42</v>
      </c>
      <c r="BF392">
        <f>'Pridelek 2020'!J392</f>
        <v>2</v>
      </c>
      <c r="BG392">
        <f>'Pridelek 2020'!K392</f>
        <v>28</v>
      </c>
      <c r="BH392">
        <f>'Pridelek 2020'!L392</f>
        <v>4.3500000000000005</v>
      </c>
      <c r="BI392">
        <v>0</v>
      </c>
    </row>
    <row r="393" spans="1:61" x14ac:dyDescent="0.25">
      <c r="A393" t="str">
        <f>'Obsegi16-18'!A393</f>
        <v>D</v>
      </c>
      <c r="B393">
        <f>'Obsegi16-18'!B393</f>
        <v>9</v>
      </c>
      <c r="C393">
        <f>'Obsegi16-18'!C393</f>
        <v>5</v>
      </c>
      <c r="D393">
        <v>2</v>
      </c>
      <c r="E393">
        <f>'Obsegi16-18'!D393</f>
        <v>6</v>
      </c>
      <c r="F393">
        <f>'Obsegi16-18'!E393</f>
        <v>57.805612154951326</v>
      </c>
      <c r="G393">
        <f>'Obsegi16-18'!F393</f>
        <v>57.995978696793536</v>
      </c>
      <c r="H393">
        <f>'Obsegi16-18'!G393</f>
        <v>70</v>
      </c>
      <c r="I393">
        <f>'Obsegi16-18'!H393</f>
        <v>78</v>
      </c>
      <c r="J393">
        <f>'Obsegi16-18'!I393</f>
        <v>0.19036654184220936</v>
      </c>
      <c r="K393">
        <f>'Obsegi16-18'!J393</f>
        <v>12.004021303206464</v>
      </c>
      <c r="L393">
        <f>'Obsegi16-18'!K393</f>
        <v>8</v>
      </c>
      <c r="M393">
        <f>'Obsegi16-18'!L393</f>
        <v>12.194387845048674</v>
      </c>
      <c r="N393">
        <f>'Obsegi16-18'!M393</f>
        <v>20.194387845048674</v>
      </c>
      <c r="O393">
        <f>'Obsegi16-18'!N393</f>
        <v>0.32932190274521655</v>
      </c>
      <c r="P393">
        <f>'Obsegi16-18'!O393</f>
        <v>20.698023506016195</v>
      </c>
      <c r="Q393">
        <f>'Obsegi16-18'!P393</f>
        <v>11.428571428571432</v>
      </c>
      <c r="R393">
        <f>'Obsegi16-18'!Q393</f>
        <v>21.095508533602072</v>
      </c>
      <c r="S393">
        <f>'Obsegi16-18'!R393</f>
        <v>34.934995223156598</v>
      </c>
      <c r="T393">
        <f>'Obsegi16-18'!T393</f>
        <v>0</v>
      </c>
      <c r="U393">
        <f>'rast17-18'!E393</f>
        <v>81</v>
      </c>
      <c r="V393">
        <f>'rast17-18'!F393</f>
        <v>22</v>
      </c>
      <c r="W393">
        <f>'rast17-18'!G393</f>
        <v>3.6818181818181817</v>
      </c>
      <c r="X393">
        <f>'rast17-18'!H393</f>
        <v>1</v>
      </c>
      <c r="Y393">
        <f>'rast17-18'!I393</f>
        <v>20</v>
      </c>
      <c r="Z393">
        <f>'rast17-18'!J393</f>
        <v>0</v>
      </c>
      <c r="AA393">
        <f>'rast17-18'!K393</f>
        <v>0</v>
      </c>
      <c r="AB393">
        <f>'rast17-18'!L393</f>
        <v>0</v>
      </c>
      <c r="AC393">
        <f>'rast17-18'!M393</f>
        <v>0</v>
      </c>
      <c r="AD393" s="14">
        <f>'rast17-18'!N393</f>
        <v>0</v>
      </c>
      <c r="AE393">
        <f>'19-rast'!D393</f>
        <v>0</v>
      </c>
      <c r="AF393">
        <f>'19-rast'!F393</f>
        <v>0</v>
      </c>
      <c r="AG393">
        <f>'19-rast'!G393</f>
        <v>0</v>
      </c>
      <c r="AH393" t="e">
        <f>'19-rast'!H393</f>
        <v>#DIV/0!</v>
      </c>
      <c r="AI393">
        <f>'19-rast'!I393</f>
        <v>0</v>
      </c>
      <c r="AJ393" s="22">
        <f>'19-rast'!J393</f>
        <v>0</v>
      </c>
      <c r="AM393">
        <f t="shared" si="24"/>
        <v>5</v>
      </c>
      <c r="AN393">
        <f>'Pridelek 2018-dolga'!F393</f>
        <v>0</v>
      </c>
      <c r="AO393">
        <f>'Pridelek 2018-dolga'!G393</f>
        <v>0</v>
      </c>
      <c r="AP393">
        <f>'Pridelek 2018-dolga'!H393</f>
        <v>0</v>
      </c>
      <c r="AQ393">
        <f>'Pridelek 2018-dolga'!I393</f>
        <v>0</v>
      </c>
      <c r="AR393">
        <f>'Pridelek 2018-dolga'!J393</f>
        <v>0</v>
      </c>
      <c r="AS393">
        <f>'Pridelek 2018-dolga'!K393</f>
        <v>0</v>
      </c>
      <c r="AT393">
        <f>'Pridelek 2018-dolga'!L393</f>
        <v>0</v>
      </c>
      <c r="AU393">
        <f>'Pridelek 2019'!F393</f>
        <v>0</v>
      </c>
      <c r="AV393">
        <f>'Pridelek 2019'!G393</f>
        <v>0</v>
      </c>
      <c r="AW393">
        <f>'Pridelek 2019'!H393</f>
        <v>0</v>
      </c>
      <c r="AX393">
        <f>'Pridelek 2019'!I393</f>
        <v>0</v>
      </c>
      <c r="AY393">
        <f>'Pridelek 2019'!J393</f>
        <v>0</v>
      </c>
      <c r="AZ393">
        <f>'Pridelek 2019'!K393</f>
        <v>0</v>
      </c>
      <c r="BA393">
        <f>'Pridelek 2019'!L393</f>
        <v>0</v>
      </c>
      <c r="BB393">
        <f>'Pridelek 2020'!F393</f>
        <v>0</v>
      </c>
      <c r="BC393">
        <f>'Pridelek 2020'!G393</f>
        <v>0</v>
      </c>
      <c r="BD393">
        <f>'Pridelek 2020'!H393</f>
        <v>0</v>
      </c>
      <c r="BE393">
        <f>'Pridelek 2020'!I393</f>
        <v>0</v>
      </c>
      <c r="BF393">
        <f>'Pridelek 2020'!J393</f>
        <v>0</v>
      </c>
      <c r="BG393">
        <f>'Pridelek 2020'!K393</f>
        <v>0</v>
      </c>
      <c r="BH393">
        <f>'Pridelek 2020'!L393</f>
        <v>0</v>
      </c>
      <c r="BI393">
        <v>0</v>
      </c>
    </row>
    <row r="394" spans="1:61" x14ac:dyDescent="0.25">
      <c r="A394" t="str">
        <f>'Obsegi16-18'!A394</f>
        <v>D</v>
      </c>
      <c r="B394">
        <f>'Obsegi16-18'!B394</f>
        <v>9</v>
      </c>
      <c r="C394">
        <f>'Obsegi16-18'!C394</f>
        <v>5</v>
      </c>
      <c r="D394">
        <v>2</v>
      </c>
      <c r="E394">
        <f>'Obsegi16-18'!D394</f>
        <v>7</v>
      </c>
      <c r="F394">
        <f>'Obsegi16-18'!E394</f>
        <v>57.475800351923063</v>
      </c>
      <c r="G394">
        <f>'Obsegi16-18'!F394</f>
        <v>58.779232130618595</v>
      </c>
      <c r="H394">
        <f>'Obsegi16-18'!G394</f>
        <v>65</v>
      </c>
      <c r="I394">
        <f>'Obsegi16-18'!H394</f>
        <v>79</v>
      </c>
      <c r="J394">
        <f>'Obsegi16-18'!I394</f>
        <v>1.3034317786955327</v>
      </c>
      <c r="K394">
        <f>'Obsegi16-18'!J394</f>
        <v>6.2207678693814046</v>
      </c>
      <c r="L394">
        <f>'Obsegi16-18'!K394</f>
        <v>14</v>
      </c>
      <c r="M394">
        <f>'Obsegi16-18'!L394</f>
        <v>7.5241996480769373</v>
      </c>
      <c r="N394">
        <f>'Obsegi16-18'!M394</f>
        <v>21.524199648076937</v>
      </c>
      <c r="O394">
        <f>'Obsegi16-18'!N394</f>
        <v>2.2677923068746386</v>
      </c>
      <c r="P394">
        <f>'Obsegi16-18'!O394</f>
        <v>10.583275153301908</v>
      </c>
      <c r="Q394">
        <f>'Obsegi16-18'!P394</f>
        <v>21.538461538461529</v>
      </c>
      <c r="R394">
        <f>'Obsegi16-18'!Q394</f>
        <v>13.091074159918481</v>
      </c>
      <c r="S394">
        <f>'Obsegi16-18'!R394</f>
        <v>37.449151671285549</v>
      </c>
      <c r="T394">
        <f>'Obsegi16-18'!T394</f>
        <v>0</v>
      </c>
      <c r="U394">
        <f>'rast17-18'!E394</f>
        <v>0</v>
      </c>
      <c r="V394">
        <f>'rast17-18'!F394</f>
        <v>0</v>
      </c>
      <c r="W394" t="e">
        <f>'rast17-18'!G394</f>
        <v>#DIV/0!</v>
      </c>
      <c r="X394">
        <f>'rast17-18'!H394</f>
        <v>0</v>
      </c>
      <c r="Y394" t="e">
        <f>'rast17-18'!I394</f>
        <v>#N/A</v>
      </c>
      <c r="Z394">
        <f>'rast17-18'!J394</f>
        <v>0</v>
      </c>
      <c r="AA394">
        <f>'rast17-18'!K394</f>
        <v>0</v>
      </c>
      <c r="AB394">
        <f>'rast17-18'!L394</f>
        <v>0</v>
      </c>
      <c r="AC394">
        <f>'rast17-18'!M394</f>
        <v>0</v>
      </c>
      <c r="AD394" s="14">
        <f>'rast17-18'!N394</f>
        <v>0</v>
      </c>
      <c r="AE394">
        <f>'19-rast'!D394</f>
        <v>0</v>
      </c>
      <c r="AF394">
        <f>'19-rast'!F394</f>
        <v>0</v>
      </c>
      <c r="AG394">
        <f>'19-rast'!G394</f>
        <v>0</v>
      </c>
      <c r="AH394" t="e">
        <f>'19-rast'!H394</f>
        <v>#DIV/0!</v>
      </c>
      <c r="AI394">
        <f>'19-rast'!I394</f>
        <v>0</v>
      </c>
      <c r="AJ394" s="22">
        <f>'19-rast'!J394</f>
        <v>0</v>
      </c>
      <c r="AK394">
        <f t="shared" si="22"/>
        <v>0</v>
      </c>
      <c r="AL394">
        <f t="shared" si="23"/>
        <v>0</v>
      </c>
      <c r="AM394">
        <f t="shared" si="24"/>
        <v>0</v>
      </c>
      <c r="AN394">
        <f>'Pridelek 2018-dolga'!F394</f>
        <v>0</v>
      </c>
      <c r="AO394">
        <f>'Pridelek 2018-dolga'!G394</f>
        <v>0</v>
      </c>
      <c r="AP394">
        <f>'Pridelek 2018-dolga'!H394</f>
        <v>0</v>
      </c>
      <c r="AQ394">
        <f>'Pridelek 2018-dolga'!I394</f>
        <v>0</v>
      </c>
      <c r="AR394">
        <f>'Pridelek 2018-dolga'!J394</f>
        <v>0</v>
      </c>
      <c r="AS394">
        <f>'Pridelek 2018-dolga'!K394</f>
        <v>0</v>
      </c>
      <c r="AT394">
        <f>'Pridelek 2018-dolga'!L394</f>
        <v>0</v>
      </c>
      <c r="AU394">
        <f>'Pridelek 2019'!F394</f>
        <v>0</v>
      </c>
      <c r="AV394">
        <f>'Pridelek 2019'!G394</f>
        <v>0</v>
      </c>
      <c r="AW394">
        <f>'Pridelek 2019'!H394</f>
        <v>0</v>
      </c>
      <c r="AX394">
        <f>'Pridelek 2019'!I394</f>
        <v>0</v>
      </c>
      <c r="AY394">
        <f>'Pridelek 2019'!J394</f>
        <v>0</v>
      </c>
      <c r="AZ394">
        <f>'Pridelek 2019'!K394</f>
        <v>0</v>
      </c>
      <c r="BA394">
        <f>'Pridelek 2019'!L394</f>
        <v>0</v>
      </c>
      <c r="BB394">
        <f>'Pridelek 2020'!F394</f>
        <v>0</v>
      </c>
      <c r="BC394">
        <f>'Pridelek 2020'!G394</f>
        <v>0</v>
      </c>
      <c r="BD394">
        <f>'Pridelek 2020'!H394</f>
        <v>0</v>
      </c>
      <c r="BE394">
        <f>'Pridelek 2020'!I394</f>
        <v>0</v>
      </c>
      <c r="BF394">
        <f>'Pridelek 2020'!J394</f>
        <v>0</v>
      </c>
      <c r="BG394">
        <f>'Pridelek 2020'!K394</f>
        <v>0</v>
      </c>
      <c r="BH394">
        <f>'Pridelek 2020'!L394</f>
        <v>0</v>
      </c>
      <c r="BI394">
        <v>0</v>
      </c>
    </row>
    <row r="395" spans="1:61" x14ac:dyDescent="0.25">
      <c r="A395" t="str">
        <f>'Obsegi16-18'!A395</f>
        <v>D</v>
      </c>
      <c r="B395">
        <f>'Obsegi16-18'!B395</f>
        <v>9</v>
      </c>
      <c r="C395">
        <f>'Obsegi16-18'!C395</f>
        <v>5</v>
      </c>
      <c r="D395">
        <v>2</v>
      </c>
      <c r="E395">
        <f>'Obsegi16-18'!D395</f>
        <v>8</v>
      </c>
      <c r="F395">
        <f>'Obsegi16-18'!E395</f>
        <v>45.402274856795046</v>
      </c>
      <c r="G395">
        <f>'Obsegi16-18'!F395</f>
        <v>48.654685333945679</v>
      </c>
      <c r="H395">
        <f>'Obsegi16-18'!G395</f>
        <v>55</v>
      </c>
      <c r="I395">
        <f>'Obsegi16-18'!H395</f>
        <v>66</v>
      </c>
      <c r="J395">
        <f>'Obsegi16-18'!I395</f>
        <v>3.252410477150633</v>
      </c>
      <c r="K395">
        <f>'Obsegi16-18'!J395</f>
        <v>6.3453146660543212</v>
      </c>
      <c r="L395">
        <f>'Obsegi16-18'!K395</f>
        <v>11</v>
      </c>
      <c r="M395">
        <f>'Obsegi16-18'!L395</f>
        <v>9.5977251432049542</v>
      </c>
      <c r="N395">
        <f>'Obsegi16-18'!M395</f>
        <v>20.597725143204954</v>
      </c>
      <c r="O395">
        <f>'Obsegi16-18'!N395</f>
        <v>7.1635407860270783</v>
      </c>
      <c r="P395">
        <f>'Obsegi16-18'!O395</f>
        <v>13.041528523928791</v>
      </c>
      <c r="Q395">
        <f>'Obsegi16-18'!P395</f>
        <v>19.999999999999996</v>
      </c>
      <c r="R395">
        <f>'Obsegi16-18'!Q395</f>
        <v>21.139304524888857</v>
      </c>
      <c r="S395">
        <f>'Obsegi16-18'!R395</f>
        <v>45.367165429866631</v>
      </c>
      <c r="T395">
        <f>'Obsegi16-18'!T395</f>
        <v>0</v>
      </c>
      <c r="U395">
        <f>'rast17-18'!E395</f>
        <v>0</v>
      </c>
      <c r="V395">
        <f>'rast17-18'!F395</f>
        <v>0</v>
      </c>
      <c r="W395" t="e">
        <f>'rast17-18'!G395</f>
        <v>#DIV/0!</v>
      </c>
      <c r="X395">
        <f>'rast17-18'!H395</f>
        <v>0</v>
      </c>
      <c r="Y395" t="e">
        <f>'rast17-18'!I395</f>
        <v>#N/A</v>
      </c>
      <c r="Z395">
        <f>'rast17-18'!J395</f>
        <v>0</v>
      </c>
      <c r="AA395">
        <f>'rast17-18'!K395</f>
        <v>0</v>
      </c>
      <c r="AB395">
        <f>'rast17-18'!L395</f>
        <v>0</v>
      </c>
      <c r="AC395">
        <f>'rast17-18'!M395</f>
        <v>0</v>
      </c>
      <c r="AD395" s="14">
        <f>'rast17-18'!N395</f>
        <v>0</v>
      </c>
      <c r="AE395">
        <f>'19-rast'!D395</f>
        <v>0</v>
      </c>
      <c r="AF395">
        <f>'19-rast'!F395</f>
        <v>0</v>
      </c>
      <c r="AG395">
        <f>'19-rast'!G395</f>
        <v>0</v>
      </c>
      <c r="AH395" t="e">
        <f>'19-rast'!H395</f>
        <v>#DIV/0!</v>
      </c>
      <c r="AI395">
        <f>'19-rast'!I395</f>
        <v>0</v>
      </c>
      <c r="AJ395" s="22">
        <f>'19-rast'!J395</f>
        <v>0</v>
      </c>
      <c r="AK395">
        <f t="shared" si="22"/>
        <v>0</v>
      </c>
      <c r="AL395">
        <f t="shared" si="23"/>
        <v>0</v>
      </c>
      <c r="AM395">
        <f t="shared" si="24"/>
        <v>0</v>
      </c>
      <c r="AN395">
        <f>'Pridelek 2018-dolga'!F395</f>
        <v>0</v>
      </c>
      <c r="AO395">
        <f>'Pridelek 2018-dolga'!G395</f>
        <v>0</v>
      </c>
      <c r="AP395">
        <f>'Pridelek 2018-dolga'!H395</f>
        <v>0</v>
      </c>
      <c r="AQ395">
        <f>'Pridelek 2018-dolga'!I395</f>
        <v>0</v>
      </c>
      <c r="AR395">
        <f>'Pridelek 2018-dolga'!J395</f>
        <v>0</v>
      </c>
      <c r="AS395">
        <f>'Pridelek 2018-dolga'!K395</f>
        <v>0</v>
      </c>
      <c r="AT395">
        <f>'Pridelek 2018-dolga'!L395</f>
        <v>0</v>
      </c>
      <c r="AU395">
        <f>'Pridelek 2019'!F395</f>
        <v>0</v>
      </c>
      <c r="AV395">
        <f>'Pridelek 2019'!G395</f>
        <v>0</v>
      </c>
      <c r="AW395">
        <f>'Pridelek 2019'!H395</f>
        <v>0</v>
      </c>
      <c r="AX395">
        <f>'Pridelek 2019'!I395</f>
        <v>0</v>
      </c>
      <c r="AY395">
        <f>'Pridelek 2019'!J395</f>
        <v>0</v>
      </c>
      <c r="AZ395">
        <f>'Pridelek 2019'!K395</f>
        <v>0</v>
      </c>
      <c r="BA395">
        <f>'Pridelek 2019'!L395</f>
        <v>0</v>
      </c>
      <c r="BB395">
        <f>'Pridelek 2020'!F395</f>
        <v>0</v>
      </c>
      <c r="BC395">
        <f>'Pridelek 2020'!G395</f>
        <v>0</v>
      </c>
      <c r="BD395">
        <f>'Pridelek 2020'!H395</f>
        <v>0</v>
      </c>
      <c r="BE395">
        <f>'Pridelek 2020'!I395</f>
        <v>0</v>
      </c>
      <c r="BF395">
        <f>'Pridelek 2020'!J395</f>
        <v>0</v>
      </c>
      <c r="BG395">
        <f>'Pridelek 2020'!K395</f>
        <v>0</v>
      </c>
      <c r="BH395">
        <f>'Pridelek 2020'!L395</f>
        <v>0</v>
      </c>
      <c r="BI395">
        <v>0</v>
      </c>
    </row>
    <row r="396" spans="1:61" x14ac:dyDescent="0.25">
      <c r="A396" t="str">
        <f>'Obsegi16-18'!A396</f>
        <v>D</v>
      </c>
      <c r="B396">
        <f>'Obsegi16-18'!B396</f>
        <v>9</v>
      </c>
      <c r="C396">
        <f>'Obsegi16-18'!C396</f>
        <v>5</v>
      </c>
      <c r="D396">
        <v>2</v>
      </c>
      <c r="E396">
        <f>'Obsegi16-18'!D396</f>
        <v>9</v>
      </c>
      <c r="F396">
        <f>'Obsegi16-18'!E396</f>
        <v>57.022135159350071</v>
      </c>
      <c r="G396">
        <f>'Obsegi16-18'!F396</f>
        <v>58.86295944868413</v>
      </c>
      <c r="H396">
        <f>'Obsegi16-18'!G396</f>
        <v>60</v>
      </c>
      <c r="I396">
        <f>'Obsegi16-18'!H396</f>
        <v>78</v>
      </c>
      <c r="J396">
        <f>'Obsegi16-18'!I396</f>
        <v>1.8408242893340585</v>
      </c>
      <c r="K396">
        <f>'Obsegi16-18'!J396</f>
        <v>1.1370405513158701</v>
      </c>
      <c r="L396">
        <f>'Obsegi16-18'!K396</f>
        <v>18</v>
      </c>
      <c r="M396">
        <f>'Obsegi16-18'!L396</f>
        <v>2.9778648406499286</v>
      </c>
      <c r="N396">
        <f>'Obsegi16-18'!M396</f>
        <v>20.977864840649929</v>
      </c>
      <c r="O396">
        <f>'Obsegi16-18'!N396</f>
        <v>3.2282626460580888</v>
      </c>
      <c r="P396">
        <f>'Obsegi16-18'!O396</f>
        <v>1.9316741155481987</v>
      </c>
      <c r="Q396">
        <f>'Obsegi16-18'!P396</f>
        <v>30.000000000000004</v>
      </c>
      <c r="R396">
        <f>'Obsegi16-18'!Q396</f>
        <v>5.2222962755221314</v>
      </c>
      <c r="S396">
        <f>'Obsegi16-18'!R396</f>
        <v>36.788985158178768</v>
      </c>
      <c r="T396">
        <f>'Obsegi16-18'!T396</f>
        <v>0</v>
      </c>
      <c r="U396">
        <f>'rast17-18'!E396</f>
        <v>0</v>
      </c>
      <c r="V396">
        <f>'rast17-18'!F396</f>
        <v>0</v>
      </c>
      <c r="W396" t="e">
        <f>'rast17-18'!G396</f>
        <v>#DIV/0!</v>
      </c>
      <c r="X396">
        <f>'rast17-18'!H396</f>
        <v>0</v>
      </c>
      <c r="Y396" t="e">
        <f>'rast17-18'!I396</f>
        <v>#N/A</v>
      </c>
      <c r="Z396">
        <f>'rast17-18'!J396</f>
        <v>0</v>
      </c>
      <c r="AA396">
        <f>'rast17-18'!K396</f>
        <v>0</v>
      </c>
      <c r="AB396">
        <f>'rast17-18'!L396</f>
        <v>0</v>
      </c>
      <c r="AC396">
        <f>'rast17-18'!M396</f>
        <v>0</v>
      </c>
      <c r="AD396" s="14">
        <f>'rast17-18'!N396</f>
        <v>0</v>
      </c>
      <c r="AE396">
        <f>'19-rast'!D396</f>
        <v>0</v>
      </c>
      <c r="AF396">
        <f>'19-rast'!F396</f>
        <v>0</v>
      </c>
      <c r="AG396">
        <f>'19-rast'!G396</f>
        <v>0</v>
      </c>
      <c r="AH396" t="e">
        <f>'19-rast'!H396</f>
        <v>#DIV/0!</v>
      </c>
      <c r="AI396">
        <f>'19-rast'!I396</f>
        <v>0</v>
      </c>
      <c r="AJ396" s="22">
        <f>'19-rast'!J396</f>
        <v>0</v>
      </c>
      <c r="AK396">
        <f t="shared" si="22"/>
        <v>0</v>
      </c>
      <c r="AL396">
        <f t="shared" si="23"/>
        <v>0</v>
      </c>
      <c r="AM396">
        <f t="shared" si="24"/>
        <v>0</v>
      </c>
      <c r="AN396">
        <f>'Pridelek 2018-dolga'!F396</f>
        <v>0</v>
      </c>
      <c r="AO396">
        <f>'Pridelek 2018-dolga'!G396</f>
        <v>0</v>
      </c>
      <c r="AP396">
        <f>'Pridelek 2018-dolga'!H396</f>
        <v>0</v>
      </c>
      <c r="AQ396">
        <f>'Pridelek 2018-dolga'!I396</f>
        <v>0</v>
      </c>
      <c r="AR396">
        <f>'Pridelek 2018-dolga'!J396</f>
        <v>0</v>
      </c>
      <c r="AS396">
        <f>'Pridelek 2018-dolga'!K396</f>
        <v>0</v>
      </c>
      <c r="AT396">
        <f>'Pridelek 2018-dolga'!L396</f>
        <v>0</v>
      </c>
      <c r="AU396">
        <f>'Pridelek 2019'!F396</f>
        <v>0</v>
      </c>
      <c r="AV396">
        <f>'Pridelek 2019'!G396</f>
        <v>0</v>
      </c>
      <c r="AW396">
        <f>'Pridelek 2019'!H396</f>
        <v>0</v>
      </c>
      <c r="AX396">
        <f>'Pridelek 2019'!I396</f>
        <v>0</v>
      </c>
      <c r="AY396">
        <f>'Pridelek 2019'!J396</f>
        <v>0</v>
      </c>
      <c r="AZ396">
        <f>'Pridelek 2019'!K396</f>
        <v>0</v>
      </c>
      <c r="BA396">
        <f>'Pridelek 2019'!L396</f>
        <v>0</v>
      </c>
      <c r="BB396">
        <f>'Pridelek 2020'!F396</f>
        <v>0</v>
      </c>
      <c r="BC396">
        <f>'Pridelek 2020'!G396</f>
        <v>0</v>
      </c>
      <c r="BD396">
        <f>'Pridelek 2020'!H396</f>
        <v>0</v>
      </c>
      <c r="BE396">
        <f>'Pridelek 2020'!I396</f>
        <v>0</v>
      </c>
      <c r="BF396">
        <f>'Pridelek 2020'!J396</f>
        <v>0</v>
      </c>
      <c r="BG396">
        <f>'Pridelek 2020'!K396</f>
        <v>0</v>
      </c>
      <c r="BH396">
        <f>'Pridelek 2020'!L396</f>
        <v>0</v>
      </c>
      <c r="BI396">
        <v>0</v>
      </c>
    </row>
    <row r="397" spans="1:61" x14ac:dyDescent="0.25">
      <c r="A397" t="str">
        <f>'Obsegi16-18'!A397</f>
        <v>D</v>
      </c>
      <c r="B397">
        <f>'Obsegi16-18'!B397</f>
        <v>9</v>
      </c>
      <c r="C397">
        <f>'Obsegi16-18'!C397</f>
        <v>5</v>
      </c>
      <c r="D397">
        <v>2</v>
      </c>
      <c r="E397">
        <f>'Obsegi16-18'!D397</f>
        <v>10</v>
      </c>
      <c r="F397">
        <f>'Obsegi16-18'!E397</f>
        <v>58.23450658537265</v>
      </c>
      <c r="G397">
        <f>'Obsegi16-18'!F397</f>
        <v>60.662197731661429</v>
      </c>
      <c r="H397">
        <f>'Obsegi16-18'!G397</f>
        <v>65</v>
      </c>
      <c r="I397">
        <f>'Obsegi16-18'!H397</f>
        <v>79</v>
      </c>
      <c r="J397">
        <f>'Obsegi16-18'!I397</f>
        <v>2.4276911462887796</v>
      </c>
      <c r="K397">
        <f>'Obsegi16-18'!J397</f>
        <v>4.3378022683385709</v>
      </c>
      <c r="L397">
        <f>'Obsegi16-18'!K397</f>
        <v>14</v>
      </c>
      <c r="M397">
        <f>'Obsegi16-18'!L397</f>
        <v>6.7654934146273504</v>
      </c>
      <c r="N397">
        <f>'Obsegi16-18'!M397</f>
        <v>20.76549341462735</v>
      </c>
      <c r="O397">
        <f>'Obsegi16-18'!N397</f>
        <v>4.1688189505473927</v>
      </c>
      <c r="P397">
        <f>'Obsegi16-18'!O397</f>
        <v>7.1507502704184711</v>
      </c>
      <c r="Q397">
        <f>'Obsegi16-18'!P397</f>
        <v>21.538461538461529</v>
      </c>
      <c r="R397">
        <f>'Obsegi16-18'!Q397</f>
        <v>11.61767105334539</v>
      </c>
      <c r="S397">
        <f>'Obsegi16-18'!R397</f>
        <v>35.658400203296694</v>
      </c>
      <c r="T397">
        <f>'Obsegi16-18'!T397</f>
        <v>0</v>
      </c>
      <c r="U397">
        <f>'rast17-18'!E397</f>
        <v>0</v>
      </c>
      <c r="V397">
        <f>'rast17-18'!F397</f>
        <v>0</v>
      </c>
      <c r="W397" t="e">
        <f>'rast17-18'!G397</f>
        <v>#DIV/0!</v>
      </c>
      <c r="X397">
        <f>'rast17-18'!H397</f>
        <v>0</v>
      </c>
      <c r="Y397" t="e">
        <f>'rast17-18'!I397</f>
        <v>#N/A</v>
      </c>
      <c r="Z397">
        <f>'rast17-18'!J397</f>
        <v>0</v>
      </c>
      <c r="AA397">
        <f>'rast17-18'!K397</f>
        <v>0</v>
      </c>
      <c r="AB397">
        <f>'rast17-18'!L397</f>
        <v>0</v>
      </c>
      <c r="AC397">
        <f>'rast17-18'!M397</f>
        <v>0</v>
      </c>
      <c r="AD397" s="14">
        <f>'rast17-18'!N397</f>
        <v>0</v>
      </c>
      <c r="AE397">
        <f>'19-rast'!D397</f>
        <v>0</v>
      </c>
      <c r="AF397">
        <f>'19-rast'!F397</f>
        <v>0</v>
      </c>
      <c r="AG397">
        <f>'19-rast'!G397</f>
        <v>0</v>
      </c>
      <c r="AH397" t="e">
        <f>'19-rast'!H397</f>
        <v>#DIV/0!</v>
      </c>
      <c r="AI397">
        <f>'19-rast'!I397</f>
        <v>0</v>
      </c>
      <c r="AJ397" s="22">
        <f>'19-rast'!J397</f>
        <v>0</v>
      </c>
      <c r="AK397">
        <f t="shared" si="22"/>
        <v>0</v>
      </c>
      <c r="AL397">
        <f t="shared" si="23"/>
        <v>0</v>
      </c>
      <c r="AM397">
        <f t="shared" si="24"/>
        <v>0</v>
      </c>
      <c r="AN397">
        <f>'Pridelek 2018-dolga'!F397</f>
        <v>0</v>
      </c>
      <c r="AO397">
        <f>'Pridelek 2018-dolga'!G397</f>
        <v>0</v>
      </c>
      <c r="AP397">
        <f>'Pridelek 2018-dolga'!H397</f>
        <v>0</v>
      </c>
      <c r="AQ397">
        <f>'Pridelek 2018-dolga'!I397</f>
        <v>0</v>
      </c>
      <c r="AR397">
        <f>'Pridelek 2018-dolga'!J397</f>
        <v>0</v>
      </c>
      <c r="AS397">
        <f>'Pridelek 2018-dolga'!K397</f>
        <v>0</v>
      </c>
      <c r="AT397">
        <f>'Pridelek 2018-dolga'!L397</f>
        <v>0</v>
      </c>
      <c r="AU397">
        <f>'Pridelek 2019'!F397</f>
        <v>0</v>
      </c>
      <c r="AV397">
        <f>'Pridelek 2019'!G397</f>
        <v>0</v>
      </c>
      <c r="AW397">
        <f>'Pridelek 2019'!H397</f>
        <v>0</v>
      </c>
      <c r="AX397">
        <f>'Pridelek 2019'!I397</f>
        <v>0</v>
      </c>
      <c r="AY397">
        <f>'Pridelek 2019'!J397</f>
        <v>0</v>
      </c>
      <c r="AZ397">
        <f>'Pridelek 2019'!K397</f>
        <v>0</v>
      </c>
      <c r="BA397">
        <f>'Pridelek 2019'!L397</f>
        <v>0</v>
      </c>
      <c r="BB397">
        <f>'Pridelek 2020'!F397</f>
        <v>0</v>
      </c>
      <c r="BC397">
        <f>'Pridelek 2020'!G397</f>
        <v>0</v>
      </c>
      <c r="BD397">
        <f>'Pridelek 2020'!H397</f>
        <v>0</v>
      </c>
      <c r="BE397">
        <f>'Pridelek 2020'!I397</f>
        <v>0</v>
      </c>
      <c r="BF397">
        <f>'Pridelek 2020'!J397</f>
        <v>0</v>
      </c>
      <c r="BG397">
        <f>'Pridelek 2020'!K397</f>
        <v>0</v>
      </c>
      <c r="BH397">
        <f>'Pridelek 2020'!L397</f>
        <v>0</v>
      </c>
      <c r="BI397">
        <v>0</v>
      </c>
    </row>
    <row r="398" spans="1:61" x14ac:dyDescent="0.25">
      <c r="A398" t="str">
        <f>'Obsegi16-18'!A398</f>
        <v>D</v>
      </c>
      <c r="B398">
        <f>'Obsegi16-18'!B398</f>
        <v>10</v>
      </c>
      <c r="C398">
        <f>'Obsegi16-18'!C398</f>
        <v>4</v>
      </c>
      <c r="D398">
        <v>2</v>
      </c>
      <c r="E398">
        <f>'Obsegi16-18'!D398</f>
        <v>1</v>
      </c>
      <c r="F398">
        <f>'Obsegi16-18'!E398</f>
        <v>51.99371433631071</v>
      </c>
      <c r="G398">
        <f>'Obsegi16-18'!F398</f>
        <v>53.715694966901005</v>
      </c>
      <c r="H398">
        <f>'Obsegi16-18'!G398</f>
        <v>65</v>
      </c>
      <c r="I398">
        <f>'Obsegi16-18'!H398</f>
        <v>73</v>
      </c>
      <c r="J398">
        <f>'Obsegi16-18'!I398</f>
        <v>1.7219806305902949</v>
      </c>
      <c r="K398">
        <f>'Obsegi16-18'!J398</f>
        <v>11.284305033098995</v>
      </c>
      <c r="L398">
        <f>'Obsegi16-18'!K398</f>
        <v>8</v>
      </c>
      <c r="M398">
        <f>'Obsegi16-18'!L398</f>
        <v>13.00628566368929</v>
      </c>
      <c r="N398">
        <f>'Obsegi16-18'!M398</f>
        <v>21.00628566368929</v>
      </c>
      <c r="O398">
        <f>'Obsegi16-18'!N398</f>
        <v>3.3119015491988479</v>
      </c>
      <c r="P398">
        <f>'Obsegi16-18'!O398</f>
        <v>21.007463535661696</v>
      </c>
      <c r="Q398">
        <f>'Obsegi16-18'!P398</f>
        <v>12.307692307692308</v>
      </c>
      <c r="R398">
        <f>'Obsegi16-18'!Q398</f>
        <v>25.015111595145513</v>
      </c>
      <c r="S398">
        <f>'Obsegi16-18'!R398</f>
        <v>40.40158686839419</v>
      </c>
      <c r="T398">
        <f>'Obsegi16-18'!T398</f>
        <v>0</v>
      </c>
      <c r="U398">
        <f>'rast17-18'!E398</f>
        <v>0</v>
      </c>
      <c r="V398">
        <f>'rast17-18'!F398</f>
        <v>0</v>
      </c>
      <c r="W398" t="e">
        <f>'rast17-18'!G398</f>
        <v>#DIV/0!</v>
      </c>
      <c r="X398">
        <f>'rast17-18'!H398</f>
        <v>0</v>
      </c>
      <c r="Y398" t="e">
        <f>'rast17-18'!I398</f>
        <v>#N/A</v>
      </c>
      <c r="Z398">
        <f>'rast17-18'!J398</f>
        <v>0</v>
      </c>
      <c r="AA398">
        <f>'rast17-18'!K398</f>
        <v>0</v>
      </c>
      <c r="AB398">
        <f>'rast17-18'!L398</f>
        <v>0</v>
      </c>
      <c r="AC398">
        <f>'rast17-18'!M398</f>
        <v>0</v>
      </c>
      <c r="AD398" s="14">
        <f>'rast17-18'!N398</f>
        <v>0</v>
      </c>
      <c r="AE398">
        <f>'19-rast'!D398</f>
        <v>0</v>
      </c>
      <c r="AF398">
        <f>'19-rast'!F398</f>
        <v>0</v>
      </c>
      <c r="AG398">
        <f>'19-rast'!G398</f>
        <v>0</v>
      </c>
      <c r="AH398" t="e">
        <f>'19-rast'!H398</f>
        <v>#DIV/0!</v>
      </c>
      <c r="AI398">
        <f>'19-rast'!I398</f>
        <v>0</v>
      </c>
      <c r="AJ398" s="22">
        <f>'19-rast'!J398</f>
        <v>0</v>
      </c>
      <c r="AK398">
        <f t="shared" si="22"/>
        <v>0</v>
      </c>
      <c r="AL398">
        <f t="shared" si="23"/>
        <v>0</v>
      </c>
      <c r="AM398">
        <f t="shared" si="24"/>
        <v>0</v>
      </c>
      <c r="AN398">
        <f>'Pridelek 2018-dolga'!F398</f>
        <v>0</v>
      </c>
      <c r="AO398">
        <f>'Pridelek 2018-dolga'!G398</f>
        <v>0</v>
      </c>
      <c r="AP398">
        <f>'Pridelek 2018-dolga'!H398</f>
        <v>0</v>
      </c>
      <c r="AQ398">
        <f>'Pridelek 2018-dolga'!I398</f>
        <v>0</v>
      </c>
      <c r="AR398">
        <f>'Pridelek 2018-dolga'!J398</f>
        <v>0</v>
      </c>
      <c r="AS398">
        <f>'Pridelek 2018-dolga'!K398</f>
        <v>0</v>
      </c>
      <c r="AT398">
        <f>'Pridelek 2018-dolga'!L398</f>
        <v>0</v>
      </c>
      <c r="AU398">
        <f>'Pridelek 2019'!F398</f>
        <v>0</v>
      </c>
      <c r="AV398">
        <f>'Pridelek 2019'!G398</f>
        <v>0</v>
      </c>
      <c r="AW398">
        <f>'Pridelek 2019'!H398</f>
        <v>0</v>
      </c>
      <c r="AX398">
        <f>'Pridelek 2019'!I398</f>
        <v>0</v>
      </c>
      <c r="AY398">
        <f>'Pridelek 2019'!J398</f>
        <v>0</v>
      </c>
      <c r="AZ398">
        <f>'Pridelek 2019'!K398</f>
        <v>0</v>
      </c>
      <c r="BA398">
        <f>'Pridelek 2019'!L398</f>
        <v>0</v>
      </c>
      <c r="BB398">
        <f>'Pridelek 2020'!F398</f>
        <v>0</v>
      </c>
      <c r="BC398">
        <f>'Pridelek 2020'!G398</f>
        <v>0</v>
      </c>
      <c r="BD398">
        <f>'Pridelek 2020'!H398</f>
        <v>0</v>
      </c>
      <c r="BE398">
        <f>'Pridelek 2020'!I398</f>
        <v>0</v>
      </c>
      <c r="BF398">
        <f>'Pridelek 2020'!J398</f>
        <v>0</v>
      </c>
      <c r="BG398">
        <f>'Pridelek 2020'!K398</f>
        <v>0</v>
      </c>
      <c r="BH398">
        <f>'Pridelek 2020'!L398</f>
        <v>0</v>
      </c>
      <c r="BI398">
        <v>0</v>
      </c>
    </row>
    <row r="399" spans="1:61" x14ac:dyDescent="0.25">
      <c r="A399" t="str">
        <f>'Obsegi16-18'!A399</f>
        <v>D</v>
      </c>
      <c r="B399">
        <f>'Obsegi16-18'!B399</f>
        <v>10</v>
      </c>
      <c r="C399">
        <f>'Obsegi16-18'!C399</f>
        <v>4</v>
      </c>
      <c r="D399">
        <v>2</v>
      </c>
      <c r="E399">
        <f>'Obsegi16-18'!D399</f>
        <v>2</v>
      </c>
      <c r="F399">
        <f>'Obsegi16-18'!E399</f>
        <v>56.632873928866289</v>
      </c>
      <c r="G399">
        <f>'Obsegi16-18'!F399</f>
        <v>61.710704409292809</v>
      </c>
      <c r="H399">
        <f>'Obsegi16-18'!G399</f>
        <v>75</v>
      </c>
      <c r="I399">
        <f>'Obsegi16-18'!H399</f>
        <v>86</v>
      </c>
      <c r="J399">
        <f>'Obsegi16-18'!I399</f>
        <v>5.0778304804265204</v>
      </c>
      <c r="K399">
        <f>'Obsegi16-18'!J399</f>
        <v>13.289295590707191</v>
      </c>
      <c r="L399">
        <f>'Obsegi16-18'!K399</f>
        <v>11</v>
      </c>
      <c r="M399">
        <f>'Obsegi16-18'!L399</f>
        <v>18.367126071133711</v>
      </c>
      <c r="N399">
        <f>'Obsegi16-18'!M399</f>
        <v>29.367126071133711</v>
      </c>
      <c r="O399">
        <f>'Obsegi16-18'!N399</f>
        <v>8.9662242583777854</v>
      </c>
      <c r="P399">
        <f>'Obsegi16-18'!O399</f>
        <v>21.534830493210187</v>
      </c>
      <c r="Q399">
        <f>'Obsegi16-18'!P399</f>
        <v>14.666666666666671</v>
      </c>
      <c r="R399">
        <f>'Obsegi16-18'!Q399</f>
        <v>32.431915947270731</v>
      </c>
      <c r="S399">
        <f>'Obsegi16-18'!R399</f>
        <v>51.855263619537098</v>
      </c>
      <c r="T399">
        <f>'Obsegi16-18'!T399</f>
        <v>0</v>
      </c>
      <c r="U399">
        <f>'rast17-18'!E399</f>
        <v>0</v>
      </c>
      <c r="V399">
        <f>'rast17-18'!F399</f>
        <v>0</v>
      </c>
      <c r="W399" t="e">
        <f>'rast17-18'!G399</f>
        <v>#DIV/0!</v>
      </c>
      <c r="X399">
        <f>'rast17-18'!H399</f>
        <v>0</v>
      </c>
      <c r="Y399" t="e">
        <f>'rast17-18'!I399</f>
        <v>#N/A</v>
      </c>
      <c r="Z399">
        <f>'rast17-18'!J399</f>
        <v>0</v>
      </c>
      <c r="AA399">
        <f>'rast17-18'!K399</f>
        <v>0</v>
      </c>
      <c r="AB399">
        <f>'rast17-18'!L399</f>
        <v>0</v>
      </c>
      <c r="AC399">
        <f>'rast17-18'!M399</f>
        <v>0</v>
      </c>
      <c r="AD399" s="14">
        <f>'rast17-18'!N399</f>
        <v>0</v>
      </c>
      <c r="AE399">
        <f>'19-rast'!D399</f>
        <v>0</v>
      </c>
      <c r="AF399">
        <f>'19-rast'!F399</f>
        <v>0</v>
      </c>
      <c r="AG399">
        <f>'19-rast'!G399</f>
        <v>0</v>
      </c>
      <c r="AH399" t="e">
        <f>'19-rast'!H399</f>
        <v>#DIV/0!</v>
      </c>
      <c r="AI399">
        <f>'19-rast'!I399</f>
        <v>0</v>
      </c>
      <c r="AJ399" s="22">
        <f>'19-rast'!J399</f>
        <v>0</v>
      </c>
      <c r="AK399">
        <f t="shared" si="22"/>
        <v>0</v>
      </c>
      <c r="AL399">
        <f t="shared" si="23"/>
        <v>0</v>
      </c>
      <c r="AM399">
        <f t="shared" si="24"/>
        <v>0</v>
      </c>
      <c r="AN399">
        <f>'Pridelek 2018-dolga'!F399</f>
        <v>0</v>
      </c>
      <c r="AO399">
        <f>'Pridelek 2018-dolga'!G399</f>
        <v>0</v>
      </c>
      <c r="AP399">
        <f>'Pridelek 2018-dolga'!H399</f>
        <v>0</v>
      </c>
      <c r="AQ399">
        <f>'Pridelek 2018-dolga'!I399</f>
        <v>0</v>
      </c>
      <c r="AR399">
        <f>'Pridelek 2018-dolga'!J399</f>
        <v>0</v>
      </c>
      <c r="AS399">
        <f>'Pridelek 2018-dolga'!K399</f>
        <v>0</v>
      </c>
      <c r="AT399">
        <f>'Pridelek 2018-dolga'!L399</f>
        <v>0</v>
      </c>
      <c r="AU399">
        <f>'Pridelek 2019'!F399</f>
        <v>0</v>
      </c>
      <c r="AV399">
        <f>'Pridelek 2019'!G399</f>
        <v>0</v>
      </c>
      <c r="AW399">
        <f>'Pridelek 2019'!H399</f>
        <v>0</v>
      </c>
      <c r="AX399">
        <f>'Pridelek 2019'!I399</f>
        <v>0</v>
      </c>
      <c r="AY399">
        <f>'Pridelek 2019'!J399</f>
        <v>0</v>
      </c>
      <c r="AZ399">
        <f>'Pridelek 2019'!K399</f>
        <v>0</v>
      </c>
      <c r="BA399">
        <f>'Pridelek 2019'!L399</f>
        <v>0</v>
      </c>
      <c r="BB399">
        <f>'Pridelek 2020'!F399</f>
        <v>0</v>
      </c>
      <c r="BC399">
        <f>'Pridelek 2020'!G399</f>
        <v>0</v>
      </c>
      <c r="BD399">
        <f>'Pridelek 2020'!H399</f>
        <v>0</v>
      </c>
      <c r="BE399">
        <f>'Pridelek 2020'!I399</f>
        <v>0</v>
      </c>
      <c r="BF399">
        <f>'Pridelek 2020'!J399</f>
        <v>0</v>
      </c>
      <c r="BG399">
        <f>'Pridelek 2020'!K399</f>
        <v>0</v>
      </c>
      <c r="BH399">
        <f>'Pridelek 2020'!L399</f>
        <v>0</v>
      </c>
      <c r="BI399">
        <v>0</v>
      </c>
    </row>
    <row r="400" spans="1:61" x14ac:dyDescent="0.25">
      <c r="A400" t="str">
        <f>'Obsegi16-18'!A400</f>
        <v>D</v>
      </c>
      <c r="B400">
        <f>'Obsegi16-18'!B400</f>
        <v>10</v>
      </c>
      <c r="C400">
        <f>'Obsegi16-18'!C400</f>
        <v>4</v>
      </c>
      <c r="D400">
        <v>2</v>
      </c>
      <c r="E400">
        <f>'Obsegi16-18'!D400</f>
        <v>3</v>
      </c>
      <c r="F400">
        <f>'Obsegi16-18'!E400</f>
        <v>65.532828314683869</v>
      </c>
      <c r="G400">
        <f>'Obsegi16-18'!F400</f>
        <v>68.698191466371725</v>
      </c>
      <c r="H400">
        <f>'Obsegi16-18'!G400</f>
        <v>95</v>
      </c>
      <c r="I400">
        <f>'Obsegi16-18'!H400</f>
        <v>108</v>
      </c>
      <c r="J400">
        <f>'Obsegi16-18'!I400</f>
        <v>3.1653631516878562</v>
      </c>
      <c r="K400">
        <f>'Obsegi16-18'!J400</f>
        <v>26.301808533628275</v>
      </c>
      <c r="L400">
        <f>'Obsegi16-18'!K400</f>
        <v>13</v>
      </c>
      <c r="M400">
        <f>'Obsegi16-18'!L400</f>
        <v>29.467171685316131</v>
      </c>
      <c r="N400">
        <f>'Obsegi16-18'!M400</f>
        <v>42.467171685316131</v>
      </c>
      <c r="O400">
        <f>'Obsegi16-18'!N400</f>
        <v>4.8301946262536033</v>
      </c>
      <c r="P400">
        <f>'Obsegi16-18'!O400</f>
        <v>38.286027582695837</v>
      </c>
      <c r="Q400">
        <f>'Obsegi16-18'!P400</f>
        <v>13.684210526315788</v>
      </c>
      <c r="R400">
        <f>'Obsegi16-18'!Q400</f>
        <v>44.965511855854778</v>
      </c>
      <c r="S400">
        <f>'Obsegi16-18'!R400</f>
        <v>64.80289768876122</v>
      </c>
      <c r="T400">
        <f>'Obsegi16-18'!T400</f>
        <v>0</v>
      </c>
      <c r="U400">
        <f>'rast17-18'!E400</f>
        <v>267</v>
      </c>
      <c r="V400">
        <f>'rast17-18'!F400</f>
        <v>22</v>
      </c>
      <c r="W400">
        <f>'rast17-18'!G400</f>
        <v>12.136363636363637</v>
      </c>
      <c r="X400">
        <f>'rast17-18'!H400</f>
        <v>9</v>
      </c>
      <c r="Y400">
        <f>'rast17-18'!I400</f>
        <v>33</v>
      </c>
      <c r="Z400">
        <f>'rast17-18'!J400</f>
        <v>0</v>
      </c>
      <c r="AA400">
        <f>'rast17-18'!K400</f>
        <v>0</v>
      </c>
      <c r="AB400">
        <f>'rast17-18'!L400</f>
        <v>0</v>
      </c>
      <c r="AC400">
        <f>'rast17-18'!M400</f>
        <v>0</v>
      </c>
      <c r="AD400" s="14">
        <f>'rast17-18'!N400</f>
        <v>0</v>
      </c>
      <c r="AE400">
        <f>'19-rast'!D400</f>
        <v>0</v>
      </c>
      <c r="AF400">
        <f>'19-rast'!F400</f>
        <v>0</v>
      </c>
      <c r="AG400">
        <f>'19-rast'!G400</f>
        <v>0</v>
      </c>
      <c r="AH400" t="e">
        <f>'19-rast'!H400</f>
        <v>#DIV/0!</v>
      </c>
      <c r="AI400">
        <f>'19-rast'!I400</f>
        <v>0</v>
      </c>
      <c r="AJ400" s="22">
        <f>'19-rast'!J400</f>
        <v>0</v>
      </c>
      <c r="AM400">
        <f t="shared" si="24"/>
        <v>5</v>
      </c>
      <c r="AN400">
        <f>'Pridelek 2018-dolga'!F399</f>
        <v>0</v>
      </c>
      <c r="AO400">
        <f>'Pridelek 2018-dolga'!G399</f>
        <v>0</v>
      </c>
      <c r="AP400">
        <f>'Pridelek 2018-dolga'!H399</f>
        <v>0</v>
      </c>
      <c r="AQ400">
        <f>'Pridelek 2018-dolga'!I399</f>
        <v>0</v>
      </c>
      <c r="AR400">
        <f>'Pridelek 2018-dolga'!J399</f>
        <v>0</v>
      </c>
      <c r="AS400">
        <f>'Pridelek 2018-dolga'!K399</f>
        <v>0</v>
      </c>
      <c r="AT400">
        <f>'Pridelek 2018-dolga'!L399</f>
        <v>0</v>
      </c>
      <c r="AU400">
        <f>'Pridelek 2019'!F400</f>
        <v>0</v>
      </c>
      <c r="AV400">
        <f>'Pridelek 2019'!G400</f>
        <v>0</v>
      </c>
      <c r="AW400">
        <f>'Pridelek 2019'!H400</f>
        <v>0</v>
      </c>
      <c r="AX400">
        <f>'Pridelek 2019'!I400</f>
        <v>0</v>
      </c>
      <c r="AY400">
        <f>'Pridelek 2019'!J400</f>
        <v>0</v>
      </c>
      <c r="AZ400">
        <f>'Pridelek 2019'!K400</f>
        <v>0</v>
      </c>
      <c r="BA400">
        <f>'Pridelek 2019'!L400</f>
        <v>0</v>
      </c>
      <c r="BB400">
        <f>'Pridelek 2020'!F400</f>
        <v>6</v>
      </c>
      <c r="BC400">
        <f>'Pridelek 2020'!G400</f>
        <v>1.01</v>
      </c>
      <c r="BD400">
        <f>'Pridelek 2020'!H400</f>
        <v>8</v>
      </c>
      <c r="BE400">
        <f>'Pridelek 2020'!I400</f>
        <v>1.1000000000000001</v>
      </c>
      <c r="BF400">
        <f>'Pridelek 2020'!J400</f>
        <v>0</v>
      </c>
      <c r="BG400">
        <f>'Pridelek 2020'!K400</f>
        <v>14</v>
      </c>
      <c r="BH400">
        <f>'Pridelek 2020'!L400</f>
        <v>2.1100000000000003</v>
      </c>
      <c r="BI400">
        <v>0</v>
      </c>
    </row>
    <row r="401" spans="1:61" x14ac:dyDescent="0.25">
      <c r="A401" t="str">
        <f>'Obsegi16-18'!A401</f>
        <v>D</v>
      </c>
      <c r="B401">
        <f>'Obsegi16-18'!B401</f>
        <v>10</v>
      </c>
      <c r="C401">
        <f>'Obsegi16-18'!C401</f>
        <v>4</v>
      </c>
      <c r="D401">
        <v>2</v>
      </c>
      <c r="E401">
        <f>'Obsegi16-18'!D401</f>
        <v>4</v>
      </c>
      <c r="F401">
        <f>'Obsegi16-18'!E401</f>
        <v>51.073495079077105</v>
      </c>
      <c r="G401">
        <f>'Obsegi16-18'!F401</f>
        <v>51.108411847596159</v>
      </c>
      <c r="H401">
        <f>'Obsegi16-18'!G401</f>
        <v>55</v>
      </c>
      <c r="I401">
        <f>'Obsegi16-18'!H401</f>
        <v>78</v>
      </c>
      <c r="J401">
        <f>'Obsegi16-18'!I401</f>
        <v>3.4916768519053676E-2</v>
      </c>
      <c r="K401">
        <f>'Obsegi16-18'!J401</f>
        <v>3.8915881524038411</v>
      </c>
      <c r="L401">
        <f>'Obsegi16-18'!K401</f>
        <v>23</v>
      </c>
      <c r="M401">
        <f>'Obsegi16-18'!L401</f>
        <v>3.9265049209228948</v>
      </c>
      <c r="N401">
        <f>'Obsegi16-18'!M401</f>
        <v>26.926504920922895</v>
      </c>
      <c r="O401">
        <f>'Obsegi16-18'!N401</f>
        <v>6.8365731511010885E-2</v>
      </c>
      <c r="P401">
        <f>'Obsegi16-18'!O401</f>
        <v>7.6143789480456636</v>
      </c>
      <c r="Q401">
        <f>'Obsegi16-18'!P401</f>
        <v>41.81818181818182</v>
      </c>
      <c r="R401">
        <f>'Obsegi16-18'!Q401</f>
        <v>7.6879503054245291</v>
      </c>
      <c r="S401">
        <f>'Obsegi16-18'!R401</f>
        <v>52.72109316042026</v>
      </c>
      <c r="T401">
        <f>'Obsegi16-18'!T401</f>
        <v>1</v>
      </c>
      <c r="U401">
        <f>'rast17-18'!E401</f>
        <v>120</v>
      </c>
      <c r="V401">
        <f>'rast17-18'!F401</f>
        <v>23</v>
      </c>
      <c r="W401">
        <f>'rast17-18'!G401</f>
        <v>5.2173913043478262</v>
      </c>
      <c r="X401">
        <f>'rast17-18'!H401</f>
        <v>2</v>
      </c>
      <c r="Y401">
        <f>'rast17-18'!I401</f>
        <v>27</v>
      </c>
      <c r="Z401">
        <f>'rast17-18'!J401</f>
        <v>292</v>
      </c>
      <c r="AA401">
        <f>'rast17-18'!K401</f>
        <v>39</v>
      </c>
      <c r="AB401">
        <f>'rast17-18'!L401</f>
        <v>7.4871794871794872</v>
      </c>
      <c r="AC401">
        <f>'rast17-18'!M401</f>
        <v>7</v>
      </c>
      <c r="AD401" s="14">
        <f>'rast17-18'!N401</f>
        <v>49</v>
      </c>
      <c r="AE401">
        <f>'19-rast'!D401</f>
        <v>1</v>
      </c>
      <c r="AF401">
        <f>'19-rast'!F401</f>
        <v>594</v>
      </c>
      <c r="AG401">
        <f>'19-rast'!G401</f>
        <v>61</v>
      </c>
      <c r="AH401">
        <f>'19-rast'!H401</f>
        <v>9.7377049180327866</v>
      </c>
      <c r="AI401">
        <f>'19-rast'!I401</f>
        <v>18</v>
      </c>
      <c r="AJ401" s="22">
        <f>'19-rast'!J401</f>
        <v>44</v>
      </c>
      <c r="AK401">
        <f t="shared" si="22"/>
        <v>1006</v>
      </c>
      <c r="AL401">
        <f t="shared" si="23"/>
        <v>123</v>
      </c>
      <c r="AM401">
        <f t="shared" si="24"/>
        <v>16</v>
      </c>
      <c r="AN401">
        <f>'Pridelek 2018-dolga'!F400</f>
        <v>19.828722002635043</v>
      </c>
      <c r="AO401">
        <f>'Pridelek 2018-dolga'!G400</f>
        <v>2.7363636363636363</v>
      </c>
      <c r="AP401">
        <f>'Pridelek 2018-dolga'!H400</f>
        <v>4.8174048174048165</v>
      </c>
      <c r="AQ401">
        <f>'Pridelek 2018-dolga'!I400</f>
        <v>0.5636363636363636</v>
      </c>
      <c r="AR401">
        <f>'Pridelek 2018-dolga'!J400</f>
        <v>0.54545454545454541</v>
      </c>
      <c r="AS401">
        <f>'Pridelek 2018-dolga'!K400</f>
        <v>24.646126820039861</v>
      </c>
      <c r="AT401">
        <f>'Pridelek 2018-dolga'!L400</f>
        <v>3.3818181818181823</v>
      </c>
      <c r="AU401">
        <f>'Pridelek 2019'!F401</f>
        <v>15</v>
      </c>
      <c r="AV401">
        <f>'Pridelek 2019'!G401</f>
        <v>2.601</v>
      </c>
      <c r="AW401">
        <f>'Pridelek 2019'!H401</f>
        <v>8</v>
      </c>
      <c r="AX401">
        <f>'Pridelek 2019'!I401</f>
        <v>1.05</v>
      </c>
      <c r="AY401">
        <f>'Pridelek 2019'!J401</f>
        <v>0</v>
      </c>
      <c r="AZ401">
        <f>'Pridelek 2019'!K401</f>
        <v>23</v>
      </c>
      <c r="BA401">
        <f>'Pridelek 2019'!L401</f>
        <v>3.6509999999999998</v>
      </c>
      <c r="BB401">
        <f>'Pridelek 2020'!F401</f>
        <v>27</v>
      </c>
      <c r="BC401">
        <f>'Pridelek 2020'!G401</f>
        <v>4.9800000000000004</v>
      </c>
      <c r="BD401">
        <f>'Pridelek 2020'!H401</f>
        <v>5</v>
      </c>
      <c r="BE401">
        <f>'Pridelek 2020'!I401</f>
        <v>0.78</v>
      </c>
      <c r="BF401">
        <f>'Pridelek 2020'!J401</f>
        <v>1</v>
      </c>
      <c r="BG401">
        <f>'Pridelek 2020'!K401</f>
        <v>33</v>
      </c>
      <c r="BH401">
        <f>'Pridelek 2020'!L401</f>
        <v>5.9050000000000002</v>
      </c>
      <c r="BI401">
        <v>0</v>
      </c>
    </row>
    <row r="402" spans="1:61" x14ac:dyDescent="0.25">
      <c r="A402" t="str">
        <f>'Obsegi16-18'!A402</f>
        <v>D</v>
      </c>
      <c r="B402">
        <f>'Obsegi16-18'!B402</f>
        <v>10</v>
      </c>
      <c r="C402">
        <f>'Obsegi16-18'!C402</f>
        <v>4</v>
      </c>
      <c r="D402">
        <v>2</v>
      </c>
      <c r="E402">
        <f>'Obsegi16-18'!D402</f>
        <v>5</v>
      </c>
      <c r="F402">
        <f>'Obsegi16-18'!E402</f>
        <v>59.693782205023197</v>
      </c>
      <c r="G402">
        <f>'Obsegi16-18'!F402</f>
        <v>63.514057365842703</v>
      </c>
      <c r="H402">
        <f>'Obsegi16-18'!G402</f>
        <v>70</v>
      </c>
      <c r="I402">
        <f>'Obsegi16-18'!H402</f>
        <v>87</v>
      </c>
      <c r="J402">
        <f>'Obsegi16-18'!I402</f>
        <v>3.8202751608195058</v>
      </c>
      <c r="K402">
        <f>'Obsegi16-18'!J402</f>
        <v>6.485942634157297</v>
      </c>
      <c r="L402">
        <f>'Obsegi16-18'!K402</f>
        <v>17</v>
      </c>
      <c r="M402">
        <f>'Obsegi16-18'!L402</f>
        <v>10.306217794976803</v>
      </c>
      <c r="N402">
        <f>'Obsegi16-18'!M402</f>
        <v>27.306217794976803</v>
      </c>
      <c r="O402">
        <f>'Obsegi16-18'!N402</f>
        <v>6.3997874145391931</v>
      </c>
      <c r="P402">
        <f>'Obsegi16-18'!O402</f>
        <v>10.211822237710443</v>
      </c>
      <c r="Q402">
        <f>'Obsegi16-18'!P402</f>
        <v>24.285714285714288</v>
      </c>
      <c r="R402">
        <f>'Obsegi16-18'!Q402</f>
        <v>17.265144566613742</v>
      </c>
      <c r="S402">
        <f>'Obsegi16-18'!R402</f>
        <v>45.74382253279137</v>
      </c>
      <c r="T402">
        <f>'Obsegi16-18'!T402</f>
        <v>0</v>
      </c>
      <c r="U402">
        <f>'rast17-18'!E402</f>
        <v>202</v>
      </c>
      <c r="V402">
        <f>'rast17-18'!F402</f>
        <v>22</v>
      </c>
      <c r="W402">
        <f>'rast17-18'!G402</f>
        <v>9.1818181818181817</v>
      </c>
      <c r="X402">
        <f>'rast17-18'!H402</f>
        <v>6</v>
      </c>
      <c r="Y402">
        <f>'rast17-18'!I402</f>
        <v>34</v>
      </c>
      <c r="Z402">
        <f>'rast17-18'!J402</f>
        <v>449</v>
      </c>
      <c r="AA402">
        <f>'rast17-18'!K402</f>
        <v>46</v>
      </c>
      <c r="AB402">
        <f>'rast17-18'!L402</f>
        <v>9.7608695652173907</v>
      </c>
      <c r="AC402">
        <f>'rast17-18'!M402</f>
        <v>12</v>
      </c>
      <c r="AD402" s="14">
        <f>'rast17-18'!N402</f>
        <v>64</v>
      </c>
      <c r="AE402">
        <f>'19-rast'!D402</f>
        <v>0</v>
      </c>
      <c r="AF402">
        <f>'19-rast'!F402</f>
        <v>713</v>
      </c>
      <c r="AG402">
        <f>'19-rast'!G402</f>
        <v>64</v>
      </c>
      <c r="AH402">
        <f>'19-rast'!H402</f>
        <v>11.140625</v>
      </c>
      <c r="AI402">
        <f>'19-rast'!I402</f>
        <v>19</v>
      </c>
      <c r="AJ402" s="22">
        <f>'19-rast'!J402</f>
        <v>52</v>
      </c>
      <c r="AK402">
        <f t="shared" si="22"/>
        <v>1364</v>
      </c>
      <c r="AL402">
        <f t="shared" si="23"/>
        <v>132</v>
      </c>
      <c r="AM402">
        <f t="shared" si="24"/>
        <v>15</v>
      </c>
      <c r="AN402">
        <f>'Pridelek 2018-dolga'!F402</f>
        <v>0</v>
      </c>
      <c r="AO402">
        <f>'Pridelek 2018-dolga'!G402</f>
        <v>0</v>
      </c>
      <c r="AP402">
        <f>'Pridelek 2018-dolga'!H402</f>
        <v>0</v>
      </c>
      <c r="AQ402">
        <f>'Pridelek 2018-dolga'!I402</f>
        <v>0</v>
      </c>
      <c r="AR402">
        <f>'Pridelek 2018-dolga'!J402</f>
        <v>0</v>
      </c>
      <c r="AS402">
        <f>'Pridelek 2018-dolga'!K402</f>
        <v>0</v>
      </c>
      <c r="AT402">
        <f>'Pridelek 2018-dolga'!L402</f>
        <v>0</v>
      </c>
      <c r="AU402">
        <f>'Pridelek 2019'!F402</f>
        <v>24</v>
      </c>
      <c r="AV402">
        <f>'Pridelek 2019'!G402</f>
        <v>4.04</v>
      </c>
      <c r="AW402">
        <f>'Pridelek 2019'!H402</f>
        <v>9</v>
      </c>
      <c r="AX402">
        <f>'Pridelek 2019'!I402</f>
        <v>1.2549999999999999</v>
      </c>
      <c r="AY402">
        <f>'Pridelek 2019'!J402</f>
        <v>1</v>
      </c>
      <c r="AZ402">
        <f>'Pridelek 2019'!K402</f>
        <v>34</v>
      </c>
      <c r="BA402">
        <f>'Pridelek 2019'!L402</f>
        <v>5.4399999999999995</v>
      </c>
      <c r="BB402">
        <f>'Pridelek 2020'!F402</f>
        <v>19</v>
      </c>
      <c r="BC402">
        <f>'Pridelek 2020'!G402</f>
        <v>3.32</v>
      </c>
      <c r="BD402">
        <f>'Pridelek 2020'!H402</f>
        <v>9</v>
      </c>
      <c r="BE402">
        <f>'Pridelek 2020'!I402</f>
        <v>1.2</v>
      </c>
      <c r="BF402">
        <f>'Pridelek 2020'!J402</f>
        <v>0</v>
      </c>
      <c r="BG402">
        <f>'Pridelek 2020'!K402</f>
        <v>28</v>
      </c>
      <c r="BH402">
        <f>'Pridelek 2020'!L402</f>
        <v>4.5199999999999996</v>
      </c>
      <c r="BI402">
        <v>0</v>
      </c>
    </row>
    <row r="403" spans="1:61" x14ac:dyDescent="0.25">
      <c r="A403" t="str">
        <f>'Obsegi16-18'!A403</f>
        <v>D</v>
      </c>
      <c r="B403">
        <f>'Obsegi16-18'!B403</f>
        <v>10</v>
      </c>
      <c r="C403">
        <f>'Obsegi16-18'!C403</f>
        <v>4</v>
      </c>
      <c r="D403">
        <v>2</v>
      </c>
      <c r="E403">
        <f>'Obsegi16-18'!D403</f>
        <v>6</v>
      </c>
      <c r="F403">
        <f>'Obsegi16-18'!E403</f>
        <v>62.28217141789689</v>
      </c>
      <c r="G403">
        <f>'Obsegi16-18'!F403</f>
        <v>68.163294426440601</v>
      </c>
      <c r="H403">
        <f>'Obsegi16-18'!G403</f>
        <v>75</v>
      </c>
      <c r="I403">
        <f>'Obsegi16-18'!H403</f>
        <v>91</v>
      </c>
      <c r="J403">
        <f>'Obsegi16-18'!I403</f>
        <v>5.8811230085437103</v>
      </c>
      <c r="K403">
        <f>'Obsegi16-18'!J403</f>
        <v>6.8367055735593993</v>
      </c>
      <c r="L403">
        <f>'Obsegi16-18'!K403</f>
        <v>16</v>
      </c>
      <c r="M403">
        <f>'Obsegi16-18'!L403</f>
        <v>12.71782858210311</v>
      </c>
      <c r="N403">
        <f>'Obsegi16-18'!M403</f>
        <v>28.71782858210311</v>
      </c>
      <c r="O403">
        <f>'Obsegi16-18'!N403</f>
        <v>9.4427070775727096</v>
      </c>
      <c r="P403">
        <f>'Obsegi16-18'!O403</f>
        <v>10.029893113422395</v>
      </c>
      <c r="Q403">
        <f>'Obsegi16-18'!P403</f>
        <v>21.333333333333336</v>
      </c>
      <c r="R403">
        <f>'Obsegi16-18'!Q403</f>
        <v>20.419693617889202</v>
      </c>
      <c r="S403">
        <f>'Obsegi16-18'!R403</f>
        <v>46.109228256372248</v>
      </c>
      <c r="T403">
        <f>'Obsegi16-18'!T403</f>
        <v>0</v>
      </c>
      <c r="U403">
        <f>'rast17-18'!E403</f>
        <v>203</v>
      </c>
      <c r="V403">
        <f>'rast17-18'!F403</f>
        <v>25</v>
      </c>
      <c r="W403">
        <f>'rast17-18'!G403</f>
        <v>8.1199999999999992</v>
      </c>
      <c r="X403">
        <f>'rast17-18'!H403</f>
        <v>8</v>
      </c>
      <c r="Y403">
        <f>'rast17-18'!I403</f>
        <v>30</v>
      </c>
      <c r="Z403">
        <f>'rast17-18'!J403</f>
        <v>495</v>
      </c>
      <c r="AA403">
        <f>'rast17-18'!K403</f>
        <v>46</v>
      </c>
      <c r="AB403">
        <f>'rast17-18'!L403</f>
        <v>10.760869565217391</v>
      </c>
      <c r="AC403">
        <f>'rast17-18'!M403</f>
        <v>17</v>
      </c>
      <c r="AD403" s="14">
        <f>'rast17-18'!N403</f>
        <v>49</v>
      </c>
      <c r="AE403">
        <f>'19-rast'!D403</f>
        <v>0</v>
      </c>
      <c r="AF403">
        <f>'19-rast'!F403</f>
        <v>854</v>
      </c>
      <c r="AG403">
        <f>'19-rast'!G403</f>
        <v>75</v>
      </c>
      <c r="AH403">
        <f>'19-rast'!H403</f>
        <v>11.386666666666667</v>
      </c>
      <c r="AI403">
        <f>'19-rast'!I403</f>
        <v>23</v>
      </c>
      <c r="AJ403" s="22">
        <f>'19-rast'!J403</f>
        <v>58</v>
      </c>
      <c r="AK403">
        <f t="shared" si="22"/>
        <v>1552</v>
      </c>
      <c r="AL403">
        <f t="shared" si="23"/>
        <v>146</v>
      </c>
      <c r="AM403">
        <f t="shared" si="24"/>
        <v>15</v>
      </c>
      <c r="AN403">
        <f>'Pridelek 2018-dolga'!F403</f>
        <v>0</v>
      </c>
      <c r="AO403">
        <f>'Pridelek 2018-dolga'!G403</f>
        <v>0</v>
      </c>
      <c r="AP403">
        <f>'Pridelek 2018-dolga'!H403</f>
        <v>0</v>
      </c>
      <c r="AQ403">
        <f>'Pridelek 2018-dolga'!I403</f>
        <v>0</v>
      </c>
      <c r="AR403">
        <f>'Pridelek 2018-dolga'!J403</f>
        <v>0</v>
      </c>
      <c r="AS403">
        <f>'Pridelek 2018-dolga'!K403</f>
        <v>0</v>
      </c>
      <c r="AT403">
        <f>'Pridelek 2018-dolga'!L403</f>
        <v>0</v>
      </c>
      <c r="AU403">
        <f>'Pridelek 2019'!F403</f>
        <v>27</v>
      </c>
      <c r="AV403">
        <f>'Pridelek 2019'!G403</f>
        <v>4.4809999999999999</v>
      </c>
      <c r="AW403">
        <f>'Pridelek 2019'!H403</f>
        <v>8</v>
      </c>
      <c r="AX403">
        <f>'Pridelek 2019'!I403</f>
        <v>0.82</v>
      </c>
      <c r="AY403">
        <f>'Pridelek 2019'!J403</f>
        <v>0</v>
      </c>
      <c r="AZ403">
        <f>'Pridelek 2019'!K403</f>
        <v>35</v>
      </c>
      <c r="BA403">
        <f>'Pridelek 2019'!L403</f>
        <v>5.3010000000000002</v>
      </c>
      <c r="BB403">
        <f>'Pridelek 2020'!F403</f>
        <v>0</v>
      </c>
      <c r="BC403">
        <f>'Pridelek 2020'!G403</f>
        <v>0</v>
      </c>
      <c r="BD403">
        <f>'Pridelek 2020'!H403</f>
        <v>0</v>
      </c>
      <c r="BE403">
        <f>'Pridelek 2020'!I403</f>
        <v>0</v>
      </c>
      <c r="BF403">
        <f>'Pridelek 2020'!J403</f>
        <v>0</v>
      </c>
      <c r="BG403">
        <f>'Pridelek 2020'!K403</f>
        <v>0</v>
      </c>
      <c r="BH403">
        <f>'Pridelek 2020'!L403</f>
        <v>0</v>
      </c>
      <c r="BI403">
        <v>0</v>
      </c>
    </row>
    <row r="404" spans="1:61" x14ac:dyDescent="0.25">
      <c r="A404" t="str">
        <f>'Obsegi16-18'!A404</f>
        <v>D</v>
      </c>
      <c r="B404">
        <f>'Obsegi16-18'!B404</f>
        <v>10</v>
      </c>
      <c r="C404">
        <f>'Obsegi16-18'!C404</f>
        <v>4</v>
      </c>
      <c r="D404">
        <v>2</v>
      </c>
      <c r="E404">
        <f>'Obsegi16-18'!D404</f>
        <v>7</v>
      </c>
      <c r="F404">
        <f>'Obsegi16-18'!E404</f>
        <v>56.981930941723277</v>
      </c>
      <c r="G404">
        <f>'Obsegi16-18'!F404</f>
        <v>64.960547501855075</v>
      </c>
      <c r="H404">
        <f>'Obsegi16-18'!G404</f>
        <v>70</v>
      </c>
      <c r="I404">
        <f>'Obsegi16-18'!H404</f>
        <v>80</v>
      </c>
      <c r="J404">
        <f>'Obsegi16-18'!I404</f>
        <v>7.9786165601317975</v>
      </c>
      <c r="K404">
        <f>'Obsegi16-18'!J404</f>
        <v>5.0394524981449251</v>
      </c>
      <c r="L404">
        <f>'Obsegi16-18'!K404</f>
        <v>10</v>
      </c>
      <c r="M404">
        <f>'Obsegi16-18'!L404</f>
        <v>13.018069058276723</v>
      </c>
      <c r="N404">
        <f>'Obsegi16-18'!M404</f>
        <v>23.018069058276723</v>
      </c>
      <c r="O404">
        <f>'Obsegi16-18'!N404</f>
        <v>14.0020115644935</v>
      </c>
      <c r="P404">
        <f>'Obsegi16-18'!O404</f>
        <v>7.7577124761779581</v>
      </c>
      <c r="Q404">
        <f>'Obsegi16-18'!P404</f>
        <v>14.285714285714279</v>
      </c>
      <c r="R404">
        <f>'Obsegi16-18'!Q404</f>
        <v>22.84595983872606</v>
      </c>
      <c r="S404">
        <f>'Obsegi16-18'!R404</f>
        <v>40.395382672829783</v>
      </c>
      <c r="T404">
        <f>'Obsegi16-18'!T404</f>
        <v>0</v>
      </c>
      <c r="U404">
        <f>'rast17-18'!E404</f>
        <v>0</v>
      </c>
      <c r="V404">
        <f>'rast17-18'!F404</f>
        <v>0</v>
      </c>
      <c r="W404" t="e">
        <f>'rast17-18'!G404</f>
        <v>#DIV/0!</v>
      </c>
      <c r="X404">
        <f>'rast17-18'!H404</f>
        <v>0</v>
      </c>
      <c r="Y404" t="e">
        <f>'rast17-18'!I404</f>
        <v>#N/A</v>
      </c>
      <c r="Z404">
        <f>'rast17-18'!J404</f>
        <v>0</v>
      </c>
      <c r="AA404">
        <f>'rast17-18'!K404</f>
        <v>0</v>
      </c>
      <c r="AB404">
        <f>'rast17-18'!L404</f>
        <v>0</v>
      </c>
      <c r="AC404">
        <f>'rast17-18'!M404</f>
        <v>0</v>
      </c>
      <c r="AD404" s="14">
        <f>'rast17-18'!N404</f>
        <v>0</v>
      </c>
      <c r="AE404">
        <f>'19-rast'!D404</f>
        <v>0</v>
      </c>
      <c r="AF404">
        <f>'19-rast'!F404</f>
        <v>0</v>
      </c>
      <c r="AG404">
        <f>'19-rast'!G404</f>
        <v>0</v>
      </c>
      <c r="AH404" t="e">
        <f>'19-rast'!H404</f>
        <v>#DIV/0!</v>
      </c>
      <c r="AI404">
        <f>'19-rast'!I404</f>
        <v>0</v>
      </c>
      <c r="AJ404" s="22">
        <f>'19-rast'!J404</f>
        <v>0</v>
      </c>
      <c r="AK404">
        <f t="shared" si="22"/>
        <v>0</v>
      </c>
      <c r="AL404">
        <f t="shared" si="23"/>
        <v>0</v>
      </c>
      <c r="AM404">
        <f t="shared" si="24"/>
        <v>0</v>
      </c>
      <c r="AN404">
        <f>'Pridelek 2018-dolga'!F404</f>
        <v>0</v>
      </c>
      <c r="AO404">
        <f>'Pridelek 2018-dolga'!G404</f>
        <v>0</v>
      </c>
      <c r="AP404">
        <f>'Pridelek 2018-dolga'!H404</f>
        <v>0</v>
      </c>
      <c r="AQ404">
        <f>'Pridelek 2018-dolga'!I404</f>
        <v>0</v>
      </c>
      <c r="AR404">
        <f>'Pridelek 2018-dolga'!J404</f>
        <v>0</v>
      </c>
      <c r="AS404">
        <f>'Pridelek 2018-dolga'!K404</f>
        <v>0</v>
      </c>
      <c r="AT404">
        <f>'Pridelek 2018-dolga'!L404</f>
        <v>0</v>
      </c>
      <c r="AU404">
        <f>'Pridelek 2019'!F404</f>
        <v>13</v>
      </c>
      <c r="AV404">
        <f>'Pridelek 2019'!G404</f>
        <v>2.1459999999999999</v>
      </c>
      <c r="AW404">
        <f>'Pridelek 2019'!H404</f>
        <v>9</v>
      </c>
      <c r="AX404">
        <f>'Pridelek 2019'!I404</f>
        <v>1.07</v>
      </c>
      <c r="AY404">
        <f>'Pridelek 2019'!J404</f>
        <v>2</v>
      </c>
      <c r="AZ404">
        <f>'Pridelek 2019'!K404</f>
        <v>24</v>
      </c>
      <c r="BA404">
        <f>'Pridelek 2019'!L404</f>
        <v>3.5060000000000002</v>
      </c>
      <c r="BB404">
        <f>'Pridelek 2020'!F404</f>
        <v>0</v>
      </c>
      <c r="BC404">
        <f>'Pridelek 2020'!G404</f>
        <v>0</v>
      </c>
      <c r="BD404">
        <f>'Pridelek 2020'!H404</f>
        <v>0</v>
      </c>
      <c r="BE404">
        <f>'Pridelek 2020'!I404</f>
        <v>0</v>
      </c>
      <c r="BF404">
        <f>'Pridelek 2020'!J404</f>
        <v>0</v>
      </c>
      <c r="BG404">
        <f>'Pridelek 2020'!K404</f>
        <v>0</v>
      </c>
      <c r="BH404">
        <f>'Pridelek 2020'!L404</f>
        <v>0</v>
      </c>
      <c r="BI404">
        <v>0</v>
      </c>
    </row>
    <row r="405" spans="1:61" x14ac:dyDescent="0.25">
      <c r="A405" t="str">
        <f>'Obsegi16-18'!A405</f>
        <v>D</v>
      </c>
      <c r="B405">
        <f>'Obsegi16-18'!B405</f>
        <v>10</v>
      </c>
      <c r="C405">
        <f>'Obsegi16-18'!C405</f>
        <v>4</v>
      </c>
      <c r="D405">
        <v>2</v>
      </c>
      <c r="E405">
        <f>'Obsegi16-18'!D405</f>
        <v>8</v>
      </c>
      <c r="F405">
        <f>'Obsegi16-18'!E405</f>
        <v>56.335624261286192</v>
      </c>
      <c r="G405">
        <f>'Obsegi16-18'!F405</f>
        <v>62.911257702640988</v>
      </c>
      <c r="H405">
        <f>'Obsegi16-18'!G405</f>
        <v>65</v>
      </c>
      <c r="I405">
        <f>'Obsegi16-18'!H405</f>
        <v>76</v>
      </c>
      <c r="J405">
        <f>'Obsegi16-18'!I405</f>
        <v>6.5756334413547961</v>
      </c>
      <c r="K405">
        <f>'Obsegi16-18'!J405</f>
        <v>2.088742297359012</v>
      </c>
      <c r="L405">
        <f>'Obsegi16-18'!K405</f>
        <v>11</v>
      </c>
      <c r="M405">
        <f>'Obsegi16-18'!L405</f>
        <v>8.6643757387138081</v>
      </c>
      <c r="N405">
        <f>'Obsegi16-18'!M405</f>
        <v>19.664375738713808</v>
      </c>
      <c r="O405">
        <f>'Obsegi16-18'!N405</f>
        <v>11.672247405756654</v>
      </c>
      <c r="P405">
        <f>'Obsegi16-18'!O405</f>
        <v>3.3201407405201611</v>
      </c>
      <c r="Q405">
        <f>'Obsegi16-18'!P405</f>
        <v>16.92307692307693</v>
      </c>
      <c r="R405">
        <f>'Obsegi16-18'!Q405</f>
        <v>15.379923187729649</v>
      </c>
      <c r="S405">
        <f>'Obsegi16-18'!R405</f>
        <v>34.905756342576225</v>
      </c>
      <c r="T405">
        <f>'Obsegi16-18'!T405</f>
        <v>0</v>
      </c>
      <c r="U405">
        <f>'rast17-18'!E405</f>
        <v>0</v>
      </c>
      <c r="V405">
        <f>'rast17-18'!F405</f>
        <v>0</v>
      </c>
      <c r="W405" t="e">
        <f>'rast17-18'!G405</f>
        <v>#DIV/0!</v>
      </c>
      <c r="X405">
        <f>'rast17-18'!H405</f>
        <v>0</v>
      </c>
      <c r="Y405" t="e">
        <f>'rast17-18'!I405</f>
        <v>#N/A</v>
      </c>
      <c r="Z405">
        <f>'rast17-18'!J405</f>
        <v>0</v>
      </c>
      <c r="AA405">
        <f>'rast17-18'!K405</f>
        <v>0</v>
      </c>
      <c r="AB405">
        <f>'rast17-18'!L405</f>
        <v>0</v>
      </c>
      <c r="AC405">
        <f>'rast17-18'!M405</f>
        <v>0</v>
      </c>
      <c r="AD405" s="14">
        <f>'rast17-18'!N405</f>
        <v>0</v>
      </c>
      <c r="AE405">
        <f>'19-rast'!D405</f>
        <v>0</v>
      </c>
      <c r="AF405">
        <f>'19-rast'!F405</f>
        <v>0</v>
      </c>
      <c r="AG405">
        <f>'19-rast'!G405</f>
        <v>0</v>
      </c>
      <c r="AH405" t="e">
        <f>'19-rast'!H405</f>
        <v>#DIV/0!</v>
      </c>
      <c r="AI405">
        <f>'19-rast'!I405</f>
        <v>0</v>
      </c>
      <c r="AJ405" s="22">
        <f>'19-rast'!J405</f>
        <v>0</v>
      </c>
      <c r="AK405">
        <f t="shared" si="22"/>
        <v>0</v>
      </c>
      <c r="AL405">
        <f t="shared" si="23"/>
        <v>0</v>
      </c>
      <c r="AM405">
        <f t="shared" si="24"/>
        <v>0</v>
      </c>
      <c r="AN405">
        <f>'Pridelek 2018-dolga'!F405</f>
        <v>0</v>
      </c>
      <c r="AO405">
        <f>'Pridelek 2018-dolga'!G405</f>
        <v>0</v>
      </c>
      <c r="AP405">
        <f>'Pridelek 2018-dolga'!H405</f>
        <v>0</v>
      </c>
      <c r="AQ405">
        <f>'Pridelek 2018-dolga'!I405</f>
        <v>0</v>
      </c>
      <c r="AR405">
        <f>'Pridelek 2018-dolga'!J405</f>
        <v>0</v>
      </c>
      <c r="AS405">
        <f>'Pridelek 2018-dolga'!K405</f>
        <v>0</v>
      </c>
      <c r="AT405">
        <f>'Pridelek 2018-dolga'!L405</f>
        <v>0</v>
      </c>
      <c r="AU405">
        <f>'Pridelek 2019'!F405</f>
        <v>0</v>
      </c>
      <c r="AV405">
        <f>'Pridelek 2019'!G405</f>
        <v>0</v>
      </c>
      <c r="AW405">
        <f>'Pridelek 2019'!H405</f>
        <v>0</v>
      </c>
      <c r="AX405">
        <f>'Pridelek 2019'!I405</f>
        <v>0</v>
      </c>
      <c r="AY405">
        <f>'Pridelek 2019'!J405</f>
        <v>0</v>
      </c>
      <c r="AZ405">
        <f>'Pridelek 2019'!K405</f>
        <v>0</v>
      </c>
      <c r="BA405">
        <f>'Pridelek 2019'!L405</f>
        <v>0</v>
      </c>
      <c r="BB405">
        <f>'Pridelek 2020'!F405</f>
        <v>0</v>
      </c>
      <c r="BC405">
        <f>'Pridelek 2020'!G405</f>
        <v>0</v>
      </c>
      <c r="BD405">
        <f>'Pridelek 2020'!H405</f>
        <v>0</v>
      </c>
      <c r="BE405">
        <f>'Pridelek 2020'!I405</f>
        <v>0</v>
      </c>
      <c r="BF405">
        <f>'Pridelek 2020'!J405</f>
        <v>0</v>
      </c>
      <c r="BG405">
        <f>'Pridelek 2020'!K405</f>
        <v>0</v>
      </c>
      <c r="BH405">
        <f>'Pridelek 2020'!L405</f>
        <v>0</v>
      </c>
      <c r="BI405">
        <v>0</v>
      </c>
    </row>
    <row r="406" spans="1:61" x14ac:dyDescent="0.25">
      <c r="A406" t="str">
        <f>'Obsegi16-18'!A406</f>
        <v>D</v>
      </c>
      <c r="B406">
        <f>'Obsegi16-18'!B406</f>
        <v>10</v>
      </c>
      <c r="C406">
        <f>'Obsegi16-18'!C406</f>
        <v>4</v>
      </c>
      <c r="D406">
        <v>2</v>
      </c>
      <c r="E406">
        <f>'Obsegi16-18'!D406</f>
        <v>9</v>
      </c>
      <c r="F406">
        <f>'Obsegi16-18'!E406</f>
        <v>53.975784659300921</v>
      </c>
      <c r="G406">
        <f>'Obsegi16-18'!F406</f>
        <v>58.825414347602056</v>
      </c>
      <c r="H406">
        <f>'Obsegi16-18'!G406</f>
        <v>60</v>
      </c>
      <c r="I406">
        <f>'Obsegi16-18'!H406</f>
        <v>73</v>
      </c>
      <c r="J406">
        <f>'Obsegi16-18'!I406</f>
        <v>4.8496296883011354</v>
      </c>
      <c r="K406">
        <f>'Obsegi16-18'!J406</f>
        <v>1.1745856523979441</v>
      </c>
      <c r="L406">
        <f>'Obsegi16-18'!K406</f>
        <v>13</v>
      </c>
      <c r="M406">
        <f>'Obsegi16-18'!L406</f>
        <v>6.0242153406990795</v>
      </c>
      <c r="N406">
        <f>'Obsegi16-18'!M406</f>
        <v>19.024215340699079</v>
      </c>
      <c r="O406">
        <f>'Obsegi16-18'!N406</f>
        <v>8.9848248041456849</v>
      </c>
      <c r="P406">
        <f>'Obsegi16-18'!O406</f>
        <v>1.9967316259895229</v>
      </c>
      <c r="Q406">
        <f>'Obsegi16-18'!P406</f>
        <v>21.666666666666657</v>
      </c>
      <c r="R406">
        <f>'Obsegi16-18'!Q406</f>
        <v>11.160959268539328</v>
      </c>
      <c r="S406">
        <f>'Obsegi16-18'!R406</f>
        <v>35.245833776722854</v>
      </c>
      <c r="T406">
        <f>'Obsegi16-18'!T406</f>
        <v>0</v>
      </c>
      <c r="U406">
        <f>'rast17-18'!E406</f>
        <v>0</v>
      </c>
      <c r="V406">
        <f>'rast17-18'!F406</f>
        <v>0</v>
      </c>
      <c r="W406" t="e">
        <f>'rast17-18'!G406</f>
        <v>#DIV/0!</v>
      </c>
      <c r="X406">
        <f>'rast17-18'!H406</f>
        <v>0</v>
      </c>
      <c r="Y406" t="e">
        <f>'rast17-18'!I406</f>
        <v>#N/A</v>
      </c>
      <c r="Z406">
        <f>'rast17-18'!J406</f>
        <v>0</v>
      </c>
      <c r="AA406">
        <f>'rast17-18'!K406</f>
        <v>0</v>
      </c>
      <c r="AB406">
        <f>'rast17-18'!L406</f>
        <v>0</v>
      </c>
      <c r="AC406">
        <f>'rast17-18'!M406</f>
        <v>0</v>
      </c>
      <c r="AD406" s="14">
        <f>'rast17-18'!N406</f>
        <v>0</v>
      </c>
      <c r="AE406">
        <f>'19-rast'!D406</f>
        <v>0</v>
      </c>
      <c r="AF406">
        <f>'19-rast'!F406</f>
        <v>0</v>
      </c>
      <c r="AG406">
        <f>'19-rast'!G406</f>
        <v>0</v>
      </c>
      <c r="AH406" t="e">
        <f>'19-rast'!H406</f>
        <v>#DIV/0!</v>
      </c>
      <c r="AI406">
        <f>'19-rast'!I406</f>
        <v>0</v>
      </c>
      <c r="AJ406" s="22">
        <f>'19-rast'!J406</f>
        <v>0</v>
      </c>
      <c r="AK406">
        <f t="shared" si="22"/>
        <v>0</v>
      </c>
      <c r="AL406">
        <f t="shared" si="23"/>
        <v>0</v>
      </c>
      <c r="AM406">
        <f t="shared" si="24"/>
        <v>0</v>
      </c>
      <c r="AN406">
        <f>'Pridelek 2018-dolga'!F406</f>
        <v>0</v>
      </c>
      <c r="AO406">
        <f>'Pridelek 2018-dolga'!G406</f>
        <v>0</v>
      </c>
      <c r="AP406">
        <f>'Pridelek 2018-dolga'!H406</f>
        <v>0</v>
      </c>
      <c r="AQ406">
        <f>'Pridelek 2018-dolga'!I406</f>
        <v>0</v>
      </c>
      <c r="AR406">
        <f>'Pridelek 2018-dolga'!J406</f>
        <v>0</v>
      </c>
      <c r="AS406">
        <f>'Pridelek 2018-dolga'!K406</f>
        <v>0</v>
      </c>
      <c r="AT406">
        <f>'Pridelek 2018-dolga'!L406</f>
        <v>0</v>
      </c>
      <c r="AU406">
        <f>'Pridelek 2019'!F406</f>
        <v>0</v>
      </c>
      <c r="AV406">
        <f>'Pridelek 2019'!G406</f>
        <v>0</v>
      </c>
      <c r="AW406">
        <f>'Pridelek 2019'!H406</f>
        <v>0</v>
      </c>
      <c r="AX406">
        <f>'Pridelek 2019'!I406</f>
        <v>0</v>
      </c>
      <c r="AY406">
        <f>'Pridelek 2019'!J406</f>
        <v>0</v>
      </c>
      <c r="AZ406">
        <f>'Pridelek 2019'!K406</f>
        <v>0</v>
      </c>
      <c r="BA406">
        <f>'Pridelek 2019'!L406</f>
        <v>0</v>
      </c>
      <c r="BB406">
        <f>'Pridelek 2020'!F406</f>
        <v>0</v>
      </c>
      <c r="BC406">
        <f>'Pridelek 2020'!G406</f>
        <v>0</v>
      </c>
      <c r="BD406">
        <f>'Pridelek 2020'!H406</f>
        <v>0</v>
      </c>
      <c r="BE406">
        <f>'Pridelek 2020'!I406</f>
        <v>0</v>
      </c>
      <c r="BF406">
        <f>'Pridelek 2020'!J406</f>
        <v>0</v>
      </c>
      <c r="BG406">
        <f>'Pridelek 2020'!K406</f>
        <v>0</v>
      </c>
      <c r="BH406">
        <f>'Pridelek 2020'!L406</f>
        <v>0</v>
      </c>
      <c r="BI406">
        <v>0</v>
      </c>
    </row>
    <row r="407" spans="1:61" x14ac:dyDescent="0.25">
      <c r="A407" t="str">
        <f>'Obsegi16-18'!A407</f>
        <v>D</v>
      </c>
      <c r="B407">
        <f>'Obsegi16-18'!B407</f>
        <v>10</v>
      </c>
      <c r="C407">
        <f>'Obsegi16-18'!C407</f>
        <v>4</v>
      </c>
      <c r="D407">
        <v>2</v>
      </c>
      <c r="E407">
        <f>'Obsegi16-18'!D407</f>
        <v>10</v>
      </c>
      <c r="F407">
        <f>'Obsegi16-18'!E407</f>
        <v>55.59971116558075</v>
      </c>
      <c r="G407">
        <f>'Obsegi16-18'!F407</f>
        <v>63.828573783309608</v>
      </c>
      <c r="H407">
        <f>'Obsegi16-18'!G407</f>
        <v>70</v>
      </c>
      <c r="I407">
        <f>'Obsegi16-18'!H407</f>
        <v>85</v>
      </c>
      <c r="J407">
        <f>'Obsegi16-18'!I407</f>
        <v>8.2288626177288577</v>
      </c>
      <c r="K407">
        <f>'Obsegi16-18'!J407</f>
        <v>6.1714262166903922</v>
      </c>
      <c r="L407">
        <f>'Obsegi16-18'!K407</f>
        <v>15</v>
      </c>
      <c r="M407">
        <f>'Obsegi16-18'!L407</f>
        <v>14.40028883441925</v>
      </c>
      <c r="N407">
        <f>'Obsegi16-18'!M407</f>
        <v>29.40028883441925</v>
      </c>
      <c r="O407">
        <f>'Obsegi16-18'!N407</f>
        <v>14.800189506781059</v>
      </c>
      <c r="P407">
        <f>'Obsegi16-18'!O407</f>
        <v>9.6687515494888743</v>
      </c>
      <c r="Q407">
        <f>'Obsegi16-18'!P407</f>
        <v>21.42857142857142</v>
      </c>
      <c r="R407">
        <f>'Obsegi16-18'!Q407</f>
        <v>25.899934608534103</v>
      </c>
      <c r="S407">
        <f>'Obsegi16-18'!R407</f>
        <v>52.878492024648558</v>
      </c>
      <c r="T407">
        <f>'Obsegi16-18'!T407</f>
        <v>0</v>
      </c>
      <c r="U407">
        <f>'rast17-18'!E407</f>
        <v>0</v>
      </c>
      <c r="V407">
        <f>'rast17-18'!F407</f>
        <v>0</v>
      </c>
      <c r="W407" t="e">
        <f>'rast17-18'!G407</f>
        <v>#DIV/0!</v>
      </c>
      <c r="X407">
        <f>'rast17-18'!H407</f>
        <v>0</v>
      </c>
      <c r="Y407" t="e">
        <f>'rast17-18'!I407</f>
        <v>#N/A</v>
      </c>
      <c r="Z407">
        <f>'rast17-18'!J407</f>
        <v>0</v>
      </c>
      <c r="AA407">
        <f>'rast17-18'!K407</f>
        <v>0</v>
      </c>
      <c r="AB407">
        <f>'rast17-18'!L407</f>
        <v>0</v>
      </c>
      <c r="AC407">
        <f>'rast17-18'!M407</f>
        <v>0</v>
      </c>
      <c r="AD407" s="14">
        <f>'rast17-18'!N407</f>
        <v>0</v>
      </c>
      <c r="AE407">
        <f>'19-rast'!D407</f>
        <v>0</v>
      </c>
      <c r="AF407">
        <f>'19-rast'!F407</f>
        <v>0</v>
      </c>
      <c r="AG407">
        <f>'19-rast'!G407</f>
        <v>0</v>
      </c>
      <c r="AH407" t="e">
        <f>'19-rast'!H407</f>
        <v>#DIV/0!</v>
      </c>
      <c r="AI407">
        <f>'19-rast'!I407</f>
        <v>0</v>
      </c>
      <c r="AJ407" s="22">
        <f>'19-rast'!J407</f>
        <v>0</v>
      </c>
      <c r="AK407">
        <f t="shared" si="22"/>
        <v>0</v>
      </c>
      <c r="AL407">
        <f t="shared" si="23"/>
        <v>0</v>
      </c>
      <c r="AM407">
        <f t="shared" si="24"/>
        <v>0</v>
      </c>
      <c r="AN407">
        <f>'Pridelek 2018-dolga'!F407</f>
        <v>0</v>
      </c>
      <c r="AO407">
        <f>'Pridelek 2018-dolga'!G407</f>
        <v>0</v>
      </c>
      <c r="AP407">
        <f>'Pridelek 2018-dolga'!H407</f>
        <v>0</v>
      </c>
      <c r="AQ407">
        <f>'Pridelek 2018-dolga'!I407</f>
        <v>0</v>
      </c>
      <c r="AR407">
        <f>'Pridelek 2018-dolga'!J407</f>
        <v>0</v>
      </c>
      <c r="AS407">
        <f>'Pridelek 2018-dolga'!K407</f>
        <v>0</v>
      </c>
      <c r="AT407">
        <f>'Pridelek 2018-dolga'!L407</f>
        <v>0</v>
      </c>
      <c r="AU407">
        <f>'Pridelek 2019'!F407</f>
        <v>0</v>
      </c>
      <c r="AV407">
        <f>'Pridelek 2019'!G407</f>
        <v>0</v>
      </c>
      <c r="AW407">
        <f>'Pridelek 2019'!H407</f>
        <v>0</v>
      </c>
      <c r="AX407">
        <f>'Pridelek 2019'!I407</f>
        <v>0</v>
      </c>
      <c r="AY407">
        <f>'Pridelek 2019'!J407</f>
        <v>0</v>
      </c>
      <c r="AZ407">
        <f>'Pridelek 2019'!K407</f>
        <v>0</v>
      </c>
      <c r="BA407">
        <f>'Pridelek 2019'!L407</f>
        <v>0</v>
      </c>
      <c r="BB407">
        <f>'Pridelek 2020'!F407</f>
        <v>0</v>
      </c>
      <c r="BC407">
        <f>'Pridelek 2020'!G407</f>
        <v>0</v>
      </c>
      <c r="BD407">
        <f>'Pridelek 2020'!H407</f>
        <v>0</v>
      </c>
      <c r="BE407">
        <f>'Pridelek 2020'!I407</f>
        <v>0</v>
      </c>
      <c r="BF407">
        <f>'Pridelek 2020'!J407</f>
        <v>0</v>
      </c>
      <c r="BG407">
        <f>'Pridelek 2020'!K407</f>
        <v>0</v>
      </c>
      <c r="BH407">
        <f>'Pridelek 2020'!L407</f>
        <v>0</v>
      </c>
      <c r="BI407">
        <v>0</v>
      </c>
    </row>
    <row r="408" spans="1:61" x14ac:dyDescent="0.25">
      <c r="A408" t="str">
        <f>'Obsegi16-18'!A408</f>
        <v>D</v>
      </c>
      <c r="B408">
        <f>'Obsegi16-18'!B408</f>
        <v>10</v>
      </c>
      <c r="C408">
        <f>'Obsegi16-18'!C408</f>
        <v>4</v>
      </c>
      <c r="D408">
        <v>2</v>
      </c>
      <c r="E408">
        <f>'Obsegi16-18'!D408</f>
        <v>11</v>
      </c>
      <c r="F408">
        <f>'Obsegi16-18'!E408</f>
        <v>55.316038147589275</v>
      </c>
      <c r="G408">
        <f>'Obsegi16-18'!F408</f>
        <v>61.811555985642094</v>
      </c>
      <c r="H408">
        <f>'Obsegi16-18'!G408</f>
        <v>75</v>
      </c>
      <c r="I408">
        <f>'Obsegi16-18'!H408</f>
        <v>88</v>
      </c>
      <c r="J408">
        <f>'Obsegi16-18'!I408</f>
        <v>6.4955178380528196</v>
      </c>
      <c r="K408">
        <f>'Obsegi16-18'!J408</f>
        <v>13.188444014357906</v>
      </c>
      <c r="L408">
        <f>'Obsegi16-18'!K408</f>
        <v>13</v>
      </c>
      <c r="M408">
        <f>'Obsegi16-18'!L408</f>
        <v>19.683961852410725</v>
      </c>
      <c r="N408">
        <f>'Obsegi16-18'!M408</f>
        <v>32.683961852410725</v>
      </c>
      <c r="O408">
        <f>'Obsegi16-18'!N408</f>
        <v>11.742557955293286</v>
      </c>
      <c r="P408">
        <f>'Obsegi16-18'!O408</f>
        <v>21.336534575219869</v>
      </c>
      <c r="Q408">
        <f>'Obsegi16-18'!P408</f>
        <v>17.333333333333336</v>
      </c>
      <c r="R408">
        <f>'Obsegi16-18'!Q408</f>
        <v>35.584547468659537</v>
      </c>
      <c r="S408">
        <f>'Obsegi16-18'!R408</f>
        <v>59.085869029893857</v>
      </c>
      <c r="T408">
        <f>'Obsegi16-18'!T408</f>
        <v>0</v>
      </c>
      <c r="U408">
        <f>'rast17-18'!E408</f>
        <v>0</v>
      </c>
      <c r="V408">
        <f>'rast17-18'!F408</f>
        <v>0</v>
      </c>
      <c r="W408" t="e">
        <f>'rast17-18'!G408</f>
        <v>#DIV/0!</v>
      </c>
      <c r="X408">
        <f>'rast17-18'!H408</f>
        <v>0</v>
      </c>
      <c r="Y408" t="e">
        <f>'rast17-18'!I408</f>
        <v>#N/A</v>
      </c>
      <c r="Z408">
        <f>'rast17-18'!J408</f>
        <v>0</v>
      </c>
      <c r="AA408">
        <f>'rast17-18'!K408</f>
        <v>0</v>
      </c>
      <c r="AB408">
        <f>'rast17-18'!L408</f>
        <v>0</v>
      </c>
      <c r="AC408">
        <f>'rast17-18'!M408</f>
        <v>0</v>
      </c>
      <c r="AD408" s="14">
        <f>'rast17-18'!N408</f>
        <v>0</v>
      </c>
      <c r="AE408">
        <f>'19-rast'!D408</f>
        <v>0</v>
      </c>
      <c r="AF408">
        <f>'19-rast'!F408</f>
        <v>0</v>
      </c>
      <c r="AG408">
        <f>'19-rast'!G408</f>
        <v>0</v>
      </c>
      <c r="AH408" t="e">
        <f>'19-rast'!H408</f>
        <v>#DIV/0!</v>
      </c>
      <c r="AI408">
        <f>'19-rast'!I408</f>
        <v>0</v>
      </c>
      <c r="AJ408" s="22">
        <f>'19-rast'!J408</f>
        <v>0</v>
      </c>
      <c r="AK408">
        <f t="shared" si="22"/>
        <v>0</v>
      </c>
      <c r="AL408">
        <f t="shared" si="23"/>
        <v>0</v>
      </c>
      <c r="AM408">
        <f t="shared" si="24"/>
        <v>0</v>
      </c>
      <c r="AN408">
        <f>'Pridelek 2018-dolga'!F408</f>
        <v>0</v>
      </c>
      <c r="AO408">
        <f>'Pridelek 2018-dolga'!G408</f>
        <v>0</v>
      </c>
      <c r="AP408">
        <f>'Pridelek 2018-dolga'!H408</f>
        <v>0</v>
      </c>
      <c r="AQ408">
        <f>'Pridelek 2018-dolga'!I408</f>
        <v>0</v>
      </c>
      <c r="AR408">
        <f>'Pridelek 2018-dolga'!J408</f>
        <v>0</v>
      </c>
      <c r="AS408">
        <f>'Pridelek 2018-dolga'!K408</f>
        <v>0</v>
      </c>
      <c r="AT408">
        <f>'Pridelek 2018-dolga'!L408</f>
        <v>0</v>
      </c>
      <c r="AU408">
        <f>'Pridelek 2019'!F408</f>
        <v>0</v>
      </c>
      <c r="AV408">
        <f>'Pridelek 2019'!G408</f>
        <v>0</v>
      </c>
      <c r="AW408">
        <f>'Pridelek 2019'!H408</f>
        <v>0</v>
      </c>
      <c r="AX408">
        <f>'Pridelek 2019'!I408</f>
        <v>0</v>
      </c>
      <c r="AY408">
        <f>'Pridelek 2019'!J408</f>
        <v>0</v>
      </c>
      <c r="AZ408">
        <f>'Pridelek 2019'!K408</f>
        <v>0</v>
      </c>
      <c r="BA408">
        <f>'Pridelek 2019'!L408</f>
        <v>0</v>
      </c>
      <c r="BB408">
        <f>'Pridelek 2020'!F408</f>
        <v>0</v>
      </c>
      <c r="BC408">
        <f>'Pridelek 2020'!G408</f>
        <v>0</v>
      </c>
      <c r="BD408">
        <f>'Pridelek 2020'!H408</f>
        <v>0</v>
      </c>
      <c r="BE408">
        <f>'Pridelek 2020'!I408</f>
        <v>0</v>
      </c>
      <c r="BF408">
        <f>'Pridelek 2020'!J408</f>
        <v>0</v>
      </c>
      <c r="BG408">
        <f>'Pridelek 2020'!K408</f>
        <v>0</v>
      </c>
      <c r="BH408">
        <f>'Pridelek 2020'!L408</f>
        <v>0</v>
      </c>
      <c r="BI408">
        <v>0</v>
      </c>
    </row>
    <row r="409" spans="1:61" x14ac:dyDescent="0.25">
      <c r="A409" t="str">
        <f>'Obsegi16-18'!A409</f>
        <v>D</v>
      </c>
      <c r="B409">
        <f>'Obsegi16-18'!B409</f>
        <v>11</v>
      </c>
      <c r="C409">
        <f>'Obsegi16-18'!C409</f>
        <v>3</v>
      </c>
      <c r="D409">
        <v>2</v>
      </c>
      <c r="E409">
        <f>'Obsegi16-18'!D409</f>
        <v>1</v>
      </c>
      <c r="F409">
        <f>'Obsegi16-18'!E409</f>
        <v>48.842870508671922</v>
      </c>
      <c r="G409">
        <f>'Obsegi16-18'!F409</f>
        <v>54.341998032054939</v>
      </c>
      <c r="H409">
        <f>'Obsegi16-18'!G409</f>
        <v>65</v>
      </c>
      <c r="I409">
        <f>'Obsegi16-18'!H409</f>
        <v>79</v>
      </c>
      <c r="J409">
        <f>'Obsegi16-18'!I409</f>
        <v>5.4991275233830166</v>
      </c>
      <c r="K409">
        <f>'Obsegi16-18'!J409</f>
        <v>10.658001967945061</v>
      </c>
      <c r="L409">
        <f>'Obsegi16-18'!K409</f>
        <v>14</v>
      </c>
      <c r="M409">
        <f>'Obsegi16-18'!L409</f>
        <v>16.157129491328078</v>
      </c>
      <c r="N409">
        <f>'Obsegi16-18'!M409</f>
        <v>30.157129491328078</v>
      </c>
      <c r="O409">
        <f>'Obsegi16-18'!N409</f>
        <v>11.258813141227364</v>
      </c>
      <c r="P409">
        <f>'Obsegi16-18'!O409</f>
        <v>19.612826826238859</v>
      </c>
      <c r="Q409">
        <f>'Obsegi16-18'!P409</f>
        <v>21.538461538461529</v>
      </c>
      <c r="R409">
        <f>'Obsegi16-18'!Q409</f>
        <v>33.079811491544952</v>
      </c>
      <c r="S409">
        <f>'Obsegi16-18'!R409</f>
        <v>61.74315550510849</v>
      </c>
      <c r="T409">
        <f>'Obsegi16-18'!T409</f>
        <v>0</v>
      </c>
      <c r="U409">
        <f>'rast17-18'!E409</f>
        <v>0</v>
      </c>
      <c r="V409">
        <f>'rast17-18'!F409</f>
        <v>0</v>
      </c>
      <c r="W409" t="e">
        <f>'rast17-18'!G409</f>
        <v>#DIV/0!</v>
      </c>
      <c r="X409">
        <f>'rast17-18'!H409</f>
        <v>0</v>
      </c>
      <c r="Y409" t="e">
        <f>'rast17-18'!I409</f>
        <v>#N/A</v>
      </c>
      <c r="Z409">
        <f>'rast17-18'!J409</f>
        <v>0</v>
      </c>
      <c r="AA409">
        <f>'rast17-18'!K409</f>
        <v>0</v>
      </c>
      <c r="AB409">
        <f>'rast17-18'!L409</f>
        <v>0</v>
      </c>
      <c r="AC409">
        <f>'rast17-18'!M409</f>
        <v>0</v>
      </c>
      <c r="AD409" s="14">
        <f>'rast17-18'!N409</f>
        <v>0</v>
      </c>
      <c r="AE409">
        <f>'19-rast'!D409</f>
        <v>0</v>
      </c>
      <c r="AF409">
        <f>'19-rast'!F409</f>
        <v>0</v>
      </c>
      <c r="AG409">
        <f>'19-rast'!G409</f>
        <v>0</v>
      </c>
      <c r="AH409" t="e">
        <f>'19-rast'!H409</f>
        <v>#DIV/0!</v>
      </c>
      <c r="AI409">
        <f>'19-rast'!I409</f>
        <v>0</v>
      </c>
      <c r="AJ409" s="22">
        <f>'19-rast'!J409</f>
        <v>0</v>
      </c>
      <c r="AK409">
        <f t="shared" si="22"/>
        <v>0</v>
      </c>
      <c r="AL409">
        <f t="shared" si="23"/>
        <v>0</v>
      </c>
      <c r="AM409">
        <f t="shared" si="24"/>
        <v>0</v>
      </c>
      <c r="AN409">
        <f>'Pridelek 2018-dolga'!F409</f>
        <v>0</v>
      </c>
      <c r="AO409">
        <f>'Pridelek 2018-dolga'!G409</f>
        <v>0</v>
      </c>
      <c r="AP409">
        <f>'Pridelek 2018-dolga'!H409</f>
        <v>0</v>
      </c>
      <c r="AQ409">
        <f>'Pridelek 2018-dolga'!I409</f>
        <v>0</v>
      </c>
      <c r="AR409">
        <f>'Pridelek 2018-dolga'!J409</f>
        <v>0</v>
      </c>
      <c r="AS409">
        <f>'Pridelek 2018-dolga'!K409</f>
        <v>0</v>
      </c>
      <c r="AT409">
        <f>'Pridelek 2018-dolga'!L409</f>
        <v>0</v>
      </c>
      <c r="AU409">
        <f>'Pridelek 2019'!F409</f>
        <v>0</v>
      </c>
      <c r="AV409">
        <f>'Pridelek 2019'!G409</f>
        <v>0</v>
      </c>
      <c r="AW409">
        <f>'Pridelek 2019'!H409</f>
        <v>0</v>
      </c>
      <c r="AX409">
        <f>'Pridelek 2019'!I409</f>
        <v>0</v>
      </c>
      <c r="AY409">
        <f>'Pridelek 2019'!J409</f>
        <v>0</v>
      </c>
      <c r="AZ409">
        <f>'Pridelek 2019'!K409</f>
        <v>0</v>
      </c>
      <c r="BA409">
        <f>'Pridelek 2019'!L409</f>
        <v>0</v>
      </c>
      <c r="BB409">
        <f>'Pridelek 2020'!F409</f>
        <v>0</v>
      </c>
      <c r="BC409">
        <f>'Pridelek 2020'!G409</f>
        <v>0</v>
      </c>
      <c r="BD409">
        <f>'Pridelek 2020'!H409</f>
        <v>0</v>
      </c>
      <c r="BE409">
        <f>'Pridelek 2020'!I409</f>
        <v>0</v>
      </c>
      <c r="BF409">
        <f>'Pridelek 2020'!J409</f>
        <v>0</v>
      </c>
      <c r="BG409">
        <f>'Pridelek 2020'!K409</f>
        <v>0</v>
      </c>
      <c r="BH409">
        <f>'Pridelek 2020'!L409</f>
        <v>0</v>
      </c>
      <c r="BI409">
        <v>0</v>
      </c>
    </row>
    <row r="410" spans="1:61" x14ac:dyDescent="0.25">
      <c r="A410" t="str">
        <f>'Obsegi16-18'!A410</f>
        <v>D</v>
      </c>
      <c r="B410">
        <f>'Obsegi16-18'!B410</f>
        <v>11</v>
      </c>
      <c r="C410">
        <f>'Obsegi16-18'!C410</f>
        <v>3</v>
      </c>
      <c r="D410">
        <v>2</v>
      </c>
      <c r="E410">
        <f>'Obsegi16-18'!D410</f>
        <v>2</v>
      </c>
      <c r="F410">
        <f>'Obsegi16-18'!E410</f>
        <v>55.496609917258205</v>
      </c>
      <c r="G410">
        <f>'Obsegi16-18'!F410</f>
        <v>59.53325538794391</v>
      </c>
      <c r="H410">
        <f>'Obsegi16-18'!G410</f>
        <v>70</v>
      </c>
      <c r="I410">
        <f>'Obsegi16-18'!H410</f>
        <v>78</v>
      </c>
      <c r="J410">
        <f>'Obsegi16-18'!I410</f>
        <v>4.0366454706857056</v>
      </c>
      <c r="K410">
        <f>'Obsegi16-18'!J410</f>
        <v>10.46674461205609</v>
      </c>
      <c r="L410">
        <f>'Obsegi16-18'!K410</f>
        <v>8</v>
      </c>
      <c r="M410">
        <f>'Obsegi16-18'!L410</f>
        <v>14.503390082741795</v>
      </c>
      <c r="N410">
        <f>'Obsegi16-18'!M410</f>
        <v>22.503390082741795</v>
      </c>
      <c r="O410">
        <f>'Obsegi16-18'!N410</f>
        <v>7.2736793773602981</v>
      </c>
      <c r="P410">
        <f>'Obsegi16-18'!O410</f>
        <v>17.581340956160307</v>
      </c>
      <c r="Q410">
        <f>'Obsegi16-18'!P410</f>
        <v>11.428571428571432</v>
      </c>
      <c r="R410">
        <f>'Obsegi16-18'!Q410</f>
        <v>26.133830704912242</v>
      </c>
      <c r="S410">
        <f>'Obsegi16-18'!R410</f>
        <v>40.549125642616502</v>
      </c>
      <c r="T410">
        <f>'Obsegi16-18'!T410</f>
        <v>0</v>
      </c>
      <c r="U410">
        <f>'rast17-18'!E410</f>
        <v>0</v>
      </c>
      <c r="V410">
        <f>'rast17-18'!F410</f>
        <v>0</v>
      </c>
      <c r="W410" t="e">
        <f>'rast17-18'!G410</f>
        <v>#DIV/0!</v>
      </c>
      <c r="X410">
        <f>'rast17-18'!H410</f>
        <v>0</v>
      </c>
      <c r="Y410" t="e">
        <f>'rast17-18'!I410</f>
        <v>#N/A</v>
      </c>
      <c r="Z410">
        <f>'rast17-18'!J410</f>
        <v>0</v>
      </c>
      <c r="AA410">
        <f>'rast17-18'!K410</f>
        <v>0</v>
      </c>
      <c r="AB410">
        <f>'rast17-18'!L410</f>
        <v>0</v>
      </c>
      <c r="AC410">
        <f>'rast17-18'!M410</f>
        <v>0</v>
      </c>
      <c r="AD410" s="14">
        <f>'rast17-18'!N410</f>
        <v>0</v>
      </c>
      <c r="AE410">
        <f>'19-rast'!D410</f>
        <v>0</v>
      </c>
      <c r="AF410">
        <f>'19-rast'!F410</f>
        <v>0</v>
      </c>
      <c r="AG410">
        <f>'19-rast'!G410</f>
        <v>0</v>
      </c>
      <c r="AH410" t="e">
        <f>'19-rast'!H410</f>
        <v>#DIV/0!</v>
      </c>
      <c r="AI410">
        <f>'19-rast'!I410</f>
        <v>0</v>
      </c>
      <c r="AJ410" s="22">
        <f>'19-rast'!J410</f>
        <v>0</v>
      </c>
      <c r="AK410">
        <f t="shared" si="22"/>
        <v>0</v>
      </c>
      <c r="AL410">
        <f t="shared" si="23"/>
        <v>0</v>
      </c>
      <c r="AM410">
        <f t="shared" si="24"/>
        <v>0</v>
      </c>
      <c r="AN410">
        <f>'Pridelek 2018-dolga'!F410</f>
        <v>0</v>
      </c>
      <c r="AO410">
        <f>'Pridelek 2018-dolga'!G410</f>
        <v>0</v>
      </c>
      <c r="AP410">
        <f>'Pridelek 2018-dolga'!H410</f>
        <v>0</v>
      </c>
      <c r="AQ410">
        <f>'Pridelek 2018-dolga'!I410</f>
        <v>0</v>
      </c>
      <c r="AR410">
        <f>'Pridelek 2018-dolga'!J410</f>
        <v>0</v>
      </c>
      <c r="AS410">
        <f>'Pridelek 2018-dolga'!K410</f>
        <v>0</v>
      </c>
      <c r="AT410">
        <f>'Pridelek 2018-dolga'!L410</f>
        <v>0</v>
      </c>
      <c r="AU410">
        <f>'Pridelek 2019'!F410</f>
        <v>0</v>
      </c>
      <c r="AV410">
        <f>'Pridelek 2019'!G410</f>
        <v>0</v>
      </c>
      <c r="AW410">
        <f>'Pridelek 2019'!H410</f>
        <v>0</v>
      </c>
      <c r="AX410">
        <f>'Pridelek 2019'!I410</f>
        <v>0</v>
      </c>
      <c r="AY410">
        <f>'Pridelek 2019'!J410</f>
        <v>0</v>
      </c>
      <c r="AZ410">
        <f>'Pridelek 2019'!K410</f>
        <v>0</v>
      </c>
      <c r="BA410">
        <f>'Pridelek 2019'!L410</f>
        <v>0</v>
      </c>
      <c r="BB410">
        <f>'Pridelek 2020'!F410</f>
        <v>0</v>
      </c>
      <c r="BC410">
        <f>'Pridelek 2020'!G410</f>
        <v>0</v>
      </c>
      <c r="BD410">
        <f>'Pridelek 2020'!H410</f>
        <v>0</v>
      </c>
      <c r="BE410">
        <f>'Pridelek 2020'!I410</f>
        <v>0</v>
      </c>
      <c r="BF410">
        <f>'Pridelek 2020'!J410</f>
        <v>0</v>
      </c>
      <c r="BG410">
        <f>'Pridelek 2020'!K410</f>
        <v>0</v>
      </c>
      <c r="BH410">
        <f>'Pridelek 2020'!L410</f>
        <v>0</v>
      </c>
      <c r="BI410">
        <v>0</v>
      </c>
    </row>
    <row r="411" spans="1:61" x14ac:dyDescent="0.25">
      <c r="A411" t="str">
        <f>'Obsegi16-18'!A411</f>
        <v>D</v>
      </c>
      <c r="B411">
        <f>'Obsegi16-18'!B411</f>
        <v>11</v>
      </c>
      <c r="C411">
        <f>'Obsegi16-18'!C411</f>
        <v>3</v>
      </c>
      <c r="D411">
        <v>2</v>
      </c>
      <c r="E411">
        <f>'Obsegi16-18'!D411</f>
        <v>3</v>
      </c>
      <c r="F411">
        <f>'Obsegi16-18'!E411</f>
        <v>58.000956171914908</v>
      </c>
      <c r="G411">
        <f>'Obsegi16-18'!F411</f>
        <v>62.079353375505349</v>
      </c>
      <c r="H411">
        <f>'Obsegi16-18'!G411</f>
        <v>65</v>
      </c>
      <c r="I411">
        <f>'Obsegi16-18'!H411</f>
        <v>79</v>
      </c>
      <c r="J411">
        <f>'Obsegi16-18'!I411</f>
        <v>4.0783972035904412</v>
      </c>
      <c r="K411">
        <f>'Obsegi16-18'!J411</f>
        <v>2.9206466244946512</v>
      </c>
      <c r="L411">
        <f>'Obsegi16-18'!K411</f>
        <v>14</v>
      </c>
      <c r="M411">
        <f>'Obsegi16-18'!L411</f>
        <v>6.9990438280850924</v>
      </c>
      <c r="N411">
        <f>'Obsegi16-18'!M411</f>
        <v>20.999043828085092</v>
      </c>
      <c r="O411">
        <f>'Obsegi16-18'!N411</f>
        <v>7.0316033954717305</v>
      </c>
      <c r="P411">
        <f>'Obsegi16-18'!O411</f>
        <v>4.7046988502413178</v>
      </c>
      <c r="Q411">
        <f>'Obsegi16-18'!P411</f>
        <v>21.538461538461529</v>
      </c>
      <c r="R411">
        <f>'Obsegi16-18'!Q411</f>
        <v>12.067118009813349</v>
      </c>
      <c r="S411">
        <f>'Obsegi16-18'!R411</f>
        <v>36.204651119619299</v>
      </c>
      <c r="T411">
        <f>'Obsegi16-18'!T411</f>
        <v>0</v>
      </c>
      <c r="U411">
        <f>'rast17-18'!E411</f>
        <v>188</v>
      </c>
      <c r="V411">
        <f>'rast17-18'!F411</f>
        <v>28</v>
      </c>
      <c r="W411">
        <f>'rast17-18'!G411</f>
        <v>6.7142857142857144</v>
      </c>
      <c r="X411">
        <f>'rast17-18'!H411</f>
        <v>6</v>
      </c>
      <c r="Y411">
        <f>'rast17-18'!I411</f>
        <v>32</v>
      </c>
      <c r="Z411">
        <f>'rast17-18'!J411</f>
        <v>401</v>
      </c>
      <c r="AA411">
        <f>'rast17-18'!K411</f>
        <v>50</v>
      </c>
      <c r="AB411">
        <f>'rast17-18'!L411</f>
        <v>8.02</v>
      </c>
      <c r="AC411">
        <f>'rast17-18'!M411</f>
        <v>15</v>
      </c>
      <c r="AD411" s="14">
        <f>'rast17-18'!N411</f>
        <v>48</v>
      </c>
      <c r="AE411">
        <f>'19-rast'!D411</f>
        <v>0</v>
      </c>
      <c r="AF411">
        <f>'19-rast'!F411</f>
        <v>542</v>
      </c>
      <c r="AG411">
        <f>'19-rast'!G411</f>
        <v>56</v>
      </c>
      <c r="AH411">
        <f>'19-rast'!H411</f>
        <v>9.6785714285714288</v>
      </c>
      <c r="AI411">
        <f>'19-rast'!I411</f>
        <v>21</v>
      </c>
      <c r="AJ411" s="22">
        <f>'19-rast'!J411</f>
        <v>32</v>
      </c>
      <c r="AK411">
        <f t="shared" si="22"/>
        <v>1131</v>
      </c>
      <c r="AL411">
        <f t="shared" si="23"/>
        <v>134</v>
      </c>
      <c r="AM411">
        <f t="shared" si="24"/>
        <v>15</v>
      </c>
      <c r="AN411">
        <f>'Pridelek 2018-dolga'!F411</f>
        <v>22.2463768115942</v>
      </c>
      <c r="AO411">
        <f>'Pridelek 2018-dolga'!G411</f>
        <v>3.07</v>
      </c>
      <c r="AP411">
        <f>'Pridelek 2018-dolga'!H411</f>
        <v>2.6495726495726495</v>
      </c>
      <c r="AQ411">
        <f>'Pridelek 2018-dolga'!I411</f>
        <v>0.31</v>
      </c>
      <c r="AR411">
        <f>'Pridelek 2018-dolga'!J411</f>
        <v>1.6</v>
      </c>
      <c r="AS411">
        <f>'Pridelek 2018-dolga'!K411</f>
        <v>24.89594946116685</v>
      </c>
      <c r="AT411">
        <f>'Pridelek 2018-dolga'!L411</f>
        <v>3.6199999999999997</v>
      </c>
      <c r="AU411">
        <f>'Pridelek 2019'!F411</f>
        <v>23</v>
      </c>
      <c r="AV411">
        <f>'Pridelek 2019'!G411</f>
        <v>4.0730000000000004</v>
      </c>
      <c r="AW411">
        <f>'Pridelek 2019'!H411</f>
        <v>9</v>
      </c>
      <c r="AX411">
        <f>'Pridelek 2019'!I411</f>
        <v>1.22</v>
      </c>
      <c r="AY411">
        <f>'Pridelek 2019'!J411</f>
        <v>1</v>
      </c>
      <c r="AZ411">
        <f>'Pridelek 2019'!K411</f>
        <v>33</v>
      </c>
      <c r="BA411">
        <f>'Pridelek 2019'!L411</f>
        <v>5.4379999999999997</v>
      </c>
      <c r="BB411">
        <f>'Pridelek 2020'!F411</f>
        <v>14</v>
      </c>
      <c r="BC411">
        <f>'Pridelek 2020'!G411</f>
        <v>2.42</v>
      </c>
      <c r="BD411">
        <f>'Pridelek 2020'!H411</f>
        <v>36</v>
      </c>
      <c r="BE411">
        <f>'Pridelek 2020'!I411</f>
        <v>4.4800000000000004</v>
      </c>
      <c r="BF411">
        <f>'Pridelek 2020'!J411</f>
        <v>0</v>
      </c>
      <c r="BG411">
        <f>'Pridelek 2020'!K411</f>
        <v>50</v>
      </c>
      <c r="BH411">
        <f>'Pridelek 2020'!L411</f>
        <v>6.9</v>
      </c>
      <c r="BI411">
        <v>0</v>
      </c>
    </row>
    <row r="412" spans="1:61" x14ac:dyDescent="0.25">
      <c r="A412" t="str">
        <f>'Obsegi16-18'!A412</f>
        <v>D</v>
      </c>
      <c r="B412">
        <f>'Obsegi16-18'!B412</f>
        <v>11</v>
      </c>
      <c r="C412">
        <f>'Obsegi16-18'!C412</f>
        <v>3</v>
      </c>
      <c r="D412">
        <v>2</v>
      </c>
      <c r="E412">
        <f>'Obsegi16-18'!D412</f>
        <v>4</v>
      </c>
      <c r="F412">
        <f>'Obsegi16-18'!E412</f>
        <v>62.589112405750754</v>
      </c>
      <c r="G412">
        <f>'Obsegi16-18'!F412</f>
        <v>68.702706026668821</v>
      </c>
      <c r="H412">
        <f>'Obsegi16-18'!G412</f>
        <v>85</v>
      </c>
      <c r="I412">
        <f>'Obsegi16-18'!H412</f>
        <v>99</v>
      </c>
      <c r="J412">
        <f>'Obsegi16-18'!I412</f>
        <v>6.113593620918067</v>
      </c>
      <c r="K412">
        <f>'Obsegi16-18'!J412</f>
        <v>16.297293973331179</v>
      </c>
      <c r="L412">
        <f>'Obsegi16-18'!K412</f>
        <v>14</v>
      </c>
      <c r="M412">
        <f>'Obsegi16-18'!L412</f>
        <v>22.410887594249246</v>
      </c>
      <c r="N412">
        <f>'Obsegi16-18'!M412</f>
        <v>36.410887594249246</v>
      </c>
      <c r="O412">
        <f>'Obsegi16-18'!N412</f>
        <v>9.7678228463842878</v>
      </c>
      <c r="P412">
        <f>'Obsegi16-18'!O412</f>
        <v>23.721473164397544</v>
      </c>
      <c r="Q412">
        <f>'Obsegi16-18'!P412</f>
        <v>16.470588235294127</v>
      </c>
      <c r="R412">
        <f>'Obsegi16-18'!Q412</f>
        <v>35.806367486032784</v>
      </c>
      <c r="S412">
        <f>'Obsegi16-18'!R412</f>
        <v>58.174475071967578</v>
      </c>
      <c r="T412">
        <f>'Obsegi16-18'!T412</f>
        <v>0</v>
      </c>
      <c r="U412">
        <f>'rast17-18'!E412</f>
        <v>288</v>
      </c>
      <c r="V412">
        <f>'rast17-18'!F412</f>
        <v>35</v>
      </c>
      <c r="W412">
        <f>'rast17-18'!G412</f>
        <v>8.2285714285714278</v>
      </c>
      <c r="X412">
        <f>'rast17-18'!H412</f>
        <v>8</v>
      </c>
      <c r="Y412">
        <f>'rast17-18'!I412</f>
        <v>39</v>
      </c>
      <c r="Z412">
        <f>'rast17-18'!J412</f>
        <v>901</v>
      </c>
      <c r="AA412">
        <f>'rast17-18'!K412</f>
        <v>65</v>
      </c>
      <c r="AB412">
        <f>'rast17-18'!L412</f>
        <v>13.861538461538462</v>
      </c>
      <c r="AC412">
        <f>'rast17-18'!M412</f>
        <v>23</v>
      </c>
      <c r="AD412" s="14">
        <f>'rast17-18'!N412</f>
        <v>68</v>
      </c>
      <c r="AE412">
        <f>'19-rast'!D412</f>
        <v>0</v>
      </c>
      <c r="AF412">
        <f>'19-rast'!F412</f>
        <v>841</v>
      </c>
      <c r="AG412">
        <f>'19-rast'!G412</f>
        <v>88</v>
      </c>
      <c r="AH412">
        <f>'19-rast'!H412</f>
        <v>9.5568181818181817</v>
      </c>
      <c r="AI412">
        <f>'19-rast'!I412</f>
        <v>29</v>
      </c>
      <c r="AJ412" s="22">
        <f>'19-rast'!J412</f>
        <v>15</v>
      </c>
      <c r="AK412">
        <f t="shared" si="22"/>
        <v>2030</v>
      </c>
      <c r="AL412">
        <f t="shared" si="23"/>
        <v>188</v>
      </c>
      <c r="AM412">
        <f t="shared" si="24"/>
        <v>15</v>
      </c>
      <c r="AN412">
        <f>'Pridelek 2018-dolga'!F412</f>
        <v>0</v>
      </c>
      <c r="AO412">
        <f>'Pridelek 2018-dolga'!G412</f>
        <v>0</v>
      </c>
      <c r="AP412">
        <f>'Pridelek 2018-dolga'!H412</f>
        <v>0</v>
      </c>
      <c r="AQ412">
        <f>'Pridelek 2018-dolga'!I412</f>
        <v>0</v>
      </c>
      <c r="AR412">
        <f>'Pridelek 2018-dolga'!J412</f>
        <v>0</v>
      </c>
      <c r="AS412">
        <f>'Pridelek 2018-dolga'!K412</f>
        <v>0</v>
      </c>
      <c r="AT412">
        <f>'Pridelek 2018-dolga'!L412</f>
        <v>0</v>
      </c>
      <c r="AU412">
        <f>'Pridelek 2019'!F412</f>
        <v>45</v>
      </c>
      <c r="AV412">
        <f>'Pridelek 2019'!G412</f>
        <v>7.9080000000000004</v>
      </c>
      <c r="AW412">
        <f>'Pridelek 2019'!H412</f>
        <v>17</v>
      </c>
      <c r="AX412">
        <f>'Pridelek 2019'!I412</f>
        <v>2.2890000000000001</v>
      </c>
      <c r="AY412">
        <f>'Pridelek 2019'!J412</f>
        <v>1</v>
      </c>
      <c r="AZ412">
        <f>'Pridelek 2019'!K412</f>
        <v>63</v>
      </c>
      <c r="BA412">
        <f>'Pridelek 2019'!L412</f>
        <v>10.342000000000001</v>
      </c>
      <c r="BB412">
        <f>'Pridelek 2020'!F412</f>
        <v>32</v>
      </c>
      <c r="BC412">
        <f>'Pridelek 2020'!G412</f>
        <v>5.93</v>
      </c>
      <c r="BD412">
        <f>'Pridelek 2020'!H412</f>
        <v>3</v>
      </c>
      <c r="BE412">
        <f>'Pridelek 2020'!I412</f>
        <v>0.36</v>
      </c>
      <c r="BF412">
        <f>'Pridelek 2020'!J412</f>
        <v>0</v>
      </c>
      <c r="BG412">
        <f>'Pridelek 2020'!K412</f>
        <v>35</v>
      </c>
      <c r="BH412">
        <f>'Pridelek 2020'!L412</f>
        <v>6.29</v>
      </c>
      <c r="BI412">
        <v>0</v>
      </c>
    </row>
    <row r="413" spans="1:61" x14ac:dyDescent="0.25">
      <c r="A413" t="str">
        <f>'Obsegi16-18'!A413</f>
        <v>D</v>
      </c>
      <c r="B413">
        <f>'Obsegi16-18'!B413</f>
        <v>11</v>
      </c>
      <c r="C413">
        <f>'Obsegi16-18'!C413</f>
        <v>3</v>
      </c>
      <c r="D413">
        <v>2</v>
      </c>
      <c r="E413">
        <f>'Obsegi16-18'!D413</f>
        <v>5</v>
      </c>
      <c r="F413">
        <f>'Obsegi16-18'!E413</f>
        <v>53.285504950323151</v>
      </c>
      <c r="G413">
        <f>'Obsegi16-18'!F413</f>
        <v>59.297001672658403</v>
      </c>
      <c r="H413">
        <f>'Obsegi16-18'!G413</f>
        <v>70</v>
      </c>
      <c r="I413">
        <f>'Obsegi16-18'!H413</f>
        <v>83</v>
      </c>
      <c r="J413">
        <f>'Obsegi16-18'!I413</f>
        <v>6.0114967223352522</v>
      </c>
      <c r="K413">
        <f>'Obsegi16-18'!J413</f>
        <v>10.702998327341597</v>
      </c>
      <c r="L413">
        <f>'Obsegi16-18'!K413</f>
        <v>13</v>
      </c>
      <c r="M413">
        <f>'Obsegi16-18'!L413</f>
        <v>16.714495049676849</v>
      </c>
      <c r="N413">
        <f>'Obsegi16-18'!M413</f>
        <v>29.714495049676849</v>
      </c>
      <c r="O413">
        <f>'Obsegi16-18'!N413</f>
        <v>11.281673558202421</v>
      </c>
      <c r="P413">
        <f>'Obsegi16-18'!O413</f>
        <v>18.049813692817285</v>
      </c>
      <c r="Q413">
        <f>'Obsegi16-18'!P413</f>
        <v>18.571428571428573</v>
      </c>
      <c r="R413">
        <f>'Obsegi16-18'!Q413</f>
        <v>31.36780830970709</v>
      </c>
      <c r="S413">
        <f>'Obsegi16-18'!R413</f>
        <v>55.764686995795557</v>
      </c>
      <c r="T413">
        <f>'Obsegi16-18'!T413</f>
        <v>0</v>
      </c>
      <c r="U413">
        <f>'rast17-18'!E413</f>
        <v>268</v>
      </c>
      <c r="V413">
        <f>'rast17-18'!F413</f>
        <v>24</v>
      </c>
      <c r="W413">
        <f>'rast17-18'!G413</f>
        <v>11.166666666666666</v>
      </c>
      <c r="X413">
        <f>'rast17-18'!H413</f>
        <v>7</v>
      </c>
      <c r="Y413">
        <f>'rast17-18'!I413</f>
        <v>36</v>
      </c>
      <c r="Z413">
        <f>'rast17-18'!J413</f>
        <v>851</v>
      </c>
      <c r="AA413">
        <f>'rast17-18'!K413</f>
        <v>47</v>
      </c>
      <c r="AB413">
        <f>'rast17-18'!L413</f>
        <v>18.106382978723403</v>
      </c>
      <c r="AC413">
        <f>'rast17-18'!M413</f>
        <v>24</v>
      </c>
      <c r="AD413" s="14">
        <f>'rast17-18'!N413</f>
        <v>70</v>
      </c>
      <c r="AE413">
        <f>'19-rast'!D413</f>
        <v>0</v>
      </c>
      <c r="AF413">
        <f>'19-rast'!F413</f>
        <v>704</v>
      </c>
      <c r="AG413">
        <f>'19-rast'!G413</f>
        <v>68</v>
      </c>
      <c r="AH413">
        <f>'19-rast'!H413</f>
        <v>10.352941176470589</v>
      </c>
      <c r="AI413">
        <f>'19-rast'!I413</f>
        <v>19</v>
      </c>
      <c r="AJ413" s="22">
        <f>'19-rast'!J413</f>
        <v>18</v>
      </c>
      <c r="AK413">
        <f t="shared" si="22"/>
        <v>1823</v>
      </c>
      <c r="AL413">
        <f t="shared" si="23"/>
        <v>139</v>
      </c>
      <c r="AM413">
        <f t="shared" si="24"/>
        <v>15</v>
      </c>
      <c r="AN413">
        <f>'Pridelek 2018-dolga'!F413</f>
        <v>0</v>
      </c>
      <c r="AO413">
        <f>'Pridelek 2018-dolga'!G413</f>
        <v>0</v>
      </c>
      <c r="AP413">
        <f>'Pridelek 2018-dolga'!H413</f>
        <v>0</v>
      </c>
      <c r="AQ413">
        <f>'Pridelek 2018-dolga'!I413</f>
        <v>0</v>
      </c>
      <c r="AR413">
        <f>'Pridelek 2018-dolga'!J413</f>
        <v>0</v>
      </c>
      <c r="AS413">
        <f>'Pridelek 2018-dolga'!K413</f>
        <v>0</v>
      </c>
      <c r="AT413">
        <f>'Pridelek 2018-dolga'!L413</f>
        <v>0</v>
      </c>
      <c r="AU413">
        <f>'Pridelek 2019'!F413</f>
        <v>32</v>
      </c>
      <c r="AV413">
        <f>'Pridelek 2019'!G413</f>
        <v>5.6210000000000004</v>
      </c>
      <c r="AW413">
        <f>'Pridelek 2019'!H413</f>
        <v>12</v>
      </c>
      <c r="AX413">
        <f>'Pridelek 2019'!I413</f>
        <v>1.655</v>
      </c>
      <c r="AY413">
        <f>'Pridelek 2019'!J413</f>
        <v>0</v>
      </c>
      <c r="AZ413">
        <f>'Pridelek 2019'!K413</f>
        <v>44</v>
      </c>
      <c r="BA413">
        <f>'Pridelek 2019'!L413</f>
        <v>7.2760000000000007</v>
      </c>
      <c r="BB413">
        <f>'Pridelek 2020'!F413</f>
        <v>27</v>
      </c>
      <c r="BC413">
        <f>'Pridelek 2020'!G413</f>
        <v>2.69</v>
      </c>
      <c r="BD413">
        <f>'Pridelek 2020'!H413</f>
        <v>10</v>
      </c>
      <c r="BE413">
        <f>'Pridelek 2020'!I413</f>
        <v>1.28</v>
      </c>
      <c r="BF413">
        <f>'Pridelek 2020'!J413</f>
        <v>0</v>
      </c>
      <c r="BG413">
        <f>'Pridelek 2020'!K413</f>
        <v>37</v>
      </c>
      <c r="BH413">
        <f>'Pridelek 2020'!L413</f>
        <v>3.9699999999999998</v>
      </c>
      <c r="BI413">
        <v>0</v>
      </c>
    </row>
    <row r="414" spans="1:61" x14ac:dyDescent="0.25">
      <c r="A414" t="str">
        <f>'Obsegi16-18'!A414</f>
        <v>D</v>
      </c>
      <c r="B414">
        <f>'Obsegi16-18'!B414</f>
        <v>11</v>
      </c>
      <c r="C414">
        <f>'Obsegi16-18'!C414</f>
        <v>3</v>
      </c>
      <c r="D414">
        <v>2</v>
      </c>
      <c r="E414">
        <f>'Obsegi16-18'!D414</f>
        <v>6</v>
      </c>
      <c r="F414">
        <f>'Obsegi16-18'!E414</f>
        <v>52.401765461877751</v>
      </c>
      <c r="G414">
        <f>'Obsegi16-18'!F414</f>
        <v>59.58065461442829</v>
      </c>
      <c r="H414">
        <f>'Obsegi16-18'!G414</f>
        <v>75</v>
      </c>
      <c r="I414">
        <f>'Obsegi16-18'!H414</f>
        <v>89</v>
      </c>
      <c r="J414">
        <f>'Obsegi16-18'!I414</f>
        <v>7.1788891525505392</v>
      </c>
      <c r="K414">
        <f>'Obsegi16-18'!J414</f>
        <v>15.41934538557171</v>
      </c>
      <c r="L414">
        <f>'Obsegi16-18'!K414</f>
        <v>14</v>
      </c>
      <c r="M414">
        <f>'Obsegi16-18'!L414</f>
        <v>22.598234538122249</v>
      </c>
      <c r="N414">
        <f>'Obsegi16-18'!M414</f>
        <v>36.598234538122249</v>
      </c>
      <c r="O414">
        <f>'Obsegi16-18'!N414</f>
        <v>13.699708567592396</v>
      </c>
      <c r="P414">
        <f>'Obsegi16-18'!O414</f>
        <v>25.879785117093522</v>
      </c>
      <c r="Q414">
        <f>'Obsegi16-18'!P414</f>
        <v>18.666666666666675</v>
      </c>
      <c r="R414">
        <f>'Obsegi16-18'!Q414</f>
        <v>43.124948823646882</v>
      </c>
      <c r="S414">
        <f>'Obsegi16-18'!R414</f>
        <v>69.841605937394306</v>
      </c>
      <c r="T414">
        <f>'Obsegi16-18'!T414</f>
        <v>0</v>
      </c>
      <c r="U414">
        <f>'rast17-18'!E414</f>
        <v>271</v>
      </c>
      <c r="V414">
        <f>'rast17-18'!F414</f>
        <v>19</v>
      </c>
      <c r="W414">
        <f>'rast17-18'!G414</f>
        <v>14.263157894736842</v>
      </c>
      <c r="X414">
        <f>'rast17-18'!H414</f>
        <v>7</v>
      </c>
      <c r="Y414">
        <f>'rast17-18'!I414</f>
        <v>41</v>
      </c>
      <c r="Z414">
        <f>'rast17-18'!J414</f>
        <v>0</v>
      </c>
      <c r="AA414">
        <f>'rast17-18'!K414</f>
        <v>0</v>
      </c>
      <c r="AB414">
        <f>'rast17-18'!L414</f>
        <v>0</v>
      </c>
      <c r="AC414">
        <f>'rast17-18'!M414</f>
        <v>0</v>
      </c>
      <c r="AD414" s="14">
        <f>'rast17-18'!N414</f>
        <v>0</v>
      </c>
      <c r="AE414">
        <f>'19-rast'!D414</f>
        <v>0</v>
      </c>
      <c r="AF414">
        <f>'19-rast'!F414</f>
        <v>0</v>
      </c>
      <c r="AG414">
        <f>'19-rast'!G414</f>
        <v>0</v>
      </c>
      <c r="AH414" t="e">
        <f>'19-rast'!H414</f>
        <v>#DIV/0!</v>
      </c>
      <c r="AI414">
        <f>'19-rast'!I414</f>
        <v>0</v>
      </c>
      <c r="AJ414" s="22">
        <f>'19-rast'!J414</f>
        <v>0</v>
      </c>
      <c r="AM414">
        <f t="shared" si="24"/>
        <v>5</v>
      </c>
      <c r="AN414">
        <f>'Pridelek 2018-dolga'!F414</f>
        <v>0</v>
      </c>
      <c r="AO414">
        <f>'Pridelek 2018-dolga'!G414</f>
        <v>0</v>
      </c>
      <c r="AP414">
        <f>'Pridelek 2018-dolga'!H414</f>
        <v>0</v>
      </c>
      <c r="AQ414">
        <f>'Pridelek 2018-dolga'!I414</f>
        <v>0</v>
      </c>
      <c r="AR414">
        <f>'Pridelek 2018-dolga'!J414</f>
        <v>0</v>
      </c>
      <c r="AS414">
        <f>'Pridelek 2018-dolga'!K414</f>
        <v>0</v>
      </c>
      <c r="AT414">
        <f>'Pridelek 2018-dolga'!L414</f>
        <v>0</v>
      </c>
      <c r="AU414">
        <f>'Pridelek 2019'!F414</f>
        <v>0</v>
      </c>
      <c r="AV414">
        <f>'Pridelek 2019'!G414</f>
        <v>0</v>
      </c>
      <c r="AW414">
        <f>'Pridelek 2019'!H414</f>
        <v>0</v>
      </c>
      <c r="AX414">
        <f>'Pridelek 2019'!I414</f>
        <v>0</v>
      </c>
      <c r="AY414">
        <f>'Pridelek 2019'!J414</f>
        <v>0</v>
      </c>
      <c r="AZ414">
        <f>'Pridelek 2019'!K414</f>
        <v>0</v>
      </c>
      <c r="BA414">
        <f>'Pridelek 2019'!L414</f>
        <v>0</v>
      </c>
      <c r="BB414">
        <f>'Pridelek 2020'!F414</f>
        <v>0</v>
      </c>
      <c r="BC414">
        <f>'Pridelek 2020'!G414</f>
        <v>0</v>
      </c>
      <c r="BD414">
        <f>'Pridelek 2020'!H414</f>
        <v>0</v>
      </c>
      <c r="BE414">
        <f>'Pridelek 2020'!I414</f>
        <v>0</v>
      </c>
      <c r="BF414">
        <f>'Pridelek 2020'!J414</f>
        <v>0</v>
      </c>
      <c r="BG414">
        <f>'Pridelek 2020'!K414</f>
        <v>0</v>
      </c>
      <c r="BH414">
        <f>'Pridelek 2020'!L414</f>
        <v>0</v>
      </c>
      <c r="BI414">
        <v>0</v>
      </c>
    </row>
    <row r="415" spans="1:61" x14ac:dyDescent="0.25">
      <c r="A415" t="str">
        <f>'Obsegi16-18'!A415</f>
        <v>D</v>
      </c>
      <c r="B415">
        <f>'Obsegi16-18'!B415</f>
        <v>11</v>
      </c>
      <c r="C415">
        <f>'Obsegi16-18'!C415</f>
        <v>3</v>
      </c>
      <c r="D415">
        <v>2</v>
      </c>
      <c r="E415">
        <f>'Obsegi16-18'!D415</f>
        <v>7</v>
      </c>
      <c r="F415">
        <f>'Obsegi16-18'!E415</f>
        <v>55.545246059735824</v>
      </c>
      <c r="G415">
        <f>'Obsegi16-18'!F415</f>
        <v>67.189350856228529</v>
      </c>
      <c r="H415">
        <f>'Obsegi16-18'!G415</f>
        <v>85</v>
      </c>
      <c r="I415">
        <f>'Obsegi16-18'!H415</f>
        <v>100</v>
      </c>
      <c r="J415">
        <f>'Obsegi16-18'!I415</f>
        <v>11.644104796492705</v>
      </c>
      <c r="K415">
        <f>'Obsegi16-18'!J415</f>
        <v>17.810649143771471</v>
      </c>
      <c r="L415">
        <f>'Obsegi16-18'!K415</f>
        <v>15</v>
      </c>
      <c r="M415">
        <f>'Obsegi16-18'!L415</f>
        <v>29.454753940264176</v>
      </c>
      <c r="N415">
        <f>'Obsegi16-18'!M415</f>
        <v>44.454753940264176</v>
      </c>
      <c r="O415">
        <f>'Obsegi16-18'!N415</f>
        <v>20.963278808721309</v>
      </c>
      <c r="P415">
        <f>'Obsegi16-18'!O415</f>
        <v>26.508142907769148</v>
      </c>
      <c r="Q415">
        <f>'Obsegi16-18'!P415</f>
        <v>17.647058823529417</v>
      </c>
      <c r="R415">
        <f>'Obsegi16-18'!Q415</f>
        <v>53.028397621260368</v>
      </c>
      <c r="S415">
        <f>'Obsegi16-18'!R415</f>
        <v>80.033408966188688</v>
      </c>
      <c r="T415">
        <f>'Obsegi16-18'!T415</f>
        <v>0</v>
      </c>
      <c r="U415">
        <f>'rast17-18'!E415</f>
        <v>0</v>
      </c>
      <c r="V415">
        <f>'rast17-18'!F415</f>
        <v>0</v>
      </c>
      <c r="W415" t="e">
        <f>'rast17-18'!G415</f>
        <v>#DIV/0!</v>
      </c>
      <c r="X415">
        <f>'rast17-18'!H415</f>
        <v>0</v>
      </c>
      <c r="Y415" t="e">
        <f>'rast17-18'!I415</f>
        <v>#N/A</v>
      </c>
      <c r="Z415">
        <f>'rast17-18'!J415</f>
        <v>0</v>
      </c>
      <c r="AA415">
        <f>'rast17-18'!K415</f>
        <v>0</v>
      </c>
      <c r="AB415">
        <f>'rast17-18'!L415</f>
        <v>0</v>
      </c>
      <c r="AC415">
        <f>'rast17-18'!M415</f>
        <v>0</v>
      </c>
      <c r="AD415" s="14">
        <f>'rast17-18'!N415</f>
        <v>0</v>
      </c>
      <c r="AE415">
        <f>'19-rast'!D415</f>
        <v>0</v>
      </c>
      <c r="AF415">
        <f>'19-rast'!F415</f>
        <v>0</v>
      </c>
      <c r="AG415">
        <f>'19-rast'!G415</f>
        <v>0</v>
      </c>
      <c r="AH415" t="e">
        <f>'19-rast'!H415</f>
        <v>#DIV/0!</v>
      </c>
      <c r="AI415">
        <f>'19-rast'!I415</f>
        <v>0</v>
      </c>
      <c r="AJ415" s="22">
        <f>'19-rast'!J415</f>
        <v>0</v>
      </c>
      <c r="AK415">
        <f t="shared" si="22"/>
        <v>0</v>
      </c>
      <c r="AL415">
        <f t="shared" si="23"/>
        <v>0</v>
      </c>
      <c r="AM415">
        <f t="shared" si="24"/>
        <v>0</v>
      </c>
      <c r="AN415">
        <f>'Pridelek 2018-dolga'!F415</f>
        <v>0</v>
      </c>
      <c r="AO415">
        <f>'Pridelek 2018-dolga'!G415</f>
        <v>0</v>
      </c>
      <c r="AP415">
        <f>'Pridelek 2018-dolga'!H415</f>
        <v>0</v>
      </c>
      <c r="AQ415">
        <f>'Pridelek 2018-dolga'!I415</f>
        <v>0</v>
      </c>
      <c r="AR415">
        <f>'Pridelek 2018-dolga'!J415</f>
        <v>0</v>
      </c>
      <c r="AS415">
        <f>'Pridelek 2018-dolga'!K415</f>
        <v>0</v>
      </c>
      <c r="AT415">
        <f>'Pridelek 2018-dolga'!L415</f>
        <v>0</v>
      </c>
      <c r="AU415">
        <f>'Pridelek 2019'!F415</f>
        <v>0</v>
      </c>
      <c r="AV415">
        <f>'Pridelek 2019'!G415</f>
        <v>0</v>
      </c>
      <c r="AW415">
        <f>'Pridelek 2019'!H415</f>
        <v>0</v>
      </c>
      <c r="AX415">
        <f>'Pridelek 2019'!I415</f>
        <v>0</v>
      </c>
      <c r="AY415">
        <f>'Pridelek 2019'!J415</f>
        <v>0</v>
      </c>
      <c r="AZ415">
        <f>'Pridelek 2019'!K415</f>
        <v>0</v>
      </c>
      <c r="BA415">
        <f>'Pridelek 2019'!L415</f>
        <v>0</v>
      </c>
      <c r="BB415">
        <f>'Pridelek 2020'!F415</f>
        <v>0</v>
      </c>
      <c r="BC415">
        <f>'Pridelek 2020'!G415</f>
        <v>0</v>
      </c>
      <c r="BD415">
        <f>'Pridelek 2020'!H415</f>
        <v>0</v>
      </c>
      <c r="BE415">
        <f>'Pridelek 2020'!I415</f>
        <v>0</v>
      </c>
      <c r="BF415">
        <f>'Pridelek 2020'!J415</f>
        <v>0</v>
      </c>
      <c r="BG415">
        <f>'Pridelek 2020'!K415</f>
        <v>0</v>
      </c>
      <c r="BH415">
        <f>'Pridelek 2020'!L415</f>
        <v>0</v>
      </c>
      <c r="BI415">
        <v>0</v>
      </c>
    </row>
    <row r="416" spans="1:61" x14ac:dyDescent="0.25">
      <c r="A416" t="str">
        <f>'Obsegi16-18'!A416</f>
        <v>D</v>
      </c>
      <c r="B416">
        <f>'Obsegi16-18'!B416</f>
        <v>11</v>
      </c>
      <c r="C416">
        <f>'Obsegi16-18'!C416</f>
        <v>3</v>
      </c>
      <c r="D416">
        <v>2</v>
      </c>
      <c r="E416">
        <f>'Obsegi16-18'!D416</f>
        <v>8</v>
      </c>
      <c r="F416">
        <f>'Obsegi16-18'!E416</f>
        <v>54.808507611703703</v>
      </c>
      <c r="G416">
        <f>'Obsegi16-18'!F416</f>
        <v>63.901299696279281</v>
      </c>
      <c r="H416">
        <f>'Obsegi16-18'!G416</f>
        <v>80</v>
      </c>
      <c r="I416">
        <f>'Obsegi16-18'!H416</f>
        <v>92</v>
      </c>
      <c r="J416">
        <f>'Obsegi16-18'!I416</f>
        <v>9.0927920845755779</v>
      </c>
      <c r="K416">
        <f>'Obsegi16-18'!J416</f>
        <v>16.098700303720719</v>
      </c>
      <c r="L416">
        <f>'Obsegi16-18'!K416</f>
        <v>12</v>
      </c>
      <c r="M416">
        <f>'Obsegi16-18'!L416</f>
        <v>25.191492388296297</v>
      </c>
      <c r="N416">
        <f>'Obsegi16-18'!M416</f>
        <v>37.191492388296297</v>
      </c>
      <c r="O416">
        <f>'Obsegi16-18'!N416</f>
        <v>16.590110697766789</v>
      </c>
      <c r="P416">
        <f>'Obsegi16-18'!O416</f>
        <v>25.193071784513464</v>
      </c>
      <c r="Q416">
        <f>'Obsegi16-18'!P416</f>
        <v>14.999999999999991</v>
      </c>
      <c r="R416">
        <f>'Obsegi16-18'!Q416</f>
        <v>45.962740979498861</v>
      </c>
      <c r="S416">
        <f>'Obsegi16-18'!R416</f>
        <v>67.857152126423699</v>
      </c>
      <c r="T416">
        <f>'Obsegi16-18'!T416</f>
        <v>0</v>
      </c>
      <c r="U416">
        <f>'rast17-18'!E416</f>
        <v>0</v>
      </c>
      <c r="V416">
        <f>'rast17-18'!F416</f>
        <v>0</v>
      </c>
      <c r="W416" t="e">
        <f>'rast17-18'!G416</f>
        <v>#DIV/0!</v>
      </c>
      <c r="X416">
        <f>'rast17-18'!H416</f>
        <v>0</v>
      </c>
      <c r="Y416" t="e">
        <f>'rast17-18'!I416</f>
        <v>#N/A</v>
      </c>
      <c r="Z416">
        <f>'rast17-18'!J416</f>
        <v>0</v>
      </c>
      <c r="AA416">
        <f>'rast17-18'!K416</f>
        <v>0</v>
      </c>
      <c r="AB416">
        <f>'rast17-18'!L416</f>
        <v>0</v>
      </c>
      <c r="AC416">
        <f>'rast17-18'!M416</f>
        <v>0</v>
      </c>
      <c r="AD416" s="14">
        <f>'rast17-18'!N416</f>
        <v>0</v>
      </c>
      <c r="AE416">
        <f>'19-rast'!D416</f>
        <v>0</v>
      </c>
      <c r="AF416">
        <f>'19-rast'!F416</f>
        <v>0</v>
      </c>
      <c r="AG416">
        <f>'19-rast'!G416</f>
        <v>0</v>
      </c>
      <c r="AH416" t="e">
        <f>'19-rast'!H416</f>
        <v>#DIV/0!</v>
      </c>
      <c r="AI416">
        <f>'19-rast'!I416</f>
        <v>0</v>
      </c>
      <c r="AJ416" s="22">
        <f>'19-rast'!J416</f>
        <v>0</v>
      </c>
      <c r="AK416">
        <f t="shared" si="22"/>
        <v>0</v>
      </c>
      <c r="AL416">
        <f t="shared" si="23"/>
        <v>0</v>
      </c>
      <c r="AM416">
        <f t="shared" si="24"/>
        <v>0</v>
      </c>
      <c r="AN416">
        <f>'Pridelek 2018-dolga'!F416</f>
        <v>0</v>
      </c>
      <c r="AO416">
        <f>'Pridelek 2018-dolga'!G416</f>
        <v>0</v>
      </c>
      <c r="AP416">
        <f>'Pridelek 2018-dolga'!H416</f>
        <v>0</v>
      </c>
      <c r="AQ416">
        <f>'Pridelek 2018-dolga'!I416</f>
        <v>0</v>
      </c>
      <c r="AR416">
        <f>'Pridelek 2018-dolga'!J416</f>
        <v>0</v>
      </c>
      <c r="AS416">
        <f>'Pridelek 2018-dolga'!K416</f>
        <v>0</v>
      </c>
      <c r="AT416">
        <f>'Pridelek 2018-dolga'!L416</f>
        <v>0</v>
      </c>
      <c r="AU416">
        <f>'Pridelek 2019'!F416</f>
        <v>0</v>
      </c>
      <c r="AV416">
        <f>'Pridelek 2019'!G416</f>
        <v>0</v>
      </c>
      <c r="AW416">
        <f>'Pridelek 2019'!H416</f>
        <v>0</v>
      </c>
      <c r="AX416">
        <f>'Pridelek 2019'!I416</f>
        <v>0</v>
      </c>
      <c r="AY416">
        <f>'Pridelek 2019'!J416</f>
        <v>0</v>
      </c>
      <c r="AZ416">
        <f>'Pridelek 2019'!K416</f>
        <v>0</v>
      </c>
      <c r="BA416">
        <f>'Pridelek 2019'!L416</f>
        <v>0</v>
      </c>
      <c r="BB416">
        <f>'Pridelek 2020'!F416</f>
        <v>0</v>
      </c>
      <c r="BC416">
        <f>'Pridelek 2020'!G416</f>
        <v>0</v>
      </c>
      <c r="BD416">
        <f>'Pridelek 2020'!H416</f>
        <v>0</v>
      </c>
      <c r="BE416">
        <f>'Pridelek 2020'!I416</f>
        <v>0</v>
      </c>
      <c r="BF416">
        <f>'Pridelek 2020'!J416</f>
        <v>0</v>
      </c>
      <c r="BG416">
        <f>'Pridelek 2020'!K416</f>
        <v>0</v>
      </c>
      <c r="BH416">
        <f>'Pridelek 2020'!L416</f>
        <v>0</v>
      </c>
      <c r="BI416">
        <v>0</v>
      </c>
    </row>
    <row r="417" spans="1:61" x14ac:dyDescent="0.25">
      <c r="A417" t="str">
        <f>'Obsegi16-18'!A417</f>
        <v>D</v>
      </c>
      <c r="B417">
        <f>'Obsegi16-18'!B417</f>
        <v>11</v>
      </c>
      <c r="C417">
        <f>'Obsegi16-18'!C417</f>
        <v>3</v>
      </c>
      <c r="D417">
        <v>2</v>
      </c>
      <c r="E417">
        <f>'Obsegi16-18'!D417</f>
        <v>9</v>
      </c>
      <c r="F417">
        <f>'Obsegi16-18'!E417</f>
        <v>50.48892249115405</v>
      </c>
      <c r="G417">
        <f>'Obsegi16-18'!F417</f>
        <v>58.104692483372318</v>
      </c>
      <c r="H417">
        <f>'Obsegi16-18'!G417</f>
        <v>70</v>
      </c>
      <c r="I417">
        <f>'Obsegi16-18'!H417</f>
        <v>84</v>
      </c>
      <c r="J417">
        <f>'Obsegi16-18'!I417</f>
        <v>7.6157699922182687</v>
      </c>
      <c r="K417">
        <f>'Obsegi16-18'!J417</f>
        <v>11.895307516627682</v>
      </c>
      <c r="L417">
        <f>'Obsegi16-18'!K417</f>
        <v>14</v>
      </c>
      <c r="M417">
        <f>'Obsegi16-18'!L417</f>
        <v>19.51107750884595</v>
      </c>
      <c r="N417">
        <f>'Obsegi16-18'!M417</f>
        <v>33.51107750884595</v>
      </c>
      <c r="O417">
        <f>'Obsegi16-18'!N417</f>
        <v>15.08404144206601</v>
      </c>
      <c r="P417">
        <f>'Obsegi16-18'!O417</f>
        <v>20.472197697340434</v>
      </c>
      <c r="Q417">
        <f>'Obsegi16-18'!P417</f>
        <v>19.999999999999996</v>
      </c>
      <c r="R417">
        <f>'Obsegi16-18'!Q417</f>
        <v>38.644273924174954</v>
      </c>
      <c r="S417">
        <f>'Obsegi16-18'!R417</f>
        <v>66.373128709009961</v>
      </c>
      <c r="T417">
        <f>'Obsegi16-18'!T417</f>
        <v>0</v>
      </c>
      <c r="U417">
        <f>'rast17-18'!E417</f>
        <v>0</v>
      </c>
      <c r="V417">
        <f>'rast17-18'!F417</f>
        <v>0</v>
      </c>
      <c r="W417" t="e">
        <f>'rast17-18'!G417</f>
        <v>#DIV/0!</v>
      </c>
      <c r="X417">
        <f>'rast17-18'!H417</f>
        <v>0</v>
      </c>
      <c r="Y417" t="e">
        <f>'rast17-18'!I417</f>
        <v>#N/A</v>
      </c>
      <c r="Z417">
        <f>'rast17-18'!J417</f>
        <v>0</v>
      </c>
      <c r="AA417">
        <f>'rast17-18'!K417</f>
        <v>0</v>
      </c>
      <c r="AB417">
        <f>'rast17-18'!L417</f>
        <v>0</v>
      </c>
      <c r="AC417">
        <f>'rast17-18'!M417</f>
        <v>0</v>
      </c>
      <c r="AD417" s="14">
        <f>'rast17-18'!N417</f>
        <v>0</v>
      </c>
      <c r="AE417">
        <f>'19-rast'!D417</f>
        <v>0</v>
      </c>
      <c r="AF417">
        <f>'19-rast'!F417</f>
        <v>0</v>
      </c>
      <c r="AG417">
        <f>'19-rast'!G417</f>
        <v>0</v>
      </c>
      <c r="AH417" t="e">
        <f>'19-rast'!H417</f>
        <v>#DIV/0!</v>
      </c>
      <c r="AI417">
        <f>'19-rast'!I417</f>
        <v>0</v>
      </c>
      <c r="AJ417" s="22">
        <f>'19-rast'!J417</f>
        <v>0</v>
      </c>
      <c r="AK417">
        <f t="shared" si="22"/>
        <v>0</v>
      </c>
      <c r="AL417">
        <f t="shared" si="23"/>
        <v>0</v>
      </c>
      <c r="AM417">
        <f t="shared" si="24"/>
        <v>0</v>
      </c>
      <c r="AN417">
        <f>'Pridelek 2018-dolga'!F417</f>
        <v>0</v>
      </c>
      <c r="AO417">
        <f>'Pridelek 2018-dolga'!G417</f>
        <v>0</v>
      </c>
      <c r="AP417">
        <f>'Pridelek 2018-dolga'!H417</f>
        <v>0</v>
      </c>
      <c r="AQ417">
        <f>'Pridelek 2018-dolga'!I417</f>
        <v>0</v>
      </c>
      <c r="AR417">
        <f>'Pridelek 2018-dolga'!J417</f>
        <v>0</v>
      </c>
      <c r="AS417">
        <f>'Pridelek 2018-dolga'!K417</f>
        <v>0</v>
      </c>
      <c r="AT417">
        <f>'Pridelek 2018-dolga'!L417</f>
        <v>0</v>
      </c>
      <c r="AU417">
        <f>'Pridelek 2019'!F417</f>
        <v>0</v>
      </c>
      <c r="AV417">
        <f>'Pridelek 2019'!G417</f>
        <v>0</v>
      </c>
      <c r="AW417">
        <f>'Pridelek 2019'!H417</f>
        <v>0</v>
      </c>
      <c r="AX417">
        <f>'Pridelek 2019'!I417</f>
        <v>0</v>
      </c>
      <c r="AY417">
        <f>'Pridelek 2019'!J417</f>
        <v>0</v>
      </c>
      <c r="AZ417">
        <f>'Pridelek 2019'!K417</f>
        <v>0</v>
      </c>
      <c r="BA417">
        <f>'Pridelek 2019'!L417</f>
        <v>0</v>
      </c>
      <c r="BB417">
        <f>'Pridelek 2020'!F417</f>
        <v>0</v>
      </c>
      <c r="BC417">
        <f>'Pridelek 2020'!G417</f>
        <v>0</v>
      </c>
      <c r="BD417">
        <f>'Pridelek 2020'!H417</f>
        <v>0</v>
      </c>
      <c r="BE417">
        <f>'Pridelek 2020'!I417</f>
        <v>0</v>
      </c>
      <c r="BF417">
        <f>'Pridelek 2020'!J417</f>
        <v>0</v>
      </c>
      <c r="BG417">
        <f>'Pridelek 2020'!K417</f>
        <v>0</v>
      </c>
      <c r="BH417">
        <f>'Pridelek 2020'!L417</f>
        <v>0</v>
      </c>
      <c r="BI417">
        <v>0</v>
      </c>
    </row>
    <row r="418" spans="1:61" x14ac:dyDescent="0.25">
      <c r="A418" t="str">
        <f>'Obsegi16-18'!A418</f>
        <v>D</v>
      </c>
      <c r="B418">
        <f>'Obsegi16-18'!B418</f>
        <v>11</v>
      </c>
      <c r="C418">
        <f>'Obsegi16-18'!C418</f>
        <v>3</v>
      </c>
      <c r="D418">
        <v>2</v>
      </c>
      <c r="E418">
        <f>'Obsegi16-18'!D418</f>
        <v>10</v>
      </c>
      <c r="F418">
        <f>'Obsegi16-18'!E418</f>
        <v>56.834467518250307</v>
      </c>
      <c r="G418">
        <f>'Obsegi16-18'!F418</f>
        <v>65.317239609022195</v>
      </c>
      <c r="H418">
        <f>'Obsegi16-18'!G418</f>
        <v>85</v>
      </c>
      <c r="I418">
        <f>'Obsegi16-18'!H418</f>
        <v>95</v>
      </c>
      <c r="J418">
        <f>'Obsegi16-18'!I418</f>
        <v>8.4827720907718884</v>
      </c>
      <c r="K418">
        <f>'Obsegi16-18'!J418</f>
        <v>19.682760390977805</v>
      </c>
      <c r="L418">
        <f>'Obsegi16-18'!K418</f>
        <v>10</v>
      </c>
      <c r="M418">
        <f>'Obsegi16-18'!L418</f>
        <v>28.165532481749693</v>
      </c>
      <c r="N418">
        <f>'Obsegi16-18'!M418</f>
        <v>38.165532481749693</v>
      </c>
      <c r="O418">
        <f>'Obsegi16-18'!N418</f>
        <v>14.925400837173243</v>
      </c>
      <c r="P418">
        <f>'Obsegi16-18'!O418</f>
        <v>30.134097075742083</v>
      </c>
      <c r="Q418">
        <f>'Obsegi16-18'!P418</f>
        <v>11.764705882352944</v>
      </c>
      <c r="R418">
        <f>'Obsegi16-18'!Q418</f>
        <v>49.557132690132732</v>
      </c>
      <c r="S418">
        <f>'Obsegi16-18'!R418</f>
        <v>67.15208947720717</v>
      </c>
      <c r="T418">
        <f>'Obsegi16-18'!T418</f>
        <v>0</v>
      </c>
      <c r="U418">
        <f>'rast17-18'!E418</f>
        <v>0</v>
      </c>
      <c r="V418">
        <f>'rast17-18'!F418</f>
        <v>0</v>
      </c>
      <c r="W418" t="e">
        <f>'rast17-18'!G418</f>
        <v>#DIV/0!</v>
      </c>
      <c r="X418">
        <f>'rast17-18'!H418</f>
        <v>0</v>
      </c>
      <c r="Y418" t="e">
        <f>'rast17-18'!I418</f>
        <v>#N/A</v>
      </c>
      <c r="Z418">
        <f>'rast17-18'!J418</f>
        <v>0</v>
      </c>
      <c r="AA418">
        <f>'rast17-18'!K418</f>
        <v>0</v>
      </c>
      <c r="AB418">
        <f>'rast17-18'!L418</f>
        <v>0</v>
      </c>
      <c r="AC418">
        <f>'rast17-18'!M418</f>
        <v>0</v>
      </c>
      <c r="AD418" s="14">
        <f>'rast17-18'!N418</f>
        <v>0</v>
      </c>
      <c r="AE418">
        <f>'19-rast'!D418</f>
        <v>0</v>
      </c>
      <c r="AF418">
        <f>'19-rast'!F418</f>
        <v>0</v>
      </c>
      <c r="AG418">
        <f>'19-rast'!G418</f>
        <v>0</v>
      </c>
      <c r="AH418" t="e">
        <f>'19-rast'!H418</f>
        <v>#DIV/0!</v>
      </c>
      <c r="AI418">
        <f>'19-rast'!I418</f>
        <v>0</v>
      </c>
      <c r="AJ418" s="22">
        <f>'19-rast'!J418</f>
        <v>0</v>
      </c>
      <c r="AK418">
        <f t="shared" si="22"/>
        <v>0</v>
      </c>
      <c r="AL418">
        <f t="shared" si="23"/>
        <v>0</v>
      </c>
      <c r="AM418">
        <f t="shared" si="24"/>
        <v>0</v>
      </c>
      <c r="AN418">
        <f>'Pridelek 2018-dolga'!F418</f>
        <v>0</v>
      </c>
      <c r="AO418">
        <f>'Pridelek 2018-dolga'!G418</f>
        <v>0</v>
      </c>
      <c r="AP418">
        <f>'Pridelek 2018-dolga'!H418</f>
        <v>0</v>
      </c>
      <c r="AQ418">
        <f>'Pridelek 2018-dolga'!I418</f>
        <v>0</v>
      </c>
      <c r="AR418">
        <f>'Pridelek 2018-dolga'!J418</f>
        <v>0</v>
      </c>
      <c r="AS418">
        <f>'Pridelek 2018-dolga'!K418</f>
        <v>0</v>
      </c>
      <c r="AT418">
        <f>'Pridelek 2018-dolga'!L418</f>
        <v>0</v>
      </c>
      <c r="AU418">
        <f>'Pridelek 2019'!F418</f>
        <v>0</v>
      </c>
      <c r="AV418">
        <f>'Pridelek 2019'!G418</f>
        <v>0</v>
      </c>
      <c r="AW418">
        <f>'Pridelek 2019'!H418</f>
        <v>0</v>
      </c>
      <c r="AX418">
        <f>'Pridelek 2019'!I418</f>
        <v>0</v>
      </c>
      <c r="AY418">
        <f>'Pridelek 2019'!J418</f>
        <v>0</v>
      </c>
      <c r="AZ418">
        <f>'Pridelek 2019'!K418</f>
        <v>0</v>
      </c>
      <c r="BA418">
        <f>'Pridelek 2019'!L418</f>
        <v>0</v>
      </c>
      <c r="BB418">
        <f>'Pridelek 2020'!F418</f>
        <v>0</v>
      </c>
      <c r="BC418">
        <f>'Pridelek 2020'!G418</f>
        <v>0</v>
      </c>
      <c r="BD418">
        <f>'Pridelek 2020'!H418</f>
        <v>0</v>
      </c>
      <c r="BE418">
        <f>'Pridelek 2020'!I418</f>
        <v>0</v>
      </c>
      <c r="BF418">
        <f>'Pridelek 2020'!J418</f>
        <v>0</v>
      </c>
      <c r="BG418">
        <f>'Pridelek 2020'!K418</f>
        <v>0</v>
      </c>
      <c r="BH418">
        <f>'Pridelek 2020'!L418</f>
        <v>0</v>
      </c>
      <c r="BI418">
        <v>0</v>
      </c>
    </row>
    <row r="419" spans="1:61" x14ac:dyDescent="0.25">
      <c r="A419" t="str">
        <f>'Obsegi16-18'!A419</f>
        <v>D</v>
      </c>
      <c r="B419">
        <f>'Obsegi16-18'!B419</f>
        <v>12</v>
      </c>
      <c r="C419">
        <f>'Obsegi16-18'!C419</f>
        <v>8</v>
      </c>
      <c r="D419">
        <v>2</v>
      </c>
      <c r="E419">
        <f>'Obsegi16-18'!D419</f>
        <v>1</v>
      </c>
      <c r="F419">
        <f>'Obsegi16-18'!E419</f>
        <v>53.363467710022455</v>
      </c>
      <c r="G419">
        <f>'Obsegi16-18'!F419</f>
        <v>61.480968230752254</v>
      </c>
      <c r="H419">
        <f>'Obsegi16-18'!G419</f>
        <v>60</v>
      </c>
      <c r="I419">
        <f>'Obsegi16-18'!H419</f>
        <v>78</v>
      </c>
      <c r="J419">
        <f>'Obsegi16-18'!I419</f>
        <v>8.1175005207297986</v>
      </c>
      <c r="K419">
        <f>'Obsegi16-18'!J419</f>
        <v>-1.4809682307522536</v>
      </c>
      <c r="L419">
        <f>'Obsegi16-18'!K419</f>
        <v>18</v>
      </c>
      <c r="M419">
        <f>'Obsegi16-18'!L419</f>
        <v>6.636532289977545</v>
      </c>
      <c r="N419">
        <f>'Obsegi16-18'!M419</f>
        <v>24.636532289977545</v>
      </c>
      <c r="O419">
        <f>'Obsegi16-18'!N419</f>
        <v>15.211718557797571</v>
      </c>
      <c r="P419">
        <f>'Obsegi16-18'!O419</f>
        <v>-2.4088238578056198</v>
      </c>
      <c r="Q419">
        <f>'Obsegi16-18'!P419</f>
        <v>30.000000000000004</v>
      </c>
      <c r="R419">
        <f>'Obsegi16-18'!Q419</f>
        <v>12.436471194189469</v>
      </c>
      <c r="S419">
        <f>'Obsegi16-18'!R419</f>
        <v>46.167412552446322</v>
      </c>
      <c r="T419">
        <f>'Obsegi16-18'!T419</f>
        <v>1</v>
      </c>
      <c r="U419">
        <f>'rast17-18'!E419</f>
        <v>0</v>
      </c>
      <c r="V419">
        <f>'rast17-18'!F419</f>
        <v>0</v>
      </c>
      <c r="W419" t="e">
        <f>'rast17-18'!G419</f>
        <v>#DIV/0!</v>
      </c>
      <c r="X419">
        <f>'rast17-18'!H419</f>
        <v>0</v>
      </c>
      <c r="Y419" t="e">
        <f>'rast17-18'!I419</f>
        <v>#N/A</v>
      </c>
      <c r="Z419">
        <f>'rast17-18'!J419</f>
        <v>0</v>
      </c>
      <c r="AA419">
        <f>'rast17-18'!K419</f>
        <v>0</v>
      </c>
      <c r="AB419">
        <f>'rast17-18'!L419</f>
        <v>0</v>
      </c>
      <c r="AC419">
        <f>'rast17-18'!M419</f>
        <v>0</v>
      </c>
      <c r="AD419" s="14">
        <f>'rast17-18'!N419</f>
        <v>0</v>
      </c>
      <c r="AE419">
        <f>'19-rast'!D419</f>
        <v>1</v>
      </c>
      <c r="AF419">
        <f>'19-rast'!F419</f>
        <v>0</v>
      </c>
      <c r="AG419">
        <f>'19-rast'!G419</f>
        <v>0</v>
      </c>
      <c r="AH419" t="e">
        <f>'19-rast'!H419</f>
        <v>#DIV/0!</v>
      </c>
      <c r="AI419">
        <f>'19-rast'!I419</f>
        <v>0</v>
      </c>
      <c r="AJ419" s="22">
        <f>'19-rast'!J419</f>
        <v>0</v>
      </c>
      <c r="AK419">
        <f t="shared" si="22"/>
        <v>0</v>
      </c>
      <c r="AL419">
        <f t="shared" si="23"/>
        <v>0</v>
      </c>
      <c r="AM419">
        <f t="shared" si="24"/>
        <v>1</v>
      </c>
      <c r="AN419">
        <f>'Pridelek 2018-dolga'!F419</f>
        <v>0</v>
      </c>
      <c r="AO419">
        <f>'Pridelek 2018-dolga'!G419</f>
        <v>0</v>
      </c>
      <c r="AP419">
        <f>'Pridelek 2018-dolga'!H419</f>
        <v>0</v>
      </c>
      <c r="AQ419">
        <f>'Pridelek 2018-dolga'!I419</f>
        <v>0</v>
      </c>
      <c r="AR419">
        <f>'Pridelek 2018-dolga'!J419</f>
        <v>0</v>
      </c>
      <c r="AS419">
        <f>'Pridelek 2018-dolga'!K419</f>
        <v>0</v>
      </c>
      <c r="AT419">
        <f>'Pridelek 2018-dolga'!L419</f>
        <v>0</v>
      </c>
      <c r="AU419">
        <f>'Pridelek 2019'!F419</f>
        <v>0</v>
      </c>
      <c r="AV419">
        <f>'Pridelek 2019'!G419</f>
        <v>0</v>
      </c>
      <c r="AW419">
        <f>'Pridelek 2019'!H419</f>
        <v>0</v>
      </c>
      <c r="AX419">
        <f>'Pridelek 2019'!I419</f>
        <v>0</v>
      </c>
      <c r="AY419">
        <f>'Pridelek 2019'!J419</f>
        <v>0</v>
      </c>
      <c r="AZ419">
        <f>'Pridelek 2019'!K419</f>
        <v>0</v>
      </c>
      <c r="BA419">
        <f>'Pridelek 2019'!L419</f>
        <v>0</v>
      </c>
      <c r="BB419">
        <f>'Pridelek 2020'!F419</f>
        <v>0</v>
      </c>
      <c r="BC419">
        <f>'Pridelek 2020'!G419</f>
        <v>0</v>
      </c>
      <c r="BD419">
        <f>'Pridelek 2020'!H419</f>
        <v>0</v>
      </c>
      <c r="BE419">
        <f>'Pridelek 2020'!I419</f>
        <v>0</v>
      </c>
      <c r="BF419">
        <f>'Pridelek 2020'!J419</f>
        <v>0</v>
      </c>
      <c r="BG419">
        <f>'Pridelek 2020'!K419</f>
        <v>0</v>
      </c>
      <c r="BH419">
        <f>'Pridelek 2020'!L419</f>
        <v>0</v>
      </c>
      <c r="BI419">
        <v>0</v>
      </c>
    </row>
    <row r="420" spans="1:61" x14ac:dyDescent="0.25">
      <c r="A420" t="str">
        <f>'Obsegi16-18'!A420</f>
        <v>D</v>
      </c>
      <c r="B420">
        <f>'Obsegi16-18'!B420</f>
        <v>12</v>
      </c>
      <c r="C420">
        <f>'Obsegi16-18'!C420</f>
        <v>8</v>
      </c>
      <c r="D420">
        <v>2</v>
      </c>
      <c r="E420">
        <f>'Obsegi16-18'!D420</f>
        <v>2</v>
      </c>
      <c r="F420">
        <f>'Obsegi16-18'!E420</f>
        <v>59.156489977898921</v>
      </c>
      <c r="G420">
        <f>'Obsegi16-18'!F420</f>
        <v>65.517961865530097</v>
      </c>
      <c r="H420">
        <f>'Obsegi16-18'!G420</f>
        <v>70</v>
      </c>
      <c r="I420">
        <f>'Obsegi16-18'!H420</f>
        <v>79</v>
      </c>
      <c r="J420">
        <f>'Obsegi16-18'!I420</f>
        <v>6.3614718876311755</v>
      </c>
      <c r="K420">
        <f>'Obsegi16-18'!J420</f>
        <v>4.482038134469903</v>
      </c>
      <c r="L420">
        <f>'Obsegi16-18'!K420</f>
        <v>9</v>
      </c>
      <c r="M420">
        <f>'Obsegi16-18'!L420</f>
        <v>10.843510022101079</v>
      </c>
      <c r="N420">
        <f>'Obsegi16-18'!M420</f>
        <v>19.843510022101079</v>
      </c>
      <c r="O420">
        <f>'Obsegi16-18'!N420</f>
        <v>10.753633100962956</v>
      </c>
      <c r="P420">
        <f>'Obsegi16-18'!O420</f>
        <v>6.8409303446723468</v>
      </c>
      <c r="Q420">
        <f>'Obsegi16-18'!P420</f>
        <v>12.857142857142856</v>
      </c>
      <c r="R420">
        <f>'Obsegi16-18'!Q420</f>
        <v>18.330211995593814</v>
      </c>
      <c r="S420">
        <f>'Obsegi16-18'!R420</f>
        <v>33.544096395027289</v>
      </c>
      <c r="T420">
        <f>'Obsegi16-18'!T420</f>
        <v>0</v>
      </c>
      <c r="U420">
        <f>'rast17-18'!E420</f>
        <v>0</v>
      </c>
      <c r="V420">
        <f>'rast17-18'!F420</f>
        <v>0</v>
      </c>
      <c r="W420" t="e">
        <f>'rast17-18'!G420</f>
        <v>#DIV/0!</v>
      </c>
      <c r="X420">
        <f>'rast17-18'!H420</f>
        <v>0</v>
      </c>
      <c r="Y420" t="e">
        <f>'rast17-18'!I420</f>
        <v>#N/A</v>
      </c>
      <c r="Z420">
        <f>'rast17-18'!J420</f>
        <v>0</v>
      </c>
      <c r="AA420">
        <f>'rast17-18'!K420</f>
        <v>0</v>
      </c>
      <c r="AB420">
        <f>'rast17-18'!L420</f>
        <v>0</v>
      </c>
      <c r="AC420">
        <f>'rast17-18'!M420</f>
        <v>0</v>
      </c>
      <c r="AD420" s="14">
        <f>'rast17-18'!N420</f>
        <v>0</v>
      </c>
      <c r="AE420">
        <f>'19-rast'!D420</f>
        <v>0</v>
      </c>
      <c r="AF420">
        <f>'19-rast'!F420</f>
        <v>0</v>
      </c>
      <c r="AG420">
        <f>'19-rast'!G420</f>
        <v>0</v>
      </c>
      <c r="AH420" t="e">
        <f>'19-rast'!H420</f>
        <v>#DIV/0!</v>
      </c>
      <c r="AI420">
        <f>'19-rast'!I420</f>
        <v>0</v>
      </c>
      <c r="AJ420" s="22">
        <f>'19-rast'!J420</f>
        <v>0</v>
      </c>
      <c r="AK420">
        <f t="shared" si="22"/>
        <v>0</v>
      </c>
      <c r="AL420">
        <f t="shared" si="23"/>
        <v>0</v>
      </c>
      <c r="AM420">
        <f t="shared" si="24"/>
        <v>0</v>
      </c>
      <c r="AN420">
        <f>'Pridelek 2018-dolga'!F420</f>
        <v>0</v>
      </c>
      <c r="AO420">
        <f>'Pridelek 2018-dolga'!G420</f>
        <v>0</v>
      </c>
      <c r="AP420">
        <f>'Pridelek 2018-dolga'!H420</f>
        <v>0</v>
      </c>
      <c r="AQ420">
        <f>'Pridelek 2018-dolga'!I420</f>
        <v>0</v>
      </c>
      <c r="AR420">
        <f>'Pridelek 2018-dolga'!J420</f>
        <v>0</v>
      </c>
      <c r="AS420">
        <f>'Pridelek 2018-dolga'!K420</f>
        <v>0</v>
      </c>
      <c r="AT420">
        <f>'Pridelek 2018-dolga'!L420</f>
        <v>0</v>
      </c>
      <c r="AU420">
        <f>'Pridelek 2019'!F420</f>
        <v>0</v>
      </c>
      <c r="AV420">
        <f>'Pridelek 2019'!G420</f>
        <v>0</v>
      </c>
      <c r="AW420">
        <f>'Pridelek 2019'!H420</f>
        <v>0</v>
      </c>
      <c r="AX420">
        <f>'Pridelek 2019'!I420</f>
        <v>0</v>
      </c>
      <c r="AY420">
        <f>'Pridelek 2019'!J420</f>
        <v>0</v>
      </c>
      <c r="AZ420">
        <f>'Pridelek 2019'!K420</f>
        <v>0</v>
      </c>
      <c r="BA420">
        <f>'Pridelek 2019'!L420</f>
        <v>0</v>
      </c>
      <c r="BB420">
        <f>'Pridelek 2020'!F420</f>
        <v>0</v>
      </c>
      <c r="BC420">
        <f>'Pridelek 2020'!G420</f>
        <v>0</v>
      </c>
      <c r="BD420">
        <f>'Pridelek 2020'!H420</f>
        <v>0</v>
      </c>
      <c r="BE420">
        <f>'Pridelek 2020'!I420</f>
        <v>0</v>
      </c>
      <c r="BF420">
        <f>'Pridelek 2020'!J420</f>
        <v>0</v>
      </c>
      <c r="BG420">
        <f>'Pridelek 2020'!K420</f>
        <v>0</v>
      </c>
      <c r="BH420">
        <f>'Pridelek 2020'!L420</f>
        <v>0</v>
      </c>
      <c r="BI420">
        <v>0</v>
      </c>
    </row>
    <row r="421" spans="1:61" x14ac:dyDescent="0.25">
      <c r="A421" t="str">
        <f>'Obsegi16-18'!A421</f>
        <v>D</v>
      </c>
      <c r="B421">
        <f>'Obsegi16-18'!B421</f>
        <v>12</v>
      </c>
      <c r="C421">
        <f>'Obsegi16-18'!C421</f>
        <v>8</v>
      </c>
      <c r="D421">
        <v>2</v>
      </c>
      <c r="E421">
        <f>'Obsegi16-18'!D421</f>
        <v>3</v>
      </c>
      <c r="F421">
        <f>'Obsegi16-18'!E421</f>
        <v>59.23448580331322</v>
      </c>
      <c r="G421">
        <f>'Obsegi16-18'!F421</f>
        <v>65.722598860887103</v>
      </c>
      <c r="H421">
        <f>'Obsegi16-18'!G421</f>
        <v>70</v>
      </c>
      <c r="I421">
        <f>'Obsegi16-18'!H421</f>
        <v>82</v>
      </c>
      <c r="J421">
        <f>'Obsegi16-18'!I421</f>
        <v>6.4881130575738837</v>
      </c>
      <c r="K421">
        <f>'Obsegi16-18'!J421</f>
        <v>4.2774011391128965</v>
      </c>
      <c r="L421">
        <f>'Obsegi16-18'!K421</f>
        <v>12</v>
      </c>
      <c r="M421">
        <f>'Obsegi16-18'!L421</f>
        <v>10.76551419668678</v>
      </c>
      <c r="N421">
        <f>'Obsegi16-18'!M421</f>
        <v>22.76551419668678</v>
      </c>
      <c r="O421">
        <f>'Obsegi16-18'!N421</f>
        <v>10.953269821768208</v>
      </c>
      <c r="P421">
        <f>'Obsegi16-18'!O421</f>
        <v>6.5082653657180023</v>
      </c>
      <c r="Q421">
        <f>'Obsegi16-18'!P421</f>
        <v>17.142857142857149</v>
      </c>
      <c r="R421">
        <f>'Obsegi16-18'!Q421</f>
        <v>18.174403053710009</v>
      </c>
      <c r="S421">
        <f>'Obsegi16-18'!R421</f>
        <v>38.432872148631738</v>
      </c>
      <c r="T421">
        <f>'Obsegi16-18'!T421</f>
        <v>0</v>
      </c>
      <c r="U421">
        <f>'rast17-18'!E421</f>
        <v>205</v>
      </c>
      <c r="V421">
        <f>'rast17-18'!F421</f>
        <v>20</v>
      </c>
      <c r="W421">
        <f>'rast17-18'!G421</f>
        <v>10.25</v>
      </c>
      <c r="X421">
        <f>'rast17-18'!H421</f>
        <v>7</v>
      </c>
      <c r="Y421">
        <f>'rast17-18'!I421</f>
        <v>36</v>
      </c>
      <c r="Z421">
        <f>'rast17-18'!J421</f>
        <v>522</v>
      </c>
      <c r="AA421">
        <f>'rast17-18'!K421</f>
        <v>46</v>
      </c>
      <c r="AB421">
        <f>'rast17-18'!L421</f>
        <v>11.347826086956522</v>
      </c>
      <c r="AC421">
        <f>'rast17-18'!M421</f>
        <v>20</v>
      </c>
      <c r="AD421" s="14">
        <f>'rast17-18'!N421</f>
        <v>37</v>
      </c>
      <c r="AE421">
        <f>'19-rast'!D421</f>
        <v>0</v>
      </c>
      <c r="AF421">
        <f>'19-rast'!F421</f>
        <v>359</v>
      </c>
      <c r="AG421">
        <f>'19-rast'!G421</f>
        <v>47</v>
      </c>
      <c r="AH421">
        <f>'19-rast'!H421</f>
        <v>7.6382978723404253</v>
      </c>
      <c r="AI421">
        <f>'19-rast'!I421</f>
        <v>10</v>
      </c>
      <c r="AJ421" s="22">
        <f>'19-rast'!J421</f>
        <v>27</v>
      </c>
      <c r="AK421">
        <f t="shared" si="22"/>
        <v>1086</v>
      </c>
      <c r="AL421">
        <f t="shared" si="23"/>
        <v>113</v>
      </c>
      <c r="AM421">
        <f t="shared" si="24"/>
        <v>15</v>
      </c>
      <c r="AN421">
        <f>'Pridelek 2018-dolga'!F421</f>
        <v>20.355731225296442</v>
      </c>
      <c r="AO421">
        <f>'Pridelek 2018-dolga'!G421</f>
        <v>2.8090909090909091</v>
      </c>
      <c r="AP421">
        <f>'Pridelek 2018-dolga'!H421</f>
        <v>9.9456099456099469</v>
      </c>
      <c r="AQ421">
        <f>'Pridelek 2018-dolga'!I421</f>
        <v>1.1636363636363638</v>
      </c>
      <c r="AR421">
        <f>'Pridelek 2018-dolga'!J421</f>
        <v>1.7272727272727273</v>
      </c>
      <c r="AS421">
        <f>'Pridelek 2018-dolga'!K421</f>
        <v>30.30134117090639</v>
      </c>
      <c r="AT421">
        <f>'Pridelek 2018-dolga'!L421</f>
        <v>4.2318181818181824</v>
      </c>
      <c r="AU421">
        <f>'Pridelek 2019'!F421</f>
        <v>27</v>
      </c>
      <c r="AV421">
        <f>'Pridelek 2019'!G421</f>
        <v>4.3490000000000002</v>
      </c>
      <c r="AW421">
        <f>'Pridelek 2019'!H421</f>
        <v>15</v>
      </c>
      <c r="AX421">
        <f>'Pridelek 2019'!I421</f>
        <v>2.0350000000000001</v>
      </c>
      <c r="AY421">
        <f>'Pridelek 2019'!J421</f>
        <v>0</v>
      </c>
      <c r="AZ421">
        <f>'Pridelek 2019'!K421</f>
        <v>42</v>
      </c>
      <c r="BA421">
        <f>'Pridelek 2019'!L421</f>
        <v>6.3840000000000003</v>
      </c>
      <c r="BB421">
        <f>'Pridelek 2020'!F421</f>
        <v>18</v>
      </c>
      <c r="BC421">
        <f>'Pridelek 2020'!G421</f>
        <v>3.46</v>
      </c>
      <c r="BD421">
        <f>'Pridelek 2020'!H421</f>
        <v>2</v>
      </c>
      <c r="BE421">
        <f>'Pridelek 2020'!I421</f>
        <v>0.24</v>
      </c>
      <c r="BF421">
        <f>'Pridelek 2020'!J421</f>
        <v>0</v>
      </c>
      <c r="BG421">
        <f>'Pridelek 2020'!K421</f>
        <v>20</v>
      </c>
      <c r="BH421">
        <f>'Pridelek 2020'!L421</f>
        <v>3.7</v>
      </c>
      <c r="BI421">
        <v>0</v>
      </c>
    </row>
    <row r="422" spans="1:61" x14ac:dyDescent="0.25">
      <c r="A422" t="str">
        <f>'Obsegi16-18'!A422</f>
        <v>D</v>
      </c>
      <c r="B422">
        <f>'Obsegi16-18'!B422</f>
        <v>12</v>
      </c>
      <c r="C422">
        <f>'Obsegi16-18'!C422</f>
        <v>8</v>
      </c>
      <c r="D422">
        <v>2</v>
      </c>
      <c r="E422">
        <f>'Obsegi16-18'!D422</f>
        <v>4</v>
      </c>
      <c r="F422">
        <f>'Obsegi16-18'!E422</f>
        <v>58.607726600914866</v>
      </c>
      <c r="G422">
        <f>'Obsegi16-18'!F422</f>
        <v>64.331721452531752</v>
      </c>
      <c r="H422">
        <f>'Obsegi16-18'!G422</f>
        <v>70</v>
      </c>
      <c r="I422">
        <f>'Obsegi16-18'!H422</f>
        <v>81</v>
      </c>
      <c r="J422">
        <f>'Obsegi16-18'!I422</f>
        <v>5.7239948516168866</v>
      </c>
      <c r="K422">
        <f>'Obsegi16-18'!J422</f>
        <v>5.6682785474682476</v>
      </c>
      <c r="L422">
        <f>'Obsegi16-18'!K422</f>
        <v>11</v>
      </c>
      <c r="M422">
        <f>'Obsegi16-18'!L422</f>
        <v>11.392273399085134</v>
      </c>
      <c r="N422">
        <f>'Obsegi16-18'!M422</f>
        <v>22.392273399085134</v>
      </c>
      <c r="O422">
        <f>'Obsegi16-18'!N422</f>
        <v>9.7666215422311566</v>
      </c>
      <c r="P422">
        <f>'Obsegi16-18'!O422</f>
        <v>8.8110164309075358</v>
      </c>
      <c r="Q422">
        <f>'Obsegi16-18'!P422</f>
        <v>15.714285714285726</v>
      </c>
      <c r="R422">
        <f>'Obsegi16-18'!Q422</f>
        <v>19.438176601969246</v>
      </c>
      <c r="S422">
        <f>'Obsegi16-18'!R422</f>
        <v>38.207032925135834</v>
      </c>
      <c r="T422">
        <f>'Obsegi16-18'!T422</f>
        <v>0</v>
      </c>
      <c r="U422">
        <f>'rast17-18'!E422</f>
        <v>279</v>
      </c>
      <c r="V422">
        <f>'rast17-18'!F422</f>
        <v>30</v>
      </c>
      <c r="W422">
        <f>'rast17-18'!G422</f>
        <v>9.3000000000000007</v>
      </c>
      <c r="X422">
        <f>'rast17-18'!H422</f>
        <v>8</v>
      </c>
      <c r="Y422">
        <f>'rast17-18'!I422</f>
        <v>33</v>
      </c>
      <c r="Z422">
        <f>'rast17-18'!J422</f>
        <v>450</v>
      </c>
      <c r="AA422">
        <f>'rast17-18'!K422</f>
        <v>52</v>
      </c>
      <c r="AB422">
        <f>'rast17-18'!L422</f>
        <v>8.6538461538461533</v>
      </c>
      <c r="AC422">
        <f>'rast17-18'!M422</f>
        <v>16</v>
      </c>
      <c r="AD422" s="14">
        <f>'rast17-18'!N422</f>
        <v>28</v>
      </c>
      <c r="AE422">
        <f>'19-rast'!D422</f>
        <v>0</v>
      </c>
      <c r="AF422">
        <f>'19-rast'!F422</f>
        <v>291</v>
      </c>
      <c r="AG422">
        <f>'19-rast'!G422</f>
        <v>56</v>
      </c>
      <c r="AH422">
        <f>'19-rast'!H422</f>
        <v>5.1964285714285712</v>
      </c>
      <c r="AI422">
        <f>'19-rast'!I422</f>
        <v>3</v>
      </c>
      <c r="AJ422" s="22">
        <f>'19-rast'!J422</f>
        <v>4</v>
      </c>
      <c r="AK422">
        <f t="shared" si="22"/>
        <v>1020</v>
      </c>
      <c r="AL422">
        <f t="shared" si="23"/>
        <v>138</v>
      </c>
      <c r="AM422">
        <f t="shared" si="24"/>
        <v>15</v>
      </c>
      <c r="AN422">
        <f>'Pridelek 2018-dolga'!F422</f>
        <v>0</v>
      </c>
      <c r="AO422">
        <f>'Pridelek 2018-dolga'!G422</f>
        <v>0</v>
      </c>
      <c r="AP422">
        <f>'Pridelek 2018-dolga'!H422</f>
        <v>0</v>
      </c>
      <c r="AQ422">
        <f>'Pridelek 2018-dolga'!I422</f>
        <v>0</v>
      </c>
      <c r="AR422">
        <f>'Pridelek 2018-dolga'!J422</f>
        <v>0</v>
      </c>
      <c r="AS422">
        <f>'Pridelek 2018-dolga'!K422</f>
        <v>0</v>
      </c>
      <c r="AT422">
        <f>'Pridelek 2018-dolga'!L422</f>
        <v>0</v>
      </c>
      <c r="AU422">
        <f>'Pridelek 2019'!F422</f>
        <v>29</v>
      </c>
      <c r="AV422">
        <f>'Pridelek 2019'!G422</f>
        <v>5.0970000000000004</v>
      </c>
      <c r="AW422">
        <f>'Pridelek 2019'!H422</f>
        <v>9</v>
      </c>
      <c r="AX422">
        <f>'Pridelek 2019'!I422</f>
        <v>1.2090000000000001</v>
      </c>
      <c r="AY422">
        <f>'Pridelek 2019'!J422</f>
        <v>0</v>
      </c>
      <c r="AZ422">
        <f>'Pridelek 2019'!K422</f>
        <v>38</v>
      </c>
      <c r="BA422">
        <f>'Pridelek 2019'!L422</f>
        <v>6.3060000000000009</v>
      </c>
      <c r="BB422">
        <f>'Pridelek 2020'!F422</f>
        <v>0</v>
      </c>
      <c r="BC422">
        <f>'Pridelek 2020'!G422</f>
        <v>0</v>
      </c>
      <c r="BD422">
        <f>'Pridelek 2020'!H422</f>
        <v>0</v>
      </c>
      <c r="BE422">
        <f>'Pridelek 2020'!I422</f>
        <v>0</v>
      </c>
      <c r="BF422">
        <f>'Pridelek 2020'!J422</f>
        <v>0</v>
      </c>
      <c r="BG422">
        <f>'Pridelek 2020'!K422</f>
        <v>0</v>
      </c>
      <c r="BH422">
        <f>'Pridelek 2020'!L422</f>
        <v>0</v>
      </c>
      <c r="BI422">
        <v>0</v>
      </c>
    </row>
    <row r="423" spans="1:61" x14ac:dyDescent="0.25">
      <c r="A423" t="str">
        <f>'Obsegi16-18'!A423</f>
        <v>D</v>
      </c>
      <c r="B423">
        <f>'Obsegi16-18'!B423</f>
        <v>12</v>
      </c>
      <c r="C423">
        <f>'Obsegi16-18'!C423</f>
        <v>8</v>
      </c>
      <c r="D423">
        <v>2</v>
      </c>
      <c r="E423">
        <f>'Obsegi16-18'!D423</f>
        <v>5</v>
      </c>
      <c r="F423">
        <f>'Obsegi16-18'!E423</f>
        <v>56.571919496565087</v>
      </c>
      <c r="G423">
        <f>'Obsegi16-18'!F423</f>
        <v>60.461438142933595</v>
      </c>
      <c r="H423">
        <f>'Obsegi16-18'!G423</f>
        <v>60</v>
      </c>
      <c r="I423">
        <f>'Obsegi16-18'!H423</f>
        <v>72</v>
      </c>
      <c r="J423">
        <f>'Obsegi16-18'!I423</f>
        <v>3.8895186463685079</v>
      </c>
      <c r="K423">
        <f>'Obsegi16-18'!J423</f>
        <v>-0.46143814293359497</v>
      </c>
      <c r="L423">
        <f>'Obsegi16-18'!K423</f>
        <v>12</v>
      </c>
      <c r="M423">
        <f>'Obsegi16-18'!L423</f>
        <v>3.4280805034349129</v>
      </c>
      <c r="N423">
        <f>'Obsegi16-18'!M423</f>
        <v>15.428080503434913</v>
      </c>
      <c r="O423">
        <f>'Obsegi16-18'!N423</f>
        <v>6.8753520845349358</v>
      </c>
      <c r="P423">
        <f>'Obsegi16-18'!O423</f>
        <v>-0.76319412357135352</v>
      </c>
      <c r="Q423">
        <f>'Obsegi16-18'!P423</f>
        <v>19.999999999999996</v>
      </c>
      <c r="R423">
        <f>'Obsegi16-18'!Q423</f>
        <v>6.059685677879556</v>
      </c>
      <c r="S423">
        <f>'Obsegi16-18'!R423</f>
        <v>27.271622813455476</v>
      </c>
      <c r="T423">
        <f>'Obsegi16-18'!T423</f>
        <v>1</v>
      </c>
      <c r="U423">
        <f>'rast17-18'!E423</f>
        <v>215</v>
      </c>
      <c r="V423">
        <f>'rast17-18'!F423</f>
        <v>23</v>
      </c>
      <c r="W423">
        <f>'rast17-18'!G423</f>
        <v>9.3478260869565215</v>
      </c>
      <c r="X423">
        <f>'rast17-18'!H423</f>
        <v>6</v>
      </c>
      <c r="Y423">
        <f>'rast17-18'!I423</f>
        <v>28</v>
      </c>
      <c r="Z423">
        <f>'rast17-18'!J423</f>
        <v>350</v>
      </c>
      <c r="AA423">
        <f>'rast17-18'!K423</f>
        <v>39</v>
      </c>
      <c r="AB423">
        <f>'rast17-18'!L423</f>
        <v>8.9743589743589745</v>
      </c>
      <c r="AC423">
        <f>'rast17-18'!M423</f>
        <v>14</v>
      </c>
      <c r="AD423" s="14">
        <f>'rast17-18'!N423</f>
        <v>24</v>
      </c>
      <c r="AE423">
        <f>'19-rast'!D423</f>
        <v>1</v>
      </c>
      <c r="AF423">
        <f>'19-rast'!F423</f>
        <v>360</v>
      </c>
      <c r="AG423">
        <f>'19-rast'!G423</f>
        <v>49</v>
      </c>
      <c r="AH423">
        <f>'19-rast'!H423</f>
        <v>7.3469387755102042</v>
      </c>
      <c r="AI423">
        <f>'19-rast'!I423</f>
        <v>10</v>
      </c>
      <c r="AJ423" s="22">
        <f>'19-rast'!J423</f>
        <v>30</v>
      </c>
      <c r="AK423">
        <f t="shared" si="22"/>
        <v>925</v>
      </c>
      <c r="AL423">
        <f t="shared" si="23"/>
        <v>111</v>
      </c>
      <c r="AM423">
        <f t="shared" si="24"/>
        <v>16</v>
      </c>
      <c r="AN423">
        <f>'Pridelek 2018-dolga'!F423</f>
        <v>0</v>
      </c>
      <c r="AO423">
        <f>'Pridelek 2018-dolga'!G423</f>
        <v>0</v>
      </c>
      <c r="AP423">
        <f>'Pridelek 2018-dolga'!H423</f>
        <v>0</v>
      </c>
      <c r="AQ423">
        <f>'Pridelek 2018-dolga'!I423</f>
        <v>0</v>
      </c>
      <c r="AR423">
        <f>'Pridelek 2018-dolga'!J423</f>
        <v>0</v>
      </c>
      <c r="AS423">
        <f>'Pridelek 2018-dolga'!K423</f>
        <v>0</v>
      </c>
      <c r="AT423">
        <f>'Pridelek 2018-dolga'!L423</f>
        <v>0</v>
      </c>
      <c r="AU423">
        <f>'Pridelek 2019'!F423</f>
        <v>27</v>
      </c>
      <c r="AV423">
        <f>'Pridelek 2019'!G423</f>
        <v>4.343</v>
      </c>
      <c r="AW423">
        <f>'Pridelek 2019'!H423</f>
        <v>8</v>
      </c>
      <c r="AX423">
        <f>'Pridelek 2019'!I423</f>
        <v>1.091</v>
      </c>
      <c r="AY423">
        <f>'Pridelek 2019'!J423</f>
        <v>0</v>
      </c>
      <c r="AZ423">
        <f>'Pridelek 2019'!K423</f>
        <v>35</v>
      </c>
      <c r="BA423">
        <f>'Pridelek 2019'!L423</f>
        <v>5.4340000000000002</v>
      </c>
      <c r="BB423">
        <f>'Pridelek 2020'!F423</f>
        <v>17</v>
      </c>
      <c r="BC423">
        <f>'Pridelek 2020'!G423</f>
        <v>2.68</v>
      </c>
      <c r="BD423">
        <f>'Pridelek 2020'!H423</f>
        <v>22</v>
      </c>
      <c r="BE423">
        <f>'Pridelek 2020'!I423</f>
        <v>2.91</v>
      </c>
      <c r="BF423">
        <f>'Pridelek 2020'!J423</f>
        <v>2</v>
      </c>
      <c r="BG423">
        <f>'Pridelek 2020'!K423</f>
        <v>41</v>
      </c>
      <c r="BH423">
        <f>'Pridelek 2020'!L423</f>
        <v>5.88</v>
      </c>
      <c r="BI423">
        <v>0</v>
      </c>
    </row>
    <row r="424" spans="1:61" x14ac:dyDescent="0.25">
      <c r="A424" t="str">
        <f>'Obsegi16-18'!A424</f>
        <v>D</v>
      </c>
      <c r="B424">
        <f>'Obsegi16-18'!B424</f>
        <v>12</v>
      </c>
      <c r="C424">
        <f>'Obsegi16-18'!C424</f>
        <v>8</v>
      </c>
      <c r="D424">
        <v>2</v>
      </c>
      <c r="E424">
        <f>'Obsegi16-18'!D424</f>
        <v>6</v>
      </c>
      <c r="F424">
        <f>'Obsegi16-18'!E424</f>
        <v>59.403189132805707</v>
      </c>
      <c r="G424">
        <f>'Obsegi16-18'!F424</f>
        <v>65.585214325370387</v>
      </c>
      <c r="H424">
        <f>'Obsegi16-18'!G424</f>
        <v>65</v>
      </c>
      <c r="I424">
        <f>'Obsegi16-18'!H424</f>
        <v>78</v>
      </c>
      <c r="J424">
        <f>'Obsegi16-18'!I424</f>
        <v>6.1820251925646801</v>
      </c>
      <c r="K424">
        <f>'Obsegi16-18'!J424</f>
        <v>-0.5852143253703872</v>
      </c>
      <c r="L424">
        <f>'Obsegi16-18'!K424</f>
        <v>13</v>
      </c>
      <c r="M424">
        <f>'Obsegi16-18'!L424</f>
        <v>5.5968108671942929</v>
      </c>
      <c r="N424">
        <f>'Obsegi16-18'!M424</f>
        <v>18.596810867194293</v>
      </c>
      <c r="O424">
        <f>'Obsegi16-18'!N424</f>
        <v>10.406891082469883</v>
      </c>
      <c r="P424">
        <f>'Obsegi16-18'!O424</f>
        <v>-0.89229612404271297</v>
      </c>
      <c r="Q424">
        <f>'Obsegi16-18'!P424</f>
        <v>19.999999999999996</v>
      </c>
      <c r="R424">
        <f>'Obsegi16-18'!Q424</f>
        <v>9.4217346726649609</v>
      </c>
      <c r="S424">
        <f>'Obsegi16-18'!R424</f>
        <v>31.306081607197946</v>
      </c>
      <c r="T424">
        <f>'Obsegi16-18'!T424</f>
        <v>1</v>
      </c>
      <c r="U424">
        <f>'rast17-18'!E424</f>
        <v>324</v>
      </c>
      <c r="V424">
        <f>'rast17-18'!F424</f>
        <v>25</v>
      </c>
      <c r="W424">
        <f>'rast17-18'!G424</f>
        <v>12.96</v>
      </c>
      <c r="X424">
        <f>'rast17-18'!H424</f>
        <v>11</v>
      </c>
      <c r="Y424">
        <f>'rast17-18'!I424</f>
        <v>34</v>
      </c>
      <c r="Z424">
        <f>'rast17-18'!J424</f>
        <v>0</v>
      </c>
      <c r="AA424">
        <f>'rast17-18'!K424</f>
        <v>0</v>
      </c>
      <c r="AB424">
        <f>'rast17-18'!L424</f>
        <v>0</v>
      </c>
      <c r="AC424">
        <f>'rast17-18'!M424</f>
        <v>0</v>
      </c>
      <c r="AD424" s="14">
        <f>'rast17-18'!N424</f>
        <v>0</v>
      </c>
      <c r="AE424">
        <f>'19-rast'!D424</f>
        <v>1</v>
      </c>
      <c r="AF424">
        <f>'19-rast'!F424</f>
        <v>0</v>
      </c>
      <c r="AG424">
        <f>'19-rast'!G424</f>
        <v>0</v>
      </c>
      <c r="AH424" t="e">
        <f>'19-rast'!H424</f>
        <v>#DIV/0!</v>
      </c>
      <c r="AI424">
        <f>'19-rast'!I424</f>
        <v>0</v>
      </c>
      <c r="AJ424" s="22">
        <f>'19-rast'!J424</f>
        <v>0</v>
      </c>
      <c r="AM424">
        <f t="shared" si="24"/>
        <v>6</v>
      </c>
      <c r="AN424">
        <f>'Pridelek 2018-dolga'!F424</f>
        <v>0</v>
      </c>
      <c r="AO424">
        <f>'Pridelek 2018-dolga'!G424</f>
        <v>0</v>
      </c>
      <c r="AP424">
        <f>'Pridelek 2018-dolga'!H424</f>
        <v>0</v>
      </c>
      <c r="AQ424">
        <f>'Pridelek 2018-dolga'!I424</f>
        <v>0</v>
      </c>
      <c r="AR424">
        <f>'Pridelek 2018-dolga'!J424</f>
        <v>0</v>
      </c>
      <c r="AS424">
        <f>'Pridelek 2018-dolga'!K424</f>
        <v>0</v>
      </c>
      <c r="AT424">
        <f>'Pridelek 2018-dolga'!L424</f>
        <v>0</v>
      </c>
      <c r="AU424">
        <f>'Pridelek 2019'!F424</f>
        <v>0</v>
      </c>
      <c r="AV424">
        <f>'Pridelek 2019'!G424</f>
        <v>0</v>
      </c>
      <c r="AW424">
        <f>'Pridelek 2019'!H424</f>
        <v>0</v>
      </c>
      <c r="AX424">
        <f>'Pridelek 2019'!I424</f>
        <v>0</v>
      </c>
      <c r="AY424">
        <f>'Pridelek 2019'!J424</f>
        <v>0</v>
      </c>
      <c r="AZ424">
        <f>'Pridelek 2019'!K424</f>
        <v>0</v>
      </c>
      <c r="BA424">
        <f>'Pridelek 2019'!L424</f>
        <v>0</v>
      </c>
      <c r="BB424">
        <f>'Pridelek 2020'!F424</f>
        <v>0</v>
      </c>
      <c r="BC424">
        <f>'Pridelek 2020'!G424</f>
        <v>0</v>
      </c>
      <c r="BD424">
        <f>'Pridelek 2020'!H424</f>
        <v>0</v>
      </c>
      <c r="BE424">
        <f>'Pridelek 2020'!I424</f>
        <v>0</v>
      </c>
      <c r="BF424">
        <f>'Pridelek 2020'!J424</f>
        <v>0</v>
      </c>
      <c r="BG424">
        <f>'Pridelek 2020'!K424</f>
        <v>0</v>
      </c>
      <c r="BH424">
        <f>'Pridelek 2020'!L424</f>
        <v>0</v>
      </c>
      <c r="BI424">
        <v>0</v>
      </c>
    </row>
    <row r="425" spans="1:61" x14ac:dyDescent="0.25">
      <c r="A425" t="str">
        <f>'Obsegi16-18'!A425</f>
        <v>D</v>
      </c>
      <c r="B425">
        <f>'Obsegi16-18'!B425</f>
        <v>12</v>
      </c>
      <c r="C425">
        <f>'Obsegi16-18'!C425</f>
        <v>8</v>
      </c>
      <c r="D425">
        <v>2</v>
      </c>
      <c r="E425">
        <f>'Obsegi16-18'!D425</f>
        <v>7</v>
      </c>
      <c r="F425">
        <f>'Obsegi16-18'!E425</f>
        <v>57.228273096724557</v>
      </c>
      <c r="G425">
        <f>'Obsegi16-18'!F425</f>
        <v>65.087893866108445</v>
      </c>
      <c r="H425">
        <f>'Obsegi16-18'!G425</f>
        <v>70</v>
      </c>
      <c r="I425">
        <f>'Obsegi16-18'!H425</f>
        <v>83</v>
      </c>
      <c r="J425">
        <f>'Obsegi16-18'!I425</f>
        <v>7.8596207693838878</v>
      </c>
      <c r="K425">
        <f>'Obsegi16-18'!J425</f>
        <v>4.9121061338915553</v>
      </c>
      <c r="L425">
        <f>'Obsegi16-18'!K425</f>
        <v>13</v>
      </c>
      <c r="M425">
        <f>'Obsegi16-18'!L425</f>
        <v>12.771726903275443</v>
      </c>
      <c r="N425">
        <f>'Obsegi16-18'!M425</f>
        <v>25.771726903275443</v>
      </c>
      <c r="O425">
        <f>'Obsegi16-18'!N425</f>
        <v>13.73380733697822</v>
      </c>
      <c r="P425">
        <f>'Obsegi16-18'!O425</f>
        <v>7.5468813662894041</v>
      </c>
      <c r="Q425">
        <f>'Obsegi16-18'!P425</f>
        <v>18.571428571428573</v>
      </c>
      <c r="R425">
        <f>'Obsegi16-18'!Q425</f>
        <v>22.317162850064108</v>
      </c>
      <c r="S425">
        <f>'Obsegi16-18'!R425</f>
        <v>45.03320737936172</v>
      </c>
      <c r="T425">
        <f>'Obsegi16-18'!T425</f>
        <v>0</v>
      </c>
      <c r="U425">
        <f>'rast17-18'!E425</f>
        <v>0</v>
      </c>
      <c r="V425">
        <f>'rast17-18'!F425</f>
        <v>0</v>
      </c>
      <c r="W425" t="e">
        <f>'rast17-18'!G425</f>
        <v>#DIV/0!</v>
      </c>
      <c r="X425">
        <f>'rast17-18'!H425</f>
        <v>0</v>
      </c>
      <c r="Y425" t="e">
        <f>'rast17-18'!I425</f>
        <v>#N/A</v>
      </c>
      <c r="Z425">
        <f>'rast17-18'!J425</f>
        <v>0</v>
      </c>
      <c r="AA425">
        <f>'rast17-18'!K425</f>
        <v>0</v>
      </c>
      <c r="AB425">
        <f>'rast17-18'!L425</f>
        <v>0</v>
      </c>
      <c r="AC425">
        <f>'rast17-18'!M425</f>
        <v>0</v>
      </c>
      <c r="AD425" s="14">
        <f>'rast17-18'!N425</f>
        <v>0</v>
      </c>
      <c r="AE425">
        <f>'19-rast'!D425</f>
        <v>0</v>
      </c>
      <c r="AF425">
        <f>'19-rast'!F425</f>
        <v>0</v>
      </c>
      <c r="AG425">
        <f>'19-rast'!G425</f>
        <v>0</v>
      </c>
      <c r="AH425" t="e">
        <f>'19-rast'!H425</f>
        <v>#DIV/0!</v>
      </c>
      <c r="AI425">
        <f>'19-rast'!I425</f>
        <v>0</v>
      </c>
      <c r="AJ425" s="22">
        <f>'19-rast'!J425</f>
        <v>0</v>
      </c>
      <c r="AK425">
        <f t="shared" si="22"/>
        <v>0</v>
      </c>
      <c r="AL425">
        <f t="shared" si="23"/>
        <v>0</v>
      </c>
      <c r="AM425">
        <f t="shared" si="24"/>
        <v>0</v>
      </c>
      <c r="AN425">
        <f>'Pridelek 2018-dolga'!F425</f>
        <v>0</v>
      </c>
      <c r="AO425">
        <f>'Pridelek 2018-dolga'!G425</f>
        <v>0</v>
      </c>
      <c r="AP425">
        <f>'Pridelek 2018-dolga'!H425</f>
        <v>0</v>
      </c>
      <c r="AQ425">
        <f>'Pridelek 2018-dolga'!I425</f>
        <v>0</v>
      </c>
      <c r="AR425">
        <f>'Pridelek 2018-dolga'!J425</f>
        <v>0</v>
      </c>
      <c r="AS425">
        <f>'Pridelek 2018-dolga'!K425</f>
        <v>0</v>
      </c>
      <c r="AT425">
        <f>'Pridelek 2018-dolga'!L425</f>
        <v>0</v>
      </c>
      <c r="AU425">
        <f>'Pridelek 2019'!F425</f>
        <v>0</v>
      </c>
      <c r="AV425">
        <f>'Pridelek 2019'!G425</f>
        <v>0</v>
      </c>
      <c r="AW425">
        <f>'Pridelek 2019'!H425</f>
        <v>0</v>
      </c>
      <c r="AX425">
        <f>'Pridelek 2019'!I425</f>
        <v>0</v>
      </c>
      <c r="AY425">
        <f>'Pridelek 2019'!J425</f>
        <v>0</v>
      </c>
      <c r="AZ425">
        <f>'Pridelek 2019'!K425</f>
        <v>0</v>
      </c>
      <c r="BA425">
        <f>'Pridelek 2019'!L425</f>
        <v>0</v>
      </c>
      <c r="BB425">
        <f>'Pridelek 2020'!F425</f>
        <v>0</v>
      </c>
      <c r="BC425">
        <f>'Pridelek 2020'!G425</f>
        <v>0</v>
      </c>
      <c r="BD425">
        <f>'Pridelek 2020'!H425</f>
        <v>0</v>
      </c>
      <c r="BE425">
        <f>'Pridelek 2020'!I425</f>
        <v>0</v>
      </c>
      <c r="BF425">
        <f>'Pridelek 2020'!J425</f>
        <v>0</v>
      </c>
      <c r="BG425">
        <f>'Pridelek 2020'!K425</f>
        <v>0</v>
      </c>
      <c r="BH425">
        <f>'Pridelek 2020'!L425</f>
        <v>0</v>
      </c>
      <c r="BI425">
        <v>0</v>
      </c>
    </row>
    <row r="426" spans="1:61" x14ac:dyDescent="0.25">
      <c r="A426" t="str">
        <f>'Obsegi16-18'!A426</f>
        <v>D</v>
      </c>
      <c r="B426">
        <f>'Obsegi16-18'!B426</f>
        <v>12</v>
      </c>
      <c r="C426">
        <f>'Obsegi16-18'!C426</f>
        <v>8</v>
      </c>
      <c r="D426">
        <v>2</v>
      </c>
      <c r="E426">
        <f>'Obsegi16-18'!D426</f>
        <v>8</v>
      </c>
      <c r="F426">
        <f>'Obsegi16-18'!E426</f>
        <v>47.931274070986014</v>
      </c>
      <c r="G426">
        <f>'Obsegi16-18'!F426</f>
        <v>57.142560819951925</v>
      </c>
      <c r="H426">
        <f>'Obsegi16-18'!G426</f>
        <v>60</v>
      </c>
      <c r="I426">
        <f>'Obsegi16-18'!H426</f>
        <v>68</v>
      </c>
      <c r="J426">
        <f>'Obsegi16-18'!I426</f>
        <v>9.2112867489659109</v>
      </c>
      <c r="K426">
        <f>'Obsegi16-18'!J426</f>
        <v>2.8574391800480754</v>
      </c>
      <c r="L426">
        <f>'Obsegi16-18'!K426</f>
        <v>8</v>
      </c>
      <c r="M426">
        <f>'Obsegi16-18'!L426</f>
        <v>12.068725929013986</v>
      </c>
      <c r="N426">
        <f>'Obsegi16-18'!M426</f>
        <v>20.068725929013986</v>
      </c>
      <c r="O426">
        <f>'Obsegi16-18'!N426</f>
        <v>19.217696436201614</v>
      </c>
      <c r="P426">
        <f>'Obsegi16-18'!O426</f>
        <v>5.0005444961618961</v>
      </c>
      <c r="Q426">
        <f>'Obsegi16-18'!P426</f>
        <v>13.33333333333333</v>
      </c>
      <c r="R426">
        <f>'Obsegi16-18'!Q426</f>
        <v>25.179230393793105</v>
      </c>
      <c r="S426">
        <f>'Obsegi16-18'!R426</f>
        <v>41.869794446298854</v>
      </c>
      <c r="T426">
        <f>'Obsegi16-18'!T426</f>
        <v>0</v>
      </c>
      <c r="U426">
        <f>'rast17-18'!E426</f>
        <v>0</v>
      </c>
      <c r="V426">
        <f>'rast17-18'!F426</f>
        <v>0</v>
      </c>
      <c r="W426" t="e">
        <f>'rast17-18'!G426</f>
        <v>#DIV/0!</v>
      </c>
      <c r="X426">
        <f>'rast17-18'!H426</f>
        <v>0</v>
      </c>
      <c r="Y426" t="e">
        <f>'rast17-18'!I426</f>
        <v>#N/A</v>
      </c>
      <c r="Z426">
        <f>'rast17-18'!J426</f>
        <v>0</v>
      </c>
      <c r="AA426">
        <f>'rast17-18'!K426</f>
        <v>0</v>
      </c>
      <c r="AB426">
        <f>'rast17-18'!L426</f>
        <v>0</v>
      </c>
      <c r="AC426">
        <f>'rast17-18'!M426</f>
        <v>0</v>
      </c>
      <c r="AD426" s="14">
        <f>'rast17-18'!N426</f>
        <v>0</v>
      </c>
      <c r="AE426">
        <f>'19-rast'!D426</f>
        <v>0</v>
      </c>
      <c r="AF426">
        <f>'19-rast'!F426</f>
        <v>0</v>
      </c>
      <c r="AG426">
        <f>'19-rast'!G426</f>
        <v>0</v>
      </c>
      <c r="AH426" t="e">
        <f>'19-rast'!H426</f>
        <v>#DIV/0!</v>
      </c>
      <c r="AI426">
        <f>'19-rast'!I426</f>
        <v>0</v>
      </c>
      <c r="AJ426" s="22">
        <f>'19-rast'!J426</f>
        <v>0</v>
      </c>
      <c r="AK426">
        <f t="shared" si="22"/>
        <v>0</v>
      </c>
      <c r="AL426">
        <f t="shared" si="23"/>
        <v>0</v>
      </c>
      <c r="AM426">
        <f t="shared" si="24"/>
        <v>0</v>
      </c>
      <c r="AN426">
        <f>'Pridelek 2018-dolga'!F426</f>
        <v>0</v>
      </c>
      <c r="AO426">
        <f>'Pridelek 2018-dolga'!G426</f>
        <v>0</v>
      </c>
      <c r="AP426">
        <f>'Pridelek 2018-dolga'!H426</f>
        <v>0</v>
      </c>
      <c r="AQ426">
        <f>'Pridelek 2018-dolga'!I426</f>
        <v>0</v>
      </c>
      <c r="AR426">
        <f>'Pridelek 2018-dolga'!J426</f>
        <v>0</v>
      </c>
      <c r="AS426">
        <f>'Pridelek 2018-dolga'!K426</f>
        <v>0</v>
      </c>
      <c r="AT426">
        <f>'Pridelek 2018-dolga'!L426</f>
        <v>0</v>
      </c>
      <c r="AU426">
        <f>'Pridelek 2019'!F426</f>
        <v>0</v>
      </c>
      <c r="AV426">
        <f>'Pridelek 2019'!G426</f>
        <v>0</v>
      </c>
      <c r="AW426">
        <f>'Pridelek 2019'!H426</f>
        <v>0</v>
      </c>
      <c r="AX426">
        <f>'Pridelek 2019'!I426</f>
        <v>0</v>
      </c>
      <c r="AY426">
        <f>'Pridelek 2019'!J426</f>
        <v>0</v>
      </c>
      <c r="AZ426">
        <f>'Pridelek 2019'!K426</f>
        <v>0</v>
      </c>
      <c r="BA426">
        <f>'Pridelek 2019'!L426</f>
        <v>0</v>
      </c>
      <c r="BB426">
        <f>'Pridelek 2020'!F426</f>
        <v>0</v>
      </c>
      <c r="BC426">
        <f>'Pridelek 2020'!G426</f>
        <v>0</v>
      </c>
      <c r="BD426">
        <f>'Pridelek 2020'!H426</f>
        <v>0</v>
      </c>
      <c r="BE426">
        <f>'Pridelek 2020'!I426</f>
        <v>0</v>
      </c>
      <c r="BF426">
        <f>'Pridelek 2020'!J426</f>
        <v>0</v>
      </c>
      <c r="BG426">
        <f>'Pridelek 2020'!K426</f>
        <v>0</v>
      </c>
      <c r="BH426">
        <f>'Pridelek 2020'!L426</f>
        <v>0</v>
      </c>
      <c r="BI426">
        <v>0</v>
      </c>
    </row>
    <row r="427" spans="1:61" x14ac:dyDescent="0.25">
      <c r="A427" t="str">
        <f>'Obsegi16-18'!A427</f>
        <v>D</v>
      </c>
      <c r="B427">
        <f>'Obsegi16-18'!B427</f>
        <v>12</v>
      </c>
      <c r="C427">
        <f>'Obsegi16-18'!C427</f>
        <v>8</v>
      </c>
      <c r="D427">
        <v>2</v>
      </c>
      <c r="E427">
        <f>'Obsegi16-18'!D427</f>
        <v>9</v>
      </c>
      <c r="F427">
        <f>'Obsegi16-18'!E427</f>
        <v>59.836186769972926</v>
      </c>
      <c r="G427">
        <f>'Obsegi16-18'!F427</f>
        <v>64.352709362469682</v>
      </c>
      <c r="H427">
        <f>'Obsegi16-18'!G427</f>
        <v>70</v>
      </c>
      <c r="I427">
        <f>'Obsegi16-18'!H427</f>
        <v>82</v>
      </c>
      <c r="J427">
        <f>'Obsegi16-18'!I427</f>
        <v>4.5165225924967558</v>
      </c>
      <c r="K427">
        <f>'Obsegi16-18'!J427</f>
        <v>5.6472906375303182</v>
      </c>
      <c r="L427">
        <f>'Obsegi16-18'!K427</f>
        <v>12</v>
      </c>
      <c r="M427">
        <f>'Obsegi16-18'!L427</f>
        <v>10.163813230027074</v>
      </c>
      <c r="N427">
        <f>'Obsegi16-18'!M427</f>
        <v>22.163813230027074</v>
      </c>
      <c r="O427">
        <f>'Obsegi16-18'!N427</f>
        <v>7.548145756445912</v>
      </c>
      <c r="P427">
        <f>'Obsegi16-18'!O427</f>
        <v>8.7755289458314678</v>
      </c>
      <c r="Q427">
        <f>'Obsegi16-18'!P427</f>
        <v>17.142857142857149</v>
      </c>
      <c r="R427">
        <f>'Obsegi16-18'!Q427</f>
        <v>16.986064418007828</v>
      </c>
      <c r="S427">
        <f>'Obsegi16-18'!R427</f>
        <v>37.040818318237733</v>
      </c>
      <c r="T427">
        <f>'Obsegi16-18'!T427</f>
        <v>0</v>
      </c>
      <c r="U427">
        <f>'rast17-18'!E427</f>
        <v>0</v>
      </c>
      <c r="V427">
        <f>'rast17-18'!F427</f>
        <v>0</v>
      </c>
      <c r="W427" t="e">
        <f>'rast17-18'!G427</f>
        <v>#DIV/0!</v>
      </c>
      <c r="X427">
        <f>'rast17-18'!H427</f>
        <v>0</v>
      </c>
      <c r="Y427" t="e">
        <f>'rast17-18'!I427</f>
        <v>#N/A</v>
      </c>
      <c r="Z427">
        <f>'rast17-18'!J427</f>
        <v>0</v>
      </c>
      <c r="AA427">
        <f>'rast17-18'!K427</f>
        <v>0</v>
      </c>
      <c r="AB427">
        <f>'rast17-18'!L427</f>
        <v>0</v>
      </c>
      <c r="AC427">
        <f>'rast17-18'!M427</f>
        <v>0</v>
      </c>
      <c r="AD427" s="14">
        <f>'rast17-18'!N427</f>
        <v>0</v>
      </c>
      <c r="AE427">
        <f>'19-rast'!D427</f>
        <v>0</v>
      </c>
      <c r="AF427">
        <f>'19-rast'!F427</f>
        <v>0</v>
      </c>
      <c r="AG427">
        <f>'19-rast'!G427</f>
        <v>0</v>
      </c>
      <c r="AH427" t="e">
        <f>'19-rast'!H427</f>
        <v>#DIV/0!</v>
      </c>
      <c r="AI427">
        <f>'19-rast'!I427</f>
        <v>0</v>
      </c>
      <c r="AJ427" s="22">
        <f>'19-rast'!J427</f>
        <v>0</v>
      </c>
      <c r="AK427">
        <f t="shared" si="22"/>
        <v>0</v>
      </c>
      <c r="AL427">
        <f t="shared" si="23"/>
        <v>0</v>
      </c>
      <c r="AM427">
        <f t="shared" si="24"/>
        <v>0</v>
      </c>
      <c r="AN427">
        <f>'Pridelek 2018-dolga'!F427</f>
        <v>0</v>
      </c>
      <c r="AO427">
        <f>'Pridelek 2018-dolga'!G427</f>
        <v>0</v>
      </c>
      <c r="AP427">
        <f>'Pridelek 2018-dolga'!H427</f>
        <v>0</v>
      </c>
      <c r="AQ427">
        <f>'Pridelek 2018-dolga'!I427</f>
        <v>0</v>
      </c>
      <c r="AR427">
        <f>'Pridelek 2018-dolga'!J427</f>
        <v>0</v>
      </c>
      <c r="AS427">
        <f>'Pridelek 2018-dolga'!K427</f>
        <v>0</v>
      </c>
      <c r="AT427">
        <f>'Pridelek 2018-dolga'!L427</f>
        <v>0</v>
      </c>
      <c r="AU427">
        <f>'Pridelek 2019'!F427</f>
        <v>0</v>
      </c>
      <c r="AV427">
        <f>'Pridelek 2019'!G427</f>
        <v>0</v>
      </c>
      <c r="AW427">
        <f>'Pridelek 2019'!H427</f>
        <v>0</v>
      </c>
      <c r="AX427">
        <f>'Pridelek 2019'!I427</f>
        <v>0</v>
      </c>
      <c r="AY427">
        <f>'Pridelek 2019'!J427</f>
        <v>0</v>
      </c>
      <c r="AZ427">
        <f>'Pridelek 2019'!K427</f>
        <v>0</v>
      </c>
      <c r="BA427">
        <f>'Pridelek 2019'!L427</f>
        <v>0</v>
      </c>
      <c r="BB427">
        <f>'Pridelek 2020'!F427</f>
        <v>0</v>
      </c>
      <c r="BC427">
        <f>'Pridelek 2020'!G427</f>
        <v>0</v>
      </c>
      <c r="BD427">
        <f>'Pridelek 2020'!H427</f>
        <v>0</v>
      </c>
      <c r="BE427">
        <f>'Pridelek 2020'!I427</f>
        <v>0</v>
      </c>
      <c r="BF427">
        <f>'Pridelek 2020'!J427</f>
        <v>0</v>
      </c>
      <c r="BG427">
        <f>'Pridelek 2020'!K427</f>
        <v>0</v>
      </c>
      <c r="BH427">
        <f>'Pridelek 2020'!L427</f>
        <v>0</v>
      </c>
      <c r="BI427">
        <v>0</v>
      </c>
    </row>
    <row r="428" spans="1:61" x14ac:dyDescent="0.25">
      <c r="A428" t="str">
        <f>'Obsegi16-18'!A428</f>
        <v>D</v>
      </c>
      <c r="B428">
        <f>'Obsegi16-18'!B428</f>
        <v>12</v>
      </c>
      <c r="C428">
        <f>'Obsegi16-18'!C428</f>
        <v>8</v>
      </c>
      <c r="D428">
        <v>2</v>
      </c>
      <c r="E428">
        <f>'Obsegi16-18'!D428</f>
        <v>10</v>
      </c>
      <c r="F428">
        <f>'Obsegi16-18'!E428</f>
        <v>58.372220251439835</v>
      </c>
      <c r="G428">
        <f>'Obsegi16-18'!F428</f>
        <v>66.971818313880036</v>
      </c>
      <c r="H428">
        <f>'Obsegi16-18'!G428</f>
        <v>70</v>
      </c>
      <c r="I428">
        <f>'Obsegi16-18'!H428</f>
        <v>82</v>
      </c>
      <c r="J428">
        <f>'Obsegi16-18'!I428</f>
        <v>8.5995980624402009</v>
      </c>
      <c r="K428">
        <f>'Obsegi16-18'!J428</f>
        <v>3.0281816861199644</v>
      </c>
      <c r="L428">
        <f>'Obsegi16-18'!K428</f>
        <v>12</v>
      </c>
      <c r="M428">
        <f>'Obsegi16-18'!L428</f>
        <v>11.627779748560165</v>
      </c>
      <c r="N428">
        <f>'Obsegi16-18'!M428</f>
        <v>23.627779748560165</v>
      </c>
      <c r="O428">
        <f>'Obsegi16-18'!N428</f>
        <v>14.732347040076954</v>
      </c>
      <c r="P428">
        <f>'Obsegi16-18'!O428</f>
        <v>4.521576033560315</v>
      </c>
      <c r="Q428">
        <f>'Obsegi16-18'!P428</f>
        <v>17.142857142857149</v>
      </c>
      <c r="R428">
        <f>'Obsegi16-18'!Q428</f>
        <v>19.920057346582333</v>
      </c>
      <c r="S428">
        <f>'Obsegi16-18'!R428</f>
        <v>40.477781463139316</v>
      </c>
      <c r="T428">
        <f>'Obsegi16-18'!T428</f>
        <v>0</v>
      </c>
      <c r="U428">
        <f>'rast17-18'!E428</f>
        <v>0</v>
      </c>
      <c r="V428">
        <f>'rast17-18'!F428</f>
        <v>0</v>
      </c>
      <c r="W428" t="e">
        <f>'rast17-18'!G428</f>
        <v>#DIV/0!</v>
      </c>
      <c r="X428">
        <f>'rast17-18'!H428</f>
        <v>0</v>
      </c>
      <c r="Y428" t="e">
        <f>'rast17-18'!I428</f>
        <v>#N/A</v>
      </c>
      <c r="Z428">
        <f>'rast17-18'!J428</f>
        <v>0</v>
      </c>
      <c r="AA428">
        <f>'rast17-18'!K428</f>
        <v>0</v>
      </c>
      <c r="AB428">
        <f>'rast17-18'!L428</f>
        <v>0</v>
      </c>
      <c r="AC428">
        <f>'rast17-18'!M428</f>
        <v>0</v>
      </c>
      <c r="AD428" s="14">
        <f>'rast17-18'!N428</f>
        <v>0</v>
      </c>
      <c r="AE428">
        <f>'19-rast'!D428</f>
        <v>0</v>
      </c>
      <c r="AF428">
        <f>'19-rast'!F428</f>
        <v>0</v>
      </c>
      <c r="AG428">
        <f>'19-rast'!G428</f>
        <v>0</v>
      </c>
      <c r="AH428" t="e">
        <f>'19-rast'!H428</f>
        <v>#DIV/0!</v>
      </c>
      <c r="AI428">
        <f>'19-rast'!I428</f>
        <v>0</v>
      </c>
      <c r="AJ428" s="22">
        <f>'19-rast'!J428</f>
        <v>0</v>
      </c>
      <c r="AK428">
        <f t="shared" ref="AK428:AK491" si="25">U428+Z428+AF428</f>
        <v>0</v>
      </c>
      <c r="AL428">
        <f t="shared" ref="AL428:AL491" si="26">V428+AA428+AG428</f>
        <v>0</v>
      </c>
      <c r="AM428">
        <f t="shared" si="24"/>
        <v>0</v>
      </c>
      <c r="AN428">
        <f>'Pridelek 2018-dolga'!F428</f>
        <v>0</v>
      </c>
      <c r="AO428">
        <f>'Pridelek 2018-dolga'!G428</f>
        <v>0</v>
      </c>
      <c r="AP428">
        <f>'Pridelek 2018-dolga'!H428</f>
        <v>0</v>
      </c>
      <c r="AQ428">
        <f>'Pridelek 2018-dolga'!I428</f>
        <v>0</v>
      </c>
      <c r="AR428">
        <f>'Pridelek 2018-dolga'!J428</f>
        <v>0</v>
      </c>
      <c r="AS428">
        <f>'Pridelek 2018-dolga'!K428</f>
        <v>0</v>
      </c>
      <c r="AT428">
        <f>'Pridelek 2018-dolga'!L428</f>
        <v>0</v>
      </c>
      <c r="AU428">
        <f>'Pridelek 2019'!F428</f>
        <v>0</v>
      </c>
      <c r="AV428">
        <f>'Pridelek 2019'!G428</f>
        <v>0</v>
      </c>
      <c r="AW428">
        <f>'Pridelek 2019'!H428</f>
        <v>0</v>
      </c>
      <c r="AX428">
        <f>'Pridelek 2019'!I428</f>
        <v>0</v>
      </c>
      <c r="AY428">
        <f>'Pridelek 2019'!J428</f>
        <v>0</v>
      </c>
      <c r="AZ428">
        <f>'Pridelek 2019'!K428</f>
        <v>0</v>
      </c>
      <c r="BA428">
        <f>'Pridelek 2019'!L428</f>
        <v>0</v>
      </c>
      <c r="BB428">
        <f>'Pridelek 2020'!F428</f>
        <v>0</v>
      </c>
      <c r="BC428">
        <f>'Pridelek 2020'!G428</f>
        <v>0</v>
      </c>
      <c r="BD428">
        <f>'Pridelek 2020'!H428</f>
        <v>0</v>
      </c>
      <c r="BE428">
        <f>'Pridelek 2020'!I428</f>
        <v>0</v>
      </c>
      <c r="BF428">
        <f>'Pridelek 2020'!J428</f>
        <v>0</v>
      </c>
      <c r="BG428">
        <f>'Pridelek 2020'!K428</f>
        <v>0</v>
      </c>
      <c r="BH428">
        <f>'Pridelek 2020'!L428</f>
        <v>0</v>
      </c>
      <c r="BI428">
        <v>0</v>
      </c>
    </row>
    <row r="429" spans="1:61" x14ac:dyDescent="0.25">
      <c r="A429" t="str">
        <f>'Obsegi16-18'!A429</f>
        <v>D</v>
      </c>
      <c r="B429">
        <f>'Obsegi16-18'!B429</f>
        <v>12</v>
      </c>
      <c r="C429">
        <f>'Obsegi16-18'!C429</f>
        <v>8</v>
      </c>
      <c r="D429">
        <v>2</v>
      </c>
      <c r="E429">
        <f>'Obsegi16-18'!D429</f>
        <v>11</v>
      </c>
      <c r="F429">
        <f>'Obsegi16-18'!E429</f>
        <v>55.502976280407154</v>
      </c>
      <c r="G429">
        <f>'Obsegi16-18'!F429</f>
        <v>64.809758220309305</v>
      </c>
      <c r="H429">
        <f>'Obsegi16-18'!G429</f>
        <v>70</v>
      </c>
      <c r="I429">
        <f>'Obsegi16-18'!H429</f>
        <v>84</v>
      </c>
      <c r="J429">
        <f>'Obsegi16-18'!I429</f>
        <v>9.3067819399021516</v>
      </c>
      <c r="K429">
        <f>'Obsegi16-18'!J429</f>
        <v>5.1902417796906946</v>
      </c>
      <c r="L429">
        <f>'Obsegi16-18'!K429</f>
        <v>14</v>
      </c>
      <c r="M429">
        <f>'Obsegi16-18'!L429</f>
        <v>14.497023719592846</v>
      </c>
      <c r="N429">
        <f>'Obsegi16-18'!M429</f>
        <v>28.497023719592846</v>
      </c>
      <c r="O429">
        <f>'Obsegi16-18'!N429</f>
        <v>16.768077252079717</v>
      </c>
      <c r="P429">
        <f>'Obsegi16-18'!O429</f>
        <v>8.0084263885808369</v>
      </c>
      <c r="Q429">
        <f>'Obsegi16-18'!P429</f>
        <v>19.999999999999996</v>
      </c>
      <c r="R429">
        <f>'Obsegi16-18'!Q429</f>
        <v>26.119362764173726</v>
      </c>
      <c r="S429">
        <f>'Obsegi16-18'!R429</f>
        <v>51.343235317008485</v>
      </c>
      <c r="T429">
        <f>'Obsegi16-18'!T429</f>
        <v>0</v>
      </c>
      <c r="U429">
        <f>'rast17-18'!E429</f>
        <v>0</v>
      </c>
      <c r="V429">
        <f>'rast17-18'!F429</f>
        <v>0</v>
      </c>
      <c r="W429" t="e">
        <f>'rast17-18'!G429</f>
        <v>#DIV/0!</v>
      </c>
      <c r="X429">
        <f>'rast17-18'!H429</f>
        <v>0</v>
      </c>
      <c r="Y429" t="e">
        <f>'rast17-18'!I429</f>
        <v>#N/A</v>
      </c>
      <c r="Z429">
        <f>'rast17-18'!J429</f>
        <v>0</v>
      </c>
      <c r="AA429">
        <f>'rast17-18'!K429</f>
        <v>0</v>
      </c>
      <c r="AB429">
        <f>'rast17-18'!L429</f>
        <v>0</v>
      </c>
      <c r="AC429">
        <f>'rast17-18'!M429</f>
        <v>0</v>
      </c>
      <c r="AD429" s="14">
        <f>'rast17-18'!N429</f>
        <v>0</v>
      </c>
      <c r="AE429">
        <f>'19-rast'!D429</f>
        <v>0</v>
      </c>
      <c r="AF429">
        <f>'19-rast'!F429</f>
        <v>0</v>
      </c>
      <c r="AG429">
        <f>'19-rast'!G429</f>
        <v>0</v>
      </c>
      <c r="AH429" t="e">
        <f>'19-rast'!H429</f>
        <v>#DIV/0!</v>
      </c>
      <c r="AI429">
        <f>'19-rast'!I429</f>
        <v>0</v>
      </c>
      <c r="AJ429" s="22">
        <f>'19-rast'!J429</f>
        <v>0</v>
      </c>
      <c r="AK429">
        <f t="shared" si="25"/>
        <v>0</v>
      </c>
      <c r="AL429">
        <f t="shared" si="26"/>
        <v>0</v>
      </c>
      <c r="AM429">
        <f t="shared" si="24"/>
        <v>0</v>
      </c>
      <c r="AN429">
        <f>'Pridelek 2018-dolga'!F429</f>
        <v>0</v>
      </c>
      <c r="AO429">
        <f>'Pridelek 2018-dolga'!G429</f>
        <v>0</v>
      </c>
      <c r="AP429">
        <f>'Pridelek 2018-dolga'!H429</f>
        <v>0</v>
      </c>
      <c r="AQ429">
        <f>'Pridelek 2018-dolga'!I429</f>
        <v>0</v>
      </c>
      <c r="AR429">
        <f>'Pridelek 2018-dolga'!J429</f>
        <v>0</v>
      </c>
      <c r="AS429">
        <f>'Pridelek 2018-dolga'!K429</f>
        <v>0</v>
      </c>
      <c r="AT429">
        <f>'Pridelek 2018-dolga'!L429</f>
        <v>0</v>
      </c>
      <c r="AU429">
        <f>'Pridelek 2019'!F429</f>
        <v>0</v>
      </c>
      <c r="AV429">
        <f>'Pridelek 2019'!G429</f>
        <v>0</v>
      </c>
      <c r="AW429">
        <f>'Pridelek 2019'!H429</f>
        <v>0</v>
      </c>
      <c r="AX429">
        <f>'Pridelek 2019'!I429</f>
        <v>0</v>
      </c>
      <c r="AY429">
        <f>'Pridelek 2019'!J429</f>
        <v>0</v>
      </c>
      <c r="AZ429">
        <f>'Pridelek 2019'!K429</f>
        <v>0</v>
      </c>
      <c r="BA429">
        <f>'Pridelek 2019'!L429</f>
        <v>0</v>
      </c>
      <c r="BB429">
        <f>'Pridelek 2020'!F429</f>
        <v>0</v>
      </c>
      <c r="BC429">
        <f>'Pridelek 2020'!G429</f>
        <v>0</v>
      </c>
      <c r="BD429">
        <f>'Pridelek 2020'!H429</f>
        <v>0</v>
      </c>
      <c r="BE429">
        <f>'Pridelek 2020'!I429</f>
        <v>0</v>
      </c>
      <c r="BF429">
        <f>'Pridelek 2020'!J429</f>
        <v>0</v>
      </c>
      <c r="BG429">
        <f>'Pridelek 2020'!K429</f>
        <v>0</v>
      </c>
      <c r="BH429">
        <f>'Pridelek 2020'!L429</f>
        <v>0</v>
      </c>
      <c r="BI429">
        <v>0</v>
      </c>
    </row>
    <row r="430" spans="1:61" x14ac:dyDescent="0.25">
      <c r="A430" t="str">
        <f>'Obsegi16-18'!A430</f>
        <v>D</v>
      </c>
      <c r="B430">
        <f>'Obsegi16-18'!B430</f>
        <v>13</v>
      </c>
      <c r="C430">
        <f>'Obsegi16-18'!C430</f>
        <v>1</v>
      </c>
      <c r="D430">
        <v>2</v>
      </c>
      <c r="E430">
        <f>'Obsegi16-18'!D430</f>
        <v>1</v>
      </c>
      <c r="F430">
        <f>'Obsegi16-18'!E430</f>
        <v>58.04449724848628</v>
      </c>
      <c r="G430">
        <f>'Obsegi16-18'!F430</f>
        <v>60.981550406972254</v>
      </c>
      <c r="H430">
        <f>'Obsegi16-18'!G430</f>
        <v>65</v>
      </c>
      <c r="I430">
        <f>'Obsegi16-18'!H430</f>
        <v>74</v>
      </c>
      <c r="J430">
        <f>'Obsegi16-18'!I430</f>
        <v>2.9370531584859734</v>
      </c>
      <c r="K430">
        <f>'Obsegi16-18'!J430</f>
        <v>4.0184495930277464</v>
      </c>
      <c r="L430">
        <f>'Obsegi16-18'!K430</f>
        <v>9</v>
      </c>
      <c r="M430">
        <f>'Obsegi16-18'!L430</f>
        <v>6.9555027515137198</v>
      </c>
      <c r="N430">
        <f>'Obsegi16-18'!M430</f>
        <v>15.95550275151372</v>
      </c>
      <c r="O430">
        <f>'Obsegi16-18'!N430</f>
        <v>5.0600027525650848</v>
      </c>
      <c r="P430">
        <f>'Obsegi16-18'!O430</f>
        <v>6.5896153282588577</v>
      </c>
      <c r="Q430">
        <f>'Obsegi16-18'!P430</f>
        <v>13.846153846153841</v>
      </c>
      <c r="R430">
        <f>'Obsegi16-18'!Q430</f>
        <v>11.983052797817306</v>
      </c>
      <c r="S430">
        <f>'Obsegi16-18'!R430</f>
        <v>27.48839856982277</v>
      </c>
      <c r="T430">
        <f>'Obsegi16-18'!T430</f>
        <v>0</v>
      </c>
      <c r="U430">
        <f>'rast17-18'!E430</f>
        <v>0</v>
      </c>
      <c r="V430">
        <f>'rast17-18'!F430</f>
        <v>0</v>
      </c>
      <c r="W430" t="e">
        <f>'rast17-18'!G430</f>
        <v>#DIV/0!</v>
      </c>
      <c r="X430">
        <f>'rast17-18'!H430</f>
        <v>0</v>
      </c>
      <c r="Y430" t="e">
        <f>'rast17-18'!I430</f>
        <v>#N/A</v>
      </c>
      <c r="Z430">
        <f>'rast17-18'!J430</f>
        <v>0</v>
      </c>
      <c r="AA430">
        <f>'rast17-18'!K430</f>
        <v>0</v>
      </c>
      <c r="AB430">
        <f>'rast17-18'!L430</f>
        <v>0</v>
      </c>
      <c r="AC430">
        <f>'rast17-18'!M430</f>
        <v>0</v>
      </c>
      <c r="AD430" s="14">
        <f>'rast17-18'!N430</f>
        <v>0</v>
      </c>
      <c r="AE430">
        <f>'19-rast'!D430</f>
        <v>0</v>
      </c>
      <c r="AF430">
        <f>'19-rast'!F430</f>
        <v>0</v>
      </c>
      <c r="AG430">
        <f>'19-rast'!G430</f>
        <v>0</v>
      </c>
      <c r="AH430" t="e">
        <f>'19-rast'!H430</f>
        <v>#DIV/0!</v>
      </c>
      <c r="AI430">
        <f>'19-rast'!I430</f>
        <v>0</v>
      </c>
      <c r="AJ430" s="22">
        <f>'19-rast'!J430</f>
        <v>0</v>
      </c>
      <c r="AK430">
        <f t="shared" si="25"/>
        <v>0</v>
      </c>
      <c r="AL430">
        <f t="shared" si="26"/>
        <v>0</v>
      </c>
      <c r="AM430">
        <f t="shared" si="24"/>
        <v>0</v>
      </c>
      <c r="AN430">
        <f>'Pridelek 2018-dolga'!F430</f>
        <v>0</v>
      </c>
      <c r="AO430">
        <f>'Pridelek 2018-dolga'!G430</f>
        <v>0</v>
      </c>
      <c r="AP430">
        <f>'Pridelek 2018-dolga'!H430</f>
        <v>0</v>
      </c>
      <c r="AQ430">
        <f>'Pridelek 2018-dolga'!I430</f>
        <v>0</v>
      </c>
      <c r="AR430">
        <f>'Pridelek 2018-dolga'!J430</f>
        <v>0</v>
      </c>
      <c r="AS430">
        <f>'Pridelek 2018-dolga'!K430</f>
        <v>0</v>
      </c>
      <c r="AT430">
        <f>'Pridelek 2018-dolga'!L430</f>
        <v>0</v>
      </c>
      <c r="AU430">
        <f>'Pridelek 2019'!F430</f>
        <v>0</v>
      </c>
      <c r="AV430">
        <f>'Pridelek 2019'!G430</f>
        <v>0</v>
      </c>
      <c r="AW430">
        <f>'Pridelek 2019'!H430</f>
        <v>0</v>
      </c>
      <c r="AX430">
        <f>'Pridelek 2019'!I430</f>
        <v>0</v>
      </c>
      <c r="AY430">
        <f>'Pridelek 2019'!J430</f>
        <v>0</v>
      </c>
      <c r="AZ430">
        <f>'Pridelek 2019'!K430</f>
        <v>0</v>
      </c>
      <c r="BA430">
        <f>'Pridelek 2019'!L430</f>
        <v>0</v>
      </c>
      <c r="BB430">
        <f>'Pridelek 2020'!F430</f>
        <v>0</v>
      </c>
      <c r="BC430">
        <f>'Pridelek 2020'!G430</f>
        <v>0</v>
      </c>
      <c r="BD430">
        <f>'Pridelek 2020'!H430</f>
        <v>0</v>
      </c>
      <c r="BE430">
        <f>'Pridelek 2020'!I430</f>
        <v>0</v>
      </c>
      <c r="BF430">
        <f>'Pridelek 2020'!J430</f>
        <v>0</v>
      </c>
      <c r="BG430">
        <f>'Pridelek 2020'!K430</f>
        <v>0</v>
      </c>
      <c r="BH430">
        <f>'Pridelek 2020'!L430</f>
        <v>0</v>
      </c>
      <c r="BI430">
        <v>0</v>
      </c>
    </row>
    <row r="431" spans="1:61" x14ac:dyDescent="0.25">
      <c r="A431" t="str">
        <f>'Obsegi16-18'!A431</f>
        <v>D</v>
      </c>
      <c r="B431">
        <f>'Obsegi16-18'!B431</f>
        <v>13</v>
      </c>
      <c r="C431">
        <f>'Obsegi16-18'!C431</f>
        <v>1</v>
      </c>
      <c r="D431">
        <v>2</v>
      </c>
      <c r="E431">
        <f>'Obsegi16-18'!D431</f>
        <v>2</v>
      </c>
      <c r="F431">
        <f>'Obsegi16-18'!E431</f>
        <v>54.548507374476387</v>
      </c>
      <c r="G431">
        <f>'Obsegi16-18'!F431</f>
        <v>58.084242108576241</v>
      </c>
      <c r="H431">
        <f>'Obsegi16-18'!G431</f>
        <v>60</v>
      </c>
      <c r="I431">
        <f>'Obsegi16-18'!H431</f>
        <v>72</v>
      </c>
      <c r="J431">
        <f>'Obsegi16-18'!I431</f>
        <v>3.5357347340998544</v>
      </c>
      <c r="K431">
        <f>'Obsegi16-18'!J431</f>
        <v>1.915757891423759</v>
      </c>
      <c r="L431">
        <f>'Obsegi16-18'!K431</f>
        <v>12</v>
      </c>
      <c r="M431">
        <f>'Obsegi16-18'!L431</f>
        <v>5.4514926255236134</v>
      </c>
      <c r="N431">
        <f>'Obsegi16-18'!M431</f>
        <v>17.451492625523613</v>
      </c>
      <c r="O431">
        <f>'Obsegi16-18'!N431</f>
        <v>6.4818175680353196</v>
      </c>
      <c r="P431">
        <f>'Obsegi16-18'!O431</f>
        <v>3.2982403176452735</v>
      </c>
      <c r="Q431">
        <f>'Obsegi16-18'!P431</f>
        <v>19.999999999999996</v>
      </c>
      <c r="R431">
        <f>'Obsegi16-18'!Q431</f>
        <v>9.9938438060257706</v>
      </c>
      <c r="S431">
        <f>'Obsegi16-18'!R431</f>
        <v>31.992612567230914</v>
      </c>
      <c r="T431">
        <f>'Obsegi16-18'!T431</f>
        <v>0</v>
      </c>
      <c r="U431">
        <f>'rast17-18'!E431</f>
        <v>0</v>
      </c>
      <c r="V431">
        <f>'rast17-18'!F431</f>
        <v>0</v>
      </c>
      <c r="W431" t="e">
        <f>'rast17-18'!G431</f>
        <v>#DIV/0!</v>
      </c>
      <c r="X431">
        <f>'rast17-18'!H431</f>
        <v>0</v>
      </c>
      <c r="Y431" t="e">
        <f>'rast17-18'!I431</f>
        <v>#N/A</v>
      </c>
      <c r="Z431">
        <f>'rast17-18'!J431</f>
        <v>0</v>
      </c>
      <c r="AA431">
        <f>'rast17-18'!K431</f>
        <v>0</v>
      </c>
      <c r="AB431">
        <f>'rast17-18'!L431</f>
        <v>0</v>
      </c>
      <c r="AC431">
        <f>'rast17-18'!M431</f>
        <v>0</v>
      </c>
      <c r="AD431" s="14">
        <f>'rast17-18'!N431</f>
        <v>0</v>
      </c>
      <c r="AE431">
        <f>'19-rast'!D431</f>
        <v>0</v>
      </c>
      <c r="AF431">
        <f>'19-rast'!F431</f>
        <v>0</v>
      </c>
      <c r="AG431">
        <f>'19-rast'!G431</f>
        <v>0</v>
      </c>
      <c r="AH431" t="e">
        <f>'19-rast'!H431</f>
        <v>#DIV/0!</v>
      </c>
      <c r="AI431">
        <f>'19-rast'!I431</f>
        <v>0</v>
      </c>
      <c r="AJ431" s="22">
        <f>'19-rast'!J431</f>
        <v>0</v>
      </c>
      <c r="AK431">
        <f t="shared" si="25"/>
        <v>0</v>
      </c>
      <c r="AL431">
        <f t="shared" si="26"/>
        <v>0</v>
      </c>
      <c r="AM431">
        <f t="shared" si="24"/>
        <v>0</v>
      </c>
      <c r="AN431">
        <f>'Pridelek 2018-dolga'!F431</f>
        <v>0</v>
      </c>
      <c r="AO431">
        <f>'Pridelek 2018-dolga'!G431</f>
        <v>0</v>
      </c>
      <c r="AP431">
        <f>'Pridelek 2018-dolga'!H431</f>
        <v>0</v>
      </c>
      <c r="AQ431">
        <f>'Pridelek 2018-dolga'!I431</f>
        <v>0</v>
      </c>
      <c r="AR431">
        <f>'Pridelek 2018-dolga'!J431</f>
        <v>0</v>
      </c>
      <c r="AS431">
        <f>'Pridelek 2018-dolga'!K431</f>
        <v>0</v>
      </c>
      <c r="AT431">
        <f>'Pridelek 2018-dolga'!L431</f>
        <v>0</v>
      </c>
      <c r="AU431">
        <f>'Pridelek 2019'!F431</f>
        <v>0</v>
      </c>
      <c r="AV431">
        <f>'Pridelek 2019'!G431</f>
        <v>0</v>
      </c>
      <c r="AW431">
        <f>'Pridelek 2019'!H431</f>
        <v>0</v>
      </c>
      <c r="AX431">
        <f>'Pridelek 2019'!I431</f>
        <v>0</v>
      </c>
      <c r="AY431">
        <f>'Pridelek 2019'!J431</f>
        <v>0</v>
      </c>
      <c r="AZ431">
        <f>'Pridelek 2019'!K431</f>
        <v>0</v>
      </c>
      <c r="BA431">
        <f>'Pridelek 2019'!L431</f>
        <v>0</v>
      </c>
      <c r="BB431">
        <f>'Pridelek 2020'!F431</f>
        <v>0</v>
      </c>
      <c r="BC431">
        <f>'Pridelek 2020'!G431</f>
        <v>0</v>
      </c>
      <c r="BD431">
        <f>'Pridelek 2020'!H431</f>
        <v>0</v>
      </c>
      <c r="BE431">
        <f>'Pridelek 2020'!I431</f>
        <v>0</v>
      </c>
      <c r="BF431">
        <f>'Pridelek 2020'!J431</f>
        <v>0</v>
      </c>
      <c r="BG431">
        <f>'Pridelek 2020'!K431</f>
        <v>0</v>
      </c>
      <c r="BH431">
        <f>'Pridelek 2020'!L431</f>
        <v>0</v>
      </c>
      <c r="BI431">
        <v>0</v>
      </c>
    </row>
    <row r="432" spans="1:61" x14ac:dyDescent="0.25">
      <c r="A432" t="str">
        <f>'Obsegi16-18'!A432</f>
        <v>D</v>
      </c>
      <c r="B432">
        <f>'Obsegi16-18'!B432</f>
        <v>13</v>
      </c>
      <c r="C432">
        <f>'Obsegi16-18'!C432</f>
        <v>1</v>
      </c>
      <c r="D432">
        <v>2</v>
      </c>
      <c r="E432">
        <f>'Obsegi16-18'!D432</f>
        <v>3</v>
      </c>
      <c r="F432">
        <f>'Obsegi16-18'!E432</f>
        <v>61.691937366388458</v>
      </c>
      <c r="G432">
        <f>'Obsegi16-18'!F432</f>
        <v>66.521727808246268</v>
      </c>
      <c r="H432">
        <f>'Obsegi16-18'!G432</f>
        <v>70</v>
      </c>
      <c r="I432">
        <f>'Obsegi16-18'!H432</f>
        <v>85</v>
      </c>
      <c r="J432">
        <f>'Obsegi16-18'!I432</f>
        <v>4.8297904418578099</v>
      </c>
      <c r="K432">
        <f>'Obsegi16-18'!J432</f>
        <v>3.4782721917537316</v>
      </c>
      <c r="L432">
        <f>'Obsegi16-18'!K432</f>
        <v>15</v>
      </c>
      <c r="M432">
        <f>'Obsegi16-18'!L432</f>
        <v>8.3080626336115415</v>
      </c>
      <c r="N432">
        <f>'Obsegi16-18'!M432</f>
        <v>23.308062633611542</v>
      </c>
      <c r="O432">
        <f>'Obsegi16-18'!N432</f>
        <v>7.8288843697251309</v>
      </c>
      <c r="P432">
        <f>'Obsegi16-18'!O432</f>
        <v>5.2287760801705385</v>
      </c>
      <c r="Q432">
        <f>'Obsegi16-18'!P432</f>
        <v>21.42857142857142</v>
      </c>
      <c r="R432">
        <f>'Obsegi16-18'!Q432</f>
        <v>13.467015283164073</v>
      </c>
      <c r="S432">
        <f>'Obsegi16-18'!R432</f>
        <v>37.781375700984945</v>
      </c>
      <c r="T432">
        <f>'Obsegi16-18'!T432</f>
        <v>0</v>
      </c>
      <c r="U432">
        <f>'rast17-18'!E432</f>
        <v>155</v>
      </c>
      <c r="V432">
        <f>'rast17-18'!F432</f>
        <v>30</v>
      </c>
      <c r="W432">
        <f>'rast17-18'!G432</f>
        <v>5.166666666666667</v>
      </c>
      <c r="X432">
        <f>'rast17-18'!H432</f>
        <v>5</v>
      </c>
      <c r="Y432">
        <f>'rast17-18'!I432</f>
        <v>25</v>
      </c>
      <c r="Z432">
        <f>'rast17-18'!J432</f>
        <v>501</v>
      </c>
      <c r="AA432">
        <f>'rast17-18'!K432</f>
        <v>54</v>
      </c>
      <c r="AB432">
        <f>'rast17-18'!L432</f>
        <v>9.2777777777777786</v>
      </c>
      <c r="AC432">
        <f>'rast17-18'!M432</f>
        <v>16</v>
      </c>
      <c r="AD432" s="14">
        <f>'rast17-18'!N432</f>
        <v>28</v>
      </c>
      <c r="AE432">
        <f>'19-rast'!D432</f>
        <v>0</v>
      </c>
      <c r="AF432">
        <f>'19-rast'!F432</f>
        <v>512</v>
      </c>
      <c r="AG432">
        <f>'19-rast'!G432</f>
        <v>63</v>
      </c>
      <c r="AH432">
        <f>'19-rast'!H432</f>
        <v>8.1269841269841265</v>
      </c>
      <c r="AI432">
        <f>'19-rast'!I432</f>
        <v>15</v>
      </c>
      <c r="AJ432" s="22">
        <f>'19-rast'!J432</f>
        <v>32</v>
      </c>
      <c r="AK432">
        <f t="shared" si="25"/>
        <v>1168</v>
      </c>
      <c r="AL432">
        <f t="shared" si="26"/>
        <v>147</v>
      </c>
      <c r="AM432">
        <f t="shared" si="24"/>
        <v>15</v>
      </c>
      <c r="AN432">
        <f>'Pridelek 2018-dolga'!F432</f>
        <v>17.852437417654809</v>
      </c>
      <c r="AO432">
        <f>'Pridelek 2018-dolga'!G432</f>
        <v>2.4636363636363638</v>
      </c>
      <c r="AP432">
        <f>'Pridelek 2018-dolga'!H432</f>
        <v>10.023310023310025</v>
      </c>
      <c r="AQ432">
        <f>'Pridelek 2018-dolga'!I432</f>
        <v>1.1727272727272728</v>
      </c>
      <c r="AR432">
        <f>'Pridelek 2018-dolga'!J432</f>
        <v>0.90909090909090906</v>
      </c>
      <c r="AS432">
        <f>'Pridelek 2018-dolga'!K432</f>
        <v>27.875747440964833</v>
      </c>
      <c r="AT432">
        <f>'Pridelek 2018-dolga'!L432</f>
        <v>3.7727272727272729</v>
      </c>
      <c r="AU432">
        <f>'Pridelek 2019'!F432</f>
        <v>18</v>
      </c>
      <c r="AV432">
        <f>'Pridelek 2019'!G432</f>
        <v>3.02</v>
      </c>
      <c r="AW432">
        <f>'Pridelek 2019'!H432</f>
        <v>34</v>
      </c>
      <c r="AX432">
        <f>'Pridelek 2019'!I432</f>
        <v>4.5679999999999996</v>
      </c>
      <c r="AY432">
        <f>'Pridelek 2019'!J432</f>
        <v>0</v>
      </c>
      <c r="AZ432">
        <f>'Pridelek 2019'!K432</f>
        <v>52</v>
      </c>
      <c r="BA432">
        <f>'Pridelek 2019'!L432</f>
        <v>7.5879999999999992</v>
      </c>
      <c r="BB432">
        <f>'Pridelek 2020'!F432</f>
        <v>25</v>
      </c>
      <c r="BC432">
        <f>'Pridelek 2020'!G432</f>
        <v>3.87</v>
      </c>
      <c r="BD432">
        <f>'Pridelek 2020'!H432</f>
        <v>22</v>
      </c>
      <c r="BE432">
        <f>'Pridelek 2020'!I432</f>
        <v>2.56</v>
      </c>
      <c r="BF432">
        <f>'Pridelek 2020'!J432</f>
        <v>0</v>
      </c>
      <c r="BG432">
        <f>'Pridelek 2020'!K432</f>
        <v>47</v>
      </c>
      <c r="BH432">
        <f>'Pridelek 2020'!L432</f>
        <v>6.43</v>
      </c>
      <c r="BI432">
        <v>0</v>
      </c>
    </row>
    <row r="433" spans="1:61" x14ac:dyDescent="0.25">
      <c r="A433" t="str">
        <f>'Obsegi16-18'!A433</f>
        <v>D</v>
      </c>
      <c r="B433">
        <f>'Obsegi16-18'!B433</f>
        <v>13</v>
      </c>
      <c r="C433">
        <f>'Obsegi16-18'!C433</f>
        <v>1</v>
      </c>
      <c r="D433">
        <v>2</v>
      </c>
      <c r="E433">
        <f>'Obsegi16-18'!D433</f>
        <v>4</v>
      </c>
      <c r="F433">
        <f>'Obsegi16-18'!E433</f>
        <v>55.221804532816961</v>
      </c>
      <c r="G433">
        <f>'Obsegi16-18'!F433</f>
        <v>61.336762626446259</v>
      </c>
      <c r="H433">
        <f>'Obsegi16-18'!G433</f>
        <v>65</v>
      </c>
      <c r="I433">
        <f>'Obsegi16-18'!H433</f>
        <v>76</v>
      </c>
      <c r="J433">
        <f>'Obsegi16-18'!I433</f>
        <v>6.1149580936292978</v>
      </c>
      <c r="K433">
        <f>'Obsegi16-18'!J433</f>
        <v>3.6632373735537413</v>
      </c>
      <c r="L433">
        <f>'Obsegi16-18'!K433</f>
        <v>11</v>
      </c>
      <c r="M433">
        <f>'Obsegi16-18'!L433</f>
        <v>9.7781954671830391</v>
      </c>
      <c r="N433">
        <f>'Obsegi16-18'!M433</f>
        <v>20.778195467183039</v>
      </c>
      <c r="O433">
        <f>'Obsegi16-18'!N433</f>
        <v>11.073448514337002</v>
      </c>
      <c r="P433">
        <f>'Obsegi16-18'!O433</f>
        <v>5.9723357032447577</v>
      </c>
      <c r="Q433">
        <f>'Obsegi16-18'!P433</f>
        <v>16.92307692307693</v>
      </c>
      <c r="R433">
        <f>'Obsegi16-18'!Q433</f>
        <v>17.707127736783935</v>
      </c>
      <c r="S433">
        <f>'Obsegi16-18'!R433</f>
        <v>37.626795507624287</v>
      </c>
      <c r="T433">
        <f>'Obsegi16-18'!T433</f>
        <v>0</v>
      </c>
      <c r="U433">
        <f>'rast17-18'!E433</f>
        <v>187</v>
      </c>
      <c r="V433">
        <f>'rast17-18'!F433</f>
        <v>21</v>
      </c>
      <c r="W433">
        <f>'rast17-18'!G433</f>
        <v>8.9047619047619051</v>
      </c>
      <c r="X433">
        <f>'rast17-18'!H433</f>
        <v>6</v>
      </c>
      <c r="Y433">
        <f>'rast17-18'!I433</f>
        <v>31</v>
      </c>
      <c r="Z433">
        <f>'rast17-18'!J433</f>
        <v>504</v>
      </c>
      <c r="AA433">
        <f>'rast17-18'!K433</f>
        <v>50</v>
      </c>
      <c r="AB433">
        <f>'rast17-18'!L433</f>
        <v>10.08</v>
      </c>
      <c r="AC433">
        <f>'rast17-18'!M433</f>
        <v>20</v>
      </c>
      <c r="AD433" s="14">
        <f>'rast17-18'!N433</f>
        <v>32</v>
      </c>
      <c r="AE433">
        <f>'19-rast'!D433</f>
        <v>0</v>
      </c>
      <c r="AF433">
        <f>'19-rast'!F433</f>
        <v>338</v>
      </c>
      <c r="AG433">
        <f>'19-rast'!G433</f>
        <v>48</v>
      </c>
      <c r="AH433">
        <f>'19-rast'!H433</f>
        <v>7.041666666666667</v>
      </c>
      <c r="AI433">
        <f>'19-rast'!I433</f>
        <v>8</v>
      </c>
      <c r="AJ433" s="22">
        <f>'19-rast'!J433</f>
        <v>4</v>
      </c>
      <c r="AK433">
        <f t="shared" si="25"/>
        <v>1029</v>
      </c>
      <c r="AL433">
        <f t="shared" si="26"/>
        <v>119</v>
      </c>
      <c r="AM433">
        <f t="shared" si="24"/>
        <v>15</v>
      </c>
      <c r="AN433">
        <f>'Pridelek 2018-dolga'!F433</f>
        <v>0</v>
      </c>
      <c r="AO433">
        <f>'Pridelek 2018-dolga'!G433</f>
        <v>0</v>
      </c>
      <c r="AP433">
        <f>'Pridelek 2018-dolga'!H433</f>
        <v>0</v>
      </c>
      <c r="AQ433">
        <f>'Pridelek 2018-dolga'!I433</f>
        <v>0</v>
      </c>
      <c r="AR433">
        <f>'Pridelek 2018-dolga'!J433</f>
        <v>0</v>
      </c>
      <c r="AS433">
        <f>'Pridelek 2018-dolga'!K433</f>
        <v>0</v>
      </c>
      <c r="AT433">
        <f>'Pridelek 2018-dolga'!L433</f>
        <v>0</v>
      </c>
      <c r="AU433">
        <f>'Pridelek 2019'!F433</f>
        <v>10</v>
      </c>
      <c r="AV433">
        <f>'Pridelek 2019'!G433</f>
        <v>1.58</v>
      </c>
      <c r="AW433">
        <f>'Pridelek 2019'!H433</f>
        <v>39</v>
      </c>
      <c r="AX433">
        <f>'Pridelek 2019'!I433</f>
        <v>5.0110000000000001</v>
      </c>
      <c r="AY433">
        <f>'Pridelek 2019'!J433</f>
        <v>0</v>
      </c>
      <c r="AZ433">
        <f>'Pridelek 2019'!K433</f>
        <v>49</v>
      </c>
      <c r="BA433">
        <f>'Pridelek 2019'!L433</f>
        <v>6.5910000000000002</v>
      </c>
      <c r="BB433">
        <f>'Pridelek 2020'!F433</f>
        <v>22</v>
      </c>
      <c r="BC433">
        <f>'Pridelek 2020'!G433</f>
        <v>3.59</v>
      </c>
      <c r="BD433">
        <f>'Pridelek 2020'!H433</f>
        <v>7</v>
      </c>
      <c r="BE433">
        <f>'Pridelek 2020'!I433</f>
        <v>7.4</v>
      </c>
      <c r="BF433">
        <f>'Pridelek 2020'!J433</f>
        <v>0</v>
      </c>
      <c r="BG433">
        <f>'Pridelek 2020'!K433</f>
        <v>29</v>
      </c>
      <c r="BH433">
        <f>'Pridelek 2020'!L433</f>
        <v>10.99</v>
      </c>
      <c r="BI433">
        <v>0</v>
      </c>
    </row>
    <row r="434" spans="1:61" x14ac:dyDescent="0.25">
      <c r="A434" t="str">
        <f>'Obsegi16-18'!A434</f>
        <v>D</v>
      </c>
      <c r="B434">
        <f>'Obsegi16-18'!B434</f>
        <v>13</v>
      </c>
      <c r="C434">
        <f>'Obsegi16-18'!C434</f>
        <v>1</v>
      </c>
      <c r="D434">
        <v>2</v>
      </c>
      <c r="E434">
        <f>'Obsegi16-18'!D434</f>
        <v>5</v>
      </c>
      <c r="F434">
        <f>'Obsegi16-18'!E434</f>
        <v>48.966823682705744</v>
      </c>
      <c r="G434">
        <f>'Obsegi16-18'!F434</f>
        <v>58.901176004086111</v>
      </c>
      <c r="H434">
        <f>'Obsegi16-18'!G434</f>
        <v>65</v>
      </c>
      <c r="I434">
        <f>'Obsegi16-18'!H434</f>
        <v>79</v>
      </c>
      <c r="J434">
        <f>'Obsegi16-18'!I434</f>
        <v>9.9343523213803664</v>
      </c>
      <c r="K434">
        <f>'Obsegi16-18'!J434</f>
        <v>6.0988239959138895</v>
      </c>
      <c r="L434">
        <f>'Obsegi16-18'!K434</f>
        <v>14</v>
      </c>
      <c r="M434">
        <f>'Obsegi16-18'!L434</f>
        <v>16.033176317294256</v>
      </c>
      <c r="N434">
        <f>'Obsegi16-18'!M434</f>
        <v>30.033176317294256</v>
      </c>
      <c r="O434">
        <f>'Obsegi16-18'!N434</f>
        <v>20.287924709498807</v>
      </c>
      <c r="P434">
        <f>'Obsegi16-18'!O434</f>
        <v>10.354333155403882</v>
      </c>
      <c r="Q434">
        <f>'Obsegi16-18'!P434</f>
        <v>21.538461538461529</v>
      </c>
      <c r="R434">
        <f>'Obsegi16-18'!Q434</f>
        <v>32.742937179641693</v>
      </c>
      <c r="S434">
        <f>'Obsegi16-18'!R434</f>
        <v>61.333723649102993</v>
      </c>
      <c r="T434">
        <f>'Obsegi16-18'!T434</f>
        <v>0</v>
      </c>
      <c r="U434">
        <f>'rast17-18'!E434</f>
        <v>328</v>
      </c>
      <c r="V434">
        <f>'rast17-18'!F434</f>
        <v>26</v>
      </c>
      <c r="W434">
        <f>'rast17-18'!G434</f>
        <v>12.615384615384615</v>
      </c>
      <c r="X434">
        <f>'rast17-18'!H434</f>
        <v>11</v>
      </c>
      <c r="Y434">
        <f>'rast17-18'!I434</f>
        <v>43</v>
      </c>
      <c r="Z434">
        <f>'rast17-18'!J434</f>
        <v>554</v>
      </c>
      <c r="AA434">
        <f>'rast17-18'!K434</f>
        <v>49</v>
      </c>
      <c r="AB434">
        <f>'rast17-18'!L434</f>
        <v>11.306122448979592</v>
      </c>
      <c r="AC434">
        <f>'rast17-18'!M434</f>
        <v>20</v>
      </c>
      <c r="AD434" s="14">
        <f>'rast17-18'!N434</f>
        <v>23</v>
      </c>
      <c r="AE434">
        <f>'19-rast'!D434</f>
        <v>0</v>
      </c>
      <c r="AF434">
        <f>'19-rast'!F434</f>
        <v>758</v>
      </c>
      <c r="AG434">
        <f>'19-rast'!G434</f>
        <v>70</v>
      </c>
      <c r="AH434">
        <f>'19-rast'!H434</f>
        <v>10.828571428571429</v>
      </c>
      <c r="AI434">
        <f>'19-rast'!I434</f>
        <v>27</v>
      </c>
      <c r="AJ434" s="22">
        <f>'19-rast'!J434</f>
        <v>40</v>
      </c>
      <c r="AK434">
        <f t="shared" si="25"/>
        <v>1640</v>
      </c>
      <c r="AL434">
        <f t="shared" si="26"/>
        <v>145</v>
      </c>
      <c r="AM434">
        <f t="shared" si="24"/>
        <v>15</v>
      </c>
      <c r="AN434">
        <f>'Pridelek 2018-dolga'!F434</f>
        <v>0</v>
      </c>
      <c r="AO434">
        <f>'Pridelek 2018-dolga'!G434</f>
        <v>0</v>
      </c>
      <c r="AP434">
        <f>'Pridelek 2018-dolga'!H434</f>
        <v>0</v>
      </c>
      <c r="AQ434">
        <f>'Pridelek 2018-dolga'!I434</f>
        <v>0</v>
      </c>
      <c r="AR434">
        <f>'Pridelek 2018-dolga'!J434</f>
        <v>0</v>
      </c>
      <c r="AS434">
        <f>'Pridelek 2018-dolga'!K434</f>
        <v>0</v>
      </c>
      <c r="AT434">
        <f>'Pridelek 2018-dolga'!L434</f>
        <v>0</v>
      </c>
      <c r="AU434">
        <f>'Pridelek 2019'!F434</f>
        <v>15</v>
      </c>
      <c r="AV434">
        <f>'Pridelek 2019'!G434</f>
        <v>2.6080000000000001</v>
      </c>
      <c r="AW434">
        <f>'Pridelek 2019'!H434</f>
        <v>26</v>
      </c>
      <c r="AX434">
        <f>'Pridelek 2019'!I434</f>
        <v>3.3929999999999998</v>
      </c>
      <c r="AY434">
        <f>'Pridelek 2019'!J434</f>
        <v>0</v>
      </c>
      <c r="AZ434">
        <f>'Pridelek 2019'!K434</f>
        <v>41</v>
      </c>
      <c r="BA434">
        <f>'Pridelek 2019'!L434</f>
        <v>6.0009999999999994</v>
      </c>
      <c r="BB434">
        <f>'Pridelek 2020'!F434</f>
        <v>12</v>
      </c>
      <c r="BC434">
        <f>'Pridelek 2020'!G434</f>
        <v>1.9059999999999999</v>
      </c>
      <c r="BD434">
        <f>'Pridelek 2020'!H434</f>
        <v>29</v>
      </c>
      <c r="BE434">
        <f>'Pridelek 2020'!I434</f>
        <v>3.58</v>
      </c>
      <c r="BF434">
        <f>'Pridelek 2020'!J434</f>
        <v>0</v>
      </c>
      <c r="BG434">
        <f>'Pridelek 2020'!K434</f>
        <v>41</v>
      </c>
      <c r="BH434">
        <f>'Pridelek 2020'!L434</f>
        <v>5.4859999999999998</v>
      </c>
      <c r="BI434">
        <v>0</v>
      </c>
    </row>
    <row r="435" spans="1:61" x14ac:dyDescent="0.25">
      <c r="A435" t="str">
        <f>'Obsegi16-18'!A435</f>
        <v>D</v>
      </c>
      <c r="B435">
        <f>'Obsegi16-18'!B435</f>
        <v>13</v>
      </c>
      <c r="C435">
        <f>'Obsegi16-18'!C435</f>
        <v>1</v>
      </c>
      <c r="D435">
        <v>2</v>
      </c>
      <c r="E435">
        <f>'Obsegi16-18'!D435</f>
        <v>6</v>
      </c>
      <c r="F435">
        <f>'Obsegi16-18'!E435</f>
        <v>53.726525219262427</v>
      </c>
      <c r="G435">
        <f>'Obsegi16-18'!F435</f>
        <v>57.76289911324961</v>
      </c>
      <c r="H435">
        <f>'Obsegi16-18'!G435</f>
        <v>65</v>
      </c>
      <c r="I435">
        <f>'Obsegi16-18'!H435</f>
        <v>85</v>
      </c>
      <c r="J435">
        <f>'Obsegi16-18'!I435</f>
        <v>4.0363738939871823</v>
      </c>
      <c r="K435">
        <f>'Obsegi16-18'!J435</f>
        <v>7.2371008867503903</v>
      </c>
      <c r="L435">
        <f>'Obsegi16-18'!K435</f>
        <v>20</v>
      </c>
      <c r="M435">
        <f>'Obsegi16-18'!L435</f>
        <v>11.273474780737573</v>
      </c>
      <c r="N435">
        <f>'Obsegi16-18'!M435</f>
        <v>31.273474780737573</v>
      </c>
      <c r="O435">
        <f>'Obsegi16-18'!N435</f>
        <v>7.5128139731992727</v>
      </c>
      <c r="P435">
        <f>'Obsegi16-18'!O435</f>
        <v>12.528977938869335</v>
      </c>
      <c r="Q435">
        <f>'Obsegi16-18'!P435</f>
        <v>30.76923076923077</v>
      </c>
      <c r="R435">
        <f>'Obsegi16-18'!Q435</f>
        <v>20.983070717359031</v>
      </c>
      <c r="S435">
        <f>'Obsegi16-18'!R435</f>
        <v>58.208630938084902</v>
      </c>
      <c r="T435">
        <f>'Obsegi16-18'!T435</f>
        <v>0</v>
      </c>
      <c r="U435">
        <f>'rast17-18'!E435</f>
        <v>122</v>
      </c>
      <c r="V435">
        <f>'rast17-18'!F435</f>
        <v>21</v>
      </c>
      <c r="W435">
        <f>'rast17-18'!G435</f>
        <v>5.8095238095238093</v>
      </c>
      <c r="X435">
        <f>'rast17-18'!H435</f>
        <v>3</v>
      </c>
      <c r="Y435">
        <f>'rast17-18'!I435</f>
        <v>23</v>
      </c>
      <c r="Z435">
        <f>'rast17-18'!J435</f>
        <v>0</v>
      </c>
      <c r="AA435">
        <f>'rast17-18'!K435</f>
        <v>0</v>
      </c>
      <c r="AB435">
        <f>'rast17-18'!L435</f>
        <v>0</v>
      </c>
      <c r="AC435">
        <f>'rast17-18'!M435</f>
        <v>0</v>
      </c>
      <c r="AD435" s="14">
        <f>'rast17-18'!N435</f>
        <v>0</v>
      </c>
      <c r="AE435">
        <f>'19-rast'!D435</f>
        <v>0</v>
      </c>
      <c r="AF435">
        <f>'19-rast'!F435</f>
        <v>0</v>
      </c>
      <c r="AG435">
        <f>'19-rast'!G435</f>
        <v>0</v>
      </c>
      <c r="AH435" t="e">
        <f>'19-rast'!H435</f>
        <v>#DIV/0!</v>
      </c>
      <c r="AI435">
        <f>'19-rast'!I435</f>
        <v>0</v>
      </c>
      <c r="AJ435" s="22">
        <f>'19-rast'!J435</f>
        <v>0</v>
      </c>
      <c r="AM435">
        <f t="shared" si="24"/>
        <v>5</v>
      </c>
      <c r="AN435">
        <f>'Pridelek 2018-dolga'!F435</f>
        <v>0</v>
      </c>
      <c r="AO435">
        <f>'Pridelek 2018-dolga'!G435</f>
        <v>0</v>
      </c>
      <c r="AP435">
        <f>'Pridelek 2018-dolga'!H435</f>
        <v>0</v>
      </c>
      <c r="AQ435">
        <f>'Pridelek 2018-dolga'!I435</f>
        <v>0</v>
      </c>
      <c r="AR435">
        <f>'Pridelek 2018-dolga'!J435</f>
        <v>0</v>
      </c>
      <c r="AS435">
        <f>'Pridelek 2018-dolga'!K435</f>
        <v>0</v>
      </c>
      <c r="AT435">
        <f>'Pridelek 2018-dolga'!L435</f>
        <v>0</v>
      </c>
      <c r="AU435">
        <f>'Pridelek 2019'!F435</f>
        <v>0</v>
      </c>
      <c r="AV435">
        <f>'Pridelek 2019'!G435</f>
        <v>0</v>
      </c>
      <c r="AW435">
        <f>'Pridelek 2019'!H435</f>
        <v>0</v>
      </c>
      <c r="AX435">
        <f>'Pridelek 2019'!I435</f>
        <v>0</v>
      </c>
      <c r="AY435">
        <f>'Pridelek 2019'!J435</f>
        <v>0</v>
      </c>
      <c r="AZ435">
        <f>'Pridelek 2019'!K435</f>
        <v>0</v>
      </c>
      <c r="BA435">
        <f>'Pridelek 2019'!L435</f>
        <v>0</v>
      </c>
      <c r="BB435">
        <f>'Pridelek 2020'!F435</f>
        <v>0</v>
      </c>
      <c r="BC435">
        <f>'Pridelek 2020'!G435</f>
        <v>0</v>
      </c>
      <c r="BD435">
        <f>'Pridelek 2020'!H435</f>
        <v>0</v>
      </c>
      <c r="BE435">
        <f>'Pridelek 2020'!I435</f>
        <v>0</v>
      </c>
      <c r="BF435">
        <f>'Pridelek 2020'!J435</f>
        <v>0</v>
      </c>
      <c r="BG435">
        <f>'Pridelek 2020'!K435</f>
        <v>0</v>
      </c>
      <c r="BH435">
        <f>'Pridelek 2020'!L435</f>
        <v>0</v>
      </c>
      <c r="BI435">
        <v>0</v>
      </c>
    </row>
    <row r="436" spans="1:61" x14ac:dyDescent="0.25">
      <c r="A436" t="str">
        <f>'Obsegi16-18'!A436</f>
        <v>D</v>
      </c>
      <c r="B436">
        <f>'Obsegi16-18'!B436</f>
        <v>13</v>
      </c>
      <c r="C436">
        <f>'Obsegi16-18'!C436</f>
        <v>1</v>
      </c>
      <c r="D436">
        <v>2</v>
      </c>
      <c r="E436">
        <f>'Obsegi16-18'!D436</f>
        <v>7</v>
      </c>
      <c r="F436">
        <f>'Obsegi16-18'!E436</f>
        <v>53.065601129376567</v>
      </c>
      <c r="G436">
        <f>'Obsegi16-18'!F436</f>
        <v>58.775638752775613</v>
      </c>
      <c r="H436">
        <f>'Obsegi16-18'!G436</f>
        <v>70</v>
      </c>
      <c r="I436">
        <f>'Obsegi16-18'!H436</f>
        <v>82</v>
      </c>
      <c r="J436">
        <f>'Obsegi16-18'!I436</f>
        <v>5.710037623399046</v>
      </c>
      <c r="K436">
        <f>'Obsegi16-18'!J436</f>
        <v>11.224361247224387</v>
      </c>
      <c r="L436">
        <f>'Obsegi16-18'!K436</f>
        <v>12</v>
      </c>
      <c r="M436">
        <f>'Obsegi16-18'!L436</f>
        <v>16.934398870623433</v>
      </c>
      <c r="N436">
        <f>'Obsegi16-18'!M436</f>
        <v>28.934398870623433</v>
      </c>
      <c r="O436">
        <f>'Obsegi16-18'!N436</f>
        <v>10.76033720880254</v>
      </c>
      <c r="P436">
        <f>'Obsegi16-18'!O436</f>
        <v>19.096961743685558</v>
      </c>
      <c r="Q436">
        <f>'Obsegi16-18'!P436</f>
        <v>17.142857142857149</v>
      </c>
      <c r="R436">
        <f>'Obsegi16-18'!Q436</f>
        <v>31.912196432744679</v>
      </c>
      <c r="S436">
        <f>'Obsegi16-18'!R436</f>
        <v>54.525715821215194</v>
      </c>
      <c r="T436">
        <f>'Obsegi16-18'!T436</f>
        <v>0</v>
      </c>
      <c r="U436">
        <f>'rast17-18'!E436</f>
        <v>0</v>
      </c>
      <c r="V436">
        <f>'rast17-18'!F436</f>
        <v>0</v>
      </c>
      <c r="W436" t="e">
        <f>'rast17-18'!G436</f>
        <v>#DIV/0!</v>
      </c>
      <c r="X436">
        <f>'rast17-18'!H436</f>
        <v>0</v>
      </c>
      <c r="Y436" t="e">
        <f>'rast17-18'!I436</f>
        <v>#N/A</v>
      </c>
      <c r="Z436">
        <f>'rast17-18'!J436</f>
        <v>0</v>
      </c>
      <c r="AA436">
        <f>'rast17-18'!K436</f>
        <v>0</v>
      </c>
      <c r="AB436">
        <f>'rast17-18'!L436</f>
        <v>0</v>
      </c>
      <c r="AC436">
        <f>'rast17-18'!M436</f>
        <v>0</v>
      </c>
      <c r="AD436" s="14">
        <f>'rast17-18'!N436</f>
        <v>0</v>
      </c>
      <c r="AE436">
        <f>'19-rast'!D436</f>
        <v>0</v>
      </c>
      <c r="AF436">
        <f>'19-rast'!F436</f>
        <v>0</v>
      </c>
      <c r="AG436">
        <f>'19-rast'!G436</f>
        <v>0</v>
      </c>
      <c r="AH436" t="e">
        <f>'19-rast'!H436</f>
        <v>#DIV/0!</v>
      </c>
      <c r="AI436">
        <f>'19-rast'!I436</f>
        <v>0</v>
      </c>
      <c r="AJ436" s="22">
        <f>'19-rast'!J436</f>
        <v>0</v>
      </c>
      <c r="AK436">
        <f t="shared" si="25"/>
        <v>0</v>
      </c>
      <c r="AL436">
        <f t="shared" si="26"/>
        <v>0</v>
      </c>
      <c r="AM436">
        <f t="shared" si="24"/>
        <v>0</v>
      </c>
      <c r="AN436">
        <f>'Pridelek 2018-dolga'!F436</f>
        <v>0</v>
      </c>
      <c r="AO436">
        <f>'Pridelek 2018-dolga'!G436</f>
        <v>0</v>
      </c>
      <c r="AP436">
        <f>'Pridelek 2018-dolga'!H436</f>
        <v>0</v>
      </c>
      <c r="AQ436">
        <f>'Pridelek 2018-dolga'!I436</f>
        <v>0</v>
      </c>
      <c r="AR436">
        <f>'Pridelek 2018-dolga'!J436</f>
        <v>0</v>
      </c>
      <c r="AS436">
        <f>'Pridelek 2018-dolga'!K436</f>
        <v>0</v>
      </c>
      <c r="AT436">
        <f>'Pridelek 2018-dolga'!L436</f>
        <v>0</v>
      </c>
      <c r="AU436">
        <f>'Pridelek 2019'!F436</f>
        <v>0</v>
      </c>
      <c r="AV436">
        <f>'Pridelek 2019'!G436</f>
        <v>0</v>
      </c>
      <c r="AW436">
        <f>'Pridelek 2019'!H436</f>
        <v>0</v>
      </c>
      <c r="AX436">
        <f>'Pridelek 2019'!I436</f>
        <v>0</v>
      </c>
      <c r="AY436">
        <f>'Pridelek 2019'!J436</f>
        <v>0</v>
      </c>
      <c r="AZ436">
        <f>'Pridelek 2019'!K436</f>
        <v>0</v>
      </c>
      <c r="BA436">
        <f>'Pridelek 2019'!L436</f>
        <v>0</v>
      </c>
      <c r="BB436">
        <f>'Pridelek 2020'!F436</f>
        <v>0</v>
      </c>
      <c r="BC436">
        <f>'Pridelek 2020'!G436</f>
        <v>0</v>
      </c>
      <c r="BD436">
        <f>'Pridelek 2020'!H436</f>
        <v>0</v>
      </c>
      <c r="BE436">
        <f>'Pridelek 2020'!I436</f>
        <v>0</v>
      </c>
      <c r="BF436">
        <f>'Pridelek 2020'!J436</f>
        <v>0</v>
      </c>
      <c r="BG436">
        <f>'Pridelek 2020'!K436</f>
        <v>0</v>
      </c>
      <c r="BH436">
        <f>'Pridelek 2020'!L436</f>
        <v>0</v>
      </c>
      <c r="BI436">
        <v>0</v>
      </c>
    </row>
    <row r="437" spans="1:61" x14ac:dyDescent="0.25">
      <c r="A437" t="str">
        <f>'Obsegi16-18'!A437</f>
        <v>D</v>
      </c>
      <c r="B437">
        <f>'Obsegi16-18'!B437</f>
        <v>13</v>
      </c>
      <c r="C437">
        <f>'Obsegi16-18'!C437</f>
        <v>1</v>
      </c>
      <c r="D437">
        <v>2</v>
      </c>
      <c r="E437">
        <f>'Obsegi16-18'!D437</f>
        <v>8</v>
      </c>
      <c r="F437">
        <f>'Obsegi16-18'!E437</f>
        <v>48.099260934670887</v>
      </c>
      <c r="G437">
        <f>'Obsegi16-18'!F437</f>
        <v>52.888901266271787</v>
      </c>
      <c r="H437">
        <f>'Obsegi16-18'!G437</f>
        <v>70</v>
      </c>
      <c r="I437">
        <f>'Obsegi16-18'!H437</f>
        <v>78</v>
      </c>
      <c r="J437">
        <f>'Obsegi16-18'!I437</f>
        <v>4.7896403316009</v>
      </c>
      <c r="K437">
        <f>'Obsegi16-18'!J437</f>
        <v>17.111098733728213</v>
      </c>
      <c r="L437">
        <f>'Obsegi16-18'!K437</f>
        <v>8</v>
      </c>
      <c r="M437">
        <f>'Obsegi16-18'!L437</f>
        <v>21.900739065329113</v>
      </c>
      <c r="N437">
        <f>'Obsegi16-18'!M437</f>
        <v>29.900739065329113</v>
      </c>
      <c r="O437">
        <f>'Obsegi16-18'!N437</f>
        <v>9.957825210882687</v>
      </c>
      <c r="P437">
        <f>'Obsegi16-18'!O437</f>
        <v>32.352910202428944</v>
      </c>
      <c r="Q437">
        <f>'Obsegi16-18'!P437</f>
        <v>11.428571428571432</v>
      </c>
      <c r="R437">
        <f>'Obsegi16-18'!Q437</f>
        <v>45.532381661903322</v>
      </c>
      <c r="S437">
        <f>'Obsegi16-18'!R437</f>
        <v>62.164653851835119</v>
      </c>
      <c r="T437">
        <f>'Obsegi16-18'!T437</f>
        <v>0</v>
      </c>
      <c r="U437">
        <f>'rast17-18'!E437</f>
        <v>0</v>
      </c>
      <c r="V437">
        <f>'rast17-18'!F437</f>
        <v>0</v>
      </c>
      <c r="W437" t="e">
        <f>'rast17-18'!G437</f>
        <v>#DIV/0!</v>
      </c>
      <c r="X437">
        <f>'rast17-18'!H437</f>
        <v>0</v>
      </c>
      <c r="Y437" t="e">
        <f>'rast17-18'!I437</f>
        <v>#N/A</v>
      </c>
      <c r="Z437">
        <f>'rast17-18'!J437</f>
        <v>0</v>
      </c>
      <c r="AA437">
        <f>'rast17-18'!K437</f>
        <v>0</v>
      </c>
      <c r="AB437">
        <f>'rast17-18'!L437</f>
        <v>0</v>
      </c>
      <c r="AC437">
        <f>'rast17-18'!M437</f>
        <v>0</v>
      </c>
      <c r="AD437" s="14">
        <f>'rast17-18'!N437</f>
        <v>0</v>
      </c>
      <c r="AE437">
        <f>'19-rast'!D437</f>
        <v>0</v>
      </c>
      <c r="AF437">
        <f>'19-rast'!F437</f>
        <v>0</v>
      </c>
      <c r="AG437">
        <f>'19-rast'!G437</f>
        <v>0</v>
      </c>
      <c r="AH437" t="e">
        <f>'19-rast'!H437</f>
        <v>#DIV/0!</v>
      </c>
      <c r="AI437">
        <f>'19-rast'!I437</f>
        <v>0</v>
      </c>
      <c r="AJ437" s="22">
        <f>'19-rast'!J437</f>
        <v>0</v>
      </c>
      <c r="AK437">
        <f t="shared" si="25"/>
        <v>0</v>
      </c>
      <c r="AL437">
        <f t="shared" si="26"/>
        <v>0</v>
      </c>
      <c r="AM437">
        <f t="shared" si="24"/>
        <v>0</v>
      </c>
      <c r="AN437">
        <f>'Pridelek 2018-dolga'!F437</f>
        <v>0</v>
      </c>
      <c r="AO437">
        <f>'Pridelek 2018-dolga'!G437</f>
        <v>0</v>
      </c>
      <c r="AP437">
        <f>'Pridelek 2018-dolga'!H437</f>
        <v>0</v>
      </c>
      <c r="AQ437">
        <f>'Pridelek 2018-dolga'!I437</f>
        <v>0</v>
      </c>
      <c r="AR437">
        <f>'Pridelek 2018-dolga'!J437</f>
        <v>0</v>
      </c>
      <c r="AS437">
        <f>'Pridelek 2018-dolga'!K437</f>
        <v>0</v>
      </c>
      <c r="AT437">
        <f>'Pridelek 2018-dolga'!L437</f>
        <v>0</v>
      </c>
      <c r="AU437">
        <f>'Pridelek 2019'!F437</f>
        <v>0</v>
      </c>
      <c r="AV437">
        <f>'Pridelek 2019'!G437</f>
        <v>0</v>
      </c>
      <c r="AW437">
        <f>'Pridelek 2019'!H437</f>
        <v>0</v>
      </c>
      <c r="AX437">
        <f>'Pridelek 2019'!I437</f>
        <v>0</v>
      </c>
      <c r="AY437">
        <f>'Pridelek 2019'!J437</f>
        <v>0</v>
      </c>
      <c r="AZ437">
        <f>'Pridelek 2019'!K437</f>
        <v>0</v>
      </c>
      <c r="BA437">
        <f>'Pridelek 2019'!L437</f>
        <v>0</v>
      </c>
      <c r="BB437">
        <f>'Pridelek 2020'!F437</f>
        <v>0</v>
      </c>
      <c r="BC437">
        <f>'Pridelek 2020'!G437</f>
        <v>0</v>
      </c>
      <c r="BD437">
        <f>'Pridelek 2020'!H437</f>
        <v>0</v>
      </c>
      <c r="BE437">
        <f>'Pridelek 2020'!I437</f>
        <v>0</v>
      </c>
      <c r="BF437">
        <f>'Pridelek 2020'!J437</f>
        <v>0</v>
      </c>
      <c r="BG437">
        <f>'Pridelek 2020'!K437</f>
        <v>0</v>
      </c>
      <c r="BH437">
        <f>'Pridelek 2020'!L437</f>
        <v>0</v>
      </c>
      <c r="BI437">
        <v>0</v>
      </c>
    </row>
    <row r="438" spans="1:61" x14ac:dyDescent="0.25">
      <c r="A438" t="str">
        <f>'Obsegi16-18'!A438</f>
        <v>D</v>
      </c>
      <c r="B438">
        <f>'Obsegi16-18'!B438</f>
        <v>13</v>
      </c>
      <c r="C438">
        <f>'Obsegi16-18'!C438</f>
        <v>1</v>
      </c>
      <c r="D438">
        <v>2</v>
      </c>
      <c r="E438">
        <f>'Obsegi16-18'!D438</f>
        <v>9</v>
      </c>
      <c r="F438">
        <f>'Obsegi16-18'!E438</f>
        <v>51.555119618461063</v>
      </c>
      <c r="G438">
        <f>'Obsegi16-18'!F438</f>
        <v>56.122915112473422</v>
      </c>
      <c r="H438">
        <f>'Obsegi16-18'!G438</f>
        <v>65</v>
      </c>
      <c r="I438">
        <f>'Obsegi16-18'!H438</f>
        <v>78</v>
      </c>
      <c r="J438">
        <f>'Obsegi16-18'!I438</f>
        <v>4.5677954940123584</v>
      </c>
      <c r="K438">
        <f>'Obsegi16-18'!J438</f>
        <v>8.8770848875265784</v>
      </c>
      <c r="L438">
        <f>'Obsegi16-18'!K438</f>
        <v>13</v>
      </c>
      <c r="M438">
        <f>'Obsegi16-18'!L438</f>
        <v>13.444880381538937</v>
      </c>
      <c r="N438">
        <f>'Obsegi16-18'!M438</f>
        <v>26.444880381538937</v>
      </c>
      <c r="O438">
        <f>'Obsegi16-18'!N438</f>
        <v>8.8600230739775085</v>
      </c>
      <c r="P438">
        <f>'Obsegi16-18'!O438</f>
        <v>15.817219881997246</v>
      </c>
      <c r="Q438">
        <f>'Obsegi16-18'!P438</f>
        <v>19.999999999999996</v>
      </c>
      <c r="R438">
        <f>'Obsegi16-18'!Q438</f>
        <v>26.07865228718147</v>
      </c>
      <c r="S438">
        <f>'Obsegi16-18'!R438</f>
        <v>51.294382744617749</v>
      </c>
      <c r="T438">
        <f>'Obsegi16-18'!T438</f>
        <v>0</v>
      </c>
      <c r="U438">
        <f>'rast17-18'!E438</f>
        <v>0</v>
      </c>
      <c r="V438">
        <f>'rast17-18'!F438</f>
        <v>0</v>
      </c>
      <c r="W438" t="e">
        <f>'rast17-18'!G438</f>
        <v>#DIV/0!</v>
      </c>
      <c r="X438">
        <f>'rast17-18'!H438</f>
        <v>0</v>
      </c>
      <c r="Y438" t="e">
        <f>'rast17-18'!I438</f>
        <v>#N/A</v>
      </c>
      <c r="Z438">
        <f>'rast17-18'!J438</f>
        <v>0</v>
      </c>
      <c r="AA438">
        <f>'rast17-18'!K438</f>
        <v>0</v>
      </c>
      <c r="AB438">
        <f>'rast17-18'!L438</f>
        <v>0</v>
      </c>
      <c r="AC438">
        <f>'rast17-18'!M438</f>
        <v>0</v>
      </c>
      <c r="AD438" s="14">
        <f>'rast17-18'!N438</f>
        <v>0</v>
      </c>
      <c r="AE438">
        <f>'19-rast'!D438</f>
        <v>0</v>
      </c>
      <c r="AF438">
        <f>'19-rast'!F438</f>
        <v>0</v>
      </c>
      <c r="AG438">
        <f>'19-rast'!G438</f>
        <v>0</v>
      </c>
      <c r="AH438" t="e">
        <f>'19-rast'!H438</f>
        <v>#DIV/0!</v>
      </c>
      <c r="AI438">
        <f>'19-rast'!I438</f>
        <v>0</v>
      </c>
      <c r="AJ438" s="22">
        <f>'19-rast'!J438</f>
        <v>0</v>
      </c>
      <c r="AK438">
        <f t="shared" si="25"/>
        <v>0</v>
      </c>
      <c r="AL438">
        <f t="shared" si="26"/>
        <v>0</v>
      </c>
      <c r="AM438">
        <f t="shared" si="24"/>
        <v>0</v>
      </c>
      <c r="AN438">
        <f>'Pridelek 2018-dolga'!F438</f>
        <v>0</v>
      </c>
      <c r="AO438">
        <f>'Pridelek 2018-dolga'!G438</f>
        <v>0</v>
      </c>
      <c r="AP438">
        <f>'Pridelek 2018-dolga'!H438</f>
        <v>0</v>
      </c>
      <c r="AQ438">
        <f>'Pridelek 2018-dolga'!I438</f>
        <v>0</v>
      </c>
      <c r="AR438">
        <f>'Pridelek 2018-dolga'!J438</f>
        <v>0</v>
      </c>
      <c r="AS438">
        <f>'Pridelek 2018-dolga'!K438</f>
        <v>0</v>
      </c>
      <c r="AT438">
        <f>'Pridelek 2018-dolga'!L438</f>
        <v>0</v>
      </c>
      <c r="AU438">
        <f>'Pridelek 2019'!F438</f>
        <v>0</v>
      </c>
      <c r="AV438">
        <f>'Pridelek 2019'!G438</f>
        <v>0</v>
      </c>
      <c r="AW438">
        <f>'Pridelek 2019'!H438</f>
        <v>0</v>
      </c>
      <c r="AX438">
        <f>'Pridelek 2019'!I438</f>
        <v>0</v>
      </c>
      <c r="AY438">
        <f>'Pridelek 2019'!J438</f>
        <v>0</v>
      </c>
      <c r="AZ438">
        <f>'Pridelek 2019'!K438</f>
        <v>0</v>
      </c>
      <c r="BA438">
        <f>'Pridelek 2019'!L438</f>
        <v>0</v>
      </c>
      <c r="BB438">
        <f>'Pridelek 2020'!F438</f>
        <v>0</v>
      </c>
      <c r="BC438">
        <f>'Pridelek 2020'!G438</f>
        <v>0</v>
      </c>
      <c r="BD438">
        <f>'Pridelek 2020'!H438</f>
        <v>0</v>
      </c>
      <c r="BE438">
        <f>'Pridelek 2020'!I438</f>
        <v>0</v>
      </c>
      <c r="BF438">
        <f>'Pridelek 2020'!J438</f>
        <v>0</v>
      </c>
      <c r="BG438">
        <f>'Pridelek 2020'!K438</f>
        <v>0</v>
      </c>
      <c r="BH438">
        <f>'Pridelek 2020'!L438</f>
        <v>0</v>
      </c>
      <c r="BI438">
        <v>0</v>
      </c>
    </row>
    <row r="439" spans="1:61" x14ac:dyDescent="0.25">
      <c r="A439" t="str">
        <f>'Obsegi16-18'!A439</f>
        <v>D</v>
      </c>
      <c r="B439">
        <f>'Obsegi16-18'!B439</f>
        <v>13</v>
      </c>
      <c r="C439">
        <f>'Obsegi16-18'!C439</f>
        <v>1</v>
      </c>
      <c r="D439">
        <v>2</v>
      </c>
      <c r="E439">
        <f>'Obsegi16-18'!D439</f>
        <v>10</v>
      </c>
      <c r="F439">
        <f>'Obsegi16-18'!E439</f>
        <v>61.323961022040962</v>
      </c>
      <c r="G439">
        <f>'Obsegi16-18'!F439</f>
        <v>63.570284541269324</v>
      </c>
      <c r="H439">
        <f>'Obsegi16-18'!G439</f>
        <v>80</v>
      </c>
      <c r="I439">
        <f>'Obsegi16-18'!H439</f>
        <v>89</v>
      </c>
      <c r="J439">
        <f>'Obsegi16-18'!I439</f>
        <v>2.2463235192283619</v>
      </c>
      <c r="K439">
        <f>'Obsegi16-18'!J439</f>
        <v>16.429715458730676</v>
      </c>
      <c r="L439">
        <f>'Obsegi16-18'!K439</f>
        <v>9</v>
      </c>
      <c r="M439">
        <f>'Obsegi16-18'!L439</f>
        <v>18.676038977959038</v>
      </c>
      <c r="N439">
        <f>'Obsegi16-18'!M439</f>
        <v>27.676038977959038</v>
      </c>
      <c r="O439">
        <f>'Obsegi16-18'!N439</f>
        <v>3.6630437463440968</v>
      </c>
      <c r="P439">
        <f>'Obsegi16-18'!O439</f>
        <v>25.844961332624884</v>
      </c>
      <c r="Q439">
        <f>'Obsegi16-18'!P439</f>
        <v>11.250000000000004</v>
      </c>
      <c r="R439">
        <f>'Obsegi16-18'!Q439</f>
        <v>30.454717318808754</v>
      </c>
      <c r="S439">
        <f>'Obsegi16-18'!R439</f>
        <v>45.130873017174736</v>
      </c>
      <c r="T439">
        <f>'Obsegi16-18'!T439</f>
        <v>0</v>
      </c>
      <c r="U439">
        <f>'rast17-18'!E439</f>
        <v>0</v>
      </c>
      <c r="V439">
        <f>'rast17-18'!F439</f>
        <v>0</v>
      </c>
      <c r="W439" t="e">
        <f>'rast17-18'!G439</f>
        <v>#DIV/0!</v>
      </c>
      <c r="X439">
        <f>'rast17-18'!H439</f>
        <v>0</v>
      </c>
      <c r="Y439" t="e">
        <f>'rast17-18'!I439</f>
        <v>#N/A</v>
      </c>
      <c r="Z439">
        <f>'rast17-18'!J439</f>
        <v>0</v>
      </c>
      <c r="AA439">
        <f>'rast17-18'!K439</f>
        <v>0</v>
      </c>
      <c r="AB439">
        <f>'rast17-18'!L439</f>
        <v>0</v>
      </c>
      <c r="AC439">
        <f>'rast17-18'!M439</f>
        <v>0</v>
      </c>
      <c r="AD439" s="14">
        <f>'rast17-18'!N439</f>
        <v>0</v>
      </c>
      <c r="AE439">
        <f>'19-rast'!D439</f>
        <v>0</v>
      </c>
      <c r="AF439">
        <f>'19-rast'!F439</f>
        <v>0</v>
      </c>
      <c r="AG439">
        <f>'19-rast'!G439</f>
        <v>0</v>
      </c>
      <c r="AH439" t="e">
        <f>'19-rast'!H439</f>
        <v>#DIV/0!</v>
      </c>
      <c r="AI439">
        <f>'19-rast'!I439</f>
        <v>0</v>
      </c>
      <c r="AJ439" s="22">
        <f>'19-rast'!J439</f>
        <v>0</v>
      </c>
      <c r="AK439">
        <f t="shared" si="25"/>
        <v>0</v>
      </c>
      <c r="AL439">
        <f t="shared" si="26"/>
        <v>0</v>
      </c>
      <c r="AM439">
        <f t="shared" si="24"/>
        <v>0</v>
      </c>
      <c r="AN439">
        <f>'Pridelek 2018-dolga'!F439</f>
        <v>0</v>
      </c>
      <c r="AO439">
        <f>'Pridelek 2018-dolga'!G439</f>
        <v>0</v>
      </c>
      <c r="AP439">
        <f>'Pridelek 2018-dolga'!H439</f>
        <v>0</v>
      </c>
      <c r="AQ439">
        <f>'Pridelek 2018-dolga'!I439</f>
        <v>0</v>
      </c>
      <c r="AR439">
        <f>'Pridelek 2018-dolga'!J439</f>
        <v>0</v>
      </c>
      <c r="AS439">
        <f>'Pridelek 2018-dolga'!K439</f>
        <v>0</v>
      </c>
      <c r="AT439">
        <f>'Pridelek 2018-dolga'!L439</f>
        <v>0</v>
      </c>
      <c r="AU439">
        <f>'Pridelek 2019'!F439</f>
        <v>0</v>
      </c>
      <c r="AV439">
        <f>'Pridelek 2019'!G439</f>
        <v>0</v>
      </c>
      <c r="AW439">
        <f>'Pridelek 2019'!H439</f>
        <v>0</v>
      </c>
      <c r="AX439">
        <f>'Pridelek 2019'!I439</f>
        <v>0</v>
      </c>
      <c r="AY439">
        <f>'Pridelek 2019'!J439</f>
        <v>0</v>
      </c>
      <c r="AZ439">
        <f>'Pridelek 2019'!K439</f>
        <v>0</v>
      </c>
      <c r="BA439">
        <f>'Pridelek 2019'!L439</f>
        <v>0</v>
      </c>
      <c r="BB439">
        <f>'Pridelek 2020'!F439</f>
        <v>0</v>
      </c>
      <c r="BC439">
        <f>'Pridelek 2020'!G439</f>
        <v>0</v>
      </c>
      <c r="BD439">
        <f>'Pridelek 2020'!H439</f>
        <v>0</v>
      </c>
      <c r="BE439">
        <f>'Pridelek 2020'!I439</f>
        <v>0</v>
      </c>
      <c r="BF439">
        <f>'Pridelek 2020'!J439</f>
        <v>0</v>
      </c>
      <c r="BG439">
        <f>'Pridelek 2020'!K439</f>
        <v>0</v>
      </c>
      <c r="BH439">
        <f>'Pridelek 2020'!L439</f>
        <v>0</v>
      </c>
      <c r="BI439">
        <v>0</v>
      </c>
    </row>
    <row r="440" spans="1:61" x14ac:dyDescent="0.25">
      <c r="A440" t="str">
        <f>'Obsegi16-18'!A440</f>
        <v>D</v>
      </c>
      <c r="B440">
        <f>'Obsegi16-18'!B440</f>
        <v>13</v>
      </c>
      <c r="C440">
        <f>'Obsegi16-18'!C440</f>
        <v>1</v>
      </c>
      <c r="D440">
        <v>2</v>
      </c>
      <c r="E440">
        <f>'Obsegi16-18'!D440</f>
        <v>11</v>
      </c>
      <c r="F440">
        <f>'Obsegi16-18'!E440</f>
        <v>59.977903552747811</v>
      </c>
      <c r="G440">
        <f>'Obsegi16-18'!F440</f>
        <v>60.140574967121772</v>
      </c>
      <c r="H440">
        <f>'Obsegi16-18'!G440</f>
        <v>65</v>
      </c>
      <c r="I440">
        <f>'Obsegi16-18'!H440</f>
        <v>81</v>
      </c>
      <c r="J440">
        <f>'Obsegi16-18'!I440</f>
        <v>0.16267141437396049</v>
      </c>
      <c r="K440">
        <f>'Obsegi16-18'!J440</f>
        <v>4.859425032878228</v>
      </c>
      <c r="L440">
        <f>'Obsegi16-18'!K440</f>
        <v>16</v>
      </c>
      <c r="M440">
        <f>'Obsegi16-18'!L440</f>
        <v>5.0220964472521885</v>
      </c>
      <c r="N440">
        <f>'Obsegi16-18'!M440</f>
        <v>21.022096447252189</v>
      </c>
      <c r="O440">
        <f>'Obsegi16-18'!N440</f>
        <v>0.27121890686108152</v>
      </c>
      <c r="P440">
        <f>'Obsegi16-18'!O440</f>
        <v>8.0801106998641625</v>
      </c>
      <c r="Q440">
        <f>'Obsegi16-18'!P440</f>
        <v>24.615384615384617</v>
      </c>
      <c r="R440">
        <f>'Obsegi16-18'!Q440</f>
        <v>8.3732443946385793</v>
      </c>
      <c r="S440">
        <f>'Obsegi16-18'!R440</f>
        <v>35.049735322549601</v>
      </c>
      <c r="T440">
        <f>'Obsegi16-18'!T440</f>
        <v>0</v>
      </c>
      <c r="U440">
        <f>'rast17-18'!E440</f>
        <v>0</v>
      </c>
      <c r="V440">
        <f>'rast17-18'!F440</f>
        <v>0</v>
      </c>
      <c r="W440" t="e">
        <f>'rast17-18'!G440</f>
        <v>#DIV/0!</v>
      </c>
      <c r="X440">
        <f>'rast17-18'!H440</f>
        <v>0</v>
      </c>
      <c r="Y440" t="e">
        <f>'rast17-18'!I440</f>
        <v>#N/A</v>
      </c>
      <c r="Z440">
        <f>'rast17-18'!J440</f>
        <v>0</v>
      </c>
      <c r="AA440">
        <f>'rast17-18'!K440</f>
        <v>0</v>
      </c>
      <c r="AB440">
        <f>'rast17-18'!L440</f>
        <v>0</v>
      </c>
      <c r="AC440">
        <f>'rast17-18'!M440</f>
        <v>0</v>
      </c>
      <c r="AD440" s="14">
        <f>'rast17-18'!N440</f>
        <v>0</v>
      </c>
      <c r="AE440">
        <f>'19-rast'!D440</f>
        <v>0</v>
      </c>
      <c r="AF440">
        <f>'19-rast'!F440</f>
        <v>0</v>
      </c>
      <c r="AG440">
        <f>'19-rast'!G440</f>
        <v>0</v>
      </c>
      <c r="AH440" t="e">
        <f>'19-rast'!H440</f>
        <v>#DIV/0!</v>
      </c>
      <c r="AI440">
        <f>'19-rast'!I440</f>
        <v>0</v>
      </c>
      <c r="AJ440" s="22">
        <f>'19-rast'!J440</f>
        <v>0</v>
      </c>
      <c r="AK440">
        <f t="shared" si="25"/>
        <v>0</v>
      </c>
      <c r="AL440">
        <f t="shared" si="26"/>
        <v>0</v>
      </c>
      <c r="AM440">
        <f t="shared" si="24"/>
        <v>0</v>
      </c>
      <c r="AN440">
        <f>'Pridelek 2018-dolga'!F440</f>
        <v>0</v>
      </c>
      <c r="AO440">
        <f>'Pridelek 2018-dolga'!G440</f>
        <v>0</v>
      </c>
      <c r="AP440">
        <f>'Pridelek 2018-dolga'!H440</f>
        <v>0</v>
      </c>
      <c r="AQ440">
        <f>'Pridelek 2018-dolga'!I440</f>
        <v>0</v>
      </c>
      <c r="AR440">
        <f>'Pridelek 2018-dolga'!J440</f>
        <v>0</v>
      </c>
      <c r="AS440">
        <f>'Pridelek 2018-dolga'!K440</f>
        <v>0</v>
      </c>
      <c r="AT440">
        <f>'Pridelek 2018-dolga'!L440</f>
        <v>0</v>
      </c>
      <c r="AU440">
        <f>'Pridelek 2019'!F440</f>
        <v>0</v>
      </c>
      <c r="AV440">
        <f>'Pridelek 2019'!G440</f>
        <v>0</v>
      </c>
      <c r="AW440">
        <f>'Pridelek 2019'!H440</f>
        <v>0</v>
      </c>
      <c r="AX440">
        <f>'Pridelek 2019'!I440</f>
        <v>0</v>
      </c>
      <c r="AY440">
        <f>'Pridelek 2019'!J440</f>
        <v>0</v>
      </c>
      <c r="AZ440">
        <f>'Pridelek 2019'!K440</f>
        <v>0</v>
      </c>
      <c r="BA440">
        <f>'Pridelek 2019'!L440</f>
        <v>0</v>
      </c>
      <c r="BB440">
        <f>'Pridelek 2020'!F440</f>
        <v>0</v>
      </c>
      <c r="BC440">
        <f>'Pridelek 2020'!G440</f>
        <v>0</v>
      </c>
      <c r="BD440">
        <f>'Pridelek 2020'!H440</f>
        <v>0</v>
      </c>
      <c r="BE440">
        <f>'Pridelek 2020'!I440</f>
        <v>0</v>
      </c>
      <c r="BF440">
        <f>'Pridelek 2020'!J440</f>
        <v>0</v>
      </c>
      <c r="BG440">
        <f>'Pridelek 2020'!K440</f>
        <v>0</v>
      </c>
      <c r="BH440">
        <f>'Pridelek 2020'!L440</f>
        <v>0</v>
      </c>
      <c r="BI440">
        <v>0</v>
      </c>
    </row>
    <row r="441" spans="1:61" x14ac:dyDescent="0.25">
      <c r="A441" t="str">
        <f>'Obsegi16-18'!A441</f>
        <v>D</v>
      </c>
      <c r="B441">
        <f>'Obsegi16-18'!B441</f>
        <v>14</v>
      </c>
      <c r="C441">
        <f>'Obsegi16-18'!C441</f>
        <v>2</v>
      </c>
      <c r="D441">
        <v>2</v>
      </c>
      <c r="E441">
        <f>'Obsegi16-18'!D441</f>
        <v>1</v>
      </c>
      <c r="F441">
        <f>'Obsegi16-18'!E441</f>
        <v>62.012277692802165</v>
      </c>
      <c r="G441">
        <f>'Obsegi16-18'!F441</f>
        <v>66.336292963116392</v>
      </c>
      <c r="H441">
        <f>'Obsegi16-18'!G441</f>
        <v>75</v>
      </c>
      <c r="I441">
        <f>'Obsegi16-18'!H441</f>
        <v>89</v>
      </c>
      <c r="J441">
        <f>'Obsegi16-18'!I441</f>
        <v>4.3240152703142272</v>
      </c>
      <c r="K441">
        <f>'Obsegi16-18'!J441</f>
        <v>8.6637070368836078</v>
      </c>
      <c r="L441">
        <f>'Obsegi16-18'!K441</f>
        <v>14</v>
      </c>
      <c r="M441">
        <f>'Obsegi16-18'!L441</f>
        <v>12.987722307197835</v>
      </c>
      <c r="N441">
        <f>'Obsegi16-18'!M441</f>
        <v>26.987722307197835</v>
      </c>
      <c r="O441">
        <f>'Obsegi16-18'!N441</f>
        <v>6.9728373657465648</v>
      </c>
      <c r="P441">
        <f>'Obsegi16-18'!O441</f>
        <v>13.060282162135151</v>
      </c>
      <c r="Q441">
        <f>'Obsegi16-18'!P441</f>
        <v>18.666666666666675</v>
      </c>
      <c r="R441">
        <f>'Obsegi16-18'!Q441</f>
        <v>20.943791762555009</v>
      </c>
      <c r="S441">
        <f>'Obsegi16-18'!R441</f>
        <v>43.519966224898596</v>
      </c>
      <c r="T441">
        <f>'Obsegi16-18'!T441</f>
        <v>0</v>
      </c>
      <c r="U441">
        <f>'rast17-18'!E441</f>
        <v>0</v>
      </c>
      <c r="V441">
        <f>'rast17-18'!F441</f>
        <v>0</v>
      </c>
      <c r="W441" t="e">
        <f>'rast17-18'!G441</f>
        <v>#DIV/0!</v>
      </c>
      <c r="X441">
        <f>'rast17-18'!H441</f>
        <v>0</v>
      </c>
      <c r="Y441" t="e">
        <f>'rast17-18'!I441</f>
        <v>#N/A</v>
      </c>
      <c r="Z441">
        <f>'rast17-18'!J441</f>
        <v>0</v>
      </c>
      <c r="AA441">
        <f>'rast17-18'!K441</f>
        <v>0</v>
      </c>
      <c r="AB441">
        <f>'rast17-18'!L441</f>
        <v>0</v>
      </c>
      <c r="AC441">
        <f>'rast17-18'!M441</f>
        <v>0</v>
      </c>
      <c r="AD441" s="14">
        <f>'rast17-18'!N441</f>
        <v>0</v>
      </c>
      <c r="AE441">
        <f>'19-rast'!D441</f>
        <v>0</v>
      </c>
      <c r="AF441">
        <f>'19-rast'!F441</f>
        <v>0</v>
      </c>
      <c r="AG441">
        <f>'19-rast'!G441</f>
        <v>0</v>
      </c>
      <c r="AH441" t="e">
        <f>'19-rast'!H441</f>
        <v>#DIV/0!</v>
      </c>
      <c r="AI441">
        <f>'19-rast'!I441</f>
        <v>0</v>
      </c>
      <c r="AJ441" s="22">
        <f>'19-rast'!J441</f>
        <v>0</v>
      </c>
      <c r="AK441">
        <f t="shared" si="25"/>
        <v>0</v>
      </c>
      <c r="AL441">
        <f t="shared" si="26"/>
        <v>0</v>
      </c>
      <c r="AM441">
        <f t="shared" si="24"/>
        <v>0</v>
      </c>
      <c r="AN441">
        <f>'Pridelek 2018-dolga'!F441</f>
        <v>0</v>
      </c>
      <c r="AO441">
        <f>'Pridelek 2018-dolga'!G441</f>
        <v>0</v>
      </c>
      <c r="AP441">
        <f>'Pridelek 2018-dolga'!H441</f>
        <v>0</v>
      </c>
      <c r="AQ441">
        <f>'Pridelek 2018-dolga'!I441</f>
        <v>0</v>
      </c>
      <c r="AR441">
        <f>'Pridelek 2018-dolga'!J441</f>
        <v>0</v>
      </c>
      <c r="AS441">
        <f>'Pridelek 2018-dolga'!K441</f>
        <v>0</v>
      </c>
      <c r="AT441">
        <f>'Pridelek 2018-dolga'!L441</f>
        <v>0</v>
      </c>
      <c r="AU441">
        <f>'Pridelek 2019'!F441</f>
        <v>0</v>
      </c>
      <c r="AV441">
        <f>'Pridelek 2019'!G441</f>
        <v>0</v>
      </c>
      <c r="AW441">
        <f>'Pridelek 2019'!H441</f>
        <v>0</v>
      </c>
      <c r="AX441">
        <f>'Pridelek 2019'!I441</f>
        <v>0</v>
      </c>
      <c r="AY441">
        <f>'Pridelek 2019'!J441</f>
        <v>0</v>
      </c>
      <c r="AZ441">
        <f>'Pridelek 2019'!K441</f>
        <v>0</v>
      </c>
      <c r="BA441">
        <f>'Pridelek 2019'!L441</f>
        <v>0</v>
      </c>
      <c r="BB441">
        <f>'Pridelek 2020'!F441</f>
        <v>0</v>
      </c>
      <c r="BC441">
        <f>'Pridelek 2020'!G441</f>
        <v>0</v>
      </c>
      <c r="BD441">
        <f>'Pridelek 2020'!H441</f>
        <v>0</v>
      </c>
      <c r="BE441">
        <f>'Pridelek 2020'!I441</f>
        <v>0</v>
      </c>
      <c r="BF441">
        <f>'Pridelek 2020'!J441</f>
        <v>0</v>
      </c>
      <c r="BG441">
        <f>'Pridelek 2020'!K441</f>
        <v>0</v>
      </c>
      <c r="BH441">
        <f>'Pridelek 2020'!L441</f>
        <v>0</v>
      </c>
      <c r="BI441">
        <v>0</v>
      </c>
    </row>
    <row r="442" spans="1:61" x14ac:dyDescent="0.25">
      <c r="A442" t="str">
        <f>'Obsegi16-18'!A442</f>
        <v>D</v>
      </c>
      <c r="B442">
        <f>'Obsegi16-18'!B442</f>
        <v>14</v>
      </c>
      <c r="C442">
        <f>'Obsegi16-18'!C442</f>
        <v>2</v>
      </c>
      <c r="D442">
        <v>2</v>
      </c>
      <c r="E442">
        <f>'Obsegi16-18'!D442</f>
        <v>2</v>
      </c>
      <c r="F442">
        <f>'Obsegi16-18'!E442</f>
        <v>62.069559207864955</v>
      </c>
      <c r="G442">
        <f>'Obsegi16-18'!F442</f>
        <v>65.714849599271616</v>
      </c>
      <c r="H442">
        <f>'Obsegi16-18'!G442</f>
        <v>80</v>
      </c>
      <c r="I442">
        <f>'Obsegi16-18'!H442</f>
        <v>92</v>
      </c>
      <c r="J442">
        <f>'Obsegi16-18'!I442</f>
        <v>3.645290391406661</v>
      </c>
      <c r="K442">
        <f>'Obsegi16-18'!J442</f>
        <v>14.285150400728384</v>
      </c>
      <c r="L442">
        <f>'Obsegi16-18'!K442</f>
        <v>12</v>
      </c>
      <c r="M442">
        <f>'Obsegi16-18'!L442</f>
        <v>17.930440792135045</v>
      </c>
      <c r="N442">
        <f>'Obsegi16-18'!M442</f>
        <v>29.930440792135045</v>
      </c>
      <c r="O442">
        <f>'Obsegi16-18'!N442</f>
        <v>5.8729116783300173</v>
      </c>
      <c r="P442">
        <f>'Obsegi16-18'!O442</f>
        <v>21.738085817496454</v>
      </c>
      <c r="Q442">
        <f>'Obsegi16-18'!P442</f>
        <v>14.999999999999991</v>
      </c>
      <c r="R442">
        <f>'Obsegi16-18'!Q442</f>
        <v>28.887656076447609</v>
      </c>
      <c r="S442">
        <f>'Obsegi16-18'!R442</f>
        <v>48.220804487914748</v>
      </c>
      <c r="T442">
        <f>'Obsegi16-18'!T442</f>
        <v>0</v>
      </c>
      <c r="U442">
        <f>'rast17-18'!E442</f>
        <v>0</v>
      </c>
      <c r="V442">
        <f>'rast17-18'!F442</f>
        <v>0</v>
      </c>
      <c r="W442" t="e">
        <f>'rast17-18'!G442</f>
        <v>#DIV/0!</v>
      </c>
      <c r="X442">
        <f>'rast17-18'!H442</f>
        <v>0</v>
      </c>
      <c r="Y442" t="e">
        <f>'rast17-18'!I442</f>
        <v>#N/A</v>
      </c>
      <c r="Z442">
        <f>'rast17-18'!J442</f>
        <v>0</v>
      </c>
      <c r="AA442">
        <f>'rast17-18'!K442</f>
        <v>0</v>
      </c>
      <c r="AB442">
        <f>'rast17-18'!L442</f>
        <v>0</v>
      </c>
      <c r="AC442">
        <f>'rast17-18'!M442</f>
        <v>0</v>
      </c>
      <c r="AD442" s="14">
        <f>'rast17-18'!N442</f>
        <v>0</v>
      </c>
      <c r="AE442">
        <f>'19-rast'!D442</f>
        <v>0</v>
      </c>
      <c r="AF442">
        <f>'19-rast'!F442</f>
        <v>0</v>
      </c>
      <c r="AG442">
        <f>'19-rast'!G442</f>
        <v>0</v>
      </c>
      <c r="AH442" t="e">
        <f>'19-rast'!H442</f>
        <v>#DIV/0!</v>
      </c>
      <c r="AI442">
        <f>'19-rast'!I442</f>
        <v>0</v>
      </c>
      <c r="AJ442" s="22">
        <f>'19-rast'!J442</f>
        <v>0</v>
      </c>
      <c r="AK442">
        <f t="shared" si="25"/>
        <v>0</v>
      </c>
      <c r="AL442">
        <f t="shared" si="26"/>
        <v>0</v>
      </c>
      <c r="AM442">
        <f t="shared" si="24"/>
        <v>0</v>
      </c>
      <c r="AN442">
        <f>'Pridelek 2018-dolga'!F442</f>
        <v>0</v>
      </c>
      <c r="AO442">
        <f>'Pridelek 2018-dolga'!G442</f>
        <v>0</v>
      </c>
      <c r="AP442">
        <f>'Pridelek 2018-dolga'!H442</f>
        <v>0</v>
      </c>
      <c r="AQ442">
        <f>'Pridelek 2018-dolga'!I442</f>
        <v>0</v>
      </c>
      <c r="AR442">
        <f>'Pridelek 2018-dolga'!J442</f>
        <v>0</v>
      </c>
      <c r="AS442">
        <f>'Pridelek 2018-dolga'!K442</f>
        <v>0</v>
      </c>
      <c r="AT442">
        <f>'Pridelek 2018-dolga'!L442</f>
        <v>0</v>
      </c>
      <c r="AU442">
        <f>'Pridelek 2019'!F442</f>
        <v>0</v>
      </c>
      <c r="AV442">
        <f>'Pridelek 2019'!G442</f>
        <v>0</v>
      </c>
      <c r="AW442">
        <f>'Pridelek 2019'!H442</f>
        <v>0</v>
      </c>
      <c r="AX442">
        <f>'Pridelek 2019'!I442</f>
        <v>0</v>
      </c>
      <c r="AY442">
        <f>'Pridelek 2019'!J442</f>
        <v>0</v>
      </c>
      <c r="AZ442">
        <f>'Pridelek 2019'!K442</f>
        <v>0</v>
      </c>
      <c r="BA442">
        <f>'Pridelek 2019'!L442</f>
        <v>0</v>
      </c>
      <c r="BB442">
        <f>'Pridelek 2020'!F442</f>
        <v>0</v>
      </c>
      <c r="BC442">
        <f>'Pridelek 2020'!G442</f>
        <v>0</v>
      </c>
      <c r="BD442">
        <f>'Pridelek 2020'!H442</f>
        <v>0</v>
      </c>
      <c r="BE442">
        <f>'Pridelek 2020'!I442</f>
        <v>0</v>
      </c>
      <c r="BF442">
        <f>'Pridelek 2020'!J442</f>
        <v>0</v>
      </c>
      <c r="BG442">
        <f>'Pridelek 2020'!K442</f>
        <v>0</v>
      </c>
      <c r="BH442">
        <f>'Pridelek 2020'!L442</f>
        <v>0</v>
      </c>
      <c r="BI442">
        <v>0</v>
      </c>
    </row>
    <row r="443" spans="1:61" x14ac:dyDescent="0.25">
      <c r="A443" t="str">
        <f>'Obsegi16-18'!A443</f>
        <v>D</v>
      </c>
      <c r="B443">
        <f>'Obsegi16-18'!B443</f>
        <v>14</v>
      </c>
      <c r="C443">
        <f>'Obsegi16-18'!C443</f>
        <v>2</v>
      </c>
      <c r="D443">
        <v>2</v>
      </c>
      <c r="E443">
        <f>'Obsegi16-18'!D443</f>
        <v>3</v>
      </c>
      <c r="F443">
        <f>'Obsegi16-18'!E443</f>
        <v>57.811084043207202</v>
      </c>
      <c r="G443">
        <f>'Obsegi16-18'!F443</f>
        <v>61.087822829618752</v>
      </c>
      <c r="H443">
        <f>'Obsegi16-18'!G443</f>
        <v>70</v>
      </c>
      <c r="I443">
        <f>'Obsegi16-18'!H443</f>
        <v>89</v>
      </c>
      <c r="J443">
        <f>'Obsegi16-18'!I443</f>
        <v>3.2767387864115491</v>
      </c>
      <c r="K443">
        <f>'Obsegi16-18'!J443</f>
        <v>8.9121771703812485</v>
      </c>
      <c r="L443">
        <f>'Obsegi16-18'!K443</f>
        <v>19</v>
      </c>
      <c r="M443">
        <f>'Obsegi16-18'!L443</f>
        <v>12.188915956792798</v>
      </c>
      <c r="N443">
        <f>'Obsegi16-18'!M443</f>
        <v>31.188915956792798</v>
      </c>
      <c r="O443">
        <f>'Obsegi16-18'!N443</f>
        <v>5.6680113176264868</v>
      </c>
      <c r="P443">
        <f>'Obsegi16-18'!O443</f>
        <v>14.589122279309862</v>
      </c>
      <c r="Q443">
        <f>'Obsegi16-18'!P443</f>
        <v>27.142857142857135</v>
      </c>
      <c r="R443">
        <f>'Obsegi16-18'!Q443</f>
        <v>21.084046698870008</v>
      </c>
      <c r="S443">
        <f>'Obsegi16-18'!R443</f>
        <v>53.949716517134739</v>
      </c>
      <c r="T443">
        <f>'Obsegi16-18'!T443</f>
        <v>0</v>
      </c>
      <c r="U443">
        <f>'rast17-18'!E443</f>
        <v>111</v>
      </c>
      <c r="V443">
        <f>'rast17-18'!F443</f>
        <v>21</v>
      </c>
      <c r="W443">
        <f>'rast17-18'!G443</f>
        <v>5.2857142857142856</v>
      </c>
      <c r="X443">
        <f>'rast17-18'!H443</f>
        <v>3</v>
      </c>
      <c r="Y443">
        <f>'rast17-18'!I443</f>
        <v>16</v>
      </c>
      <c r="Z443">
        <f>'rast17-18'!J443</f>
        <v>486</v>
      </c>
      <c r="AA443">
        <f>'rast17-18'!K443</f>
        <v>37</v>
      </c>
      <c r="AB443">
        <f>'rast17-18'!L443</f>
        <v>13.135135135135135</v>
      </c>
      <c r="AC443">
        <f>'rast17-18'!M443</f>
        <v>15</v>
      </c>
      <c r="AD443" s="14">
        <f>'rast17-18'!N443</f>
        <v>52</v>
      </c>
      <c r="AE443">
        <f>'19-rast'!D443</f>
        <v>0</v>
      </c>
      <c r="AF443">
        <f>'19-rast'!F443</f>
        <v>869</v>
      </c>
      <c r="AG443">
        <f>'19-rast'!G443</f>
        <v>67</v>
      </c>
      <c r="AH443">
        <f>'19-rast'!H443</f>
        <v>12.970149253731343</v>
      </c>
      <c r="AI443">
        <f>'19-rast'!I443</f>
        <v>28</v>
      </c>
      <c r="AJ443" s="22">
        <f>'19-rast'!J443</f>
        <v>61</v>
      </c>
      <c r="AK443">
        <f t="shared" si="25"/>
        <v>1466</v>
      </c>
      <c r="AL443">
        <f t="shared" si="26"/>
        <v>125</v>
      </c>
      <c r="AM443">
        <f t="shared" si="24"/>
        <v>15</v>
      </c>
      <c r="AN443">
        <f>'Pridelek 2018-dolga'!F443</f>
        <v>16.205533596837942</v>
      </c>
      <c r="AO443">
        <f>'Pridelek 2018-dolga'!G443</f>
        <v>2.2363636363636363</v>
      </c>
      <c r="AP443">
        <f>'Pridelek 2018-dolga'!H443</f>
        <v>6.2160062160062157</v>
      </c>
      <c r="AQ443">
        <f>'Pridelek 2018-dolga'!I443</f>
        <v>0.72727272727272729</v>
      </c>
      <c r="AR443">
        <f>'Pridelek 2018-dolga'!J443</f>
        <v>0.63636363636363635</v>
      </c>
      <c r="AS443">
        <f>'Pridelek 2018-dolga'!K443</f>
        <v>22.421539812844159</v>
      </c>
      <c r="AT443">
        <f>'Pridelek 2018-dolga'!L443</f>
        <v>3.0590909090909091</v>
      </c>
      <c r="AU443">
        <f>'Pridelek 2019'!F443</f>
        <v>23</v>
      </c>
      <c r="AV443">
        <f>'Pridelek 2019'!G443</f>
        <v>4.22</v>
      </c>
      <c r="AW443">
        <f>'Pridelek 2019'!H443</f>
        <v>14</v>
      </c>
      <c r="AX443">
        <f>'Pridelek 2019'!I443</f>
        <v>1.887</v>
      </c>
      <c r="AY443">
        <f>'Pridelek 2019'!J443</f>
        <v>1</v>
      </c>
      <c r="AZ443">
        <f>'Pridelek 2019'!K443</f>
        <v>38</v>
      </c>
      <c r="BA443">
        <f>'Pridelek 2019'!L443</f>
        <v>6.2519999999999989</v>
      </c>
      <c r="BB443">
        <f>'Pridelek 2020'!F443</f>
        <v>27</v>
      </c>
      <c r="BC443">
        <f>'Pridelek 2020'!G443</f>
        <v>4.51</v>
      </c>
      <c r="BD443">
        <f>'Pridelek 2020'!H443</f>
        <v>14</v>
      </c>
      <c r="BE443">
        <f>'Pridelek 2020'!I443</f>
        <v>1.67</v>
      </c>
      <c r="BF443">
        <f>'Pridelek 2020'!J443</f>
        <v>0</v>
      </c>
      <c r="BG443">
        <f>'Pridelek 2020'!K443</f>
        <v>41</v>
      </c>
      <c r="BH443">
        <f>'Pridelek 2020'!L443</f>
        <v>6.18</v>
      </c>
      <c r="BI443">
        <v>0</v>
      </c>
    </row>
    <row r="444" spans="1:61" x14ac:dyDescent="0.25">
      <c r="A444" t="str">
        <f>'Obsegi16-18'!A444</f>
        <v>D</v>
      </c>
      <c r="B444">
        <f>'Obsegi16-18'!B444</f>
        <v>14</v>
      </c>
      <c r="C444">
        <f>'Obsegi16-18'!C444</f>
        <v>2</v>
      </c>
      <c r="D444">
        <v>2</v>
      </c>
      <c r="E444">
        <f>'Obsegi16-18'!D444</f>
        <v>4</v>
      </c>
      <c r="F444">
        <f>'Obsegi16-18'!E444</f>
        <v>51.062053801540578</v>
      </c>
      <c r="G444">
        <f>'Obsegi16-18'!F444</f>
        <v>51.940498690131108</v>
      </c>
      <c r="H444">
        <f>'Obsegi16-18'!G444</f>
        <v>65</v>
      </c>
      <c r="I444">
        <f>'Obsegi16-18'!H444</f>
        <v>75</v>
      </c>
      <c r="J444">
        <f>'Obsegi16-18'!I444</f>
        <v>0.87844488859052916</v>
      </c>
      <c r="K444">
        <f>'Obsegi16-18'!J444</f>
        <v>13.059501309868892</v>
      </c>
      <c r="L444">
        <f>'Obsegi16-18'!K444</f>
        <v>10</v>
      </c>
      <c r="M444">
        <f>'Obsegi16-18'!L444</f>
        <v>13.937946198459422</v>
      </c>
      <c r="N444">
        <f>'Obsegi16-18'!M444</f>
        <v>23.937946198459422</v>
      </c>
      <c r="O444">
        <f>'Obsegi16-18'!N444</f>
        <v>1.7203477400355327</v>
      </c>
      <c r="P444">
        <f>'Obsegi16-18'!O444</f>
        <v>25.143195847579047</v>
      </c>
      <c r="Q444">
        <f>'Obsegi16-18'!P444</f>
        <v>15.384615384615374</v>
      </c>
      <c r="R444">
        <f>'Obsegi16-18'!Q444</f>
        <v>27.296093989151117</v>
      </c>
      <c r="S444">
        <f>'Obsegi16-18'!R444</f>
        <v>46.880108449020511</v>
      </c>
      <c r="T444">
        <f>'Obsegi16-18'!T444</f>
        <v>0</v>
      </c>
      <c r="U444">
        <f>'rast17-18'!E444</f>
        <v>114</v>
      </c>
      <c r="V444">
        <f>'rast17-18'!F444</f>
        <v>22</v>
      </c>
      <c r="W444">
        <f>'rast17-18'!G444</f>
        <v>5.1818181818181817</v>
      </c>
      <c r="X444">
        <f>'rast17-18'!H444</f>
        <v>2</v>
      </c>
      <c r="Y444">
        <f>'rast17-18'!I444</f>
        <v>21</v>
      </c>
      <c r="Z444">
        <f>'rast17-18'!J444</f>
        <v>387</v>
      </c>
      <c r="AA444">
        <f>'rast17-18'!K444</f>
        <v>38</v>
      </c>
      <c r="AB444">
        <f>'rast17-18'!L444</f>
        <v>10.184210526315789</v>
      </c>
      <c r="AC444">
        <f>'rast17-18'!M444</f>
        <v>9</v>
      </c>
      <c r="AD444" s="14">
        <f>'rast17-18'!N444</f>
        <v>53</v>
      </c>
      <c r="AE444">
        <f>'19-rast'!D444</f>
        <v>0</v>
      </c>
      <c r="AF444">
        <f>'19-rast'!F444</f>
        <v>475</v>
      </c>
      <c r="AG444">
        <f>'19-rast'!G444</f>
        <v>50</v>
      </c>
      <c r="AH444">
        <f>'19-rast'!H444</f>
        <v>9.5</v>
      </c>
      <c r="AI444">
        <f>'19-rast'!I444</f>
        <v>14</v>
      </c>
      <c r="AJ444" s="22">
        <f>'19-rast'!J444</f>
        <v>16</v>
      </c>
      <c r="AK444">
        <f t="shared" si="25"/>
        <v>976</v>
      </c>
      <c r="AL444">
        <f t="shared" si="26"/>
        <v>110</v>
      </c>
      <c r="AM444">
        <f t="shared" si="24"/>
        <v>15</v>
      </c>
      <c r="AN444">
        <f>'Pridelek 2018-dolga'!F444</f>
        <v>0</v>
      </c>
      <c r="AO444">
        <f>'Pridelek 2018-dolga'!G444</f>
        <v>0</v>
      </c>
      <c r="AP444">
        <f>'Pridelek 2018-dolga'!H444</f>
        <v>0</v>
      </c>
      <c r="AQ444">
        <f>'Pridelek 2018-dolga'!I444</f>
        <v>0</v>
      </c>
      <c r="AR444">
        <f>'Pridelek 2018-dolga'!J444</f>
        <v>0</v>
      </c>
      <c r="AS444">
        <f>'Pridelek 2018-dolga'!K444</f>
        <v>0</v>
      </c>
      <c r="AT444">
        <f>'Pridelek 2018-dolga'!L444</f>
        <v>0</v>
      </c>
      <c r="AU444">
        <f>'Pridelek 2019'!F444</f>
        <v>28</v>
      </c>
      <c r="AV444">
        <f>'Pridelek 2019'!G444</f>
        <v>5.1669999999999998</v>
      </c>
      <c r="AW444">
        <f>'Pridelek 2019'!H444</f>
        <v>16</v>
      </c>
      <c r="AX444">
        <f>'Pridelek 2019'!I444</f>
        <v>2.1429999999999998</v>
      </c>
      <c r="AY444">
        <f>'Pridelek 2019'!J444</f>
        <v>1</v>
      </c>
      <c r="AZ444">
        <f>'Pridelek 2019'!K444</f>
        <v>45</v>
      </c>
      <c r="BA444">
        <f>'Pridelek 2019'!L444</f>
        <v>7.4549999999999992</v>
      </c>
      <c r="BB444">
        <f>'Pridelek 2020'!F444</f>
        <v>26</v>
      </c>
      <c r="BC444">
        <f>'Pridelek 2020'!G444</f>
        <v>4.34</v>
      </c>
      <c r="BD444">
        <f>'Pridelek 2020'!H444</f>
        <v>9</v>
      </c>
      <c r="BE444">
        <f>'Pridelek 2020'!I444</f>
        <v>1.1399999999999999</v>
      </c>
      <c r="BF444">
        <f>'Pridelek 2020'!J444</f>
        <v>0</v>
      </c>
      <c r="BG444">
        <f>'Pridelek 2020'!K444</f>
        <v>35</v>
      </c>
      <c r="BH444">
        <f>'Pridelek 2020'!L444</f>
        <v>5.4799999999999995</v>
      </c>
      <c r="BI444">
        <v>0</v>
      </c>
    </row>
    <row r="445" spans="1:61" x14ac:dyDescent="0.25">
      <c r="A445" t="str">
        <f>'Obsegi16-18'!A445</f>
        <v>D</v>
      </c>
      <c r="B445">
        <f>'Obsegi16-18'!B445</f>
        <v>14</v>
      </c>
      <c r="C445">
        <f>'Obsegi16-18'!C445</f>
        <v>2</v>
      </c>
      <c r="D445">
        <v>2</v>
      </c>
      <c r="E445">
        <f>'Obsegi16-18'!D445</f>
        <v>5</v>
      </c>
      <c r="F445">
        <f>'Obsegi16-18'!E445</f>
        <v>54.340713053967079</v>
      </c>
      <c r="G445">
        <f>'Obsegi16-18'!F445</f>
        <v>55.37227051838402</v>
      </c>
      <c r="H445">
        <f>'Obsegi16-18'!G445</f>
        <v>60</v>
      </c>
      <c r="I445">
        <f>'Obsegi16-18'!H445</f>
        <v>79</v>
      </c>
      <c r="J445">
        <f>'Obsegi16-18'!I445</f>
        <v>1.0315574644169416</v>
      </c>
      <c r="K445">
        <f>'Obsegi16-18'!J445</f>
        <v>4.6277294816159795</v>
      </c>
      <c r="L445">
        <f>'Obsegi16-18'!K445</f>
        <v>19</v>
      </c>
      <c r="M445">
        <f>'Obsegi16-18'!L445</f>
        <v>5.6592869460329212</v>
      </c>
      <c r="N445">
        <f>'Obsegi16-18'!M445</f>
        <v>24.659286946032921</v>
      </c>
      <c r="O445">
        <f>'Obsegi16-18'!N445</f>
        <v>1.8983141855213992</v>
      </c>
      <c r="P445">
        <f>'Obsegi16-18'!O445</f>
        <v>8.3574855036503202</v>
      </c>
      <c r="Q445">
        <f>'Obsegi16-18'!P445</f>
        <v>31.666666666666664</v>
      </c>
      <c r="R445">
        <f>'Obsegi16-18'!Q445</f>
        <v>10.414451022040417</v>
      </c>
      <c r="S445">
        <f>'Obsegi16-18'!R445</f>
        <v>45.379027179019872</v>
      </c>
      <c r="T445">
        <f>'Obsegi16-18'!T445</f>
        <v>0</v>
      </c>
      <c r="U445">
        <f>'rast17-18'!E445</f>
        <v>89</v>
      </c>
      <c r="V445">
        <f>'rast17-18'!F445</f>
        <v>16</v>
      </c>
      <c r="W445">
        <f>'rast17-18'!G445</f>
        <v>5.5625</v>
      </c>
      <c r="X445">
        <f>'rast17-18'!H445</f>
        <v>3</v>
      </c>
      <c r="Y445">
        <f>'rast17-18'!I445</f>
        <v>17</v>
      </c>
      <c r="Z445">
        <f>'rast17-18'!J445</f>
        <v>343</v>
      </c>
      <c r="AA445">
        <f>'rast17-18'!K445</f>
        <v>33</v>
      </c>
      <c r="AB445">
        <f>'rast17-18'!L445</f>
        <v>10.393939393939394</v>
      </c>
      <c r="AC445">
        <f>'rast17-18'!M445</f>
        <v>12</v>
      </c>
      <c r="AD445" s="14">
        <f>'rast17-18'!N445</f>
        <v>52</v>
      </c>
      <c r="AE445">
        <f>'19-rast'!D445</f>
        <v>0</v>
      </c>
      <c r="AF445">
        <f>'19-rast'!F445</f>
        <v>701</v>
      </c>
      <c r="AG445">
        <f>'19-rast'!G445</f>
        <v>71</v>
      </c>
      <c r="AH445">
        <f>'19-rast'!H445</f>
        <v>9.873239436619718</v>
      </c>
      <c r="AI445">
        <f>'19-rast'!I445</f>
        <v>24</v>
      </c>
      <c r="AJ445" s="22">
        <f>'19-rast'!J445</f>
        <v>29</v>
      </c>
      <c r="AK445">
        <f t="shared" si="25"/>
        <v>1133</v>
      </c>
      <c r="AL445">
        <f t="shared" si="26"/>
        <v>120</v>
      </c>
      <c r="AM445">
        <f t="shared" si="24"/>
        <v>15</v>
      </c>
      <c r="AN445">
        <f>'Pridelek 2018-dolga'!F445</f>
        <v>0</v>
      </c>
      <c r="AO445">
        <f>'Pridelek 2018-dolga'!G445</f>
        <v>0</v>
      </c>
      <c r="AP445">
        <f>'Pridelek 2018-dolga'!H445</f>
        <v>0</v>
      </c>
      <c r="AQ445">
        <f>'Pridelek 2018-dolga'!I445</f>
        <v>0</v>
      </c>
      <c r="AR445">
        <f>'Pridelek 2018-dolga'!J445</f>
        <v>0</v>
      </c>
      <c r="AS445">
        <f>'Pridelek 2018-dolga'!K445</f>
        <v>0</v>
      </c>
      <c r="AT445">
        <f>'Pridelek 2018-dolga'!L445</f>
        <v>0</v>
      </c>
      <c r="AU445">
        <f>'Pridelek 2019'!F445</f>
        <v>30</v>
      </c>
      <c r="AV445">
        <f>'Pridelek 2019'!G445</f>
        <v>5.4</v>
      </c>
      <c r="AW445">
        <f>'Pridelek 2019'!H445</f>
        <v>7</v>
      </c>
      <c r="AX445">
        <f>'Pridelek 2019'!I445</f>
        <v>1.0720000000000001</v>
      </c>
      <c r="AY445">
        <f>'Pridelek 2019'!J445</f>
        <v>0</v>
      </c>
      <c r="AZ445">
        <f>'Pridelek 2019'!K445</f>
        <v>37</v>
      </c>
      <c r="BA445">
        <f>'Pridelek 2019'!L445</f>
        <v>6.4720000000000004</v>
      </c>
      <c r="BB445">
        <f>'Pridelek 2020'!F445</f>
        <v>9</v>
      </c>
      <c r="BC445">
        <f>'Pridelek 2020'!G445</f>
        <v>1.48</v>
      </c>
      <c r="BD445">
        <f>'Pridelek 2020'!H445</f>
        <v>46</v>
      </c>
      <c r="BE445">
        <f>'Pridelek 2020'!I445</f>
        <v>5.4</v>
      </c>
      <c r="BF445">
        <f>'Pridelek 2020'!J445</f>
        <v>0</v>
      </c>
      <c r="BG445">
        <f>'Pridelek 2020'!K445</f>
        <v>55</v>
      </c>
      <c r="BH445">
        <f>'Pridelek 2020'!L445</f>
        <v>6.8800000000000008</v>
      </c>
      <c r="BI445">
        <v>0</v>
      </c>
    </row>
    <row r="446" spans="1:61" x14ac:dyDescent="0.25">
      <c r="A446" t="str">
        <f>'Obsegi16-18'!A446</f>
        <v>D</v>
      </c>
      <c r="B446">
        <f>'Obsegi16-18'!B446</f>
        <v>14</v>
      </c>
      <c r="C446">
        <f>'Obsegi16-18'!C446</f>
        <v>2</v>
      </c>
      <c r="D446">
        <v>2</v>
      </c>
      <c r="E446">
        <f>'Obsegi16-18'!D446</f>
        <v>6</v>
      </c>
      <c r="F446">
        <f>'Obsegi16-18'!E446</f>
        <v>57.323323256843437</v>
      </c>
      <c r="G446">
        <f>'Obsegi16-18'!F446</f>
        <v>58.710382404631062</v>
      </c>
      <c r="H446">
        <f>'Obsegi16-18'!G446</f>
        <v>70</v>
      </c>
      <c r="I446">
        <f>'Obsegi16-18'!H446</f>
        <v>85</v>
      </c>
      <c r="J446">
        <f>'Obsegi16-18'!I446</f>
        <v>1.3870591477876246</v>
      </c>
      <c r="K446">
        <f>'Obsegi16-18'!J446</f>
        <v>11.289617595368938</v>
      </c>
      <c r="L446">
        <f>'Obsegi16-18'!K446</f>
        <v>15</v>
      </c>
      <c r="M446">
        <f>'Obsegi16-18'!L446</f>
        <v>12.676676743156563</v>
      </c>
      <c r="N446">
        <f>'Obsegi16-18'!M446</f>
        <v>27.676676743156563</v>
      </c>
      <c r="O446">
        <f>'Obsegi16-18'!N446</f>
        <v>2.4197116792631812</v>
      </c>
      <c r="P446">
        <f>'Obsegi16-18'!O446</f>
        <v>19.229337525961032</v>
      </c>
      <c r="Q446">
        <f>'Obsegi16-18'!P446</f>
        <v>21.42857142857142</v>
      </c>
      <c r="R446">
        <f>'Obsegi16-18'!Q446</f>
        <v>22.114343731184817</v>
      </c>
      <c r="S446">
        <f>'Obsegi16-18'!R446</f>
        <v>48.281703102152981</v>
      </c>
      <c r="T446">
        <f>'Obsegi16-18'!T446</f>
        <v>0</v>
      </c>
      <c r="U446">
        <f>'rast17-18'!E446</f>
        <v>141</v>
      </c>
      <c r="V446">
        <f>'rast17-18'!F446</f>
        <v>23</v>
      </c>
      <c r="W446">
        <f>'rast17-18'!G446</f>
        <v>6.1304347826086953</v>
      </c>
      <c r="X446">
        <f>'rast17-18'!H446</f>
        <v>3</v>
      </c>
      <c r="Y446">
        <f>'rast17-18'!I446</f>
        <v>12</v>
      </c>
      <c r="Z446">
        <f>'rast17-18'!J446</f>
        <v>0</v>
      </c>
      <c r="AA446">
        <f>'rast17-18'!K446</f>
        <v>0</v>
      </c>
      <c r="AB446">
        <f>'rast17-18'!L446</f>
        <v>0</v>
      </c>
      <c r="AC446">
        <f>'rast17-18'!M446</f>
        <v>0</v>
      </c>
      <c r="AD446" s="14">
        <f>'rast17-18'!N446</f>
        <v>0</v>
      </c>
      <c r="AE446">
        <f>'19-rast'!D446</f>
        <v>0</v>
      </c>
      <c r="AF446">
        <f>'19-rast'!F446</f>
        <v>0</v>
      </c>
      <c r="AG446">
        <f>'19-rast'!G446</f>
        <v>0</v>
      </c>
      <c r="AH446" t="e">
        <f>'19-rast'!H446</f>
        <v>#DIV/0!</v>
      </c>
      <c r="AI446">
        <f>'19-rast'!I446</f>
        <v>0</v>
      </c>
      <c r="AJ446" s="22">
        <f>'19-rast'!J446</f>
        <v>0</v>
      </c>
      <c r="AM446">
        <f t="shared" si="24"/>
        <v>5</v>
      </c>
      <c r="AN446">
        <f>'Pridelek 2018-dolga'!F446</f>
        <v>0</v>
      </c>
      <c r="AO446">
        <f>'Pridelek 2018-dolga'!G446</f>
        <v>0</v>
      </c>
      <c r="AP446">
        <f>'Pridelek 2018-dolga'!H446</f>
        <v>0</v>
      </c>
      <c r="AQ446">
        <f>'Pridelek 2018-dolga'!I446</f>
        <v>0</v>
      </c>
      <c r="AR446">
        <f>'Pridelek 2018-dolga'!J446</f>
        <v>0</v>
      </c>
      <c r="AS446">
        <f>'Pridelek 2018-dolga'!K446</f>
        <v>0</v>
      </c>
      <c r="AT446">
        <f>'Pridelek 2018-dolga'!L446</f>
        <v>0</v>
      </c>
      <c r="AU446">
        <f>'Pridelek 2019'!F446</f>
        <v>0</v>
      </c>
      <c r="AV446">
        <f>'Pridelek 2019'!G446</f>
        <v>0</v>
      </c>
      <c r="AW446">
        <f>'Pridelek 2019'!H446</f>
        <v>0</v>
      </c>
      <c r="AX446">
        <f>'Pridelek 2019'!I446</f>
        <v>0</v>
      </c>
      <c r="AY446">
        <f>'Pridelek 2019'!J446</f>
        <v>0</v>
      </c>
      <c r="AZ446">
        <f>'Pridelek 2019'!K446</f>
        <v>0</v>
      </c>
      <c r="BA446">
        <f>'Pridelek 2019'!L446</f>
        <v>0</v>
      </c>
      <c r="BB446">
        <f>'Pridelek 2020'!F446</f>
        <v>0</v>
      </c>
      <c r="BC446">
        <f>'Pridelek 2020'!G446</f>
        <v>0</v>
      </c>
      <c r="BD446">
        <f>'Pridelek 2020'!H446</f>
        <v>0</v>
      </c>
      <c r="BE446">
        <f>'Pridelek 2020'!I446</f>
        <v>0</v>
      </c>
      <c r="BF446">
        <f>'Pridelek 2020'!J446</f>
        <v>0</v>
      </c>
      <c r="BG446">
        <f>'Pridelek 2020'!K446</f>
        <v>0</v>
      </c>
      <c r="BH446">
        <f>'Pridelek 2020'!L446</f>
        <v>0</v>
      </c>
      <c r="BI446">
        <v>0</v>
      </c>
    </row>
    <row r="447" spans="1:61" x14ac:dyDescent="0.25">
      <c r="A447" t="str">
        <f>'Obsegi16-18'!A447</f>
        <v>D</v>
      </c>
      <c r="B447">
        <f>'Obsegi16-18'!B447</f>
        <v>14</v>
      </c>
      <c r="C447">
        <f>'Obsegi16-18'!C447</f>
        <v>2</v>
      </c>
      <c r="D447">
        <v>2</v>
      </c>
      <c r="E447">
        <f>'Obsegi16-18'!D447</f>
        <v>7</v>
      </c>
      <c r="F447">
        <f>'Obsegi16-18'!E447</f>
        <v>56.140401361562013</v>
      </c>
      <c r="G447">
        <f>'Obsegi16-18'!F447</f>
        <v>58.543935235642294</v>
      </c>
      <c r="H447">
        <f>'Obsegi16-18'!G447</f>
        <v>70</v>
      </c>
      <c r="I447">
        <f>'Obsegi16-18'!H447</f>
        <v>82</v>
      </c>
      <c r="J447">
        <f>'Obsegi16-18'!I447</f>
        <v>2.4035338740802814</v>
      </c>
      <c r="K447">
        <f>'Obsegi16-18'!J447</f>
        <v>11.456064764357706</v>
      </c>
      <c r="L447">
        <f>'Obsegi16-18'!K447</f>
        <v>12</v>
      </c>
      <c r="M447">
        <f>'Obsegi16-18'!L447</f>
        <v>13.859598638437987</v>
      </c>
      <c r="N447">
        <f>'Obsegi16-18'!M447</f>
        <v>25.859598638437987</v>
      </c>
      <c r="O447">
        <f>'Obsegi16-18'!N447</f>
        <v>4.2812908632426039</v>
      </c>
      <c r="P447">
        <f>'Obsegi16-18'!O447</f>
        <v>19.568320302088459</v>
      </c>
      <c r="Q447">
        <f>'Obsegi16-18'!P447</f>
        <v>17.142857142857149</v>
      </c>
      <c r="R447">
        <f>'Obsegi16-18'!Q447</f>
        <v>24.68738787451441</v>
      </c>
      <c r="S447">
        <f>'Obsegi16-18'!R447</f>
        <v>46.062368653002594</v>
      </c>
      <c r="T447">
        <f>'Obsegi16-18'!T447</f>
        <v>0</v>
      </c>
      <c r="U447">
        <f>'rast17-18'!E447</f>
        <v>0</v>
      </c>
      <c r="V447">
        <f>'rast17-18'!F447</f>
        <v>0</v>
      </c>
      <c r="W447" t="e">
        <f>'rast17-18'!G447</f>
        <v>#DIV/0!</v>
      </c>
      <c r="X447">
        <f>'rast17-18'!H447</f>
        <v>0</v>
      </c>
      <c r="Y447" t="e">
        <f>'rast17-18'!I447</f>
        <v>#N/A</v>
      </c>
      <c r="Z447">
        <f>'rast17-18'!J447</f>
        <v>0</v>
      </c>
      <c r="AA447">
        <f>'rast17-18'!K447</f>
        <v>0</v>
      </c>
      <c r="AB447">
        <f>'rast17-18'!L447</f>
        <v>0</v>
      </c>
      <c r="AC447">
        <f>'rast17-18'!M447</f>
        <v>0</v>
      </c>
      <c r="AD447" s="14">
        <f>'rast17-18'!N447</f>
        <v>0</v>
      </c>
      <c r="AE447">
        <f>'19-rast'!D447</f>
        <v>0</v>
      </c>
      <c r="AF447">
        <f>'19-rast'!F447</f>
        <v>0</v>
      </c>
      <c r="AG447">
        <f>'19-rast'!G447</f>
        <v>0</v>
      </c>
      <c r="AH447" t="e">
        <f>'19-rast'!H447</f>
        <v>#DIV/0!</v>
      </c>
      <c r="AI447">
        <f>'19-rast'!I447</f>
        <v>0</v>
      </c>
      <c r="AJ447" s="22">
        <f>'19-rast'!J447</f>
        <v>0</v>
      </c>
      <c r="AK447">
        <f t="shared" si="25"/>
        <v>0</v>
      </c>
      <c r="AL447">
        <f t="shared" si="26"/>
        <v>0</v>
      </c>
      <c r="AM447">
        <f t="shared" si="24"/>
        <v>0</v>
      </c>
      <c r="AN447">
        <f>'Pridelek 2018-dolga'!F447</f>
        <v>0</v>
      </c>
      <c r="AO447">
        <f>'Pridelek 2018-dolga'!G447</f>
        <v>0</v>
      </c>
      <c r="AP447">
        <f>'Pridelek 2018-dolga'!H447</f>
        <v>0</v>
      </c>
      <c r="AQ447">
        <f>'Pridelek 2018-dolga'!I447</f>
        <v>0</v>
      </c>
      <c r="AR447">
        <f>'Pridelek 2018-dolga'!J447</f>
        <v>0</v>
      </c>
      <c r="AS447">
        <f>'Pridelek 2018-dolga'!K447</f>
        <v>0</v>
      </c>
      <c r="AT447">
        <f>'Pridelek 2018-dolga'!L447</f>
        <v>0</v>
      </c>
      <c r="AU447">
        <f>'Pridelek 2019'!F447</f>
        <v>0</v>
      </c>
      <c r="AV447">
        <f>'Pridelek 2019'!G447</f>
        <v>0</v>
      </c>
      <c r="AW447">
        <f>'Pridelek 2019'!H447</f>
        <v>0</v>
      </c>
      <c r="AX447">
        <f>'Pridelek 2019'!I447</f>
        <v>0</v>
      </c>
      <c r="AY447">
        <f>'Pridelek 2019'!J447</f>
        <v>0</v>
      </c>
      <c r="AZ447">
        <f>'Pridelek 2019'!K447</f>
        <v>0</v>
      </c>
      <c r="BA447">
        <f>'Pridelek 2019'!L447</f>
        <v>0</v>
      </c>
      <c r="BB447">
        <f>'Pridelek 2020'!F447</f>
        <v>0</v>
      </c>
      <c r="BC447">
        <f>'Pridelek 2020'!G447</f>
        <v>0</v>
      </c>
      <c r="BD447">
        <f>'Pridelek 2020'!H447</f>
        <v>0</v>
      </c>
      <c r="BE447">
        <f>'Pridelek 2020'!I447</f>
        <v>0</v>
      </c>
      <c r="BF447">
        <f>'Pridelek 2020'!J447</f>
        <v>0</v>
      </c>
      <c r="BG447">
        <f>'Pridelek 2020'!K447</f>
        <v>0</v>
      </c>
      <c r="BH447">
        <f>'Pridelek 2020'!L447</f>
        <v>0</v>
      </c>
      <c r="BI447">
        <v>0</v>
      </c>
    </row>
    <row r="448" spans="1:61" x14ac:dyDescent="0.25">
      <c r="A448" t="str">
        <f>'Obsegi16-18'!A448</f>
        <v>D</v>
      </c>
      <c r="B448">
        <f>'Obsegi16-18'!B448</f>
        <v>14</v>
      </c>
      <c r="C448">
        <f>'Obsegi16-18'!C448</f>
        <v>2</v>
      </c>
      <c r="D448">
        <v>2</v>
      </c>
      <c r="E448">
        <f>'Obsegi16-18'!D448</f>
        <v>8</v>
      </c>
      <c r="F448">
        <f>'Obsegi16-18'!E448</f>
        <v>55.498370520903251</v>
      </c>
      <c r="G448">
        <f>'Obsegi16-18'!F448</f>
        <v>58.493253633474893</v>
      </c>
      <c r="H448">
        <f>'Obsegi16-18'!G448</f>
        <v>65</v>
      </c>
      <c r="I448">
        <f>'Obsegi16-18'!H448</f>
        <v>80</v>
      </c>
      <c r="J448">
        <f>'Obsegi16-18'!I448</f>
        <v>2.9948831125716424</v>
      </c>
      <c r="K448">
        <f>'Obsegi16-18'!J448</f>
        <v>6.5067463665251069</v>
      </c>
      <c r="L448">
        <f>'Obsegi16-18'!K448</f>
        <v>15</v>
      </c>
      <c r="M448">
        <f>'Obsegi16-18'!L448</f>
        <v>9.5016294790967493</v>
      </c>
      <c r="N448">
        <f>'Obsegi16-18'!M448</f>
        <v>24.501629479096749</v>
      </c>
      <c r="O448">
        <f>'Obsegi16-18'!N448</f>
        <v>5.396344224995997</v>
      </c>
      <c r="P448">
        <f>'Obsegi16-18'!O448</f>
        <v>11.123926200612955</v>
      </c>
      <c r="Q448">
        <f>'Obsegi16-18'!P448</f>
        <v>23.076923076923084</v>
      </c>
      <c r="R448">
        <f>'Obsegi16-18'!Q448</f>
        <v>17.120555774728551</v>
      </c>
      <c r="S448">
        <f>'Obsegi16-18'!R448</f>
        <v>44.148376338127449</v>
      </c>
      <c r="T448">
        <f>'Obsegi16-18'!T448</f>
        <v>0</v>
      </c>
      <c r="U448">
        <f>'rast17-18'!E448</f>
        <v>0</v>
      </c>
      <c r="V448">
        <f>'rast17-18'!F448</f>
        <v>0</v>
      </c>
      <c r="W448" t="e">
        <f>'rast17-18'!G448</f>
        <v>#DIV/0!</v>
      </c>
      <c r="X448">
        <f>'rast17-18'!H448</f>
        <v>0</v>
      </c>
      <c r="Y448" t="e">
        <f>'rast17-18'!I448</f>
        <v>#N/A</v>
      </c>
      <c r="Z448">
        <f>'rast17-18'!J448</f>
        <v>0</v>
      </c>
      <c r="AA448">
        <f>'rast17-18'!K448</f>
        <v>0</v>
      </c>
      <c r="AB448">
        <f>'rast17-18'!L448</f>
        <v>0</v>
      </c>
      <c r="AC448">
        <f>'rast17-18'!M448</f>
        <v>0</v>
      </c>
      <c r="AD448" s="14">
        <f>'rast17-18'!N448</f>
        <v>0</v>
      </c>
      <c r="AE448">
        <f>'19-rast'!D448</f>
        <v>0</v>
      </c>
      <c r="AF448">
        <f>'19-rast'!F448</f>
        <v>0</v>
      </c>
      <c r="AG448">
        <f>'19-rast'!G448</f>
        <v>0</v>
      </c>
      <c r="AH448" t="e">
        <f>'19-rast'!H448</f>
        <v>#DIV/0!</v>
      </c>
      <c r="AI448">
        <f>'19-rast'!I448</f>
        <v>0</v>
      </c>
      <c r="AJ448" s="22">
        <f>'19-rast'!J448</f>
        <v>0</v>
      </c>
      <c r="AK448">
        <f t="shared" si="25"/>
        <v>0</v>
      </c>
      <c r="AL448">
        <f t="shared" si="26"/>
        <v>0</v>
      </c>
      <c r="AM448">
        <f t="shared" si="24"/>
        <v>0</v>
      </c>
      <c r="AN448">
        <f>'Pridelek 2018-dolga'!F448</f>
        <v>0</v>
      </c>
      <c r="AO448">
        <f>'Pridelek 2018-dolga'!G448</f>
        <v>0</v>
      </c>
      <c r="AP448">
        <f>'Pridelek 2018-dolga'!H448</f>
        <v>0</v>
      </c>
      <c r="AQ448">
        <f>'Pridelek 2018-dolga'!I448</f>
        <v>0</v>
      </c>
      <c r="AR448">
        <f>'Pridelek 2018-dolga'!J448</f>
        <v>0</v>
      </c>
      <c r="AS448">
        <f>'Pridelek 2018-dolga'!K448</f>
        <v>0</v>
      </c>
      <c r="AT448">
        <f>'Pridelek 2018-dolga'!L448</f>
        <v>0</v>
      </c>
      <c r="AU448">
        <f>'Pridelek 2019'!F448</f>
        <v>0</v>
      </c>
      <c r="AV448">
        <f>'Pridelek 2019'!G448</f>
        <v>0</v>
      </c>
      <c r="AW448">
        <f>'Pridelek 2019'!H448</f>
        <v>0</v>
      </c>
      <c r="AX448">
        <f>'Pridelek 2019'!I448</f>
        <v>0</v>
      </c>
      <c r="AY448">
        <f>'Pridelek 2019'!J448</f>
        <v>0</v>
      </c>
      <c r="AZ448">
        <f>'Pridelek 2019'!K448</f>
        <v>0</v>
      </c>
      <c r="BA448">
        <f>'Pridelek 2019'!L448</f>
        <v>0</v>
      </c>
      <c r="BB448">
        <f>'Pridelek 2020'!F448</f>
        <v>0</v>
      </c>
      <c r="BC448">
        <f>'Pridelek 2020'!G448</f>
        <v>0</v>
      </c>
      <c r="BD448">
        <f>'Pridelek 2020'!H448</f>
        <v>0</v>
      </c>
      <c r="BE448">
        <f>'Pridelek 2020'!I448</f>
        <v>0</v>
      </c>
      <c r="BF448">
        <f>'Pridelek 2020'!J448</f>
        <v>0</v>
      </c>
      <c r="BG448">
        <f>'Pridelek 2020'!K448</f>
        <v>0</v>
      </c>
      <c r="BH448">
        <f>'Pridelek 2020'!L448</f>
        <v>0</v>
      </c>
      <c r="BI448">
        <v>0</v>
      </c>
    </row>
    <row r="449" spans="1:61" x14ac:dyDescent="0.25">
      <c r="A449" t="str">
        <f>'Obsegi16-18'!A449</f>
        <v>D</v>
      </c>
      <c r="B449">
        <f>'Obsegi16-18'!B449</f>
        <v>14</v>
      </c>
      <c r="C449">
        <f>'Obsegi16-18'!C449</f>
        <v>2</v>
      </c>
      <c r="D449">
        <v>2</v>
      </c>
      <c r="E449">
        <f>'Obsegi16-18'!D449</f>
        <v>9</v>
      </c>
      <c r="F449">
        <f>'Obsegi16-18'!E449</f>
        <v>60.097103215422763</v>
      </c>
      <c r="G449">
        <f>'Obsegi16-18'!F449</f>
        <v>61.332969092043001</v>
      </c>
      <c r="H449">
        <f>'Obsegi16-18'!G449</f>
        <v>75</v>
      </c>
      <c r="I449">
        <f>'Obsegi16-18'!H449</f>
        <v>96</v>
      </c>
      <c r="J449">
        <f>'Obsegi16-18'!I449</f>
        <v>1.2358658766202382</v>
      </c>
      <c r="K449">
        <f>'Obsegi16-18'!J449</f>
        <v>13.667030907956999</v>
      </c>
      <c r="L449">
        <f>'Obsegi16-18'!K449</f>
        <v>21</v>
      </c>
      <c r="M449">
        <f>'Obsegi16-18'!L449</f>
        <v>14.902896784577237</v>
      </c>
      <c r="N449">
        <f>'Obsegi16-18'!M449</f>
        <v>35.902896784577237</v>
      </c>
      <c r="O449">
        <f>'Obsegi16-18'!N449</f>
        <v>2.0564483319440274</v>
      </c>
      <c r="P449">
        <f>'Obsegi16-18'!O449</f>
        <v>22.283334901734086</v>
      </c>
      <c r="Q449">
        <f>'Obsegi16-18'!P449</f>
        <v>28.000000000000004</v>
      </c>
      <c r="R449">
        <f>'Obsegi16-18'!Q449</f>
        <v>24.798028502566318</v>
      </c>
      <c r="S449">
        <f>'Obsegi16-18'!R449</f>
        <v>59.741476483284892</v>
      </c>
      <c r="T449">
        <f>'Obsegi16-18'!T449</f>
        <v>0</v>
      </c>
      <c r="U449">
        <f>'rast17-18'!E449</f>
        <v>0</v>
      </c>
      <c r="V449">
        <f>'rast17-18'!F449</f>
        <v>0</v>
      </c>
      <c r="W449" t="e">
        <f>'rast17-18'!G449</f>
        <v>#DIV/0!</v>
      </c>
      <c r="X449">
        <f>'rast17-18'!H449</f>
        <v>0</v>
      </c>
      <c r="Y449" t="e">
        <f>'rast17-18'!I449</f>
        <v>#N/A</v>
      </c>
      <c r="Z449">
        <f>'rast17-18'!J449</f>
        <v>0</v>
      </c>
      <c r="AA449">
        <f>'rast17-18'!K449</f>
        <v>0</v>
      </c>
      <c r="AB449">
        <f>'rast17-18'!L449</f>
        <v>0</v>
      </c>
      <c r="AC449">
        <f>'rast17-18'!M449</f>
        <v>0</v>
      </c>
      <c r="AD449" s="14">
        <f>'rast17-18'!N449</f>
        <v>0</v>
      </c>
      <c r="AE449">
        <f>'19-rast'!D449</f>
        <v>0</v>
      </c>
      <c r="AF449">
        <f>'19-rast'!F449</f>
        <v>0</v>
      </c>
      <c r="AG449">
        <f>'19-rast'!G449</f>
        <v>0</v>
      </c>
      <c r="AH449" t="e">
        <f>'19-rast'!H449</f>
        <v>#DIV/0!</v>
      </c>
      <c r="AI449">
        <f>'19-rast'!I449</f>
        <v>0</v>
      </c>
      <c r="AJ449" s="22">
        <f>'19-rast'!J449</f>
        <v>0</v>
      </c>
      <c r="AK449">
        <f t="shared" si="25"/>
        <v>0</v>
      </c>
      <c r="AL449">
        <f t="shared" si="26"/>
        <v>0</v>
      </c>
      <c r="AM449">
        <f t="shared" si="24"/>
        <v>0</v>
      </c>
      <c r="AN449">
        <f>'Pridelek 2018-dolga'!F449</f>
        <v>0</v>
      </c>
      <c r="AO449">
        <f>'Pridelek 2018-dolga'!G449</f>
        <v>0</v>
      </c>
      <c r="AP449">
        <f>'Pridelek 2018-dolga'!H449</f>
        <v>0</v>
      </c>
      <c r="AQ449">
        <f>'Pridelek 2018-dolga'!I449</f>
        <v>0</v>
      </c>
      <c r="AR449">
        <f>'Pridelek 2018-dolga'!J449</f>
        <v>0</v>
      </c>
      <c r="AS449">
        <f>'Pridelek 2018-dolga'!K449</f>
        <v>0</v>
      </c>
      <c r="AT449">
        <f>'Pridelek 2018-dolga'!L449</f>
        <v>0</v>
      </c>
      <c r="AU449">
        <f>'Pridelek 2019'!F449</f>
        <v>0</v>
      </c>
      <c r="AV449">
        <f>'Pridelek 2019'!G449</f>
        <v>0</v>
      </c>
      <c r="AW449">
        <f>'Pridelek 2019'!H449</f>
        <v>0</v>
      </c>
      <c r="AX449">
        <f>'Pridelek 2019'!I449</f>
        <v>0</v>
      </c>
      <c r="AY449">
        <f>'Pridelek 2019'!J449</f>
        <v>0</v>
      </c>
      <c r="AZ449">
        <f>'Pridelek 2019'!K449</f>
        <v>0</v>
      </c>
      <c r="BA449">
        <f>'Pridelek 2019'!L449</f>
        <v>0</v>
      </c>
      <c r="BB449">
        <f>'Pridelek 2020'!F449</f>
        <v>0</v>
      </c>
      <c r="BC449">
        <f>'Pridelek 2020'!G449</f>
        <v>0</v>
      </c>
      <c r="BD449">
        <f>'Pridelek 2020'!H449</f>
        <v>0</v>
      </c>
      <c r="BE449">
        <f>'Pridelek 2020'!I449</f>
        <v>0</v>
      </c>
      <c r="BF449">
        <f>'Pridelek 2020'!J449</f>
        <v>0</v>
      </c>
      <c r="BG449">
        <f>'Pridelek 2020'!K449</f>
        <v>0</v>
      </c>
      <c r="BH449">
        <f>'Pridelek 2020'!L449</f>
        <v>0</v>
      </c>
      <c r="BI449">
        <v>0</v>
      </c>
    </row>
    <row r="450" spans="1:61" x14ac:dyDescent="0.25">
      <c r="A450" t="str">
        <f>'Obsegi16-18'!A450</f>
        <v>D</v>
      </c>
      <c r="B450">
        <f>'Obsegi16-18'!B450</f>
        <v>14</v>
      </c>
      <c r="C450">
        <f>'Obsegi16-18'!C450</f>
        <v>2</v>
      </c>
      <c r="D450">
        <v>2</v>
      </c>
      <c r="E450">
        <f>'Obsegi16-18'!D450</f>
        <v>10</v>
      </c>
      <c r="F450">
        <f>'Obsegi16-18'!E450</f>
        <v>51.61494275872105</v>
      </c>
      <c r="G450">
        <f>'Obsegi16-18'!F450</f>
        <v>57.174073343328459</v>
      </c>
      <c r="H450">
        <f>'Obsegi16-18'!G450</f>
        <v>65</v>
      </c>
      <c r="I450">
        <f>'Obsegi16-18'!H450</f>
        <v>82</v>
      </c>
      <c r="J450">
        <f>'Obsegi16-18'!I450</f>
        <v>5.5591305846074093</v>
      </c>
      <c r="K450">
        <f>'Obsegi16-18'!J450</f>
        <v>7.8259266566715411</v>
      </c>
      <c r="L450">
        <f>'Obsegi16-18'!K450</f>
        <v>17</v>
      </c>
      <c r="M450">
        <f>'Obsegi16-18'!L450</f>
        <v>13.38505724127895</v>
      </c>
      <c r="N450">
        <f>'Obsegi16-18'!M450</f>
        <v>30.38505724127895</v>
      </c>
      <c r="O450">
        <f>'Obsegi16-18'!N450</f>
        <v>10.770389905485489</v>
      </c>
      <c r="P450">
        <f>'Obsegi16-18'!O450</f>
        <v>13.687894178322946</v>
      </c>
      <c r="Q450">
        <f>'Obsegi16-18'!P450</f>
        <v>26.15384615384615</v>
      </c>
      <c r="R450">
        <f>'Obsegi16-18'!Q450</f>
        <v>25.932523656664053</v>
      </c>
      <c r="S450">
        <f>'Obsegi16-18'!R450</f>
        <v>58.868722151483887</v>
      </c>
      <c r="T450">
        <f>'Obsegi16-18'!T450</f>
        <v>0</v>
      </c>
      <c r="U450">
        <f>'rast17-18'!E450</f>
        <v>0</v>
      </c>
      <c r="V450">
        <f>'rast17-18'!F450</f>
        <v>0</v>
      </c>
      <c r="W450" t="e">
        <f>'rast17-18'!G450</f>
        <v>#DIV/0!</v>
      </c>
      <c r="X450">
        <f>'rast17-18'!H450</f>
        <v>0</v>
      </c>
      <c r="Y450" t="e">
        <f>'rast17-18'!I450</f>
        <v>#N/A</v>
      </c>
      <c r="Z450">
        <f>'rast17-18'!J450</f>
        <v>0</v>
      </c>
      <c r="AA450">
        <f>'rast17-18'!K450</f>
        <v>0</v>
      </c>
      <c r="AB450">
        <f>'rast17-18'!L450</f>
        <v>0</v>
      </c>
      <c r="AC450">
        <f>'rast17-18'!M450</f>
        <v>0</v>
      </c>
      <c r="AD450" s="14">
        <f>'rast17-18'!N450</f>
        <v>0</v>
      </c>
      <c r="AE450">
        <f>'19-rast'!D450</f>
        <v>0</v>
      </c>
      <c r="AF450">
        <f>'19-rast'!F450</f>
        <v>0</v>
      </c>
      <c r="AG450">
        <f>'19-rast'!G450</f>
        <v>0</v>
      </c>
      <c r="AH450" t="e">
        <f>'19-rast'!H450</f>
        <v>#DIV/0!</v>
      </c>
      <c r="AI450">
        <f>'19-rast'!I450</f>
        <v>0</v>
      </c>
      <c r="AJ450" s="22">
        <f>'19-rast'!J450</f>
        <v>0</v>
      </c>
      <c r="AK450">
        <f t="shared" si="25"/>
        <v>0</v>
      </c>
      <c r="AL450">
        <f t="shared" si="26"/>
        <v>0</v>
      </c>
      <c r="AM450">
        <f t="shared" si="24"/>
        <v>0</v>
      </c>
      <c r="AN450">
        <f>'Pridelek 2018-dolga'!F450</f>
        <v>0</v>
      </c>
      <c r="AO450">
        <f>'Pridelek 2018-dolga'!G450</f>
        <v>0</v>
      </c>
      <c r="AP450">
        <f>'Pridelek 2018-dolga'!H450</f>
        <v>0</v>
      </c>
      <c r="AQ450">
        <f>'Pridelek 2018-dolga'!I450</f>
        <v>0</v>
      </c>
      <c r="AR450">
        <f>'Pridelek 2018-dolga'!J450</f>
        <v>0</v>
      </c>
      <c r="AS450">
        <f>'Pridelek 2018-dolga'!K450</f>
        <v>0</v>
      </c>
      <c r="AT450">
        <f>'Pridelek 2018-dolga'!L450</f>
        <v>0</v>
      </c>
      <c r="AU450">
        <f>'Pridelek 2019'!F450</f>
        <v>0</v>
      </c>
      <c r="AV450">
        <f>'Pridelek 2019'!G450</f>
        <v>0</v>
      </c>
      <c r="AW450">
        <f>'Pridelek 2019'!H450</f>
        <v>0</v>
      </c>
      <c r="AX450">
        <f>'Pridelek 2019'!I450</f>
        <v>0</v>
      </c>
      <c r="AY450">
        <f>'Pridelek 2019'!J450</f>
        <v>0</v>
      </c>
      <c r="AZ450">
        <f>'Pridelek 2019'!K450</f>
        <v>0</v>
      </c>
      <c r="BA450">
        <f>'Pridelek 2019'!L450</f>
        <v>0</v>
      </c>
      <c r="BB450">
        <f>'Pridelek 2020'!F450</f>
        <v>0</v>
      </c>
      <c r="BC450">
        <f>'Pridelek 2020'!G450</f>
        <v>0</v>
      </c>
      <c r="BD450">
        <f>'Pridelek 2020'!H450</f>
        <v>0</v>
      </c>
      <c r="BE450">
        <f>'Pridelek 2020'!I450</f>
        <v>0</v>
      </c>
      <c r="BF450">
        <f>'Pridelek 2020'!J450</f>
        <v>0</v>
      </c>
      <c r="BG450">
        <f>'Pridelek 2020'!K450</f>
        <v>0</v>
      </c>
      <c r="BH450">
        <f>'Pridelek 2020'!L450</f>
        <v>0</v>
      </c>
      <c r="BI450">
        <v>0</v>
      </c>
    </row>
    <row r="451" spans="1:61" x14ac:dyDescent="0.25">
      <c r="A451" t="str">
        <f>'Obsegi16-18'!A451</f>
        <v>D</v>
      </c>
      <c r="B451">
        <f>'Obsegi16-18'!B451</f>
        <v>14</v>
      </c>
      <c r="C451">
        <f>'Obsegi16-18'!C451</f>
        <v>2</v>
      </c>
      <c r="D451">
        <v>2</v>
      </c>
      <c r="E451">
        <f>'Obsegi16-18'!D451</f>
        <v>11</v>
      </c>
      <c r="F451">
        <f>'Obsegi16-18'!E451</f>
        <v>59.830475320410983</v>
      </c>
      <c r="G451">
        <f>'Obsegi16-18'!F451</f>
        <v>62.691050129619711</v>
      </c>
      <c r="H451">
        <f>'Obsegi16-18'!G451</f>
        <v>65</v>
      </c>
      <c r="I451">
        <f>'Obsegi16-18'!H451</f>
        <v>90</v>
      </c>
      <c r="J451">
        <f>'Obsegi16-18'!I451</f>
        <v>2.8605748092087282</v>
      </c>
      <c r="K451">
        <f>'Obsegi16-18'!J451</f>
        <v>2.3089498703802889</v>
      </c>
      <c r="L451">
        <f>'Obsegi16-18'!K451</f>
        <v>25</v>
      </c>
      <c r="M451">
        <f>'Obsegi16-18'!L451</f>
        <v>5.1695246795890171</v>
      </c>
      <c r="N451">
        <f>'Obsegi16-18'!M451</f>
        <v>30.169524679589017</v>
      </c>
      <c r="O451">
        <f>'Obsegi16-18'!N451</f>
        <v>4.7811333503360087</v>
      </c>
      <c r="P451">
        <f>'Obsegi16-18'!O451</f>
        <v>3.6830614028737996</v>
      </c>
      <c r="Q451">
        <f>'Obsegi16-18'!P451</f>
        <v>38.46153846153846</v>
      </c>
      <c r="R451">
        <f>'Obsegi16-18'!Q451</f>
        <v>8.6402868302559721</v>
      </c>
      <c r="S451">
        <f>'Obsegi16-18'!R451</f>
        <v>50.425012534200576</v>
      </c>
      <c r="T451">
        <f>'Obsegi16-18'!T451</f>
        <v>0</v>
      </c>
      <c r="U451">
        <f>'rast17-18'!E451</f>
        <v>0</v>
      </c>
      <c r="V451">
        <f>'rast17-18'!F451</f>
        <v>0</v>
      </c>
      <c r="W451" t="e">
        <f>'rast17-18'!G451</f>
        <v>#DIV/0!</v>
      </c>
      <c r="X451">
        <f>'rast17-18'!H451</f>
        <v>0</v>
      </c>
      <c r="Y451" t="e">
        <f>'rast17-18'!I451</f>
        <v>#N/A</v>
      </c>
      <c r="Z451">
        <f>'rast17-18'!J451</f>
        <v>0</v>
      </c>
      <c r="AA451">
        <f>'rast17-18'!K451</f>
        <v>0</v>
      </c>
      <c r="AB451">
        <f>'rast17-18'!L451</f>
        <v>0</v>
      </c>
      <c r="AC451">
        <f>'rast17-18'!M451</f>
        <v>0</v>
      </c>
      <c r="AD451" s="14">
        <f>'rast17-18'!N451</f>
        <v>0</v>
      </c>
      <c r="AE451">
        <f>'19-rast'!D451</f>
        <v>0</v>
      </c>
      <c r="AF451">
        <f>'19-rast'!F451</f>
        <v>0</v>
      </c>
      <c r="AG451">
        <f>'19-rast'!G451</f>
        <v>0</v>
      </c>
      <c r="AH451" t="e">
        <f>'19-rast'!H451</f>
        <v>#DIV/0!</v>
      </c>
      <c r="AI451">
        <f>'19-rast'!I451</f>
        <v>0</v>
      </c>
      <c r="AJ451" s="22">
        <f>'19-rast'!J451</f>
        <v>0</v>
      </c>
      <c r="AK451">
        <f t="shared" si="25"/>
        <v>0</v>
      </c>
      <c r="AL451">
        <f t="shared" si="26"/>
        <v>0</v>
      </c>
      <c r="AM451">
        <f t="shared" ref="AM451:AM514" si="27">COUNTIF(U451:AJ451, "&gt;0")</f>
        <v>0</v>
      </c>
      <c r="AN451">
        <f>'Pridelek 2018-dolga'!F451</f>
        <v>0</v>
      </c>
      <c r="AO451">
        <f>'Pridelek 2018-dolga'!G451</f>
        <v>0</v>
      </c>
      <c r="AP451">
        <f>'Pridelek 2018-dolga'!H451</f>
        <v>0</v>
      </c>
      <c r="AQ451">
        <f>'Pridelek 2018-dolga'!I451</f>
        <v>0</v>
      </c>
      <c r="AR451">
        <f>'Pridelek 2018-dolga'!J451</f>
        <v>0</v>
      </c>
      <c r="AS451">
        <f>'Pridelek 2018-dolga'!K451</f>
        <v>0</v>
      </c>
      <c r="AT451">
        <f>'Pridelek 2018-dolga'!L451</f>
        <v>0</v>
      </c>
      <c r="AU451">
        <f>'Pridelek 2019'!F451</f>
        <v>0</v>
      </c>
      <c r="AV451">
        <f>'Pridelek 2019'!G451</f>
        <v>0</v>
      </c>
      <c r="AW451">
        <f>'Pridelek 2019'!H451</f>
        <v>0</v>
      </c>
      <c r="AX451">
        <f>'Pridelek 2019'!I451</f>
        <v>0</v>
      </c>
      <c r="AY451">
        <f>'Pridelek 2019'!J451</f>
        <v>0</v>
      </c>
      <c r="AZ451">
        <f>'Pridelek 2019'!K451</f>
        <v>0</v>
      </c>
      <c r="BA451">
        <f>'Pridelek 2019'!L451</f>
        <v>0</v>
      </c>
      <c r="BB451">
        <f>'Pridelek 2020'!F451</f>
        <v>0</v>
      </c>
      <c r="BC451">
        <f>'Pridelek 2020'!G451</f>
        <v>0</v>
      </c>
      <c r="BD451">
        <f>'Pridelek 2020'!H451</f>
        <v>0</v>
      </c>
      <c r="BE451">
        <f>'Pridelek 2020'!I451</f>
        <v>0</v>
      </c>
      <c r="BF451">
        <f>'Pridelek 2020'!J451</f>
        <v>0</v>
      </c>
      <c r="BG451">
        <f>'Pridelek 2020'!K451</f>
        <v>0</v>
      </c>
      <c r="BH451">
        <f>'Pridelek 2020'!L451</f>
        <v>0</v>
      </c>
      <c r="BI451">
        <v>0</v>
      </c>
    </row>
    <row r="452" spans="1:61" x14ac:dyDescent="0.25">
      <c r="A452" t="str">
        <f>'Obsegi16-18'!A452</f>
        <v>D</v>
      </c>
      <c r="B452">
        <f>'Obsegi16-18'!B452</f>
        <v>15</v>
      </c>
      <c r="C452">
        <f>'Obsegi16-18'!C452</f>
        <v>6</v>
      </c>
      <c r="D452">
        <v>2</v>
      </c>
      <c r="E452">
        <f>'Obsegi16-18'!D452</f>
        <v>1</v>
      </c>
      <c r="F452">
        <f>'Obsegi16-18'!E452</f>
        <v>57.695368327887394</v>
      </c>
      <c r="G452">
        <f>'Obsegi16-18'!F452</f>
        <v>65.113662928312877</v>
      </c>
      <c r="H452">
        <f>'Obsegi16-18'!G452</f>
        <v>75</v>
      </c>
      <c r="I452">
        <f>'Obsegi16-18'!H452</f>
        <v>95</v>
      </c>
      <c r="J452">
        <f>'Obsegi16-18'!I452</f>
        <v>7.4182946004254831</v>
      </c>
      <c r="K452">
        <f>'Obsegi16-18'!J452</f>
        <v>9.8863370716871231</v>
      </c>
      <c r="L452">
        <f>'Obsegi16-18'!K452</f>
        <v>20</v>
      </c>
      <c r="M452">
        <f>'Obsegi16-18'!L452</f>
        <v>17.304631672112606</v>
      </c>
      <c r="N452">
        <f>'Obsegi16-18'!M452</f>
        <v>37.304631672112606</v>
      </c>
      <c r="O452">
        <f>'Obsegi16-18'!N452</f>
        <v>12.857695193601536</v>
      </c>
      <c r="P452">
        <f>'Obsegi16-18'!O452</f>
        <v>15.183199081537646</v>
      </c>
      <c r="Q452">
        <f>'Obsegi16-18'!P452</f>
        <v>26.666666666666661</v>
      </c>
      <c r="R452">
        <f>'Obsegi16-18'!Q452</f>
        <v>29.993103733681004</v>
      </c>
      <c r="S452">
        <f>'Obsegi16-18'!R452</f>
        <v>64.657931395995945</v>
      </c>
      <c r="T452">
        <f>'Obsegi16-18'!T452</f>
        <v>0</v>
      </c>
      <c r="U452">
        <f>'rast17-18'!E452</f>
        <v>0</v>
      </c>
      <c r="V452">
        <f>'rast17-18'!F452</f>
        <v>0</v>
      </c>
      <c r="W452" t="e">
        <f>'rast17-18'!G452</f>
        <v>#DIV/0!</v>
      </c>
      <c r="X452">
        <f>'rast17-18'!H452</f>
        <v>0</v>
      </c>
      <c r="Y452" t="e">
        <f>'rast17-18'!I452</f>
        <v>#N/A</v>
      </c>
      <c r="Z452">
        <f>'rast17-18'!J452</f>
        <v>0</v>
      </c>
      <c r="AA452">
        <f>'rast17-18'!K452</f>
        <v>0</v>
      </c>
      <c r="AB452">
        <f>'rast17-18'!L452</f>
        <v>0</v>
      </c>
      <c r="AC452">
        <f>'rast17-18'!M452</f>
        <v>0</v>
      </c>
      <c r="AD452" s="14">
        <f>'rast17-18'!N452</f>
        <v>0</v>
      </c>
      <c r="AE452">
        <f>'19-rast'!D452</f>
        <v>0</v>
      </c>
      <c r="AF452">
        <f>'19-rast'!F452</f>
        <v>0</v>
      </c>
      <c r="AG452">
        <f>'19-rast'!G452</f>
        <v>0</v>
      </c>
      <c r="AH452" t="e">
        <f>'19-rast'!H452</f>
        <v>#DIV/0!</v>
      </c>
      <c r="AI452">
        <f>'19-rast'!I452</f>
        <v>0</v>
      </c>
      <c r="AJ452" s="22">
        <f>'19-rast'!J452</f>
        <v>0</v>
      </c>
      <c r="AK452">
        <f t="shared" si="25"/>
        <v>0</v>
      </c>
      <c r="AL452">
        <f t="shared" si="26"/>
        <v>0</v>
      </c>
      <c r="AM452">
        <f t="shared" si="27"/>
        <v>0</v>
      </c>
      <c r="AN452">
        <f>'Pridelek 2018-dolga'!F452</f>
        <v>0</v>
      </c>
      <c r="AO452">
        <f>'Pridelek 2018-dolga'!G452</f>
        <v>0</v>
      </c>
      <c r="AP452">
        <f>'Pridelek 2018-dolga'!H452</f>
        <v>0</v>
      </c>
      <c r="AQ452">
        <f>'Pridelek 2018-dolga'!I452</f>
        <v>0</v>
      </c>
      <c r="AR452">
        <f>'Pridelek 2018-dolga'!J452</f>
        <v>0</v>
      </c>
      <c r="AS452">
        <f>'Pridelek 2018-dolga'!K452</f>
        <v>0</v>
      </c>
      <c r="AT452">
        <f>'Pridelek 2018-dolga'!L452</f>
        <v>0</v>
      </c>
      <c r="AU452">
        <f>'Pridelek 2019'!F452</f>
        <v>0</v>
      </c>
      <c r="AV452">
        <f>'Pridelek 2019'!G452</f>
        <v>0</v>
      </c>
      <c r="AW452">
        <f>'Pridelek 2019'!H452</f>
        <v>0</v>
      </c>
      <c r="AX452">
        <f>'Pridelek 2019'!I452</f>
        <v>0</v>
      </c>
      <c r="AY452">
        <f>'Pridelek 2019'!J452</f>
        <v>0</v>
      </c>
      <c r="AZ452">
        <f>'Pridelek 2019'!K452</f>
        <v>0</v>
      </c>
      <c r="BA452">
        <f>'Pridelek 2019'!L452</f>
        <v>0</v>
      </c>
      <c r="BB452">
        <f>'Pridelek 2020'!F452</f>
        <v>0</v>
      </c>
      <c r="BC452">
        <f>'Pridelek 2020'!G452</f>
        <v>0</v>
      </c>
      <c r="BD452">
        <f>'Pridelek 2020'!H452</f>
        <v>0</v>
      </c>
      <c r="BE452">
        <f>'Pridelek 2020'!I452</f>
        <v>0</v>
      </c>
      <c r="BF452">
        <f>'Pridelek 2020'!J452</f>
        <v>0</v>
      </c>
      <c r="BG452">
        <f>'Pridelek 2020'!K452</f>
        <v>0</v>
      </c>
      <c r="BH452">
        <f>'Pridelek 2020'!L452</f>
        <v>0</v>
      </c>
      <c r="BI452">
        <v>0</v>
      </c>
    </row>
    <row r="453" spans="1:61" x14ac:dyDescent="0.25">
      <c r="A453" t="str">
        <f>'Obsegi16-18'!A453</f>
        <v>D</v>
      </c>
      <c r="B453">
        <f>'Obsegi16-18'!B453</f>
        <v>15</v>
      </c>
      <c r="C453">
        <f>'Obsegi16-18'!C453</f>
        <v>6</v>
      </c>
      <c r="D453">
        <v>2</v>
      </c>
      <c r="E453">
        <f>'Obsegi16-18'!D453</f>
        <v>2</v>
      </c>
      <c r="F453">
        <f>'Obsegi16-18'!E453</f>
        <v>64.859768610030386</v>
      </c>
      <c r="G453">
        <f>'Obsegi16-18'!F453</f>
        <v>68.908312298326535</v>
      </c>
      <c r="H453">
        <f>'Obsegi16-18'!G453</f>
        <v>75</v>
      </c>
      <c r="I453">
        <f>'Obsegi16-18'!H453</f>
        <v>87</v>
      </c>
      <c r="J453">
        <f>'Obsegi16-18'!I453</f>
        <v>4.0485436882961494</v>
      </c>
      <c r="K453">
        <f>'Obsegi16-18'!J453</f>
        <v>6.0916877016734645</v>
      </c>
      <c r="L453">
        <f>'Obsegi16-18'!K453</f>
        <v>12</v>
      </c>
      <c r="M453">
        <f>'Obsegi16-18'!L453</f>
        <v>10.140231389969614</v>
      </c>
      <c r="N453">
        <f>'Obsegi16-18'!M453</f>
        <v>22.140231389969614</v>
      </c>
      <c r="O453">
        <f>'Obsegi16-18'!N453</f>
        <v>6.2419952692678082</v>
      </c>
      <c r="P453">
        <f>'Obsegi16-18'!O453</f>
        <v>8.8402799292203849</v>
      </c>
      <c r="Q453">
        <f>'Obsegi16-18'!P453</f>
        <v>15.999999999999993</v>
      </c>
      <c r="R453">
        <f>'Obsegi16-18'!Q453</f>
        <v>15.634085053460179</v>
      </c>
      <c r="S453">
        <f>'Obsegi16-18'!R453</f>
        <v>34.135538662013801</v>
      </c>
      <c r="T453">
        <f>'Obsegi16-18'!T453</f>
        <v>0</v>
      </c>
      <c r="U453">
        <f>'rast17-18'!E453</f>
        <v>0</v>
      </c>
      <c r="V453">
        <f>'rast17-18'!F453</f>
        <v>0</v>
      </c>
      <c r="W453" t="e">
        <f>'rast17-18'!G453</f>
        <v>#DIV/0!</v>
      </c>
      <c r="X453">
        <f>'rast17-18'!H453</f>
        <v>0</v>
      </c>
      <c r="Y453" t="e">
        <f>'rast17-18'!I453</f>
        <v>#N/A</v>
      </c>
      <c r="Z453">
        <f>'rast17-18'!J453</f>
        <v>0</v>
      </c>
      <c r="AA453">
        <f>'rast17-18'!K453</f>
        <v>0</v>
      </c>
      <c r="AB453">
        <f>'rast17-18'!L453</f>
        <v>0</v>
      </c>
      <c r="AC453">
        <f>'rast17-18'!M453</f>
        <v>0</v>
      </c>
      <c r="AD453" s="14">
        <f>'rast17-18'!N453</f>
        <v>0</v>
      </c>
      <c r="AE453">
        <f>'19-rast'!D453</f>
        <v>0</v>
      </c>
      <c r="AF453">
        <f>'19-rast'!F453</f>
        <v>0</v>
      </c>
      <c r="AG453">
        <f>'19-rast'!G453</f>
        <v>0</v>
      </c>
      <c r="AH453" t="e">
        <f>'19-rast'!H453</f>
        <v>#DIV/0!</v>
      </c>
      <c r="AI453">
        <f>'19-rast'!I453</f>
        <v>0</v>
      </c>
      <c r="AJ453" s="22">
        <f>'19-rast'!J453</f>
        <v>0</v>
      </c>
      <c r="AK453">
        <f t="shared" si="25"/>
        <v>0</v>
      </c>
      <c r="AL453">
        <f t="shared" si="26"/>
        <v>0</v>
      </c>
      <c r="AM453">
        <f t="shared" si="27"/>
        <v>0</v>
      </c>
      <c r="AN453">
        <f>'Pridelek 2018-dolga'!F453</f>
        <v>0</v>
      </c>
      <c r="AO453">
        <f>'Pridelek 2018-dolga'!G453</f>
        <v>0</v>
      </c>
      <c r="AP453">
        <f>'Pridelek 2018-dolga'!H453</f>
        <v>0</v>
      </c>
      <c r="AQ453">
        <f>'Pridelek 2018-dolga'!I453</f>
        <v>0</v>
      </c>
      <c r="AR453">
        <f>'Pridelek 2018-dolga'!J453</f>
        <v>0</v>
      </c>
      <c r="AS453">
        <f>'Pridelek 2018-dolga'!K453</f>
        <v>0</v>
      </c>
      <c r="AT453">
        <f>'Pridelek 2018-dolga'!L453</f>
        <v>0</v>
      </c>
      <c r="AU453">
        <f>'Pridelek 2019'!F453</f>
        <v>0</v>
      </c>
      <c r="AV453">
        <f>'Pridelek 2019'!G453</f>
        <v>0</v>
      </c>
      <c r="AW453">
        <f>'Pridelek 2019'!H453</f>
        <v>0</v>
      </c>
      <c r="AX453">
        <f>'Pridelek 2019'!I453</f>
        <v>0</v>
      </c>
      <c r="AY453">
        <f>'Pridelek 2019'!J453</f>
        <v>0</v>
      </c>
      <c r="AZ453">
        <f>'Pridelek 2019'!K453</f>
        <v>0</v>
      </c>
      <c r="BA453">
        <f>'Pridelek 2019'!L453</f>
        <v>0</v>
      </c>
      <c r="BB453">
        <f>'Pridelek 2020'!F453</f>
        <v>0</v>
      </c>
      <c r="BC453">
        <f>'Pridelek 2020'!G453</f>
        <v>0</v>
      </c>
      <c r="BD453">
        <f>'Pridelek 2020'!H453</f>
        <v>0</v>
      </c>
      <c r="BE453">
        <f>'Pridelek 2020'!I453</f>
        <v>0</v>
      </c>
      <c r="BF453">
        <f>'Pridelek 2020'!J453</f>
        <v>0</v>
      </c>
      <c r="BG453">
        <f>'Pridelek 2020'!K453</f>
        <v>0</v>
      </c>
      <c r="BH453">
        <f>'Pridelek 2020'!L453</f>
        <v>0</v>
      </c>
      <c r="BI453">
        <v>0</v>
      </c>
    </row>
    <row r="454" spans="1:61" x14ac:dyDescent="0.25">
      <c r="A454" t="str">
        <f>'Obsegi16-18'!A454</f>
        <v>D</v>
      </c>
      <c r="B454">
        <f>'Obsegi16-18'!B454</f>
        <v>15</v>
      </c>
      <c r="C454">
        <f>'Obsegi16-18'!C454</f>
        <v>6</v>
      </c>
      <c r="D454">
        <v>2</v>
      </c>
      <c r="E454">
        <f>'Obsegi16-18'!D454</f>
        <v>3</v>
      </c>
      <c r="F454">
        <f>'Obsegi16-18'!E454</f>
        <v>55.691178759973191</v>
      </c>
      <c r="G454">
        <f>'Obsegi16-18'!F454</f>
        <v>59.269994214773796</v>
      </c>
      <c r="H454">
        <f>'Obsegi16-18'!G454</f>
        <v>60</v>
      </c>
      <c r="I454">
        <f>'Obsegi16-18'!H454</f>
        <v>74</v>
      </c>
      <c r="J454">
        <f>'Obsegi16-18'!I454</f>
        <v>3.5788154548006048</v>
      </c>
      <c r="K454">
        <f>'Obsegi16-18'!J454</f>
        <v>0.7300057852262043</v>
      </c>
      <c r="L454">
        <f>'Obsegi16-18'!K454</f>
        <v>14</v>
      </c>
      <c r="M454">
        <f>'Obsegi16-18'!L454</f>
        <v>4.3088212400268091</v>
      </c>
      <c r="N454">
        <f>'Obsegi16-18'!M454</f>
        <v>18.308821240026809</v>
      </c>
      <c r="O454">
        <f>'Obsegi16-18'!N454</f>
        <v>6.4261801141346941</v>
      </c>
      <c r="P454">
        <f>'Obsegi16-18'!O454</f>
        <v>1.2316616441380379</v>
      </c>
      <c r="Q454">
        <f>'Obsegi16-18'!P454</f>
        <v>23.333333333333339</v>
      </c>
      <c r="R454">
        <f>'Obsegi16-18'!Q454</f>
        <v>7.7369905539217632</v>
      </c>
      <c r="S454">
        <f>'Obsegi16-18'!R454</f>
        <v>32.875621683170174</v>
      </c>
      <c r="T454">
        <f>'Obsegi16-18'!T454</f>
        <v>0</v>
      </c>
      <c r="U454">
        <f>'rast17-18'!E454</f>
        <v>136</v>
      </c>
      <c r="V454">
        <f>'rast17-18'!F454</f>
        <v>26</v>
      </c>
      <c r="W454">
        <f>'rast17-18'!G454</f>
        <v>5.2307692307692308</v>
      </c>
      <c r="X454">
        <f>'rast17-18'!H454</f>
        <v>2</v>
      </c>
      <c r="Y454">
        <f>'rast17-18'!I454</f>
        <v>32</v>
      </c>
      <c r="Z454">
        <f>'rast17-18'!J454</f>
        <v>284</v>
      </c>
      <c r="AA454">
        <f>'rast17-18'!K454</f>
        <v>44</v>
      </c>
      <c r="AB454">
        <f>'rast17-18'!L454</f>
        <v>6.4545454545454541</v>
      </c>
      <c r="AC454">
        <f>'rast17-18'!M454</f>
        <v>6</v>
      </c>
      <c r="AD454" s="14">
        <f>'rast17-18'!N454</f>
        <v>43</v>
      </c>
      <c r="AE454">
        <f>'19-rast'!D454</f>
        <v>0</v>
      </c>
      <c r="AF454">
        <f>'19-rast'!F454</f>
        <v>559</v>
      </c>
      <c r="AG454">
        <f>'19-rast'!G454</f>
        <v>61</v>
      </c>
      <c r="AH454">
        <f>'19-rast'!H454</f>
        <v>9.1639344262295079</v>
      </c>
      <c r="AI454">
        <f>'19-rast'!I454</f>
        <v>21</v>
      </c>
      <c r="AJ454" s="22">
        <f>'19-rast'!J454</f>
        <v>27</v>
      </c>
      <c r="AK454">
        <f t="shared" si="25"/>
        <v>979</v>
      </c>
      <c r="AL454">
        <f t="shared" si="26"/>
        <v>131</v>
      </c>
      <c r="AM454">
        <f t="shared" si="27"/>
        <v>15</v>
      </c>
      <c r="AN454">
        <f>'Pridelek 2018-dolga'!F454</f>
        <v>17.898550724637676</v>
      </c>
      <c r="AO454">
        <f>'Pridelek 2018-dolga'!G454</f>
        <v>2.4699999999999998</v>
      </c>
      <c r="AP454">
        <f>'Pridelek 2018-dolga'!H454</f>
        <v>7.6923076923076916</v>
      </c>
      <c r="AQ454">
        <f>'Pridelek 2018-dolga'!I454</f>
        <v>0.9</v>
      </c>
      <c r="AR454">
        <f>'Pridelek 2018-dolga'!J454</f>
        <v>0.7</v>
      </c>
      <c r="AS454">
        <f>'Pridelek 2018-dolga'!K454</f>
        <v>25.590858416945366</v>
      </c>
      <c r="AT454">
        <f>'Pridelek 2018-dolga'!L454</f>
        <v>3.4750000000000001</v>
      </c>
      <c r="AU454">
        <f>'Pridelek 2019'!F454</f>
        <v>16</v>
      </c>
      <c r="AV454">
        <f>'Pridelek 2019'!G454</f>
        <v>2.8279999999999998</v>
      </c>
      <c r="AW454">
        <f>'Pridelek 2019'!H454</f>
        <v>17</v>
      </c>
      <c r="AX454">
        <f>'Pridelek 2019'!I454</f>
        <v>2.278</v>
      </c>
      <c r="AY454">
        <f>'Pridelek 2019'!J454</f>
        <v>0</v>
      </c>
      <c r="AZ454">
        <f>'Pridelek 2019'!K454</f>
        <v>33</v>
      </c>
      <c r="BA454">
        <f>'Pridelek 2019'!L454</f>
        <v>5.1059999999999999</v>
      </c>
      <c r="BB454">
        <f>'Pridelek 2020'!F454</f>
        <v>0</v>
      </c>
      <c r="BC454">
        <f>'Pridelek 2020'!G454</f>
        <v>0</v>
      </c>
      <c r="BD454">
        <f>'Pridelek 2020'!H454</f>
        <v>36</v>
      </c>
      <c r="BE454">
        <f>'Pridelek 2020'!I454</f>
        <v>3.98</v>
      </c>
      <c r="BF454">
        <f>'Pridelek 2020'!J454</f>
        <v>0</v>
      </c>
      <c r="BG454">
        <f>'Pridelek 2020'!K454</f>
        <v>36</v>
      </c>
      <c r="BH454">
        <f>'Pridelek 2020'!L454</f>
        <v>3.98</v>
      </c>
      <c r="BI454">
        <v>0</v>
      </c>
    </row>
    <row r="455" spans="1:61" x14ac:dyDescent="0.25">
      <c r="A455" t="str">
        <f>'Obsegi16-18'!A455</f>
        <v>D</v>
      </c>
      <c r="B455">
        <f>'Obsegi16-18'!B455</f>
        <v>15</v>
      </c>
      <c r="C455">
        <f>'Obsegi16-18'!C455</f>
        <v>6</v>
      </c>
      <c r="D455">
        <v>2</v>
      </c>
      <c r="E455">
        <f>'Obsegi16-18'!D455</f>
        <v>4</v>
      </c>
      <c r="F455">
        <f>'Obsegi16-18'!E455</f>
        <v>59.407525386079008</v>
      </c>
      <c r="G455">
        <f>'Obsegi16-18'!F455</f>
        <v>63.431867628022317</v>
      </c>
      <c r="H455">
        <f>'Obsegi16-18'!G455</f>
        <v>70</v>
      </c>
      <c r="I455">
        <f>'Obsegi16-18'!H455</f>
        <v>89</v>
      </c>
      <c r="J455">
        <f>'Obsegi16-18'!I455</f>
        <v>4.0243422419433088</v>
      </c>
      <c r="K455">
        <f>'Obsegi16-18'!J455</f>
        <v>6.5681323719776827</v>
      </c>
      <c r="L455">
        <f>'Obsegi16-18'!K455</f>
        <v>19</v>
      </c>
      <c r="M455">
        <f>'Obsegi16-18'!L455</f>
        <v>10.592474613920992</v>
      </c>
      <c r="N455">
        <f>'Obsegi16-18'!M455</f>
        <v>29.592474613920992</v>
      </c>
      <c r="O455">
        <f>'Obsegi16-18'!N455</f>
        <v>6.7741287249213356</v>
      </c>
      <c r="P455">
        <f>'Obsegi16-18'!O455</f>
        <v>10.354625549565366</v>
      </c>
      <c r="Q455">
        <f>'Obsegi16-18'!P455</f>
        <v>27.142857142857135</v>
      </c>
      <c r="R455">
        <f>'Obsegi16-18'!Q455</f>
        <v>17.830189938197847</v>
      </c>
      <c r="S455">
        <f>'Obsegi16-18'!R455</f>
        <v>49.81267006428012</v>
      </c>
      <c r="T455">
        <f>'Obsegi16-18'!T455</f>
        <v>0</v>
      </c>
      <c r="U455">
        <f>'rast17-18'!E455</f>
        <v>182</v>
      </c>
      <c r="V455">
        <f>'rast17-18'!F455</f>
        <v>23</v>
      </c>
      <c r="W455">
        <f>'rast17-18'!G455</f>
        <v>7.9130434782608692</v>
      </c>
      <c r="X455">
        <f>'rast17-18'!H455</f>
        <v>5</v>
      </c>
      <c r="Y455">
        <f>'rast17-18'!I455</f>
        <v>31</v>
      </c>
      <c r="Z455">
        <f>'rast17-18'!J455</f>
        <v>438</v>
      </c>
      <c r="AA455">
        <f>'rast17-18'!K455</f>
        <v>49</v>
      </c>
      <c r="AB455">
        <f>'rast17-18'!L455</f>
        <v>8.9387755102040813</v>
      </c>
      <c r="AC455">
        <f>'rast17-18'!M455</f>
        <v>13</v>
      </c>
      <c r="AD455" s="14">
        <f>'rast17-18'!N455</f>
        <v>55</v>
      </c>
      <c r="AE455">
        <f>'19-rast'!D455</f>
        <v>0</v>
      </c>
      <c r="AF455">
        <f>'19-rast'!F455</f>
        <v>784</v>
      </c>
      <c r="AG455">
        <f>'19-rast'!G455</f>
        <v>70</v>
      </c>
      <c r="AH455">
        <f>'19-rast'!H455</f>
        <v>11.2</v>
      </c>
      <c r="AI455">
        <f>'19-rast'!I455</f>
        <v>30</v>
      </c>
      <c r="AJ455" s="22">
        <f>'19-rast'!J455</f>
        <v>53</v>
      </c>
      <c r="AK455">
        <f t="shared" si="25"/>
        <v>1404</v>
      </c>
      <c r="AL455">
        <f t="shared" si="26"/>
        <v>142</v>
      </c>
      <c r="AM455">
        <f t="shared" si="27"/>
        <v>15</v>
      </c>
      <c r="AN455">
        <f>'Pridelek 2018-dolga'!F455</f>
        <v>0</v>
      </c>
      <c r="AO455">
        <f>'Pridelek 2018-dolga'!G455</f>
        <v>0</v>
      </c>
      <c r="AP455">
        <f>'Pridelek 2018-dolga'!H455</f>
        <v>0</v>
      </c>
      <c r="AQ455">
        <f>'Pridelek 2018-dolga'!I455</f>
        <v>0</v>
      </c>
      <c r="AR455">
        <f>'Pridelek 2018-dolga'!J455</f>
        <v>0</v>
      </c>
      <c r="AS455">
        <f>'Pridelek 2018-dolga'!K455</f>
        <v>0</v>
      </c>
      <c r="AT455">
        <f>'Pridelek 2018-dolga'!L455</f>
        <v>0</v>
      </c>
      <c r="AU455">
        <f>'Pridelek 2019'!F455</f>
        <v>21</v>
      </c>
      <c r="AV455">
        <f>'Pridelek 2019'!G455</f>
        <v>3.4260000000000002</v>
      </c>
      <c r="AW455">
        <f>'Pridelek 2019'!H455</f>
        <v>23</v>
      </c>
      <c r="AX455">
        <f>'Pridelek 2019'!I455</f>
        <v>2.5779999999999998</v>
      </c>
      <c r="AY455">
        <f>'Pridelek 2019'!J455</f>
        <v>0</v>
      </c>
      <c r="AZ455">
        <f>'Pridelek 2019'!K455</f>
        <v>44</v>
      </c>
      <c r="BA455">
        <f>'Pridelek 2019'!L455</f>
        <v>6.0039999999999996</v>
      </c>
      <c r="BB455">
        <f>'Pridelek 2020'!F455</f>
        <v>10</v>
      </c>
      <c r="BC455">
        <f>'Pridelek 2020'!G455</f>
        <v>1.7</v>
      </c>
      <c r="BD455">
        <f>'Pridelek 2020'!H455</f>
        <v>23</v>
      </c>
      <c r="BE455">
        <f>'Pridelek 2020'!I455</f>
        <v>2.72</v>
      </c>
      <c r="BF455">
        <f>'Pridelek 2020'!J455</f>
        <v>1</v>
      </c>
      <c r="BG455">
        <f>'Pridelek 2020'!K455</f>
        <v>34</v>
      </c>
      <c r="BH455">
        <f>'Pridelek 2020'!L455</f>
        <v>4.5649999999999995</v>
      </c>
      <c r="BI455">
        <v>0</v>
      </c>
    </row>
    <row r="456" spans="1:61" x14ac:dyDescent="0.25">
      <c r="A456" t="str">
        <f>'Obsegi16-18'!A456</f>
        <v>D</v>
      </c>
      <c r="B456">
        <f>'Obsegi16-18'!B456</f>
        <v>15</v>
      </c>
      <c r="C456">
        <f>'Obsegi16-18'!C456</f>
        <v>6</v>
      </c>
      <c r="D456">
        <v>2</v>
      </c>
      <c r="E456">
        <f>'Obsegi16-18'!D456</f>
        <v>5</v>
      </c>
      <c r="F456">
        <f>'Obsegi16-18'!E456</f>
        <v>53.140877827405092</v>
      </c>
      <c r="G456">
        <f>'Obsegi16-18'!F456</f>
        <v>56.238602073650029</v>
      </c>
      <c r="H456">
        <f>'Obsegi16-18'!G456</f>
        <v>70</v>
      </c>
      <c r="I456">
        <f>'Obsegi16-18'!H456</f>
        <v>85</v>
      </c>
      <c r="J456">
        <f>'Obsegi16-18'!I456</f>
        <v>3.0977242462449368</v>
      </c>
      <c r="K456">
        <f>'Obsegi16-18'!J456</f>
        <v>13.761397926349971</v>
      </c>
      <c r="L456">
        <f>'Obsegi16-18'!K456</f>
        <v>15</v>
      </c>
      <c r="M456">
        <f>'Obsegi16-18'!L456</f>
        <v>16.859122172594908</v>
      </c>
      <c r="N456">
        <f>'Obsegi16-18'!M456</f>
        <v>31.859122172594908</v>
      </c>
      <c r="O456">
        <f>'Obsegi16-18'!N456</f>
        <v>5.8292681131575597</v>
      </c>
      <c r="P456">
        <f>'Obsegi16-18'!O456</f>
        <v>24.469665708134158</v>
      </c>
      <c r="Q456">
        <f>'Obsegi16-18'!P456</f>
        <v>21.42857142857142</v>
      </c>
      <c r="R456">
        <f>'Obsegi16-18'!Q456</f>
        <v>31.72533624181224</v>
      </c>
      <c r="S456">
        <f>'Obsegi16-18'!R456</f>
        <v>59.952194007914848</v>
      </c>
      <c r="T456">
        <f>'Obsegi16-18'!T456</f>
        <v>0</v>
      </c>
      <c r="U456">
        <f>'rast17-18'!E456</f>
        <v>180</v>
      </c>
      <c r="V456">
        <f>'rast17-18'!F456</f>
        <v>26</v>
      </c>
      <c r="W456">
        <f>'rast17-18'!G456</f>
        <v>6.9230769230769234</v>
      </c>
      <c r="X456">
        <f>'rast17-18'!H456</f>
        <v>7</v>
      </c>
      <c r="Y456">
        <f>'rast17-18'!I456</f>
        <v>28</v>
      </c>
      <c r="Z456">
        <f>'rast17-18'!J456</f>
        <v>587</v>
      </c>
      <c r="AA456">
        <f>'rast17-18'!K456</f>
        <v>47</v>
      </c>
      <c r="AB456">
        <f>'rast17-18'!L456</f>
        <v>12.48936170212766</v>
      </c>
      <c r="AC456">
        <f>'rast17-18'!M456</f>
        <v>15</v>
      </c>
      <c r="AD456" s="14">
        <f>'rast17-18'!N456</f>
        <v>65</v>
      </c>
      <c r="AE456">
        <f>'19-rast'!D456</f>
        <v>0</v>
      </c>
      <c r="AF456">
        <f>'19-rast'!F456</f>
        <v>906</v>
      </c>
      <c r="AG456">
        <f>'19-rast'!G456</f>
        <v>71</v>
      </c>
      <c r="AH456">
        <f>'19-rast'!H456</f>
        <v>12.76056338028169</v>
      </c>
      <c r="AI456">
        <f>'19-rast'!I456</f>
        <v>33</v>
      </c>
      <c r="AJ456" s="22">
        <f>'19-rast'!J456</f>
        <v>56</v>
      </c>
      <c r="AK456">
        <f t="shared" si="25"/>
        <v>1673</v>
      </c>
      <c r="AL456">
        <f t="shared" si="26"/>
        <v>144</v>
      </c>
      <c r="AM456">
        <f t="shared" si="27"/>
        <v>15</v>
      </c>
      <c r="AN456">
        <f>'Pridelek 2018-dolga'!F456</f>
        <v>0</v>
      </c>
      <c r="AO456">
        <f>'Pridelek 2018-dolga'!G456</f>
        <v>0</v>
      </c>
      <c r="AP456">
        <f>'Pridelek 2018-dolga'!H456</f>
        <v>0</v>
      </c>
      <c r="AQ456">
        <f>'Pridelek 2018-dolga'!I456</f>
        <v>0</v>
      </c>
      <c r="AR456">
        <f>'Pridelek 2018-dolga'!J456</f>
        <v>0</v>
      </c>
      <c r="AS456">
        <f>'Pridelek 2018-dolga'!K456</f>
        <v>0</v>
      </c>
      <c r="AT456">
        <f>'Pridelek 2018-dolga'!L456</f>
        <v>0</v>
      </c>
      <c r="AU456">
        <f>'Pridelek 2019'!F456</f>
        <v>31</v>
      </c>
      <c r="AV456">
        <f>'Pridelek 2019'!G456</f>
        <v>5.6070000000000002</v>
      </c>
      <c r="AW456">
        <f>'Pridelek 2019'!H456</f>
        <v>22</v>
      </c>
      <c r="AX456">
        <f>'Pridelek 2019'!I456</f>
        <v>2.899</v>
      </c>
      <c r="AY456">
        <f>'Pridelek 2019'!J456</f>
        <v>0</v>
      </c>
      <c r="AZ456">
        <f>'Pridelek 2019'!K456</f>
        <v>53</v>
      </c>
      <c r="BA456">
        <f>'Pridelek 2019'!L456</f>
        <v>8.5060000000000002</v>
      </c>
      <c r="BB456">
        <f>'Pridelek 2020'!F456</f>
        <v>14</v>
      </c>
      <c r="BC456">
        <f>'Pridelek 2020'!G456</f>
        <v>2.16</v>
      </c>
      <c r="BD456">
        <f>'Pridelek 2020'!H456</f>
        <v>28</v>
      </c>
      <c r="BE456">
        <f>'Pridelek 2020'!I456</f>
        <v>3.26</v>
      </c>
      <c r="BF456">
        <f>'Pridelek 2020'!J456</f>
        <v>1</v>
      </c>
      <c r="BG456">
        <f>'Pridelek 2020'!K456</f>
        <v>43</v>
      </c>
      <c r="BH456">
        <f>'Pridelek 2020'!L456</f>
        <v>5.5649999999999995</v>
      </c>
      <c r="BI456">
        <v>0</v>
      </c>
    </row>
    <row r="457" spans="1:61" x14ac:dyDescent="0.25">
      <c r="A457" t="str">
        <f>'Obsegi16-18'!A457</f>
        <v>D</v>
      </c>
      <c r="B457">
        <f>'Obsegi16-18'!B457</f>
        <v>15</v>
      </c>
      <c r="C457">
        <f>'Obsegi16-18'!C457</f>
        <v>6</v>
      </c>
      <c r="D457">
        <v>2</v>
      </c>
      <c r="E457">
        <f>'Obsegi16-18'!D457</f>
        <v>6</v>
      </c>
      <c r="F457">
        <f>'Obsegi16-18'!E457</f>
        <v>60.265778719090967</v>
      </c>
      <c r="G457">
        <f>'Obsegi16-18'!F457</f>
        <v>64.026617861500483</v>
      </c>
      <c r="H457">
        <f>'Obsegi16-18'!G457</f>
        <v>65</v>
      </c>
      <c r="I457">
        <f>'Obsegi16-18'!H457</f>
        <v>80</v>
      </c>
      <c r="J457">
        <f>'Obsegi16-18'!I457</f>
        <v>3.760839142409516</v>
      </c>
      <c r="K457">
        <f>'Obsegi16-18'!J457</f>
        <v>0.97338213849951671</v>
      </c>
      <c r="L457">
        <f>'Obsegi16-18'!K457</f>
        <v>15</v>
      </c>
      <c r="M457">
        <f>'Obsegi16-18'!L457</f>
        <v>4.7342212809090327</v>
      </c>
      <c r="N457">
        <f>'Obsegi16-18'!M457</f>
        <v>19.734221280909033</v>
      </c>
      <c r="O457">
        <f>'Obsegi16-18'!N457</f>
        <v>6.2404223795720304</v>
      </c>
      <c r="P457">
        <f>'Obsegi16-18'!O457</f>
        <v>1.5202773018638815</v>
      </c>
      <c r="Q457">
        <f>'Obsegi16-18'!P457</f>
        <v>23.076923076923084</v>
      </c>
      <c r="R457">
        <f>'Obsegi16-18'!Q457</f>
        <v>7.8555714064129756</v>
      </c>
      <c r="S457">
        <f>'Obsegi16-18'!R457</f>
        <v>32.745318654046748</v>
      </c>
      <c r="T457">
        <f>'Obsegi16-18'!T457</f>
        <v>0</v>
      </c>
      <c r="U457">
        <f>'rast17-18'!E457</f>
        <v>155</v>
      </c>
      <c r="V457">
        <f>'rast17-18'!F457</f>
        <v>26</v>
      </c>
      <c r="W457">
        <f>'rast17-18'!G457</f>
        <v>5.9615384615384617</v>
      </c>
      <c r="X457">
        <f>'rast17-18'!H457</f>
        <v>5</v>
      </c>
      <c r="Y457">
        <f>'rast17-18'!I457</f>
        <v>22</v>
      </c>
      <c r="Z457">
        <f>'rast17-18'!J457</f>
        <v>0</v>
      </c>
      <c r="AA457">
        <f>'rast17-18'!K457</f>
        <v>0</v>
      </c>
      <c r="AB457">
        <f>'rast17-18'!L457</f>
        <v>0</v>
      </c>
      <c r="AC457">
        <f>'rast17-18'!M457</f>
        <v>0</v>
      </c>
      <c r="AD457" s="14">
        <f>'rast17-18'!N457</f>
        <v>0</v>
      </c>
      <c r="AE457">
        <f>'19-rast'!D457</f>
        <v>0</v>
      </c>
      <c r="AF457">
        <f>'19-rast'!F457</f>
        <v>0</v>
      </c>
      <c r="AG457">
        <f>'19-rast'!G457</f>
        <v>0</v>
      </c>
      <c r="AH457" t="e">
        <f>'19-rast'!H457</f>
        <v>#DIV/0!</v>
      </c>
      <c r="AI457">
        <f>'19-rast'!I457</f>
        <v>0</v>
      </c>
      <c r="AJ457" s="22">
        <f>'19-rast'!J457</f>
        <v>0</v>
      </c>
      <c r="AM457">
        <f t="shared" si="27"/>
        <v>5</v>
      </c>
      <c r="AN457">
        <f>'Pridelek 2018-dolga'!F457</f>
        <v>0</v>
      </c>
      <c r="AO457">
        <f>'Pridelek 2018-dolga'!G457</f>
        <v>0</v>
      </c>
      <c r="AP457">
        <f>'Pridelek 2018-dolga'!H457</f>
        <v>0</v>
      </c>
      <c r="AQ457">
        <f>'Pridelek 2018-dolga'!I457</f>
        <v>0</v>
      </c>
      <c r="AR457">
        <f>'Pridelek 2018-dolga'!J457</f>
        <v>0</v>
      </c>
      <c r="AS457">
        <f>'Pridelek 2018-dolga'!K457</f>
        <v>0</v>
      </c>
      <c r="AT457">
        <f>'Pridelek 2018-dolga'!L457</f>
        <v>0</v>
      </c>
      <c r="AU457">
        <f>'Pridelek 2019'!F457</f>
        <v>0</v>
      </c>
      <c r="AV457">
        <f>'Pridelek 2019'!G457</f>
        <v>0</v>
      </c>
      <c r="AW457">
        <f>'Pridelek 2019'!H457</f>
        <v>0</v>
      </c>
      <c r="AX457">
        <f>'Pridelek 2019'!I457</f>
        <v>0</v>
      </c>
      <c r="AY457">
        <f>'Pridelek 2019'!J457</f>
        <v>0</v>
      </c>
      <c r="AZ457">
        <f>'Pridelek 2019'!K457</f>
        <v>0</v>
      </c>
      <c r="BA457">
        <f>'Pridelek 2019'!L457</f>
        <v>0</v>
      </c>
      <c r="BB457">
        <f>'Pridelek 2020'!F457</f>
        <v>0</v>
      </c>
      <c r="BC457">
        <f>'Pridelek 2020'!G457</f>
        <v>0</v>
      </c>
      <c r="BD457">
        <f>'Pridelek 2020'!H457</f>
        <v>0</v>
      </c>
      <c r="BE457">
        <f>'Pridelek 2020'!I457</f>
        <v>0</v>
      </c>
      <c r="BF457">
        <f>'Pridelek 2020'!J457</f>
        <v>0</v>
      </c>
      <c r="BG457">
        <f>'Pridelek 2020'!K457</f>
        <v>0</v>
      </c>
      <c r="BH457">
        <f>'Pridelek 2020'!L457</f>
        <v>0</v>
      </c>
      <c r="BI457">
        <v>0</v>
      </c>
    </row>
    <row r="458" spans="1:61" x14ac:dyDescent="0.25">
      <c r="A458" t="str">
        <f>'Obsegi16-18'!A458</f>
        <v>D</v>
      </c>
      <c r="B458">
        <f>'Obsegi16-18'!B458</f>
        <v>15</v>
      </c>
      <c r="C458">
        <f>'Obsegi16-18'!C458</f>
        <v>6</v>
      </c>
      <c r="D458">
        <v>2</v>
      </c>
      <c r="E458">
        <f>'Obsegi16-18'!D458</f>
        <v>7</v>
      </c>
      <c r="F458">
        <f>'Obsegi16-18'!E458</f>
        <v>53.83432749525771</v>
      </c>
      <c r="G458">
        <f>'Obsegi16-18'!F458</f>
        <v>59.112240261823771</v>
      </c>
      <c r="H458">
        <f>'Obsegi16-18'!G458</f>
        <v>65</v>
      </c>
      <c r="I458">
        <f>'Obsegi16-18'!H458</f>
        <v>83</v>
      </c>
      <c r="J458">
        <f>'Obsegi16-18'!I458</f>
        <v>5.277912766566061</v>
      </c>
      <c r="K458">
        <f>'Obsegi16-18'!J458</f>
        <v>5.8877597381762286</v>
      </c>
      <c r="L458">
        <f>'Obsegi16-18'!K458</f>
        <v>18</v>
      </c>
      <c r="M458">
        <f>'Obsegi16-18'!L458</f>
        <v>11.16567250474229</v>
      </c>
      <c r="N458">
        <f>'Obsegi16-18'!M458</f>
        <v>29.16567250474229</v>
      </c>
      <c r="O458">
        <f>'Obsegi16-18'!N458</f>
        <v>9.8039912675253369</v>
      </c>
      <c r="P458">
        <f>'Obsegi16-18'!O458</f>
        <v>9.9603055341800371</v>
      </c>
      <c r="Q458">
        <f>'Obsegi16-18'!P458</f>
        <v>27.692307692307683</v>
      </c>
      <c r="R458">
        <f>'Obsegi16-18'!Q458</f>
        <v>20.74080428649523</v>
      </c>
      <c r="S458">
        <f>'Obsegi16-18'!R458</f>
        <v>54.176719319678512</v>
      </c>
      <c r="T458">
        <f>'Obsegi16-18'!T458</f>
        <v>0</v>
      </c>
      <c r="U458">
        <f>'rast17-18'!E458</f>
        <v>0</v>
      </c>
      <c r="V458">
        <f>'rast17-18'!F458</f>
        <v>0</v>
      </c>
      <c r="W458" t="e">
        <f>'rast17-18'!G458</f>
        <v>#DIV/0!</v>
      </c>
      <c r="X458">
        <f>'rast17-18'!H458</f>
        <v>0</v>
      </c>
      <c r="Y458" t="e">
        <f>'rast17-18'!I458</f>
        <v>#N/A</v>
      </c>
      <c r="Z458">
        <f>'rast17-18'!J458</f>
        <v>0</v>
      </c>
      <c r="AA458">
        <f>'rast17-18'!K458</f>
        <v>0</v>
      </c>
      <c r="AB458">
        <f>'rast17-18'!L458</f>
        <v>0</v>
      </c>
      <c r="AC458">
        <f>'rast17-18'!M458</f>
        <v>0</v>
      </c>
      <c r="AD458" s="14">
        <f>'rast17-18'!N458</f>
        <v>0</v>
      </c>
      <c r="AE458">
        <f>'19-rast'!D458</f>
        <v>0</v>
      </c>
      <c r="AF458">
        <f>'19-rast'!F458</f>
        <v>0</v>
      </c>
      <c r="AG458">
        <f>'19-rast'!G458</f>
        <v>0</v>
      </c>
      <c r="AH458" t="e">
        <f>'19-rast'!H458</f>
        <v>#DIV/0!</v>
      </c>
      <c r="AI458">
        <f>'19-rast'!I458</f>
        <v>0</v>
      </c>
      <c r="AJ458" s="22">
        <f>'19-rast'!J458</f>
        <v>0</v>
      </c>
      <c r="AK458">
        <f t="shared" si="25"/>
        <v>0</v>
      </c>
      <c r="AL458">
        <f t="shared" si="26"/>
        <v>0</v>
      </c>
      <c r="AM458">
        <f t="shared" si="27"/>
        <v>0</v>
      </c>
      <c r="AN458">
        <f>'Pridelek 2018-dolga'!F458</f>
        <v>0</v>
      </c>
      <c r="AO458">
        <f>'Pridelek 2018-dolga'!G458</f>
        <v>0</v>
      </c>
      <c r="AP458">
        <f>'Pridelek 2018-dolga'!H458</f>
        <v>0</v>
      </c>
      <c r="AQ458">
        <f>'Pridelek 2018-dolga'!I458</f>
        <v>0</v>
      </c>
      <c r="AR458">
        <f>'Pridelek 2018-dolga'!J458</f>
        <v>0</v>
      </c>
      <c r="AS458">
        <f>'Pridelek 2018-dolga'!K458</f>
        <v>0</v>
      </c>
      <c r="AT458">
        <f>'Pridelek 2018-dolga'!L458</f>
        <v>0</v>
      </c>
      <c r="AU458">
        <f>'Pridelek 2019'!F458</f>
        <v>0</v>
      </c>
      <c r="AV458">
        <f>'Pridelek 2019'!G458</f>
        <v>0</v>
      </c>
      <c r="AW458">
        <f>'Pridelek 2019'!H458</f>
        <v>0</v>
      </c>
      <c r="AX458">
        <f>'Pridelek 2019'!I458</f>
        <v>0</v>
      </c>
      <c r="AY458">
        <f>'Pridelek 2019'!J458</f>
        <v>0</v>
      </c>
      <c r="AZ458">
        <f>'Pridelek 2019'!K458</f>
        <v>0</v>
      </c>
      <c r="BA458">
        <f>'Pridelek 2019'!L458</f>
        <v>0</v>
      </c>
      <c r="BB458">
        <f>'Pridelek 2020'!F458</f>
        <v>0</v>
      </c>
      <c r="BC458">
        <f>'Pridelek 2020'!G458</f>
        <v>0</v>
      </c>
      <c r="BD458">
        <f>'Pridelek 2020'!H458</f>
        <v>0</v>
      </c>
      <c r="BE458">
        <f>'Pridelek 2020'!I458</f>
        <v>0</v>
      </c>
      <c r="BF458">
        <f>'Pridelek 2020'!J458</f>
        <v>0</v>
      </c>
      <c r="BG458">
        <f>'Pridelek 2020'!K458</f>
        <v>0</v>
      </c>
      <c r="BH458">
        <f>'Pridelek 2020'!L458</f>
        <v>0</v>
      </c>
      <c r="BI458">
        <v>0</v>
      </c>
    </row>
    <row r="459" spans="1:61" x14ac:dyDescent="0.25">
      <c r="A459" t="str">
        <f>'Obsegi16-18'!A459</f>
        <v>D</v>
      </c>
      <c r="B459">
        <f>'Obsegi16-18'!B459</f>
        <v>15</v>
      </c>
      <c r="C459">
        <f>'Obsegi16-18'!C459</f>
        <v>6</v>
      </c>
      <c r="D459">
        <v>2</v>
      </c>
      <c r="E459">
        <f>'Obsegi16-18'!D459</f>
        <v>8</v>
      </c>
      <c r="F459">
        <f>'Obsegi16-18'!E459</f>
        <v>55.494755887890513</v>
      </c>
      <c r="G459">
        <f>'Obsegi16-18'!F459</f>
        <v>59.755206449752265</v>
      </c>
      <c r="H459">
        <f>'Obsegi16-18'!G459</f>
        <v>75</v>
      </c>
      <c r="I459">
        <f>'Obsegi16-18'!H459</f>
        <v>86</v>
      </c>
      <c r="J459">
        <f>'Obsegi16-18'!I459</f>
        <v>4.2604505618617523</v>
      </c>
      <c r="K459">
        <f>'Obsegi16-18'!J459</f>
        <v>15.244793550247735</v>
      </c>
      <c r="L459">
        <f>'Obsegi16-18'!K459</f>
        <v>11</v>
      </c>
      <c r="M459">
        <f>'Obsegi16-18'!L459</f>
        <v>19.505244112109487</v>
      </c>
      <c r="N459">
        <f>'Obsegi16-18'!M459</f>
        <v>30.505244112109487</v>
      </c>
      <c r="O459">
        <f>'Obsegi16-18'!N459</f>
        <v>7.6772129072315121</v>
      </c>
      <c r="P459">
        <f>'Obsegi16-18'!O459</f>
        <v>25.512075777140808</v>
      </c>
      <c r="Q459">
        <f>'Obsegi16-18'!P459</f>
        <v>14.666666666666671</v>
      </c>
      <c r="R459">
        <f>'Obsegi16-18'!Q459</f>
        <v>35.147905058837672</v>
      </c>
      <c r="S459">
        <f>'Obsegi16-18'!R459</f>
        <v>54.969597800800528</v>
      </c>
      <c r="T459">
        <f>'Obsegi16-18'!T459</f>
        <v>0</v>
      </c>
      <c r="U459">
        <f>'rast17-18'!E459</f>
        <v>0</v>
      </c>
      <c r="V459">
        <f>'rast17-18'!F459</f>
        <v>0</v>
      </c>
      <c r="W459" t="e">
        <f>'rast17-18'!G459</f>
        <v>#DIV/0!</v>
      </c>
      <c r="X459">
        <f>'rast17-18'!H459</f>
        <v>0</v>
      </c>
      <c r="Y459" t="e">
        <f>'rast17-18'!I459</f>
        <v>#N/A</v>
      </c>
      <c r="Z459">
        <f>'rast17-18'!J459</f>
        <v>0</v>
      </c>
      <c r="AA459">
        <f>'rast17-18'!K459</f>
        <v>0</v>
      </c>
      <c r="AB459">
        <f>'rast17-18'!L459</f>
        <v>0</v>
      </c>
      <c r="AC459">
        <f>'rast17-18'!M459</f>
        <v>0</v>
      </c>
      <c r="AD459" s="14">
        <f>'rast17-18'!N459</f>
        <v>0</v>
      </c>
      <c r="AE459">
        <f>'19-rast'!D459</f>
        <v>0</v>
      </c>
      <c r="AF459">
        <f>'19-rast'!F459</f>
        <v>0</v>
      </c>
      <c r="AG459">
        <f>'19-rast'!G459</f>
        <v>0</v>
      </c>
      <c r="AH459" t="e">
        <f>'19-rast'!H459</f>
        <v>#DIV/0!</v>
      </c>
      <c r="AI459">
        <f>'19-rast'!I459</f>
        <v>0</v>
      </c>
      <c r="AJ459" s="22">
        <f>'19-rast'!J459</f>
        <v>0</v>
      </c>
      <c r="AK459">
        <f t="shared" si="25"/>
        <v>0</v>
      </c>
      <c r="AL459">
        <f t="shared" si="26"/>
        <v>0</v>
      </c>
      <c r="AM459">
        <f t="shared" si="27"/>
        <v>0</v>
      </c>
      <c r="AN459">
        <f>'Pridelek 2018-dolga'!F459</f>
        <v>0</v>
      </c>
      <c r="AO459">
        <f>'Pridelek 2018-dolga'!G459</f>
        <v>0</v>
      </c>
      <c r="AP459">
        <f>'Pridelek 2018-dolga'!H459</f>
        <v>0</v>
      </c>
      <c r="AQ459">
        <f>'Pridelek 2018-dolga'!I459</f>
        <v>0</v>
      </c>
      <c r="AR459">
        <f>'Pridelek 2018-dolga'!J459</f>
        <v>0</v>
      </c>
      <c r="AS459">
        <f>'Pridelek 2018-dolga'!K459</f>
        <v>0</v>
      </c>
      <c r="AT459">
        <f>'Pridelek 2018-dolga'!L459</f>
        <v>0</v>
      </c>
      <c r="AU459">
        <f>'Pridelek 2019'!F459</f>
        <v>0</v>
      </c>
      <c r="AV459">
        <f>'Pridelek 2019'!G459</f>
        <v>0</v>
      </c>
      <c r="AW459">
        <f>'Pridelek 2019'!H459</f>
        <v>0</v>
      </c>
      <c r="AX459">
        <f>'Pridelek 2019'!I459</f>
        <v>0</v>
      </c>
      <c r="AY459">
        <f>'Pridelek 2019'!J459</f>
        <v>0</v>
      </c>
      <c r="AZ459">
        <f>'Pridelek 2019'!K459</f>
        <v>0</v>
      </c>
      <c r="BA459">
        <f>'Pridelek 2019'!L459</f>
        <v>0</v>
      </c>
      <c r="BB459">
        <f>'Pridelek 2020'!F459</f>
        <v>0</v>
      </c>
      <c r="BC459">
        <f>'Pridelek 2020'!G459</f>
        <v>0</v>
      </c>
      <c r="BD459">
        <f>'Pridelek 2020'!H459</f>
        <v>0</v>
      </c>
      <c r="BE459">
        <f>'Pridelek 2020'!I459</f>
        <v>0</v>
      </c>
      <c r="BF459">
        <f>'Pridelek 2020'!J459</f>
        <v>0</v>
      </c>
      <c r="BG459">
        <f>'Pridelek 2020'!K459</f>
        <v>0</v>
      </c>
      <c r="BH459">
        <f>'Pridelek 2020'!L459</f>
        <v>0</v>
      </c>
      <c r="BI459">
        <v>0</v>
      </c>
    </row>
    <row r="460" spans="1:61" x14ac:dyDescent="0.25">
      <c r="A460" t="str">
        <f>'Obsegi16-18'!A460</f>
        <v>D</v>
      </c>
      <c r="B460">
        <f>'Obsegi16-18'!B460</f>
        <v>15</v>
      </c>
      <c r="C460">
        <f>'Obsegi16-18'!C460</f>
        <v>6</v>
      </c>
      <c r="D460">
        <v>2</v>
      </c>
      <c r="E460">
        <f>'Obsegi16-18'!D460</f>
        <v>9</v>
      </c>
      <c r="F460">
        <f>'Obsegi16-18'!E460</f>
        <v>55.104260535441639</v>
      </c>
      <c r="G460">
        <f>'Obsegi16-18'!F460</f>
        <v>58.842441340077706</v>
      </c>
      <c r="H460">
        <f>'Obsegi16-18'!G460</f>
        <v>70</v>
      </c>
      <c r="I460">
        <f>'Obsegi16-18'!H460</f>
        <v>84</v>
      </c>
      <c r="J460">
        <f>'Obsegi16-18'!I460</f>
        <v>3.7381808046360661</v>
      </c>
      <c r="K460">
        <f>'Obsegi16-18'!J460</f>
        <v>11.157558659922294</v>
      </c>
      <c r="L460">
        <f>'Obsegi16-18'!K460</f>
        <v>14</v>
      </c>
      <c r="M460">
        <f>'Obsegi16-18'!L460</f>
        <v>14.895739464558361</v>
      </c>
      <c r="N460">
        <f>'Obsegi16-18'!M460</f>
        <v>28.895739464558361</v>
      </c>
      <c r="O460">
        <f>'Obsegi16-18'!N460</f>
        <v>6.7838326262118498</v>
      </c>
      <c r="P460">
        <f>'Obsegi16-18'!O460</f>
        <v>18.961753465390064</v>
      </c>
      <c r="Q460">
        <f>'Obsegi16-18'!P460</f>
        <v>19.999999999999996</v>
      </c>
      <c r="R460">
        <f>'Obsegi16-18'!Q460</f>
        <v>27.031919709688879</v>
      </c>
      <c r="S460">
        <f>'Obsegi16-18'!R460</f>
        <v>52.438303651626647</v>
      </c>
      <c r="T460">
        <f>'Obsegi16-18'!T460</f>
        <v>0</v>
      </c>
      <c r="U460">
        <f>'rast17-18'!E460</f>
        <v>0</v>
      </c>
      <c r="V460">
        <f>'rast17-18'!F460</f>
        <v>0</v>
      </c>
      <c r="W460" t="e">
        <f>'rast17-18'!G460</f>
        <v>#DIV/0!</v>
      </c>
      <c r="X460">
        <f>'rast17-18'!H460</f>
        <v>0</v>
      </c>
      <c r="Y460" t="e">
        <f>'rast17-18'!I460</f>
        <v>#N/A</v>
      </c>
      <c r="Z460">
        <f>'rast17-18'!J460</f>
        <v>0</v>
      </c>
      <c r="AA460">
        <f>'rast17-18'!K460</f>
        <v>0</v>
      </c>
      <c r="AB460">
        <f>'rast17-18'!L460</f>
        <v>0</v>
      </c>
      <c r="AC460">
        <f>'rast17-18'!M460</f>
        <v>0</v>
      </c>
      <c r="AD460" s="14">
        <f>'rast17-18'!N460</f>
        <v>0</v>
      </c>
      <c r="AE460">
        <f>'19-rast'!D460</f>
        <v>0</v>
      </c>
      <c r="AF460">
        <f>'19-rast'!F460</f>
        <v>0</v>
      </c>
      <c r="AG460">
        <f>'19-rast'!G460</f>
        <v>0</v>
      </c>
      <c r="AH460" t="e">
        <f>'19-rast'!H460</f>
        <v>#DIV/0!</v>
      </c>
      <c r="AI460">
        <f>'19-rast'!I460</f>
        <v>0</v>
      </c>
      <c r="AJ460" s="22">
        <f>'19-rast'!J460</f>
        <v>0</v>
      </c>
      <c r="AK460">
        <f t="shared" si="25"/>
        <v>0</v>
      </c>
      <c r="AL460">
        <f t="shared" si="26"/>
        <v>0</v>
      </c>
      <c r="AM460">
        <f t="shared" si="27"/>
        <v>0</v>
      </c>
      <c r="AN460">
        <f>'Pridelek 2018-dolga'!F460</f>
        <v>0</v>
      </c>
      <c r="AO460">
        <f>'Pridelek 2018-dolga'!G460</f>
        <v>0</v>
      </c>
      <c r="AP460">
        <f>'Pridelek 2018-dolga'!H460</f>
        <v>0</v>
      </c>
      <c r="AQ460">
        <f>'Pridelek 2018-dolga'!I460</f>
        <v>0</v>
      </c>
      <c r="AR460">
        <f>'Pridelek 2018-dolga'!J460</f>
        <v>0</v>
      </c>
      <c r="AS460">
        <f>'Pridelek 2018-dolga'!K460</f>
        <v>0</v>
      </c>
      <c r="AT460">
        <f>'Pridelek 2018-dolga'!L460</f>
        <v>0</v>
      </c>
      <c r="AU460">
        <f>'Pridelek 2019'!F460</f>
        <v>0</v>
      </c>
      <c r="AV460">
        <f>'Pridelek 2019'!G460</f>
        <v>0</v>
      </c>
      <c r="AW460">
        <f>'Pridelek 2019'!H460</f>
        <v>0</v>
      </c>
      <c r="AX460">
        <f>'Pridelek 2019'!I460</f>
        <v>0</v>
      </c>
      <c r="AY460">
        <f>'Pridelek 2019'!J460</f>
        <v>0</v>
      </c>
      <c r="AZ460">
        <f>'Pridelek 2019'!K460</f>
        <v>0</v>
      </c>
      <c r="BA460">
        <f>'Pridelek 2019'!L460</f>
        <v>0</v>
      </c>
      <c r="BB460">
        <f>'Pridelek 2020'!F460</f>
        <v>0</v>
      </c>
      <c r="BC460">
        <f>'Pridelek 2020'!G460</f>
        <v>0</v>
      </c>
      <c r="BD460">
        <f>'Pridelek 2020'!H460</f>
        <v>0</v>
      </c>
      <c r="BE460">
        <f>'Pridelek 2020'!I460</f>
        <v>0</v>
      </c>
      <c r="BF460">
        <f>'Pridelek 2020'!J460</f>
        <v>0</v>
      </c>
      <c r="BG460">
        <f>'Pridelek 2020'!K460</f>
        <v>0</v>
      </c>
      <c r="BH460">
        <f>'Pridelek 2020'!L460</f>
        <v>0</v>
      </c>
      <c r="BI460">
        <v>0</v>
      </c>
    </row>
    <row r="461" spans="1:61" x14ac:dyDescent="0.25">
      <c r="A461" t="str">
        <f>'Obsegi16-18'!A461</f>
        <v>D</v>
      </c>
      <c r="B461">
        <f>'Obsegi16-18'!B461</f>
        <v>15</v>
      </c>
      <c r="C461">
        <f>'Obsegi16-18'!C461</f>
        <v>6</v>
      </c>
      <c r="D461">
        <v>2</v>
      </c>
      <c r="E461">
        <f>'Obsegi16-18'!D461</f>
        <v>10</v>
      </c>
      <c r="F461">
        <f>'Obsegi16-18'!E461</f>
        <v>54.255386987115159</v>
      </c>
      <c r="G461">
        <f>'Obsegi16-18'!F461</f>
        <v>59.180172192001478</v>
      </c>
      <c r="H461">
        <f>'Obsegi16-18'!G461</f>
        <v>70</v>
      </c>
      <c r="I461">
        <f>'Obsegi16-18'!H461</f>
        <v>84</v>
      </c>
      <c r="J461">
        <f>'Obsegi16-18'!I461</f>
        <v>4.9247852048863194</v>
      </c>
      <c r="K461">
        <f>'Obsegi16-18'!J461</f>
        <v>10.819827807998522</v>
      </c>
      <c r="L461">
        <f>'Obsegi16-18'!K461</f>
        <v>14</v>
      </c>
      <c r="M461">
        <f>'Obsegi16-18'!L461</f>
        <v>15.744613012884841</v>
      </c>
      <c r="N461">
        <f>'Obsegi16-18'!M461</f>
        <v>29.744613012884841</v>
      </c>
      <c r="O461">
        <f>'Obsegi16-18'!N461</f>
        <v>9.0770437340275123</v>
      </c>
      <c r="P461">
        <f>'Obsegi16-18'!O461</f>
        <v>18.282859625509641</v>
      </c>
      <c r="Q461">
        <f>'Obsegi16-18'!P461</f>
        <v>19.999999999999996</v>
      </c>
      <c r="R461">
        <f>'Obsegi16-18'!Q461</f>
        <v>29.019446523575532</v>
      </c>
      <c r="S461">
        <f>'Obsegi16-18'!R461</f>
        <v>54.823335828290645</v>
      </c>
      <c r="T461">
        <f>'Obsegi16-18'!T461</f>
        <v>0</v>
      </c>
      <c r="U461">
        <f>'rast17-18'!E461</f>
        <v>0</v>
      </c>
      <c r="V461">
        <f>'rast17-18'!F461</f>
        <v>0</v>
      </c>
      <c r="W461" t="e">
        <f>'rast17-18'!G461</f>
        <v>#DIV/0!</v>
      </c>
      <c r="X461">
        <f>'rast17-18'!H461</f>
        <v>0</v>
      </c>
      <c r="Y461" t="e">
        <f>'rast17-18'!I461</f>
        <v>#N/A</v>
      </c>
      <c r="Z461">
        <f>'rast17-18'!J461</f>
        <v>0</v>
      </c>
      <c r="AA461">
        <f>'rast17-18'!K461</f>
        <v>0</v>
      </c>
      <c r="AB461">
        <f>'rast17-18'!L461</f>
        <v>0</v>
      </c>
      <c r="AC461">
        <f>'rast17-18'!M461</f>
        <v>0</v>
      </c>
      <c r="AD461" s="14">
        <f>'rast17-18'!N461</f>
        <v>0</v>
      </c>
      <c r="AE461">
        <f>'19-rast'!D461</f>
        <v>0</v>
      </c>
      <c r="AF461">
        <f>'19-rast'!F461</f>
        <v>0</v>
      </c>
      <c r="AG461">
        <f>'19-rast'!G461</f>
        <v>0</v>
      </c>
      <c r="AH461" t="e">
        <f>'19-rast'!H461</f>
        <v>#DIV/0!</v>
      </c>
      <c r="AI461">
        <f>'19-rast'!I461</f>
        <v>0</v>
      </c>
      <c r="AJ461" s="22">
        <f>'19-rast'!J461</f>
        <v>0</v>
      </c>
      <c r="AK461">
        <f t="shared" si="25"/>
        <v>0</v>
      </c>
      <c r="AL461">
        <f t="shared" si="26"/>
        <v>0</v>
      </c>
      <c r="AM461">
        <f t="shared" si="27"/>
        <v>0</v>
      </c>
      <c r="AN461">
        <f>'Pridelek 2018-dolga'!F461</f>
        <v>0</v>
      </c>
      <c r="AO461">
        <f>'Pridelek 2018-dolga'!G461</f>
        <v>0</v>
      </c>
      <c r="AP461">
        <f>'Pridelek 2018-dolga'!H461</f>
        <v>0</v>
      </c>
      <c r="AQ461">
        <f>'Pridelek 2018-dolga'!I461</f>
        <v>0</v>
      </c>
      <c r="AR461">
        <f>'Pridelek 2018-dolga'!J461</f>
        <v>0</v>
      </c>
      <c r="AS461">
        <f>'Pridelek 2018-dolga'!K461</f>
        <v>0</v>
      </c>
      <c r="AT461">
        <f>'Pridelek 2018-dolga'!L461</f>
        <v>0</v>
      </c>
      <c r="AU461">
        <f>'Pridelek 2019'!F461</f>
        <v>0</v>
      </c>
      <c r="AV461">
        <f>'Pridelek 2019'!G461</f>
        <v>0</v>
      </c>
      <c r="AW461">
        <f>'Pridelek 2019'!H461</f>
        <v>0</v>
      </c>
      <c r="AX461">
        <f>'Pridelek 2019'!I461</f>
        <v>0</v>
      </c>
      <c r="AY461">
        <f>'Pridelek 2019'!J461</f>
        <v>0</v>
      </c>
      <c r="AZ461">
        <f>'Pridelek 2019'!K461</f>
        <v>0</v>
      </c>
      <c r="BA461">
        <f>'Pridelek 2019'!L461</f>
        <v>0</v>
      </c>
      <c r="BB461">
        <f>'Pridelek 2020'!F461</f>
        <v>0</v>
      </c>
      <c r="BC461">
        <f>'Pridelek 2020'!G461</f>
        <v>0</v>
      </c>
      <c r="BD461">
        <f>'Pridelek 2020'!H461</f>
        <v>0</v>
      </c>
      <c r="BE461">
        <f>'Pridelek 2020'!I461</f>
        <v>0</v>
      </c>
      <c r="BF461">
        <f>'Pridelek 2020'!J461</f>
        <v>0</v>
      </c>
      <c r="BG461">
        <f>'Pridelek 2020'!K461</f>
        <v>0</v>
      </c>
      <c r="BH461">
        <f>'Pridelek 2020'!L461</f>
        <v>0</v>
      </c>
      <c r="BI461">
        <v>0</v>
      </c>
    </row>
    <row r="462" spans="1:61" x14ac:dyDescent="0.25">
      <c r="A462" t="str">
        <f>'Obsegi16-18'!A462</f>
        <v>D</v>
      </c>
      <c r="B462">
        <f>'Obsegi16-18'!B462</f>
        <v>16</v>
      </c>
      <c r="C462">
        <f>'Obsegi16-18'!C462</f>
        <v>7</v>
      </c>
      <c r="D462">
        <v>2</v>
      </c>
      <c r="E462">
        <f>'Obsegi16-18'!D462</f>
        <v>1</v>
      </c>
      <c r="F462">
        <f>'Obsegi16-18'!E462</f>
        <v>54.020692824045859</v>
      </c>
      <c r="G462">
        <f>'Obsegi16-18'!F462</f>
        <v>58.465047723909031</v>
      </c>
      <c r="H462">
        <f>'Obsegi16-18'!G462</f>
        <v>75</v>
      </c>
      <c r="I462">
        <f>'Obsegi16-18'!H462</f>
        <v>88</v>
      </c>
      <c r="J462">
        <f>'Obsegi16-18'!I462</f>
        <v>4.4443548998631712</v>
      </c>
      <c r="K462">
        <f>'Obsegi16-18'!J462</f>
        <v>16.534952276090969</v>
      </c>
      <c r="L462">
        <f>'Obsegi16-18'!K462</f>
        <v>13</v>
      </c>
      <c r="M462">
        <f>'Obsegi16-18'!L462</f>
        <v>20.979307175954141</v>
      </c>
      <c r="N462">
        <f>'Obsegi16-18'!M462</f>
        <v>33.979307175954141</v>
      </c>
      <c r="O462">
        <f>'Obsegi16-18'!N462</f>
        <v>8.2271342101056568</v>
      </c>
      <c r="P462">
        <f>'Obsegi16-18'!O462</f>
        <v>28.281773332631822</v>
      </c>
      <c r="Q462">
        <f>'Obsegi16-18'!P462</f>
        <v>17.333333333333336</v>
      </c>
      <c r="R462">
        <f>'Obsegi16-18'!Q462</f>
        <v>38.835686991810967</v>
      </c>
      <c r="S462">
        <f>'Obsegi16-18'!R462</f>
        <v>62.900539403724864</v>
      </c>
      <c r="T462">
        <f>'Obsegi16-18'!T462</f>
        <v>0</v>
      </c>
      <c r="U462">
        <f>'rast17-18'!E462</f>
        <v>0</v>
      </c>
      <c r="V462">
        <f>'rast17-18'!F462</f>
        <v>0</v>
      </c>
      <c r="W462" t="e">
        <f>'rast17-18'!G462</f>
        <v>#DIV/0!</v>
      </c>
      <c r="X462">
        <f>'rast17-18'!H462</f>
        <v>0</v>
      </c>
      <c r="Y462" t="e">
        <f>'rast17-18'!I462</f>
        <v>#N/A</v>
      </c>
      <c r="Z462">
        <f>'rast17-18'!J462</f>
        <v>0</v>
      </c>
      <c r="AA462">
        <f>'rast17-18'!K462</f>
        <v>0</v>
      </c>
      <c r="AB462">
        <f>'rast17-18'!L462</f>
        <v>0</v>
      </c>
      <c r="AC462">
        <f>'rast17-18'!M462</f>
        <v>0</v>
      </c>
      <c r="AD462" s="14">
        <f>'rast17-18'!N462</f>
        <v>0</v>
      </c>
      <c r="AE462">
        <f>'19-rast'!D462</f>
        <v>0</v>
      </c>
      <c r="AF462">
        <f>'19-rast'!F462</f>
        <v>0</v>
      </c>
      <c r="AG462">
        <f>'19-rast'!G462</f>
        <v>0</v>
      </c>
      <c r="AH462" t="e">
        <f>'19-rast'!H462</f>
        <v>#DIV/0!</v>
      </c>
      <c r="AI462">
        <f>'19-rast'!I462</f>
        <v>0</v>
      </c>
      <c r="AJ462" s="22">
        <f>'19-rast'!J462</f>
        <v>0</v>
      </c>
      <c r="AK462">
        <f t="shared" si="25"/>
        <v>0</v>
      </c>
      <c r="AL462">
        <f t="shared" si="26"/>
        <v>0</v>
      </c>
      <c r="AM462">
        <f t="shared" si="27"/>
        <v>0</v>
      </c>
      <c r="AN462">
        <f>'Pridelek 2018-dolga'!F462</f>
        <v>0</v>
      </c>
      <c r="AO462">
        <f>'Pridelek 2018-dolga'!G462</f>
        <v>0</v>
      </c>
      <c r="AP462">
        <f>'Pridelek 2018-dolga'!H462</f>
        <v>0</v>
      </c>
      <c r="AQ462">
        <f>'Pridelek 2018-dolga'!I462</f>
        <v>0</v>
      </c>
      <c r="AR462">
        <f>'Pridelek 2018-dolga'!J462</f>
        <v>0</v>
      </c>
      <c r="AS462">
        <f>'Pridelek 2018-dolga'!K462</f>
        <v>0</v>
      </c>
      <c r="AT462">
        <f>'Pridelek 2018-dolga'!L462</f>
        <v>0</v>
      </c>
      <c r="AU462">
        <f>'Pridelek 2019'!F462</f>
        <v>0</v>
      </c>
      <c r="AV462">
        <f>'Pridelek 2019'!G462</f>
        <v>0</v>
      </c>
      <c r="AW462">
        <f>'Pridelek 2019'!H462</f>
        <v>0</v>
      </c>
      <c r="AX462">
        <f>'Pridelek 2019'!I462</f>
        <v>0</v>
      </c>
      <c r="AY462">
        <f>'Pridelek 2019'!J462</f>
        <v>0</v>
      </c>
      <c r="AZ462">
        <f>'Pridelek 2019'!K462</f>
        <v>0</v>
      </c>
      <c r="BA462">
        <f>'Pridelek 2019'!L462</f>
        <v>0</v>
      </c>
      <c r="BB462">
        <f>'Pridelek 2020'!F462</f>
        <v>0</v>
      </c>
      <c r="BC462">
        <f>'Pridelek 2020'!G462</f>
        <v>0</v>
      </c>
      <c r="BD462">
        <f>'Pridelek 2020'!H462</f>
        <v>0</v>
      </c>
      <c r="BE462">
        <f>'Pridelek 2020'!I462</f>
        <v>0</v>
      </c>
      <c r="BF462">
        <f>'Pridelek 2020'!J462</f>
        <v>0</v>
      </c>
      <c r="BG462">
        <f>'Pridelek 2020'!K462</f>
        <v>0</v>
      </c>
      <c r="BH462">
        <f>'Pridelek 2020'!L462</f>
        <v>0</v>
      </c>
      <c r="BI462">
        <v>0</v>
      </c>
    </row>
    <row r="463" spans="1:61" x14ac:dyDescent="0.25">
      <c r="A463" t="str">
        <f>'Obsegi16-18'!A463</f>
        <v>D</v>
      </c>
      <c r="B463">
        <f>'Obsegi16-18'!B463</f>
        <v>16</v>
      </c>
      <c r="C463">
        <f>'Obsegi16-18'!C463</f>
        <v>7</v>
      </c>
      <c r="D463">
        <v>2</v>
      </c>
      <c r="E463">
        <f>'Obsegi16-18'!D463</f>
        <v>2</v>
      </c>
      <c r="F463">
        <f>'Obsegi16-18'!E463</f>
        <v>58.929219222876306</v>
      </c>
      <c r="G463">
        <f>'Obsegi16-18'!F463</f>
        <v>59.692715770385007</v>
      </c>
      <c r="H463">
        <f>'Obsegi16-18'!G463</f>
        <v>70</v>
      </c>
      <c r="I463">
        <f>'Obsegi16-18'!H463</f>
        <v>79</v>
      </c>
      <c r="J463">
        <f>'Obsegi16-18'!I463</f>
        <v>0.76349654750870144</v>
      </c>
      <c r="K463">
        <f>'Obsegi16-18'!J463</f>
        <v>10.307284229614993</v>
      </c>
      <c r="L463">
        <f>'Obsegi16-18'!K463</f>
        <v>9</v>
      </c>
      <c r="M463">
        <f>'Obsegi16-18'!L463</f>
        <v>11.070780777123694</v>
      </c>
      <c r="N463">
        <f>'Obsegi16-18'!M463</f>
        <v>20.070780777123694</v>
      </c>
      <c r="O463">
        <f>'Obsegi16-18'!N463</f>
        <v>1.2956162623181555</v>
      </c>
      <c r="P463">
        <f>'Obsegi16-18'!O463</f>
        <v>17.267239556101231</v>
      </c>
      <c r="Q463">
        <f>'Obsegi16-18'!P463</f>
        <v>12.857142857142856</v>
      </c>
      <c r="R463">
        <f>'Obsegi16-18'!Q463</f>
        <v>18.786572982161665</v>
      </c>
      <c r="S463">
        <f>'Obsegi16-18'!R463</f>
        <v>34.059132365582443</v>
      </c>
      <c r="T463">
        <f>'Obsegi16-18'!T463</f>
        <v>0</v>
      </c>
      <c r="U463">
        <f>'rast17-18'!E463</f>
        <v>0</v>
      </c>
      <c r="V463">
        <f>'rast17-18'!F463</f>
        <v>0</v>
      </c>
      <c r="W463" t="e">
        <f>'rast17-18'!G463</f>
        <v>#DIV/0!</v>
      </c>
      <c r="X463">
        <f>'rast17-18'!H463</f>
        <v>0</v>
      </c>
      <c r="Y463" t="e">
        <f>'rast17-18'!I463</f>
        <v>#N/A</v>
      </c>
      <c r="Z463">
        <f>'rast17-18'!J463</f>
        <v>0</v>
      </c>
      <c r="AA463">
        <f>'rast17-18'!K463</f>
        <v>0</v>
      </c>
      <c r="AB463">
        <f>'rast17-18'!L463</f>
        <v>0</v>
      </c>
      <c r="AC463">
        <f>'rast17-18'!M463</f>
        <v>0</v>
      </c>
      <c r="AD463" s="14">
        <f>'rast17-18'!N463</f>
        <v>0</v>
      </c>
      <c r="AE463">
        <f>'19-rast'!D463</f>
        <v>0</v>
      </c>
      <c r="AF463">
        <f>'19-rast'!F463</f>
        <v>0</v>
      </c>
      <c r="AG463">
        <f>'19-rast'!G463</f>
        <v>0</v>
      </c>
      <c r="AH463" t="e">
        <f>'19-rast'!H463</f>
        <v>#DIV/0!</v>
      </c>
      <c r="AI463">
        <f>'19-rast'!I463</f>
        <v>0</v>
      </c>
      <c r="AJ463" s="22">
        <f>'19-rast'!J463</f>
        <v>0</v>
      </c>
      <c r="AK463">
        <f t="shared" si="25"/>
        <v>0</v>
      </c>
      <c r="AL463">
        <f t="shared" si="26"/>
        <v>0</v>
      </c>
      <c r="AM463">
        <f t="shared" si="27"/>
        <v>0</v>
      </c>
      <c r="AN463">
        <f>'Pridelek 2018-dolga'!F463</f>
        <v>0</v>
      </c>
      <c r="AO463">
        <f>'Pridelek 2018-dolga'!G463</f>
        <v>0</v>
      </c>
      <c r="AP463">
        <f>'Pridelek 2018-dolga'!H463</f>
        <v>0</v>
      </c>
      <c r="AQ463">
        <f>'Pridelek 2018-dolga'!I463</f>
        <v>0</v>
      </c>
      <c r="AR463">
        <f>'Pridelek 2018-dolga'!J463</f>
        <v>0</v>
      </c>
      <c r="AS463">
        <f>'Pridelek 2018-dolga'!K463</f>
        <v>0</v>
      </c>
      <c r="AT463">
        <f>'Pridelek 2018-dolga'!L463</f>
        <v>0</v>
      </c>
      <c r="AU463">
        <f>'Pridelek 2019'!F463</f>
        <v>0</v>
      </c>
      <c r="AV463">
        <f>'Pridelek 2019'!G463</f>
        <v>0</v>
      </c>
      <c r="AW463">
        <f>'Pridelek 2019'!H463</f>
        <v>0</v>
      </c>
      <c r="AX463">
        <f>'Pridelek 2019'!I463</f>
        <v>0</v>
      </c>
      <c r="AY463">
        <f>'Pridelek 2019'!J463</f>
        <v>0</v>
      </c>
      <c r="AZ463">
        <f>'Pridelek 2019'!K463</f>
        <v>0</v>
      </c>
      <c r="BA463">
        <f>'Pridelek 2019'!L463</f>
        <v>0</v>
      </c>
      <c r="BB463">
        <f>'Pridelek 2020'!F463</f>
        <v>0</v>
      </c>
      <c r="BC463">
        <f>'Pridelek 2020'!G463</f>
        <v>0</v>
      </c>
      <c r="BD463">
        <f>'Pridelek 2020'!H463</f>
        <v>0</v>
      </c>
      <c r="BE463">
        <f>'Pridelek 2020'!I463</f>
        <v>0</v>
      </c>
      <c r="BF463">
        <f>'Pridelek 2020'!J463</f>
        <v>0</v>
      </c>
      <c r="BG463">
        <f>'Pridelek 2020'!K463</f>
        <v>0</v>
      </c>
      <c r="BH463">
        <f>'Pridelek 2020'!L463</f>
        <v>0</v>
      </c>
      <c r="BI463">
        <v>0</v>
      </c>
    </row>
    <row r="464" spans="1:61" x14ac:dyDescent="0.25">
      <c r="A464" t="str">
        <f>'Obsegi16-18'!A464</f>
        <v>D</v>
      </c>
      <c r="B464">
        <f>'Obsegi16-18'!B464</f>
        <v>16</v>
      </c>
      <c r="C464">
        <f>'Obsegi16-18'!C464</f>
        <v>7</v>
      </c>
      <c r="D464">
        <v>2</v>
      </c>
      <c r="E464">
        <f>'Obsegi16-18'!D464</f>
        <v>3</v>
      </c>
      <c r="F464">
        <f>'Obsegi16-18'!E464</f>
        <v>58.229896537452234</v>
      </c>
      <c r="G464">
        <f>'Obsegi16-18'!F464</f>
        <v>61.072569266013062</v>
      </c>
      <c r="H464">
        <f>'Obsegi16-18'!G464</f>
        <v>80</v>
      </c>
      <c r="I464">
        <f>'Obsegi16-18'!H464</f>
        <v>90</v>
      </c>
      <c r="J464">
        <f>'Obsegi16-18'!I464</f>
        <v>2.842672728560828</v>
      </c>
      <c r="K464">
        <f>'Obsegi16-18'!J464</f>
        <v>18.927430733986938</v>
      </c>
      <c r="L464">
        <f>'Obsegi16-18'!K464</f>
        <v>10</v>
      </c>
      <c r="M464">
        <f>'Obsegi16-18'!L464</f>
        <v>21.770103462547766</v>
      </c>
      <c r="N464">
        <f>'Obsegi16-18'!M464</f>
        <v>31.770103462547766</v>
      </c>
      <c r="O464">
        <f>'Obsegi16-18'!N464</f>
        <v>4.8818096847080605</v>
      </c>
      <c r="P464">
        <f>'Obsegi16-18'!O464</f>
        <v>30.991705378473533</v>
      </c>
      <c r="Q464">
        <f>'Obsegi16-18'!P464</f>
        <v>12.5</v>
      </c>
      <c r="R464">
        <f>'Obsegi16-18'!Q464</f>
        <v>37.386471137804087</v>
      </c>
      <c r="S464">
        <f>'Obsegi16-18'!R464</f>
        <v>54.559780030029614</v>
      </c>
      <c r="T464">
        <f>'Obsegi16-18'!T464</f>
        <v>0</v>
      </c>
      <c r="U464">
        <f>'rast17-18'!E464</f>
        <v>183</v>
      </c>
      <c r="V464">
        <f>'rast17-18'!F464</f>
        <v>23</v>
      </c>
      <c r="W464">
        <f>'rast17-18'!G464</f>
        <v>7.9565217391304346</v>
      </c>
      <c r="X464">
        <f>'rast17-18'!H464</f>
        <v>6</v>
      </c>
      <c r="Y464">
        <f>'rast17-18'!I464</f>
        <v>26</v>
      </c>
      <c r="Z464">
        <f>'rast17-18'!J464</f>
        <v>592</v>
      </c>
      <c r="AA464">
        <f>'rast17-18'!K464</f>
        <v>48</v>
      </c>
      <c r="AB464">
        <f>'rast17-18'!L464</f>
        <v>12.333333333333334</v>
      </c>
      <c r="AC464">
        <f>'rast17-18'!M464</f>
        <v>27</v>
      </c>
      <c r="AD464" s="14">
        <f>'rast17-18'!N464</f>
        <v>26</v>
      </c>
      <c r="AE464">
        <f>'19-rast'!D464</f>
        <v>0</v>
      </c>
      <c r="AF464">
        <f>'19-rast'!F464</f>
        <v>898</v>
      </c>
      <c r="AG464">
        <f>'19-rast'!G464</f>
        <v>81</v>
      </c>
      <c r="AH464">
        <f>'19-rast'!H464</f>
        <v>11.086419753086419</v>
      </c>
      <c r="AI464">
        <f>'19-rast'!I464</f>
        <v>25</v>
      </c>
      <c r="AJ464" s="22">
        <f>'19-rast'!J464</f>
        <v>31</v>
      </c>
      <c r="AK464">
        <f t="shared" si="25"/>
        <v>1673</v>
      </c>
      <c r="AL464">
        <f t="shared" si="26"/>
        <v>152</v>
      </c>
      <c r="AM464">
        <f t="shared" si="27"/>
        <v>15</v>
      </c>
      <c r="AN464">
        <f>'Pridelek 2018-dolga'!F464</f>
        <v>10.80917874396135</v>
      </c>
      <c r="AO464">
        <f>'Pridelek 2018-dolga'!G464</f>
        <v>1.4916666666666665</v>
      </c>
      <c r="AP464">
        <f>'Pridelek 2018-dolga'!H464</f>
        <v>2.8490028490028485</v>
      </c>
      <c r="AQ464">
        <f>'Pridelek 2018-dolga'!I464</f>
        <v>0.33333333333333331</v>
      </c>
      <c r="AR464">
        <f>'Pridelek 2018-dolga'!J464</f>
        <v>0.58333333333333337</v>
      </c>
      <c r="AS464">
        <f>'Pridelek 2018-dolga'!K464</f>
        <v>13.658181592964199</v>
      </c>
      <c r="AT464">
        <f>'Pridelek 2018-dolga'!L464</f>
        <v>1.9124999999999999</v>
      </c>
      <c r="AU464">
        <f>'Pridelek 2019'!F464</f>
        <v>26</v>
      </c>
      <c r="AV464">
        <f>'Pridelek 2019'!G464</f>
        <v>4.6369999999999996</v>
      </c>
      <c r="AW464">
        <f>'Pridelek 2019'!H464</f>
        <v>27</v>
      </c>
      <c r="AX464">
        <f>'Pridelek 2019'!I464</f>
        <v>3.552</v>
      </c>
      <c r="AY464">
        <f>'Pridelek 2019'!J464</f>
        <v>0</v>
      </c>
      <c r="AZ464">
        <f>'Pridelek 2019'!K464</f>
        <v>53</v>
      </c>
      <c r="BA464">
        <f>'Pridelek 2019'!L464</f>
        <v>8.1890000000000001</v>
      </c>
      <c r="BB464">
        <f>'Pridelek 2020'!F464</f>
        <v>30</v>
      </c>
      <c r="BC464">
        <f>'Pridelek 2020'!G464</f>
        <v>5.19</v>
      </c>
      <c r="BD464">
        <f>'Pridelek 2020'!H464</f>
        <v>8</v>
      </c>
      <c r="BE464">
        <f>'Pridelek 2020'!I464</f>
        <v>0.99</v>
      </c>
      <c r="BF464">
        <f>'Pridelek 2020'!J464</f>
        <v>0</v>
      </c>
      <c r="BG464">
        <f>'Pridelek 2020'!K464</f>
        <v>38</v>
      </c>
      <c r="BH464">
        <f>'Pridelek 2020'!L464</f>
        <v>6.1800000000000006</v>
      </c>
      <c r="BI464">
        <v>0</v>
      </c>
    </row>
    <row r="465" spans="1:61" x14ac:dyDescent="0.25">
      <c r="A465" t="str">
        <f>'Obsegi16-18'!A465</f>
        <v>D</v>
      </c>
      <c r="B465">
        <f>'Obsegi16-18'!B465</f>
        <v>16</v>
      </c>
      <c r="C465">
        <f>'Obsegi16-18'!C465</f>
        <v>7</v>
      </c>
      <c r="D465">
        <v>2</v>
      </c>
      <c r="E465">
        <f>'Obsegi16-18'!D465</f>
        <v>4</v>
      </c>
      <c r="F465">
        <f>'Obsegi16-18'!E465</f>
        <v>56.377720539452824</v>
      </c>
      <c r="G465">
        <f>'Obsegi16-18'!F465</f>
        <v>60.743150936527776</v>
      </c>
      <c r="H465">
        <f>'Obsegi16-18'!G465</f>
        <v>70</v>
      </c>
      <c r="I465">
        <f>'Obsegi16-18'!H465</f>
        <v>85</v>
      </c>
      <c r="J465">
        <f>'Obsegi16-18'!I465</f>
        <v>4.3654303970749524</v>
      </c>
      <c r="K465">
        <f>'Obsegi16-18'!J465</f>
        <v>9.2568490634722238</v>
      </c>
      <c r="L465">
        <f>'Obsegi16-18'!K465</f>
        <v>15</v>
      </c>
      <c r="M465">
        <f>'Obsegi16-18'!L465</f>
        <v>13.622279460547176</v>
      </c>
      <c r="N465">
        <f>'Obsegi16-18'!M465</f>
        <v>28.622279460547176</v>
      </c>
      <c r="O465">
        <f>'Obsegi16-18'!N465</f>
        <v>7.7431835755403577</v>
      </c>
      <c r="P465">
        <f>'Obsegi16-18'!O465</f>
        <v>15.239329736359842</v>
      </c>
      <c r="Q465">
        <f>'Obsegi16-18'!P465</f>
        <v>21.42857142857142</v>
      </c>
      <c r="R465">
        <f>'Obsegi16-18'!Q465</f>
        <v>24.162522589068459</v>
      </c>
      <c r="S465">
        <f>'Obsegi16-18'!R465</f>
        <v>50.768777429583125</v>
      </c>
      <c r="T465">
        <f>'Obsegi16-18'!T465</f>
        <v>0</v>
      </c>
      <c r="U465">
        <f>'rast17-18'!E465</f>
        <v>294</v>
      </c>
      <c r="V465">
        <f>'rast17-18'!F465</f>
        <v>24</v>
      </c>
      <c r="W465">
        <f>'rast17-18'!G465</f>
        <v>12.25</v>
      </c>
      <c r="X465">
        <f>'rast17-18'!H465</f>
        <v>10</v>
      </c>
      <c r="Y465">
        <f>'rast17-18'!I465</f>
        <v>37</v>
      </c>
      <c r="Z465">
        <f>'rast17-18'!J465</f>
        <v>408</v>
      </c>
      <c r="AA465">
        <f>'rast17-18'!K465</f>
        <v>46</v>
      </c>
      <c r="AB465">
        <f>'rast17-18'!L465</f>
        <v>8.8695652173913047</v>
      </c>
      <c r="AC465">
        <f>'rast17-18'!M465</f>
        <v>13</v>
      </c>
      <c r="AD465" s="14">
        <f>'rast17-18'!N465</f>
        <v>45</v>
      </c>
      <c r="AE465">
        <f>'19-rast'!D465</f>
        <v>0</v>
      </c>
      <c r="AF465">
        <f>'19-rast'!F465</f>
        <v>873</v>
      </c>
      <c r="AG465">
        <f>'19-rast'!G465</f>
        <v>73</v>
      </c>
      <c r="AH465">
        <f>'19-rast'!H465</f>
        <v>11.95890410958904</v>
      </c>
      <c r="AI465">
        <f>'19-rast'!I465</f>
        <v>31</v>
      </c>
      <c r="AJ465" s="22">
        <f>'19-rast'!J465</f>
        <v>75</v>
      </c>
      <c r="AK465">
        <f t="shared" si="25"/>
        <v>1575</v>
      </c>
      <c r="AL465">
        <f t="shared" si="26"/>
        <v>143</v>
      </c>
      <c r="AM465">
        <f t="shared" si="27"/>
        <v>15</v>
      </c>
      <c r="AN465">
        <f>'Pridelek 2018-dolga'!F465</f>
        <v>0</v>
      </c>
      <c r="AO465">
        <f>'Pridelek 2018-dolga'!G465</f>
        <v>0</v>
      </c>
      <c r="AP465">
        <f>'Pridelek 2018-dolga'!H465</f>
        <v>0</v>
      </c>
      <c r="AQ465">
        <f>'Pridelek 2018-dolga'!I465</f>
        <v>0</v>
      </c>
      <c r="AR465">
        <f>'Pridelek 2018-dolga'!J465</f>
        <v>0</v>
      </c>
      <c r="AS465">
        <f>'Pridelek 2018-dolga'!K465</f>
        <v>0</v>
      </c>
      <c r="AT465">
        <f>'Pridelek 2018-dolga'!L465</f>
        <v>0</v>
      </c>
      <c r="AU465">
        <f>'Pridelek 2019'!F465</f>
        <v>38</v>
      </c>
      <c r="AV465">
        <f>'Pridelek 2019'!G465</f>
        <v>6.8259999999999996</v>
      </c>
      <c r="AW465">
        <f>'Pridelek 2019'!H465</f>
        <v>9</v>
      </c>
      <c r="AX465">
        <f>'Pridelek 2019'!I465</f>
        <v>1.3220000000000001</v>
      </c>
      <c r="AY465">
        <f>'Pridelek 2019'!J465</f>
        <v>0</v>
      </c>
      <c r="AZ465">
        <f>'Pridelek 2019'!K465</f>
        <v>47</v>
      </c>
      <c r="BA465">
        <f>'Pridelek 2019'!L465</f>
        <v>8.1479999999999997</v>
      </c>
      <c r="BB465">
        <f>'Pridelek 2020'!F465</f>
        <v>31</v>
      </c>
      <c r="BC465">
        <f>'Pridelek 2020'!G465</f>
        <v>5.66</v>
      </c>
      <c r="BD465">
        <f>'Pridelek 2020'!H465</f>
        <v>0</v>
      </c>
      <c r="BE465">
        <f>'Pridelek 2020'!I465</f>
        <v>0</v>
      </c>
      <c r="BF465">
        <f>'Pridelek 2020'!J465</f>
        <v>0</v>
      </c>
      <c r="BG465">
        <f>'Pridelek 2020'!K465</f>
        <v>31</v>
      </c>
      <c r="BH465">
        <f>'Pridelek 2020'!L465</f>
        <v>5.66</v>
      </c>
      <c r="BI465">
        <v>0</v>
      </c>
    </row>
    <row r="466" spans="1:61" x14ac:dyDescent="0.25">
      <c r="A466" t="str">
        <f>'Obsegi16-18'!A466</f>
        <v>D</v>
      </c>
      <c r="B466">
        <f>'Obsegi16-18'!B466</f>
        <v>16</v>
      </c>
      <c r="C466">
        <f>'Obsegi16-18'!C466</f>
        <v>7</v>
      </c>
      <c r="D466">
        <v>2</v>
      </c>
      <c r="E466">
        <f>'Obsegi16-18'!D466</f>
        <v>5</v>
      </c>
      <c r="F466">
        <f>'Obsegi16-18'!E466</f>
        <v>56.065789685904264</v>
      </c>
      <c r="G466">
        <f>'Obsegi16-18'!F466</f>
        <v>62.976517881124323</v>
      </c>
      <c r="H466">
        <f>'Obsegi16-18'!G466</f>
        <v>80</v>
      </c>
      <c r="I466">
        <f>'Obsegi16-18'!H466</f>
        <v>89</v>
      </c>
      <c r="J466">
        <f>'Obsegi16-18'!I466</f>
        <v>6.9107281952200594</v>
      </c>
      <c r="K466">
        <f>'Obsegi16-18'!J466</f>
        <v>17.023482118875677</v>
      </c>
      <c r="L466">
        <f>'Obsegi16-18'!K466</f>
        <v>9</v>
      </c>
      <c r="M466">
        <f>'Obsegi16-18'!L466</f>
        <v>23.934210314095736</v>
      </c>
      <c r="N466">
        <f>'Obsegi16-18'!M466</f>
        <v>32.934210314095736</v>
      </c>
      <c r="O466">
        <f>'Obsegi16-18'!N466</f>
        <v>12.32610515955599</v>
      </c>
      <c r="P466">
        <f>'Obsegi16-18'!O466</f>
        <v>27.031475685920793</v>
      </c>
      <c r="Q466">
        <f>'Obsegi16-18'!P466</f>
        <v>11.250000000000004</v>
      </c>
      <c r="R466">
        <f>'Obsegi16-18'!Q466</f>
        <v>42.68950896470318</v>
      </c>
      <c r="S466">
        <f>'Obsegi16-18'!R466</f>
        <v>58.742078723232297</v>
      </c>
      <c r="T466">
        <f>'Obsegi16-18'!T466</f>
        <v>0</v>
      </c>
      <c r="U466">
        <f>'rast17-18'!E466</f>
        <v>174</v>
      </c>
      <c r="V466">
        <f>'rast17-18'!F466</f>
        <v>20</v>
      </c>
      <c r="W466">
        <f>'rast17-18'!G466</f>
        <v>8.6999999999999993</v>
      </c>
      <c r="X466">
        <f>'rast17-18'!H466</f>
        <v>6</v>
      </c>
      <c r="Y466">
        <f>'rast17-18'!I466</f>
        <v>32</v>
      </c>
      <c r="Z466">
        <f>'rast17-18'!J466</f>
        <v>533</v>
      </c>
      <c r="AA466">
        <f>'rast17-18'!K466</f>
        <v>46</v>
      </c>
      <c r="AB466">
        <f>'rast17-18'!L466</f>
        <v>11.586956521739131</v>
      </c>
      <c r="AC466">
        <f>'rast17-18'!M466</f>
        <v>18</v>
      </c>
      <c r="AD466" s="14">
        <f>'rast17-18'!N466</f>
        <v>62</v>
      </c>
      <c r="AE466">
        <f>'19-rast'!D466</f>
        <v>0</v>
      </c>
      <c r="AF466">
        <f>'19-rast'!F466</f>
        <v>1010</v>
      </c>
      <c r="AG466">
        <f>'19-rast'!G466</f>
        <v>71</v>
      </c>
      <c r="AH466">
        <f>'19-rast'!H466</f>
        <v>14.225352112676056</v>
      </c>
      <c r="AI466">
        <f>'19-rast'!I466</f>
        <v>23</v>
      </c>
      <c r="AJ466" s="22">
        <f>'19-rast'!J466</f>
        <v>71</v>
      </c>
      <c r="AK466">
        <f t="shared" si="25"/>
        <v>1717</v>
      </c>
      <c r="AL466">
        <f t="shared" si="26"/>
        <v>137</v>
      </c>
      <c r="AM466">
        <f t="shared" si="27"/>
        <v>15</v>
      </c>
      <c r="AN466">
        <f>'Pridelek 2018-dolga'!F466</f>
        <v>0</v>
      </c>
      <c r="AO466">
        <f>'Pridelek 2018-dolga'!G466</f>
        <v>0</v>
      </c>
      <c r="AP466">
        <f>'Pridelek 2018-dolga'!H466</f>
        <v>0</v>
      </c>
      <c r="AQ466">
        <f>'Pridelek 2018-dolga'!I466</f>
        <v>0</v>
      </c>
      <c r="AR466">
        <f>'Pridelek 2018-dolga'!J466</f>
        <v>0</v>
      </c>
      <c r="AS466">
        <f>'Pridelek 2018-dolga'!K466</f>
        <v>0</v>
      </c>
      <c r="AT466">
        <f>'Pridelek 2018-dolga'!L466</f>
        <v>0</v>
      </c>
      <c r="AU466">
        <f>'Pridelek 2019'!F466</f>
        <v>34</v>
      </c>
      <c r="AV466">
        <f>'Pridelek 2019'!G466</f>
        <v>6.2850000000000001</v>
      </c>
      <c r="AW466">
        <f>'Pridelek 2019'!H466</f>
        <v>9</v>
      </c>
      <c r="AX466">
        <f>'Pridelek 2019'!I466</f>
        <v>1.1830000000000001</v>
      </c>
      <c r="AY466">
        <f>'Pridelek 2019'!J466</f>
        <v>0</v>
      </c>
      <c r="AZ466">
        <f>'Pridelek 2019'!K466</f>
        <v>43</v>
      </c>
      <c r="BA466">
        <f>'Pridelek 2019'!L466</f>
        <v>7.468</v>
      </c>
      <c r="BB466">
        <f>'Pridelek 2020'!F466</f>
        <v>12</v>
      </c>
      <c r="BC466">
        <f>'Pridelek 2020'!G466</f>
        <v>2.38</v>
      </c>
      <c r="BD466">
        <f>'Pridelek 2020'!H466</f>
        <v>2</v>
      </c>
      <c r="BE466">
        <f>'Pridelek 2020'!I466</f>
        <v>0.24</v>
      </c>
      <c r="BF466">
        <f>'Pridelek 2020'!J466</f>
        <v>0</v>
      </c>
      <c r="BG466">
        <f>'Pridelek 2020'!K466</f>
        <v>14</v>
      </c>
      <c r="BH466">
        <f>'Pridelek 2020'!L466</f>
        <v>2.62</v>
      </c>
      <c r="BI466">
        <v>0</v>
      </c>
    </row>
    <row r="467" spans="1:61" x14ac:dyDescent="0.25">
      <c r="A467" t="str">
        <f>'Obsegi16-18'!A467</f>
        <v>D</v>
      </c>
      <c r="B467">
        <f>'Obsegi16-18'!B467</f>
        <v>16</v>
      </c>
      <c r="C467">
        <f>'Obsegi16-18'!C467</f>
        <v>7</v>
      </c>
      <c r="D467">
        <v>2</v>
      </c>
      <c r="E467">
        <f>'Obsegi16-18'!D467</f>
        <v>6</v>
      </c>
      <c r="F467">
        <f>'Obsegi16-18'!E467</f>
        <v>57.414172221645586</v>
      </c>
      <c r="G467">
        <f>'Obsegi16-18'!F467</f>
        <v>61.497737425293749</v>
      </c>
      <c r="H467">
        <f>'Obsegi16-18'!G467</f>
        <v>75</v>
      </c>
      <c r="I467">
        <f>'Obsegi16-18'!H467</f>
        <v>88</v>
      </c>
      <c r="J467">
        <f>'Obsegi16-18'!I467</f>
        <v>4.0835652036481633</v>
      </c>
      <c r="K467">
        <f>'Obsegi16-18'!J467</f>
        <v>13.502262574706251</v>
      </c>
      <c r="L467">
        <f>'Obsegi16-18'!K467</f>
        <v>13</v>
      </c>
      <c r="M467">
        <f>'Obsegi16-18'!L467</f>
        <v>17.585827778354414</v>
      </c>
      <c r="N467">
        <f>'Obsegi16-18'!M467</f>
        <v>30.585827778354414</v>
      </c>
      <c r="O467">
        <f>'Obsegi16-18'!N467</f>
        <v>7.1124690048367967</v>
      </c>
      <c r="P467">
        <f>'Obsegi16-18'!O467</f>
        <v>21.955706242215058</v>
      </c>
      <c r="Q467">
        <f>'Obsegi16-18'!P467</f>
        <v>17.333333333333336</v>
      </c>
      <c r="R467">
        <f>'Obsegi16-18'!Q467</f>
        <v>30.629768048322425</v>
      </c>
      <c r="S467">
        <f>'Obsegi16-18'!R467</f>
        <v>53.272261176698322</v>
      </c>
      <c r="T467">
        <f>'Obsegi16-18'!T467</f>
        <v>0</v>
      </c>
      <c r="U467">
        <f>'rast17-18'!E467</f>
        <v>178</v>
      </c>
      <c r="V467">
        <f>'rast17-18'!F467</f>
        <v>26</v>
      </c>
      <c r="W467">
        <f>'rast17-18'!G467</f>
        <v>6.8461538461538458</v>
      </c>
      <c r="X467">
        <f>'rast17-18'!H467</f>
        <v>6</v>
      </c>
      <c r="Y467">
        <f>'rast17-18'!I467</f>
        <v>25</v>
      </c>
      <c r="Z467">
        <f>'rast17-18'!J467</f>
        <v>0</v>
      </c>
      <c r="AA467">
        <f>'rast17-18'!K467</f>
        <v>0</v>
      </c>
      <c r="AB467">
        <f>'rast17-18'!L467</f>
        <v>0</v>
      </c>
      <c r="AC467">
        <f>'rast17-18'!M467</f>
        <v>0</v>
      </c>
      <c r="AD467" s="14">
        <f>'rast17-18'!N467</f>
        <v>0</v>
      </c>
      <c r="AE467">
        <f>'19-rast'!D467</f>
        <v>0</v>
      </c>
      <c r="AF467">
        <f>'19-rast'!F467</f>
        <v>0</v>
      </c>
      <c r="AG467">
        <f>'19-rast'!G467</f>
        <v>0</v>
      </c>
      <c r="AH467" t="e">
        <f>'19-rast'!H467</f>
        <v>#DIV/0!</v>
      </c>
      <c r="AI467">
        <f>'19-rast'!I467</f>
        <v>0</v>
      </c>
      <c r="AJ467" s="22">
        <f>'19-rast'!J467</f>
        <v>0</v>
      </c>
      <c r="AM467">
        <f t="shared" si="27"/>
        <v>5</v>
      </c>
      <c r="AN467">
        <f>'Pridelek 2018-dolga'!F467</f>
        <v>0</v>
      </c>
      <c r="AO467">
        <f>'Pridelek 2018-dolga'!G467</f>
        <v>0</v>
      </c>
      <c r="AP467">
        <f>'Pridelek 2018-dolga'!H467</f>
        <v>0</v>
      </c>
      <c r="AQ467">
        <f>'Pridelek 2018-dolga'!I467</f>
        <v>0</v>
      </c>
      <c r="AR467">
        <f>'Pridelek 2018-dolga'!J467</f>
        <v>0</v>
      </c>
      <c r="AS467">
        <f>'Pridelek 2018-dolga'!K467</f>
        <v>0</v>
      </c>
      <c r="AT467">
        <f>'Pridelek 2018-dolga'!L467</f>
        <v>0</v>
      </c>
      <c r="AU467">
        <f>'Pridelek 2019'!F467</f>
        <v>0</v>
      </c>
      <c r="AV467">
        <f>'Pridelek 2019'!G467</f>
        <v>0</v>
      </c>
      <c r="AW467">
        <f>'Pridelek 2019'!H467</f>
        <v>0</v>
      </c>
      <c r="AX467">
        <f>'Pridelek 2019'!I467</f>
        <v>0</v>
      </c>
      <c r="AY467">
        <f>'Pridelek 2019'!J467</f>
        <v>0</v>
      </c>
      <c r="AZ467">
        <f>'Pridelek 2019'!K467</f>
        <v>0</v>
      </c>
      <c r="BA467">
        <f>'Pridelek 2019'!L467</f>
        <v>0</v>
      </c>
      <c r="BB467">
        <f>'Pridelek 2020'!F467</f>
        <v>0</v>
      </c>
      <c r="BC467">
        <f>'Pridelek 2020'!G467</f>
        <v>0</v>
      </c>
      <c r="BD467">
        <f>'Pridelek 2020'!H467</f>
        <v>0</v>
      </c>
      <c r="BE467">
        <f>'Pridelek 2020'!I467</f>
        <v>0</v>
      </c>
      <c r="BF467">
        <f>'Pridelek 2020'!J467</f>
        <v>0</v>
      </c>
      <c r="BG467">
        <f>'Pridelek 2020'!K467</f>
        <v>0</v>
      </c>
      <c r="BH467">
        <f>'Pridelek 2020'!L467</f>
        <v>0</v>
      </c>
      <c r="BI467">
        <v>0</v>
      </c>
    </row>
    <row r="468" spans="1:61" x14ac:dyDescent="0.25">
      <c r="A468" t="str">
        <f>'Obsegi16-18'!A468</f>
        <v>D</v>
      </c>
      <c r="B468">
        <f>'Obsegi16-18'!B468</f>
        <v>16</v>
      </c>
      <c r="C468">
        <f>'Obsegi16-18'!C468</f>
        <v>7</v>
      </c>
      <c r="D468">
        <v>2</v>
      </c>
      <c r="E468">
        <f>'Obsegi16-18'!D468</f>
        <v>7</v>
      </c>
      <c r="F468">
        <f>'Obsegi16-18'!E468</f>
        <v>57.047140277169916</v>
      </c>
      <c r="G468">
        <f>'Obsegi16-18'!F468</f>
        <v>60.421190660415391</v>
      </c>
      <c r="H468">
        <f>'Obsegi16-18'!G468</f>
        <v>65</v>
      </c>
      <c r="I468">
        <f>'Obsegi16-18'!H468</f>
        <v>83</v>
      </c>
      <c r="J468">
        <f>'Obsegi16-18'!I468</f>
        <v>3.3740503832454749</v>
      </c>
      <c r="K468">
        <f>'Obsegi16-18'!J468</f>
        <v>4.578809339584609</v>
      </c>
      <c r="L468">
        <f>'Obsegi16-18'!K468</f>
        <v>18</v>
      </c>
      <c r="M468">
        <f>'Obsegi16-18'!L468</f>
        <v>7.9528597228300839</v>
      </c>
      <c r="N468">
        <f>'Obsegi16-18'!M468</f>
        <v>25.952859722830084</v>
      </c>
      <c r="O468">
        <f>'Obsegi16-18'!N468</f>
        <v>5.9144952172050624</v>
      </c>
      <c r="P468">
        <f>'Obsegi16-18'!O468</f>
        <v>7.578151455701776</v>
      </c>
      <c r="Q468">
        <f>'Obsegi16-18'!P468</f>
        <v>27.692307692307683</v>
      </c>
      <c r="R468">
        <f>'Obsegi16-18'!Q468</f>
        <v>13.940856078306862</v>
      </c>
      <c r="S468">
        <f>'Obsegi16-18'!R468</f>
        <v>45.493708530761069</v>
      </c>
      <c r="T468">
        <f>'Obsegi16-18'!T468</f>
        <v>0</v>
      </c>
      <c r="U468">
        <f>'rast17-18'!E468</f>
        <v>0</v>
      </c>
      <c r="V468">
        <f>'rast17-18'!F468</f>
        <v>0</v>
      </c>
      <c r="W468" t="e">
        <f>'rast17-18'!G468</f>
        <v>#DIV/0!</v>
      </c>
      <c r="X468">
        <f>'rast17-18'!H468</f>
        <v>0</v>
      </c>
      <c r="Y468" t="e">
        <f>'rast17-18'!I468</f>
        <v>#N/A</v>
      </c>
      <c r="Z468">
        <f>'rast17-18'!J468</f>
        <v>0</v>
      </c>
      <c r="AA468">
        <f>'rast17-18'!K468</f>
        <v>0</v>
      </c>
      <c r="AB468">
        <f>'rast17-18'!L468</f>
        <v>0</v>
      </c>
      <c r="AC468">
        <f>'rast17-18'!M468</f>
        <v>0</v>
      </c>
      <c r="AD468" s="14">
        <f>'rast17-18'!N468</f>
        <v>0</v>
      </c>
      <c r="AE468">
        <f>'19-rast'!D468</f>
        <v>0</v>
      </c>
      <c r="AF468">
        <f>'19-rast'!F468</f>
        <v>0</v>
      </c>
      <c r="AG468">
        <f>'19-rast'!G468</f>
        <v>0</v>
      </c>
      <c r="AH468" t="e">
        <f>'19-rast'!H468</f>
        <v>#DIV/0!</v>
      </c>
      <c r="AI468">
        <f>'19-rast'!I468</f>
        <v>0</v>
      </c>
      <c r="AJ468" s="22">
        <f>'19-rast'!J468</f>
        <v>0</v>
      </c>
      <c r="AK468">
        <f t="shared" si="25"/>
        <v>0</v>
      </c>
      <c r="AL468">
        <f t="shared" si="26"/>
        <v>0</v>
      </c>
      <c r="AM468">
        <f t="shared" si="27"/>
        <v>0</v>
      </c>
      <c r="AN468">
        <f>'Pridelek 2018-dolga'!F468</f>
        <v>0</v>
      </c>
      <c r="AO468">
        <f>'Pridelek 2018-dolga'!G468</f>
        <v>0</v>
      </c>
      <c r="AP468">
        <f>'Pridelek 2018-dolga'!H468</f>
        <v>0</v>
      </c>
      <c r="AQ468">
        <f>'Pridelek 2018-dolga'!I468</f>
        <v>0</v>
      </c>
      <c r="AR468">
        <f>'Pridelek 2018-dolga'!J468</f>
        <v>0</v>
      </c>
      <c r="AS468">
        <f>'Pridelek 2018-dolga'!K468</f>
        <v>0</v>
      </c>
      <c r="AT468">
        <f>'Pridelek 2018-dolga'!L468</f>
        <v>0</v>
      </c>
      <c r="AU468">
        <f>'Pridelek 2019'!F468</f>
        <v>0</v>
      </c>
      <c r="AV468">
        <f>'Pridelek 2019'!G468</f>
        <v>0</v>
      </c>
      <c r="AW468">
        <f>'Pridelek 2019'!H468</f>
        <v>0</v>
      </c>
      <c r="AX468">
        <f>'Pridelek 2019'!I468</f>
        <v>0</v>
      </c>
      <c r="AY468">
        <f>'Pridelek 2019'!J468</f>
        <v>0</v>
      </c>
      <c r="AZ468">
        <f>'Pridelek 2019'!K468</f>
        <v>0</v>
      </c>
      <c r="BA468">
        <f>'Pridelek 2019'!L468</f>
        <v>0</v>
      </c>
      <c r="BB468">
        <f>'Pridelek 2020'!F468</f>
        <v>0</v>
      </c>
      <c r="BC468">
        <f>'Pridelek 2020'!G468</f>
        <v>0</v>
      </c>
      <c r="BD468">
        <f>'Pridelek 2020'!H468</f>
        <v>0</v>
      </c>
      <c r="BE468">
        <f>'Pridelek 2020'!I468</f>
        <v>0</v>
      </c>
      <c r="BF468">
        <f>'Pridelek 2020'!J468</f>
        <v>0</v>
      </c>
      <c r="BG468">
        <f>'Pridelek 2020'!K468</f>
        <v>0</v>
      </c>
      <c r="BH468">
        <f>'Pridelek 2020'!L468</f>
        <v>0</v>
      </c>
      <c r="BI468">
        <v>0</v>
      </c>
    </row>
    <row r="469" spans="1:61" x14ac:dyDescent="0.25">
      <c r="A469" t="str">
        <f>'Obsegi16-18'!A469</f>
        <v>D</v>
      </c>
      <c r="B469">
        <f>'Obsegi16-18'!B469</f>
        <v>16</v>
      </c>
      <c r="C469">
        <f>'Obsegi16-18'!C469</f>
        <v>7</v>
      </c>
      <c r="D469">
        <v>2</v>
      </c>
      <c r="E469">
        <f>'Obsegi16-18'!D469</f>
        <v>8</v>
      </c>
      <c r="F469">
        <f>'Obsegi16-18'!E469</f>
        <v>56.693562626366699</v>
      </c>
      <c r="G469">
        <f>'Obsegi16-18'!F469</f>
        <v>62.407977260630581</v>
      </c>
      <c r="H469">
        <f>'Obsegi16-18'!G469</f>
        <v>80</v>
      </c>
      <c r="I469">
        <f>'Obsegi16-18'!H469</f>
        <v>88</v>
      </c>
      <c r="J469">
        <f>'Obsegi16-18'!I469</f>
        <v>5.714414634263882</v>
      </c>
      <c r="K469">
        <f>'Obsegi16-18'!J469</f>
        <v>17.592022739369419</v>
      </c>
      <c r="L469">
        <f>'Obsegi16-18'!K469</f>
        <v>8</v>
      </c>
      <c r="M469">
        <f>'Obsegi16-18'!L469</f>
        <v>23.306437373633301</v>
      </c>
      <c r="N469">
        <f>'Obsegi16-18'!M469</f>
        <v>31.306437373633301</v>
      </c>
      <c r="O469">
        <f>'Obsegi16-18'!N469</f>
        <v>10.079477050902884</v>
      </c>
      <c r="P469">
        <f>'Obsegi16-18'!O469</f>
        <v>28.188740464862285</v>
      </c>
      <c r="Q469">
        <f>'Obsegi16-18'!P469</f>
        <v>10.000000000000009</v>
      </c>
      <c r="R469">
        <f>'Obsegi16-18'!Q469</f>
        <v>41.109495141859512</v>
      </c>
      <c r="S469">
        <f>'Obsegi16-18'!R469</f>
        <v>55.220444656045473</v>
      </c>
      <c r="T469">
        <f>'Obsegi16-18'!T469</f>
        <v>0</v>
      </c>
      <c r="U469">
        <f>'rast17-18'!E469</f>
        <v>0</v>
      </c>
      <c r="V469">
        <f>'rast17-18'!F469</f>
        <v>0</v>
      </c>
      <c r="W469" t="e">
        <f>'rast17-18'!G469</f>
        <v>#DIV/0!</v>
      </c>
      <c r="X469">
        <f>'rast17-18'!H469</f>
        <v>0</v>
      </c>
      <c r="Y469" t="e">
        <f>'rast17-18'!I469</f>
        <v>#N/A</v>
      </c>
      <c r="Z469">
        <f>'rast17-18'!J469</f>
        <v>0</v>
      </c>
      <c r="AA469">
        <f>'rast17-18'!K469</f>
        <v>0</v>
      </c>
      <c r="AB469">
        <f>'rast17-18'!L469</f>
        <v>0</v>
      </c>
      <c r="AC469">
        <f>'rast17-18'!M469</f>
        <v>0</v>
      </c>
      <c r="AD469" s="14">
        <f>'rast17-18'!N469</f>
        <v>0</v>
      </c>
      <c r="AE469">
        <f>'19-rast'!D469</f>
        <v>0</v>
      </c>
      <c r="AF469">
        <f>'19-rast'!F469</f>
        <v>0</v>
      </c>
      <c r="AG469">
        <f>'19-rast'!G469</f>
        <v>0</v>
      </c>
      <c r="AH469" t="e">
        <f>'19-rast'!H469</f>
        <v>#DIV/0!</v>
      </c>
      <c r="AI469">
        <f>'19-rast'!I469</f>
        <v>0</v>
      </c>
      <c r="AJ469" s="22">
        <f>'19-rast'!J469</f>
        <v>0</v>
      </c>
      <c r="AK469">
        <f t="shared" si="25"/>
        <v>0</v>
      </c>
      <c r="AL469">
        <f t="shared" si="26"/>
        <v>0</v>
      </c>
      <c r="AM469">
        <f t="shared" si="27"/>
        <v>0</v>
      </c>
      <c r="AN469">
        <f>'Pridelek 2018-dolga'!F469</f>
        <v>0</v>
      </c>
      <c r="AO469">
        <f>'Pridelek 2018-dolga'!G469</f>
        <v>0</v>
      </c>
      <c r="AP469">
        <f>'Pridelek 2018-dolga'!H469</f>
        <v>0</v>
      </c>
      <c r="AQ469">
        <f>'Pridelek 2018-dolga'!I469</f>
        <v>0</v>
      </c>
      <c r="AR469">
        <f>'Pridelek 2018-dolga'!J469</f>
        <v>0</v>
      </c>
      <c r="AS469">
        <f>'Pridelek 2018-dolga'!K469</f>
        <v>0</v>
      </c>
      <c r="AT469">
        <f>'Pridelek 2018-dolga'!L469</f>
        <v>0</v>
      </c>
      <c r="AU469">
        <f>'Pridelek 2019'!F469</f>
        <v>0</v>
      </c>
      <c r="AV469">
        <f>'Pridelek 2019'!G469</f>
        <v>0</v>
      </c>
      <c r="AW469">
        <f>'Pridelek 2019'!H469</f>
        <v>0</v>
      </c>
      <c r="AX469">
        <f>'Pridelek 2019'!I469</f>
        <v>0</v>
      </c>
      <c r="AY469">
        <f>'Pridelek 2019'!J469</f>
        <v>0</v>
      </c>
      <c r="AZ469">
        <f>'Pridelek 2019'!K469</f>
        <v>0</v>
      </c>
      <c r="BA469">
        <f>'Pridelek 2019'!L469</f>
        <v>0</v>
      </c>
      <c r="BB469">
        <f>'Pridelek 2020'!F469</f>
        <v>0</v>
      </c>
      <c r="BC469">
        <f>'Pridelek 2020'!G469</f>
        <v>0</v>
      </c>
      <c r="BD469">
        <f>'Pridelek 2020'!H469</f>
        <v>0</v>
      </c>
      <c r="BE469">
        <f>'Pridelek 2020'!I469</f>
        <v>0</v>
      </c>
      <c r="BF469">
        <f>'Pridelek 2020'!J469</f>
        <v>0</v>
      </c>
      <c r="BG469">
        <f>'Pridelek 2020'!K469</f>
        <v>0</v>
      </c>
      <c r="BH469">
        <f>'Pridelek 2020'!L469</f>
        <v>0</v>
      </c>
      <c r="BI469">
        <v>0</v>
      </c>
    </row>
    <row r="470" spans="1:61" x14ac:dyDescent="0.25">
      <c r="A470" t="str">
        <f>'Obsegi16-18'!A470</f>
        <v>D</v>
      </c>
      <c r="B470">
        <f>'Obsegi16-18'!B470</f>
        <v>16</v>
      </c>
      <c r="C470">
        <f>'Obsegi16-18'!C470</f>
        <v>7</v>
      </c>
      <c r="D470">
        <v>2</v>
      </c>
      <c r="E470">
        <f>'Obsegi16-18'!D470</f>
        <v>9</v>
      </c>
      <c r="F470">
        <f>'Obsegi16-18'!E470</f>
        <v>60.917822715638799</v>
      </c>
      <c r="G470">
        <f>'Obsegi16-18'!F470</f>
        <v>62.339458249745967</v>
      </c>
      <c r="H470">
        <f>'Obsegi16-18'!G470</f>
        <v>75</v>
      </c>
      <c r="I470">
        <f>'Obsegi16-18'!H470</f>
        <v>88</v>
      </c>
      <c r="J470">
        <f>'Obsegi16-18'!I470</f>
        <v>1.4216355341071676</v>
      </c>
      <c r="K470">
        <f>'Obsegi16-18'!J470</f>
        <v>12.660541750254033</v>
      </c>
      <c r="L470">
        <f>'Obsegi16-18'!K470</f>
        <v>13</v>
      </c>
      <c r="M470">
        <f>'Obsegi16-18'!L470</f>
        <v>14.082177284361201</v>
      </c>
      <c r="N470">
        <f>'Obsegi16-18'!M470</f>
        <v>27.082177284361201</v>
      </c>
      <c r="O470">
        <f>'Obsegi16-18'!N470</f>
        <v>2.3336939350956154</v>
      </c>
      <c r="P470">
        <f>'Obsegi16-18'!O470</f>
        <v>20.30903396614876</v>
      </c>
      <c r="Q470">
        <f>'Obsegi16-18'!P470</f>
        <v>17.333333333333336</v>
      </c>
      <c r="R470">
        <f>'Obsegi16-18'!Q470</f>
        <v>23.116678595188912</v>
      </c>
      <c r="S470">
        <f>'Obsegi16-18'!R470</f>
        <v>44.456902885021641</v>
      </c>
      <c r="T470">
        <f>'Obsegi16-18'!T470</f>
        <v>0</v>
      </c>
      <c r="U470">
        <f>'rast17-18'!E470</f>
        <v>0</v>
      </c>
      <c r="V470">
        <f>'rast17-18'!F470</f>
        <v>0</v>
      </c>
      <c r="W470" t="e">
        <f>'rast17-18'!G470</f>
        <v>#DIV/0!</v>
      </c>
      <c r="X470">
        <f>'rast17-18'!H470</f>
        <v>0</v>
      </c>
      <c r="Y470" t="e">
        <f>'rast17-18'!I470</f>
        <v>#N/A</v>
      </c>
      <c r="Z470">
        <f>'rast17-18'!J470</f>
        <v>0</v>
      </c>
      <c r="AA470">
        <f>'rast17-18'!K470</f>
        <v>0</v>
      </c>
      <c r="AB470">
        <f>'rast17-18'!L470</f>
        <v>0</v>
      </c>
      <c r="AC470">
        <f>'rast17-18'!M470</f>
        <v>0</v>
      </c>
      <c r="AD470" s="14">
        <f>'rast17-18'!N470</f>
        <v>0</v>
      </c>
      <c r="AE470">
        <f>'19-rast'!D470</f>
        <v>0</v>
      </c>
      <c r="AF470">
        <f>'19-rast'!F470</f>
        <v>0</v>
      </c>
      <c r="AG470">
        <f>'19-rast'!G470</f>
        <v>0</v>
      </c>
      <c r="AH470" t="e">
        <f>'19-rast'!H470</f>
        <v>#DIV/0!</v>
      </c>
      <c r="AI470">
        <f>'19-rast'!I470</f>
        <v>0</v>
      </c>
      <c r="AJ470" s="22">
        <f>'19-rast'!J470</f>
        <v>0</v>
      </c>
      <c r="AK470">
        <f t="shared" si="25"/>
        <v>0</v>
      </c>
      <c r="AL470">
        <f t="shared" si="26"/>
        <v>0</v>
      </c>
      <c r="AM470">
        <f t="shared" si="27"/>
        <v>0</v>
      </c>
      <c r="AN470">
        <f>'Pridelek 2018-dolga'!F470</f>
        <v>0</v>
      </c>
      <c r="AO470">
        <f>'Pridelek 2018-dolga'!G470</f>
        <v>0</v>
      </c>
      <c r="AP470">
        <f>'Pridelek 2018-dolga'!H470</f>
        <v>0</v>
      </c>
      <c r="AQ470">
        <f>'Pridelek 2018-dolga'!I470</f>
        <v>0</v>
      </c>
      <c r="AR470">
        <f>'Pridelek 2018-dolga'!J470</f>
        <v>0</v>
      </c>
      <c r="AS470">
        <f>'Pridelek 2018-dolga'!K470</f>
        <v>0</v>
      </c>
      <c r="AT470">
        <f>'Pridelek 2018-dolga'!L470</f>
        <v>0</v>
      </c>
      <c r="AU470">
        <f>'Pridelek 2019'!F470</f>
        <v>0</v>
      </c>
      <c r="AV470">
        <f>'Pridelek 2019'!G470</f>
        <v>0</v>
      </c>
      <c r="AW470">
        <f>'Pridelek 2019'!H470</f>
        <v>0</v>
      </c>
      <c r="AX470">
        <f>'Pridelek 2019'!I470</f>
        <v>0</v>
      </c>
      <c r="AY470">
        <f>'Pridelek 2019'!J470</f>
        <v>0</v>
      </c>
      <c r="AZ470">
        <f>'Pridelek 2019'!K470</f>
        <v>0</v>
      </c>
      <c r="BA470">
        <f>'Pridelek 2019'!L470</f>
        <v>0</v>
      </c>
      <c r="BB470">
        <f>'Pridelek 2020'!F470</f>
        <v>0</v>
      </c>
      <c r="BC470">
        <f>'Pridelek 2020'!G470</f>
        <v>0</v>
      </c>
      <c r="BD470">
        <f>'Pridelek 2020'!H470</f>
        <v>0</v>
      </c>
      <c r="BE470">
        <f>'Pridelek 2020'!I470</f>
        <v>0</v>
      </c>
      <c r="BF470">
        <f>'Pridelek 2020'!J470</f>
        <v>0</v>
      </c>
      <c r="BG470">
        <f>'Pridelek 2020'!K470</f>
        <v>0</v>
      </c>
      <c r="BH470">
        <f>'Pridelek 2020'!L470</f>
        <v>0</v>
      </c>
      <c r="BI470">
        <v>0</v>
      </c>
    </row>
    <row r="471" spans="1:61" x14ac:dyDescent="0.25">
      <c r="A471" t="str">
        <f>'Obsegi16-18'!A471</f>
        <v>D</v>
      </c>
      <c r="B471">
        <f>'Obsegi16-18'!B471</f>
        <v>16</v>
      </c>
      <c r="C471">
        <f>'Obsegi16-18'!C471</f>
        <v>7</v>
      </c>
      <c r="D471">
        <v>2</v>
      </c>
      <c r="E471">
        <f>'Obsegi16-18'!D471</f>
        <v>10</v>
      </c>
      <c r="F471">
        <f>'Obsegi16-18'!E471</f>
        <v>55.229632202343858</v>
      </c>
      <c r="G471">
        <f>'Obsegi16-18'!F471</f>
        <v>57.731896049677218</v>
      </c>
      <c r="H471">
        <f>'Obsegi16-18'!G471</f>
        <v>85</v>
      </c>
      <c r="I471">
        <f>'Obsegi16-18'!H471</f>
        <v>93</v>
      </c>
      <c r="J471">
        <f>'Obsegi16-18'!I471</f>
        <v>2.50226384733336</v>
      </c>
      <c r="K471">
        <f>'Obsegi16-18'!J471</f>
        <v>27.268103950322782</v>
      </c>
      <c r="L471">
        <f>'Obsegi16-18'!K471</f>
        <v>8</v>
      </c>
      <c r="M471">
        <f>'Obsegi16-18'!L471</f>
        <v>29.770367797656142</v>
      </c>
      <c r="N471">
        <f>'Obsegi16-18'!M471</f>
        <v>37.770367797656142</v>
      </c>
      <c r="O471">
        <f>'Obsegi16-18'!N471</f>
        <v>4.5306545554492539</v>
      </c>
      <c r="P471">
        <f>'Obsegi16-18'!O471</f>
        <v>47.232302792998681</v>
      </c>
      <c r="Q471">
        <f>'Obsegi16-18'!P471</f>
        <v>9.4117647058823639</v>
      </c>
      <c r="R471">
        <f>'Obsegi16-18'!Q471</f>
        <v>53.902889826582509</v>
      </c>
      <c r="S471">
        <f>'Obsegi16-18'!R471</f>
        <v>68.387867692613796</v>
      </c>
      <c r="T471">
        <f>'Obsegi16-18'!T471</f>
        <v>0</v>
      </c>
      <c r="U471">
        <f>'rast17-18'!E471</f>
        <v>0</v>
      </c>
      <c r="V471">
        <f>'rast17-18'!F471</f>
        <v>0</v>
      </c>
      <c r="W471" t="e">
        <f>'rast17-18'!G471</f>
        <v>#DIV/0!</v>
      </c>
      <c r="X471">
        <f>'rast17-18'!H471</f>
        <v>0</v>
      </c>
      <c r="Y471" t="e">
        <f>'rast17-18'!I471</f>
        <v>#N/A</v>
      </c>
      <c r="Z471">
        <f>'rast17-18'!J471</f>
        <v>0</v>
      </c>
      <c r="AA471">
        <f>'rast17-18'!K471</f>
        <v>0</v>
      </c>
      <c r="AB471">
        <f>'rast17-18'!L471</f>
        <v>0</v>
      </c>
      <c r="AC471">
        <f>'rast17-18'!M471</f>
        <v>0</v>
      </c>
      <c r="AD471" s="14">
        <f>'rast17-18'!N471</f>
        <v>0</v>
      </c>
      <c r="AE471">
        <f>'19-rast'!D471</f>
        <v>0</v>
      </c>
      <c r="AF471">
        <f>'19-rast'!F471</f>
        <v>0</v>
      </c>
      <c r="AG471">
        <f>'19-rast'!G471</f>
        <v>0</v>
      </c>
      <c r="AH471" t="e">
        <f>'19-rast'!H471</f>
        <v>#DIV/0!</v>
      </c>
      <c r="AI471">
        <f>'19-rast'!I471</f>
        <v>0</v>
      </c>
      <c r="AJ471" s="22">
        <f>'19-rast'!J471</f>
        <v>0</v>
      </c>
      <c r="AK471">
        <f t="shared" si="25"/>
        <v>0</v>
      </c>
      <c r="AL471">
        <f t="shared" si="26"/>
        <v>0</v>
      </c>
      <c r="AM471">
        <f t="shared" si="27"/>
        <v>0</v>
      </c>
      <c r="AN471">
        <f>'Pridelek 2018-dolga'!F471</f>
        <v>0</v>
      </c>
      <c r="AO471">
        <f>'Pridelek 2018-dolga'!G471</f>
        <v>0</v>
      </c>
      <c r="AP471">
        <f>'Pridelek 2018-dolga'!H471</f>
        <v>0</v>
      </c>
      <c r="AQ471">
        <f>'Pridelek 2018-dolga'!I471</f>
        <v>0</v>
      </c>
      <c r="AR471">
        <f>'Pridelek 2018-dolga'!J471</f>
        <v>0</v>
      </c>
      <c r="AS471">
        <f>'Pridelek 2018-dolga'!K471</f>
        <v>0</v>
      </c>
      <c r="AT471">
        <f>'Pridelek 2018-dolga'!L471</f>
        <v>0</v>
      </c>
      <c r="AU471">
        <f>'Pridelek 2019'!F471</f>
        <v>0</v>
      </c>
      <c r="AV471">
        <f>'Pridelek 2019'!G471</f>
        <v>0</v>
      </c>
      <c r="AW471">
        <f>'Pridelek 2019'!H471</f>
        <v>0</v>
      </c>
      <c r="AX471">
        <f>'Pridelek 2019'!I471</f>
        <v>0</v>
      </c>
      <c r="AY471">
        <f>'Pridelek 2019'!J471</f>
        <v>0</v>
      </c>
      <c r="AZ471">
        <f>'Pridelek 2019'!K471</f>
        <v>0</v>
      </c>
      <c r="BA471">
        <f>'Pridelek 2019'!L471</f>
        <v>0</v>
      </c>
      <c r="BB471">
        <f>'Pridelek 2020'!F471</f>
        <v>0</v>
      </c>
      <c r="BC471">
        <f>'Pridelek 2020'!G471</f>
        <v>0</v>
      </c>
      <c r="BD471">
        <f>'Pridelek 2020'!H471</f>
        <v>0</v>
      </c>
      <c r="BE471">
        <f>'Pridelek 2020'!I471</f>
        <v>0</v>
      </c>
      <c r="BF471">
        <f>'Pridelek 2020'!J471</f>
        <v>0</v>
      </c>
      <c r="BG471">
        <f>'Pridelek 2020'!K471</f>
        <v>0</v>
      </c>
      <c r="BH471">
        <f>'Pridelek 2020'!L471</f>
        <v>0</v>
      </c>
      <c r="BI471">
        <v>0</v>
      </c>
    </row>
    <row r="472" spans="1:61" x14ac:dyDescent="0.25">
      <c r="A472" t="str">
        <f>'Obsegi16-18'!A472</f>
        <v>D</v>
      </c>
      <c r="B472">
        <f>'Obsegi16-18'!B472</f>
        <v>16</v>
      </c>
      <c r="C472">
        <f>'Obsegi16-18'!C472</f>
        <v>7</v>
      </c>
      <c r="D472">
        <v>2</v>
      </c>
      <c r="E472">
        <f>'Obsegi16-18'!D472</f>
        <v>11</v>
      </c>
      <c r="F472">
        <f>'Obsegi16-18'!E472</f>
        <v>55.438064713084849</v>
      </c>
      <c r="G472">
        <f>'Obsegi16-18'!F472</f>
        <v>56.591447056522995</v>
      </c>
      <c r="H472">
        <f>'Obsegi16-18'!G472</f>
        <v>75</v>
      </c>
      <c r="I472">
        <f>'Obsegi16-18'!H472</f>
        <v>85</v>
      </c>
      <c r="J472">
        <f>'Obsegi16-18'!I472</f>
        <v>1.1533823434381461</v>
      </c>
      <c r="K472">
        <f>'Obsegi16-18'!J472</f>
        <v>18.408552943477005</v>
      </c>
      <c r="L472">
        <f>'Obsegi16-18'!K472</f>
        <v>10</v>
      </c>
      <c r="M472">
        <f>'Obsegi16-18'!L472</f>
        <v>19.561935286915151</v>
      </c>
      <c r="N472">
        <f>'Obsegi16-18'!M472</f>
        <v>29.561935286915151</v>
      </c>
      <c r="O472">
        <f>'Obsegi16-18'!N472</f>
        <v>2.0804881075978887</v>
      </c>
      <c r="P472">
        <f>'Obsegi16-18'!O472</f>
        <v>32.528860633464141</v>
      </c>
      <c r="Q472">
        <f>'Obsegi16-18'!P472</f>
        <v>13.33333333333333</v>
      </c>
      <c r="R472">
        <f>'Obsegi16-18'!Q472</f>
        <v>35.286107818078328</v>
      </c>
      <c r="S472">
        <f>'Obsegi16-18'!R472</f>
        <v>53.324255527155429</v>
      </c>
      <c r="T472">
        <f>'Obsegi16-18'!T472</f>
        <v>0</v>
      </c>
      <c r="U472">
        <f>'rast17-18'!E472</f>
        <v>0</v>
      </c>
      <c r="V472">
        <f>'rast17-18'!F472</f>
        <v>0</v>
      </c>
      <c r="W472" t="e">
        <f>'rast17-18'!G472</f>
        <v>#DIV/0!</v>
      </c>
      <c r="X472">
        <f>'rast17-18'!H472</f>
        <v>0</v>
      </c>
      <c r="Y472" t="e">
        <f>'rast17-18'!I472</f>
        <v>#N/A</v>
      </c>
      <c r="Z472">
        <f>'rast17-18'!J472</f>
        <v>0</v>
      </c>
      <c r="AA472">
        <f>'rast17-18'!K472</f>
        <v>0</v>
      </c>
      <c r="AB472">
        <f>'rast17-18'!L472</f>
        <v>0</v>
      </c>
      <c r="AC472">
        <f>'rast17-18'!M472</f>
        <v>0</v>
      </c>
      <c r="AD472" s="14">
        <f>'rast17-18'!N472</f>
        <v>0</v>
      </c>
      <c r="AE472">
        <f>'19-rast'!D472</f>
        <v>0</v>
      </c>
      <c r="AF472">
        <f>'19-rast'!F472</f>
        <v>0</v>
      </c>
      <c r="AG472">
        <f>'19-rast'!G472</f>
        <v>0</v>
      </c>
      <c r="AH472" t="e">
        <f>'19-rast'!H472</f>
        <v>#DIV/0!</v>
      </c>
      <c r="AI472">
        <f>'19-rast'!I472</f>
        <v>0</v>
      </c>
      <c r="AJ472" s="22">
        <f>'19-rast'!J472</f>
        <v>0</v>
      </c>
      <c r="AK472">
        <f t="shared" si="25"/>
        <v>0</v>
      </c>
      <c r="AL472">
        <f t="shared" si="26"/>
        <v>0</v>
      </c>
      <c r="AM472">
        <f t="shared" si="27"/>
        <v>0</v>
      </c>
      <c r="AN472">
        <f>'Pridelek 2018-dolga'!F472</f>
        <v>0</v>
      </c>
      <c r="AO472">
        <f>'Pridelek 2018-dolga'!G472</f>
        <v>0</v>
      </c>
      <c r="AP472">
        <f>'Pridelek 2018-dolga'!H472</f>
        <v>0</v>
      </c>
      <c r="AQ472">
        <f>'Pridelek 2018-dolga'!I472</f>
        <v>0</v>
      </c>
      <c r="AR472">
        <f>'Pridelek 2018-dolga'!J472</f>
        <v>0</v>
      </c>
      <c r="AS472">
        <f>'Pridelek 2018-dolga'!K472</f>
        <v>0</v>
      </c>
      <c r="AT472">
        <f>'Pridelek 2018-dolga'!L472</f>
        <v>0</v>
      </c>
      <c r="AU472">
        <f>'Pridelek 2019'!F472</f>
        <v>0</v>
      </c>
      <c r="AV472">
        <f>'Pridelek 2019'!G472</f>
        <v>0</v>
      </c>
      <c r="AW472">
        <f>'Pridelek 2019'!H472</f>
        <v>0</v>
      </c>
      <c r="AX472">
        <f>'Pridelek 2019'!I472</f>
        <v>0</v>
      </c>
      <c r="AY472">
        <f>'Pridelek 2019'!J472</f>
        <v>0</v>
      </c>
      <c r="AZ472">
        <f>'Pridelek 2019'!K472</f>
        <v>0</v>
      </c>
      <c r="BA472">
        <f>'Pridelek 2019'!L472</f>
        <v>0</v>
      </c>
      <c r="BB472">
        <f>'Pridelek 2020'!F472</f>
        <v>0</v>
      </c>
      <c r="BC472">
        <f>'Pridelek 2020'!G472</f>
        <v>0</v>
      </c>
      <c r="BD472">
        <f>'Pridelek 2020'!H472</f>
        <v>0</v>
      </c>
      <c r="BE472">
        <f>'Pridelek 2020'!I472</f>
        <v>0</v>
      </c>
      <c r="BF472">
        <f>'Pridelek 2020'!J472</f>
        <v>0</v>
      </c>
      <c r="BG472">
        <f>'Pridelek 2020'!K472</f>
        <v>0</v>
      </c>
      <c r="BH472">
        <f>'Pridelek 2020'!L472</f>
        <v>0</v>
      </c>
      <c r="BI472">
        <v>0</v>
      </c>
    </row>
    <row r="473" spans="1:61" x14ac:dyDescent="0.25">
      <c r="A473" t="str">
        <f>'Obsegi16-18'!A473</f>
        <v>D</v>
      </c>
      <c r="B473">
        <f>'Obsegi16-18'!B473</f>
        <v>16</v>
      </c>
      <c r="C473">
        <f>'Obsegi16-18'!C473</f>
        <v>7</v>
      </c>
      <c r="D473">
        <v>2</v>
      </c>
      <c r="E473">
        <f>'Obsegi16-18'!D473</f>
        <v>12</v>
      </c>
      <c r="F473">
        <f>'Obsegi16-18'!E473</f>
        <v>58.688352100435623</v>
      </c>
      <c r="G473">
        <f>'Obsegi16-18'!F473</f>
        <v>67.086561397992924</v>
      </c>
      <c r="H473">
        <f>'Obsegi16-18'!G473</f>
        <v>85</v>
      </c>
      <c r="I473">
        <f>'Obsegi16-18'!H473</f>
        <v>97</v>
      </c>
      <c r="J473">
        <f>'Obsegi16-18'!I473</f>
        <v>8.3982092975573011</v>
      </c>
      <c r="K473">
        <f>'Obsegi16-18'!J473</f>
        <v>17.913438602007076</v>
      </c>
      <c r="L473">
        <f>'Obsegi16-18'!K473</f>
        <v>12</v>
      </c>
      <c r="M473">
        <f>'Obsegi16-18'!L473</f>
        <v>26.311647899564377</v>
      </c>
      <c r="N473">
        <f>'Obsegi16-18'!M473</f>
        <v>38.311647899564377</v>
      </c>
      <c r="O473">
        <f>'Obsegi16-18'!N473</f>
        <v>14.309840022744424</v>
      </c>
      <c r="P473">
        <f>'Obsegi16-18'!O473</f>
        <v>26.7019776073111</v>
      </c>
      <c r="Q473">
        <f>'Obsegi16-18'!P473</f>
        <v>14.117647058823524</v>
      </c>
      <c r="R473">
        <f>'Obsegi16-18'!Q473</f>
        <v>44.832827908570771</v>
      </c>
      <c r="S473">
        <f>'Obsegi16-18'!R473</f>
        <v>65.279815378016039</v>
      </c>
      <c r="T473">
        <f>'Obsegi16-18'!T473</f>
        <v>0</v>
      </c>
      <c r="U473">
        <f>'rast17-18'!E473</f>
        <v>0</v>
      </c>
      <c r="V473">
        <f>'rast17-18'!F473</f>
        <v>0</v>
      </c>
      <c r="W473" t="e">
        <f>'rast17-18'!G473</f>
        <v>#DIV/0!</v>
      </c>
      <c r="X473">
        <f>'rast17-18'!H473</f>
        <v>0</v>
      </c>
      <c r="Y473" t="e">
        <f>'rast17-18'!I473</f>
        <v>#N/A</v>
      </c>
      <c r="Z473">
        <f>'rast17-18'!J473</f>
        <v>0</v>
      </c>
      <c r="AA473">
        <f>'rast17-18'!K473</f>
        <v>0</v>
      </c>
      <c r="AB473">
        <f>'rast17-18'!L473</f>
        <v>0</v>
      </c>
      <c r="AC473">
        <f>'rast17-18'!M473</f>
        <v>0</v>
      </c>
      <c r="AD473" s="14">
        <f>'rast17-18'!N473</f>
        <v>0</v>
      </c>
      <c r="AE473">
        <f>'19-rast'!D473</f>
        <v>0</v>
      </c>
      <c r="AF473">
        <f>'19-rast'!F473</f>
        <v>0</v>
      </c>
      <c r="AG473">
        <f>'19-rast'!G473</f>
        <v>0</v>
      </c>
      <c r="AH473" t="e">
        <f>'19-rast'!H473</f>
        <v>#DIV/0!</v>
      </c>
      <c r="AI473">
        <f>'19-rast'!I473</f>
        <v>0</v>
      </c>
      <c r="AJ473" s="22">
        <f>'19-rast'!J473</f>
        <v>0</v>
      </c>
      <c r="AK473">
        <f t="shared" si="25"/>
        <v>0</v>
      </c>
      <c r="AL473">
        <f t="shared" si="26"/>
        <v>0</v>
      </c>
      <c r="AM473">
        <f t="shared" si="27"/>
        <v>0</v>
      </c>
      <c r="AN473">
        <f>'Pridelek 2018-dolga'!F473</f>
        <v>0</v>
      </c>
      <c r="AO473">
        <f>'Pridelek 2018-dolga'!G473</f>
        <v>0</v>
      </c>
      <c r="AP473">
        <f>'Pridelek 2018-dolga'!H473</f>
        <v>0</v>
      </c>
      <c r="AQ473">
        <f>'Pridelek 2018-dolga'!I473</f>
        <v>0</v>
      </c>
      <c r="AR473">
        <f>'Pridelek 2018-dolga'!J473</f>
        <v>0</v>
      </c>
      <c r="AS473">
        <f>'Pridelek 2018-dolga'!K473</f>
        <v>0</v>
      </c>
      <c r="AT473">
        <f>'Pridelek 2018-dolga'!L473</f>
        <v>0</v>
      </c>
      <c r="AU473">
        <f>'Pridelek 2019'!F473</f>
        <v>0</v>
      </c>
      <c r="AV473">
        <f>'Pridelek 2019'!G473</f>
        <v>0</v>
      </c>
      <c r="AW473">
        <f>'Pridelek 2019'!H473</f>
        <v>0</v>
      </c>
      <c r="AX473">
        <f>'Pridelek 2019'!I473</f>
        <v>0</v>
      </c>
      <c r="AY473">
        <f>'Pridelek 2019'!J473</f>
        <v>0</v>
      </c>
      <c r="AZ473">
        <f>'Pridelek 2019'!K473</f>
        <v>0</v>
      </c>
      <c r="BA473">
        <f>'Pridelek 2019'!L473</f>
        <v>0</v>
      </c>
      <c r="BB473">
        <f>'Pridelek 2020'!F473</f>
        <v>0</v>
      </c>
      <c r="BC473">
        <f>'Pridelek 2020'!G473</f>
        <v>0</v>
      </c>
      <c r="BD473">
        <f>'Pridelek 2020'!H473</f>
        <v>0</v>
      </c>
      <c r="BE473">
        <f>'Pridelek 2020'!I473</f>
        <v>0</v>
      </c>
      <c r="BF473">
        <f>'Pridelek 2020'!J473</f>
        <v>0</v>
      </c>
      <c r="BG473">
        <f>'Pridelek 2020'!K473</f>
        <v>0</v>
      </c>
      <c r="BH473">
        <f>'Pridelek 2020'!L473</f>
        <v>0</v>
      </c>
      <c r="BI473">
        <v>0</v>
      </c>
    </row>
    <row r="474" spans="1:61" x14ac:dyDescent="0.25">
      <c r="A474" t="str">
        <f>'Obsegi16-18'!A474</f>
        <v>D</v>
      </c>
      <c r="B474">
        <f>'Obsegi16-18'!B474</f>
        <v>17</v>
      </c>
      <c r="C474">
        <f>'Obsegi16-18'!C474</f>
        <v>3</v>
      </c>
      <c r="D474">
        <v>3</v>
      </c>
      <c r="E474">
        <f>'Obsegi16-18'!D474</f>
        <v>1</v>
      </c>
      <c r="F474">
        <f>'Obsegi16-18'!E474</f>
        <v>61.336135080217474</v>
      </c>
      <c r="G474">
        <f>'Obsegi16-18'!F474</f>
        <v>66.434505232018736</v>
      </c>
      <c r="H474">
        <f>'Obsegi16-18'!G474</f>
        <v>85</v>
      </c>
      <c r="I474">
        <f>'Obsegi16-18'!H474</f>
        <v>104</v>
      </c>
      <c r="J474">
        <f>'Obsegi16-18'!I474</f>
        <v>5.0983701518012623</v>
      </c>
      <c r="K474">
        <f>'Obsegi16-18'!J474</f>
        <v>18.565494767981264</v>
      </c>
      <c r="L474">
        <f>'Obsegi16-18'!K474</f>
        <v>19</v>
      </c>
      <c r="M474">
        <f>'Obsegi16-18'!L474</f>
        <v>23.663864919782526</v>
      </c>
      <c r="N474">
        <f>'Obsegi16-18'!M474</f>
        <v>42.663864919782526</v>
      </c>
      <c r="O474">
        <f>'Obsegi16-18'!N474</f>
        <v>8.3121803242630854</v>
      </c>
      <c r="P474">
        <f>'Obsegi16-18'!O474</f>
        <v>27.94556037279472</v>
      </c>
      <c r="Q474">
        <f>'Obsegi16-18'!P474</f>
        <v>22.352941176470598</v>
      </c>
      <c r="R474">
        <f>'Obsegi16-18'!Q474</f>
        <v>38.580626067870313</v>
      </c>
      <c r="S474">
        <f>'Obsegi16-18'!R474</f>
        <v>69.557471894806014</v>
      </c>
      <c r="T474">
        <f>'Obsegi16-18'!T474</f>
        <v>0</v>
      </c>
      <c r="U474">
        <f>'rast17-18'!E474</f>
        <v>0</v>
      </c>
      <c r="V474">
        <f>'rast17-18'!F474</f>
        <v>0</v>
      </c>
      <c r="W474" t="e">
        <f>'rast17-18'!G474</f>
        <v>#DIV/0!</v>
      </c>
      <c r="X474">
        <f>'rast17-18'!H474</f>
        <v>0</v>
      </c>
      <c r="Y474" t="e">
        <f>'rast17-18'!I474</f>
        <v>#N/A</v>
      </c>
      <c r="Z474">
        <f>'rast17-18'!J474</f>
        <v>0</v>
      </c>
      <c r="AA474">
        <f>'rast17-18'!K474</f>
        <v>0</v>
      </c>
      <c r="AB474">
        <f>'rast17-18'!L474</f>
        <v>0</v>
      </c>
      <c r="AC474">
        <f>'rast17-18'!M474</f>
        <v>0</v>
      </c>
      <c r="AD474" s="14">
        <f>'rast17-18'!N474</f>
        <v>0</v>
      </c>
      <c r="AE474">
        <f>'19-rast'!D474</f>
        <v>0</v>
      </c>
      <c r="AF474">
        <f>'19-rast'!F474</f>
        <v>0</v>
      </c>
      <c r="AG474">
        <f>'19-rast'!G474</f>
        <v>0</v>
      </c>
      <c r="AH474" t="e">
        <f>'19-rast'!H474</f>
        <v>#DIV/0!</v>
      </c>
      <c r="AI474">
        <f>'19-rast'!I474</f>
        <v>0</v>
      </c>
      <c r="AJ474" s="22">
        <f>'19-rast'!J474</f>
        <v>0</v>
      </c>
      <c r="AK474">
        <f t="shared" si="25"/>
        <v>0</v>
      </c>
      <c r="AL474">
        <f t="shared" si="26"/>
        <v>0</v>
      </c>
      <c r="AM474">
        <f t="shared" si="27"/>
        <v>0</v>
      </c>
      <c r="AN474">
        <f>'Pridelek 2018-dolga'!F474</f>
        <v>0</v>
      </c>
      <c r="AO474">
        <f>'Pridelek 2018-dolga'!G474</f>
        <v>0</v>
      </c>
      <c r="AP474">
        <f>'Pridelek 2018-dolga'!H474</f>
        <v>0</v>
      </c>
      <c r="AQ474">
        <f>'Pridelek 2018-dolga'!I474</f>
        <v>0</v>
      </c>
      <c r="AR474">
        <f>'Pridelek 2018-dolga'!J474</f>
        <v>0</v>
      </c>
      <c r="AS474">
        <f>'Pridelek 2018-dolga'!K474</f>
        <v>0</v>
      </c>
      <c r="AT474">
        <f>'Pridelek 2018-dolga'!L474</f>
        <v>0</v>
      </c>
      <c r="AU474">
        <f>'Pridelek 2019'!F474</f>
        <v>0</v>
      </c>
      <c r="AV474">
        <f>'Pridelek 2019'!G474</f>
        <v>0</v>
      </c>
      <c r="AW474">
        <f>'Pridelek 2019'!H474</f>
        <v>0</v>
      </c>
      <c r="AX474">
        <f>'Pridelek 2019'!I474</f>
        <v>0</v>
      </c>
      <c r="AY474">
        <f>'Pridelek 2019'!J474</f>
        <v>0</v>
      </c>
      <c r="AZ474">
        <f>'Pridelek 2019'!K474</f>
        <v>0</v>
      </c>
      <c r="BA474">
        <f>'Pridelek 2019'!L474</f>
        <v>0</v>
      </c>
      <c r="BB474">
        <f>'Pridelek 2020'!F474</f>
        <v>0</v>
      </c>
      <c r="BC474">
        <f>'Pridelek 2020'!G474</f>
        <v>0</v>
      </c>
      <c r="BD474">
        <f>'Pridelek 2020'!H474</f>
        <v>0</v>
      </c>
      <c r="BE474">
        <f>'Pridelek 2020'!I474</f>
        <v>0</v>
      </c>
      <c r="BF474">
        <f>'Pridelek 2020'!J474</f>
        <v>0</v>
      </c>
      <c r="BG474">
        <f>'Pridelek 2020'!K474</f>
        <v>0</v>
      </c>
      <c r="BH474">
        <f>'Pridelek 2020'!L474</f>
        <v>0</v>
      </c>
      <c r="BI474">
        <v>0</v>
      </c>
    </row>
    <row r="475" spans="1:61" x14ac:dyDescent="0.25">
      <c r="A475" t="str">
        <f>'Obsegi16-18'!A475</f>
        <v>D</v>
      </c>
      <c r="B475">
        <f>'Obsegi16-18'!B475</f>
        <v>17</v>
      </c>
      <c r="C475">
        <f>'Obsegi16-18'!C475</f>
        <v>3</v>
      </c>
      <c r="D475">
        <v>3</v>
      </c>
      <c r="E475">
        <f>'Obsegi16-18'!D475</f>
        <v>2</v>
      </c>
      <c r="F475">
        <f>'Obsegi16-18'!E475</f>
        <v>56.434976174575759</v>
      </c>
      <c r="G475">
        <f>'Obsegi16-18'!F475</f>
        <v>62.716718168522711</v>
      </c>
      <c r="H475">
        <f>'Obsegi16-18'!G475</f>
        <v>80</v>
      </c>
      <c r="I475">
        <f>'Obsegi16-18'!H475</f>
        <v>89</v>
      </c>
      <c r="J475">
        <f>'Obsegi16-18'!I475</f>
        <v>6.2817419939469517</v>
      </c>
      <c r="K475">
        <f>'Obsegi16-18'!J475</f>
        <v>17.283281831477289</v>
      </c>
      <c r="L475">
        <f>'Obsegi16-18'!K475</f>
        <v>9</v>
      </c>
      <c r="M475">
        <f>'Obsegi16-18'!L475</f>
        <v>23.565023825424241</v>
      </c>
      <c r="N475">
        <f>'Obsegi16-18'!M475</f>
        <v>32.565023825424241</v>
      </c>
      <c r="O475">
        <f>'Obsegi16-18'!N475</f>
        <v>11.130937620164904</v>
      </c>
      <c r="P475">
        <f>'Obsegi16-18'!O475</f>
        <v>27.557694879754902</v>
      </c>
      <c r="Q475">
        <f>'Obsegi16-18'!P475</f>
        <v>11.250000000000004</v>
      </c>
      <c r="R475">
        <f>'Obsegi16-18'!Q475</f>
        <v>41.756062326540679</v>
      </c>
      <c r="S475">
        <f>'Obsegi16-18'!R475</f>
        <v>57.703619338276525</v>
      </c>
      <c r="T475">
        <f>'Obsegi16-18'!T475</f>
        <v>0</v>
      </c>
      <c r="U475">
        <f>'rast17-18'!E475</f>
        <v>0</v>
      </c>
      <c r="V475">
        <f>'rast17-18'!F475</f>
        <v>0</v>
      </c>
      <c r="W475" t="e">
        <f>'rast17-18'!G475</f>
        <v>#DIV/0!</v>
      </c>
      <c r="X475">
        <f>'rast17-18'!H475</f>
        <v>0</v>
      </c>
      <c r="Y475" t="e">
        <f>'rast17-18'!I475</f>
        <v>#N/A</v>
      </c>
      <c r="Z475">
        <f>'rast17-18'!J475</f>
        <v>0</v>
      </c>
      <c r="AA475">
        <f>'rast17-18'!K475</f>
        <v>0</v>
      </c>
      <c r="AB475">
        <f>'rast17-18'!L475</f>
        <v>0</v>
      </c>
      <c r="AC475">
        <f>'rast17-18'!M475</f>
        <v>0</v>
      </c>
      <c r="AD475" s="14">
        <f>'rast17-18'!N475</f>
        <v>0</v>
      </c>
      <c r="AE475">
        <f>'19-rast'!D475</f>
        <v>0</v>
      </c>
      <c r="AF475">
        <f>'19-rast'!F475</f>
        <v>0</v>
      </c>
      <c r="AG475">
        <f>'19-rast'!G475</f>
        <v>0</v>
      </c>
      <c r="AH475" t="e">
        <f>'19-rast'!H475</f>
        <v>#DIV/0!</v>
      </c>
      <c r="AI475">
        <f>'19-rast'!I475</f>
        <v>0</v>
      </c>
      <c r="AJ475" s="22">
        <f>'19-rast'!J475</f>
        <v>0</v>
      </c>
      <c r="AK475">
        <f t="shared" si="25"/>
        <v>0</v>
      </c>
      <c r="AL475">
        <f t="shared" si="26"/>
        <v>0</v>
      </c>
      <c r="AM475">
        <f t="shared" si="27"/>
        <v>0</v>
      </c>
      <c r="AN475">
        <f>'Pridelek 2018-dolga'!F475</f>
        <v>0</v>
      </c>
      <c r="AO475">
        <f>'Pridelek 2018-dolga'!G475</f>
        <v>0</v>
      </c>
      <c r="AP475">
        <f>'Pridelek 2018-dolga'!H475</f>
        <v>0</v>
      </c>
      <c r="AQ475">
        <f>'Pridelek 2018-dolga'!I475</f>
        <v>0</v>
      </c>
      <c r="AR475">
        <f>'Pridelek 2018-dolga'!J475</f>
        <v>0</v>
      </c>
      <c r="AS475">
        <f>'Pridelek 2018-dolga'!K475</f>
        <v>0</v>
      </c>
      <c r="AT475">
        <f>'Pridelek 2018-dolga'!L475</f>
        <v>0</v>
      </c>
      <c r="AU475">
        <f>'Pridelek 2019'!F475</f>
        <v>0</v>
      </c>
      <c r="AV475">
        <f>'Pridelek 2019'!G475</f>
        <v>0</v>
      </c>
      <c r="AW475">
        <f>'Pridelek 2019'!H475</f>
        <v>0</v>
      </c>
      <c r="AX475">
        <f>'Pridelek 2019'!I475</f>
        <v>0</v>
      </c>
      <c r="AY475">
        <f>'Pridelek 2019'!J475</f>
        <v>0</v>
      </c>
      <c r="AZ475">
        <f>'Pridelek 2019'!K475</f>
        <v>0</v>
      </c>
      <c r="BA475">
        <f>'Pridelek 2019'!L475</f>
        <v>0</v>
      </c>
      <c r="BB475">
        <f>'Pridelek 2020'!F475</f>
        <v>0</v>
      </c>
      <c r="BC475">
        <f>'Pridelek 2020'!G475</f>
        <v>0</v>
      </c>
      <c r="BD475">
        <f>'Pridelek 2020'!H475</f>
        <v>0</v>
      </c>
      <c r="BE475">
        <f>'Pridelek 2020'!I475</f>
        <v>0</v>
      </c>
      <c r="BF475">
        <f>'Pridelek 2020'!J475</f>
        <v>0</v>
      </c>
      <c r="BG475">
        <f>'Pridelek 2020'!K475</f>
        <v>0</v>
      </c>
      <c r="BH475">
        <f>'Pridelek 2020'!L475</f>
        <v>0</v>
      </c>
      <c r="BI475">
        <v>0</v>
      </c>
    </row>
    <row r="476" spans="1:61" x14ac:dyDescent="0.25">
      <c r="A476" t="str">
        <f>'Obsegi16-18'!A476</f>
        <v>D</v>
      </c>
      <c r="B476">
        <f>'Obsegi16-18'!B476</f>
        <v>17</v>
      </c>
      <c r="C476">
        <f>'Obsegi16-18'!C476</f>
        <v>3</v>
      </c>
      <c r="D476">
        <v>3</v>
      </c>
      <c r="E476">
        <f>'Obsegi16-18'!D476</f>
        <v>3</v>
      </c>
      <c r="F476">
        <f>'Obsegi16-18'!E476</f>
        <v>55.272186913700786</v>
      </c>
      <c r="G476">
        <f>'Obsegi16-18'!F476</f>
        <v>59.326579639583478</v>
      </c>
      <c r="H476">
        <f>'Obsegi16-18'!G476</f>
        <v>75</v>
      </c>
      <c r="I476">
        <f>'Obsegi16-18'!H476</f>
        <v>94</v>
      </c>
      <c r="J476">
        <f>'Obsegi16-18'!I476</f>
        <v>4.0543927258826926</v>
      </c>
      <c r="K476">
        <f>'Obsegi16-18'!J476</f>
        <v>15.673420360416522</v>
      </c>
      <c r="L476">
        <f>'Obsegi16-18'!K476</f>
        <v>19</v>
      </c>
      <c r="M476">
        <f>'Obsegi16-18'!L476</f>
        <v>19.727813086299214</v>
      </c>
      <c r="N476">
        <f>'Obsegi16-18'!M476</f>
        <v>38.727813086299214</v>
      </c>
      <c r="O476">
        <f>'Obsegi16-18'!N476</f>
        <v>7.3353217092948064</v>
      </c>
      <c r="P476">
        <f>'Obsegi16-18'!O476</f>
        <v>26.41888417575149</v>
      </c>
      <c r="Q476">
        <f>'Obsegi16-18'!P476</f>
        <v>25.333333333333343</v>
      </c>
      <c r="R476">
        <f>'Obsegi16-18'!Q476</f>
        <v>35.692116031343637</v>
      </c>
      <c r="S476">
        <f>'Obsegi16-18'!R476</f>
        <v>70.067452092617359</v>
      </c>
      <c r="T476">
        <f>'Obsegi16-18'!T476</f>
        <v>0</v>
      </c>
      <c r="U476">
        <f>'rast17-18'!E476</f>
        <v>309</v>
      </c>
      <c r="V476">
        <f>'rast17-18'!F476</f>
        <v>19</v>
      </c>
      <c r="W476">
        <f>'rast17-18'!G476</f>
        <v>16.263157894736842</v>
      </c>
      <c r="X476">
        <f>'rast17-18'!H476</f>
        <v>7</v>
      </c>
      <c r="Y476">
        <f>'rast17-18'!I476</f>
        <v>54</v>
      </c>
      <c r="Z476">
        <f>'rast17-18'!J476</f>
        <v>830</v>
      </c>
      <c r="AA476">
        <f>'rast17-18'!K476</f>
        <v>44</v>
      </c>
      <c r="AB476">
        <f>'rast17-18'!L476</f>
        <v>18.863636363636363</v>
      </c>
      <c r="AC476">
        <f>'rast17-18'!M476</f>
        <v>21</v>
      </c>
      <c r="AD476" s="14">
        <f>'rast17-18'!N476</f>
        <v>74</v>
      </c>
      <c r="AE476">
        <f>'19-rast'!D476</f>
        <v>0</v>
      </c>
      <c r="AF476">
        <f>'19-rast'!F476</f>
        <v>1158</v>
      </c>
      <c r="AG476">
        <f>'19-rast'!G476</f>
        <v>75</v>
      </c>
      <c r="AH476">
        <f>'19-rast'!H476</f>
        <v>15.44</v>
      </c>
      <c r="AI476">
        <f>'19-rast'!I476</f>
        <v>33</v>
      </c>
      <c r="AJ476" s="22">
        <f>'19-rast'!J476</f>
        <v>75</v>
      </c>
      <c r="AK476">
        <f t="shared" si="25"/>
        <v>2297</v>
      </c>
      <c r="AL476">
        <f t="shared" si="26"/>
        <v>138</v>
      </c>
      <c r="AM476">
        <f t="shared" si="27"/>
        <v>15</v>
      </c>
      <c r="AN476">
        <f>'Pridelek 2018-dolga'!F476</f>
        <v>21.014492753623188</v>
      </c>
      <c r="AO476">
        <f>'Pridelek 2018-dolga'!G476</f>
        <v>2.9</v>
      </c>
      <c r="AP476">
        <f>'Pridelek 2018-dolga'!H476</f>
        <v>10.378510378510377</v>
      </c>
      <c r="AQ476">
        <f>'Pridelek 2018-dolga'!I476</f>
        <v>1.2142857142857142</v>
      </c>
      <c r="AR476">
        <f>'Pridelek 2018-dolga'!J476</f>
        <v>0.5714285714285714</v>
      </c>
      <c r="AS476">
        <f>'Pridelek 2018-dolga'!K476</f>
        <v>31.393003132133565</v>
      </c>
      <c r="AT476">
        <f>'Pridelek 2018-dolga'!L476</f>
        <v>4.2</v>
      </c>
      <c r="AU476">
        <f>'Pridelek 2019'!F476</f>
        <v>28</v>
      </c>
      <c r="AV476">
        <f>'Pridelek 2019'!G476</f>
        <v>4.7880000000000003</v>
      </c>
      <c r="AW476">
        <f>'Pridelek 2019'!H476</f>
        <v>11</v>
      </c>
      <c r="AX476">
        <f>'Pridelek 2019'!I476</f>
        <v>1.3919999999999999</v>
      </c>
      <c r="AY476">
        <f>'Pridelek 2019'!J476</f>
        <v>0</v>
      </c>
      <c r="AZ476">
        <f>'Pridelek 2019'!K476</f>
        <v>39</v>
      </c>
      <c r="BA476">
        <f>'Pridelek 2019'!L476</f>
        <v>6.18</v>
      </c>
      <c r="BB476">
        <f>'Pridelek 2020'!F476</f>
        <v>23</v>
      </c>
      <c r="BC476">
        <f>'Pridelek 2020'!G476</f>
        <v>3.57</v>
      </c>
      <c r="BD476">
        <f>'Pridelek 2020'!H476</f>
        <v>12</v>
      </c>
      <c r="BE476">
        <f>'Pridelek 2020'!I476</f>
        <v>1.54</v>
      </c>
      <c r="BF476">
        <f>'Pridelek 2020'!J476</f>
        <v>0</v>
      </c>
      <c r="BG476">
        <f>'Pridelek 2020'!K476</f>
        <v>35</v>
      </c>
      <c r="BH476">
        <f>'Pridelek 2020'!L476</f>
        <v>5.1099999999999994</v>
      </c>
      <c r="BI476">
        <v>0</v>
      </c>
    </row>
    <row r="477" spans="1:61" x14ac:dyDescent="0.25">
      <c r="A477" t="str">
        <f>'Obsegi16-18'!A477</f>
        <v>D</v>
      </c>
      <c r="B477">
        <f>'Obsegi16-18'!B477</f>
        <v>17</v>
      </c>
      <c r="C477">
        <f>'Obsegi16-18'!C477</f>
        <v>3</v>
      </c>
      <c r="D477">
        <v>3</v>
      </c>
      <c r="E477">
        <f>'Obsegi16-18'!D477</f>
        <v>4</v>
      </c>
      <c r="F477">
        <f>'Obsegi16-18'!E477</f>
        <v>54.33653098911374</v>
      </c>
      <c r="G477">
        <f>'Obsegi16-18'!F477</f>
        <v>62.582804534373615</v>
      </c>
      <c r="H477">
        <f>'Obsegi16-18'!G477</f>
        <v>70</v>
      </c>
      <c r="I477">
        <f>'Obsegi16-18'!H477</f>
        <v>88</v>
      </c>
      <c r="J477">
        <f>'Obsegi16-18'!I477</f>
        <v>8.246273545259875</v>
      </c>
      <c r="K477">
        <f>'Obsegi16-18'!J477</f>
        <v>7.417195465626385</v>
      </c>
      <c r="L477">
        <f>'Obsegi16-18'!K477</f>
        <v>18</v>
      </c>
      <c r="M477">
        <f>'Obsegi16-18'!L477</f>
        <v>15.66346901088626</v>
      </c>
      <c r="N477">
        <f>'Obsegi16-18'!M477</f>
        <v>33.66346901088626</v>
      </c>
      <c r="O477">
        <f>'Obsegi16-18'!N477</f>
        <v>15.176297410138329</v>
      </c>
      <c r="P477">
        <f>'Obsegi16-18'!O477</f>
        <v>11.851810606462188</v>
      </c>
      <c r="Q477">
        <f>'Obsegi16-18'!P477</f>
        <v>25.714285714285712</v>
      </c>
      <c r="R477">
        <f>'Obsegi16-18'!Q477</f>
        <v>28.826774042723514</v>
      </c>
      <c r="S477">
        <f>'Obsegi16-18'!R477</f>
        <v>61.953658796566714</v>
      </c>
      <c r="T477">
        <f>'Obsegi16-18'!T477</f>
        <v>0</v>
      </c>
      <c r="U477">
        <f>'rast17-18'!E477</f>
        <v>341</v>
      </c>
      <c r="V477">
        <f>'rast17-18'!F477</f>
        <v>31</v>
      </c>
      <c r="W477">
        <f>'rast17-18'!G477</f>
        <v>11</v>
      </c>
      <c r="X477">
        <f>'rast17-18'!H477</f>
        <v>6</v>
      </c>
      <c r="Y477">
        <f>'rast17-18'!I477</f>
        <v>42</v>
      </c>
      <c r="Z477">
        <f>'rast17-18'!J477</f>
        <v>502</v>
      </c>
      <c r="AA477">
        <f>'rast17-18'!K477</f>
        <v>45</v>
      </c>
      <c r="AB477">
        <f>'rast17-18'!L477</f>
        <v>11.155555555555555</v>
      </c>
      <c r="AC477">
        <f>'rast17-18'!M477</f>
        <v>17</v>
      </c>
      <c r="AD477" s="14">
        <f>'rast17-18'!N477</f>
        <v>53</v>
      </c>
      <c r="AE477">
        <f>'19-rast'!D477</f>
        <v>0</v>
      </c>
      <c r="AF477">
        <f>'19-rast'!F477</f>
        <v>666</v>
      </c>
      <c r="AG477">
        <f>'19-rast'!G477</f>
        <v>75</v>
      </c>
      <c r="AH477">
        <f>'19-rast'!H477</f>
        <v>8.8800000000000008</v>
      </c>
      <c r="AI477">
        <f>'19-rast'!I477</f>
        <v>18</v>
      </c>
      <c r="AJ477" s="22">
        <f>'19-rast'!J477</f>
        <v>77</v>
      </c>
      <c r="AK477">
        <f t="shared" si="25"/>
        <v>1509</v>
      </c>
      <c r="AL477">
        <f t="shared" si="26"/>
        <v>151</v>
      </c>
      <c r="AM477">
        <f t="shared" si="27"/>
        <v>15</v>
      </c>
      <c r="AN477">
        <f>'Pridelek 2018-dolga'!F477</f>
        <v>0</v>
      </c>
      <c r="AO477">
        <f>'Pridelek 2018-dolga'!G477</f>
        <v>0</v>
      </c>
      <c r="AP477">
        <f>'Pridelek 2018-dolga'!H477</f>
        <v>0</v>
      </c>
      <c r="AQ477">
        <f>'Pridelek 2018-dolga'!I477</f>
        <v>0</v>
      </c>
      <c r="AR477">
        <f>'Pridelek 2018-dolga'!J477</f>
        <v>0</v>
      </c>
      <c r="AS477">
        <f>'Pridelek 2018-dolga'!K477</f>
        <v>0</v>
      </c>
      <c r="AT477">
        <f>'Pridelek 2018-dolga'!L477</f>
        <v>0</v>
      </c>
      <c r="AU477">
        <f>'Pridelek 2019'!F477</f>
        <v>15</v>
      </c>
      <c r="AV477">
        <f>'Pridelek 2019'!G477</f>
        <v>2.4870000000000001</v>
      </c>
      <c r="AW477">
        <f>'Pridelek 2019'!H477</f>
        <v>15</v>
      </c>
      <c r="AX477">
        <f>'Pridelek 2019'!I477</f>
        <v>2.032</v>
      </c>
      <c r="AY477">
        <f>'Pridelek 2019'!J477</f>
        <v>0</v>
      </c>
      <c r="AZ477">
        <f>'Pridelek 2019'!K477</f>
        <v>30</v>
      </c>
      <c r="BA477">
        <f>'Pridelek 2019'!L477</f>
        <v>4.5190000000000001</v>
      </c>
      <c r="BB477">
        <f>'Pridelek 2020'!F477</f>
        <v>13</v>
      </c>
      <c r="BC477">
        <f>'Pridelek 2020'!G477</f>
        <v>2.2200000000000002</v>
      </c>
      <c r="BD477">
        <f>'Pridelek 2020'!H477</f>
        <v>11</v>
      </c>
      <c r="BE477">
        <f>'Pridelek 2020'!I477</f>
        <v>1.54</v>
      </c>
      <c r="BF477">
        <f>'Pridelek 2020'!J477</f>
        <v>0</v>
      </c>
      <c r="BG477">
        <f>'Pridelek 2020'!K477</f>
        <v>24</v>
      </c>
      <c r="BH477">
        <f>'Pridelek 2020'!L477</f>
        <v>3.7600000000000002</v>
      </c>
      <c r="BI477">
        <v>0</v>
      </c>
    </row>
    <row r="478" spans="1:61" x14ac:dyDescent="0.25">
      <c r="A478" t="str">
        <f>'Obsegi16-18'!A478</f>
        <v>D</v>
      </c>
      <c r="B478">
        <f>'Obsegi16-18'!B478</f>
        <v>17</v>
      </c>
      <c r="C478">
        <f>'Obsegi16-18'!C478</f>
        <v>3</v>
      </c>
      <c r="D478">
        <v>3</v>
      </c>
      <c r="E478">
        <f>'Obsegi16-18'!D478</f>
        <v>5</v>
      </c>
      <c r="F478">
        <f>'Obsegi16-18'!E478</f>
        <v>47.438309134110035</v>
      </c>
      <c r="G478">
        <f>'Obsegi16-18'!F478</f>
        <v>52.482282253418013</v>
      </c>
      <c r="H478">
        <f>'Obsegi16-18'!G478</f>
        <v>60</v>
      </c>
      <c r="I478">
        <f>'Obsegi16-18'!H478</f>
        <v>77</v>
      </c>
      <c r="J478">
        <f>'Obsegi16-18'!I478</f>
        <v>5.043973119307978</v>
      </c>
      <c r="K478">
        <f>'Obsegi16-18'!J478</f>
        <v>7.5177177465819867</v>
      </c>
      <c r="L478">
        <f>'Obsegi16-18'!K478</f>
        <v>17</v>
      </c>
      <c r="M478">
        <f>'Obsegi16-18'!L478</f>
        <v>12.561690865889965</v>
      </c>
      <c r="N478">
        <f>'Obsegi16-18'!M478</f>
        <v>29.561690865889965</v>
      </c>
      <c r="O478">
        <f>'Obsegi16-18'!N478</f>
        <v>10.632700050603528</v>
      </c>
      <c r="P478">
        <f>'Obsegi16-18'!O478</f>
        <v>14.324296550751425</v>
      </c>
      <c r="Q478">
        <f>'Obsegi16-18'!P478</f>
        <v>28.333333333333343</v>
      </c>
      <c r="R478">
        <f>'Obsegi16-18'!Q478</f>
        <v>26.480056087955319</v>
      </c>
      <c r="S478">
        <f>'Obsegi16-18'!R478</f>
        <v>62.316071979542656</v>
      </c>
      <c r="T478">
        <f>'Obsegi16-18'!T478</f>
        <v>0</v>
      </c>
      <c r="U478">
        <f>'rast17-18'!E478</f>
        <v>195</v>
      </c>
      <c r="V478">
        <f>'rast17-18'!F478</f>
        <v>22</v>
      </c>
      <c r="W478">
        <f>'rast17-18'!G478</f>
        <v>8.8636363636363633</v>
      </c>
      <c r="X478">
        <f>'rast17-18'!H478</f>
        <v>6</v>
      </c>
      <c r="Y478">
        <f>'rast17-18'!I478</f>
        <v>42</v>
      </c>
      <c r="Z478">
        <f>'rast17-18'!J478</f>
        <v>347</v>
      </c>
      <c r="AA478">
        <f>'rast17-18'!K478</f>
        <v>39</v>
      </c>
      <c r="AB478">
        <f>'rast17-18'!L478</f>
        <v>8.8974358974358978</v>
      </c>
      <c r="AC478">
        <f>'rast17-18'!M478</f>
        <v>14</v>
      </c>
      <c r="AD478" s="14">
        <f>'rast17-18'!N478</f>
        <v>34</v>
      </c>
      <c r="AE478">
        <f>'19-rast'!D478</f>
        <v>0</v>
      </c>
      <c r="AF478">
        <f>'19-rast'!F478</f>
        <v>547</v>
      </c>
      <c r="AG478">
        <f>'19-rast'!G478</f>
        <v>65</v>
      </c>
      <c r="AH478">
        <f>'19-rast'!H478</f>
        <v>8.4153846153846157</v>
      </c>
      <c r="AI478">
        <f>'19-rast'!I478</f>
        <v>15</v>
      </c>
      <c r="AJ478" s="22">
        <f>'19-rast'!J478</f>
        <v>48</v>
      </c>
      <c r="AK478">
        <f t="shared" si="25"/>
        <v>1089</v>
      </c>
      <c r="AL478">
        <f t="shared" si="26"/>
        <v>126</v>
      </c>
      <c r="AM478">
        <f t="shared" si="27"/>
        <v>15</v>
      </c>
      <c r="AN478">
        <f>'Pridelek 2018-dolga'!F478</f>
        <v>0</v>
      </c>
      <c r="AO478">
        <f>'Pridelek 2018-dolga'!G478</f>
        <v>0</v>
      </c>
      <c r="AP478">
        <f>'Pridelek 2018-dolga'!H478</f>
        <v>0</v>
      </c>
      <c r="AQ478">
        <f>'Pridelek 2018-dolga'!I478</f>
        <v>0</v>
      </c>
      <c r="AR478">
        <f>'Pridelek 2018-dolga'!J478</f>
        <v>0</v>
      </c>
      <c r="AS478">
        <f>'Pridelek 2018-dolga'!K478</f>
        <v>0</v>
      </c>
      <c r="AT478">
        <f>'Pridelek 2018-dolga'!L478</f>
        <v>0</v>
      </c>
      <c r="AU478">
        <f>'Pridelek 2019'!F478</f>
        <v>18</v>
      </c>
      <c r="AV478">
        <f>'Pridelek 2019'!G478</f>
        <v>2.9870000000000001</v>
      </c>
      <c r="AW478">
        <f>'Pridelek 2019'!H478</f>
        <v>2</v>
      </c>
      <c r="AX478">
        <f>'Pridelek 2019'!I478</f>
        <v>0.26500000000000001</v>
      </c>
      <c r="AY478">
        <f>'Pridelek 2019'!J478</f>
        <v>0</v>
      </c>
      <c r="AZ478">
        <f>'Pridelek 2019'!K478</f>
        <v>20</v>
      </c>
      <c r="BA478">
        <f>'Pridelek 2019'!L478</f>
        <v>3.2520000000000002</v>
      </c>
      <c r="BB478">
        <f>'Pridelek 2020'!F478</f>
        <v>6</v>
      </c>
      <c r="BC478">
        <f>'Pridelek 2020'!G478</f>
        <v>0.99</v>
      </c>
      <c r="BD478">
        <f>'Pridelek 2020'!H478</f>
        <v>20</v>
      </c>
      <c r="BE478">
        <f>'Pridelek 2020'!I478</f>
        <v>2.84</v>
      </c>
      <c r="BF478">
        <f>'Pridelek 2020'!J478</f>
        <v>0</v>
      </c>
      <c r="BG478">
        <f>'Pridelek 2020'!K478</f>
        <v>26</v>
      </c>
      <c r="BH478">
        <f>'Pridelek 2020'!L478</f>
        <v>3.83</v>
      </c>
      <c r="BI478">
        <v>0</v>
      </c>
    </row>
    <row r="479" spans="1:61" x14ac:dyDescent="0.25">
      <c r="A479" t="str">
        <f>'Obsegi16-18'!A479</f>
        <v>D</v>
      </c>
      <c r="B479">
        <f>'Obsegi16-18'!B479</f>
        <v>17</v>
      </c>
      <c r="C479">
        <f>'Obsegi16-18'!C479</f>
        <v>3</v>
      </c>
      <c r="D479">
        <v>3</v>
      </c>
      <c r="E479">
        <f>'Obsegi16-18'!D479</f>
        <v>6</v>
      </c>
      <c r="F479">
        <f>'Obsegi16-18'!E479</f>
        <v>60.12718218857205</v>
      </c>
      <c r="G479">
        <f>'Obsegi16-18'!F479</f>
        <v>67.739097726486023</v>
      </c>
      <c r="H479">
        <f>'Obsegi16-18'!G479</f>
        <v>75</v>
      </c>
      <c r="I479">
        <f>'Obsegi16-18'!H479</f>
        <v>90</v>
      </c>
      <c r="J479">
        <f>'Obsegi16-18'!I479</f>
        <v>7.6119155379139727</v>
      </c>
      <c r="K479">
        <f>'Obsegi16-18'!J479</f>
        <v>7.2609022735139774</v>
      </c>
      <c r="L479">
        <f>'Obsegi16-18'!K479</f>
        <v>15</v>
      </c>
      <c r="M479">
        <f>'Obsegi16-18'!L479</f>
        <v>14.87281781142795</v>
      </c>
      <c r="N479">
        <f>'Obsegi16-18'!M479</f>
        <v>29.87281781142795</v>
      </c>
      <c r="O479">
        <f>'Obsegi16-18'!N479</f>
        <v>12.659691109490767</v>
      </c>
      <c r="P479">
        <f>'Obsegi16-18'!O479</f>
        <v>10.718923807978275</v>
      </c>
      <c r="Q479">
        <f>'Obsegi16-18'!P479</f>
        <v>19.999999999999996</v>
      </c>
      <c r="R479">
        <f>'Obsegi16-18'!Q479</f>
        <v>24.735597561820754</v>
      </c>
      <c r="S479">
        <f>'Obsegi16-18'!R479</f>
        <v>49.6827170741849</v>
      </c>
      <c r="T479">
        <f>'Obsegi16-18'!T479</f>
        <v>0</v>
      </c>
      <c r="U479">
        <f>'rast17-18'!E479</f>
        <v>407</v>
      </c>
      <c r="V479">
        <f>'rast17-18'!F479</f>
        <v>29</v>
      </c>
      <c r="W479">
        <f>'rast17-18'!G479</f>
        <v>14.03448275862069</v>
      </c>
      <c r="X479">
        <f>'rast17-18'!H479</f>
        <v>13</v>
      </c>
      <c r="Y479">
        <f>'rast17-18'!I479</f>
        <v>54</v>
      </c>
      <c r="Z479">
        <f>'rast17-18'!J479</f>
        <v>0</v>
      </c>
      <c r="AA479">
        <f>'rast17-18'!K479</f>
        <v>0</v>
      </c>
      <c r="AB479">
        <f>'rast17-18'!L479</f>
        <v>0</v>
      </c>
      <c r="AC479">
        <f>'rast17-18'!M479</f>
        <v>0</v>
      </c>
      <c r="AD479" s="14">
        <f>'rast17-18'!N479</f>
        <v>0</v>
      </c>
      <c r="AE479">
        <f>'19-rast'!D479</f>
        <v>0</v>
      </c>
      <c r="AF479">
        <f>'19-rast'!F479</f>
        <v>0</v>
      </c>
      <c r="AG479">
        <f>'19-rast'!G479</f>
        <v>0</v>
      </c>
      <c r="AH479" t="e">
        <f>'19-rast'!H479</f>
        <v>#DIV/0!</v>
      </c>
      <c r="AI479">
        <f>'19-rast'!I479</f>
        <v>0</v>
      </c>
      <c r="AJ479" s="22">
        <f>'19-rast'!J479</f>
        <v>0</v>
      </c>
      <c r="AM479">
        <f t="shared" si="27"/>
        <v>5</v>
      </c>
      <c r="AN479">
        <f>'Pridelek 2018-dolga'!F479</f>
        <v>0</v>
      </c>
      <c r="AO479">
        <f>'Pridelek 2018-dolga'!G479</f>
        <v>0</v>
      </c>
      <c r="AP479">
        <f>'Pridelek 2018-dolga'!H479</f>
        <v>0</v>
      </c>
      <c r="AQ479">
        <f>'Pridelek 2018-dolga'!I479</f>
        <v>0</v>
      </c>
      <c r="AR479">
        <f>'Pridelek 2018-dolga'!J479</f>
        <v>0</v>
      </c>
      <c r="AS479">
        <f>'Pridelek 2018-dolga'!K479</f>
        <v>0</v>
      </c>
      <c r="AT479">
        <f>'Pridelek 2018-dolga'!L479</f>
        <v>0</v>
      </c>
      <c r="AU479">
        <f>'Pridelek 2019'!F479</f>
        <v>0</v>
      </c>
      <c r="AV479">
        <f>'Pridelek 2019'!G479</f>
        <v>0</v>
      </c>
      <c r="AW479">
        <f>'Pridelek 2019'!H479</f>
        <v>0</v>
      </c>
      <c r="AX479">
        <f>'Pridelek 2019'!I479</f>
        <v>0</v>
      </c>
      <c r="AY479">
        <f>'Pridelek 2019'!J479</f>
        <v>0</v>
      </c>
      <c r="AZ479">
        <f>'Pridelek 2019'!K479</f>
        <v>0</v>
      </c>
      <c r="BA479">
        <f>'Pridelek 2019'!L479</f>
        <v>0</v>
      </c>
      <c r="BB479">
        <f>'Pridelek 2020'!F479</f>
        <v>0</v>
      </c>
      <c r="BC479">
        <f>'Pridelek 2020'!G479</f>
        <v>0</v>
      </c>
      <c r="BD479">
        <f>'Pridelek 2020'!H479</f>
        <v>0</v>
      </c>
      <c r="BE479">
        <f>'Pridelek 2020'!I479</f>
        <v>0</v>
      </c>
      <c r="BF479">
        <f>'Pridelek 2020'!J479</f>
        <v>0</v>
      </c>
      <c r="BG479">
        <f>'Pridelek 2020'!K479</f>
        <v>0</v>
      </c>
      <c r="BH479">
        <f>'Pridelek 2020'!L479</f>
        <v>0</v>
      </c>
      <c r="BI479">
        <v>0</v>
      </c>
    </row>
    <row r="480" spans="1:61" x14ac:dyDescent="0.25">
      <c r="A480" t="str">
        <f>'Obsegi16-18'!A480</f>
        <v>D</v>
      </c>
      <c r="B480">
        <f>'Obsegi16-18'!B480</f>
        <v>17</v>
      </c>
      <c r="C480">
        <f>'Obsegi16-18'!C480</f>
        <v>3</v>
      </c>
      <c r="D480">
        <v>3</v>
      </c>
      <c r="E480">
        <f>'Obsegi16-18'!D480</f>
        <v>7</v>
      </c>
      <c r="F480">
        <f>'Obsegi16-18'!E480</f>
        <v>51.481224272142249</v>
      </c>
      <c r="G480">
        <f>'Obsegi16-18'!F480</f>
        <v>57.345834933669536</v>
      </c>
      <c r="H480">
        <f>'Obsegi16-18'!G480</f>
        <v>60</v>
      </c>
      <c r="I480">
        <f>'Obsegi16-18'!H480</f>
        <v>78</v>
      </c>
      <c r="J480">
        <f>'Obsegi16-18'!I480</f>
        <v>5.864610661527287</v>
      </c>
      <c r="K480">
        <f>'Obsegi16-18'!J480</f>
        <v>2.6541650663304637</v>
      </c>
      <c r="L480">
        <f>'Obsegi16-18'!K480</f>
        <v>18</v>
      </c>
      <c r="M480">
        <f>'Obsegi16-18'!L480</f>
        <v>8.5187757278577507</v>
      </c>
      <c r="N480">
        <f>'Obsegi16-18'!M480</f>
        <v>26.518775727857751</v>
      </c>
      <c r="O480">
        <f>'Obsegi16-18'!N480</f>
        <v>11.391746689094905</v>
      </c>
      <c r="P480">
        <f>'Obsegi16-18'!O480</f>
        <v>4.6283484570422084</v>
      </c>
      <c r="Q480">
        <f>'Obsegi16-18'!P480</f>
        <v>30.000000000000004</v>
      </c>
      <c r="R480">
        <f>'Obsegi16-18'!Q480</f>
        <v>16.54734487825198</v>
      </c>
      <c r="S480">
        <f>'Obsegi16-18'!R480</f>
        <v>51.511548341727597</v>
      </c>
      <c r="T480">
        <f>'Obsegi16-18'!T480</f>
        <v>0</v>
      </c>
      <c r="U480">
        <f>'rast17-18'!E480</f>
        <v>0</v>
      </c>
      <c r="V480">
        <f>'rast17-18'!F480</f>
        <v>0</v>
      </c>
      <c r="W480" t="e">
        <f>'rast17-18'!G480</f>
        <v>#DIV/0!</v>
      </c>
      <c r="X480">
        <f>'rast17-18'!H480</f>
        <v>0</v>
      </c>
      <c r="Y480" t="e">
        <f>'rast17-18'!I480</f>
        <v>#N/A</v>
      </c>
      <c r="Z480">
        <f>'rast17-18'!J480</f>
        <v>0</v>
      </c>
      <c r="AA480">
        <f>'rast17-18'!K480</f>
        <v>0</v>
      </c>
      <c r="AB480">
        <f>'rast17-18'!L480</f>
        <v>0</v>
      </c>
      <c r="AC480">
        <f>'rast17-18'!M480</f>
        <v>0</v>
      </c>
      <c r="AD480" s="14">
        <f>'rast17-18'!N480</f>
        <v>0</v>
      </c>
      <c r="AE480">
        <f>'19-rast'!D480</f>
        <v>0</v>
      </c>
      <c r="AF480">
        <f>'19-rast'!F480</f>
        <v>0</v>
      </c>
      <c r="AG480">
        <f>'19-rast'!G480</f>
        <v>0</v>
      </c>
      <c r="AH480" t="e">
        <f>'19-rast'!H480</f>
        <v>#DIV/0!</v>
      </c>
      <c r="AI480">
        <f>'19-rast'!I480</f>
        <v>0</v>
      </c>
      <c r="AJ480" s="22">
        <f>'19-rast'!J480</f>
        <v>0</v>
      </c>
      <c r="AK480">
        <f t="shared" si="25"/>
        <v>0</v>
      </c>
      <c r="AL480">
        <f t="shared" si="26"/>
        <v>0</v>
      </c>
      <c r="AM480">
        <f t="shared" si="27"/>
        <v>0</v>
      </c>
      <c r="AN480">
        <f>'Pridelek 2018-dolga'!F480</f>
        <v>0</v>
      </c>
      <c r="AO480">
        <f>'Pridelek 2018-dolga'!G480</f>
        <v>0</v>
      </c>
      <c r="AP480">
        <f>'Pridelek 2018-dolga'!H480</f>
        <v>0</v>
      </c>
      <c r="AQ480">
        <f>'Pridelek 2018-dolga'!I480</f>
        <v>0</v>
      </c>
      <c r="AR480">
        <f>'Pridelek 2018-dolga'!J480</f>
        <v>0</v>
      </c>
      <c r="AS480">
        <f>'Pridelek 2018-dolga'!K480</f>
        <v>0</v>
      </c>
      <c r="AT480">
        <f>'Pridelek 2018-dolga'!L480</f>
        <v>0</v>
      </c>
      <c r="AU480">
        <f>'Pridelek 2019'!F480</f>
        <v>0</v>
      </c>
      <c r="AV480">
        <f>'Pridelek 2019'!G480</f>
        <v>0</v>
      </c>
      <c r="AW480">
        <f>'Pridelek 2019'!H480</f>
        <v>0</v>
      </c>
      <c r="AX480">
        <f>'Pridelek 2019'!I480</f>
        <v>0</v>
      </c>
      <c r="AY480">
        <f>'Pridelek 2019'!J480</f>
        <v>0</v>
      </c>
      <c r="AZ480">
        <f>'Pridelek 2019'!K480</f>
        <v>0</v>
      </c>
      <c r="BA480">
        <f>'Pridelek 2019'!L480</f>
        <v>0</v>
      </c>
      <c r="BB480">
        <f>'Pridelek 2020'!F480</f>
        <v>0</v>
      </c>
      <c r="BC480">
        <f>'Pridelek 2020'!G480</f>
        <v>0</v>
      </c>
      <c r="BD480">
        <f>'Pridelek 2020'!H480</f>
        <v>0</v>
      </c>
      <c r="BE480">
        <f>'Pridelek 2020'!I480</f>
        <v>0</v>
      </c>
      <c r="BF480">
        <f>'Pridelek 2020'!J480</f>
        <v>0</v>
      </c>
      <c r="BG480">
        <f>'Pridelek 2020'!K480</f>
        <v>0</v>
      </c>
      <c r="BH480">
        <f>'Pridelek 2020'!L480</f>
        <v>0</v>
      </c>
      <c r="BI480">
        <v>0</v>
      </c>
    </row>
    <row r="481" spans="1:61" x14ac:dyDescent="0.25">
      <c r="A481" t="str">
        <f>'Obsegi16-18'!A481</f>
        <v>D</v>
      </c>
      <c r="B481">
        <f>'Obsegi16-18'!B481</f>
        <v>17</v>
      </c>
      <c r="C481">
        <f>'Obsegi16-18'!C481</f>
        <v>3</v>
      </c>
      <c r="D481">
        <v>3</v>
      </c>
      <c r="E481">
        <f>'Obsegi16-18'!D481</f>
        <v>8</v>
      </c>
      <c r="F481">
        <f>'Obsegi16-18'!E481</f>
        <v>54.6981008923605</v>
      </c>
      <c r="G481">
        <f>'Obsegi16-18'!F481</f>
        <v>62.934640447692153</v>
      </c>
      <c r="H481">
        <f>'Obsegi16-18'!G481</f>
        <v>0</v>
      </c>
      <c r="J481">
        <f>'Obsegi16-18'!I481</f>
        <v>8.2365395553316532</v>
      </c>
      <c r="K481">
        <f>'Obsegi16-18'!J481</f>
        <v>0</v>
      </c>
      <c r="L481" t="e">
        <f>'Obsegi16-18'!K481</f>
        <v>#VALUE!</v>
      </c>
      <c r="M481">
        <f>'Obsegi16-18'!L481</f>
        <v>0</v>
      </c>
      <c r="N481" t="e">
        <f>'Obsegi16-18'!M481</f>
        <v>#VALUE!</v>
      </c>
      <c r="O481">
        <f>'Obsegi16-18'!N481</f>
        <v>15.058181949571159</v>
      </c>
      <c r="P481">
        <f>'Obsegi16-18'!O481</f>
        <v>0</v>
      </c>
      <c r="Q481" t="e">
        <f>'Obsegi16-18'!P481</f>
        <v>#VALUE!</v>
      </c>
      <c r="R481">
        <f>'Obsegi16-18'!Q481</f>
        <v>0</v>
      </c>
      <c r="S481" t="e">
        <f>'Obsegi16-18'!R481</f>
        <v>#VALUE!</v>
      </c>
      <c r="T481">
        <f>'Obsegi16-18'!T481</f>
        <v>1</v>
      </c>
      <c r="U481">
        <f>'rast17-18'!E481</f>
        <v>0</v>
      </c>
      <c r="V481">
        <f>'rast17-18'!F481</f>
        <v>0</v>
      </c>
      <c r="W481" t="e">
        <f>'rast17-18'!G481</f>
        <v>#DIV/0!</v>
      </c>
      <c r="X481">
        <f>'rast17-18'!H481</f>
        <v>0</v>
      </c>
      <c r="Y481" t="e">
        <f>'rast17-18'!I481</f>
        <v>#N/A</v>
      </c>
      <c r="Z481">
        <f>'rast17-18'!J481</f>
        <v>0</v>
      </c>
      <c r="AA481">
        <f>'rast17-18'!K481</f>
        <v>0</v>
      </c>
      <c r="AB481">
        <f>'rast17-18'!L481</f>
        <v>0</v>
      </c>
      <c r="AC481">
        <f>'rast17-18'!M481</f>
        <v>0</v>
      </c>
      <c r="AD481" s="14">
        <f>'rast17-18'!N481</f>
        <v>0</v>
      </c>
      <c r="AE481">
        <f>'19-rast'!D481</f>
        <v>1</v>
      </c>
      <c r="AF481">
        <f>'19-rast'!F481</f>
        <v>0</v>
      </c>
      <c r="AG481">
        <f>'19-rast'!G481</f>
        <v>0</v>
      </c>
      <c r="AH481" t="e">
        <f>'19-rast'!H481</f>
        <v>#DIV/0!</v>
      </c>
      <c r="AI481">
        <f>'19-rast'!I481</f>
        <v>0</v>
      </c>
      <c r="AJ481" s="22">
        <f>'19-rast'!J481</f>
        <v>0</v>
      </c>
      <c r="AK481">
        <f t="shared" si="25"/>
        <v>0</v>
      </c>
      <c r="AL481">
        <f t="shared" si="26"/>
        <v>0</v>
      </c>
      <c r="AM481">
        <f t="shared" si="27"/>
        <v>1</v>
      </c>
      <c r="AN481">
        <f>'Pridelek 2018-dolga'!F481</f>
        <v>0</v>
      </c>
      <c r="AO481">
        <f>'Pridelek 2018-dolga'!G481</f>
        <v>0</v>
      </c>
      <c r="AP481">
        <f>'Pridelek 2018-dolga'!H481</f>
        <v>0</v>
      </c>
      <c r="AQ481">
        <f>'Pridelek 2018-dolga'!I481</f>
        <v>0</v>
      </c>
      <c r="AR481">
        <f>'Pridelek 2018-dolga'!J481</f>
        <v>0</v>
      </c>
      <c r="AS481">
        <f>'Pridelek 2018-dolga'!K481</f>
        <v>0</v>
      </c>
      <c r="AT481">
        <f>'Pridelek 2018-dolga'!L481</f>
        <v>0</v>
      </c>
      <c r="AU481">
        <f>'Pridelek 2019'!F481</f>
        <v>0</v>
      </c>
      <c r="AV481">
        <f>'Pridelek 2019'!G481</f>
        <v>0</v>
      </c>
      <c r="AW481">
        <f>'Pridelek 2019'!H481</f>
        <v>0</v>
      </c>
      <c r="AX481">
        <f>'Pridelek 2019'!I481</f>
        <v>0</v>
      </c>
      <c r="AY481">
        <f>'Pridelek 2019'!J481</f>
        <v>0</v>
      </c>
      <c r="AZ481">
        <f>'Pridelek 2019'!K481</f>
        <v>0</v>
      </c>
      <c r="BA481">
        <f>'Pridelek 2019'!L481</f>
        <v>0</v>
      </c>
      <c r="BB481">
        <f>'Pridelek 2020'!F481</f>
        <v>0</v>
      </c>
      <c r="BC481">
        <f>'Pridelek 2020'!G481</f>
        <v>0</v>
      </c>
      <c r="BD481">
        <f>'Pridelek 2020'!H481</f>
        <v>0</v>
      </c>
      <c r="BE481">
        <f>'Pridelek 2020'!I481</f>
        <v>0</v>
      </c>
      <c r="BF481">
        <f>'Pridelek 2020'!J481</f>
        <v>0</v>
      </c>
      <c r="BG481">
        <f>'Pridelek 2020'!K481</f>
        <v>0</v>
      </c>
      <c r="BH481">
        <f>'Pridelek 2020'!L481</f>
        <v>0</v>
      </c>
      <c r="BI481">
        <v>0</v>
      </c>
    </row>
    <row r="482" spans="1:61" x14ac:dyDescent="0.25">
      <c r="A482" t="str">
        <f>'Obsegi16-18'!A482</f>
        <v>D</v>
      </c>
      <c r="B482">
        <f>'Obsegi16-18'!B482</f>
        <v>17</v>
      </c>
      <c r="C482">
        <f>'Obsegi16-18'!C482</f>
        <v>3</v>
      </c>
      <c r="D482">
        <v>3</v>
      </c>
      <c r="E482">
        <f>'Obsegi16-18'!D482</f>
        <v>9</v>
      </c>
      <c r="F482">
        <f>'Obsegi16-18'!E482</f>
        <v>50.516897787352228</v>
      </c>
      <c r="G482">
        <f>'Obsegi16-18'!F482</f>
        <v>56.492204354112147</v>
      </c>
      <c r="H482">
        <f>'Obsegi16-18'!G482</f>
        <v>55</v>
      </c>
      <c r="I482">
        <f>'Obsegi16-18'!H482</f>
        <v>64</v>
      </c>
      <c r="J482">
        <f>'Obsegi16-18'!I482</f>
        <v>5.9753065667599188</v>
      </c>
      <c r="K482">
        <f>'Obsegi16-18'!J482</f>
        <v>-1.4922043541121468</v>
      </c>
      <c r="L482">
        <f>'Obsegi16-18'!K482</f>
        <v>9</v>
      </c>
      <c r="M482">
        <f>'Obsegi16-18'!L482</f>
        <v>4.483102212647772</v>
      </c>
      <c r="N482">
        <f>'Obsegi16-18'!M482</f>
        <v>13.483102212647772</v>
      </c>
      <c r="O482">
        <f>'Obsegi16-18'!N482</f>
        <v>11.828332357051297</v>
      </c>
      <c r="P482">
        <f>'Obsegi16-18'!O482</f>
        <v>-2.6414341078965675</v>
      </c>
      <c r="Q482">
        <f>'Obsegi16-18'!P482</f>
        <v>16.36363636363636</v>
      </c>
      <c r="R482">
        <f>'Obsegi16-18'!Q482</f>
        <v>8.8744606438802229</v>
      </c>
      <c r="S482">
        <f>'Obsegi16-18'!R482</f>
        <v>26.690281476515175</v>
      </c>
      <c r="T482">
        <f>'Obsegi16-18'!T482</f>
        <v>1</v>
      </c>
      <c r="U482">
        <f>'rast17-18'!E482</f>
        <v>0</v>
      </c>
      <c r="V482">
        <f>'rast17-18'!F482</f>
        <v>0</v>
      </c>
      <c r="W482" t="e">
        <f>'rast17-18'!G482</f>
        <v>#DIV/0!</v>
      </c>
      <c r="X482">
        <f>'rast17-18'!H482</f>
        <v>0</v>
      </c>
      <c r="Y482" t="e">
        <f>'rast17-18'!I482</f>
        <v>#N/A</v>
      </c>
      <c r="Z482">
        <f>'rast17-18'!J482</f>
        <v>0</v>
      </c>
      <c r="AA482">
        <f>'rast17-18'!K482</f>
        <v>0</v>
      </c>
      <c r="AB482">
        <f>'rast17-18'!L482</f>
        <v>0</v>
      </c>
      <c r="AC482">
        <f>'rast17-18'!M482</f>
        <v>0</v>
      </c>
      <c r="AD482" s="14">
        <f>'rast17-18'!N482</f>
        <v>0</v>
      </c>
      <c r="AE482">
        <f>'19-rast'!D482</f>
        <v>1</v>
      </c>
      <c r="AF482">
        <f>'19-rast'!F482</f>
        <v>0</v>
      </c>
      <c r="AG482">
        <f>'19-rast'!G482</f>
        <v>0</v>
      </c>
      <c r="AH482" t="e">
        <f>'19-rast'!H482</f>
        <v>#DIV/0!</v>
      </c>
      <c r="AI482">
        <f>'19-rast'!I482</f>
        <v>0</v>
      </c>
      <c r="AJ482" s="22">
        <f>'19-rast'!J482</f>
        <v>0</v>
      </c>
      <c r="AK482">
        <f t="shared" si="25"/>
        <v>0</v>
      </c>
      <c r="AL482">
        <f t="shared" si="26"/>
        <v>0</v>
      </c>
      <c r="AM482">
        <f t="shared" si="27"/>
        <v>1</v>
      </c>
      <c r="AN482">
        <f>'Pridelek 2018-dolga'!F482</f>
        <v>0</v>
      </c>
      <c r="AO482">
        <f>'Pridelek 2018-dolga'!G482</f>
        <v>0</v>
      </c>
      <c r="AP482">
        <f>'Pridelek 2018-dolga'!H482</f>
        <v>0</v>
      </c>
      <c r="AQ482">
        <f>'Pridelek 2018-dolga'!I482</f>
        <v>0</v>
      </c>
      <c r="AR482">
        <f>'Pridelek 2018-dolga'!J482</f>
        <v>0</v>
      </c>
      <c r="AS482">
        <f>'Pridelek 2018-dolga'!K482</f>
        <v>0</v>
      </c>
      <c r="AT482">
        <f>'Pridelek 2018-dolga'!L482</f>
        <v>0</v>
      </c>
      <c r="AU482">
        <f>'Pridelek 2019'!F482</f>
        <v>0</v>
      </c>
      <c r="AV482">
        <f>'Pridelek 2019'!G482</f>
        <v>0</v>
      </c>
      <c r="AW482">
        <f>'Pridelek 2019'!H482</f>
        <v>0</v>
      </c>
      <c r="AX482">
        <f>'Pridelek 2019'!I482</f>
        <v>0</v>
      </c>
      <c r="AY482">
        <f>'Pridelek 2019'!J482</f>
        <v>0</v>
      </c>
      <c r="AZ482">
        <f>'Pridelek 2019'!K482</f>
        <v>0</v>
      </c>
      <c r="BA482">
        <f>'Pridelek 2019'!L482</f>
        <v>0</v>
      </c>
      <c r="BB482">
        <f>'Pridelek 2020'!F482</f>
        <v>0</v>
      </c>
      <c r="BC482">
        <f>'Pridelek 2020'!G482</f>
        <v>0</v>
      </c>
      <c r="BD482">
        <f>'Pridelek 2020'!H482</f>
        <v>0</v>
      </c>
      <c r="BE482">
        <f>'Pridelek 2020'!I482</f>
        <v>0</v>
      </c>
      <c r="BF482">
        <f>'Pridelek 2020'!J482</f>
        <v>0</v>
      </c>
      <c r="BG482">
        <f>'Pridelek 2020'!K482</f>
        <v>0</v>
      </c>
      <c r="BH482">
        <f>'Pridelek 2020'!L482</f>
        <v>0</v>
      </c>
      <c r="BI482">
        <v>0</v>
      </c>
    </row>
    <row r="483" spans="1:61" x14ac:dyDescent="0.25">
      <c r="A483" t="str">
        <f>'Obsegi16-18'!A483</f>
        <v>D</v>
      </c>
      <c r="B483">
        <f>'Obsegi16-18'!B483</f>
        <v>17</v>
      </c>
      <c r="C483">
        <f>'Obsegi16-18'!C483</f>
        <v>3</v>
      </c>
      <c r="D483">
        <v>3</v>
      </c>
      <c r="E483">
        <f>'Obsegi16-18'!D483</f>
        <v>10</v>
      </c>
      <c r="F483">
        <f>'Obsegi16-18'!E483</f>
        <v>59.806918592497119</v>
      </c>
      <c r="G483">
        <f>'Obsegi16-18'!F483</f>
        <v>63.900488824636483</v>
      </c>
      <c r="H483">
        <f>'Obsegi16-18'!G483</f>
        <v>65</v>
      </c>
      <c r="I483">
        <f>'Obsegi16-18'!H483</f>
        <v>78</v>
      </c>
      <c r="J483">
        <f>'Obsegi16-18'!I483</f>
        <v>4.0935702321393634</v>
      </c>
      <c r="K483">
        <f>'Obsegi16-18'!J483</f>
        <v>1.0995111753635172</v>
      </c>
      <c r="L483">
        <f>'Obsegi16-18'!K483</f>
        <v>13</v>
      </c>
      <c r="M483">
        <f>'Obsegi16-18'!L483</f>
        <v>5.1930814075028806</v>
      </c>
      <c r="N483">
        <f>'Obsegi16-18'!M483</f>
        <v>18.193081407502881</v>
      </c>
      <c r="O483">
        <f>'Obsegi16-18'!N483</f>
        <v>6.8446432761926523</v>
      </c>
      <c r="P483">
        <f>'Obsegi16-18'!O483</f>
        <v>1.7206616030448929</v>
      </c>
      <c r="Q483">
        <f>'Obsegi16-18'!P483</f>
        <v>19.999999999999996</v>
      </c>
      <c r="R483">
        <f>'Obsegi16-18'!Q483</f>
        <v>8.6830780279563804</v>
      </c>
      <c r="S483">
        <f>'Obsegi16-18'!R483</f>
        <v>30.419693633547663</v>
      </c>
      <c r="T483">
        <f>'Obsegi16-18'!T483</f>
        <v>0</v>
      </c>
      <c r="U483">
        <f>'rast17-18'!E483</f>
        <v>0</v>
      </c>
      <c r="V483">
        <f>'rast17-18'!F483</f>
        <v>0</v>
      </c>
      <c r="W483" t="e">
        <f>'rast17-18'!G483</f>
        <v>#DIV/0!</v>
      </c>
      <c r="X483">
        <f>'rast17-18'!H483</f>
        <v>0</v>
      </c>
      <c r="Y483" t="e">
        <f>'rast17-18'!I483</f>
        <v>#N/A</v>
      </c>
      <c r="Z483">
        <f>'rast17-18'!J483</f>
        <v>0</v>
      </c>
      <c r="AA483">
        <f>'rast17-18'!K483</f>
        <v>0</v>
      </c>
      <c r="AB483">
        <f>'rast17-18'!L483</f>
        <v>0</v>
      </c>
      <c r="AC483">
        <f>'rast17-18'!M483</f>
        <v>0</v>
      </c>
      <c r="AD483" s="14">
        <f>'rast17-18'!N483</f>
        <v>0</v>
      </c>
      <c r="AE483">
        <f>'19-rast'!D483</f>
        <v>0</v>
      </c>
      <c r="AF483">
        <f>'19-rast'!F483</f>
        <v>0</v>
      </c>
      <c r="AG483">
        <f>'19-rast'!G483</f>
        <v>0</v>
      </c>
      <c r="AH483" t="e">
        <f>'19-rast'!H483</f>
        <v>#DIV/0!</v>
      </c>
      <c r="AI483">
        <f>'19-rast'!I483</f>
        <v>0</v>
      </c>
      <c r="AJ483" s="22">
        <f>'19-rast'!J483</f>
        <v>0</v>
      </c>
      <c r="AK483">
        <f t="shared" si="25"/>
        <v>0</v>
      </c>
      <c r="AL483">
        <f t="shared" si="26"/>
        <v>0</v>
      </c>
      <c r="AM483">
        <f t="shared" si="27"/>
        <v>0</v>
      </c>
      <c r="AN483">
        <f>'Pridelek 2018-dolga'!F483</f>
        <v>0</v>
      </c>
      <c r="AO483">
        <f>'Pridelek 2018-dolga'!G483</f>
        <v>0</v>
      </c>
      <c r="AP483">
        <f>'Pridelek 2018-dolga'!H483</f>
        <v>0</v>
      </c>
      <c r="AQ483">
        <f>'Pridelek 2018-dolga'!I483</f>
        <v>0</v>
      </c>
      <c r="AR483">
        <f>'Pridelek 2018-dolga'!J483</f>
        <v>0</v>
      </c>
      <c r="AS483">
        <f>'Pridelek 2018-dolga'!K483</f>
        <v>0</v>
      </c>
      <c r="AT483">
        <f>'Pridelek 2018-dolga'!L483</f>
        <v>0</v>
      </c>
      <c r="AU483">
        <f>'Pridelek 2019'!F483</f>
        <v>0</v>
      </c>
      <c r="AV483">
        <f>'Pridelek 2019'!G483</f>
        <v>0</v>
      </c>
      <c r="AW483">
        <f>'Pridelek 2019'!H483</f>
        <v>0</v>
      </c>
      <c r="AX483">
        <f>'Pridelek 2019'!I483</f>
        <v>0</v>
      </c>
      <c r="AY483">
        <f>'Pridelek 2019'!J483</f>
        <v>0</v>
      </c>
      <c r="AZ483">
        <f>'Pridelek 2019'!K483</f>
        <v>0</v>
      </c>
      <c r="BA483">
        <f>'Pridelek 2019'!L483</f>
        <v>0</v>
      </c>
      <c r="BB483">
        <f>'Pridelek 2020'!F483</f>
        <v>0</v>
      </c>
      <c r="BC483">
        <f>'Pridelek 2020'!G483</f>
        <v>0</v>
      </c>
      <c r="BD483">
        <f>'Pridelek 2020'!H483</f>
        <v>0</v>
      </c>
      <c r="BE483">
        <f>'Pridelek 2020'!I483</f>
        <v>0</v>
      </c>
      <c r="BF483">
        <f>'Pridelek 2020'!J483</f>
        <v>0</v>
      </c>
      <c r="BG483">
        <f>'Pridelek 2020'!K483</f>
        <v>0</v>
      </c>
      <c r="BH483">
        <f>'Pridelek 2020'!L483</f>
        <v>0</v>
      </c>
      <c r="BI483">
        <v>0</v>
      </c>
    </row>
    <row r="484" spans="1:61" x14ac:dyDescent="0.25">
      <c r="A484" t="str">
        <f>'Obsegi16-18'!A484</f>
        <v>D</v>
      </c>
      <c r="B484">
        <f>'Obsegi16-18'!B484</f>
        <v>18</v>
      </c>
      <c r="C484">
        <f>'Obsegi16-18'!C484</f>
        <v>8</v>
      </c>
      <c r="D484">
        <v>3</v>
      </c>
      <c r="E484">
        <f>'Obsegi16-18'!D484</f>
        <v>1</v>
      </c>
      <c r="F484">
        <f>'Obsegi16-18'!E484</f>
        <v>49.854556333927142</v>
      </c>
      <c r="G484">
        <f>'Obsegi16-18'!F484</f>
        <v>58.926903733830478</v>
      </c>
      <c r="H484">
        <f>'Obsegi16-18'!G484</f>
        <v>65</v>
      </c>
      <c r="I484">
        <f>'Obsegi16-18'!H484</f>
        <v>78</v>
      </c>
      <c r="J484">
        <f>'Obsegi16-18'!I484</f>
        <v>9.0723473999033359</v>
      </c>
      <c r="K484">
        <f>'Obsegi16-18'!J484</f>
        <v>6.0730962661695216</v>
      </c>
      <c r="L484">
        <f>'Obsegi16-18'!K484</f>
        <v>13</v>
      </c>
      <c r="M484">
        <f>'Obsegi16-18'!L484</f>
        <v>15.145443666072858</v>
      </c>
      <c r="N484">
        <f>'Obsegi16-18'!M484</f>
        <v>28.145443666072858</v>
      </c>
      <c r="O484">
        <f>'Obsegi16-18'!N484</f>
        <v>18.197629398477666</v>
      </c>
      <c r="P484">
        <f>'Obsegi16-18'!O484</f>
        <v>10.306151997398949</v>
      </c>
      <c r="Q484">
        <f>'Obsegi16-18'!P484</f>
        <v>19.999999999999996</v>
      </c>
      <c r="R484">
        <f>'Obsegi16-18'!Q484</f>
        <v>30.379256741607065</v>
      </c>
      <c r="S484">
        <f>'Obsegi16-18'!R484</f>
        <v>56.455108089928487</v>
      </c>
      <c r="T484">
        <f>'Obsegi16-18'!T484</f>
        <v>0</v>
      </c>
      <c r="U484">
        <f>'rast17-18'!E484</f>
        <v>0</v>
      </c>
      <c r="V484">
        <f>'rast17-18'!F484</f>
        <v>0</v>
      </c>
      <c r="W484" t="e">
        <f>'rast17-18'!G484</f>
        <v>#DIV/0!</v>
      </c>
      <c r="X484">
        <f>'rast17-18'!H484</f>
        <v>0</v>
      </c>
      <c r="Y484" t="e">
        <f>'rast17-18'!I484</f>
        <v>#N/A</v>
      </c>
      <c r="Z484">
        <f>'rast17-18'!J484</f>
        <v>0</v>
      </c>
      <c r="AA484">
        <f>'rast17-18'!K484</f>
        <v>0</v>
      </c>
      <c r="AB484">
        <f>'rast17-18'!L484</f>
        <v>0</v>
      </c>
      <c r="AC484">
        <f>'rast17-18'!M484</f>
        <v>0</v>
      </c>
      <c r="AD484" s="14">
        <f>'rast17-18'!N484</f>
        <v>0</v>
      </c>
      <c r="AE484">
        <f>'19-rast'!D484</f>
        <v>0</v>
      </c>
      <c r="AF484">
        <f>'19-rast'!F484</f>
        <v>0</v>
      </c>
      <c r="AG484">
        <f>'19-rast'!G484</f>
        <v>0</v>
      </c>
      <c r="AH484" t="e">
        <f>'19-rast'!H484</f>
        <v>#DIV/0!</v>
      </c>
      <c r="AI484">
        <f>'19-rast'!I484</f>
        <v>0</v>
      </c>
      <c r="AJ484" s="22">
        <f>'19-rast'!J484</f>
        <v>0</v>
      </c>
      <c r="AK484">
        <f t="shared" si="25"/>
        <v>0</v>
      </c>
      <c r="AL484">
        <f t="shared" si="26"/>
        <v>0</v>
      </c>
      <c r="AM484">
        <f t="shared" si="27"/>
        <v>0</v>
      </c>
      <c r="AN484">
        <f>'Pridelek 2018-dolga'!F484</f>
        <v>0</v>
      </c>
      <c r="AO484">
        <f>'Pridelek 2018-dolga'!G484</f>
        <v>0</v>
      </c>
      <c r="AP484">
        <f>'Pridelek 2018-dolga'!H484</f>
        <v>0</v>
      </c>
      <c r="AQ484">
        <f>'Pridelek 2018-dolga'!I484</f>
        <v>0</v>
      </c>
      <c r="AR484">
        <f>'Pridelek 2018-dolga'!J484</f>
        <v>0</v>
      </c>
      <c r="AS484">
        <f>'Pridelek 2018-dolga'!K484</f>
        <v>0</v>
      </c>
      <c r="AT484">
        <f>'Pridelek 2018-dolga'!L484</f>
        <v>0</v>
      </c>
      <c r="AU484">
        <f>'Pridelek 2019'!F484</f>
        <v>0</v>
      </c>
      <c r="AV484">
        <f>'Pridelek 2019'!G484</f>
        <v>0</v>
      </c>
      <c r="AW484">
        <f>'Pridelek 2019'!H484</f>
        <v>0</v>
      </c>
      <c r="AX484">
        <f>'Pridelek 2019'!I484</f>
        <v>0</v>
      </c>
      <c r="AY484">
        <f>'Pridelek 2019'!J484</f>
        <v>0</v>
      </c>
      <c r="AZ484">
        <f>'Pridelek 2019'!K484</f>
        <v>0</v>
      </c>
      <c r="BA484">
        <f>'Pridelek 2019'!L484</f>
        <v>0</v>
      </c>
      <c r="BB484">
        <f>'Pridelek 2020'!F484</f>
        <v>0</v>
      </c>
      <c r="BC484">
        <f>'Pridelek 2020'!G484</f>
        <v>0</v>
      </c>
      <c r="BD484">
        <f>'Pridelek 2020'!H484</f>
        <v>0</v>
      </c>
      <c r="BE484">
        <f>'Pridelek 2020'!I484</f>
        <v>0</v>
      </c>
      <c r="BF484">
        <f>'Pridelek 2020'!J484</f>
        <v>0</v>
      </c>
      <c r="BG484">
        <f>'Pridelek 2020'!K484</f>
        <v>0</v>
      </c>
      <c r="BH484">
        <f>'Pridelek 2020'!L484</f>
        <v>0</v>
      </c>
      <c r="BI484">
        <v>0</v>
      </c>
    </row>
    <row r="485" spans="1:61" x14ac:dyDescent="0.25">
      <c r="A485" t="str">
        <f>'Obsegi16-18'!A485</f>
        <v>D</v>
      </c>
      <c r="B485">
        <f>'Obsegi16-18'!B485</f>
        <v>18</v>
      </c>
      <c r="C485">
        <f>'Obsegi16-18'!C485</f>
        <v>8</v>
      </c>
      <c r="D485">
        <v>3</v>
      </c>
      <c r="E485">
        <f>'Obsegi16-18'!D485</f>
        <v>2</v>
      </c>
      <c r="F485">
        <f>'Obsegi16-18'!E485</f>
        <v>58.350671190663988</v>
      </c>
      <c r="G485">
        <f>'Obsegi16-18'!F485</f>
        <v>66.148264395825649</v>
      </c>
      <c r="H485">
        <f>'Obsegi16-18'!G485</f>
        <v>0</v>
      </c>
      <c r="J485">
        <f>'Obsegi16-18'!I485</f>
        <v>7.797593205161661</v>
      </c>
      <c r="K485">
        <f>'Obsegi16-18'!J485</f>
        <v>0</v>
      </c>
      <c r="L485" t="e">
        <f>'Obsegi16-18'!K485</f>
        <v>#VALUE!</v>
      </c>
      <c r="M485">
        <f>'Obsegi16-18'!L485</f>
        <v>0</v>
      </c>
      <c r="N485" t="e">
        <f>'Obsegi16-18'!M485</f>
        <v>#VALUE!</v>
      </c>
      <c r="O485">
        <f>'Obsegi16-18'!N485</f>
        <v>13.363330782747296</v>
      </c>
      <c r="P485">
        <f>'Obsegi16-18'!O485</f>
        <v>0</v>
      </c>
      <c r="Q485" t="e">
        <f>'Obsegi16-18'!P485</f>
        <v>#VALUE!</v>
      </c>
      <c r="R485">
        <f>'Obsegi16-18'!Q485</f>
        <v>0</v>
      </c>
      <c r="S485" t="e">
        <f>'Obsegi16-18'!R485</f>
        <v>#VALUE!</v>
      </c>
      <c r="T485">
        <f>'Obsegi16-18'!T485</f>
        <v>1</v>
      </c>
      <c r="U485">
        <f>'rast17-18'!E485</f>
        <v>0</v>
      </c>
      <c r="V485">
        <f>'rast17-18'!F485</f>
        <v>0</v>
      </c>
      <c r="W485" t="e">
        <f>'rast17-18'!G485</f>
        <v>#DIV/0!</v>
      </c>
      <c r="X485">
        <f>'rast17-18'!H485</f>
        <v>0</v>
      </c>
      <c r="Y485" t="e">
        <f>'rast17-18'!I485</f>
        <v>#N/A</v>
      </c>
      <c r="Z485">
        <f>'rast17-18'!J485</f>
        <v>0</v>
      </c>
      <c r="AA485">
        <f>'rast17-18'!K485</f>
        <v>0</v>
      </c>
      <c r="AB485">
        <f>'rast17-18'!L485</f>
        <v>0</v>
      </c>
      <c r="AC485">
        <f>'rast17-18'!M485</f>
        <v>0</v>
      </c>
      <c r="AD485" s="14">
        <f>'rast17-18'!N485</f>
        <v>0</v>
      </c>
      <c r="AE485">
        <f>'19-rast'!D485</f>
        <v>1</v>
      </c>
      <c r="AF485">
        <f>'19-rast'!F485</f>
        <v>0</v>
      </c>
      <c r="AG485">
        <f>'19-rast'!G485</f>
        <v>0</v>
      </c>
      <c r="AH485" t="e">
        <f>'19-rast'!H485</f>
        <v>#DIV/0!</v>
      </c>
      <c r="AI485">
        <f>'19-rast'!I485</f>
        <v>0</v>
      </c>
      <c r="AJ485" s="22">
        <f>'19-rast'!J485</f>
        <v>0</v>
      </c>
      <c r="AK485">
        <f t="shared" si="25"/>
        <v>0</v>
      </c>
      <c r="AL485">
        <f t="shared" si="26"/>
        <v>0</v>
      </c>
      <c r="AM485">
        <f t="shared" si="27"/>
        <v>1</v>
      </c>
      <c r="AN485">
        <f>'Pridelek 2018-dolga'!F485</f>
        <v>0</v>
      </c>
      <c r="AO485">
        <f>'Pridelek 2018-dolga'!G485</f>
        <v>0</v>
      </c>
      <c r="AP485">
        <f>'Pridelek 2018-dolga'!H485</f>
        <v>0</v>
      </c>
      <c r="AQ485">
        <f>'Pridelek 2018-dolga'!I485</f>
        <v>0</v>
      </c>
      <c r="AR485">
        <f>'Pridelek 2018-dolga'!J485</f>
        <v>0</v>
      </c>
      <c r="AS485">
        <f>'Pridelek 2018-dolga'!K485</f>
        <v>0</v>
      </c>
      <c r="AT485">
        <f>'Pridelek 2018-dolga'!L485</f>
        <v>0</v>
      </c>
      <c r="AU485">
        <f>'Pridelek 2019'!F485</f>
        <v>0</v>
      </c>
      <c r="AV485">
        <f>'Pridelek 2019'!G485</f>
        <v>0</v>
      </c>
      <c r="AW485">
        <f>'Pridelek 2019'!H485</f>
        <v>0</v>
      </c>
      <c r="AX485">
        <f>'Pridelek 2019'!I485</f>
        <v>0</v>
      </c>
      <c r="AY485">
        <f>'Pridelek 2019'!J485</f>
        <v>0</v>
      </c>
      <c r="AZ485">
        <f>'Pridelek 2019'!K485</f>
        <v>0</v>
      </c>
      <c r="BA485">
        <f>'Pridelek 2019'!L485</f>
        <v>0</v>
      </c>
      <c r="BB485">
        <f>'Pridelek 2020'!F485</f>
        <v>0</v>
      </c>
      <c r="BC485">
        <f>'Pridelek 2020'!G485</f>
        <v>0</v>
      </c>
      <c r="BD485">
        <f>'Pridelek 2020'!H485</f>
        <v>0</v>
      </c>
      <c r="BE485">
        <f>'Pridelek 2020'!I485</f>
        <v>0</v>
      </c>
      <c r="BF485">
        <f>'Pridelek 2020'!J485</f>
        <v>0</v>
      </c>
      <c r="BG485">
        <f>'Pridelek 2020'!K485</f>
        <v>0</v>
      </c>
      <c r="BH485">
        <f>'Pridelek 2020'!L485</f>
        <v>0</v>
      </c>
      <c r="BI485">
        <v>0</v>
      </c>
    </row>
    <row r="486" spans="1:61" x14ac:dyDescent="0.25">
      <c r="A486" t="str">
        <f>'Obsegi16-18'!A486</f>
        <v>D</v>
      </c>
      <c r="B486">
        <f>'Obsegi16-18'!B486</f>
        <v>18</v>
      </c>
      <c r="C486">
        <f>'Obsegi16-18'!C486</f>
        <v>8</v>
      </c>
      <c r="D486">
        <v>3</v>
      </c>
      <c r="E486">
        <f>'Obsegi16-18'!D486</f>
        <v>3</v>
      </c>
      <c r="F486">
        <f>'Obsegi16-18'!E486</f>
        <v>54.802420761903115</v>
      </c>
      <c r="G486">
        <f>'Obsegi16-18'!F486</f>
        <v>61.968617865137453</v>
      </c>
      <c r="H486">
        <f>'Obsegi16-18'!G486</f>
        <v>0</v>
      </c>
      <c r="J486">
        <f>'Obsegi16-18'!I486</f>
        <v>7.1661971032343388</v>
      </c>
      <c r="K486">
        <f>'Obsegi16-18'!J486</f>
        <v>0</v>
      </c>
      <c r="L486" t="e">
        <f>'Obsegi16-18'!K486</f>
        <v>#VALUE!</v>
      </c>
      <c r="M486">
        <f>'Obsegi16-18'!L486</f>
        <v>0</v>
      </c>
      <c r="N486" t="e">
        <f>'Obsegi16-18'!M486</f>
        <v>#VALUE!</v>
      </c>
      <c r="O486">
        <f>'Obsegi16-18'!N486</f>
        <v>13.076424368859364</v>
      </c>
      <c r="P486">
        <f>'Obsegi16-18'!O486</f>
        <v>0</v>
      </c>
      <c r="Q486" t="e">
        <f>'Obsegi16-18'!P486</f>
        <v>#VALUE!</v>
      </c>
      <c r="R486">
        <f>'Obsegi16-18'!Q486</f>
        <v>0</v>
      </c>
      <c r="S486" t="e">
        <f>'Obsegi16-18'!R486</f>
        <v>#VALUE!</v>
      </c>
      <c r="T486">
        <f>'Obsegi16-18'!T486</f>
        <v>1</v>
      </c>
      <c r="U486">
        <f>'rast17-18'!E486</f>
        <v>155</v>
      </c>
      <c r="V486">
        <f>'rast17-18'!F486</f>
        <v>27</v>
      </c>
      <c r="W486">
        <f>'rast17-18'!G486</f>
        <v>5.7407407407407405</v>
      </c>
      <c r="X486">
        <f>'rast17-18'!H486</f>
        <v>5</v>
      </c>
      <c r="Y486">
        <f>'rast17-18'!I486</f>
        <v>18</v>
      </c>
      <c r="Z486">
        <f>'rast17-18'!J486</f>
        <v>0</v>
      </c>
      <c r="AA486">
        <f>'rast17-18'!K486</f>
        <v>0</v>
      </c>
      <c r="AB486">
        <f>'rast17-18'!L486</f>
        <v>0</v>
      </c>
      <c r="AC486">
        <f>'rast17-18'!M486</f>
        <v>0</v>
      </c>
      <c r="AD486" s="14">
        <f>'rast17-18'!N486</f>
        <v>0</v>
      </c>
      <c r="AE486">
        <f>'19-rast'!D486</f>
        <v>1</v>
      </c>
      <c r="AF486">
        <f>'19-rast'!F486</f>
        <v>0</v>
      </c>
      <c r="AG486">
        <f>'19-rast'!G486</f>
        <v>0</v>
      </c>
      <c r="AH486" t="e">
        <f>'19-rast'!H486</f>
        <v>#DIV/0!</v>
      </c>
      <c r="AI486">
        <f>'19-rast'!I486</f>
        <v>0</v>
      </c>
      <c r="AJ486" s="22">
        <f>'19-rast'!J486</f>
        <v>0</v>
      </c>
      <c r="AK486">
        <f t="shared" si="25"/>
        <v>155</v>
      </c>
      <c r="AL486">
        <f t="shared" si="26"/>
        <v>27</v>
      </c>
      <c r="AM486">
        <f t="shared" si="27"/>
        <v>6</v>
      </c>
      <c r="AN486">
        <f>'Pridelek 2018-dolga'!F486</f>
        <v>0</v>
      </c>
      <c r="AO486">
        <f>'Pridelek 2018-dolga'!G486</f>
        <v>0</v>
      </c>
      <c r="AP486">
        <f>'Pridelek 2018-dolga'!H486</f>
        <v>0</v>
      </c>
      <c r="AQ486">
        <f>'Pridelek 2018-dolga'!I486</f>
        <v>0</v>
      </c>
      <c r="AR486">
        <f>'Pridelek 2018-dolga'!J486</f>
        <v>0</v>
      </c>
      <c r="AS486">
        <f>'Pridelek 2018-dolga'!K486</f>
        <v>0</v>
      </c>
      <c r="AT486">
        <f>'Pridelek 2018-dolga'!L486</f>
        <v>0</v>
      </c>
      <c r="AU486">
        <f>'Pridelek 2019'!F486</f>
        <v>0</v>
      </c>
      <c r="AV486">
        <f>'Pridelek 2019'!G486</f>
        <v>0</v>
      </c>
      <c r="AW486">
        <f>'Pridelek 2019'!H486</f>
        <v>0</v>
      </c>
      <c r="AX486">
        <f>'Pridelek 2019'!I486</f>
        <v>0</v>
      </c>
      <c r="AY486">
        <f>'Pridelek 2019'!J486</f>
        <v>0</v>
      </c>
      <c r="AZ486">
        <f>'Pridelek 2019'!K486</f>
        <v>0</v>
      </c>
      <c r="BA486">
        <f>'Pridelek 2019'!L486</f>
        <v>0</v>
      </c>
      <c r="BB486">
        <f>'Pridelek 2020'!F486</f>
        <v>0</v>
      </c>
      <c r="BC486">
        <f>'Pridelek 2020'!G486</f>
        <v>0</v>
      </c>
      <c r="BD486">
        <f>'Pridelek 2020'!H486</f>
        <v>0</v>
      </c>
      <c r="BE486">
        <f>'Pridelek 2020'!I486</f>
        <v>0</v>
      </c>
      <c r="BF486">
        <f>'Pridelek 2020'!J486</f>
        <v>0</v>
      </c>
      <c r="BG486">
        <f>'Pridelek 2020'!K486</f>
        <v>0</v>
      </c>
      <c r="BH486">
        <f>'Pridelek 2020'!L486</f>
        <v>0</v>
      </c>
      <c r="BI486">
        <v>0</v>
      </c>
    </row>
    <row r="487" spans="1:61" x14ac:dyDescent="0.25">
      <c r="A487" t="str">
        <f>'Obsegi16-18'!A487</f>
        <v>D</v>
      </c>
      <c r="B487">
        <f>'Obsegi16-18'!B487</f>
        <v>18</v>
      </c>
      <c r="C487">
        <f>'Obsegi16-18'!C487</f>
        <v>8</v>
      </c>
      <c r="D487">
        <v>3</v>
      </c>
      <c r="E487">
        <f>'Obsegi16-18'!D487</f>
        <v>4</v>
      </c>
      <c r="F487">
        <f>'Obsegi16-18'!E487</f>
        <v>57.742780636294398</v>
      </c>
      <c r="G487">
        <f>'Obsegi16-18'!F487</f>
        <v>63.764057961054114</v>
      </c>
      <c r="H487">
        <f>'Obsegi16-18'!G487</f>
        <v>0</v>
      </c>
      <c r="J487">
        <f>'Obsegi16-18'!I487</f>
        <v>6.0212773247597156</v>
      </c>
      <c r="K487">
        <f>'Obsegi16-18'!J487</f>
        <v>0</v>
      </c>
      <c r="L487" t="e">
        <f>'Obsegi16-18'!K487</f>
        <v>#VALUE!</v>
      </c>
      <c r="M487">
        <f>'Obsegi16-18'!L487</f>
        <v>0</v>
      </c>
      <c r="N487" t="e">
        <f>'Obsegi16-18'!M487</f>
        <v>#VALUE!</v>
      </c>
      <c r="O487">
        <f>'Obsegi16-18'!N487</f>
        <v>10.427757822551097</v>
      </c>
      <c r="P487">
        <f>'Obsegi16-18'!O487</f>
        <v>0</v>
      </c>
      <c r="Q487" t="e">
        <f>'Obsegi16-18'!P487</f>
        <v>#VALUE!</v>
      </c>
      <c r="R487">
        <f>'Obsegi16-18'!Q487</f>
        <v>0</v>
      </c>
      <c r="S487" t="e">
        <f>'Obsegi16-18'!R487</f>
        <v>#VALUE!</v>
      </c>
      <c r="T487">
        <f>'Obsegi16-18'!T487</f>
        <v>1</v>
      </c>
      <c r="U487">
        <f>'rast17-18'!E487</f>
        <v>252</v>
      </c>
      <c r="V487">
        <f>'rast17-18'!F487</f>
        <v>25</v>
      </c>
      <c r="W487">
        <f>'rast17-18'!G487</f>
        <v>10.08</v>
      </c>
      <c r="X487">
        <f>'rast17-18'!H487</f>
        <v>9</v>
      </c>
      <c r="Y487">
        <f>'rast17-18'!I487</f>
        <v>36</v>
      </c>
      <c r="Z487">
        <f>'rast17-18'!J487</f>
        <v>0</v>
      </c>
      <c r="AA487">
        <f>'rast17-18'!K487</f>
        <v>0</v>
      </c>
      <c r="AB487">
        <f>'rast17-18'!L487</f>
        <v>0</v>
      </c>
      <c r="AC487">
        <f>'rast17-18'!M487</f>
        <v>0</v>
      </c>
      <c r="AD487" s="14">
        <f>'rast17-18'!N487</f>
        <v>0</v>
      </c>
      <c r="AE487">
        <f>'19-rast'!D487</f>
        <v>1</v>
      </c>
      <c r="AF487">
        <f>'19-rast'!F487</f>
        <v>0</v>
      </c>
      <c r="AG487">
        <f>'19-rast'!G487</f>
        <v>0</v>
      </c>
      <c r="AH487" t="e">
        <f>'19-rast'!H487</f>
        <v>#DIV/0!</v>
      </c>
      <c r="AI487">
        <f>'19-rast'!I487</f>
        <v>0</v>
      </c>
      <c r="AJ487" s="22">
        <f>'19-rast'!J487</f>
        <v>0</v>
      </c>
      <c r="AK487">
        <f t="shared" si="25"/>
        <v>252</v>
      </c>
      <c r="AL487">
        <f t="shared" si="26"/>
        <v>25</v>
      </c>
      <c r="AM487">
        <f t="shared" si="27"/>
        <v>6</v>
      </c>
      <c r="AN487">
        <f>'Pridelek 2018-dolga'!F487</f>
        <v>0</v>
      </c>
      <c r="AO487">
        <f>'Pridelek 2018-dolga'!G487</f>
        <v>0</v>
      </c>
      <c r="AP487">
        <f>'Pridelek 2018-dolga'!H487</f>
        <v>0</v>
      </c>
      <c r="AQ487">
        <f>'Pridelek 2018-dolga'!I487</f>
        <v>0</v>
      </c>
      <c r="AR487">
        <f>'Pridelek 2018-dolga'!J487</f>
        <v>0</v>
      </c>
      <c r="AS487">
        <f>'Pridelek 2018-dolga'!K487</f>
        <v>0</v>
      </c>
      <c r="AT487">
        <f>'Pridelek 2018-dolga'!L487</f>
        <v>0</v>
      </c>
      <c r="AU487">
        <f>'Pridelek 2019'!F487</f>
        <v>0</v>
      </c>
      <c r="AV487">
        <f>'Pridelek 2019'!G487</f>
        <v>0</v>
      </c>
      <c r="AW487">
        <f>'Pridelek 2019'!H487</f>
        <v>0</v>
      </c>
      <c r="AX487">
        <f>'Pridelek 2019'!I487</f>
        <v>0</v>
      </c>
      <c r="AY487">
        <f>'Pridelek 2019'!J487</f>
        <v>0</v>
      </c>
      <c r="AZ487">
        <f>'Pridelek 2019'!K487</f>
        <v>0</v>
      </c>
      <c r="BA487">
        <f>'Pridelek 2019'!L487</f>
        <v>0</v>
      </c>
      <c r="BB487">
        <f>'Pridelek 2020'!F487</f>
        <v>0</v>
      </c>
      <c r="BC487">
        <f>'Pridelek 2020'!G487</f>
        <v>0</v>
      </c>
      <c r="BD487">
        <f>'Pridelek 2020'!H487</f>
        <v>0</v>
      </c>
      <c r="BE487">
        <f>'Pridelek 2020'!I487</f>
        <v>0</v>
      </c>
      <c r="BF487">
        <f>'Pridelek 2020'!J487</f>
        <v>0</v>
      </c>
      <c r="BG487">
        <f>'Pridelek 2020'!K487</f>
        <v>0</v>
      </c>
      <c r="BH487">
        <f>'Pridelek 2020'!L487</f>
        <v>0</v>
      </c>
      <c r="BI487">
        <v>0</v>
      </c>
    </row>
    <row r="488" spans="1:61" x14ac:dyDescent="0.25">
      <c r="A488" t="str">
        <f>'Obsegi16-18'!A488</f>
        <v>D</v>
      </c>
      <c r="B488">
        <f>'Obsegi16-18'!B488</f>
        <v>18</v>
      </c>
      <c r="C488">
        <f>'Obsegi16-18'!C488</f>
        <v>8</v>
      </c>
      <c r="D488">
        <v>3</v>
      </c>
      <c r="E488">
        <f>'Obsegi16-18'!D488</f>
        <v>5</v>
      </c>
      <c r="F488">
        <f>'Obsegi16-18'!E488</f>
        <v>54.550180975545118</v>
      </c>
      <c r="G488">
        <f>'Obsegi16-18'!F488</f>
        <v>57.765756744239646</v>
      </c>
      <c r="H488">
        <f>'Obsegi16-18'!G488</f>
        <v>0</v>
      </c>
      <c r="J488">
        <f>'Obsegi16-18'!I488</f>
        <v>3.2155757686945279</v>
      </c>
      <c r="K488">
        <f>'Obsegi16-18'!J488</f>
        <v>0</v>
      </c>
      <c r="L488" t="e">
        <f>'Obsegi16-18'!K488</f>
        <v>#VALUE!</v>
      </c>
      <c r="M488">
        <f>'Obsegi16-18'!L488</f>
        <v>0</v>
      </c>
      <c r="N488" t="e">
        <f>'Obsegi16-18'!M488</f>
        <v>#VALUE!</v>
      </c>
      <c r="O488">
        <f>'Obsegi16-18'!N488</f>
        <v>5.8947114586770599</v>
      </c>
      <c r="P488">
        <f>'Obsegi16-18'!O488</f>
        <v>0</v>
      </c>
      <c r="Q488" t="e">
        <f>'Obsegi16-18'!P488</f>
        <v>#VALUE!</v>
      </c>
      <c r="R488">
        <f>'Obsegi16-18'!Q488</f>
        <v>0</v>
      </c>
      <c r="S488" t="e">
        <f>'Obsegi16-18'!R488</f>
        <v>#VALUE!</v>
      </c>
      <c r="T488">
        <f>'Obsegi16-18'!T488</f>
        <v>1</v>
      </c>
      <c r="U488">
        <f>'rast17-18'!E488</f>
        <v>190</v>
      </c>
      <c r="V488">
        <f>'rast17-18'!F488</f>
        <v>21</v>
      </c>
      <c r="W488">
        <f>'rast17-18'!G488</f>
        <v>9.0476190476190474</v>
      </c>
      <c r="X488">
        <f>'rast17-18'!H488</f>
        <v>5</v>
      </c>
      <c r="Y488">
        <f>'rast17-18'!I488</f>
        <v>40</v>
      </c>
      <c r="Z488">
        <f>'rast17-18'!J488</f>
        <v>0</v>
      </c>
      <c r="AA488">
        <f>'rast17-18'!K488</f>
        <v>0</v>
      </c>
      <c r="AB488">
        <f>'rast17-18'!L488</f>
        <v>0</v>
      </c>
      <c r="AC488">
        <f>'rast17-18'!M488</f>
        <v>0</v>
      </c>
      <c r="AD488" s="14">
        <f>'rast17-18'!N488</f>
        <v>0</v>
      </c>
      <c r="AE488">
        <f>'19-rast'!D488</f>
        <v>1</v>
      </c>
      <c r="AF488">
        <f>'19-rast'!F488</f>
        <v>0</v>
      </c>
      <c r="AG488">
        <f>'19-rast'!G488</f>
        <v>0</v>
      </c>
      <c r="AH488" t="e">
        <f>'19-rast'!H488</f>
        <v>#DIV/0!</v>
      </c>
      <c r="AI488">
        <f>'19-rast'!I488</f>
        <v>0</v>
      </c>
      <c r="AJ488" s="22">
        <f>'19-rast'!J488</f>
        <v>0</v>
      </c>
      <c r="AK488">
        <f t="shared" si="25"/>
        <v>190</v>
      </c>
      <c r="AL488">
        <f t="shared" si="26"/>
        <v>21</v>
      </c>
      <c r="AM488">
        <f t="shared" si="27"/>
        <v>6</v>
      </c>
      <c r="AN488">
        <f>'Pridelek 2018-dolga'!F488</f>
        <v>0</v>
      </c>
      <c r="AO488">
        <f>'Pridelek 2018-dolga'!G488</f>
        <v>0</v>
      </c>
      <c r="AP488">
        <f>'Pridelek 2018-dolga'!H488</f>
        <v>0</v>
      </c>
      <c r="AQ488">
        <f>'Pridelek 2018-dolga'!I488</f>
        <v>0</v>
      </c>
      <c r="AR488">
        <f>'Pridelek 2018-dolga'!J488</f>
        <v>0</v>
      </c>
      <c r="AS488">
        <f>'Pridelek 2018-dolga'!K488</f>
        <v>0</v>
      </c>
      <c r="AT488">
        <f>'Pridelek 2018-dolga'!L488</f>
        <v>0</v>
      </c>
      <c r="AU488">
        <f>'Pridelek 2019'!F488</f>
        <v>0</v>
      </c>
      <c r="AV488">
        <f>'Pridelek 2019'!G488</f>
        <v>0</v>
      </c>
      <c r="AW488">
        <f>'Pridelek 2019'!H488</f>
        <v>0</v>
      </c>
      <c r="AX488">
        <f>'Pridelek 2019'!I488</f>
        <v>0</v>
      </c>
      <c r="AY488">
        <f>'Pridelek 2019'!J488</f>
        <v>0</v>
      </c>
      <c r="AZ488">
        <f>'Pridelek 2019'!K488</f>
        <v>0</v>
      </c>
      <c r="BA488">
        <f>'Pridelek 2019'!L488</f>
        <v>0</v>
      </c>
      <c r="BB488">
        <f>'Pridelek 2020'!F488</f>
        <v>0</v>
      </c>
      <c r="BC488">
        <f>'Pridelek 2020'!G488</f>
        <v>0</v>
      </c>
      <c r="BD488">
        <f>'Pridelek 2020'!H488</f>
        <v>0</v>
      </c>
      <c r="BE488">
        <f>'Pridelek 2020'!I488</f>
        <v>0</v>
      </c>
      <c r="BF488">
        <f>'Pridelek 2020'!J488</f>
        <v>0</v>
      </c>
      <c r="BG488">
        <f>'Pridelek 2020'!K488</f>
        <v>0</v>
      </c>
      <c r="BH488">
        <f>'Pridelek 2020'!L488</f>
        <v>0</v>
      </c>
      <c r="BI488">
        <v>0</v>
      </c>
    </row>
    <row r="489" spans="1:61" x14ac:dyDescent="0.25">
      <c r="A489" t="str">
        <f>'Obsegi16-18'!A489</f>
        <v>D</v>
      </c>
      <c r="B489">
        <f>'Obsegi16-18'!B489</f>
        <v>18</v>
      </c>
      <c r="C489">
        <f>'Obsegi16-18'!C489</f>
        <v>8</v>
      </c>
      <c r="D489">
        <v>3</v>
      </c>
      <c r="E489">
        <f>'Obsegi16-18'!D489</f>
        <v>6</v>
      </c>
      <c r="F489">
        <f>'Obsegi16-18'!E489</f>
        <v>55.709509177750562</v>
      </c>
      <c r="G489">
        <f>'Obsegi16-18'!F489</f>
        <v>61.314718227904585</v>
      </c>
      <c r="H489">
        <f>'Obsegi16-18'!G489</f>
        <v>0</v>
      </c>
      <c r="J489">
        <f>'Obsegi16-18'!I489</f>
        <v>5.6052090501540235</v>
      </c>
      <c r="K489">
        <f>'Obsegi16-18'!J489</f>
        <v>0</v>
      </c>
      <c r="L489" t="e">
        <f>'Obsegi16-18'!K489</f>
        <v>#VALUE!</v>
      </c>
      <c r="M489">
        <f>'Obsegi16-18'!L489</f>
        <v>0</v>
      </c>
      <c r="N489" t="e">
        <f>'Obsegi16-18'!M489</f>
        <v>#VALUE!</v>
      </c>
      <c r="O489">
        <f>'Obsegi16-18'!N489</f>
        <v>10.061494227618596</v>
      </c>
      <c r="P489">
        <f>'Obsegi16-18'!O489</f>
        <v>0</v>
      </c>
      <c r="Q489" t="e">
        <f>'Obsegi16-18'!P489</f>
        <v>#VALUE!</v>
      </c>
      <c r="R489">
        <f>'Obsegi16-18'!Q489</f>
        <v>0</v>
      </c>
      <c r="S489" t="e">
        <f>'Obsegi16-18'!R489</f>
        <v>#VALUE!</v>
      </c>
      <c r="T489">
        <f>'Obsegi16-18'!T489</f>
        <v>1</v>
      </c>
      <c r="U489">
        <f>'rast17-18'!E489</f>
        <v>170</v>
      </c>
      <c r="V489">
        <f>'rast17-18'!F489</f>
        <v>27</v>
      </c>
      <c r="W489">
        <f>'rast17-18'!G489</f>
        <v>6.2962962962962967</v>
      </c>
      <c r="X489">
        <f>'rast17-18'!H489</f>
        <v>4</v>
      </c>
      <c r="Y489">
        <f>'rast17-18'!I489</f>
        <v>43</v>
      </c>
      <c r="Z489">
        <f>'rast17-18'!J489</f>
        <v>0</v>
      </c>
      <c r="AA489">
        <f>'rast17-18'!K489</f>
        <v>0</v>
      </c>
      <c r="AB489">
        <f>'rast17-18'!L489</f>
        <v>0</v>
      </c>
      <c r="AC489">
        <f>'rast17-18'!M489</f>
        <v>0</v>
      </c>
      <c r="AD489" s="14">
        <f>'rast17-18'!N489</f>
        <v>0</v>
      </c>
      <c r="AE489">
        <f>'19-rast'!D489</f>
        <v>1</v>
      </c>
      <c r="AF489">
        <f>'19-rast'!F489</f>
        <v>0</v>
      </c>
      <c r="AG489">
        <f>'19-rast'!G489</f>
        <v>0</v>
      </c>
      <c r="AH489" t="e">
        <f>'19-rast'!H489</f>
        <v>#DIV/0!</v>
      </c>
      <c r="AI489">
        <f>'19-rast'!I489</f>
        <v>0</v>
      </c>
      <c r="AJ489" s="22">
        <f>'19-rast'!J489</f>
        <v>0</v>
      </c>
      <c r="AK489">
        <f t="shared" si="25"/>
        <v>170</v>
      </c>
      <c r="AL489">
        <f t="shared" si="26"/>
        <v>27</v>
      </c>
      <c r="AM489">
        <f t="shared" si="27"/>
        <v>6</v>
      </c>
      <c r="AN489">
        <f>'Pridelek 2018-dolga'!F489</f>
        <v>0</v>
      </c>
      <c r="AO489">
        <f>'Pridelek 2018-dolga'!G489</f>
        <v>0</v>
      </c>
      <c r="AP489">
        <f>'Pridelek 2018-dolga'!H489</f>
        <v>0</v>
      </c>
      <c r="AQ489">
        <f>'Pridelek 2018-dolga'!I489</f>
        <v>0</v>
      </c>
      <c r="AR489">
        <f>'Pridelek 2018-dolga'!J489</f>
        <v>0</v>
      </c>
      <c r="AS489">
        <f>'Pridelek 2018-dolga'!K489</f>
        <v>0</v>
      </c>
      <c r="AT489">
        <f>'Pridelek 2018-dolga'!L489</f>
        <v>0</v>
      </c>
      <c r="AU489">
        <f>'Pridelek 2019'!F489</f>
        <v>0</v>
      </c>
      <c r="AV489">
        <f>'Pridelek 2019'!G489</f>
        <v>0</v>
      </c>
      <c r="AW489">
        <f>'Pridelek 2019'!H489</f>
        <v>0</v>
      </c>
      <c r="AX489">
        <f>'Pridelek 2019'!I489</f>
        <v>0</v>
      </c>
      <c r="AY489">
        <f>'Pridelek 2019'!J489</f>
        <v>0</v>
      </c>
      <c r="AZ489">
        <f>'Pridelek 2019'!K489</f>
        <v>0</v>
      </c>
      <c r="BA489">
        <f>'Pridelek 2019'!L489</f>
        <v>0</v>
      </c>
      <c r="BB489">
        <f>'Pridelek 2020'!F489</f>
        <v>0</v>
      </c>
      <c r="BC489">
        <f>'Pridelek 2020'!G489</f>
        <v>0</v>
      </c>
      <c r="BD489">
        <f>'Pridelek 2020'!H489</f>
        <v>0</v>
      </c>
      <c r="BE489">
        <f>'Pridelek 2020'!I489</f>
        <v>0</v>
      </c>
      <c r="BF489">
        <f>'Pridelek 2020'!J489</f>
        <v>0</v>
      </c>
      <c r="BG489">
        <f>'Pridelek 2020'!K489</f>
        <v>0</v>
      </c>
      <c r="BH489">
        <f>'Pridelek 2020'!L489</f>
        <v>0</v>
      </c>
      <c r="BI489">
        <v>0</v>
      </c>
    </row>
    <row r="490" spans="1:61" x14ac:dyDescent="0.25">
      <c r="A490" t="str">
        <f>'Obsegi16-18'!A490</f>
        <v>D</v>
      </c>
      <c r="B490">
        <f>'Obsegi16-18'!B490</f>
        <v>18</v>
      </c>
      <c r="C490">
        <f>'Obsegi16-18'!C490</f>
        <v>8</v>
      </c>
      <c r="D490">
        <v>3</v>
      </c>
      <c r="E490">
        <f>'Obsegi16-18'!D490</f>
        <v>7</v>
      </c>
      <c r="F490">
        <f>'Obsegi16-18'!E490</f>
        <v>58.168486225574945</v>
      </c>
      <c r="G490">
        <f>'Obsegi16-18'!F490</f>
        <v>62.706067384856951</v>
      </c>
      <c r="H490">
        <f>'Obsegi16-18'!G490</f>
        <v>60</v>
      </c>
      <c r="I490">
        <f>'Obsegi16-18'!H490</f>
        <v>65</v>
      </c>
      <c r="J490">
        <f>'Obsegi16-18'!I490</f>
        <v>4.5375811592820057</v>
      </c>
      <c r="K490">
        <f>'Obsegi16-18'!J490</f>
        <v>-2.7060673848569508</v>
      </c>
      <c r="L490">
        <f>'Obsegi16-18'!K490</f>
        <v>5</v>
      </c>
      <c r="M490">
        <f>'Obsegi16-18'!L490</f>
        <v>1.8315137744250549</v>
      </c>
      <c r="N490">
        <f>'Obsegi16-18'!M490</f>
        <v>6.8315137744250549</v>
      </c>
      <c r="O490">
        <f>'Obsegi16-18'!N490</f>
        <v>7.8007551059270375</v>
      </c>
      <c r="P490">
        <f>'Obsegi16-18'!O490</f>
        <v>-4.3154793430889686</v>
      </c>
      <c r="Q490">
        <f>'Obsegi16-18'!P490</f>
        <v>8.333333333333325</v>
      </c>
      <c r="R490">
        <f>'Obsegi16-18'!Q490</f>
        <v>3.1486357876368443</v>
      </c>
      <c r="S490">
        <f>'Obsegi16-18'!R490</f>
        <v>11.744355436606568</v>
      </c>
      <c r="T490">
        <f>'Obsegi16-18'!T490</f>
        <v>1</v>
      </c>
      <c r="U490">
        <f>'rast17-18'!E490</f>
        <v>0</v>
      </c>
      <c r="V490">
        <f>'rast17-18'!F490</f>
        <v>0</v>
      </c>
      <c r="W490" t="e">
        <f>'rast17-18'!G490</f>
        <v>#DIV/0!</v>
      </c>
      <c r="X490">
        <f>'rast17-18'!H490</f>
        <v>0</v>
      </c>
      <c r="Y490" t="e">
        <f>'rast17-18'!I490</f>
        <v>#N/A</v>
      </c>
      <c r="Z490">
        <f>'rast17-18'!J490</f>
        <v>0</v>
      </c>
      <c r="AA490">
        <f>'rast17-18'!K490</f>
        <v>0</v>
      </c>
      <c r="AB490">
        <f>'rast17-18'!L490</f>
        <v>0</v>
      </c>
      <c r="AC490">
        <f>'rast17-18'!M490</f>
        <v>0</v>
      </c>
      <c r="AD490" s="14">
        <f>'rast17-18'!N490</f>
        <v>0</v>
      </c>
      <c r="AE490">
        <f>'19-rast'!D490</f>
        <v>1</v>
      </c>
      <c r="AF490">
        <f>'19-rast'!F490</f>
        <v>0</v>
      </c>
      <c r="AG490">
        <f>'19-rast'!G490</f>
        <v>0</v>
      </c>
      <c r="AH490" t="e">
        <f>'19-rast'!H490</f>
        <v>#DIV/0!</v>
      </c>
      <c r="AI490">
        <f>'19-rast'!I490</f>
        <v>0</v>
      </c>
      <c r="AJ490" s="22">
        <f>'19-rast'!J490</f>
        <v>0</v>
      </c>
      <c r="AK490">
        <f t="shared" si="25"/>
        <v>0</v>
      </c>
      <c r="AL490">
        <f t="shared" si="26"/>
        <v>0</v>
      </c>
      <c r="AM490">
        <f t="shared" si="27"/>
        <v>1</v>
      </c>
      <c r="AN490">
        <f>'Pridelek 2018-dolga'!F490</f>
        <v>0</v>
      </c>
      <c r="AO490">
        <f>'Pridelek 2018-dolga'!G490</f>
        <v>0</v>
      </c>
      <c r="AP490">
        <f>'Pridelek 2018-dolga'!H490</f>
        <v>0</v>
      </c>
      <c r="AQ490">
        <f>'Pridelek 2018-dolga'!I490</f>
        <v>0</v>
      </c>
      <c r="AR490">
        <f>'Pridelek 2018-dolga'!J490</f>
        <v>0</v>
      </c>
      <c r="AS490">
        <f>'Pridelek 2018-dolga'!K490</f>
        <v>0</v>
      </c>
      <c r="AT490">
        <f>'Pridelek 2018-dolga'!L490</f>
        <v>0</v>
      </c>
      <c r="AU490">
        <f>'Pridelek 2019'!F490</f>
        <v>0</v>
      </c>
      <c r="AV490">
        <f>'Pridelek 2019'!G490</f>
        <v>0</v>
      </c>
      <c r="AW490">
        <f>'Pridelek 2019'!H490</f>
        <v>0</v>
      </c>
      <c r="AX490">
        <f>'Pridelek 2019'!I490</f>
        <v>0</v>
      </c>
      <c r="AY490">
        <f>'Pridelek 2019'!J490</f>
        <v>0</v>
      </c>
      <c r="AZ490">
        <f>'Pridelek 2019'!K490</f>
        <v>0</v>
      </c>
      <c r="BA490">
        <f>'Pridelek 2019'!L490</f>
        <v>0</v>
      </c>
      <c r="BB490">
        <f>'Pridelek 2020'!F490</f>
        <v>0</v>
      </c>
      <c r="BC490">
        <f>'Pridelek 2020'!G490</f>
        <v>0</v>
      </c>
      <c r="BD490">
        <f>'Pridelek 2020'!H490</f>
        <v>0</v>
      </c>
      <c r="BE490">
        <f>'Pridelek 2020'!I490</f>
        <v>0</v>
      </c>
      <c r="BF490">
        <f>'Pridelek 2020'!J490</f>
        <v>0</v>
      </c>
      <c r="BG490">
        <f>'Pridelek 2020'!K490</f>
        <v>0</v>
      </c>
      <c r="BH490">
        <f>'Pridelek 2020'!L490</f>
        <v>0</v>
      </c>
      <c r="BI490">
        <v>0</v>
      </c>
    </row>
    <row r="491" spans="1:61" x14ac:dyDescent="0.25">
      <c r="A491" t="str">
        <f>'Obsegi16-18'!A491</f>
        <v>D</v>
      </c>
      <c r="B491">
        <f>'Obsegi16-18'!B491</f>
        <v>18</v>
      </c>
      <c r="C491">
        <f>'Obsegi16-18'!C491</f>
        <v>8</v>
      </c>
      <c r="D491">
        <v>3</v>
      </c>
      <c r="E491">
        <f>'Obsegi16-18'!D491</f>
        <v>8</v>
      </c>
      <c r="F491">
        <f>'Obsegi16-18'!E491</f>
        <v>65.058318316794598</v>
      </c>
      <c r="G491">
        <f>'Obsegi16-18'!F491</f>
        <v>66.364243093870485</v>
      </c>
      <c r="H491">
        <f>'Obsegi16-18'!G491</f>
        <v>65</v>
      </c>
      <c r="I491">
        <f>'Obsegi16-18'!H491</f>
        <v>74</v>
      </c>
      <c r="J491">
        <f>'Obsegi16-18'!I491</f>
        <v>1.3059247770758873</v>
      </c>
      <c r="K491">
        <f>'Obsegi16-18'!J491</f>
        <v>-1.3642430938704848</v>
      </c>
      <c r="L491">
        <f>'Obsegi16-18'!K491</f>
        <v>9</v>
      </c>
      <c r="M491">
        <f>'Obsegi16-18'!L491</f>
        <v>-5.8318316794597536E-2</v>
      </c>
      <c r="N491">
        <f>'Obsegi16-18'!M491</f>
        <v>8.9416816832054025</v>
      </c>
      <c r="O491">
        <f>'Obsegi16-18'!N491</f>
        <v>2.0073140696887037</v>
      </c>
      <c r="P491">
        <f>'Obsegi16-18'!O491</f>
        <v>-2.0556899774187065</v>
      </c>
      <c r="Q491">
        <f>'Obsegi16-18'!P491</f>
        <v>13.846153846153841</v>
      </c>
      <c r="R491">
        <f>'Obsegi16-18'!Q491</f>
        <v>-8.9640061875906341E-2</v>
      </c>
      <c r="S491">
        <f>'Obsegi16-18'!R491</f>
        <v>13.74410208340282</v>
      </c>
      <c r="T491">
        <f>'Obsegi16-18'!T491</f>
        <v>1</v>
      </c>
      <c r="U491">
        <f>'rast17-18'!E491</f>
        <v>0</v>
      </c>
      <c r="V491">
        <f>'rast17-18'!F491</f>
        <v>0</v>
      </c>
      <c r="W491" t="e">
        <f>'rast17-18'!G491</f>
        <v>#DIV/0!</v>
      </c>
      <c r="X491">
        <f>'rast17-18'!H491</f>
        <v>0</v>
      </c>
      <c r="Y491" t="e">
        <f>'rast17-18'!I491</f>
        <v>#N/A</v>
      </c>
      <c r="Z491">
        <f>'rast17-18'!J491</f>
        <v>0</v>
      </c>
      <c r="AA491">
        <f>'rast17-18'!K491</f>
        <v>0</v>
      </c>
      <c r="AB491">
        <f>'rast17-18'!L491</f>
        <v>0</v>
      </c>
      <c r="AC491">
        <f>'rast17-18'!M491</f>
        <v>0</v>
      </c>
      <c r="AD491" s="14">
        <f>'rast17-18'!N491</f>
        <v>0</v>
      </c>
      <c r="AE491">
        <f>'19-rast'!D491</f>
        <v>1</v>
      </c>
      <c r="AF491">
        <f>'19-rast'!F491</f>
        <v>0</v>
      </c>
      <c r="AG491">
        <f>'19-rast'!G491</f>
        <v>0</v>
      </c>
      <c r="AH491" t="e">
        <f>'19-rast'!H491</f>
        <v>#DIV/0!</v>
      </c>
      <c r="AI491">
        <f>'19-rast'!I491</f>
        <v>0</v>
      </c>
      <c r="AJ491" s="22">
        <f>'19-rast'!J491</f>
        <v>0</v>
      </c>
      <c r="AK491">
        <f t="shared" si="25"/>
        <v>0</v>
      </c>
      <c r="AL491">
        <f t="shared" si="26"/>
        <v>0</v>
      </c>
      <c r="AM491">
        <f t="shared" si="27"/>
        <v>1</v>
      </c>
      <c r="AN491">
        <f>'Pridelek 2018-dolga'!F491</f>
        <v>0</v>
      </c>
      <c r="AO491">
        <f>'Pridelek 2018-dolga'!G491</f>
        <v>0</v>
      </c>
      <c r="AP491">
        <f>'Pridelek 2018-dolga'!H491</f>
        <v>0</v>
      </c>
      <c r="AQ491">
        <f>'Pridelek 2018-dolga'!I491</f>
        <v>0</v>
      </c>
      <c r="AR491">
        <f>'Pridelek 2018-dolga'!J491</f>
        <v>0</v>
      </c>
      <c r="AS491">
        <f>'Pridelek 2018-dolga'!K491</f>
        <v>0</v>
      </c>
      <c r="AT491">
        <f>'Pridelek 2018-dolga'!L491</f>
        <v>0</v>
      </c>
      <c r="AU491">
        <f>'Pridelek 2019'!F491</f>
        <v>0</v>
      </c>
      <c r="AV491">
        <f>'Pridelek 2019'!G491</f>
        <v>0</v>
      </c>
      <c r="AW491">
        <f>'Pridelek 2019'!H491</f>
        <v>0</v>
      </c>
      <c r="AX491">
        <f>'Pridelek 2019'!I491</f>
        <v>0</v>
      </c>
      <c r="AY491">
        <f>'Pridelek 2019'!J491</f>
        <v>0</v>
      </c>
      <c r="AZ491">
        <f>'Pridelek 2019'!K491</f>
        <v>0</v>
      </c>
      <c r="BA491">
        <f>'Pridelek 2019'!L491</f>
        <v>0</v>
      </c>
      <c r="BB491">
        <f>'Pridelek 2020'!F491</f>
        <v>0</v>
      </c>
      <c r="BC491">
        <f>'Pridelek 2020'!G491</f>
        <v>0</v>
      </c>
      <c r="BD491">
        <f>'Pridelek 2020'!H491</f>
        <v>0</v>
      </c>
      <c r="BE491">
        <f>'Pridelek 2020'!I491</f>
        <v>0</v>
      </c>
      <c r="BF491">
        <f>'Pridelek 2020'!J491</f>
        <v>0</v>
      </c>
      <c r="BG491">
        <f>'Pridelek 2020'!K491</f>
        <v>0</v>
      </c>
      <c r="BH491">
        <f>'Pridelek 2020'!L491</f>
        <v>0</v>
      </c>
      <c r="BI491">
        <v>0</v>
      </c>
    </row>
    <row r="492" spans="1:61" x14ac:dyDescent="0.25">
      <c r="A492" t="str">
        <f>'Obsegi16-18'!A492</f>
        <v>D</v>
      </c>
      <c r="B492">
        <f>'Obsegi16-18'!B492</f>
        <v>18</v>
      </c>
      <c r="C492">
        <f>'Obsegi16-18'!C492</f>
        <v>8</v>
      </c>
      <c r="D492">
        <v>3</v>
      </c>
      <c r="E492">
        <f>'Obsegi16-18'!D492</f>
        <v>9</v>
      </c>
      <c r="F492">
        <f>'Obsegi16-18'!E492</f>
        <v>48.320309530938538</v>
      </c>
      <c r="G492">
        <f>'Obsegi16-18'!F492</f>
        <v>54.477254805645337</v>
      </c>
      <c r="H492">
        <f>'Obsegi16-18'!G492</f>
        <v>50</v>
      </c>
      <c r="I492">
        <f>'Obsegi16-18'!H492</f>
        <v>64</v>
      </c>
      <c r="J492">
        <f>'Obsegi16-18'!I492</f>
        <v>6.1569452747067999</v>
      </c>
      <c r="K492">
        <f>'Obsegi16-18'!J492</f>
        <v>-4.4772548056453374</v>
      </c>
      <c r="L492">
        <f>'Obsegi16-18'!K492</f>
        <v>14</v>
      </c>
      <c r="M492">
        <f>'Obsegi16-18'!L492</f>
        <v>1.6796904690614625</v>
      </c>
      <c r="N492">
        <f>'Obsegi16-18'!M492</f>
        <v>15.679690469061462</v>
      </c>
      <c r="O492">
        <f>'Obsegi16-18'!N492</f>
        <v>12.741940882569525</v>
      </c>
      <c r="P492">
        <f>'Obsegi16-18'!O492</f>
        <v>-8.2185763978352533</v>
      </c>
      <c r="Q492">
        <f>'Obsegi16-18'!P492</f>
        <v>28.000000000000004</v>
      </c>
      <c r="R492">
        <f>'Obsegi16-18'!Q492</f>
        <v>3.4761583387332928</v>
      </c>
      <c r="S492">
        <f>'Obsegi16-18'!R492</f>
        <v>32.449482673578636</v>
      </c>
      <c r="T492">
        <f>'Obsegi16-18'!T492</f>
        <v>1</v>
      </c>
      <c r="U492">
        <f>'rast17-18'!E492</f>
        <v>0</v>
      </c>
      <c r="V492">
        <f>'rast17-18'!F492</f>
        <v>0</v>
      </c>
      <c r="W492" t="e">
        <f>'rast17-18'!G492</f>
        <v>#DIV/0!</v>
      </c>
      <c r="X492">
        <f>'rast17-18'!H492</f>
        <v>0</v>
      </c>
      <c r="Y492" t="e">
        <f>'rast17-18'!I492</f>
        <v>#N/A</v>
      </c>
      <c r="Z492">
        <f>'rast17-18'!J492</f>
        <v>0</v>
      </c>
      <c r="AA492">
        <f>'rast17-18'!K492</f>
        <v>0</v>
      </c>
      <c r="AB492">
        <f>'rast17-18'!L492</f>
        <v>0</v>
      </c>
      <c r="AC492">
        <f>'rast17-18'!M492</f>
        <v>0</v>
      </c>
      <c r="AD492" s="14">
        <f>'rast17-18'!N492</f>
        <v>0</v>
      </c>
      <c r="AE492">
        <f>'19-rast'!D492</f>
        <v>1</v>
      </c>
      <c r="AF492">
        <f>'19-rast'!F492</f>
        <v>0</v>
      </c>
      <c r="AG492">
        <f>'19-rast'!G492</f>
        <v>0</v>
      </c>
      <c r="AH492" t="e">
        <f>'19-rast'!H492</f>
        <v>#DIV/0!</v>
      </c>
      <c r="AI492">
        <f>'19-rast'!I492</f>
        <v>0</v>
      </c>
      <c r="AJ492" s="22">
        <f>'19-rast'!J492</f>
        <v>0</v>
      </c>
      <c r="AK492">
        <f t="shared" ref="AK492:AK555" si="28">U492+Z492+AF492</f>
        <v>0</v>
      </c>
      <c r="AL492">
        <f t="shared" ref="AL492:AL555" si="29">V492+AA492+AG492</f>
        <v>0</v>
      </c>
      <c r="AM492">
        <f t="shared" si="27"/>
        <v>1</v>
      </c>
      <c r="AN492">
        <f>'Pridelek 2018-dolga'!F492</f>
        <v>0</v>
      </c>
      <c r="AO492">
        <f>'Pridelek 2018-dolga'!G492</f>
        <v>0</v>
      </c>
      <c r="AP492">
        <f>'Pridelek 2018-dolga'!H492</f>
        <v>0</v>
      </c>
      <c r="AQ492">
        <f>'Pridelek 2018-dolga'!I492</f>
        <v>0</v>
      </c>
      <c r="AR492">
        <f>'Pridelek 2018-dolga'!J492</f>
        <v>0</v>
      </c>
      <c r="AS492">
        <f>'Pridelek 2018-dolga'!K492</f>
        <v>0</v>
      </c>
      <c r="AT492">
        <f>'Pridelek 2018-dolga'!L492</f>
        <v>0</v>
      </c>
      <c r="AU492">
        <f>'Pridelek 2019'!F492</f>
        <v>0</v>
      </c>
      <c r="AV492">
        <f>'Pridelek 2019'!G492</f>
        <v>0</v>
      </c>
      <c r="AW492">
        <f>'Pridelek 2019'!H492</f>
        <v>0</v>
      </c>
      <c r="AX492">
        <f>'Pridelek 2019'!I492</f>
        <v>0</v>
      </c>
      <c r="AY492">
        <f>'Pridelek 2019'!J492</f>
        <v>0</v>
      </c>
      <c r="AZ492">
        <f>'Pridelek 2019'!K492</f>
        <v>0</v>
      </c>
      <c r="BA492">
        <f>'Pridelek 2019'!L492</f>
        <v>0</v>
      </c>
      <c r="BB492">
        <f>'Pridelek 2020'!F492</f>
        <v>0</v>
      </c>
      <c r="BC492">
        <f>'Pridelek 2020'!G492</f>
        <v>0</v>
      </c>
      <c r="BD492">
        <f>'Pridelek 2020'!H492</f>
        <v>0</v>
      </c>
      <c r="BE492">
        <f>'Pridelek 2020'!I492</f>
        <v>0</v>
      </c>
      <c r="BF492">
        <f>'Pridelek 2020'!J492</f>
        <v>0</v>
      </c>
      <c r="BG492">
        <f>'Pridelek 2020'!K492</f>
        <v>0</v>
      </c>
      <c r="BH492">
        <f>'Pridelek 2020'!L492</f>
        <v>0</v>
      </c>
      <c r="BI492">
        <v>0</v>
      </c>
    </row>
    <row r="493" spans="1:61" x14ac:dyDescent="0.25">
      <c r="A493" t="str">
        <f>'Obsegi16-18'!A493</f>
        <v>D</v>
      </c>
      <c r="B493">
        <f>'Obsegi16-18'!B493</f>
        <v>18</v>
      </c>
      <c r="C493">
        <f>'Obsegi16-18'!C493</f>
        <v>8</v>
      </c>
      <c r="D493">
        <v>3</v>
      </c>
      <c r="E493">
        <f>'Obsegi16-18'!D493</f>
        <v>10</v>
      </c>
      <c r="F493">
        <f>'Obsegi16-18'!E493</f>
        <v>47.581912478042675</v>
      </c>
      <c r="G493">
        <f>'Obsegi16-18'!F493</f>
        <v>55.215119754026084</v>
      </c>
      <c r="H493">
        <f>'Obsegi16-18'!G493</f>
        <v>0</v>
      </c>
      <c r="J493">
        <f>'Obsegi16-18'!I493</f>
        <v>7.6332072759834091</v>
      </c>
      <c r="K493">
        <f>'Obsegi16-18'!J493</f>
        <v>0</v>
      </c>
      <c r="L493" t="e">
        <f>'Obsegi16-18'!K493</f>
        <v>#VALUE!</v>
      </c>
      <c r="M493">
        <f>'Obsegi16-18'!L493</f>
        <v>0</v>
      </c>
      <c r="N493" t="e">
        <f>'Obsegi16-18'!M493</f>
        <v>#VALUE!</v>
      </c>
      <c r="O493">
        <f>'Obsegi16-18'!N493</f>
        <v>16.042245631690101</v>
      </c>
      <c r="P493">
        <f>'Obsegi16-18'!O493</f>
        <v>0</v>
      </c>
      <c r="Q493" t="e">
        <f>'Obsegi16-18'!P493</f>
        <v>#VALUE!</v>
      </c>
      <c r="R493">
        <f>'Obsegi16-18'!Q493</f>
        <v>0</v>
      </c>
      <c r="S493" t="e">
        <f>'Obsegi16-18'!R493</f>
        <v>#VALUE!</v>
      </c>
      <c r="T493">
        <f>'Obsegi16-18'!T493</f>
        <v>1</v>
      </c>
      <c r="U493">
        <f>'rast17-18'!E493</f>
        <v>0</v>
      </c>
      <c r="V493">
        <f>'rast17-18'!F493</f>
        <v>0</v>
      </c>
      <c r="W493" t="e">
        <f>'rast17-18'!G493</f>
        <v>#DIV/0!</v>
      </c>
      <c r="X493">
        <f>'rast17-18'!H493</f>
        <v>0</v>
      </c>
      <c r="Y493" t="e">
        <f>'rast17-18'!I493</f>
        <v>#N/A</v>
      </c>
      <c r="Z493">
        <f>'rast17-18'!J493</f>
        <v>0</v>
      </c>
      <c r="AA493">
        <f>'rast17-18'!K493</f>
        <v>0</v>
      </c>
      <c r="AB493">
        <f>'rast17-18'!L493</f>
        <v>0</v>
      </c>
      <c r="AC493">
        <f>'rast17-18'!M493</f>
        <v>0</v>
      </c>
      <c r="AD493" s="14">
        <f>'rast17-18'!N493</f>
        <v>0</v>
      </c>
      <c r="AE493">
        <f>'19-rast'!D493</f>
        <v>1</v>
      </c>
      <c r="AF493">
        <f>'19-rast'!F493</f>
        <v>0</v>
      </c>
      <c r="AG493">
        <f>'19-rast'!G493</f>
        <v>0</v>
      </c>
      <c r="AH493" t="e">
        <f>'19-rast'!H493</f>
        <v>#DIV/0!</v>
      </c>
      <c r="AI493">
        <f>'19-rast'!I493</f>
        <v>0</v>
      </c>
      <c r="AJ493" s="22">
        <f>'19-rast'!J493</f>
        <v>0</v>
      </c>
      <c r="AK493">
        <f t="shared" si="28"/>
        <v>0</v>
      </c>
      <c r="AL493">
        <f t="shared" si="29"/>
        <v>0</v>
      </c>
      <c r="AM493">
        <f t="shared" si="27"/>
        <v>1</v>
      </c>
      <c r="AN493">
        <f>'Pridelek 2018-dolga'!F493</f>
        <v>0</v>
      </c>
      <c r="AO493">
        <f>'Pridelek 2018-dolga'!G493</f>
        <v>0</v>
      </c>
      <c r="AP493">
        <f>'Pridelek 2018-dolga'!H493</f>
        <v>0</v>
      </c>
      <c r="AQ493">
        <f>'Pridelek 2018-dolga'!I493</f>
        <v>0</v>
      </c>
      <c r="AR493">
        <f>'Pridelek 2018-dolga'!J493</f>
        <v>0</v>
      </c>
      <c r="AS493">
        <f>'Pridelek 2018-dolga'!K493</f>
        <v>0</v>
      </c>
      <c r="AT493">
        <f>'Pridelek 2018-dolga'!L493</f>
        <v>0</v>
      </c>
      <c r="AU493">
        <f>'Pridelek 2019'!F493</f>
        <v>0</v>
      </c>
      <c r="AV493">
        <f>'Pridelek 2019'!G493</f>
        <v>0</v>
      </c>
      <c r="AW493">
        <f>'Pridelek 2019'!H493</f>
        <v>0</v>
      </c>
      <c r="AX493">
        <f>'Pridelek 2019'!I493</f>
        <v>0</v>
      </c>
      <c r="AY493">
        <f>'Pridelek 2019'!J493</f>
        <v>0</v>
      </c>
      <c r="AZ493">
        <f>'Pridelek 2019'!K493</f>
        <v>0</v>
      </c>
      <c r="BA493">
        <f>'Pridelek 2019'!L493</f>
        <v>0</v>
      </c>
      <c r="BB493">
        <f>'Pridelek 2020'!F493</f>
        <v>0</v>
      </c>
      <c r="BC493">
        <f>'Pridelek 2020'!G493</f>
        <v>0</v>
      </c>
      <c r="BD493">
        <f>'Pridelek 2020'!H493</f>
        <v>0</v>
      </c>
      <c r="BE493">
        <f>'Pridelek 2020'!I493</f>
        <v>0</v>
      </c>
      <c r="BF493">
        <f>'Pridelek 2020'!J493</f>
        <v>0</v>
      </c>
      <c r="BG493">
        <f>'Pridelek 2020'!K493</f>
        <v>0</v>
      </c>
      <c r="BH493">
        <f>'Pridelek 2020'!L493</f>
        <v>0</v>
      </c>
      <c r="BI493">
        <v>0</v>
      </c>
    </row>
    <row r="494" spans="1:61" x14ac:dyDescent="0.25">
      <c r="A494" t="str">
        <f>'Obsegi16-18'!A494</f>
        <v>D</v>
      </c>
      <c r="B494">
        <f>'Obsegi16-18'!B494</f>
        <v>19</v>
      </c>
      <c r="C494">
        <f>'Obsegi16-18'!C494</f>
        <v>7</v>
      </c>
      <c r="D494">
        <v>3</v>
      </c>
      <c r="E494">
        <f>'Obsegi16-18'!D494</f>
        <v>1</v>
      </c>
      <c r="F494">
        <f>'Obsegi16-18'!E494</f>
        <v>48.180858310794171</v>
      </c>
      <c r="G494">
        <f>'Obsegi16-18'!F494</f>
        <v>50.860323289012385</v>
      </c>
      <c r="H494">
        <f>'Obsegi16-18'!G494</f>
        <v>50</v>
      </c>
      <c r="I494">
        <f>'Obsegi16-18'!H494</f>
        <v>59</v>
      </c>
      <c r="J494">
        <f>'Obsegi16-18'!I494</f>
        <v>2.6794649782182134</v>
      </c>
      <c r="K494">
        <f>'Obsegi16-18'!J494</f>
        <v>-0.86032328901238486</v>
      </c>
      <c r="L494">
        <f>'Obsegi16-18'!K494</f>
        <v>9</v>
      </c>
      <c r="M494">
        <f>'Obsegi16-18'!L494</f>
        <v>1.8191416892058285</v>
      </c>
      <c r="N494">
        <f>'Obsegi16-18'!M494</f>
        <v>10.819141689205829</v>
      </c>
      <c r="O494">
        <f>'Obsegi16-18'!N494</f>
        <v>5.5612645190630028</v>
      </c>
      <c r="P494">
        <f>'Obsegi16-18'!O494</f>
        <v>-1.6915411333970898</v>
      </c>
      <c r="Q494">
        <f>'Obsegi16-18'!P494</f>
        <v>17.999999999999993</v>
      </c>
      <c r="R494">
        <f>'Obsegi16-18'!Q494</f>
        <v>3.7756523087889349</v>
      </c>
      <c r="S494">
        <f>'Obsegi16-18'!R494</f>
        <v>22.45526972437095</v>
      </c>
      <c r="T494">
        <f>'Obsegi16-18'!T494</f>
        <v>1</v>
      </c>
      <c r="U494">
        <f>'rast17-18'!E494</f>
        <v>0</v>
      </c>
      <c r="V494">
        <f>'rast17-18'!F494</f>
        <v>0</v>
      </c>
      <c r="W494" t="e">
        <f>'rast17-18'!G494</f>
        <v>#DIV/0!</v>
      </c>
      <c r="X494">
        <f>'rast17-18'!H494</f>
        <v>0</v>
      </c>
      <c r="Y494" t="e">
        <f>'rast17-18'!I494</f>
        <v>#N/A</v>
      </c>
      <c r="Z494">
        <f>'rast17-18'!J494</f>
        <v>0</v>
      </c>
      <c r="AA494">
        <f>'rast17-18'!K494</f>
        <v>0</v>
      </c>
      <c r="AB494">
        <f>'rast17-18'!L494</f>
        <v>0</v>
      </c>
      <c r="AC494">
        <f>'rast17-18'!M494</f>
        <v>0</v>
      </c>
      <c r="AD494" s="14">
        <f>'rast17-18'!N494</f>
        <v>0</v>
      </c>
      <c r="AE494">
        <f>'19-rast'!D494</f>
        <v>1</v>
      </c>
      <c r="AF494">
        <f>'19-rast'!F494</f>
        <v>0</v>
      </c>
      <c r="AG494">
        <f>'19-rast'!G494</f>
        <v>0</v>
      </c>
      <c r="AH494" t="e">
        <f>'19-rast'!H494</f>
        <v>#DIV/0!</v>
      </c>
      <c r="AI494">
        <f>'19-rast'!I494</f>
        <v>0</v>
      </c>
      <c r="AJ494" s="22">
        <f>'19-rast'!J494</f>
        <v>0</v>
      </c>
      <c r="AK494">
        <f t="shared" si="28"/>
        <v>0</v>
      </c>
      <c r="AL494">
        <f t="shared" si="29"/>
        <v>0</v>
      </c>
      <c r="AM494">
        <f t="shared" si="27"/>
        <v>1</v>
      </c>
      <c r="AN494">
        <f>'Pridelek 2018-dolga'!F494</f>
        <v>0</v>
      </c>
      <c r="AO494">
        <f>'Pridelek 2018-dolga'!G494</f>
        <v>0</v>
      </c>
      <c r="AP494">
        <f>'Pridelek 2018-dolga'!H494</f>
        <v>0</v>
      </c>
      <c r="AQ494">
        <f>'Pridelek 2018-dolga'!I494</f>
        <v>0</v>
      </c>
      <c r="AR494">
        <f>'Pridelek 2018-dolga'!J494</f>
        <v>0</v>
      </c>
      <c r="AS494">
        <f>'Pridelek 2018-dolga'!K494</f>
        <v>0</v>
      </c>
      <c r="AT494">
        <f>'Pridelek 2018-dolga'!L494</f>
        <v>0</v>
      </c>
      <c r="AU494">
        <f>'Pridelek 2019'!F494</f>
        <v>0</v>
      </c>
      <c r="AV494">
        <f>'Pridelek 2019'!G494</f>
        <v>0</v>
      </c>
      <c r="AW494">
        <f>'Pridelek 2019'!H494</f>
        <v>0</v>
      </c>
      <c r="AX494">
        <f>'Pridelek 2019'!I494</f>
        <v>0</v>
      </c>
      <c r="AY494">
        <f>'Pridelek 2019'!J494</f>
        <v>0</v>
      </c>
      <c r="AZ494">
        <f>'Pridelek 2019'!K494</f>
        <v>0</v>
      </c>
      <c r="BA494">
        <f>'Pridelek 2019'!L494</f>
        <v>0</v>
      </c>
      <c r="BB494">
        <f>'Pridelek 2020'!F494</f>
        <v>0</v>
      </c>
      <c r="BC494">
        <f>'Pridelek 2020'!G494</f>
        <v>0</v>
      </c>
      <c r="BD494">
        <f>'Pridelek 2020'!H494</f>
        <v>0</v>
      </c>
      <c r="BE494">
        <f>'Pridelek 2020'!I494</f>
        <v>0</v>
      </c>
      <c r="BF494">
        <f>'Pridelek 2020'!J494</f>
        <v>0</v>
      </c>
      <c r="BG494">
        <f>'Pridelek 2020'!K494</f>
        <v>0</v>
      </c>
      <c r="BH494">
        <f>'Pridelek 2020'!L494</f>
        <v>0</v>
      </c>
      <c r="BI494">
        <v>0</v>
      </c>
    </row>
    <row r="495" spans="1:61" x14ac:dyDescent="0.25">
      <c r="A495" t="str">
        <f>'Obsegi16-18'!A495</f>
        <v>D</v>
      </c>
      <c r="B495">
        <f>'Obsegi16-18'!B495</f>
        <v>19</v>
      </c>
      <c r="C495">
        <f>'Obsegi16-18'!C495</f>
        <v>7</v>
      </c>
      <c r="D495">
        <v>3</v>
      </c>
      <c r="E495">
        <f>'Obsegi16-18'!D495</f>
        <v>2</v>
      </c>
      <c r="F495">
        <f>'Obsegi16-18'!E495</f>
        <v>55.559441345462531</v>
      </c>
      <c r="G495">
        <f>'Obsegi16-18'!F495</f>
        <v>57.165648682392785</v>
      </c>
      <c r="H495">
        <f>'Obsegi16-18'!G495</f>
        <v>0</v>
      </c>
      <c r="J495">
        <f>'Obsegi16-18'!I495</f>
        <v>1.6062073369302539</v>
      </c>
      <c r="K495">
        <f>'Obsegi16-18'!J495</f>
        <v>0</v>
      </c>
      <c r="L495" t="e">
        <f>'Obsegi16-18'!K495</f>
        <v>#VALUE!</v>
      </c>
      <c r="M495">
        <f>'Obsegi16-18'!L495</f>
        <v>0</v>
      </c>
      <c r="N495" t="e">
        <f>'Obsegi16-18'!M495</f>
        <v>#VALUE!</v>
      </c>
      <c r="O495">
        <f>'Obsegi16-18'!N495</f>
        <v>2.8909709997676725</v>
      </c>
      <c r="P495">
        <f>'Obsegi16-18'!O495</f>
        <v>0</v>
      </c>
      <c r="Q495" t="e">
        <f>'Obsegi16-18'!P495</f>
        <v>#VALUE!</v>
      </c>
      <c r="R495">
        <f>'Obsegi16-18'!Q495</f>
        <v>0</v>
      </c>
      <c r="S495" t="e">
        <f>'Obsegi16-18'!R495</f>
        <v>#VALUE!</v>
      </c>
      <c r="T495">
        <f>'Obsegi16-18'!T495</f>
        <v>1</v>
      </c>
      <c r="U495">
        <f>'rast17-18'!E495</f>
        <v>0</v>
      </c>
      <c r="V495">
        <f>'rast17-18'!F495</f>
        <v>0</v>
      </c>
      <c r="W495" t="e">
        <f>'rast17-18'!G495</f>
        <v>#DIV/0!</v>
      </c>
      <c r="X495">
        <f>'rast17-18'!H495</f>
        <v>0</v>
      </c>
      <c r="Y495" t="e">
        <f>'rast17-18'!I495</f>
        <v>#N/A</v>
      </c>
      <c r="Z495">
        <f>'rast17-18'!J495</f>
        <v>0</v>
      </c>
      <c r="AA495">
        <f>'rast17-18'!K495</f>
        <v>0</v>
      </c>
      <c r="AB495">
        <f>'rast17-18'!L495</f>
        <v>0</v>
      </c>
      <c r="AC495">
        <f>'rast17-18'!M495</f>
        <v>0</v>
      </c>
      <c r="AD495" s="14">
        <f>'rast17-18'!N495</f>
        <v>0</v>
      </c>
      <c r="AE495">
        <f>'19-rast'!D495</f>
        <v>1</v>
      </c>
      <c r="AF495">
        <f>'19-rast'!F495</f>
        <v>0</v>
      </c>
      <c r="AG495">
        <f>'19-rast'!G495</f>
        <v>0</v>
      </c>
      <c r="AH495" t="e">
        <f>'19-rast'!H495</f>
        <v>#DIV/0!</v>
      </c>
      <c r="AI495">
        <f>'19-rast'!I495</f>
        <v>0</v>
      </c>
      <c r="AJ495" s="22">
        <f>'19-rast'!J495</f>
        <v>0</v>
      </c>
      <c r="AK495">
        <f t="shared" si="28"/>
        <v>0</v>
      </c>
      <c r="AL495">
        <f t="shared" si="29"/>
        <v>0</v>
      </c>
      <c r="AM495">
        <f t="shared" si="27"/>
        <v>1</v>
      </c>
      <c r="AN495">
        <f>'Pridelek 2018-dolga'!F495</f>
        <v>0</v>
      </c>
      <c r="AO495">
        <f>'Pridelek 2018-dolga'!G495</f>
        <v>0</v>
      </c>
      <c r="AP495">
        <f>'Pridelek 2018-dolga'!H495</f>
        <v>0</v>
      </c>
      <c r="AQ495">
        <f>'Pridelek 2018-dolga'!I495</f>
        <v>0</v>
      </c>
      <c r="AR495">
        <f>'Pridelek 2018-dolga'!J495</f>
        <v>0</v>
      </c>
      <c r="AS495">
        <f>'Pridelek 2018-dolga'!K495</f>
        <v>0</v>
      </c>
      <c r="AT495">
        <f>'Pridelek 2018-dolga'!L495</f>
        <v>0</v>
      </c>
      <c r="AU495">
        <f>'Pridelek 2019'!F495</f>
        <v>0</v>
      </c>
      <c r="AV495">
        <f>'Pridelek 2019'!G495</f>
        <v>0</v>
      </c>
      <c r="AW495">
        <f>'Pridelek 2019'!H495</f>
        <v>0</v>
      </c>
      <c r="AX495">
        <f>'Pridelek 2019'!I495</f>
        <v>0</v>
      </c>
      <c r="AY495">
        <f>'Pridelek 2019'!J495</f>
        <v>0</v>
      </c>
      <c r="AZ495">
        <f>'Pridelek 2019'!K495</f>
        <v>0</v>
      </c>
      <c r="BA495">
        <f>'Pridelek 2019'!L495</f>
        <v>0</v>
      </c>
      <c r="BB495">
        <f>'Pridelek 2020'!F495</f>
        <v>0</v>
      </c>
      <c r="BC495">
        <f>'Pridelek 2020'!G495</f>
        <v>0</v>
      </c>
      <c r="BD495">
        <f>'Pridelek 2020'!H495</f>
        <v>0</v>
      </c>
      <c r="BE495">
        <f>'Pridelek 2020'!I495</f>
        <v>0</v>
      </c>
      <c r="BF495">
        <f>'Pridelek 2020'!J495</f>
        <v>0</v>
      </c>
      <c r="BG495">
        <f>'Pridelek 2020'!K495</f>
        <v>0</v>
      </c>
      <c r="BH495">
        <f>'Pridelek 2020'!L495</f>
        <v>0</v>
      </c>
      <c r="BI495">
        <v>0</v>
      </c>
    </row>
    <row r="496" spans="1:61" x14ac:dyDescent="0.25">
      <c r="A496" t="str">
        <f>'Obsegi16-18'!A496</f>
        <v>D</v>
      </c>
      <c r="B496">
        <f>'Obsegi16-18'!B496</f>
        <v>19</v>
      </c>
      <c r="C496">
        <f>'Obsegi16-18'!C496</f>
        <v>7</v>
      </c>
      <c r="D496">
        <v>3</v>
      </c>
      <c r="E496">
        <f>'Obsegi16-18'!D496</f>
        <v>3</v>
      </c>
      <c r="F496">
        <f>'Obsegi16-18'!E496</f>
        <v>61.559670377194976</v>
      </c>
      <c r="G496">
        <f>'Obsegi16-18'!F496</f>
        <v>62.562370550413874</v>
      </c>
      <c r="H496">
        <f>'Obsegi16-18'!G496</f>
        <v>65</v>
      </c>
      <c r="I496">
        <f>'Obsegi16-18'!H496</f>
        <v>70</v>
      </c>
      <c r="J496">
        <f>'Obsegi16-18'!I496</f>
        <v>1.0027001732188978</v>
      </c>
      <c r="K496">
        <f>'Obsegi16-18'!J496</f>
        <v>2.4376294495861259</v>
      </c>
      <c r="L496">
        <f>'Obsegi16-18'!K496</f>
        <v>5</v>
      </c>
      <c r="M496">
        <f>'Obsegi16-18'!L496</f>
        <v>3.4403296228050237</v>
      </c>
      <c r="N496">
        <f>'Obsegi16-18'!M496</f>
        <v>8.4403296228050237</v>
      </c>
      <c r="O496">
        <f>'Obsegi16-18'!N496</f>
        <v>1.6288264168327293</v>
      </c>
      <c r="P496">
        <f>'Obsegi16-18'!O496</f>
        <v>3.8963188704971508</v>
      </c>
      <c r="Q496">
        <f>'Obsegi16-18'!P496</f>
        <v>7.6923076923076872</v>
      </c>
      <c r="R496">
        <f>'Obsegi16-18'!Q496</f>
        <v>5.5886095583765671</v>
      </c>
      <c r="S496">
        <f>'Obsegi16-18'!R496</f>
        <v>13.7108102936363</v>
      </c>
      <c r="T496">
        <f>'Obsegi16-18'!T496</f>
        <v>1</v>
      </c>
      <c r="U496">
        <f>'rast17-18'!E496</f>
        <v>169</v>
      </c>
      <c r="V496">
        <f>'rast17-18'!F496</f>
        <v>23</v>
      </c>
      <c r="W496">
        <f>'rast17-18'!G496</f>
        <v>7.3478260869565215</v>
      </c>
      <c r="X496">
        <f>'rast17-18'!H496</f>
        <v>6</v>
      </c>
      <c r="Y496">
        <f>'rast17-18'!I496</f>
        <v>32</v>
      </c>
      <c r="Z496">
        <f>'rast17-18'!J496</f>
        <v>0</v>
      </c>
      <c r="AA496">
        <f>'rast17-18'!K496</f>
        <v>0</v>
      </c>
      <c r="AB496">
        <f>'rast17-18'!L496</f>
        <v>0</v>
      </c>
      <c r="AC496">
        <f>'rast17-18'!M496</f>
        <v>0</v>
      </c>
      <c r="AD496" s="14">
        <f>'rast17-18'!N496</f>
        <v>0</v>
      </c>
      <c r="AE496">
        <f>'19-rast'!D496</f>
        <v>1</v>
      </c>
      <c r="AF496">
        <f>'19-rast'!F496</f>
        <v>0</v>
      </c>
      <c r="AG496">
        <f>'19-rast'!G496</f>
        <v>0</v>
      </c>
      <c r="AH496" t="e">
        <f>'19-rast'!H496</f>
        <v>#DIV/0!</v>
      </c>
      <c r="AI496">
        <f>'19-rast'!I496</f>
        <v>0</v>
      </c>
      <c r="AJ496" s="22">
        <f>'19-rast'!J496</f>
        <v>0</v>
      </c>
      <c r="AK496">
        <f t="shared" si="28"/>
        <v>169</v>
      </c>
      <c r="AL496">
        <f t="shared" si="29"/>
        <v>23</v>
      </c>
      <c r="AM496">
        <f t="shared" si="27"/>
        <v>6</v>
      </c>
      <c r="AN496">
        <f>'Pridelek 2018-dolga'!F496</f>
        <v>0</v>
      </c>
      <c r="AO496">
        <f>'Pridelek 2018-dolga'!G496</f>
        <v>0</v>
      </c>
      <c r="AP496">
        <f>'Pridelek 2018-dolga'!H496</f>
        <v>0</v>
      </c>
      <c r="AQ496">
        <f>'Pridelek 2018-dolga'!I496</f>
        <v>0</v>
      </c>
      <c r="AR496">
        <f>'Pridelek 2018-dolga'!J496</f>
        <v>0</v>
      </c>
      <c r="AS496">
        <f>'Pridelek 2018-dolga'!K496</f>
        <v>0</v>
      </c>
      <c r="AT496">
        <f>'Pridelek 2018-dolga'!L496</f>
        <v>0</v>
      </c>
      <c r="AU496">
        <f>'Pridelek 2019'!F496</f>
        <v>0</v>
      </c>
      <c r="AV496">
        <f>'Pridelek 2019'!G496</f>
        <v>0</v>
      </c>
      <c r="AW496">
        <f>'Pridelek 2019'!H496</f>
        <v>0</v>
      </c>
      <c r="AX496">
        <f>'Pridelek 2019'!I496</f>
        <v>0</v>
      </c>
      <c r="AY496">
        <f>'Pridelek 2019'!J496</f>
        <v>0</v>
      </c>
      <c r="AZ496">
        <f>'Pridelek 2019'!K496</f>
        <v>0</v>
      </c>
      <c r="BA496">
        <f>'Pridelek 2019'!L496</f>
        <v>0</v>
      </c>
      <c r="BB496">
        <f>'Pridelek 2020'!F496</f>
        <v>0</v>
      </c>
      <c r="BC496">
        <f>'Pridelek 2020'!G496</f>
        <v>0</v>
      </c>
      <c r="BD496">
        <f>'Pridelek 2020'!H496</f>
        <v>0</v>
      </c>
      <c r="BE496">
        <f>'Pridelek 2020'!I496</f>
        <v>0</v>
      </c>
      <c r="BF496">
        <f>'Pridelek 2020'!J496</f>
        <v>0</v>
      </c>
      <c r="BG496">
        <f>'Pridelek 2020'!K496</f>
        <v>0</v>
      </c>
      <c r="BH496">
        <f>'Pridelek 2020'!L496</f>
        <v>0</v>
      </c>
      <c r="BI496">
        <v>0</v>
      </c>
    </row>
    <row r="497" spans="1:61" x14ac:dyDescent="0.25">
      <c r="A497" t="str">
        <f>'Obsegi16-18'!A497</f>
        <v>D</v>
      </c>
      <c r="B497">
        <f>'Obsegi16-18'!B497</f>
        <v>19</v>
      </c>
      <c r="C497">
        <f>'Obsegi16-18'!C497</f>
        <v>7</v>
      </c>
      <c r="D497">
        <v>3</v>
      </c>
      <c r="E497">
        <f>'Obsegi16-18'!D497</f>
        <v>4</v>
      </c>
      <c r="F497">
        <f>'Obsegi16-18'!E497</f>
        <v>48.293187233782987</v>
      </c>
      <c r="G497">
        <f>'Obsegi16-18'!F497</f>
        <v>51.60955496589802</v>
      </c>
      <c r="H497">
        <f>'Obsegi16-18'!G497</f>
        <v>50</v>
      </c>
      <c r="I497">
        <f>'Obsegi16-18'!H497</f>
        <v>59</v>
      </c>
      <c r="J497">
        <f>'Obsegi16-18'!I497</f>
        <v>3.3163677321150331</v>
      </c>
      <c r="K497">
        <f>'Obsegi16-18'!J497</f>
        <v>-1.6095549658980204</v>
      </c>
      <c r="L497">
        <f>'Obsegi16-18'!K497</f>
        <v>9</v>
      </c>
      <c r="M497">
        <f>'Obsegi16-18'!L497</f>
        <v>1.7068127662170127</v>
      </c>
      <c r="N497">
        <f>'Obsegi16-18'!M497</f>
        <v>10.706812766217013</v>
      </c>
      <c r="O497">
        <f>'Obsegi16-18'!N497</f>
        <v>6.8671544001865037</v>
      </c>
      <c r="P497">
        <f>'Obsegi16-18'!O497</f>
        <v>-3.1187150653819162</v>
      </c>
      <c r="Q497">
        <f>'Obsegi16-18'!P497</f>
        <v>17.999999999999993</v>
      </c>
      <c r="R497">
        <f>'Obsegi16-18'!Q497</f>
        <v>3.5342723559629308</v>
      </c>
      <c r="S497">
        <f>'Obsegi16-18'!R497</f>
        <v>22.170441380036255</v>
      </c>
      <c r="T497">
        <f>'Obsegi16-18'!T497</f>
        <v>1</v>
      </c>
      <c r="U497">
        <f>'rast17-18'!E497</f>
        <v>120</v>
      </c>
      <c r="V497">
        <f>'rast17-18'!F497</f>
        <v>21</v>
      </c>
      <c r="W497">
        <f>'rast17-18'!G497</f>
        <v>5.7142857142857144</v>
      </c>
      <c r="X497">
        <f>'rast17-18'!H497</f>
        <v>3</v>
      </c>
      <c r="Y497">
        <f>'rast17-18'!I497</f>
        <v>32</v>
      </c>
      <c r="Z497">
        <f>'rast17-18'!J497</f>
        <v>0</v>
      </c>
      <c r="AA497">
        <f>'rast17-18'!K497</f>
        <v>0</v>
      </c>
      <c r="AB497">
        <f>'rast17-18'!L497</f>
        <v>0</v>
      </c>
      <c r="AC497">
        <f>'rast17-18'!M497</f>
        <v>0</v>
      </c>
      <c r="AD497" s="14">
        <f>'rast17-18'!N497</f>
        <v>0</v>
      </c>
      <c r="AE497">
        <f>'19-rast'!D497</f>
        <v>1</v>
      </c>
      <c r="AF497">
        <f>'19-rast'!F497</f>
        <v>0</v>
      </c>
      <c r="AG497">
        <f>'19-rast'!G497</f>
        <v>0</v>
      </c>
      <c r="AH497" t="e">
        <f>'19-rast'!H497</f>
        <v>#DIV/0!</v>
      </c>
      <c r="AI497">
        <f>'19-rast'!I497</f>
        <v>0</v>
      </c>
      <c r="AJ497" s="22">
        <f>'19-rast'!J497</f>
        <v>0</v>
      </c>
      <c r="AK497">
        <f t="shared" si="28"/>
        <v>120</v>
      </c>
      <c r="AL497">
        <f t="shared" si="29"/>
        <v>21</v>
      </c>
      <c r="AM497">
        <f t="shared" si="27"/>
        <v>6</v>
      </c>
      <c r="AN497">
        <f>'Pridelek 2018-dolga'!F497</f>
        <v>0</v>
      </c>
      <c r="AO497">
        <f>'Pridelek 2018-dolga'!G497</f>
        <v>0</v>
      </c>
      <c r="AP497">
        <f>'Pridelek 2018-dolga'!H497</f>
        <v>0</v>
      </c>
      <c r="AQ497">
        <f>'Pridelek 2018-dolga'!I497</f>
        <v>0</v>
      </c>
      <c r="AR497">
        <f>'Pridelek 2018-dolga'!J497</f>
        <v>0</v>
      </c>
      <c r="AS497">
        <f>'Pridelek 2018-dolga'!K497</f>
        <v>0</v>
      </c>
      <c r="AT497">
        <f>'Pridelek 2018-dolga'!L497</f>
        <v>0</v>
      </c>
      <c r="AU497">
        <f>'Pridelek 2019'!F497</f>
        <v>0</v>
      </c>
      <c r="AV497">
        <f>'Pridelek 2019'!G497</f>
        <v>0</v>
      </c>
      <c r="AW497">
        <f>'Pridelek 2019'!H497</f>
        <v>0</v>
      </c>
      <c r="AX497">
        <f>'Pridelek 2019'!I497</f>
        <v>0</v>
      </c>
      <c r="AY497">
        <f>'Pridelek 2019'!J497</f>
        <v>0</v>
      </c>
      <c r="AZ497">
        <f>'Pridelek 2019'!K497</f>
        <v>0</v>
      </c>
      <c r="BA497">
        <f>'Pridelek 2019'!L497</f>
        <v>0</v>
      </c>
      <c r="BB497">
        <f>'Pridelek 2020'!F497</f>
        <v>0</v>
      </c>
      <c r="BC497">
        <f>'Pridelek 2020'!G497</f>
        <v>0</v>
      </c>
      <c r="BD497">
        <f>'Pridelek 2020'!H497</f>
        <v>0</v>
      </c>
      <c r="BE497">
        <f>'Pridelek 2020'!I497</f>
        <v>0</v>
      </c>
      <c r="BF497">
        <f>'Pridelek 2020'!J497</f>
        <v>0</v>
      </c>
      <c r="BG497">
        <f>'Pridelek 2020'!K497</f>
        <v>0</v>
      </c>
      <c r="BH497">
        <f>'Pridelek 2020'!L497</f>
        <v>0</v>
      </c>
      <c r="BI497">
        <v>0</v>
      </c>
    </row>
    <row r="498" spans="1:61" x14ac:dyDescent="0.25">
      <c r="A498" t="str">
        <f>'Obsegi16-18'!A498</f>
        <v>D</v>
      </c>
      <c r="B498">
        <f>'Obsegi16-18'!B498</f>
        <v>19</v>
      </c>
      <c r="C498">
        <f>'Obsegi16-18'!C498</f>
        <v>7</v>
      </c>
      <c r="D498">
        <v>3</v>
      </c>
      <c r="E498">
        <f>'Obsegi16-18'!D498</f>
        <v>5</v>
      </c>
      <c r="F498">
        <f>'Obsegi16-18'!E498</f>
        <v>56.097590395083841</v>
      </c>
      <c r="G498">
        <f>'Obsegi16-18'!F498</f>
        <v>59.124982400702699</v>
      </c>
      <c r="H498">
        <f>'Obsegi16-18'!G498</f>
        <v>55</v>
      </c>
      <c r="J498">
        <f>'Obsegi16-18'!I498</f>
        <v>3.0273920056188572</v>
      </c>
      <c r="K498">
        <f>'Obsegi16-18'!J498</f>
        <v>-4.1249824007026987</v>
      </c>
      <c r="L498" t="e">
        <f>'Obsegi16-18'!K498</f>
        <v>#VALUE!</v>
      </c>
      <c r="M498">
        <f>'Obsegi16-18'!L498</f>
        <v>-1.0975903950838415</v>
      </c>
      <c r="N498" t="e">
        <f>'Obsegi16-18'!M498</f>
        <v>#VALUE!</v>
      </c>
      <c r="O498">
        <f>'Obsegi16-18'!N498</f>
        <v>5.396652484175446</v>
      </c>
      <c r="P498">
        <f>'Obsegi16-18'!O498</f>
        <v>-6.9767164965002575</v>
      </c>
      <c r="Q498" t="e">
        <f>'Obsegi16-18'!P498</f>
        <v>#VALUE!</v>
      </c>
      <c r="R498">
        <f>'Obsegi16-18'!Q498</f>
        <v>-1.9565731564470723</v>
      </c>
      <c r="S498" t="e">
        <f>'Obsegi16-18'!R498</f>
        <v>#VALUE!</v>
      </c>
      <c r="T498">
        <f>'Obsegi16-18'!T498</f>
        <v>1</v>
      </c>
      <c r="U498">
        <f>'rast17-18'!E498</f>
        <v>164</v>
      </c>
      <c r="V498">
        <f>'rast17-18'!F498</f>
        <v>28</v>
      </c>
      <c r="W498">
        <f>'rast17-18'!G498</f>
        <v>5.8571428571428568</v>
      </c>
      <c r="X498">
        <f>'rast17-18'!H498</f>
        <v>5</v>
      </c>
      <c r="Y498">
        <f>'rast17-18'!I498</f>
        <v>24</v>
      </c>
      <c r="Z498">
        <f>'rast17-18'!J498</f>
        <v>0</v>
      </c>
      <c r="AA498">
        <f>'rast17-18'!K498</f>
        <v>0</v>
      </c>
      <c r="AB498">
        <f>'rast17-18'!L498</f>
        <v>0</v>
      </c>
      <c r="AC498">
        <f>'rast17-18'!M498</f>
        <v>0</v>
      </c>
      <c r="AD498" s="14">
        <f>'rast17-18'!N498</f>
        <v>0</v>
      </c>
      <c r="AE498">
        <f>'19-rast'!D498</f>
        <v>1</v>
      </c>
      <c r="AF498">
        <f>'19-rast'!F498</f>
        <v>0</v>
      </c>
      <c r="AG498">
        <f>'19-rast'!G498</f>
        <v>0</v>
      </c>
      <c r="AH498" t="e">
        <f>'19-rast'!H498</f>
        <v>#DIV/0!</v>
      </c>
      <c r="AI498">
        <f>'19-rast'!I498</f>
        <v>0</v>
      </c>
      <c r="AJ498" s="22">
        <f>'19-rast'!J498</f>
        <v>0</v>
      </c>
      <c r="AK498">
        <f t="shared" si="28"/>
        <v>164</v>
      </c>
      <c r="AL498">
        <f t="shared" si="29"/>
        <v>28</v>
      </c>
      <c r="AM498">
        <f t="shared" si="27"/>
        <v>6</v>
      </c>
      <c r="AN498">
        <f>'Pridelek 2018-dolga'!F498</f>
        <v>0</v>
      </c>
      <c r="AO498">
        <f>'Pridelek 2018-dolga'!G498</f>
        <v>0</v>
      </c>
      <c r="AP498">
        <f>'Pridelek 2018-dolga'!H498</f>
        <v>0</v>
      </c>
      <c r="AQ498">
        <f>'Pridelek 2018-dolga'!I498</f>
        <v>0</v>
      </c>
      <c r="AR498">
        <f>'Pridelek 2018-dolga'!J498</f>
        <v>0</v>
      </c>
      <c r="AS498">
        <f>'Pridelek 2018-dolga'!K498</f>
        <v>0</v>
      </c>
      <c r="AT498">
        <f>'Pridelek 2018-dolga'!L498</f>
        <v>0</v>
      </c>
      <c r="AU498">
        <f>'Pridelek 2019'!F498</f>
        <v>0</v>
      </c>
      <c r="AV498">
        <f>'Pridelek 2019'!G498</f>
        <v>0</v>
      </c>
      <c r="AW498">
        <f>'Pridelek 2019'!H498</f>
        <v>0</v>
      </c>
      <c r="AX498">
        <f>'Pridelek 2019'!I498</f>
        <v>0</v>
      </c>
      <c r="AY498">
        <f>'Pridelek 2019'!J498</f>
        <v>0</v>
      </c>
      <c r="AZ498">
        <f>'Pridelek 2019'!K498</f>
        <v>0</v>
      </c>
      <c r="BA498">
        <f>'Pridelek 2019'!L498</f>
        <v>0</v>
      </c>
      <c r="BB498">
        <f>'Pridelek 2020'!F498</f>
        <v>0</v>
      </c>
      <c r="BC498">
        <f>'Pridelek 2020'!G498</f>
        <v>0</v>
      </c>
      <c r="BD498">
        <f>'Pridelek 2020'!H498</f>
        <v>0</v>
      </c>
      <c r="BE498">
        <f>'Pridelek 2020'!I498</f>
        <v>0</v>
      </c>
      <c r="BF498">
        <f>'Pridelek 2020'!J498</f>
        <v>0</v>
      </c>
      <c r="BG498">
        <f>'Pridelek 2020'!K498</f>
        <v>0</v>
      </c>
      <c r="BH498">
        <f>'Pridelek 2020'!L498</f>
        <v>0</v>
      </c>
      <c r="BI498">
        <v>0</v>
      </c>
    </row>
    <row r="499" spans="1:61" x14ac:dyDescent="0.25">
      <c r="A499" t="str">
        <f>'Obsegi16-18'!A499</f>
        <v>D</v>
      </c>
      <c r="B499">
        <f>'Obsegi16-18'!B499</f>
        <v>19</v>
      </c>
      <c r="C499">
        <f>'Obsegi16-18'!C499</f>
        <v>7</v>
      </c>
      <c r="D499">
        <v>3</v>
      </c>
      <c r="E499">
        <f>'Obsegi16-18'!D499</f>
        <v>6</v>
      </c>
      <c r="F499">
        <f>'Obsegi16-18'!E499</f>
        <v>56.528440144169906</v>
      </c>
      <c r="G499">
        <f>'Obsegi16-18'!F499</f>
        <v>58.484445230595718</v>
      </c>
      <c r="H499">
        <f>'Obsegi16-18'!G499</f>
        <v>55</v>
      </c>
      <c r="J499">
        <f>'Obsegi16-18'!I499</f>
        <v>1.9560050864258116</v>
      </c>
      <c r="K499">
        <f>'Obsegi16-18'!J499</f>
        <v>-3.4844452305957176</v>
      </c>
      <c r="L499" t="e">
        <f>'Obsegi16-18'!K499</f>
        <v>#VALUE!</v>
      </c>
      <c r="M499">
        <f>'Obsegi16-18'!L499</f>
        <v>-1.528440144169906</v>
      </c>
      <c r="N499" t="e">
        <f>'Obsegi16-18'!M499</f>
        <v>#VALUE!</v>
      </c>
      <c r="O499">
        <f>'Obsegi16-18'!N499</f>
        <v>3.4602141531540953</v>
      </c>
      <c r="P499">
        <f>'Obsegi16-18'!O499</f>
        <v>-5.9579008005582583</v>
      </c>
      <c r="Q499" t="e">
        <f>'Obsegi16-18'!P499</f>
        <v>#VALUE!</v>
      </c>
      <c r="R499">
        <f>'Obsegi16-18'!Q499</f>
        <v>-2.7038427741359561</v>
      </c>
      <c r="S499" t="e">
        <f>'Obsegi16-18'!R499</f>
        <v>#VALUE!</v>
      </c>
      <c r="T499">
        <f>'Obsegi16-18'!T499</f>
        <v>1</v>
      </c>
      <c r="U499">
        <f>'rast17-18'!E499</f>
        <v>132</v>
      </c>
      <c r="V499">
        <f>'rast17-18'!F499</f>
        <v>24</v>
      </c>
      <c r="W499">
        <f>'rast17-18'!G499</f>
        <v>5.5</v>
      </c>
      <c r="X499">
        <f>'rast17-18'!H499</f>
        <v>2</v>
      </c>
      <c r="Y499">
        <f>'rast17-18'!I499</f>
        <v>21</v>
      </c>
      <c r="Z499">
        <f>'rast17-18'!J499</f>
        <v>0</v>
      </c>
      <c r="AA499">
        <f>'rast17-18'!K499</f>
        <v>0</v>
      </c>
      <c r="AB499">
        <f>'rast17-18'!L499</f>
        <v>0</v>
      </c>
      <c r="AC499">
        <f>'rast17-18'!M499</f>
        <v>0</v>
      </c>
      <c r="AD499" s="14">
        <f>'rast17-18'!N499</f>
        <v>0</v>
      </c>
      <c r="AE499">
        <f>'19-rast'!D499</f>
        <v>1</v>
      </c>
      <c r="AF499">
        <f>'19-rast'!F499</f>
        <v>0</v>
      </c>
      <c r="AG499">
        <f>'19-rast'!G499</f>
        <v>0</v>
      </c>
      <c r="AH499" t="e">
        <f>'19-rast'!H499</f>
        <v>#DIV/0!</v>
      </c>
      <c r="AI499">
        <f>'19-rast'!I499</f>
        <v>0</v>
      </c>
      <c r="AJ499" s="22">
        <f>'19-rast'!J499</f>
        <v>0</v>
      </c>
      <c r="AK499">
        <f t="shared" si="28"/>
        <v>132</v>
      </c>
      <c r="AL499">
        <f t="shared" si="29"/>
        <v>24</v>
      </c>
      <c r="AM499">
        <f t="shared" si="27"/>
        <v>6</v>
      </c>
      <c r="AN499">
        <f>'Pridelek 2018-dolga'!F499</f>
        <v>0</v>
      </c>
      <c r="AO499">
        <f>'Pridelek 2018-dolga'!G499</f>
        <v>0</v>
      </c>
      <c r="AP499">
        <f>'Pridelek 2018-dolga'!H499</f>
        <v>0</v>
      </c>
      <c r="AQ499">
        <f>'Pridelek 2018-dolga'!I499</f>
        <v>0</v>
      </c>
      <c r="AR499">
        <f>'Pridelek 2018-dolga'!J499</f>
        <v>0</v>
      </c>
      <c r="AS499">
        <f>'Pridelek 2018-dolga'!K499</f>
        <v>0</v>
      </c>
      <c r="AT499">
        <f>'Pridelek 2018-dolga'!L499</f>
        <v>0</v>
      </c>
      <c r="AU499">
        <f>'Pridelek 2019'!F499</f>
        <v>0</v>
      </c>
      <c r="AV499">
        <f>'Pridelek 2019'!G499</f>
        <v>0</v>
      </c>
      <c r="AW499">
        <f>'Pridelek 2019'!H499</f>
        <v>0</v>
      </c>
      <c r="AX499">
        <f>'Pridelek 2019'!I499</f>
        <v>0</v>
      </c>
      <c r="AY499">
        <f>'Pridelek 2019'!J499</f>
        <v>0</v>
      </c>
      <c r="AZ499">
        <f>'Pridelek 2019'!K499</f>
        <v>0</v>
      </c>
      <c r="BA499">
        <f>'Pridelek 2019'!L499</f>
        <v>0</v>
      </c>
      <c r="BB499">
        <f>'Pridelek 2020'!F499</f>
        <v>0</v>
      </c>
      <c r="BC499">
        <f>'Pridelek 2020'!G499</f>
        <v>0</v>
      </c>
      <c r="BD499">
        <f>'Pridelek 2020'!H499</f>
        <v>0</v>
      </c>
      <c r="BE499">
        <f>'Pridelek 2020'!I499</f>
        <v>0</v>
      </c>
      <c r="BF499">
        <f>'Pridelek 2020'!J499</f>
        <v>0</v>
      </c>
      <c r="BG499">
        <f>'Pridelek 2020'!K499</f>
        <v>0</v>
      </c>
      <c r="BH499">
        <f>'Pridelek 2020'!L499</f>
        <v>0</v>
      </c>
      <c r="BI499">
        <v>0</v>
      </c>
    </row>
    <row r="500" spans="1:61" x14ac:dyDescent="0.25">
      <c r="A500" t="str">
        <f>'Obsegi16-18'!A500</f>
        <v>D</v>
      </c>
      <c r="B500">
        <f>'Obsegi16-18'!B500</f>
        <v>19</v>
      </c>
      <c r="C500">
        <f>'Obsegi16-18'!C500</f>
        <v>7</v>
      </c>
      <c r="D500">
        <v>3</v>
      </c>
      <c r="E500">
        <f>'Obsegi16-18'!D500</f>
        <v>7</v>
      </c>
      <c r="F500">
        <f>'Obsegi16-18'!E500</f>
        <v>52.276564307894574</v>
      </c>
      <c r="G500">
        <f>'Obsegi16-18'!F500</f>
        <v>54.003986853057256</v>
      </c>
      <c r="H500">
        <f>'Obsegi16-18'!G500</f>
        <v>0</v>
      </c>
      <c r="J500">
        <f>'Obsegi16-18'!I500</f>
        <v>1.7274225451626819</v>
      </c>
      <c r="K500">
        <f>'Obsegi16-18'!J500</f>
        <v>0</v>
      </c>
      <c r="L500" t="e">
        <f>'Obsegi16-18'!K500</f>
        <v>#VALUE!</v>
      </c>
      <c r="M500">
        <f>'Obsegi16-18'!L500</f>
        <v>0</v>
      </c>
      <c r="N500" t="e">
        <f>'Obsegi16-18'!M500</f>
        <v>#VALUE!</v>
      </c>
      <c r="O500">
        <f>'Obsegi16-18'!N500</f>
        <v>3.3043918781437975</v>
      </c>
      <c r="P500">
        <f>'Obsegi16-18'!O500</f>
        <v>0</v>
      </c>
      <c r="Q500" t="e">
        <f>'Obsegi16-18'!P500</f>
        <v>#VALUE!</v>
      </c>
      <c r="R500">
        <f>'Obsegi16-18'!Q500</f>
        <v>0</v>
      </c>
      <c r="S500" t="e">
        <f>'Obsegi16-18'!R500</f>
        <v>#VALUE!</v>
      </c>
      <c r="T500">
        <f>'Obsegi16-18'!T500</f>
        <v>1</v>
      </c>
      <c r="U500">
        <f>'rast17-18'!E500</f>
        <v>0</v>
      </c>
      <c r="V500">
        <f>'rast17-18'!F500</f>
        <v>0</v>
      </c>
      <c r="W500" t="e">
        <f>'rast17-18'!G500</f>
        <v>#DIV/0!</v>
      </c>
      <c r="X500">
        <f>'rast17-18'!H500</f>
        <v>0</v>
      </c>
      <c r="Y500" t="e">
        <f>'rast17-18'!I500</f>
        <v>#N/A</v>
      </c>
      <c r="Z500">
        <f>'rast17-18'!J500</f>
        <v>0</v>
      </c>
      <c r="AA500">
        <f>'rast17-18'!K500</f>
        <v>0</v>
      </c>
      <c r="AB500">
        <f>'rast17-18'!L500</f>
        <v>0</v>
      </c>
      <c r="AC500">
        <f>'rast17-18'!M500</f>
        <v>0</v>
      </c>
      <c r="AD500" s="14">
        <f>'rast17-18'!N500</f>
        <v>0</v>
      </c>
      <c r="AE500">
        <f>'19-rast'!D500</f>
        <v>1</v>
      </c>
      <c r="AF500">
        <f>'19-rast'!F500</f>
        <v>0</v>
      </c>
      <c r="AG500">
        <f>'19-rast'!G500</f>
        <v>0</v>
      </c>
      <c r="AH500" t="e">
        <f>'19-rast'!H500</f>
        <v>#DIV/0!</v>
      </c>
      <c r="AI500">
        <f>'19-rast'!I500</f>
        <v>0</v>
      </c>
      <c r="AJ500" s="22">
        <f>'19-rast'!J500</f>
        <v>0</v>
      </c>
      <c r="AK500">
        <f t="shared" si="28"/>
        <v>0</v>
      </c>
      <c r="AL500">
        <f t="shared" si="29"/>
        <v>0</v>
      </c>
      <c r="AM500">
        <f t="shared" si="27"/>
        <v>1</v>
      </c>
      <c r="AN500">
        <f>'Pridelek 2018-dolga'!F500</f>
        <v>0</v>
      </c>
      <c r="AO500">
        <f>'Pridelek 2018-dolga'!G500</f>
        <v>0</v>
      </c>
      <c r="AP500">
        <f>'Pridelek 2018-dolga'!H500</f>
        <v>0</v>
      </c>
      <c r="AQ500">
        <f>'Pridelek 2018-dolga'!I500</f>
        <v>0</v>
      </c>
      <c r="AR500">
        <f>'Pridelek 2018-dolga'!J500</f>
        <v>0</v>
      </c>
      <c r="AS500">
        <f>'Pridelek 2018-dolga'!K500</f>
        <v>0</v>
      </c>
      <c r="AT500">
        <f>'Pridelek 2018-dolga'!L500</f>
        <v>0</v>
      </c>
      <c r="AU500">
        <f>'Pridelek 2019'!F500</f>
        <v>0</v>
      </c>
      <c r="AV500">
        <f>'Pridelek 2019'!G500</f>
        <v>0</v>
      </c>
      <c r="AW500">
        <f>'Pridelek 2019'!H500</f>
        <v>0</v>
      </c>
      <c r="AX500">
        <f>'Pridelek 2019'!I500</f>
        <v>0</v>
      </c>
      <c r="AY500">
        <f>'Pridelek 2019'!J500</f>
        <v>0</v>
      </c>
      <c r="AZ500">
        <f>'Pridelek 2019'!K500</f>
        <v>0</v>
      </c>
      <c r="BA500">
        <f>'Pridelek 2019'!L500</f>
        <v>0</v>
      </c>
      <c r="BB500">
        <f>'Pridelek 2020'!F500</f>
        <v>0</v>
      </c>
      <c r="BC500">
        <f>'Pridelek 2020'!G500</f>
        <v>0</v>
      </c>
      <c r="BD500">
        <f>'Pridelek 2020'!H500</f>
        <v>0</v>
      </c>
      <c r="BE500">
        <f>'Pridelek 2020'!I500</f>
        <v>0</v>
      </c>
      <c r="BF500">
        <f>'Pridelek 2020'!J500</f>
        <v>0</v>
      </c>
      <c r="BG500">
        <f>'Pridelek 2020'!K500</f>
        <v>0</v>
      </c>
      <c r="BH500">
        <f>'Pridelek 2020'!L500</f>
        <v>0</v>
      </c>
      <c r="BI500">
        <v>0</v>
      </c>
    </row>
    <row r="501" spans="1:61" x14ac:dyDescent="0.25">
      <c r="A501" t="str">
        <f>'Obsegi16-18'!A501</f>
        <v>D</v>
      </c>
      <c r="B501">
        <f>'Obsegi16-18'!B501</f>
        <v>19</v>
      </c>
      <c r="C501">
        <f>'Obsegi16-18'!C501</f>
        <v>7</v>
      </c>
      <c r="D501">
        <v>3</v>
      </c>
      <c r="E501">
        <f>'Obsegi16-18'!D501</f>
        <v>8</v>
      </c>
      <c r="F501">
        <f>'Obsegi16-18'!E501</f>
        <v>61.180780760719159</v>
      </c>
      <c r="G501">
        <f>'Obsegi16-18'!F501</f>
        <v>64.310531021836184</v>
      </c>
      <c r="H501">
        <f>'Obsegi16-18'!G501</f>
        <v>65</v>
      </c>
      <c r="I501">
        <f>'Obsegi16-18'!H501</f>
        <v>75</v>
      </c>
      <c r="J501">
        <f>'Obsegi16-18'!I501</f>
        <v>3.1297502611170245</v>
      </c>
      <c r="K501">
        <f>'Obsegi16-18'!J501</f>
        <v>0.68946897816381636</v>
      </c>
      <c r="L501">
        <f>'Obsegi16-18'!K501</f>
        <v>10</v>
      </c>
      <c r="M501">
        <f>'Obsegi16-18'!L501</f>
        <v>3.8192192392808408</v>
      </c>
      <c r="N501">
        <f>'Obsegi16-18'!M501</f>
        <v>13.819219239280841</v>
      </c>
      <c r="O501">
        <f>'Obsegi16-18'!N501</f>
        <v>5.1155775101295653</v>
      </c>
      <c r="P501">
        <f>'Obsegi16-18'!O501</f>
        <v>1.0720934304363272</v>
      </c>
      <c r="Q501">
        <f>'Obsegi16-18'!P501</f>
        <v>15.384615384615374</v>
      </c>
      <c r="R501">
        <f>'Obsegi16-18'!Q501</f>
        <v>6.242514710980851</v>
      </c>
      <c r="S501">
        <f>'Obsegi16-18'!R501</f>
        <v>22.58751697420869</v>
      </c>
      <c r="T501">
        <f>'Obsegi16-18'!T501</f>
        <v>1</v>
      </c>
      <c r="U501">
        <f>'rast17-18'!E501</f>
        <v>0</v>
      </c>
      <c r="V501">
        <f>'rast17-18'!F501</f>
        <v>0</v>
      </c>
      <c r="W501" t="e">
        <f>'rast17-18'!G501</f>
        <v>#DIV/0!</v>
      </c>
      <c r="X501">
        <f>'rast17-18'!H501</f>
        <v>0</v>
      </c>
      <c r="Y501" t="e">
        <f>'rast17-18'!I501</f>
        <v>#N/A</v>
      </c>
      <c r="Z501">
        <f>'rast17-18'!J501</f>
        <v>0</v>
      </c>
      <c r="AA501">
        <f>'rast17-18'!K501</f>
        <v>0</v>
      </c>
      <c r="AB501">
        <f>'rast17-18'!L501</f>
        <v>0</v>
      </c>
      <c r="AC501">
        <f>'rast17-18'!M501</f>
        <v>0</v>
      </c>
      <c r="AD501" s="14">
        <f>'rast17-18'!N501</f>
        <v>0</v>
      </c>
      <c r="AE501">
        <f>'19-rast'!D501</f>
        <v>1</v>
      </c>
      <c r="AF501">
        <f>'19-rast'!F501</f>
        <v>0</v>
      </c>
      <c r="AG501">
        <f>'19-rast'!G501</f>
        <v>0</v>
      </c>
      <c r="AH501" t="e">
        <f>'19-rast'!H501</f>
        <v>#DIV/0!</v>
      </c>
      <c r="AI501">
        <f>'19-rast'!I501</f>
        <v>0</v>
      </c>
      <c r="AJ501" s="22">
        <f>'19-rast'!J501</f>
        <v>0</v>
      </c>
      <c r="AK501">
        <f t="shared" si="28"/>
        <v>0</v>
      </c>
      <c r="AL501">
        <f t="shared" si="29"/>
        <v>0</v>
      </c>
      <c r="AM501">
        <f t="shared" si="27"/>
        <v>1</v>
      </c>
      <c r="AN501">
        <f>'Pridelek 2018-dolga'!F501</f>
        <v>0</v>
      </c>
      <c r="AO501">
        <f>'Pridelek 2018-dolga'!G501</f>
        <v>0</v>
      </c>
      <c r="AP501">
        <f>'Pridelek 2018-dolga'!H501</f>
        <v>0</v>
      </c>
      <c r="AQ501">
        <f>'Pridelek 2018-dolga'!I501</f>
        <v>0</v>
      </c>
      <c r="AR501">
        <f>'Pridelek 2018-dolga'!J501</f>
        <v>0</v>
      </c>
      <c r="AS501">
        <f>'Pridelek 2018-dolga'!K501</f>
        <v>0</v>
      </c>
      <c r="AT501">
        <f>'Pridelek 2018-dolga'!L501</f>
        <v>0</v>
      </c>
      <c r="AU501">
        <f>'Pridelek 2019'!F501</f>
        <v>0</v>
      </c>
      <c r="AV501">
        <f>'Pridelek 2019'!G501</f>
        <v>0</v>
      </c>
      <c r="AW501">
        <f>'Pridelek 2019'!H501</f>
        <v>0</v>
      </c>
      <c r="AX501">
        <f>'Pridelek 2019'!I501</f>
        <v>0</v>
      </c>
      <c r="AY501">
        <f>'Pridelek 2019'!J501</f>
        <v>0</v>
      </c>
      <c r="AZ501">
        <f>'Pridelek 2019'!K501</f>
        <v>0</v>
      </c>
      <c r="BA501">
        <f>'Pridelek 2019'!L501</f>
        <v>0</v>
      </c>
      <c r="BB501">
        <f>'Pridelek 2020'!F501</f>
        <v>0</v>
      </c>
      <c r="BC501">
        <f>'Pridelek 2020'!G501</f>
        <v>0</v>
      </c>
      <c r="BD501">
        <f>'Pridelek 2020'!H501</f>
        <v>0</v>
      </c>
      <c r="BE501">
        <f>'Pridelek 2020'!I501</f>
        <v>0</v>
      </c>
      <c r="BF501">
        <f>'Pridelek 2020'!J501</f>
        <v>0</v>
      </c>
      <c r="BG501">
        <f>'Pridelek 2020'!K501</f>
        <v>0</v>
      </c>
      <c r="BH501">
        <f>'Pridelek 2020'!L501</f>
        <v>0</v>
      </c>
      <c r="BI501">
        <v>0</v>
      </c>
    </row>
    <row r="502" spans="1:61" x14ac:dyDescent="0.25">
      <c r="A502" t="str">
        <f>'Obsegi16-18'!A502</f>
        <v>D</v>
      </c>
      <c r="B502">
        <f>'Obsegi16-18'!B502</f>
        <v>19</v>
      </c>
      <c r="C502">
        <f>'Obsegi16-18'!C502</f>
        <v>7</v>
      </c>
      <c r="D502">
        <v>3</v>
      </c>
      <c r="E502">
        <f>'Obsegi16-18'!D502</f>
        <v>9</v>
      </c>
      <c r="F502">
        <f>'Obsegi16-18'!E502</f>
        <v>59.631806440548225</v>
      </c>
      <c r="G502">
        <f>'Obsegi16-18'!F502</f>
        <v>62.25337149334915</v>
      </c>
      <c r="H502">
        <f>'Obsegi16-18'!G502</f>
        <v>60</v>
      </c>
      <c r="I502">
        <f>'Obsegi16-18'!H502</f>
        <v>77</v>
      </c>
      <c r="J502">
        <f>'Obsegi16-18'!I502</f>
        <v>2.6215650528009249</v>
      </c>
      <c r="K502">
        <f>'Obsegi16-18'!J502</f>
        <v>-2.2533714933491495</v>
      </c>
      <c r="L502">
        <f>'Obsegi16-18'!K502</f>
        <v>17</v>
      </c>
      <c r="M502">
        <f>'Obsegi16-18'!L502</f>
        <v>0.36819355945177534</v>
      </c>
      <c r="N502">
        <f>'Obsegi16-18'!M502</f>
        <v>17.368193559451775</v>
      </c>
      <c r="O502">
        <f>'Obsegi16-18'!N502</f>
        <v>4.3962529550644724</v>
      </c>
      <c r="P502">
        <f>'Obsegi16-18'!O502</f>
        <v>-3.6196778412071806</v>
      </c>
      <c r="Q502">
        <f>'Obsegi16-18'!P502</f>
        <v>28.333333333333343</v>
      </c>
      <c r="R502">
        <f>'Obsegi16-18'!Q502</f>
        <v>0.61744491979940364</v>
      </c>
      <c r="S502">
        <f>'Obsegi16-18'!R502</f>
        <v>29.12572098040922</v>
      </c>
      <c r="T502">
        <f>'Obsegi16-18'!T502</f>
        <v>1</v>
      </c>
      <c r="U502">
        <f>'rast17-18'!E502</f>
        <v>0</v>
      </c>
      <c r="V502">
        <f>'rast17-18'!F502</f>
        <v>0</v>
      </c>
      <c r="W502" t="e">
        <f>'rast17-18'!G502</f>
        <v>#DIV/0!</v>
      </c>
      <c r="X502">
        <f>'rast17-18'!H502</f>
        <v>0</v>
      </c>
      <c r="Y502" t="e">
        <f>'rast17-18'!I502</f>
        <v>#N/A</v>
      </c>
      <c r="Z502">
        <f>'rast17-18'!J502</f>
        <v>0</v>
      </c>
      <c r="AA502">
        <f>'rast17-18'!K502</f>
        <v>0</v>
      </c>
      <c r="AB502">
        <f>'rast17-18'!L502</f>
        <v>0</v>
      </c>
      <c r="AC502">
        <f>'rast17-18'!M502</f>
        <v>0</v>
      </c>
      <c r="AD502" s="14">
        <f>'rast17-18'!N502</f>
        <v>0</v>
      </c>
      <c r="AE502">
        <f>'19-rast'!D502</f>
        <v>1</v>
      </c>
      <c r="AF502">
        <f>'19-rast'!F502</f>
        <v>0</v>
      </c>
      <c r="AG502">
        <f>'19-rast'!G502</f>
        <v>0</v>
      </c>
      <c r="AH502" t="e">
        <f>'19-rast'!H502</f>
        <v>#DIV/0!</v>
      </c>
      <c r="AI502">
        <f>'19-rast'!I502</f>
        <v>0</v>
      </c>
      <c r="AJ502" s="22">
        <f>'19-rast'!J502</f>
        <v>0</v>
      </c>
      <c r="AK502">
        <f t="shared" si="28"/>
        <v>0</v>
      </c>
      <c r="AL502">
        <f t="shared" si="29"/>
        <v>0</v>
      </c>
      <c r="AM502">
        <f t="shared" si="27"/>
        <v>1</v>
      </c>
      <c r="AN502">
        <f>'Pridelek 2018-dolga'!F502</f>
        <v>0</v>
      </c>
      <c r="AO502">
        <f>'Pridelek 2018-dolga'!G502</f>
        <v>0</v>
      </c>
      <c r="AP502">
        <f>'Pridelek 2018-dolga'!H502</f>
        <v>0</v>
      </c>
      <c r="AQ502">
        <f>'Pridelek 2018-dolga'!I502</f>
        <v>0</v>
      </c>
      <c r="AR502">
        <f>'Pridelek 2018-dolga'!J502</f>
        <v>0</v>
      </c>
      <c r="AS502">
        <f>'Pridelek 2018-dolga'!K502</f>
        <v>0</v>
      </c>
      <c r="AT502">
        <f>'Pridelek 2018-dolga'!L502</f>
        <v>0</v>
      </c>
      <c r="AU502">
        <f>'Pridelek 2019'!F502</f>
        <v>0</v>
      </c>
      <c r="AV502">
        <f>'Pridelek 2019'!G502</f>
        <v>0</v>
      </c>
      <c r="AW502">
        <f>'Pridelek 2019'!H502</f>
        <v>0</v>
      </c>
      <c r="AX502">
        <f>'Pridelek 2019'!I502</f>
        <v>0</v>
      </c>
      <c r="AY502">
        <f>'Pridelek 2019'!J502</f>
        <v>0</v>
      </c>
      <c r="AZ502">
        <f>'Pridelek 2019'!K502</f>
        <v>0</v>
      </c>
      <c r="BA502">
        <f>'Pridelek 2019'!L502</f>
        <v>0</v>
      </c>
      <c r="BB502">
        <f>'Pridelek 2020'!F502</f>
        <v>0</v>
      </c>
      <c r="BC502">
        <f>'Pridelek 2020'!G502</f>
        <v>0</v>
      </c>
      <c r="BD502">
        <f>'Pridelek 2020'!H502</f>
        <v>0</v>
      </c>
      <c r="BE502">
        <f>'Pridelek 2020'!I502</f>
        <v>0</v>
      </c>
      <c r="BF502">
        <f>'Pridelek 2020'!J502</f>
        <v>0</v>
      </c>
      <c r="BG502">
        <f>'Pridelek 2020'!K502</f>
        <v>0</v>
      </c>
      <c r="BH502">
        <f>'Pridelek 2020'!L502</f>
        <v>0</v>
      </c>
      <c r="BI502">
        <v>0</v>
      </c>
    </row>
    <row r="503" spans="1:61" x14ac:dyDescent="0.25">
      <c r="A503" t="str">
        <f>'Obsegi16-18'!A503</f>
        <v>D</v>
      </c>
      <c r="B503">
        <f>'Obsegi16-18'!B503</f>
        <v>19</v>
      </c>
      <c r="C503">
        <f>'Obsegi16-18'!C503</f>
        <v>7</v>
      </c>
      <c r="D503">
        <v>3</v>
      </c>
      <c r="E503">
        <f>'Obsegi16-18'!D503</f>
        <v>10</v>
      </c>
      <c r="F503">
        <f>'Obsegi16-18'!E503</f>
        <v>58.986265410664686</v>
      </c>
      <c r="G503">
        <f>'Obsegi16-18'!F503</f>
        <v>61.017501933739801</v>
      </c>
      <c r="H503">
        <f>'Obsegi16-18'!G503</f>
        <v>60</v>
      </c>
      <c r="I503">
        <f>'Obsegi16-18'!H503</f>
        <v>75</v>
      </c>
      <c r="J503">
        <f>'Obsegi16-18'!I503</f>
        <v>2.0312365230751155</v>
      </c>
      <c r="K503">
        <f>'Obsegi16-18'!J503</f>
        <v>-1.0175019337398012</v>
      </c>
      <c r="L503">
        <f>'Obsegi16-18'!K503</f>
        <v>15</v>
      </c>
      <c r="M503">
        <f>'Obsegi16-18'!L503</f>
        <v>1.0137345893353142</v>
      </c>
      <c r="N503">
        <f>'Obsegi16-18'!M503</f>
        <v>16.013734589335314</v>
      </c>
      <c r="O503">
        <f>'Obsegi16-18'!N503</f>
        <v>3.4435753966344018</v>
      </c>
      <c r="P503">
        <f>'Obsegi16-18'!O503</f>
        <v>-1.6675575064425407</v>
      </c>
      <c r="Q503">
        <f>'Obsegi16-18'!P503</f>
        <v>25</v>
      </c>
      <c r="R503">
        <f>'Obsegi16-18'!Q503</f>
        <v>1.7185942901752682</v>
      </c>
      <c r="S503">
        <f>'Obsegi16-18'!R503</f>
        <v>27.148242862719087</v>
      </c>
      <c r="T503">
        <f>'Obsegi16-18'!T503</f>
        <v>1</v>
      </c>
      <c r="U503">
        <f>'rast17-18'!E503</f>
        <v>0</v>
      </c>
      <c r="V503">
        <f>'rast17-18'!F503</f>
        <v>0</v>
      </c>
      <c r="W503" t="e">
        <f>'rast17-18'!G503</f>
        <v>#DIV/0!</v>
      </c>
      <c r="X503">
        <f>'rast17-18'!H503</f>
        <v>0</v>
      </c>
      <c r="Y503" t="e">
        <f>'rast17-18'!I503</f>
        <v>#N/A</v>
      </c>
      <c r="Z503">
        <f>'rast17-18'!J503</f>
        <v>0</v>
      </c>
      <c r="AA503">
        <f>'rast17-18'!K503</f>
        <v>0</v>
      </c>
      <c r="AB503">
        <f>'rast17-18'!L503</f>
        <v>0</v>
      </c>
      <c r="AC503">
        <f>'rast17-18'!M503</f>
        <v>0</v>
      </c>
      <c r="AD503" s="14">
        <f>'rast17-18'!N503</f>
        <v>0</v>
      </c>
      <c r="AE503">
        <f>'19-rast'!D503</f>
        <v>1</v>
      </c>
      <c r="AF503">
        <f>'19-rast'!F503</f>
        <v>0</v>
      </c>
      <c r="AG503">
        <f>'19-rast'!G503</f>
        <v>0</v>
      </c>
      <c r="AH503" t="e">
        <f>'19-rast'!H503</f>
        <v>#DIV/0!</v>
      </c>
      <c r="AI503">
        <f>'19-rast'!I503</f>
        <v>0</v>
      </c>
      <c r="AJ503" s="22">
        <f>'19-rast'!J503</f>
        <v>0</v>
      </c>
      <c r="AK503">
        <f t="shared" si="28"/>
        <v>0</v>
      </c>
      <c r="AL503">
        <f t="shared" si="29"/>
        <v>0</v>
      </c>
      <c r="AM503">
        <f t="shared" si="27"/>
        <v>1</v>
      </c>
      <c r="AN503">
        <f>'Pridelek 2018-dolga'!F503</f>
        <v>0</v>
      </c>
      <c r="AO503">
        <f>'Pridelek 2018-dolga'!G503</f>
        <v>0</v>
      </c>
      <c r="AP503">
        <f>'Pridelek 2018-dolga'!H503</f>
        <v>0</v>
      </c>
      <c r="AQ503">
        <f>'Pridelek 2018-dolga'!I503</f>
        <v>0</v>
      </c>
      <c r="AR503">
        <f>'Pridelek 2018-dolga'!J503</f>
        <v>0</v>
      </c>
      <c r="AS503">
        <f>'Pridelek 2018-dolga'!K503</f>
        <v>0</v>
      </c>
      <c r="AT503">
        <f>'Pridelek 2018-dolga'!L503</f>
        <v>0</v>
      </c>
      <c r="AU503">
        <f>'Pridelek 2019'!F503</f>
        <v>0</v>
      </c>
      <c r="AV503">
        <f>'Pridelek 2019'!G503</f>
        <v>0</v>
      </c>
      <c r="AW503">
        <f>'Pridelek 2019'!H503</f>
        <v>0</v>
      </c>
      <c r="AX503">
        <f>'Pridelek 2019'!I503</f>
        <v>0</v>
      </c>
      <c r="AY503">
        <f>'Pridelek 2019'!J503</f>
        <v>0</v>
      </c>
      <c r="AZ503">
        <f>'Pridelek 2019'!K503</f>
        <v>0</v>
      </c>
      <c r="BA503">
        <f>'Pridelek 2019'!L503</f>
        <v>0</v>
      </c>
      <c r="BB503">
        <f>'Pridelek 2020'!F503</f>
        <v>0</v>
      </c>
      <c r="BC503">
        <f>'Pridelek 2020'!G503</f>
        <v>0</v>
      </c>
      <c r="BD503">
        <f>'Pridelek 2020'!H503</f>
        <v>0</v>
      </c>
      <c r="BE503">
        <f>'Pridelek 2020'!I503</f>
        <v>0</v>
      </c>
      <c r="BF503">
        <f>'Pridelek 2020'!J503</f>
        <v>0</v>
      </c>
      <c r="BG503">
        <f>'Pridelek 2020'!K503</f>
        <v>0</v>
      </c>
      <c r="BH503">
        <f>'Pridelek 2020'!L503</f>
        <v>0</v>
      </c>
      <c r="BI503">
        <v>0</v>
      </c>
    </row>
    <row r="504" spans="1:61" x14ac:dyDescent="0.25">
      <c r="A504" t="str">
        <f>'Obsegi16-18'!A504</f>
        <v>D</v>
      </c>
      <c r="B504">
        <f>'Obsegi16-18'!B504</f>
        <v>19</v>
      </c>
      <c r="C504">
        <f>'Obsegi16-18'!C504</f>
        <v>7</v>
      </c>
      <c r="D504">
        <v>3</v>
      </c>
      <c r="E504">
        <f>'Obsegi16-18'!D504</f>
        <v>11</v>
      </c>
      <c r="F504">
        <f>'Obsegi16-18'!E504</f>
        <v>58.329968650118602</v>
      </c>
      <c r="G504">
        <f>'Obsegi16-18'!F504</f>
        <v>58.031415821022527</v>
      </c>
      <c r="H504">
        <f>'Obsegi16-18'!G504</f>
        <v>60</v>
      </c>
      <c r="I504">
        <f>'Obsegi16-18'!H504</f>
        <v>66</v>
      </c>
      <c r="J504">
        <f>'Obsegi16-18'!I504</f>
        <v>-0.29855282909607439</v>
      </c>
      <c r="K504">
        <f>'Obsegi16-18'!J504</f>
        <v>1.9685841789774727</v>
      </c>
      <c r="L504">
        <f>'Obsegi16-18'!K504</f>
        <v>6</v>
      </c>
      <c r="M504">
        <f>'Obsegi16-18'!L504</f>
        <v>1.6700313498813983</v>
      </c>
      <c r="N504">
        <f>'Obsegi16-18'!M504</f>
        <v>7.6700313498813983</v>
      </c>
      <c r="O504">
        <f>'Obsegi16-18'!N504</f>
        <v>-0.51183437263079279</v>
      </c>
      <c r="P504">
        <f>'Obsegi16-18'!O504</f>
        <v>3.3922732215406759</v>
      </c>
      <c r="Q504">
        <f>'Obsegi16-18'!P504</f>
        <v>10.000000000000009</v>
      </c>
      <c r="R504">
        <f>'Obsegi16-18'!Q504</f>
        <v>2.8630760285484946</v>
      </c>
      <c r="S504">
        <f>'Obsegi16-18'!R504</f>
        <v>13.149383631403344</v>
      </c>
      <c r="T504">
        <f>'Obsegi16-18'!T504</f>
        <v>1</v>
      </c>
      <c r="U504">
        <f>'rast17-18'!E504</f>
        <v>0</v>
      </c>
      <c r="V504">
        <f>'rast17-18'!F504</f>
        <v>0</v>
      </c>
      <c r="W504" t="e">
        <f>'rast17-18'!G504</f>
        <v>#DIV/0!</v>
      </c>
      <c r="X504">
        <f>'rast17-18'!H504</f>
        <v>0</v>
      </c>
      <c r="Y504" t="e">
        <f>'rast17-18'!I504</f>
        <v>#N/A</v>
      </c>
      <c r="Z504">
        <f>'rast17-18'!J504</f>
        <v>0</v>
      </c>
      <c r="AA504">
        <f>'rast17-18'!K504</f>
        <v>0</v>
      </c>
      <c r="AB504">
        <f>'rast17-18'!L504</f>
        <v>0</v>
      </c>
      <c r="AC504">
        <f>'rast17-18'!M504</f>
        <v>0</v>
      </c>
      <c r="AD504" s="14">
        <f>'rast17-18'!N504</f>
        <v>0</v>
      </c>
      <c r="AE504">
        <f>'19-rast'!D504</f>
        <v>1</v>
      </c>
      <c r="AF504">
        <f>'19-rast'!F504</f>
        <v>0</v>
      </c>
      <c r="AG504">
        <f>'19-rast'!G504</f>
        <v>0</v>
      </c>
      <c r="AH504" t="e">
        <f>'19-rast'!H504</f>
        <v>#DIV/0!</v>
      </c>
      <c r="AI504">
        <f>'19-rast'!I504</f>
        <v>0</v>
      </c>
      <c r="AJ504" s="22">
        <f>'19-rast'!J504</f>
        <v>0</v>
      </c>
      <c r="AK504">
        <f t="shared" si="28"/>
        <v>0</v>
      </c>
      <c r="AL504">
        <f t="shared" si="29"/>
        <v>0</v>
      </c>
      <c r="AM504">
        <f t="shared" si="27"/>
        <v>1</v>
      </c>
      <c r="AN504">
        <f>'Pridelek 2018-dolga'!F504</f>
        <v>0</v>
      </c>
      <c r="AO504">
        <f>'Pridelek 2018-dolga'!G504</f>
        <v>0</v>
      </c>
      <c r="AP504">
        <f>'Pridelek 2018-dolga'!H504</f>
        <v>0</v>
      </c>
      <c r="AQ504">
        <f>'Pridelek 2018-dolga'!I504</f>
        <v>0</v>
      </c>
      <c r="AR504">
        <f>'Pridelek 2018-dolga'!J504</f>
        <v>0</v>
      </c>
      <c r="AS504">
        <f>'Pridelek 2018-dolga'!K504</f>
        <v>0</v>
      </c>
      <c r="AT504">
        <f>'Pridelek 2018-dolga'!L504</f>
        <v>0</v>
      </c>
      <c r="AU504">
        <f>'Pridelek 2019'!F504</f>
        <v>0</v>
      </c>
      <c r="AV504">
        <f>'Pridelek 2019'!G504</f>
        <v>0</v>
      </c>
      <c r="AW504">
        <f>'Pridelek 2019'!H504</f>
        <v>0</v>
      </c>
      <c r="AX504">
        <f>'Pridelek 2019'!I504</f>
        <v>0</v>
      </c>
      <c r="AY504">
        <f>'Pridelek 2019'!J504</f>
        <v>0</v>
      </c>
      <c r="AZ504">
        <f>'Pridelek 2019'!K504</f>
        <v>0</v>
      </c>
      <c r="BA504">
        <f>'Pridelek 2019'!L504</f>
        <v>0</v>
      </c>
      <c r="BB504">
        <f>'Pridelek 2020'!F504</f>
        <v>0</v>
      </c>
      <c r="BC504">
        <f>'Pridelek 2020'!G504</f>
        <v>0</v>
      </c>
      <c r="BD504">
        <f>'Pridelek 2020'!H504</f>
        <v>0</v>
      </c>
      <c r="BE504">
        <f>'Pridelek 2020'!I504</f>
        <v>0</v>
      </c>
      <c r="BF504">
        <f>'Pridelek 2020'!J504</f>
        <v>0</v>
      </c>
      <c r="BG504">
        <f>'Pridelek 2020'!K504</f>
        <v>0</v>
      </c>
      <c r="BH504">
        <f>'Pridelek 2020'!L504</f>
        <v>0</v>
      </c>
      <c r="BI504">
        <v>0</v>
      </c>
    </row>
    <row r="505" spans="1:61" x14ac:dyDescent="0.25">
      <c r="A505" t="str">
        <f>'Obsegi16-18'!A505</f>
        <v>D</v>
      </c>
      <c r="B505">
        <f>'Obsegi16-18'!B505</f>
        <v>19</v>
      </c>
      <c r="C505">
        <f>'Obsegi16-18'!C505</f>
        <v>7</v>
      </c>
      <c r="D505">
        <v>3</v>
      </c>
      <c r="E505">
        <f>'Obsegi16-18'!D505</f>
        <v>12</v>
      </c>
      <c r="F505">
        <f>'Obsegi16-18'!E505</f>
        <v>47.548588602969943</v>
      </c>
      <c r="G505">
        <f>'Obsegi16-18'!F505</f>
        <v>51.212205082375625</v>
      </c>
      <c r="H505">
        <f>'Obsegi16-18'!G505</f>
        <v>50</v>
      </c>
      <c r="I505">
        <f>'Obsegi16-18'!H505</f>
        <v>59</v>
      </c>
      <c r="J505">
        <f>'Obsegi16-18'!I505</f>
        <v>3.6636164794056825</v>
      </c>
      <c r="K505">
        <f>'Obsegi16-18'!J505</f>
        <v>-1.2122050823756254</v>
      </c>
      <c r="L505">
        <f>'Obsegi16-18'!K505</f>
        <v>9</v>
      </c>
      <c r="M505">
        <f>'Obsegi16-18'!L505</f>
        <v>2.4514113970300571</v>
      </c>
      <c r="N505">
        <f>'Obsegi16-18'!M505</f>
        <v>11.451411397030057</v>
      </c>
      <c r="O505">
        <f>'Obsegi16-18'!N505</f>
        <v>7.7049952207768557</v>
      </c>
      <c r="P505">
        <f>'Obsegi16-18'!O505</f>
        <v>-2.3670237991622822</v>
      </c>
      <c r="Q505">
        <f>'Obsegi16-18'!P505</f>
        <v>17.999999999999993</v>
      </c>
      <c r="R505">
        <f>'Obsegi16-18'!Q505</f>
        <v>5.1555923510144819</v>
      </c>
      <c r="S505">
        <f>'Obsegi16-18'!R505</f>
        <v>24.083598974197074</v>
      </c>
      <c r="T505">
        <f>'Obsegi16-18'!T505</f>
        <v>1</v>
      </c>
      <c r="U505">
        <f>'rast17-18'!E505</f>
        <v>0</v>
      </c>
      <c r="V505">
        <f>'rast17-18'!F505</f>
        <v>0</v>
      </c>
      <c r="W505" t="e">
        <f>'rast17-18'!G505</f>
        <v>#DIV/0!</v>
      </c>
      <c r="X505">
        <f>'rast17-18'!H505</f>
        <v>0</v>
      </c>
      <c r="Y505" t="e">
        <f>'rast17-18'!I505</f>
        <v>#N/A</v>
      </c>
      <c r="Z505">
        <f>'rast17-18'!J505</f>
        <v>0</v>
      </c>
      <c r="AA505">
        <f>'rast17-18'!K505</f>
        <v>0</v>
      </c>
      <c r="AB505">
        <f>'rast17-18'!L505</f>
        <v>0</v>
      </c>
      <c r="AC505">
        <f>'rast17-18'!M505</f>
        <v>0</v>
      </c>
      <c r="AD505" s="14">
        <f>'rast17-18'!N505</f>
        <v>0</v>
      </c>
      <c r="AE505">
        <f>'19-rast'!D505</f>
        <v>1</v>
      </c>
      <c r="AF505">
        <f>'19-rast'!F505</f>
        <v>0</v>
      </c>
      <c r="AG505">
        <f>'19-rast'!G505</f>
        <v>0</v>
      </c>
      <c r="AH505" t="e">
        <f>'19-rast'!H505</f>
        <v>#DIV/0!</v>
      </c>
      <c r="AI505">
        <f>'19-rast'!I505</f>
        <v>0</v>
      </c>
      <c r="AJ505" s="22">
        <f>'19-rast'!J505</f>
        <v>0</v>
      </c>
      <c r="AK505">
        <f t="shared" si="28"/>
        <v>0</v>
      </c>
      <c r="AL505">
        <f t="shared" si="29"/>
        <v>0</v>
      </c>
      <c r="AM505">
        <f t="shared" si="27"/>
        <v>1</v>
      </c>
      <c r="AN505">
        <f>'Pridelek 2018-dolga'!F505</f>
        <v>0</v>
      </c>
      <c r="AO505">
        <f>'Pridelek 2018-dolga'!G505</f>
        <v>0</v>
      </c>
      <c r="AP505">
        <f>'Pridelek 2018-dolga'!H505</f>
        <v>0</v>
      </c>
      <c r="AQ505">
        <f>'Pridelek 2018-dolga'!I505</f>
        <v>0</v>
      </c>
      <c r="AR505">
        <f>'Pridelek 2018-dolga'!J505</f>
        <v>0</v>
      </c>
      <c r="AS505">
        <f>'Pridelek 2018-dolga'!K505</f>
        <v>0</v>
      </c>
      <c r="AT505">
        <f>'Pridelek 2018-dolga'!L505</f>
        <v>0</v>
      </c>
      <c r="AU505">
        <f>'Pridelek 2019'!F505</f>
        <v>0</v>
      </c>
      <c r="AV505">
        <f>'Pridelek 2019'!G505</f>
        <v>0</v>
      </c>
      <c r="AW505">
        <f>'Pridelek 2019'!H505</f>
        <v>0</v>
      </c>
      <c r="AX505">
        <f>'Pridelek 2019'!I505</f>
        <v>0</v>
      </c>
      <c r="AY505">
        <f>'Pridelek 2019'!J505</f>
        <v>0</v>
      </c>
      <c r="AZ505">
        <f>'Pridelek 2019'!K505</f>
        <v>0</v>
      </c>
      <c r="BA505">
        <f>'Pridelek 2019'!L505</f>
        <v>0</v>
      </c>
      <c r="BB505">
        <f>'Pridelek 2020'!F505</f>
        <v>0</v>
      </c>
      <c r="BC505">
        <f>'Pridelek 2020'!G505</f>
        <v>0</v>
      </c>
      <c r="BD505">
        <f>'Pridelek 2020'!H505</f>
        <v>0</v>
      </c>
      <c r="BE505">
        <f>'Pridelek 2020'!I505</f>
        <v>0</v>
      </c>
      <c r="BF505">
        <f>'Pridelek 2020'!J505</f>
        <v>0</v>
      </c>
      <c r="BG505">
        <f>'Pridelek 2020'!K505</f>
        <v>0</v>
      </c>
      <c r="BH505">
        <f>'Pridelek 2020'!L505</f>
        <v>0</v>
      </c>
      <c r="BI505">
        <v>0</v>
      </c>
    </row>
    <row r="506" spans="1:61" x14ac:dyDescent="0.25">
      <c r="A506" t="str">
        <f>'Obsegi16-18'!A506</f>
        <v>D</v>
      </c>
      <c r="B506">
        <f>'Obsegi16-18'!B506</f>
        <v>20</v>
      </c>
      <c r="C506">
        <f>'Obsegi16-18'!C506</f>
        <v>5</v>
      </c>
      <c r="D506">
        <v>3</v>
      </c>
      <c r="E506">
        <f>'Obsegi16-18'!D506</f>
        <v>1</v>
      </c>
      <c r="F506">
        <f>'Obsegi16-18'!E506</f>
        <v>49.983222893896631</v>
      </c>
      <c r="G506">
        <f>'Obsegi16-18'!F506</f>
        <v>56.155970879835444</v>
      </c>
      <c r="H506">
        <f>'Obsegi16-18'!G506</f>
        <v>0</v>
      </c>
      <c r="J506">
        <f>'Obsegi16-18'!I506</f>
        <v>6.1727479859388126</v>
      </c>
      <c r="K506">
        <f>'Obsegi16-18'!J506</f>
        <v>0</v>
      </c>
      <c r="L506" t="e">
        <f>'Obsegi16-18'!K506</f>
        <v>#VALUE!</v>
      </c>
      <c r="M506">
        <f>'Obsegi16-18'!L506</f>
        <v>0</v>
      </c>
      <c r="N506" t="e">
        <f>'Obsegi16-18'!M506</f>
        <v>#VALUE!</v>
      </c>
      <c r="O506">
        <f>'Obsegi16-18'!N506</f>
        <v>12.349639796221613</v>
      </c>
      <c r="P506">
        <f>'Obsegi16-18'!O506</f>
        <v>0</v>
      </c>
      <c r="Q506" t="e">
        <f>'Obsegi16-18'!P506</f>
        <v>#VALUE!</v>
      </c>
      <c r="R506">
        <f>'Obsegi16-18'!Q506</f>
        <v>0</v>
      </c>
      <c r="S506" t="e">
        <f>'Obsegi16-18'!R506</f>
        <v>#VALUE!</v>
      </c>
      <c r="T506">
        <f>'Obsegi16-18'!T506</f>
        <v>1</v>
      </c>
      <c r="U506">
        <f>'rast17-18'!E506</f>
        <v>0</v>
      </c>
      <c r="V506">
        <f>'rast17-18'!F506</f>
        <v>0</v>
      </c>
      <c r="W506" t="e">
        <f>'rast17-18'!G506</f>
        <v>#DIV/0!</v>
      </c>
      <c r="X506">
        <f>'rast17-18'!H506</f>
        <v>0</v>
      </c>
      <c r="Y506" t="e">
        <f>'rast17-18'!I506</f>
        <v>#N/A</v>
      </c>
      <c r="Z506">
        <f>'rast17-18'!J506</f>
        <v>0</v>
      </c>
      <c r="AA506">
        <f>'rast17-18'!K506</f>
        <v>0</v>
      </c>
      <c r="AB506">
        <f>'rast17-18'!L506</f>
        <v>0</v>
      </c>
      <c r="AC506">
        <f>'rast17-18'!M506</f>
        <v>0</v>
      </c>
      <c r="AD506" s="14">
        <f>'rast17-18'!N506</f>
        <v>0</v>
      </c>
      <c r="AE506">
        <f>'19-rast'!D506</f>
        <v>1</v>
      </c>
      <c r="AF506">
        <f>'19-rast'!F506</f>
        <v>0</v>
      </c>
      <c r="AG506">
        <f>'19-rast'!G506</f>
        <v>0</v>
      </c>
      <c r="AH506" t="e">
        <f>'19-rast'!H506</f>
        <v>#DIV/0!</v>
      </c>
      <c r="AI506">
        <f>'19-rast'!I506</f>
        <v>0</v>
      </c>
      <c r="AJ506" s="22">
        <f>'19-rast'!J506</f>
        <v>0</v>
      </c>
      <c r="AK506">
        <f t="shared" si="28"/>
        <v>0</v>
      </c>
      <c r="AL506">
        <f t="shared" si="29"/>
        <v>0</v>
      </c>
      <c r="AM506">
        <f t="shared" si="27"/>
        <v>1</v>
      </c>
      <c r="AN506">
        <f>'Pridelek 2018-dolga'!F506</f>
        <v>0</v>
      </c>
      <c r="AO506">
        <f>'Pridelek 2018-dolga'!G506</f>
        <v>0</v>
      </c>
      <c r="AP506">
        <f>'Pridelek 2018-dolga'!H506</f>
        <v>0</v>
      </c>
      <c r="AQ506">
        <f>'Pridelek 2018-dolga'!I506</f>
        <v>0</v>
      </c>
      <c r="AR506">
        <f>'Pridelek 2018-dolga'!J506</f>
        <v>0</v>
      </c>
      <c r="AS506">
        <f>'Pridelek 2018-dolga'!K506</f>
        <v>0</v>
      </c>
      <c r="AT506">
        <f>'Pridelek 2018-dolga'!L506</f>
        <v>0</v>
      </c>
      <c r="AU506">
        <f>'Pridelek 2019'!F506</f>
        <v>0</v>
      </c>
      <c r="AV506">
        <f>'Pridelek 2019'!G506</f>
        <v>0</v>
      </c>
      <c r="AW506">
        <f>'Pridelek 2019'!H506</f>
        <v>0</v>
      </c>
      <c r="AX506">
        <f>'Pridelek 2019'!I506</f>
        <v>0</v>
      </c>
      <c r="AY506">
        <f>'Pridelek 2019'!J506</f>
        <v>0</v>
      </c>
      <c r="AZ506">
        <f>'Pridelek 2019'!K506</f>
        <v>0</v>
      </c>
      <c r="BA506">
        <f>'Pridelek 2019'!L506</f>
        <v>0</v>
      </c>
      <c r="BB506">
        <f>'Pridelek 2020'!F506</f>
        <v>0</v>
      </c>
      <c r="BC506">
        <f>'Pridelek 2020'!G506</f>
        <v>0</v>
      </c>
      <c r="BD506">
        <f>'Pridelek 2020'!H506</f>
        <v>0</v>
      </c>
      <c r="BE506">
        <f>'Pridelek 2020'!I506</f>
        <v>0</v>
      </c>
      <c r="BF506">
        <f>'Pridelek 2020'!J506</f>
        <v>0</v>
      </c>
      <c r="BG506">
        <f>'Pridelek 2020'!K506</f>
        <v>0</v>
      </c>
      <c r="BH506">
        <f>'Pridelek 2020'!L506</f>
        <v>0</v>
      </c>
      <c r="BI506">
        <v>0</v>
      </c>
    </row>
    <row r="507" spans="1:61" x14ac:dyDescent="0.25">
      <c r="A507" t="str">
        <f>'Obsegi16-18'!A507</f>
        <v>D</v>
      </c>
      <c r="B507">
        <f>'Obsegi16-18'!B507</f>
        <v>20</v>
      </c>
      <c r="C507">
        <f>'Obsegi16-18'!C507</f>
        <v>5</v>
      </c>
      <c r="D507">
        <v>3</v>
      </c>
      <c r="E507">
        <f>'Obsegi16-18'!D507</f>
        <v>2</v>
      </c>
      <c r="F507">
        <f>'Obsegi16-18'!E507</f>
        <v>51.194009103491531</v>
      </c>
      <c r="G507">
        <f>'Obsegi16-18'!F507</f>
        <v>56.014632252896533</v>
      </c>
      <c r="H507">
        <f>'Obsegi16-18'!G507</f>
        <v>50</v>
      </c>
      <c r="I507">
        <f>'Obsegi16-18'!H507</f>
        <v>60</v>
      </c>
      <c r="J507">
        <f>'Obsegi16-18'!I507</f>
        <v>4.8206231494050016</v>
      </c>
      <c r="K507">
        <f>'Obsegi16-18'!J507</f>
        <v>-6.0146322528965328</v>
      </c>
      <c r="L507">
        <f>'Obsegi16-18'!K507</f>
        <v>10</v>
      </c>
      <c r="M507">
        <f>'Obsegi16-18'!L507</f>
        <v>-1.1940091034915312</v>
      </c>
      <c r="N507">
        <f>'Obsegi16-18'!M507</f>
        <v>8.8059908965084688</v>
      </c>
      <c r="O507">
        <f>'Obsegi16-18'!N507</f>
        <v>9.4163813966197552</v>
      </c>
      <c r="P507">
        <f>'Obsegi16-18'!O507</f>
        <v>-10.737609104959379</v>
      </c>
      <c r="Q507">
        <f>'Obsegi16-18'!P507</f>
        <v>19.999999999999996</v>
      </c>
      <c r="R507">
        <f>'Obsegi16-18'!Q507</f>
        <v>-2.3323219345407709</v>
      </c>
      <c r="S507">
        <f>'Obsegi16-18'!R507</f>
        <v>17.201213678551074</v>
      </c>
      <c r="T507">
        <f>'Obsegi16-18'!T507</f>
        <v>1</v>
      </c>
      <c r="U507">
        <f>'rast17-18'!E507</f>
        <v>0</v>
      </c>
      <c r="V507">
        <f>'rast17-18'!F507</f>
        <v>0</v>
      </c>
      <c r="W507" t="e">
        <f>'rast17-18'!G507</f>
        <v>#DIV/0!</v>
      </c>
      <c r="X507">
        <f>'rast17-18'!H507</f>
        <v>0</v>
      </c>
      <c r="Y507" t="e">
        <f>'rast17-18'!I507</f>
        <v>#N/A</v>
      </c>
      <c r="Z507">
        <f>'rast17-18'!J507</f>
        <v>0</v>
      </c>
      <c r="AA507">
        <f>'rast17-18'!K507</f>
        <v>0</v>
      </c>
      <c r="AB507">
        <f>'rast17-18'!L507</f>
        <v>0</v>
      </c>
      <c r="AC507">
        <f>'rast17-18'!M507</f>
        <v>0</v>
      </c>
      <c r="AD507" s="14">
        <f>'rast17-18'!N507</f>
        <v>0</v>
      </c>
      <c r="AE507">
        <f>'19-rast'!D507</f>
        <v>1</v>
      </c>
      <c r="AF507">
        <f>'19-rast'!F507</f>
        <v>0</v>
      </c>
      <c r="AG507">
        <f>'19-rast'!G507</f>
        <v>0</v>
      </c>
      <c r="AH507" t="e">
        <f>'19-rast'!H507</f>
        <v>#DIV/0!</v>
      </c>
      <c r="AI507">
        <f>'19-rast'!I507</f>
        <v>0</v>
      </c>
      <c r="AJ507" s="22">
        <f>'19-rast'!J507</f>
        <v>0</v>
      </c>
      <c r="AK507">
        <f t="shared" si="28"/>
        <v>0</v>
      </c>
      <c r="AL507">
        <f t="shared" si="29"/>
        <v>0</v>
      </c>
      <c r="AM507">
        <f t="shared" si="27"/>
        <v>1</v>
      </c>
      <c r="AN507">
        <f>'Pridelek 2018-dolga'!F507</f>
        <v>0</v>
      </c>
      <c r="AO507">
        <f>'Pridelek 2018-dolga'!G507</f>
        <v>0</v>
      </c>
      <c r="AP507">
        <f>'Pridelek 2018-dolga'!H507</f>
        <v>0</v>
      </c>
      <c r="AQ507">
        <f>'Pridelek 2018-dolga'!I507</f>
        <v>0</v>
      </c>
      <c r="AR507">
        <f>'Pridelek 2018-dolga'!J507</f>
        <v>0</v>
      </c>
      <c r="AS507">
        <f>'Pridelek 2018-dolga'!K507</f>
        <v>0</v>
      </c>
      <c r="AT507">
        <f>'Pridelek 2018-dolga'!L507</f>
        <v>0</v>
      </c>
      <c r="AU507">
        <f>'Pridelek 2019'!F507</f>
        <v>0</v>
      </c>
      <c r="AV507">
        <f>'Pridelek 2019'!G507</f>
        <v>0</v>
      </c>
      <c r="AW507">
        <f>'Pridelek 2019'!H507</f>
        <v>0</v>
      </c>
      <c r="AX507">
        <f>'Pridelek 2019'!I507</f>
        <v>0</v>
      </c>
      <c r="AY507">
        <f>'Pridelek 2019'!J507</f>
        <v>0</v>
      </c>
      <c r="AZ507">
        <f>'Pridelek 2019'!K507</f>
        <v>0</v>
      </c>
      <c r="BA507">
        <f>'Pridelek 2019'!L507</f>
        <v>0</v>
      </c>
      <c r="BB507">
        <f>'Pridelek 2020'!F507</f>
        <v>0</v>
      </c>
      <c r="BC507">
        <f>'Pridelek 2020'!G507</f>
        <v>0</v>
      </c>
      <c r="BD507">
        <f>'Pridelek 2020'!H507</f>
        <v>0</v>
      </c>
      <c r="BE507">
        <f>'Pridelek 2020'!I507</f>
        <v>0</v>
      </c>
      <c r="BF507">
        <f>'Pridelek 2020'!J507</f>
        <v>0</v>
      </c>
      <c r="BG507">
        <f>'Pridelek 2020'!K507</f>
        <v>0</v>
      </c>
      <c r="BH507">
        <f>'Pridelek 2020'!L507</f>
        <v>0</v>
      </c>
      <c r="BI507">
        <v>0</v>
      </c>
    </row>
    <row r="508" spans="1:61" x14ac:dyDescent="0.25">
      <c r="A508" t="str">
        <f>'Obsegi16-18'!A508</f>
        <v>D</v>
      </c>
      <c r="B508">
        <f>'Obsegi16-18'!B508</f>
        <v>20</v>
      </c>
      <c r="C508">
        <f>'Obsegi16-18'!C508</f>
        <v>5</v>
      </c>
      <c r="D508">
        <v>3</v>
      </c>
      <c r="E508">
        <f>'Obsegi16-18'!D508</f>
        <v>3</v>
      </c>
      <c r="F508">
        <f>'Obsegi16-18'!E508</f>
        <v>59.245148474337157</v>
      </c>
      <c r="G508">
        <f>'Obsegi16-18'!F508</f>
        <v>59.814608237952697</v>
      </c>
      <c r="H508">
        <f>'Obsegi16-18'!G508</f>
        <v>60</v>
      </c>
      <c r="I508">
        <f>'Obsegi16-18'!H508</f>
        <v>89</v>
      </c>
      <c r="J508">
        <f>'Obsegi16-18'!I508</f>
        <v>0.56945976361554074</v>
      </c>
      <c r="K508">
        <f>'Obsegi16-18'!J508</f>
        <v>0.18539176204730268</v>
      </c>
      <c r="L508">
        <f>'Obsegi16-18'!K508</f>
        <v>29</v>
      </c>
      <c r="M508">
        <f>'Obsegi16-18'!L508</f>
        <v>0.75485152566284341</v>
      </c>
      <c r="N508">
        <f>'Obsegi16-18'!M508</f>
        <v>29.754851525662843</v>
      </c>
      <c r="O508">
        <f>'Obsegi16-18'!N508</f>
        <v>0.96119222971009499</v>
      </c>
      <c r="P508">
        <f>'Obsegi16-18'!O508</f>
        <v>0.30994395434269517</v>
      </c>
      <c r="Q508">
        <f>'Obsegi16-18'!P508</f>
        <v>48.333333333333343</v>
      </c>
      <c r="R508">
        <f>'Obsegi16-18'!Q508</f>
        <v>1.2741153412583861</v>
      </c>
      <c r="S508">
        <f>'Obsegi16-18'!R508</f>
        <v>50.223271089533284</v>
      </c>
      <c r="T508">
        <f>'Obsegi16-18'!T508</f>
        <v>1</v>
      </c>
      <c r="U508">
        <f>'rast17-18'!E508</f>
        <v>88</v>
      </c>
      <c r="V508">
        <f>'rast17-18'!F508</f>
        <v>24</v>
      </c>
      <c r="W508">
        <f>'rast17-18'!G508</f>
        <v>3.6666666666666665</v>
      </c>
      <c r="X508">
        <f>'rast17-18'!H508</f>
        <v>3</v>
      </c>
      <c r="Y508">
        <f>'rast17-18'!I508</f>
        <v>20</v>
      </c>
      <c r="Z508">
        <f>'rast17-18'!J508</f>
        <v>0</v>
      </c>
      <c r="AA508">
        <f>'rast17-18'!K508</f>
        <v>0</v>
      </c>
      <c r="AB508">
        <f>'rast17-18'!L508</f>
        <v>0</v>
      </c>
      <c r="AC508">
        <f>'rast17-18'!M508</f>
        <v>0</v>
      </c>
      <c r="AD508" s="14">
        <f>'rast17-18'!N508</f>
        <v>0</v>
      </c>
      <c r="AE508">
        <f>'19-rast'!D508</f>
        <v>1</v>
      </c>
      <c r="AF508">
        <f>'19-rast'!F508</f>
        <v>0</v>
      </c>
      <c r="AG508">
        <f>'19-rast'!G508</f>
        <v>0</v>
      </c>
      <c r="AH508" t="e">
        <f>'19-rast'!H508</f>
        <v>#DIV/0!</v>
      </c>
      <c r="AI508">
        <f>'19-rast'!I508</f>
        <v>0</v>
      </c>
      <c r="AJ508" s="22">
        <f>'19-rast'!J508</f>
        <v>0</v>
      </c>
      <c r="AM508">
        <f t="shared" si="27"/>
        <v>6</v>
      </c>
      <c r="AN508">
        <f>'Pridelek 2018-dolga'!F507</f>
        <v>0</v>
      </c>
      <c r="AO508">
        <f>'Pridelek 2018-dolga'!G507</f>
        <v>0</v>
      </c>
      <c r="AP508">
        <f>'Pridelek 2018-dolga'!H507</f>
        <v>0</v>
      </c>
      <c r="AQ508">
        <f>'Pridelek 2018-dolga'!I507</f>
        <v>0</v>
      </c>
      <c r="AR508">
        <f>'Pridelek 2018-dolga'!J507</f>
        <v>0</v>
      </c>
      <c r="AS508">
        <f>'Pridelek 2018-dolga'!K507</f>
        <v>0</v>
      </c>
      <c r="AT508">
        <f>'Pridelek 2018-dolga'!L507</f>
        <v>0</v>
      </c>
      <c r="AU508">
        <f>'Pridelek 2019'!F508</f>
        <v>0</v>
      </c>
      <c r="AV508">
        <f>'Pridelek 2019'!G508</f>
        <v>0</v>
      </c>
      <c r="AW508">
        <f>'Pridelek 2019'!H508</f>
        <v>0</v>
      </c>
      <c r="AX508">
        <f>'Pridelek 2019'!I508</f>
        <v>0</v>
      </c>
      <c r="AY508">
        <f>'Pridelek 2019'!J508</f>
        <v>0</v>
      </c>
      <c r="AZ508">
        <f>'Pridelek 2019'!K508</f>
        <v>0</v>
      </c>
      <c r="BA508">
        <f>'Pridelek 2019'!L508</f>
        <v>0</v>
      </c>
      <c r="BB508">
        <f>'Pridelek 2020'!F508</f>
        <v>0</v>
      </c>
      <c r="BC508">
        <f>'Pridelek 2020'!G508</f>
        <v>0</v>
      </c>
      <c r="BD508">
        <f>'Pridelek 2020'!H508</f>
        <v>0</v>
      </c>
      <c r="BE508">
        <f>'Pridelek 2020'!I508</f>
        <v>0</v>
      </c>
      <c r="BF508">
        <f>'Pridelek 2020'!J508</f>
        <v>0</v>
      </c>
      <c r="BG508">
        <f>'Pridelek 2020'!K508</f>
        <v>0</v>
      </c>
      <c r="BH508">
        <f>'Pridelek 2020'!L508</f>
        <v>0</v>
      </c>
      <c r="BI508">
        <v>0</v>
      </c>
    </row>
    <row r="509" spans="1:61" x14ac:dyDescent="0.25">
      <c r="A509" t="str">
        <f>'Obsegi16-18'!A509</f>
        <v>D</v>
      </c>
      <c r="B509">
        <f>'Obsegi16-18'!B509</f>
        <v>20</v>
      </c>
      <c r="C509">
        <f>'Obsegi16-18'!C509</f>
        <v>5</v>
      </c>
      <c r="D509">
        <v>3</v>
      </c>
      <c r="E509">
        <f>'Obsegi16-18'!D509</f>
        <v>4</v>
      </c>
      <c r="F509">
        <f>'Obsegi16-18'!E509</f>
        <v>54.030617113892916</v>
      </c>
      <c r="G509">
        <f>'Obsegi16-18'!F509</f>
        <v>56.635505396312809</v>
      </c>
      <c r="H509">
        <f>'Obsegi16-18'!G509</f>
        <v>60</v>
      </c>
      <c r="I509">
        <f>'Obsegi16-18'!H509</f>
        <v>67</v>
      </c>
      <c r="J509">
        <f>'Obsegi16-18'!I509</f>
        <v>2.6048882824198927</v>
      </c>
      <c r="K509">
        <f>'Obsegi16-18'!J509</f>
        <v>3.3644946036871914</v>
      </c>
      <c r="L509">
        <f>'Obsegi16-18'!K509</f>
        <v>7</v>
      </c>
      <c r="M509">
        <f>'Obsegi16-18'!L509</f>
        <v>5.9693828861070841</v>
      </c>
      <c r="N509">
        <f>'Obsegi16-18'!M509</f>
        <v>12.969382886107084</v>
      </c>
      <c r="O509">
        <f>'Obsegi16-18'!N509</f>
        <v>4.8211336859783849</v>
      </c>
      <c r="P509">
        <f>'Obsegi16-18'!O509</f>
        <v>5.9406101881563478</v>
      </c>
      <c r="Q509">
        <f>'Obsegi16-18'!P509</f>
        <v>11.66666666666667</v>
      </c>
      <c r="R509">
        <f>'Obsegi16-18'!Q509</f>
        <v>11.0481486330686</v>
      </c>
      <c r="S509">
        <f>'Obsegi16-18'!R509</f>
        <v>24.003765973593261</v>
      </c>
      <c r="T509">
        <f>'Obsegi16-18'!T509</f>
        <v>1</v>
      </c>
      <c r="U509">
        <f>'rast17-18'!E509</f>
        <v>183</v>
      </c>
      <c r="V509">
        <f>'rast17-18'!F509</f>
        <v>21</v>
      </c>
      <c r="W509">
        <f>'rast17-18'!G509</f>
        <v>8.7142857142857135</v>
      </c>
      <c r="X509">
        <f>'rast17-18'!H509</f>
        <v>5</v>
      </c>
      <c r="Y509">
        <f>'rast17-18'!I509</f>
        <v>30</v>
      </c>
      <c r="Z509">
        <f>'rast17-18'!J509</f>
        <v>179</v>
      </c>
      <c r="AA509">
        <f>'rast17-18'!K509</f>
        <v>29</v>
      </c>
      <c r="AB509">
        <f>'rast17-18'!L509</f>
        <v>6.1724137931034484</v>
      </c>
      <c r="AC509">
        <f>'rast17-18'!M509</f>
        <v>3</v>
      </c>
      <c r="AD509" s="14">
        <f>'rast17-18'!N509</f>
        <v>36</v>
      </c>
      <c r="AE509">
        <f>'19-rast'!D509</f>
        <v>1</v>
      </c>
      <c r="AF509">
        <f>'19-rast'!F509</f>
        <v>328</v>
      </c>
      <c r="AG509">
        <f>'19-rast'!G509</f>
        <v>48</v>
      </c>
      <c r="AH509">
        <f>'19-rast'!H509</f>
        <v>6.833333333333333</v>
      </c>
      <c r="AI509">
        <f>'19-rast'!I509</f>
        <v>10</v>
      </c>
      <c r="AJ509" s="22">
        <f>'19-rast'!J509</f>
        <v>14</v>
      </c>
      <c r="AK509">
        <f t="shared" si="28"/>
        <v>690</v>
      </c>
      <c r="AL509">
        <f t="shared" si="29"/>
        <v>98</v>
      </c>
      <c r="AM509">
        <f t="shared" si="27"/>
        <v>16</v>
      </c>
      <c r="AN509">
        <f>'Pridelek 2018-dolga'!F508</f>
        <v>6.8115942028985508</v>
      </c>
      <c r="AO509">
        <f>'Pridelek 2018-dolga'!G508</f>
        <v>0.94000000000000006</v>
      </c>
      <c r="AP509">
        <f>'Pridelek 2018-dolga'!H508</f>
        <v>15.213675213675213</v>
      </c>
      <c r="AQ509">
        <f>'Pridelek 2018-dolga'!I508</f>
        <v>1.78</v>
      </c>
      <c r="AR509">
        <f>'Pridelek 2018-dolga'!J508</f>
        <v>0.6</v>
      </c>
      <c r="AS509">
        <f>'Pridelek 2018-dolga'!K508</f>
        <v>22.025269416573764</v>
      </c>
      <c r="AT509">
        <f>'Pridelek 2018-dolga'!L508</f>
        <v>2.81</v>
      </c>
      <c r="AU509">
        <f>'Pridelek 2019'!F509</f>
        <v>0</v>
      </c>
      <c r="AV509">
        <f>'Pridelek 2019'!G509</f>
        <v>0</v>
      </c>
      <c r="AW509">
        <f>'Pridelek 2019'!H509</f>
        <v>0</v>
      </c>
      <c r="AX509">
        <f>'Pridelek 2019'!I509</f>
        <v>0</v>
      </c>
      <c r="AY509">
        <f>'Pridelek 2019'!J509</f>
        <v>0</v>
      </c>
      <c r="AZ509">
        <f>'Pridelek 2019'!K509</f>
        <v>0</v>
      </c>
      <c r="BA509">
        <f>'Pridelek 2019'!L509</f>
        <v>0</v>
      </c>
      <c r="BB509">
        <f>'Pridelek 2020'!F509</f>
        <v>0</v>
      </c>
      <c r="BC509">
        <f>'Pridelek 2020'!G509</f>
        <v>0</v>
      </c>
      <c r="BD509">
        <f>'Pridelek 2020'!H509</f>
        <v>27</v>
      </c>
      <c r="BE509">
        <f>'Pridelek 2020'!I509</f>
        <v>3.42</v>
      </c>
      <c r="BF509">
        <f>'Pridelek 2020'!J509</f>
        <v>0</v>
      </c>
      <c r="BG509">
        <f>'Pridelek 2020'!K509</f>
        <v>27</v>
      </c>
      <c r="BH509">
        <f>'Pridelek 2020'!L509</f>
        <v>3.42</v>
      </c>
      <c r="BI509">
        <v>0</v>
      </c>
    </row>
    <row r="510" spans="1:61" x14ac:dyDescent="0.25">
      <c r="A510" t="str">
        <f>'Obsegi16-18'!A510</f>
        <v>D</v>
      </c>
      <c r="B510">
        <f>'Obsegi16-18'!B510</f>
        <v>20</v>
      </c>
      <c r="C510">
        <f>'Obsegi16-18'!C510</f>
        <v>5</v>
      </c>
      <c r="D510">
        <v>3</v>
      </c>
      <c r="E510">
        <f>'Obsegi16-18'!D510</f>
        <v>5</v>
      </c>
      <c r="F510">
        <f>'Obsegi16-18'!E510</f>
        <v>54.55437379925386</v>
      </c>
      <c r="G510">
        <f>'Obsegi16-18'!F510</f>
        <v>60.355877920089092</v>
      </c>
      <c r="H510">
        <f>'Obsegi16-18'!G510</f>
        <v>55</v>
      </c>
      <c r="I510">
        <f>'Obsegi16-18'!H510</f>
        <v>65</v>
      </c>
      <c r="J510">
        <f>'Obsegi16-18'!I510</f>
        <v>5.8015041208352329</v>
      </c>
      <c r="K510">
        <f>'Obsegi16-18'!J510</f>
        <v>-5.3558779200890925</v>
      </c>
      <c r="L510">
        <f>'Obsegi16-18'!K510</f>
        <v>10</v>
      </c>
      <c r="M510">
        <f>'Obsegi16-18'!L510</f>
        <v>0.44562620074614046</v>
      </c>
      <c r="N510">
        <f>'Obsegi16-18'!M510</f>
        <v>10.44562620074614</v>
      </c>
      <c r="O510">
        <f>'Obsegi16-18'!N510</f>
        <v>10.634351962655252</v>
      </c>
      <c r="P510">
        <f>'Obsegi16-18'!O510</f>
        <v>-8.8738298648894602</v>
      </c>
      <c r="Q510">
        <f>'Obsegi16-18'!P510</f>
        <v>18.181818181818187</v>
      </c>
      <c r="R510">
        <f>'Obsegi16-18'!Q510</f>
        <v>0.81684779736621582</v>
      </c>
      <c r="S510">
        <f>'Obsegi16-18'!R510</f>
        <v>19.14718376052371</v>
      </c>
      <c r="T510">
        <f>'Obsegi16-18'!T510</f>
        <v>1</v>
      </c>
      <c r="U510">
        <f>'rast17-18'!E510</f>
        <v>207</v>
      </c>
      <c r="V510">
        <f>'rast17-18'!F510</f>
        <v>25</v>
      </c>
      <c r="W510">
        <f>'rast17-18'!G510</f>
        <v>8.2799999999999994</v>
      </c>
      <c r="X510">
        <f>'rast17-18'!H510</f>
        <v>7</v>
      </c>
      <c r="Y510">
        <f>'rast17-18'!I510</f>
        <v>36</v>
      </c>
      <c r="Z510">
        <f>'rast17-18'!J510</f>
        <v>75</v>
      </c>
      <c r="AA510">
        <f>'rast17-18'!K510</f>
        <v>23</v>
      </c>
      <c r="AB510">
        <f>'rast17-18'!L510</f>
        <v>3.2608695652173911</v>
      </c>
      <c r="AC510">
        <f>'rast17-18'!M510</f>
        <v>0</v>
      </c>
      <c r="AD510" s="14">
        <f>'rast17-18'!N510</f>
        <v>6</v>
      </c>
      <c r="AE510">
        <f>'19-rast'!D510</f>
        <v>1</v>
      </c>
      <c r="AF510">
        <f>'19-rast'!F510</f>
        <v>177</v>
      </c>
      <c r="AG510">
        <f>'19-rast'!G510</f>
        <v>34</v>
      </c>
      <c r="AH510">
        <f>'19-rast'!H510</f>
        <v>5.2058823529411766</v>
      </c>
      <c r="AI510">
        <f>'19-rast'!I510</f>
        <v>1</v>
      </c>
      <c r="AJ510" s="22">
        <f>'19-rast'!J510</f>
        <v>10</v>
      </c>
      <c r="AK510">
        <f t="shared" si="28"/>
        <v>459</v>
      </c>
      <c r="AL510">
        <f t="shared" si="29"/>
        <v>82</v>
      </c>
      <c r="AM510">
        <f t="shared" si="27"/>
        <v>15</v>
      </c>
      <c r="AN510">
        <f>'Pridelek 2018-dolga'!F509</f>
        <v>0</v>
      </c>
      <c r="AO510">
        <f>'Pridelek 2018-dolga'!G509</f>
        <v>0</v>
      </c>
      <c r="AP510">
        <f>'Pridelek 2018-dolga'!H509</f>
        <v>0</v>
      </c>
      <c r="AQ510">
        <f>'Pridelek 2018-dolga'!I509</f>
        <v>0</v>
      </c>
      <c r="AR510">
        <f>'Pridelek 2018-dolga'!J509</f>
        <v>0</v>
      </c>
      <c r="AS510">
        <f>'Pridelek 2018-dolga'!K509</f>
        <v>0</v>
      </c>
      <c r="AT510">
        <f>'Pridelek 2018-dolga'!L509</f>
        <v>0</v>
      </c>
      <c r="AU510">
        <f>'Pridelek 2019'!F510</f>
        <v>0</v>
      </c>
      <c r="AV510">
        <f>'Pridelek 2019'!G510</f>
        <v>0</v>
      </c>
      <c r="AW510">
        <f>'Pridelek 2019'!H510</f>
        <v>0</v>
      </c>
      <c r="AX510">
        <f>'Pridelek 2019'!I510</f>
        <v>0</v>
      </c>
      <c r="AY510">
        <f>'Pridelek 2019'!J510</f>
        <v>0</v>
      </c>
      <c r="AZ510">
        <f>'Pridelek 2019'!K510</f>
        <v>0</v>
      </c>
      <c r="BA510">
        <f>'Pridelek 2019'!L510</f>
        <v>0</v>
      </c>
      <c r="BB510">
        <f>'Pridelek 2020'!F510</f>
        <v>11</v>
      </c>
      <c r="BC510">
        <f>'Pridelek 2020'!G510</f>
        <v>1.74</v>
      </c>
      <c r="BD510">
        <f>'Pridelek 2020'!H510</f>
        <v>13</v>
      </c>
      <c r="BE510">
        <f>'Pridelek 2020'!I510</f>
        <v>1.55</v>
      </c>
      <c r="BF510">
        <f>'Pridelek 2020'!J510</f>
        <v>0</v>
      </c>
      <c r="BG510">
        <f>'Pridelek 2020'!K510</f>
        <v>24</v>
      </c>
      <c r="BH510">
        <f>'Pridelek 2020'!L510</f>
        <v>3.29</v>
      </c>
      <c r="BI510">
        <v>0</v>
      </c>
    </row>
    <row r="511" spans="1:61" x14ac:dyDescent="0.25">
      <c r="A511" t="str">
        <f>'Obsegi16-18'!A511</f>
        <v>D</v>
      </c>
      <c r="B511">
        <f>'Obsegi16-18'!B511</f>
        <v>20</v>
      </c>
      <c r="C511">
        <f>'Obsegi16-18'!C511</f>
        <v>5</v>
      </c>
      <c r="D511">
        <v>3</v>
      </c>
      <c r="E511">
        <f>'Obsegi16-18'!D511</f>
        <v>6</v>
      </c>
      <c r="F511">
        <f>'Obsegi16-18'!E511</f>
        <v>40.388109151955398</v>
      </c>
      <c r="G511">
        <f>'Obsegi16-18'!F511</f>
        <v>47.030691308677333</v>
      </c>
      <c r="H511">
        <f>'Obsegi16-18'!G511</f>
        <v>45</v>
      </c>
      <c r="I511">
        <f>'Obsegi16-18'!H511</f>
        <v>57</v>
      </c>
      <c r="J511">
        <f>'Obsegi16-18'!I511</f>
        <v>6.6425821567219359</v>
      </c>
      <c r="K511">
        <f>'Obsegi16-18'!J511</f>
        <v>-2.0306913086773335</v>
      </c>
      <c r="L511">
        <f>'Obsegi16-18'!K511</f>
        <v>12</v>
      </c>
      <c r="M511">
        <f>'Obsegi16-18'!L511</f>
        <v>4.6118908480446024</v>
      </c>
      <c r="N511">
        <f>'Obsegi16-18'!M511</f>
        <v>16.611890848044602</v>
      </c>
      <c r="O511">
        <f>'Obsegi16-18'!N511</f>
        <v>16.446875816171591</v>
      </c>
      <c r="P511">
        <f>'Obsegi16-18'!O511</f>
        <v>-4.3178002537731413</v>
      </c>
      <c r="Q511">
        <f>'Obsegi16-18'!P511</f>
        <v>26.666666666666661</v>
      </c>
      <c r="R511">
        <f>'Obsegi16-18'!Q511</f>
        <v>11.418932316670038</v>
      </c>
      <c r="S511">
        <f>'Obsegi16-18'!R511</f>
        <v>41.130647601115378</v>
      </c>
      <c r="T511">
        <f>'Obsegi16-18'!T511</f>
        <v>1</v>
      </c>
      <c r="U511">
        <f>'rast17-18'!E511</f>
        <v>176</v>
      </c>
      <c r="V511">
        <f>'rast17-18'!F511</f>
        <v>16</v>
      </c>
      <c r="W511">
        <f>'rast17-18'!G511</f>
        <v>11</v>
      </c>
      <c r="X511">
        <f>'rast17-18'!H511</f>
        <v>4</v>
      </c>
      <c r="Y511">
        <f>'rast17-18'!I511</f>
        <v>39</v>
      </c>
      <c r="Z511">
        <f>'rast17-18'!J511</f>
        <v>460</v>
      </c>
      <c r="AA511">
        <f>'rast17-18'!K511</f>
        <v>48</v>
      </c>
      <c r="AB511">
        <f>'rast17-18'!L511</f>
        <v>9.5833333333333339</v>
      </c>
      <c r="AC511">
        <f>'rast17-18'!M511</f>
        <v>14</v>
      </c>
      <c r="AD511" s="14">
        <f>'rast17-18'!N511</f>
        <v>37</v>
      </c>
      <c r="AE511">
        <f>'19-rast'!D511</f>
        <v>1</v>
      </c>
      <c r="AF511">
        <f>'19-rast'!F511</f>
        <v>242</v>
      </c>
      <c r="AG511">
        <f>'19-rast'!G511</f>
        <v>28</v>
      </c>
      <c r="AH511">
        <f>'19-rast'!H511</f>
        <v>8.6428571428571423</v>
      </c>
      <c r="AI511">
        <f>'19-rast'!I511</f>
        <v>9</v>
      </c>
      <c r="AJ511" s="22">
        <f>'19-rast'!J511</f>
        <v>14</v>
      </c>
      <c r="AK511">
        <f t="shared" si="28"/>
        <v>878</v>
      </c>
      <c r="AL511">
        <f t="shared" si="29"/>
        <v>92</v>
      </c>
      <c r="AM511">
        <f t="shared" si="27"/>
        <v>16</v>
      </c>
      <c r="AN511">
        <f>'Pridelek 2018-dolga'!F510</f>
        <v>0</v>
      </c>
      <c r="AO511">
        <f>'Pridelek 2018-dolga'!G510</f>
        <v>0</v>
      </c>
      <c r="AP511">
        <f>'Pridelek 2018-dolga'!H510</f>
        <v>0</v>
      </c>
      <c r="AQ511">
        <f>'Pridelek 2018-dolga'!I510</f>
        <v>0</v>
      </c>
      <c r="AR511">
        <f>'Pridelek 2018-dolga'!J510</f>
        <v>0</v>
      </c>
      <c r="AS511">
        <f>'Pridelek 2018-dolga'!K510</f>
        <v>0</v>
      </c>
      <c r="AT511">
        <f>'Pridelek 2018-dolga'!L510</f>
        <v>0</v>
      </c>
      <c r="AU511">
        <f>'Pridelek 2019'!F511</f>
        <v>0</v>
      </c>
      <c r="AV511">
        <f>'Pridelek 2019'!G511</f>
        <v>0</v>
      </c>
      <c r="AW511">
        <f>'Pridelek 2019'!H511</f>
        <v>0</v>
      </c>
      <c r="AX511">
        <f>'Pridelek 2019'!I511</f>
        <v>0</v>
      </c>
      <c r="AY511">
        <f>'Pridelek 2019'!J511</f>
        <v>0</v>
      </c>
      <c r="AZ511">
        <f>'Pridelek 2019'!K511</f>
        <v>0</v>
      </c>
      <c r="BA511">
        <f>'Pridelek 2019'!L511</f>
        <v>0</v>
      </c>
      <c r="BB511">
        <f>'Pridelek 2020'!F511</f>
        <v>4</v>
      </c>
      <c r="BC511">
        <f>'Pridelek 2020'!G511</f>
        <v>0.56999999999999995</v>
      </c>
      <c r="BD511">
        <f>'Pridelek 2020'!H511</f>
        <v>22</v>
      </c>
      <c r="BE511">
        <f>'Pridelek 2020'!I511</f>
        <v>2.71</v>
      </c>
      <c r="BF511">
        <f>'Pridelek 2020'!J511</f>
        <v>0</v>
      </c>
      <c r="BG511">
        <f>'Pridelek 2020'!K511</f>
        <v>26</v>
      </c>
      <c r="BH511">
        <f>'Pridelek 2020'!L511</f>
        <v>3.28</v>
      </c>
      <c r="BI511">
        <v>0</v>
      </c>
    </row>
    <row r="512" spans="1:61" x14ac:dyDescent="0.25">
      <c r="A512" t="str">
        <f>'Obsegi16-18'!A512</f>
        <v>D</v>
      </c>
      <c r="B512">
        <f>'Obsegi16-18'!B512</f>
        <v>20</v>
      </c>
      <c r="C512">
        <f>'Obsegi16-18'!C512</f>
        <v>5</v>
      </c>
      <c r="D512">
        <v>3</v>
      </c>
      <c r="E512">
        <f>'Obsegi16-18'!D512</f>
        <v>7</v>
      </c>
      <c r="F512">
        <f>'Obsegi16-18'!E512</f>
        <v>58.103758251414781</v>
      </c>
      <c r="G512">
        <f>'Obsegi16-18'!F512</f>
        <v>63.556407111095027</v>
      </c>
      <c r="H512">
        <f>'Obsegi16-18'!G512</f>
        <v>70</v>
      </c>
      <c r="I512">
        <f>'Obsegi16-18'!H512</f>
        <v>80</v>
      </c>
      <c r="J512">
        <f>'Obsegi16-18'!I512</f>
        <v>5.4526488596802452</v>
      </c>
      <c r="K512">
        <f>'Obsegi16-18'!J512</f>
        <v>6.4435928889049734</v>
      </c>
      <c r="L512">
        <f>'Obsegi16-18'!K512</f>
        <v>10</v>
      </c>
      <c r="M512">
        <f>'Obsegi16-18'!L512</f>
        <v>11.896241748585219</v>
      </c>
      <c r="N512">
        <f>'Obsegi16-18'!M512</f>
        <v>21.896241748585219</v>
      </c>
      <c r="O512">
        <f>'Obsegi16-18'!N512</f>
        <v>9.384330762369375</v>
      </c>
      <c r="P512">
        <f>'Obsegi16-18'!O512</f>
        <v>10.138384439576221</v>
      </c>
      <c r="Q512">
        <f>'Obsegi16-18'!P512</f>
        <v>14.285714285714279</v>
      </c>
      <c r="R512">
        <f>'Obsegi16-18'!Q512</f>
        <v>20.474134731715999</v>
      </c>
      <c r="S512">
        <f>'Obsegi16-18'!R512</f>
        <v>37.684725407675444</v>
      </c>
      <c r="T512">
        <f>'Obsegi16-18'!T512</f>
        <v>0</v>
      </c>
      <c r="U512">
        <f>'rast17-18'!E512</f>
        <v>0</v>
      </c>
      <c r="V512">
        <f>'rast17-18'!F512</f>
        <v>0</v>
      </c>
      <c r="W512" t="e">
        <f>'rast17-18'!G512</f>
        <v>#DIV/0!</v>
      </c>
      <c r="X512">
        <f>'rast17-18'!H512</f>
        <v>0</v>
      </c>
      <c r="Y512" t="e">
        <f>'rast17-18'!I512</f>
        <v>#N/A</v>
      </c>
      <c r="Z512">
        <f>'rast17-18'!J512</f>
        <v>0</v>
      </c>
      <c r="AA512">
        <f>'rast17-18'!K512</f>
        <v>0</v>
      </c>
      <c r="AB512">
        <f>'rast17-18'!L512</f>
        <v>0</v>
      </c>
      <c r="AC512">
        <f>'rast17-18'!M512</f>
        <v>0</v>
      </c>
      <c r="AD512" s="14">
        <f>'rast17-18'!N512</f>
        <v>0</v>
      </c>
      <c r="AE512">
        <f>'19-rast'!D512</f>
        <v>0</v>
      </c>
      <c r="AF512">
        <f>'19-rast'!F512</f>
        <v>0</v>
      </c>
      <c r="AG512">
        <f>'19-rast'!G512</f>
        <v>0</v>
      </c>
      <c r="AH512" t="e">
        <f>'19-rast'!H512</f>
        <v>#DIV/0!</v>
      </c>
      <c r="AI512">
        <f>'19-rast'!I512</f>
        <v>0</v>
      </c>
      <c r="AJ512" s="22">
        <f>'19-rast'!J512</f>
        <v>0</v>
      </c>
      <c r="AK512">
        <f t="shared" si="28"/>
        <v>0</v>
      </c>
      <c r="AL512">
        <f t="shared" si="29"/>
        <v>0</v>
      </c>
      <c r="AM512">
        <f t="shared" si="27"/>
        <v>0</v>
      </c>
      <c r="AN512">
        <f>'Pridelek 2018-dolga'!F512</f>
        <v>0</v>
      </c>
      <c r="AO512">
        <f>'Pridelek 2018-dolga'!G512</f>
        <v>0</v>
      </c>
      <c r="AP512">
        <f>'Pridelek 2018-dolga'!H512</f>
        <v>0</v>
      </c>
      <c r="AQ512">
        <f>'Pridelek 2018-dolga'!I512</f>
        <v>0</v>
      </c>
      <c r="AR512">
        <f>'Pridelek 2018-dolga'!J512</f>
        <v>0</v>
      </c>
      <c r="AS512">
        <f>'Pridelek 2018-dolga'!K512</f>
        <v>0</v>
      </c>
      <c r="AT512">
        <f>'Pridelek 2018-dolga'!L512</f>
        <v>0</v>
      </c>
      <c r="AU512">
        <f>'Pridelek 2019'!F512</f>
        <v>0</v>
      </c>
      <c r="AV512">
        <f>'Pridelek 2019'!G512</f>
        <v>0</v>
      </c>
      <c r="AW512">
        <f>'Pridelek 2019'!H512</f>
        <v>0</v>
      </c>
      <c r="AX512">
        <f>'Pridelek 2019'!I512</f>
        <v>0</v>
      </c>
      <c r="AY512">
        <f>'Pridelek 2019'!J512</f>
        <v>0</v>
      </c>
      <c r="AZ512">
        <f>'Pridelek 2019'!K512</f>
        <v>0</v>
      </c>
      <c r="BA512">
        <f>'Pridelek 2019'!L512</f>
        <v>0</v>
      </c>
      <c r="BB512">
        <f>'Pridelek 2020'!F512</f>
        <v>0</v>
      </c>
      <c r="BC512">
        <f>'Pridelek 2020'!G512</f>
        <v>0</v>
      </c>
      <c r="BD512">
        <f>'Pridelek 2020'!H512</f>
        <v>0</v>
      </c>
      <c r="BE512">
        <f>'Pridelek 2020'!I512</f>
        <v>0</v>
      </c>
      <c r="BF512">
        <f>'Pridelek 2020'!J512</f>
        <v>0</v>
      </c>
      <c r="BG512">
        <f>'Pridelek 2020'!K512</f>
        <v>0</v>
      </c>
      <c r="BH512">
        <f>'Pridelek 2020'!L512</f>
        <v>0</v>
      </c>
      <c r="BI512">
        <v>0</v>
      </c>
    </row>
    <row r="513" spans="1:61" x14ac:dyDescent="0.25">
      <c r="A513" t="str">
        <f>'Obsegi16-18'!A513</f>
        <v>D</v>
      </c>
      <c r="B513">
        <f>'Obsegi16-18'!B513</f>
        <v>20</v>
      </c>
      <c r="C513">
        <f>'Obsegi16-18'!C513</f>
        <v>5</v>
      </c>
      <c r="D513">
        <v>3</v>
      </c>
      <c r="E513">
        <f>'Obsegi16-18'!D513</f>
        <v>8</v>
      </c>
      <c r="F513">
        <f>'Obsegi16-18'!E513</f>
        <v>55.489633643078378</v>
      </c>
      <c r="G513">
        <f>'Obsegi16-18'!F513</f>
        <v>59.212117113657087</v>
      </c>
      <c r="H513">
        <f>'Obsegi16-18'!G513</f>
        <v>70</v>
      </c>
      <c r="I513">
        <f>'Obsegi16-18'!H513</f>
        <v>78</v>
      </c>
      <c r="J513">
        <f>'Obsegi16-18'!I513</f>
        <v>3.7224834705787089</v>
      </c>
      <c r="K513">
        <f>'Obsegi16-18'!J513</f>
        <v>10.787882886342913</v>
      </c>
      <c r="L513">
        <f>'Obsegi16-18'!K513</f>
        <v>8</v>
      </c>
      <c r="M513">
        <f>'Obsegi16-18'!L513</f>
        <v>14.510366356921622</v>
      </c>
      <c r="N513">
        <f>'Obsegi16-18'!M513</f>
        <v>22.510366356921622</v>
      </c>
      <c r="O513">
        <f>'Obsegi16-18'!N513</f>
        <v>6.7084304331914479</v>
      </c>
      <c r="P513">
        <f>'Obsegi16-18'!O513</f>
        <v>18.219046053759016</v>
      </c>
      <c r="Q513">
        <f>'Obsegi16-18'!P513</f>
        <v>11.428571428571432</v>
      </c>
      <c r="R513">
        <f>'Obsegi16-18'!Q513</f>
        <v>26.14968851705801</v>
      </c>
      <c r="S513">
        <f>'Obsegi16-18'!R513</f>
        <v>40.566795776150343</v>
      </c>
      <c r="T513">
        <f>'Obsegi16-18'!T513</f>
        <v>0</v>
      </c>
      <c r="U513">
        <f>'rast17-18'!E513</f>
        <v>0</v>
      </c>
      <c r="V513">
        <f>'rast17-18'!F513</f>
        <v>0</v>
      </c>
      <c r="W513" t="e">
        <f>'rast17-18'!G513</f>
        <v>#DIV/0!</v>
      </c>
      <c r="X513">
        <f>'rast17-18'!H513</f>
        <v>0</v>
      </c>
      <c r="Y513" t="e">
        <f>'rast17-18'!I513</f>
        <v>#N/A</v>
      </c>
      <c r="Z513">
        <f>'rast17-18'!J513</f>
        <v>0</v>
      </c>
      <c r="AA513">
        <f>'rast17-18'!K513</f>
        <v>0</v>
      </c>
      <c r="AB513">
        <f>'rast17-18'!L513</f>
        <v>0</v>
      </c>
      <c r="AC513">
        <f>'rast17-18'!M513</f>
        <v>0</v>
      </c>
      <c r="AD513" s="14">
        <f>'rast17-18'!N513</f>
        <v>0</v>
      </c>
      <c r="AE513">
        <f>'19-rast'!D513</f>
        <v>0</v>
      </c>
      <c r="AF513">
        <f>'19-rast'!F513</f>
        <v>0</v>
      </c>
      <c r="AG513">
        <f>'19-rast'!G513</f>
        <v>0</v>
      </c>
      <c r="AH513" t="e">
        <f>'19-rast'!H513</f>
        <v>#DIV/0!</v>
      </c>
      <c r="AI513">
        <f>'19-rast'!I513</f>
        <v>0</v>
      </c>
      <c r="AJ513" s="22">
        <f>'19-rast'!J513</f>
        <v>0</v>
      </c>
      <c r="AK513">
        <f t="shared" si="28"/>
        <v>0</v>
      </c>
      <c r="AL513">
        <f t="shared" si="29"/>
        <v>0</v>
      </c>
      <c r="AM513">
        <f t="shared" si="27"/>
        <v>0</v>
      </c>
      <c r="AN513">
        <f>'Pridelek 2018-dolga'!F513</f>
        <v>0</v>
      </c>
      <c r="AO513">
        <f>'Pridelek 2018-dolga'!G513</f>
        <v>0</v>
      </c>
      <c r="AP513">
        <f>'Pridelek 2018-dolga'!H513</f>
        <v>0</v>
      </c>
      <c r="AQ513">
        <f>'Pridelek 2018-dolga'!I513</f>
        <v>0</v>
      </c>
      <c r="AR513">
        <f>'Pridelek 2018-dolga'!J513</f>
        <v>0</v>
      </c>
      <c r="AS513">
        <f>'Pridelek 2018-dolga'!K513</f>
        <v>0</v>
      </c>
      <c r="AT513">
        <f>'Pridelek 2018-dolga'!L513</f>
        <v>0</v>
      </c>
      <c r="AU513">
        <f>'Pridelek 2019'!F513</f>
        <v>0</v>
      </c>
      <c r="AV513">
        <f>'Pridelek 2019'!G513</f>
        <v>0</v>
      </c>
      <c r="AW513">
        <f>'Pridelek 2019'!H513</f>
        <v>0</v>
      </c>
      <c r="AX513">
        <f>'Pridelek 2019'!I513</f>
        <v>0</v>
      </c>
      <c r="AY513">
        <f>'Pridelek 2019'!J513</f>
        <v>0</v>
      </c>
      <c r="AZ513">
        <f>'Pridelek 2019'!K513</f>
        <v>0</v>
      </c>
      <c r="BA513">
        <f>'Pridelek 2019'!L513</f>
        <v>0</v>
      </c>
      <c r="BB513">
        <f>'Pridelek 2020'!F513</f>
        <v>0</v>
      </c>
      <c r="BC513">
        <f>'Pridelek 2020'!G513</f>
        <v>0</v>
      </c>
      <c r="BD513">
        <f>'Pridelek 2020'!H513</f>
        <v>0</v>
      </c>
      <c r="BE513">
        <f>'Pridelek 2020'!I513</f>
        <v>0</v>
      </c>
      <c r="BF513">
        <f>'Pridelek 2020'!J513</f>
        <v>0</v>
      </c>
      <c r="BG513">
        <f>'Pridelek 2020'!K513</f>
        <v>0</v>
      </c>
      <c r="BH513">
        <f>'Pridelek 2020'!L513</f>
        <v>0</v>
      </c>
      <c r="BI513">
        <v>0</v>
      </c>
    </row>
    <row r="514" spans="1:61" x14ac:dyDescent="0.25">
      <c r="A514" t="str">
        <f>'Obsegi16-18'!A514</f>
        <v>D</v>
      </c>
      <c r="B514">
        <f>'Obsegi16-18'!B514</f>
        <v>20</v>
      </c>
      <c r="C514">
        <f>'Obsegi16-18'!C514</f>
        <v>5</v>
      </c>
      <c r="D514">
        <v>3</v>
      </c>
      <c r="E514">
        <f>'Obsegi16-18'!D514</f>
        <v>9</v>
      </c>
      <c r="F514">
        <f>'Obsegi16-18'!E514</f>
        <v>52.586216581125335</v>
      </c>
      <c r="G514">
        <f>'Obsegi16-18'!F514</f>
        <v>58.050120888424203</v>
      </c>
      <c r="H514">
        <f>'Obsegi16-18'!G514</f>
        <v>60</v>
      </c>
      <c r="I514">
        <f>'Obsegi16-18'!H514</f>
        <v>66</v>
      </c>
      <c r="J514">
        <f>'Obsegi16-18'!I514</f>
        <v>5.4639043072988684</v>
      </c>
      <c r="K514">
        <f>'Obsegi16-18'!J514</f>
        <v>1.9498791115757967</v>
      </c>
      <c r="L514">
        <f>'Obsegi16-18'!K514</f>
        <v>6</v>
      </c>
      <c r="M514">
        <f>'Obsegi16-18'!L514</f>
        <v>7.4137834188746652</v>
      </c>
      <c r="N514">
        <f>'Obsegi16-18'!M514</f>
        <v>13.413783418874665</v>
      </c>
      <c r="O514">
        <f>'Obsegi16-18'!N514</f>
        <v>10.390373490493744</v>
      </c>
      <c r="P514">
        <f>'Obsegi16-18'!O514</f>
        <v>3.3589578828329802</v>
      </c>
      <c r="Q514">
        <f>'Obsegi16-18'!P514</f>
        <v>10.000000000000009</v>
      </c>
      <c r="R514">
        <f>'Obsegi16-18'!Q514</f>
        <v>14.098339642741431</v>
      </c>
      <c r="S514">
        <f>'Obsegi16-18'!R514</f>
        <v>25.508173607015582</v>
      </c>
      <c r="T514">
        <f>'Obsegi16-18'!T514</f>
        <v>0</v>
      </c>
      <c r="U514">
        <f>'rast17-18'!E514</f>
        <v>0</v>
      </c>
      <c r="V514">
        <f>'rast17-18'!F514</f>
        <v>0</v>
      </c>
      <c r="W514" t="e">
        <f>'rast17-18'!G514</f>
        <v>#DIV/0!</v>
      </c>
      <c r="X514">
        <f>'rast17-18'!H514</f>
        <v>0</v>
      </c>
      <c r="Y514" t="e">
        <f>'rast17-18'!I514</f>
        <v>#N/A</v>
      </c>
      <c r="Z514">
        <f>'rast17-18'!J514</f>
        <v>0</v>
      </c>
      <c r="AA514">
        <f>'rast17-18'!K514</f>
        <v>0</v>
      </c>
      <c r="AB514">
        <f>'rast17-18'!L514</f>
        <v>0</v>
      </c>
      <c r="AC514">
        <f>'rast17-18'!M514</f>
        <v>0</v>
      </c>
      <c r="AD514" s="14">
        <f>'rast17-18'!N514</f>
        <v>0</v>
      </c>
      <c r="AE514">
        <f>'19-rast'!D514</f>
        <v>0</v>
      </c>
      <c r="AF514">
        <f>'19-rast'!F514</f>
        <v>0</v>
      </c>
      <c r="AG514">
        <f>'19-rast'!G514</f>
        <v>0</v>
      </c>
      <c r="AH514" t="e">
        <f>'19-rast'!H514</f>
        <v>#DIV/0!</v>
      </c>
      <c r="AI514">
        <f>'19-rast'!I514</f>
        <v>0</v>
      </c>
      <c r="AJ514" s="22">
        <f>'19-rast'!J514</f>
        <v>0</v>
      </c>
      <c r="AK514">
        <f t="shared" si="28"/>
        <v>0</v>
      </c>
      <c r="AL514">
        <f t="shared" si="29"/>
        <v>0</v>
      </c>
      <c r="AM514">
        <f t="shared" si="27"/>
        <v>0</v>
      </c>
      <c r="AN514">
        <f>'Pridelek 2018-dolga'!F514</f>
        <v>0</v>
      </c>
      <c r="AO514">
        <f>'Pridelek 2018-dolga'!G514</f>
        <v>0</v>
      </c>
      <c r="AP514">
        <f>'Pridelek 2018-dolga'!H514</f>
        <v>0</v>
      </c>
      <c r="AQ514">
        <f>'Pridelek 2018-dolga'!I514</f>
        <v>0</v>
      </c>
      <c r="AR514">
        <f>'Pridelek 2018-dolga'!J514</f>
        <v>0</v>
      </c>
      <c r="AS514">
        <f>'Pridelek 2018-dolga'!K514</f>
        <v>0</v>
      </c>
      <c r="AT514">
        <f>'Pridelek 2018-dolga'!L514</f>
        <v>0</v>
      </c>
      <c r="AU514">
        <f>'Pridelek 2019'!F514</f>
        <v>0</v>
      </c>
      <c r="AV514">
        <f>'Pridelek 2019'!G514</f>
        <v>0</v>
      </c>
      <c r="AW514">
        <f>'Pridelek 2019'!H514</f>
        <v>0</v>
      </c>
      <c r="AX514">
        <f>'Pridelek 2019'!I514</f>
        <v>0</v>
      </c>
      <c r="AY514">
        <f>'Pridelek 2019'!J514</f>
        <v>0</v>
      </c>
      <c r="AZ514">
        <f>'Pridelek 2019'!K514</f>
        <v>0</v>
      </c>
      <c r="BA514">
        <f>'Pridelek 2019'!L514</f>
        <v>0</v>
      </c>
      <c r="BB514">
        <f>'Pridelek 2020'!F514</f>
        <v>0</v>
      </c>
      <c r="BC514">
        <f>'Pridelek 2020'!G514</f>
        <v>0</v>
      </c>
      <c r="BD514">
        <f>'Pridelek 2020'!H514</f>
        <v>0</v>
      </c>
      <c r="BE514">
        <f>'Pridelek 2020'!I514</f>
        <v>0</v>
      </c>
      <c r="BF514">
        <f>'Pridelek 2020'!J514</f>
        <v>0</v>
      </c>
      <c r="BG514">
        <f>'Pridelek 2020'!K514</f>
        <v>0</v>
      </c>
      <c r="BH514">
        <f>'Pridelek 2020'!L514</f>
        <v>0</v>
      </c>
      <c r="BI514">
        <v>0</v>
      </c>
    </row>
    <row r="515" spans="1:61" x14ac:dyDescent="0.25">
      <c r="A515" t="str">
        <f>'Obsegi16-18'!A515</f>
        <v>D</v>
      </c>
      <c r="B515">
        <f>'Obsegi16-18'!B515</f>
        <v>20</v>
      </c>
      <c r="C515">
        <f>'Obsegi16-18'!C515</f>
        <v>5</v>
      </c>
      <c r="D515">
        <v>3</v>
      </c>
      <c r="E515">
        <f>'Obsegi16-18'!D515</f>
        <v>10</v>
      </c>
      <c r="F515">
        <f>'Obsegi16-18'!E515</f>
        <v>59.911168572937839</v>
      </c>
      <c r="G515">
        <f>'Obsegi16-18'!F515</f>
        <v>65.172655725920009</v>
      </c>
      <c r="H515">
        <f>'Obsegi16-18'!G515</f>
        <v>70</v>
      </c>
      <c r="I515">
        <f>'Obsegi16-18'!H515</f>
        <v>76</v>
      </c>
      <c r="J515">
        <f>'Obsegi16-18'!I515</f>
        <v>5.2614871529821698</v>
      </c>
      <c r="K515">
        <f>'Obsegi16-18'!J515</f>
        <v>4.8273442740799908</v>
      </c>
      <c r="L515">
        <f>'Obsegi16-18'!K515</f>
        <v>6</v>
      </c>
      <c r="M515">
        <f>'Obsegi16-18'!L515</f>
        <v>10.088831427062161</v>
      </c>
      <c r="N515">
        <f>'Obsegi16-18'!M515</f>
        <v>16.088831427062161</v>
      </c>
      <c r="O515">
        <f>'Obsegi16-18'!N515</f>
        <v>8.7821474331228657</v>
      </c>
      <c r="P515">
        <f>'Obsegi16-18'!O515</f>
        <v>7.407008691468886</v>
      </c>
      <c r="Q515">
        <f>'Obsegi16-18'!P515</f>
        <v>8.5714285714285623</v>
      </c>
      <c r="R515">
        <f>'Obsegi16-18'!Q515</f>
        <v>16.839650548260778</v>
      </c>
      <c r="S515">
        <f>'Obsegi16-18'!R515</f>
        <v>26.854477738111694</v>
      </c>
      <c r="T515">
        <f>'Obsegi16-18'!T515</f>
        <v>0</v>
      </c>
      <c r="U515">
        <f>'rast17-18'!E515</f>
        <v>0</v>
      </c>
      <c r="V515">
        <f>'rast17-18'!F515</f>
        <v>0</v>
      </c>
      <c r="W515" t="e">
        <f>'rast17-18'!G515</f>
        <v>#DIV/0!</v>
      </c>
      <c r="X515">
        <f>'rast17-18'!H515</f>
        <v>0</v>
      </c>
      <c r="Y515" t="e">
        <f>'rast17-18'!I515</f>
        <v>#N/A</v>
      </c>
      <c r="Z515">
        <f>'rast17-18'!J515</f>
        <v>0</v>
      </c>
      <c r="AA515">
        <f>'rast17-18'!K515</f>
        <v>0</v>
      </c>
      <c r="AB515">
        <f>'rast17-18'!L515</f>
        <v>0</v>
      </c>
      <c r="AC515">
        <f>'rast17-18'!M515</f>
        <v>0</v>
      </c>
      <c r="AD515" s="14">
        <f>'rast17-18'!N515</f>
        <v>0</v>
      </c>
      <c r="AE515">
        <f>'19-rast'!D515</f>
        <v>0</v>
      </c>
      <c r="AF515">
        <f>'19-rast'!F515</f>
        <v>0</v>
      </c>
      <c r="AG515">
        <f>'19-rast'!G515</f>
        <v>0</v>
      </c>
      <c r="AH515" t="e">
        <f>'19-rast'!H515</f>
        <v>#DIV/0!</v>
      </c>
      <c r="AI515">
        <f>'19-rast'!I515</f>
        <v>0</v>
      </c>
      <c r="AJ515" s="22">
        <f>'19-rast'!J515</f>
        <v>0</v>
      </c>
      <c r="AK515">
        <f t="shared" si="28"/>
        <v>0</v>
      </c>
      <c r="AL515">
        <f t="shared" si="29"/>
        <v>0</v>
      </c>
      <c r="AM515">
        <f t="shared" ref="AM515:AM578" si="30">COUNTIF(U515:AJ515, "&gt;0")</f>
        <v>0</v>
      </c>
      <c r="AN515">
        <f>'Pridelek 2018-dolga'!F515</f>
        <v>0</v>
      </c>
      <c r="AO515">
        <f>'Pridelek 2018-dolga'!G515</f>
        <v>0</v>
      </c>
      <c r="AP515">
        <f>'Pridelek 2018-dolga'!H515</f>
        <v>0</v>
      </c>
      <c r="AQ515">
        <f>'Pridelek 2018-dolga'!I515</f>
        <v>0</v>
      </c>
      <c r="AR515">
        <f>'Pridelek 2018-dolga'!J515</f>
        <v>0</v>
      </c>
      <c r="AS515">
        <f>'Pridelek 2018-dolga'!K515</f>
        <v>0</v>
      </c>
      <c r="AT515">
        <f>'Pridelek 2018-dolga'!L515</f>
        <v>0</v>
      </c>
      <c r="AU515">
        <f>'Pridelek 2019'!F515</f>
        <v>0</v>
      </c>
      <c r="AV515">
        <f>'Pridelek 2019'!G515</f>
        <v>0</v>
      </c>
      <c r="AW515">
        <f>'Pridelek 2019'!H515</f>
        <v>0</v>
      </c>
      <c r="AX515">
        <f>'Pridelek 2019'!I515</f>
        <v>0</v>
      </c>
      <c r="AY515">
        <f>'Pridelek 2019'!J515</f>
        <v>0</v>
      </c>
      <c r="AZ515">
        <f>'Pridelek 2019'!K515</f>
        <v>0</v>
      </c>
      <c r="BA515">
        <f>'Pridelek 2019'!L515</f>
        <v>0</v>
      </c>
      <c r="BB515">
        <f>'Pridelek 2020'!F515</f>
        <v>0</v>
      </c>
      <c r="BC515">
        <f>'Pridelek 2020'!G515</f>
        <v>0</v>
      </c>
      <c r="BD515">
        <f>'Pridelek 2020'!H515</f>
        <v>0</v>
      </c>
      <c r="BE515">
        <f>'Pridelek 2020'!I515</f>
        <v>0</v>
      </c>
      <c r="BF515">
        <f>'Pridelek 2020'!J515</f>
        <v>0</v>
      </c>
      <c r="BG515">
        <f>'Pridelek 2020'!K515</f>
        <v>0</v>
      </c>
      <c r="BH515">
        <f>'Pridelek 2020'!L515</f>
        <v>0</v>
      </c>
      <c r="BI515">
        <v>0</v>
      </c>
    </row>
    <row r="516" spans="1:61" x14ac:dyDescent="0.25">
      <c r="A516" t="str">
        <f>'Obsegi16-18'!A516</f>
        <v>D</v>
      </c>
      <c r="B516">
        <f>'Obsegi16-18'!B516</f>
        <v>21</v>
      </c>
      <c r="C516">
        <f>'Obsegi16-18'!C516</f>
        <v>2</v>
      </c>
      <c r="D516">
        <v>3</v>
      </c>
      <c r="E516">
        <f>'Obsegi16-18'!D516</f>
        <v>1</v>
      </c>
      <c r="F516">
        <f>'Obsegi16-18'!E516</f>
        <v>57.633786611358168</v>
      </c>
      <c r="G516">
        <f>'Obsegi16-18'!F516</f>
        <v>62.942402711653749</v>
      </c>
      <c r="H516">
        <f>'Obsegi16-18'!G516</f>
        <v>65</v>
      </c>
      <c r="I516">
        <f>'Obsegi16-18'!H516</f>
        <v>73</v>
      </c>
      <c r="J516">
        <f>'Obsegi16-18'!I516</f>
        <v>5.3086161002955805</v>
      </c>
      <c r="K516">
        <f>'Obsegi16-18'!J516</f>
        <v>2.0575972883462512</v>
      </c>
      <c r="L516">
        <f>'Obsegi16-18'!K516</f>
        <v>8</v>
      </c>
      <c r="M516">
        <f>'Obsegi16-18'!L516</f>
        <v>7.3662133886418317</v>
      </c>
      <c r="N516">
        <f>'Obsegi16-18'!M516</f>
        <v>15.366213388641832</v>
      </c>
      <c r="O516">
        <f>'Obsegi16-18'!N516</f>
        <v>9.2109445039472391</v>
      </c>
      <c r="P516">
        <f>'Obsegi16-18'!O516</f>
        <v>3.2690161158485331</v>
      </c>
      <c r="Q516">
        <f>'Obsegi16-18'!P516</f>
        <v>12.307692307692308</v>
      </c>
      <c r="R516">
        <f>'Obsegi16-18'!Q516</f>
        <v>12.781067880051689</v>
      </c>
      <c r="S516">
        <f>'Obsegi16-18'!R516</f>
        <v>26.661814696058062</v>
      </c>
      <c r="T516">
        <f>'Obsegi16-18'!T516</f>
        <v>0</v>
      </c>
      <c r="U516">
        <f>'rast17-18'!E516</f>
        <v>0</v>
      </c>
      <c r="V516">
        <f>'rast17-18'!F516</f>
        <v>0</v>
      </c>
      <c r="W516" t="e">
        <f>'rast17-18'!G516</f>
        <v>#DIV/0!</v>
      </c>
      <c r="X516">
        <f>'rast17-18'!H516</f>
        <v>0</v>
      </c>
      <c r="Y516" t="e">
        <f>'rast17-18'!I516</f>
        <v>#N/A</v>
      </c>
      <c r="Z516">
        <f>'rast17-18'!J516</f>
        <v>0</v>
      </c>
      <c r="AA516">
        <f>'rast17-18'!K516</f>
        <v>0</v>
      </c>
      <c r="AB516">
        <f>'rast17-18'!L516</f>
        <v>0</v>
      </c>
      <c r="AC516">
        <f>'rast17-18'!M516</f>
        <v>0</v>
      </c>
      <c r="AD516" s="14">
        <f>'rast17-18'!N516</f>
        <v>0</v>
      </c>
      <c r="AE516">
        <f>'19-rast'!D516</f>
        <v>0</v>
      </c>
      <c r="AF516">
        <f>'19-rast'!F516</f>
        <v>0</v>
      </c>
      <c r="AG516">
        <f>'19-rast'!G516</f>
        <v>0</v>
      </c>
      <c r="AH516" t="e">
        <f>'19-rast'!H516</f>
        <v>#DIV/0!</v>
      </c>
      <c r="AI516">
        <f>'19-rast'!I516</f>
        <v>0</v>
      </c>
      <c r="AJ516" s="22">
        <f>'19-rast'!J516</f>
        <v>0</v>
      </c>
      <c r="AK516">
        <f t="shared" si="28"/>
        <v>0</v>
      </c>
      <c r="AL516">
        <f t="shared" si="29"/>
        <v>0</v>
      </c>
      <c r="AM516">
        <f t="shared" si="30"/>
        <v>0</v>
      </c>
      <c r="AN516">
        <f>'Pridelek 2018-dolga'!F516</f>
        <v>0</v>
      </c>
      <c r="AO516">
        <f>'Pridelek 2018-dolga'!G516</f>
        <v>0</v>
      </c>
      <c r="AP516">
        <f>'Pridelek 2018-dolga'!H516</f>
        <v>0</v>
      </c>
      <c r="AQ516">
        <f>'Pridelek 2018-dolga'!I516</f>
        <v>0</v>
      </c>
      <c r="AR516">
        <f>'Pridelek 2018-dolga'!J516</f>
        <v>0</v>
      </c>
      <c r="AS516">
        <f>'Pridelek 2018-dolga'!K516</f>
        <v>0</v>
      </c>
      <c r="AT516">
        <f>'Pridelek 2018-dolga'!L516</f>
        <v>0</v>
      </c>
      <c r="AU516">
        <f>'Pridelek 2019'!F516</f>
        <v>0</v>
      </c>
      <c r="AV516">
        <f>'Pridelek 2019'!G516</f>
        <v>0</v>
      </c>
      <c r="AW516">
        <f>'Pridelek 2019'!H516</f>
        <v>0</v>
      </c>
      <c r="AX516">
        <f>'Pridelek 2019'!I516</f>
        <v>0</v>
      </c>
      <c r="AY516">
        <f>'Pridelek 2019'!J516</f>
        <v>0</v>
      </c>
      <c r="AZ516">
        <f>'Pridelek 2019'!K516</f>
        <v>0</v>
      </c>
      <c r="BA516">
        <f>'Pridelek 2019'!L516</f>
        <v>0</v>
      </c>
      <c r="BB516">
        <f>'Pridelek 2020'!F516</f>
        <v>0</v>
      </c>
      <c r="BC516">
        <f>'Pridelek 2020'!G516</f>
        <v>0</v>
      </c>
      <c r="BD516">
        <f>'Pridelek 2020'!H516</f>
        <v>0</v>
      </c>
      <c r="BE516">
        <f>'Pridelek 2020'!I516</f>
        <v>0</v>
      </c>
      <c r="BF516">
        <f>'Pridelek 2020'!J516</f>
        <v>0</v>
      </c>
      <c r="BG516">
        <f>'Pridelek 2020'!K516</f>
        <v>0</v>
      </c>
      <c r="BH516">
        <f>'Pridelek 2020'!L516</f>
        <v>0</v>
      </c>
      <c r="BI516">
        <v>0</v>
      </c>
    </row>
    <row r="517" spans="1:61" x14ac:dyDescent="0.25">
      <c r="A517" t="str">
        <f>'Obsegi16-18'!A517</f>
        <v>D</v>
      </c>
      <c r="B517">
        <f>'Obsegi16-18'!B517</f>
        <v>21</v>
      </c>
      <c r="C517">
        <f>'Obsegi16-18'!C517</f>
        <v>2</v>
      </c>
      <c r="D517">
        <v>3</v>
      </c>
      <c r="E517">
        <f>'Obsegi16-18'!D517</f>
        <v>2</v>
      </c>
      <c r="F517">
        <f>'Obsegi16-18'!E517</f>
        <v>51.816421067058755</v>
      </c>
      <c r="G517">
        <f>'Obsegi16-18'!F517</f>
        <v>56.772486547826055</v>
      </c>
      <c r="H517">
        <f>'Obsegi16-18'!G517</f>
        <v>60</v>
      </c>
      <c r="I517">
        <f>'Obsegi16-18'!H517</f>
        <v>68</v>
      </c>
      <c r="J517">
        <f>'Obsegi16-18'!I517</f>
        <v>4.9560654807673004</v>
      </c>
      <c r="K517">
        <f>'Obsegi16-18'!J517</f>
        <v>3.2275134521739446</v>
      </c>
      <c r="L517">
        <f>'Obsegi16-18'!K517</f>
        <v>8</v>
      </c>
      <c r="M517">
        <f>'Obsegi16-18'!L517</f>
        <v>8.1835789329412449</v>
      </c>
      <c r="N517">
        <f>'Obsegi16-18'!M517</f>
        <v>16.183578932941245</v>
      </c>
      <c r="O517">
        <f>'Obsegi16-18'!N517</f>
        <v>9.564661894254245</v>
      </c>
      <c r="P517">
        <f>'Obsegi16-18'!O517</f>
        <v>5.6849957583855915</v>
      </c>
      <c r="Q517">
        <f>'Obsegi16-18'!P517</f>
        <v>13.33333333333333</v>
      </c>
      <c r="R517">
        <f>'Obsegi16-18'!Q517</f>
        <v>15.793408275632114</v>
      </c>
      <c r="S517">
        <f>'Obsegi16-18'!R517</f>
        <v>31.232529379049744</v>
      </c>
      <c r="T517">
        <f>'Obsegi16-18'!T517</f>
        <v>0</v>
      </c>
      <c r="U517">
        <f>'rast17-18'!E517</f>
        <v>0</v>
      </c>
      <c r="V517">
        <f>'rast17-18'!F517</f>
        <v>0</v>
      </c>
      <c r="W517" t="e">
        <f>'rast17-18'!G517</f>
        <v>#DIV/0!</v>
      </c>
      <c r="X517">
        <f>'rast17-18'!H517</f>
        <v>0</v>
      </c>
      <c r="Y517" t="e">
        <f>'rast17-18'!I517</f>
        <v>#N/A</v>
      </c>
      <c r="Z517">
        <f>'rast17-18'!J517</f>
        <v>0</v>
      </c>
      <c r="AA517">
        <f>'rast17-18'!K517</f>
        <v>0</v>
      </c>
      <c r="AB517">
        <f>'rast17-18'!L517</f>
        <v>0</v>
      </c>
      <c r="AC517">
        <f>'rast17-18'!M517</f>
        <v>0</v>
      </c>
      <c r="AD517" s="14">
        <f>'rast17-18'!N517</f>
        <v>0</v>
      </c>
      <c r="AE517">
        <f>'19-rast'!D517</f>
        <v>0</v>
      </c>
      <c r="AF517">
        <f>'19-rast'!F517</f>
        <v>0</v>
      </c>
      <c r="AG517">
        <f>'19-rast'!G517</f>
        <v>0</v>
      </c>
      <c r="AH517" t="e">
        <f>'19-rast'!H517</f>
        <v>#DIV/0!</v>
      </c>
      <c r="AI517">
        <f>'19-rast'!I517</f>
        <v>0</v>
      </c>
      <c r="AJ517" s="22">
        <f>'19-rast'!J517</f>
        <v>0</v>
      </c>
      <c r="AK517">
        <f t="shared" si="28"/>
        <v>0</v>
      </c>
      <c r="AL517">
        <f t="shared" si="29"/>
        <v>0</v>
      </c>
      <c r="AM517">
        <f t="shared" si="30"/>
        <v>0</v>
      </c>
      <c r="AN517">
        <f>'Pridelek 2018-dolga'!F517</f>
        <v>0</v>
      </c>
      <c r="AO517">
        <f>'Pridelek 2018-dolga'!G517</f>
        <v>0</v>
      </c>
      <c r="AP517">
        <f>'Pridelek 2018-dolga'!H517</f>
        <v>0</v>
      </c>
      <c r="AQ517">
        <f>'Pridelek 2018-dolga'!I517</f>
        <v>0</v>
      </c>
      <c r="AR517">
        <f>'Pridelek 2018-dolga'!J517</f>
        <v>0</v>
      </c>
      <c r="AS517">
        <f>'Pridelek 2018-dolga'!K517</f>
        <v>0</v>
      </c>
      <c r="AT517">
        <f>'Pridelek 2018-dolga'!L517</f>
        <v>0</v>
      </c>
      <c r="AU517">
        <f>'Pridelek 2019'!F517</f>
        <v>0</v>
      </c>
      <c r="AV517">
        <f>'Pridelek 2019'!G517</f>
        <v>0</v>
      </c>
      <c r="AW517">
        <f>'Pridelek 2019'!H517</f>
        <v>0</v>
      </c>
      <c r="AX517">
        <f>'Pridelek 2019'!I517</f>
        <v>0</v>
      </c>
      <c r="AY517">
        <f>'Pridelek 2019'!J517</f>
        <v>0</v>
      </c>
      <c r="AZ517">
        <f>'Pridelek 2019'!K517</f>
        <v>0</v>
      </c>
      <c r="BA517">
        <f>'Pridelek 2019'!L517</f>
        <v>0</v>
      </c>
      <c r="BB517">
        <f>'Pridelek 2020'!F517</f>
        <v>0</v>
      </c>
      <c r="BC517">
        <f>'Pridelek 2020'!G517</f>
        <v>0</v>
      </c>
      <c r="BD517">
        <f>'Pridelek 2020'!H517</f>
        <v>0</v>
      </c>
      <c r="BE517">
        <f>'Pridelek 2020'!I517</f>
        <v>0</v>
      </c>
      <c r="BF517">
        <f>'Pridelek 2020'!J517</f>
        <v>0</v>
      </c>
      <c r="BG517">
        <f>'Pridelek 2020'!K517</f>
        <v>0</v>
      </c>
      <c r="BH517">
        <f>'Pridelek 2020'!L517</f>
        <v>0</v>
      </c>
      <c r="BI517">
        <v>0</v>
      </c>
    </row>
    <row r="518" spans="1:61" x14ac:dyDescent="0.25">
      <c r="A518" t="str">
        <f>'Obsegi16-18'!A518</f>
        <v>D</v>
      </c>
      <c r="B518">
        <f>'Obsegi16-18'!B518</f>
        <v>21</v>
      </c>
      <c r="C518">
        <f>'Obsegi16-18'!C518</f>
        <v>2</v>
      </c>
      <c r="D518">
        <v>3</v>
      </c>
      <c r="E518">
        <f>'Obsegi16-18'!D518</f>
        <v>3</v>
      </c>
      <c r="F518">
        <f>'Obsegi16-18'!E518</f>
        <v>54.487616702354423</v>
      </c>
      <c r="G518">
        <f>'Obsegi16-18'!F518</f>
        <v>61.874837722101944</v>
      </c>
      <c r="H518">
        <f>'Obsegi16-18'!G518</f>
        <v>70</v>
      </c>
      <c r="I518">
        <f>'Obsegi16-18'!H518</f>
        <v>77</v>
      </c>
      <c r="J518">
        <f>'Obsegi16-18'!I518</f>
        <v>7.3872210197475212</v>
      </c>
      <c r="K518">
        <f>'Obsegi16-18'!J518</f>
        <v>8.1251622778980561</v>
      </c>
      <c r="L518">
        <f>'Obsegi16-18'!K518</f>
        <v>7</v>
      </c>
      <c r="M518">
        <f>'Obsegi16-18'!L518</f>
        <v>15.512383297645577</v>
      </c>
      <c r="N518">
        <f>'Obsegi16-18'!M518</f>
        <v>22.512383297645577</v>
      </c>
      <c r="O518">
        <f>'Obsegi16-18'!N518</f>
        <v>13.55761449450279</v>
      </c>
      <c r="P518">
        <f>'Obsegi16-18'!O518</f>
        <v>13.131609838543001</v>
      </c>
      <c r="Q518">
        <f>'Obsegi16-18'!P518</f>
        <v>10.000000000000009</v>
      </c>
      <c r="R518">
        <f>'Obsegi16-18'!Q518</f>
        <v>28.469557371877642</v>
      </c>
      <c r="S518">
        <f>'Obsegi16-18'!R518</f>
        <v>41.316513109065411</v>
      </c>
      <c r="T518">
        <f>'Obsegi16-18'!T518</f>
        <v>0</v>
      </c>
      <c r="U518">
        <f>'rast17-18'!E518</f>
        <v>201</v>
      </c>
      <c r="V518">
        <f>'rast17-18'!F518</f>
        <v>20</v>
      </c>
      <c r="W518">
        <f>'rast17-18'!G518</f>
        <v>10.050000000000001</v>
      </c>
      <c r="X518">
        <f>'rast17-18'!H518</f>
        <v>6</v>
      </c>
      <c r="Y518">
        <f>'rast17-18'!I518</f>
        <v>27</v>
      </c>
      <c r="Z518">
        <f>'rast17-18'!J518</f>
        <v>426</v>
      </c>
      <c r="AA518">
        <f>'rast17-18'!K518</f>
        <v>44</v>
      </c>
      <c r="AB518">
        <f>'rast17-18'!L518</f>
        <v>9.6818181818181817</v>
      </c>
      <c r="AC518">
        <f>'rast17-18'!M518</f>
        <v>13</v>
      </c>
      <c r="AD518" s="14">
        <f>'rast17-18'!N518</f>
        <v>57</v>
      </c>
      <c r="AE518">
        <f>'19-rast'!D518</f>
        <v>0</v>
      </c>
      <c r="AF518">
        <f>'19-rast'!F518</f>
        <v>208</v>
      </c>
      <c r="AG518">
        <f>'19-rast'!G518</f>
        <v>43</v>
      </c>
      <c r="AH518">
        <f>'19-rast'!H518</f>
        <v>4.8372093023255811</v>
      </c>
      <c r="AI518">
        <f>'19-rast'!I518</f>
        <v>2</v>
      </c>
      <c r="AJ518" s="22">
        <f>'19-rast'!J518</f>
        <v>8</v>
      </c>
      <c r="AK518">
        <f t="shared" si="28"/>
        <v>835</v>
      </c>
      <c r="AL518">
        <f t="shared" si="29"/>
        <v>107</v>
      </c>
      <c r="AM518">
        <f t="shared" si="30"/>
        <v>15</v>
      </c>
      <c r="AN518">
        <f>'Pridelek 2018-dolga'!F518</f>
        <v>12.238325281803542</v>
      </c>
      <c r="AO518">
        <f>'Pridelek 2018-dolga'!G518</f>
        <v>1.6888888888888889</v>
      </c>
      <c r="AP518">
        <f>'Pridelek 2018-dolga'!H518</f>
        <v>8.6419753086419746</v>
      </c>
      <c r="AQ518">
        <f>'Pridelek 2018-dolga'!I518</f>
        <v>1.0111111111111111</v>
      </c>
      <c r="AR518">
        <f>'Pridelek 2018-dolga'!J518</f>
        <v>0.22222222222222221</v>
      </c>
      <c r="AS518">
        <f>'Pridelek 2018-dolga'!K518</f>
        <v>20.880300590445515</v>
      </c>
      <c r="AT518">
        <f>'Pridelek 2018-dolga'!L518</f>
        <v>2.7333333333333329</v>
      </c>
      <c r="AU518">
        <f>'Pridelek 2019'!F518</f>
        <v>0</v>
      </c>
      <c r="AV518">
        <f>'Pridelek 2019'!G518</f>
        <v>0</v>
      </c>
      <c r="AW518">
        <f>'Pridelek 2019'!H518</f>
        <v>0</v>
      </c>
      <c r="AX518">
        <f>'Pridelek 2019'!I518</f>
        <v>0</v>
      </c>
      <c r="AY518">
        <f>'Pridelek 2019'!J518</f>
        <v>0</v>
      </c>
      <c r="AZ518">
        <f>'Pridelek 2019'!K518</f>
        <v>0</v>
      </c>
      <c r="BA518">
        <f>'Pridelek 2019'!L518</f>
        <v>0</v>
      </c>
      <c r="BB518">
        <f>'Pridelek 2020'!F518</f>
        <v>1</v>
      </c>
      <c r="BC518">
        <f>'Pridelek 2020'!G518</f>
        <v>0.16</v>
      </c>
      <c r="BD518">
        <f>'Pridelek 2020'!H518</f>
        <v>3</v>
      </c>
      <c r="BE518">
        <f>'Pridelek 2020'!I518</f>
        <v>0.36</v>
      </c>
      <c r="BF518">
        <f>'Pridelek 2020'!J518</f>
        <v>0</v>
      </c>
      <c r="BG518">
        <f>'Pridelek 2020'!K518</f>
        <v>4</v>
      </c>
      <c r="BH518">
        <f>'Pridelek 2020'!L518</f>
        <v>0.52</v>
      </c>
      <c r="BI518">
        <v>0</v>
      </c>
    </row>
    <row r="519" spans="1:61" x14ac:dyDescent="0.25">
      <c r="A519" t="str">
        <f>'Obsegi16-18'!A519</f>
        <v>D</v>
      </c>
      <c r="B519">
        <f>'Obsegi16-18'!B519</f>
        <v>21</v>
      </c>
      <c r="C519">
        <f>'Obsegi16-18'!C519</f>
        <v>2</v>
      </c>
      <c r="D519">
        <v>3</v>
      </c>
      <c r="E519">
        <f>'Obsegi16-18'!D519</f>
        <v>4</v>
      </c>
      <c r="F519">
        <f>'Obsegi16-18'!E519</f>
        <v>55.91038084849761</v>
      </c>
      <c r="G519">
        <f>'Obsegi16-18'!F519</f>
        <v>61.629789020576162</v>
      </c>
      <c r="H519">
        <f>'Obsegi16-18'!G519</f>
        <v>65</v>
      </c>
      <c r="I519">
        <f>'Obsegi16-18'!H519</f>
        <v>71</v>
      </c>
      <c r="J519">
        <f>'Obsegi16-18'!I519</f>
        <v>5.7194081720785519</v>
      </c>
      <c r="K519">
        <f>'Obsegi16-18'!J519</f>
        <v>3.3702109794238382</v>
      </c>
      <c r="L519">
        <f>'Obsegi16-18'!K519</f>
        <v>6</v>
      </c>
      <c r="M519">
        <f>'Obsegi16-18'!L519</f>
        <v>9.0896191515023901</v>
      </c>
      <c r="N519">
        <f>'Obsegi16-18'!M519</f>
        <v>15.08961915150239</v>
      </c>
      <c r="O519">
        <f>'Obsegi16-18'!N519</f>
        <v>10.229599736722662</v>
      </c>
      <c r="P519">
        <f>'Obsegi16-18'!O519</f>
        <v>5.4684772298971174</v>
      </c>
      <c r="Q519">
        <f>'Obsegi16-18'!P519</f>
        <v>9.2307692307692193</v>
      </c>
      <c r="R519">
        <f>'Obsegi16-18'!Q519</f>
        <v>16.25748029893208</v>
      </c>
      <c r="S519">
        <f>'Obsegi16-18'!R519</f>
        <v>26.988940018833496</v>
      </c>
      <c r="T519">
        <f>'Obsegi16-18'!T519</f>
        <v>0</v>
      </c>
      <c r="U519">
        <f>'rast17-18'!E519</f>
        <v>215</v>
      </c>
      <c r="V519">
        <f>'rast17-18'!F519</f>
        <v>23</v>
      </c>
      <c r="W519">
        <f>'rast17-18'!G519</f>
        <v>9.3478260869565215</v>
      </c>
      <c r="X519">
        <f>'rast17-18'!H519</f>
        <v>7</v>
      </c>
      <c r="Y519">
        <f>'rast17-18'!I519</f>
        <v>40</v>
      </c>
      <c r="Z519">
        <f>'rast17-18'!J519</f>
        <v>407</v>
      </c>
      <c r="AA519">
        <f>'rast17-18'!K519</f>
        <v>43</v>
      </c>
      <c r="AB519">
        <f>'rast17-18'!L519</f>
        <v>9.4651162790697683</v>
      </c>
      <c r="AC519">
        <f>'rast17-18'!M519</f>
        <v>13</v>
      </c>
      <c r="AD519" s="14">
        <f>'rast17-18'!N519</f>
        <v>34</v>
      </c>
      <c r="AE519">
        <f>'19-rast'!D519</f>
        <v>0</v>
      </c>
      <c r="AF519">
        <f>'19-rast'!F519</f>
        <v>132</v>
      </c>
      <c r="AG519">
        <f>'19-rast'!G519</f>
        <v>31</v>
      </c>
      <c r="AH519">
        <f>'19-rast'!H519</f>
        <v>4.258064516129032</v>
      </c>
      <c r="AI519">
        <f>'19-rast'!I519</f>
        <v>1</v>
      </c>
      <c r="AJ519" s="22">
        <f>'19-rast'!J519</f>
        <v>4</v>
      </c>
      <c r="AK519">
        <f t="shared" si="28"/>
        <v>754</v>
      </c>
      <c r="AL519">
        <f t="shared" si="29"/>
        <v>97</v>
      </c>
      <c r="AM519">
        <f t="shared" si="30"/>
        <v>15</v>
      </c>
      <c r="AN519">
        <f>'Pridelek 2018-dolga'!F519</f>
        <v>0</v>
      </c>
      <c r="AO519">
        <f>'Pridelek 2018-dolga'!G519</f>
        <v>0</v>
      </c>
      <c r="AP519">
        <f>'Pridelek 2018-dolga'!H519</f>
        <v>0</v>
      </c>
      <c r="AQ519">
        <f>'Pridelek 2018-dolga'!I519</f>
        <v>0</v>
      </c>
      <c r="AR519">
        <f>'Pridelek 2018-dolga'!J519</f>
        <v>0</v>
      </c>
      <c r="AS519">
        <f>'Pridelek 2018-dolga'!K519</f>
        <v>0</v>
      </c>
      <c r="AT519">
        <f>'Pridelek 2018-dolga'!L519</f>
        <v>0</v>
      </c>
      <c r="AU519">
        <f>'Pridelek 2019'!F519</f>
        <v>0</v>
      </c>
      <c r="AV519">
        <f>'Pridelek 2019'!G519</f>
        <v>0</v>
      </c>
      <c r="AW519">
        <f>'Pridelek 2019'!H519</f>
        <v>0</v>
      </c>
      <c r="AX519">
        <f>'Pridelek 2019'!I519</f>
        <v>0</v>
      </c>
      <c r="AY519">
        <f>'Pridelek 2019'!J519</f>
        <v>0</v>
      </c>
      <c r="AZ519">
        <f>'Pridelek 2019'!K519</f>
        <v>0</v>
      </c>
      <c r="BA519">
        <f>'Pridelek 2019'!L519</f>
        <v>0</v>
      </c>
      <c r="BB519">
        <f>'Pridelek 2020'!F519</f>
        <v>0</v>
      </c>
      <c r="BC519">
        <f>'Pridelek 2020'!G519</f>
        <v>0</v>
      </c>
      <c r="BD519">
        <f>'Pridelek 2020'!H519</f>
        <v>1</v>
      </c>
      <c r="BE519">
        <f>'Pridelek 2020'!I519</f>
        <v>0.12</v>
      </c>
      <c r="BF519">
        <f>'Pridelek 2020'!J519</f>
        <v>0</v>
      </c>
      <c r="BG519">
        <f>'Pridelek 2020'!K519</f>
        <v>1</v>
      </c>
      <c r="BH519">
        <f>'Pridelek 2020'!L519</f>
        <v>0.12</v>
      </c>
      <c r="BI519">
        <v>0</v>
      </c>
    </row>
    <row r="520" spans="1:61" x14ac:dyDescent="0.25">
      <c r="A520" t="str">
        <f>'Obsegi16-18'!A520</f>
        <v>D</v>
      </c>
      <c r="B520">
        <f>'Obsegi16-18'!B520</f>
        <v>21</v>
      </c>
      <c r="C520">
        <f>'Obsegi16-18'!C520</f>
        <v>2</v>
      </c>
      <c r="D520">
        <v>3</v>
      </c>
      <c r="E520">
        <f>'Obsegi16-18'!D520</f>
        <v>5</v>
      </c>
      <c r="F520">
        <f>'Obsegi16-18'!E520</f>
        <v>52.955851925102927</v>
      </c>
      <c r="G520">
        <f>'Obsegi16-18'!F520</f>
        <v>58.539412779758564</v>
      </c>
      <c r="H520">
        <f>'Obsegi16-18'!G520</f>
        <v>70</v>
      </c>
      <c r="I520">
        <f>'Obsegi16-18'!H520</f>
        <v>79</v>
      </c>
      <c r="J520">
        <f>'Obsegi16-18'!I520</f>
        <v>5.5835608546556372</v>
      </c>
      <c r="K520">
        <f>'Obsegi16-18'!J520</f>
        <v>11.460587220241436</v>
      </c>
      <c r="L520">
        <f>'Obsegi16-18'!K520</f>
        <v>9</v>
      </c>
      <c r="M520">
        <f>'Obsegi16-18'!L520</f>
        <v>17.044148074897073</v>
      </c>
      <c r="N520">
        <f>'Obsegi16-18'!M520</f>
        <v>26.044148074897073</v>
      </c>
      <c r="O520">
        <f>'Obsegi16-18'!N520</f>
        <v>10.543803284578711</v>
      </c>
      <c r="P520">
        <f>'Obsegi16-18'!O520</f>
        <v>19.577557539497924</v>
      </c>
      <c r="Q520">
        <f>'Obsegi16-18'!P520</f>
        <v>12.857142857142856</v>
      </c>
      <c r="R520">
        <f>'Obsegi16-18'!Q520</f>
        <v>32.185579978966494</v>
      </c>
      <c r="S520">
        <f>'Obsegi16-18'!R520</f>
        <v>49.180868833405043</v>
      </c>
      <c r="T520">
        <f>'Obsegi16-18'!T520</f>
        <v>0</v>
      </c>
      <c r="U520">
        <f>'rast17-18'!E520</f>
        <v>220</v>
      </c>
      <c r="V520">
        <f>'rast17-18'!F520</f>
        <v>22</v>
      </c>
      <c r="W520">
        <f>'rast17-18'!G520</f>
        <v>10</v>
      </c>
      <c r="X520">
        <f>'rast17-18'!H520</f>
        <v>6</v>
      </c>
      <c r="Y520">
        <f>'rast17-18'!I520</f>
        <v>40</v>
      </c>
      <c r="Z520">
        <f>'rast17-18'!J520</f>
        <v>532</v>
      </c>
      <c r="AA520">
        <f>'rast17-18'!K520</f>
        <v>41</v>
      </c>
      <c r="AB520">
        <f>'rast17-18'!L520</f>
        <v>12.975609756097562</v>
      </c>
      <c r="AC520">
        <f>'rast17-18'!M520</f>
        <v>18</v>
      </c>
      <c r="AD520" s="14">
        <f>'rast17-18'!N520</f>
        <v>58</v>
      </c>
      <c r="AE520">
        <f>'19-rast'!D520</f>
        <v>0</v>
      </c>
      <c r="AF520">
        <f>'19-rast'!F520</f>
        <v>133</v>
      </c>
      <c r="AG520">
        <f>'19-rast'!G520</f>
        <v>33</v>
      </c>
      <c r="AH520">
        <f>'19-rast'!H520</f>
        <v>4.0303030303030303</v>
      </c>
      <c r="AI520">
        <f>'19-rast'!I520</f>
        <v>0</v>
      </c>
      <c r="AJ520" s="22">
        <f>'19-rast'!J520</f>
        <v>2</v>
      </c>
      <c r="AK520">
        <f t="shared" si="28"/>
        <v>885</v>
      </c>
      <c r="AL520">
        <f t="shared" si="29"/>
        <v>96</v>
      </c>
      <c r="AM520">
        <f t="shared" si="30"/>
        <v>14</v>
      </c>
      <c r="AN520">
        <f>'Pridelek 2018-dolga'!F520</f>
        <v>0</v>
      </c>
      <c r="AO520">
        <f>'Pridelek 2018-dolga'!G520</f>
        <v>0</v>
      </c>
      <c r="AP520">
        <f>'Pridelek 2018-dolga'!H520</f>
        <v>0</v>
      </c>
      <c r="AQ520">
        <f>'Pridelek 2018-dolga'!I520</f>
        <v>0</v>
      </c>
      <c r="AR520">
        <f>'Pridelek 2018-dolga'!J520</f>
        <v>0</v>
      </c>
      <c r="AS520">
        <f>'Pridelek 2018-dolga'!K520</f>
        <v>0</v>
      </c>
      <c r="AT520">
        <f>'Pridelek 2018-dolga'!L520</f>
        <v>0</v>
      </c>
      <c r="AU520">
        <f>'Pridelek 2019'!F520</f>
        <v>0</v>
      </c>
      <c r="AV520">
        <f>'Pridelek 2019'!G520</f>
        <v>0</v>
      </c>
      <c r="AW520">
        <f>'Pridelek 2019'!H520</f>
        <v>0</v>
      </c>
      <c r="AX520">
        <f>'Pridelek 2019'!I520</f>
        <v>0</v>
      </c>
      <c r="AY520">
        <f>'Pridelek 2019'!J520</f>
        <v>0</v>
      </c>
      <c r="AZ520">
        <f>'Pridelek 2019'!K520</f>
        <v>0</v>
      </c>
      <c r="BA520">
        <f>'Pridelek 2019'!L520</f>
        <v>0</v>
      </c>
      <c r="BB520">
        <f>'Pridelek 2020'!F520</f>
        <v>2</v>
      </c>
      <c r="BC520">
        <f>'Pridelek 2020'!G520</f>
        <v>0.32</v>
      </c>
      <c r="BD520">
        <f>'Pridelek 2020'!H520</f>
        <v>13</v>
      </c>
      <c r="BE520">
        <f>'Pridelek 2020'!I520</f>
        <v>0.97</v>
      </c>
      <c r="BF520">
        <f>'Pridelek 2020'!J520</f>
        <v>0</v>
      </c>
      <c r="BG520">
        <f>'Pridelek 2020'!K520</f>
        <v>15</v>
      </c>
      <c r="BH520">
        <f>'Pridelek 2020'!L520</f>
        <v>1.29</v>
      </c>
      <c r="BI520">
        <v>0</v>
      </c>
    </row>
    <row r="521" spans="1:61" x14ac:dyDescent="0.25">
      <c r="A521" t="str">
        <f>'Obsegi16-18'!A521</f>
        <v>D</v>
      </c>
      <c r="B521">
        <f>'Obsegi16-18'!B521</f>
        <v>21</v>
      </c>
      <c r="C521">
        <f>'Obsegi16-18'!C521</f>
        <v>2</v>
      </c>
      <c r="D521">
        <v>3</v>
      </c>
      <c r="E521">
        <f>'Obsegi16-18'!D521</f>
        <v>6</v>
      </c>
      <c r="F521">
        <f>'Obsegi16-18'!E521</f>
        <v>63.942555621945893</v>
      </c>
      <c r="G521">
        <f>'Obsegi16-18'!F521</f>
        <v>66.887617389478848</v>
      </c>
      <c r="H521">
        <f>'Obsegi16-18'!G521</f>
        <v>75</v>
      </c>
      <c r="I521">
        <f>'Obsegi16-18'!H521</f>
        <v>80</v>
      </c>
      <c r="J521">
        <f>'Obsegi16-18'!I521</f>
        <v>2.9450617675329553</v>
      </c>
      <c r="K521">
        <f>'Obsegi16-18'!J521</f>
        <v>8.1123826105211521</v>
      </c>
      <c r="L521">
        <f>'Obsegi16-18'!K521</f>
        <v>5</v>
      </c>
      <c r="M521">
        <f>'Obsegi16-18'!L521</f>
        <v>11.057444378054107</v>
      </c>
      <c r="N521">
        <f>'Obsegi16-18'!M521</f>
        <v>16.057444378054107</v>
      </c>
      <c r="O521">
        <f>'Obsegi16-18'!N521</f>
        <v>4.6057930260800628</v>
      </c>
      <c r="P521">
        <f>'Obsegi16-18'!O521</f>
        <v>12.128377309784689</v>
      </c>
      <c r="Q521">
        <f>'Obsegi16-18'!P521</f>
        <v>6.6666666666666652</v>
      </c>
      <c r="R521">
        <f>'Obsegi16-18'!Q521</f>
        <v>17.292778292175505</v>
      </c>
      <c r="S521">
        <f>'Obsegi16-18'!R521</f>
        <v>25.112296844987213</v>
      </c>
      <c r="T521">
        <f>'Obsegi16-18'!T521</f>
        <v>0</v>
      </c>
      <c r="U521">
        <f>'rast17-18'!E521</f>
        <v>259</v>
      </c>
      <c r="V521">
        <f>'rast17-18'!F521</f>
        <v>23</v>
      </c>
      <c r="W521">
        <f>'rast17-18'!G521</f>
        <v>11.260869565217391</v>
      </c>
      <c r="X521">
        <f>'rast17-18'!H521</f>
        <v>8</v>
      </c>
      <c r="Y521">
        <f>'rast17-18'!I521</f>
        <v>37</v>
      </c>
      <c r="Z521">
        <f>'rast17-18'!J521</f>
        <v>0</v>
      </c>
      <c r="AA521">
        <f>'rast17-18'!K521</f>
        <v>0</v>
      </c>
      <c r="AB521">
        <f>'rast17-18'!L521</f>
        <v>0</v>
      </c>
      <c r="AC521">
        <f>'rast17-18'!M521</f>
        <v>0</v>
      </c>
      <c r="AD521" s="14">
        <f>'rast17-18'!N521</f>
        <v>0</v>
      </c>
      <c r="AE521">
        <f>'19-rast'!D521</f>
        <v>0</v>
      </c>
      <c r="AF521">
        <f>'19-rast'!F521</f>
        <v>0</v>
      </c>
      <c r="AG521">
        <f>'19-rast'!G521</f>
        <v>0</v>
      </c>
      <c r="AH521" t="e">
        <f>'19-rast'!H521</f>
        <v>#DIV/0!</v>
      </c>
      <c r="AI521">
        <f>'19-rast'!I521</f>
        <v>0</v>
      </c>
      <c r="AJ521" s="22">
        <f>'19-rast'!J521</f>
        <v>0</v>
      </c>
      <c r="AM521">
        <f t="shared" si="30"/>
        <v>5</v>
      </c>
      <c r="AN521">
        <f>'Pridelek 2018-dolga'!F521</f>
        <v>0</v>
      </c>
      <c r="AO521">
        <f>'Pridelek 2018-dolga'!G521</f>
        <v>0</v>
      </c>
      <c r="AP521">
        <f>'Pridelek 2018-dolga'!H521</f>
        <v>0</v>
      </c>
      <c r="AQ521">
        <f>'Pridelek 2018-dolga'!I521</f>
        <v>0</v>
      </c>
      <c r="AR521">
        <f>'Pridelek 2018-dolga'!J521</f>
        <v>0</v>
      </c>
      <c r="AS521">
        <f>'Pridelek 2018-dolga'!K521</f>
        <v>0</v>
      </c>
      <c r="AT521">
        <f>'Pridelek 2018-dolga'!L521</f>
        <v>0</v>
      </c>
      <c r="AU521">
        <f>'Pridelek 2019'!F521</f>
        <v>0</v>
      </c>
      <c r="AV521">
        <f>'Pridelek 2019'!G521</f>
        <v>0</v>
      </c>
      <c r="AW521">
        <f>'Pridelek 2019'!H521</f>
        <v>0</v>
      </c>
      <c r="AX521">
        <f>'Pridelek 2019'!I521</f>
        <v>0</v>
      </c>
      <c r="AY521">
        <f>'Pridelek 2019'!J521</f>
        <v>0</v>
      </c>
      <c r="AZ521">
        <f>'Pridelek 2019'!K521</f>
        <v>0</v>
      </c>
      <c r="BA521">
        <f>'Pridelek 2019'!L521</f>
        <v>0</v>
      </c>
      <c r="BB521">
        <f>'Pridelek 2020'!F521</f>
        <v>0</v>
      </c>
      <c r="BC521">
        <f>'Pridelek 2020'!G521</f>
        <v>0</v>
      </c>
      <c r="BD521">
        <f>'Pridelek 2020'!H521</f>
        <v>0</v>
      </c>
      <c r="BE521">
        <f>'Pridelek 2020'!I521</f>
        <v>0</v>
      </c>
      <c r="BF521">
        <f>'Pridelek 2020'!J521</f>
        <v>0</v>
      </c>
      <c r="BG521">
        <f>'Pridelek 2020'!K521</f>
        <v>0</v>
      </c>
      <c r="BH521">
        <f>'Pridelek 2020'!L521</f>
        <v>0</v>
      </c>
      <c r="BI521">
        <v>0</v>
      </c>
    </row>
    <row r="522" spans="1:61" x14ac:dyDescent="0.25">
      <c r="A522" t="str">
        <f>'Obsegi16-18'!A522</f>
        <v>D</v>
      </c>
      <c r="B522">
        <f>'Obsegi16-18'!B522</f>
        <v>21</v>
      </c>
      <c r="C522">
        <f>'Obsegi16-18'!C522</f>
        <v>2</v>
      </c>
      <c r="D522">
        <v>3</v>
      </c>
      <c r="E522">
        <f>'Obsegi16-18'!D522</f>
        <v>7</v>
      </c>
      <c r="F522">
        <f>'Obsegi16-18'!E522</f>
        <v>49.643884094070039</v>
      </c>
      <c r="G522">
        <f>'Obsegi16-18'!F522</f>
        <v>57.929882423686514</v>
      </c>
      <c r="H522">
        <f>'Obsegi16-18'!G522</f>
        <v>65</v>
      </c>
      <c r="I522">
        <f>'Obsegi16-18'!H522</f>
        <v>68</v>
      </c>
      <c r="J522">
        <f>'Obsegi16-18'!I522</f>
        <v>8.2859983296164756</v>
      </c>
      <c r="K522">
        <f>'Obsegi16-18'!J522</f>
        <v>7.0701175763134856</v>
      </c>
      <c r="L522">
        <f>'Obsegi16-18'!K522</f>
        <v>3</v>
      </c>
      <c r="M522">
        <f>'Obsegi16-18'!L522</f>
        <v>15.356115905929961</v>
      </c>
      <c r="N522">
        <f>'Obsegi16-18'!M522</f>
        <v>18.356115905929961</v>
      </c>
      <c r="O522">
        <f>'Obsegi16-18'!N522</f>
        <v>16.690874376217945</v>
      </c>
      <c r="P522">
        <f>'Obsegi16-18'!O522</f>
        <v>12.204612335658105</v>
      </c>
      <c r="Q522">
        <f>'Obsegi16-18'!P522</f>
        <v>4.6153846153846212</v>
      </c>
      <c r="R522">
        <f>'Obsegi16-18'!Q522</f>
        <v>30.932543224925158</v>
      </c>
      <c r="S522">
        <f>'Obsegi16-18'!R522</f>
        <v>36.975583681460165</v>
      </c>
      <c r="T522">
        <f>'Obsegi16-18'!T522</f>
        <v>0</v>
      </c>
      <c r="U522">
        <f>'rast17-18'!E522</f>
        <v>0</v>
      </c>
      <c r="V522">
        <f>'rast17-18'!F522</f>
        <v>0</v>
      </c>
      <c r="W522" t="e">
        <f>'rast17-18'!G522</f>
        <v>#DIV/0!</v>
      </c>
      <c r="X522">
        <f>'rast17-18'!H522</f>
        <v>0</v>
      </c>
      <c r="Y522" t="e">
        <f>'rast17-18'!I522</f>
        <v>#N/A</v>
      </c>
      <c r="Z522">
        <f>'rast17-18'!J522</f>
        <v>0</v>
      </c>
      <c r="AA522">
        <f>'rast17-18'!K522</f>
        <v>0</v>
      </c>
      <c r="AB522">
        <f>'rast17-18'!L522</f>
        <v>0</v>
      </c>
      <c r="AC522">
        <f>'rast17-18'!M522</f>
        <v>0</v>
      </c>
      <c r="AD522" s="14">
        <f>'rast17-18'!N522</f>
        <v>0</v>
      </c>
      <c r="AE522">
        <f>'19-rast'!D522</f>
        <v>0</v>
      </c>
      <c r="AF522">
        <f>'19-rast'!F522</f>
        <v>0</v>
      </c>
      <c r="AG522">
        <f>'19-rast'!G522</f>
        <v>0</v>
      </c>
      <c r="AH522" t="e">
        <f>'19-rast'!H522</f>
        <v>#DIV/0!</v>
      </c>
      <c r="AI522">
        <f>'19-rast'!I522</f>
        <v>0</v>
      </c>
      <c r="AJ522" s="22">
        <f>'19-rast'!J522</f>
        <v>0</v>
      </c>
      <c r="AK522">
        <f t="shared" si="28"/>
        <v>0</v>
      </c>
      <c r="AL522">
        <f t="shared" si="29"/>
        <v>0</v>
      </c>
      <c r="AM522">
        <f t="shared" si="30"/>
        <v>0</v>
      </c>
      <c r="AN522">
        <f>'Pridelek 2018-dolga'!F522</f>
        <v>0</v>
      </c>
      <c r="AO522">
        <f>'Pridelek 2018-dolga'!G522</f>
        <v>0</v>
      </c>
      <c r="AP522">
        <f>'Pridelek 2018-dolga'!H522</f>
        <v>0</v>
      </c>
      <c r="AQ522">
        <f>'Pridelek 2018-dolga'!I522</f>
        <v>0</v>
      </c>
      <c r="AR522">
        <f>'Pridelek 2018-dolga'!J522</f>
        <v>0</v>
      </c>
      <c r="AS522">
        <f>'Pridelek 2018-dolga'!K522</f>
        <v>0</v>
      </c>
      <c r="AT522">
        <f>'Pridelek 2018-dolga'!L522</f>
        <v>0</v>
      </c>
      <c r="AU522">
        <f>'Pridelek 2019'!F522</f>
        <v>0</v>
      </c>
      <c r="AV522">
        <f>'Pridelek 2019'!G522</f>
        <v>0</v>
      </c>
      <c r="AW522">
        <f>'Pridelek 2019'!H522</f>
        <v>0</v>
      </c>
      <c r="AX522">
        <f>'Pridelek 2019'!I522</f>
        <v>0</v>
      </c>
      <c r="AY522">
        <f>'Pridelek 2019'!J522</f>
        <v>0</v>
      </c>
      <c r="AZ522">
        <f>'Pridelek 2019'!K522</f>
        <v>0</v>
      </c>
      <c r="BA522">
        <f>'Pridelek 2019'!L522</f>
        <v>0</v>
      </c>
      <c r="BB522">
        <f>'Pridelek 2020'!F522</f>
        <v>0</v>
      </c>
      <c r="BC522">
        <f>'Pridelek 2020'!G522</f>
        <v>0</v>
      </c>
      <c r="BD522">
        <f>'Pridelek 2020'!H522</f>
        <v>0</v>
      </c>
      <c r="BE522">
        <f>'Pridelek 2020'!I522</f>
        <v>0</v>
      </c>
      <c r="BF522">
        <f>'Pridelek 2020'!J522</f>
        <v>0</v>
      </c>
      <c r="BG522">
        <f>'Pridelek 2020'!K522</f>
        <v>0</v>
      </c>
      <c r="BH522">
        <f>'Pridelek 2020'!L522</f>
        <v>0</v>
      </c>
      <c r="BI522">
        <v>0</v>
      </c>
    </row>
    <row r="523" spans="1:61" x14ac:dyDescent="0.25">
      <c r="A523" t="str">
        <f>'Obsegi16-18'!A523</f>
        <v>D</v>
      </c>
      <c r="B523">
        <f>'Obsegi16-18'!B523</f>
        <v>21</v>
      </c>
      <c r="C523">
        <f>'Obsegi16-18'!C523</f>
        <v>2</v>
      </c>
      <c r="D523">
        <v>3</v>
      </c>
      <c r="E523">
        <f>'Obsegi16-18'!D523</f>
        <v>8</v>
      </c>
      <c r="F523">
        <f>'Obsegi16-18'!E523</f>
        <v>50.559510059121692</v>
      </c>
      <c r="G523">
        <f>'Obsegi16-18'!F523</f>
        <v>58.442088997930959</v>
      </c>
      <c r="H523">
        <f>'Obsegi16-18'!G523</f>
        <v>60</v>
      </c>
      <c r="I523">
        <f>'Obsegi16-18'!H523</f>
        <v>65</v>
      </c>
      <c r="J523">
        <f>'Obsegi16-18'!I523</f>
        <v>7.8825789388092673</v>
      </c>
      <c r="K523">
        <f>'Obsegi16-18'!J523</f>
        <v>1.5579110020690408</v>
      </c>
      <c r="L523">
        <f>'Obsegi16-18'!K523</f>
        <v>5</v>
      </c>
      <c r="M523">
        <f>'Obsegi16-18'!L523</f>
        <v>9.4404899408783081</v>
      </c>
      <c r="N523">
        <f>'Obsegi16-18'!M523</f>
        <v>14.440489940878308</v>
      </c>
      <c r="O523">
        <f>'Obsegi16-18'!N523</f>
        <v>15.590694865499666</v>
      </c>
      <c r="P523">
        <f>'Obsegi16-18'!O523</f>
        <v>2.6657346251332648</v>
      </c>
      <c r="Q523">
        <f>'Obsegi16-18'!P523</f>
        <v>8.333333333333325</v>
      </c>
      <c r="R523">
        <f>'Obsegi16-18'!Q523</f>
        <v>18.672036041961416</v>
      </c>
      <c r="S523">
        <f>'Obsegi16-18'!R523</f>
        <v>28.561372378791528</v>
      </c>
      <c r="T523">
        <f>'Obsegi16-18'!T523</f>
        <v>0</v>
      </c>
      <c r="U523">
        <f>'rast17-18'!E523</f>
        <v>0</v>
      </c>
      <c r="V523">
        <f>'rast17-18'!F523</f>
        <v>0</v>
      </c>
      <c r="W523" t="e">
        <f>'rast17-18'!G523</f>
        <v>#DIV/0!</v>
      </c>
      <c r="X523">
        <f>'rast17-18'!H523</f>
        <v>0</v>
      </c>
      <c r="Y523" t="e">
        <f>'rast17-18'!I523</f>
        <v>#N/A</v>
      </c>
      <c r="Z523">
        <f>'rast17-18'!J523</f>
        <v>0</v>
      </c>
      <c r="AA523">
        <f>'rast17-18'!K523</f>
        <v>0</v>
      </c>
      <c r="AB523">
        <f>'rast17-18'!L523</f>
        <v>0</v>
      </c>
      <c r="AC523">
        <f>'rast17-18'!M523</f>
        <v>0</v>
      </c>
      <c r="AD523" s="14">
        <f>'rast17-18'!N523</f>
        <v>0</v>
      </c>
      <c r="AE523">
        <f>'19-rast'!D523</f>
        <v>0</v>
      </c>
      <c r="AF523">
        <f>'19-rast'!F523</f>
        <v>0</v>
      </c>
      <c r="AG523">
        <f>'19-rast'!G523</f>
        <v>0</v>
      </c>
      <c r="AH523" t="e">
        <f>'19-rast'!H523</f>
        <v>#DIV/0!</v>
      </c>
      <c r="AI523">
        <f>'19-rast'!I523</f>
        <v>0</v>
      </c>
      <c r="AJ523" s="22">
        <f>'19-rast'!J523</f>
        <v>0</v>
      </c>
      <c r="AK523">
        <f t="shared" si="28"/>
        <v>0</v>
      </c>
      <c r="AL523">
        <f t="shared" si="29"/>
        <v>0</v>
      </c>
      <c r="AM523">
        <f t="shared" si="30"/>
        <v>0</v>
      </c>
      <c r="AN523">
        <f>'Pridelek 2018-dolga'!F523</f>
        <v>0</v>
      </c>
      <c r="AO523">
        <f>'Pridelek 2018-dolga'!G523</f>
        <v>0</v>
      </c>
      <c r="AP523">
        <f>'Pridelek 2018-dolga'!H523</f>
        <v>0</v>
      </c>
      <c r="AQ523">
        <f>'Pridelek 2018-dolga'!I523</f>
        <v>0</v>
      </c>
      <c r="AR523">
        <f>'Pridelek 2018-dolga'!J523</f>
        <v>0</v>
      </c>
      <c r="AS523">
        <f>'Pridelek 2018-dolga'!K523</f>
        <v>0</v>
      </c>
      <c r="AT523">
        <f>'Pridelek 2018-dolga'!L523</f>
        <v>0</v>
      </c>
      <c r="AU523">
        <f>'Pridelek 2019'!F523</f>
        <v>0</v>
      </c>
      <c r="AV523">
        <f>'Pridelek 2019'!G523</f>
        <v>0</v>
      </c>
      <c r="AW523">
        <f>'Pridelek 2019'!H523</f>
        <v>0</v>
      </c>
      <c r="AX523">
        <f>'Pridelek 2019'!I523</f>
        <v>0</v>
      </c>
      <c r="AY523">
        <f>'Pridelek 2019'!J523</f>
        <v>0</v>
      </c>
      <c r="AZ523">
        <f>'Pridelek 2019'!K523</f>
        <v>0</v>
      </c>
      <c r="BA523">
        <f>'Pridelek 2019'!L523</f>
        <v>0</v>
      </c>
      <c r="BB523">
        <f>'Pridelek 2020'!F523</f>
        <v>0</v>
      </c>
      <c r="BC523">
        <f>'Pridelek 2020'!G523</f>
        <v>0</v>
      </c>
      <c r="BD523">
        <f>'Pridelek 2020'!H523</f>
        <v>0</v>
      </c>
      <c r="BE523">
        <f>'Pridelek 2020'!I523</f>
        <v>0</v>
      </c>
      <c r="BF523">
        <f>'Pridelek 2020'!J523</f>
        <v>0</v>
      </c>
      <c r="BG523">
        <f>'Pridelek 2020'!K523</f>
        <v>0</v>
      </c>
      <c r="BH523">
        <f>'Pridelek 2020'!L523</f>
        <v>0</v>
      </c>
      <c r="BI523">
        <v>0</v>
      </c>
    </row>
    <row r="524" spans="1:61" x14ac:dyDescent="0.25">
      <c r="A524" t="str">
        <f>'Obsegi16-18'!A524</f>
        <v>D</v>
      </c>
      <c r="B524">
        <f>'Obsegi16-18'!B524</f>
        <v>21</v>
      </c>
      <c r="C524">
        <f>'Obsegi16-18'!C524</f>
        <v>2</v>
      </c>
      <c r="D524">
        <v>3</v>
      </c>
      <c r="E524">
        <f>'Obsegi16-18'!D524</f>
        <v>9</v>
      </c>
      <c r="F524">
        <f>'Obsegi16-18'!E524</f>
        <v>49.972978692532827</v>
      </c>
      <c r="G524">
        <f>'Obsegi16-18'!F524</f>
        <v>55.103759031242014</v>
      </c>
      <c r="H524">
        <f>'Obsegi16-18'!G524</f>
        <v>55</v>
      </c>
      <c r="I524">
        <f>'Obsegi16-18'!H524</f>
        <v>57</v>
      </c>
      <c r="J524">
        <f>'Obsegi16-18'!I524</f>
        <v>5.1307803387091866</v>
      </c>
      <c r="K524">
        <f>'Obsegi16-18'!J524</f>
        <v>-0.10375903124201358</v>
      </c>
      <c r="L524">
        <f>'Obsegi16-18'!K524</f>
        <v>2</v>
      </c>
      <c r="M524">
        <f>'Obsegi16-18'!L524</f>
        <v>5.027021307467173</v>
      </c>
      <c r="N524">
        <f>'Obsegi16-18'!M524</f>
        <v>7.027021307467173</v>
      </c>
      <c r="O524">
        <f>'Obsegi16-18'!N524</f>
        <v>10.267109291757803</v>
      </c>
      <c r="P524">
        <f>'Obsegi16-18'!O524</f>
        <v>-0.1882975554955979</v>
      </c>
      <c r="Q524">
        <f>'Obsegi16-18'!P524</f>
        <v>3.6363636363636376</v>
      </c>
      <c r="R524">
        <f>'Obsegi16-18'!Q524</f>
        <v>10.059479020445771</v>
      </c>
      <c r="S524">
        <f>'Obsegi16-18'!R524</f>
        <v>14.061641893916521</v>
      </c>
      <c r="T524">
        <f>'Obsegi16-18'!T524</f>
        <v>1</v>
      </c>
      <c r="U524">
        <f>'rast17-18'!E524</f>
        <v>0</v>
      </c>
      <c r="V524">
        <f>'rast17-18'!F524</f>
        <v>0</v>
      </c>
      <c r="W524" t="e">
        <f>'rast17-18'!G524</f>
        <v>#DIV/0!</v>
      </c>
      <c r="X524">
        <f>'rast17-18'!H524</f>
        <v>0</v>
      </c>
      <c r="Y524" t="e">
        <f>'rast17-18'!I524</f>
        <v>#N/A</v>
      </c>
      <c r="Z524">
        <f>'rast17-18'!J524</f>
        <v>0</v>
      </c>
      <c r="AA524">
        <f>'rast17-18'!K524</f>
        <v>0</v>
      </c>
      <c r="AB524">
        <f>'rast17-18'!L524</f>
        <v>0</v>
      </c>
      <c r="AC524">
        <f>'rast17-18'!M524</f>
        <v>0</v>
      </c>
      <c r="AD524" s="14">
        <f>'rast17-18'!N524</f>
        <v>0</v>
      </c>
      <c r="AE524">
        <f>'19-rast'!D524</f>
        <v>1</v>
      </c>
      <c r="AF524">
        <f>'19-rast'!F524</f>
        <v>0</v>
      </c>
      <c r="AG524">
        <f>'19-rast'!G524</f>
        <v>0</v>
      </c>
      <c r="AH524" t="e">
        <f>'19-rast'!H524</f>
        <v>#DIV/0!</v>
      </c>
      <c r="AI524">
        <f>'19-rast'!I524</f>
        <v>0</v>
      </c>
      <c r="AJ524" s="22">
        <f>'19-rast'!J524</f>
        <v>0</v>
      </c>
      <c r="AK524">
        <f t="shared" si="28"/>
        <v>0</v>
      </c>
      <c r="AL524">
        <f t="shared" si="29"/>
        <v>0</v>
      </c>
      <c r="AM524">
        <f t="shared" si="30"/>
        <v>1</v>
      </c>
      <c r="AN524">
        <f>'Pridelek 2018-dolga'!F524</f>
        <v>0</v>
      </c>
      <c r="AO524">
        <f>'Pridelek 2018-dolga'!G524</f>
        <v>0</v>
      </c>
      <c r="AP524">
        <f>'Pridelek 2018-dolga'!H524</f>
        <v>0</v>
      </c>
      <c r="AQ524">
        <f>'Pridelek 2018-dolga'!I524</f>
        <v>0</v>
      </c>
      <c r="AR524">
        <f>'Pridelek 2018-dolga'!J524</f>
        <v>0</v>
      </c>
      <c r="AS524">
        <f>'Pridelek 2018-dolga'!K524</f>
        <v>0</v>
      </c>
      <c r="AT524">
        <f>'Pridelek 2018-dolga'!L524</f>
        <v>0</v>
      </c>
      <c r="AU524">
        <f>'Pridelek 2019'!F524</f>
        <v>0</v>
      </c>
      <c r="AV524">
        <f>'Pridelek 2019'!G524</f>
        <v>0</v>
      </c>
      <c r="AW524">
        <f>'Pridelek 2019'!H524</f>
        <v>0</v>
      </c>
      <c r="AX524">
        <f>'Pridelek 2019'!I524</f>
        <v>0</v>
      </c>
      <c r="AY524">
        <f>'Pridelek 2019'!J524</f>
        <v>0</v>
      </c>
      <c r="AZ524">
        <f>'Pridelek 2019'!K524</f>
        <v>0</v>
      </c>
      <c r="BA524">
        <f>'Pridelek 2019'!L524</f>
        <v>0</v>
      </c>
      <c r="BB524">
        <f>'Pridelek 2020'!F524</f>
        <v>0</v>
      </c>
      <c r="BC524">
        <f>'Pridelek 2020'!G524</f>
        <v>0</v>
      </c>
      <c r="BD524">
        <f>'Pridelek 2020'!H524</f>
        <v>0</v>
      </c>
      <c r="BE524">
        <f>'Pridelek 2020'!I524</f>
        <v>0</v>
      </c>
      <c r="BF524">
        <f>'Pridelek 2020'!J524</f>
        <v>0</v>
      </c>
      <c r="BG524">
        <f>'Pridelek 2020'!K524</f>
        <v>0</v>
      </c>
      <c r="BH524">
        <f>'Pridelek 2020'!L524</f>
        <v>0</v>
      </c>
      <c r="BI524">
        <v>0</v>
      </c>
    </row>
    <row r="525" spans="1:61" x14ac:dyDescent="0.25">
      <c r="A525" t="str">
        <f>'Obsegi16-18'!A525</f>
        <v>D</v>
      </c>
      <c r="B525">
        <f>'Obsegi16-18'!B525</f>
        <v>22</v>
      </c>
      <c r="C525">
        <f>'Obsegi16-18'!C525</f>
        <v>4</v>
      </c>
      <c r="D525">
        <v>3</v>
      </c>
      <c r="E525">
        <f>'Obsegi16-18'!D525</f>
        <v>1</v>
      </c>
      <c r="F525">
        <f>'Obsegi16-18'!E525</f>
        <v>51.964079261275117</v>
      </c>
      <c r="G525">
        <f>'Obsegi16-18'!F525</f>
        <v>55.842447895115875</v>
      </c>
      <c r="H525">
        <f>'Obsegi16-18'!G525</f>
        <v>55</v>
      </c>
      <c r="I525">
        <f>'Obsegi16-18'!H525</f>
        <v>60</v>
      </c>
      <c r="J525">
        <f>'Obsegi16-18'!I525</f>
        <v>3.8783686338407577</v>
      </c>
      <c r="K525">
        <f>'Obsegi16-18'!J525</f>
        <v>-0.8424478951158747</v>
      </c>
      <c r="L525">
        <f>'Obsegi16-18'!K525</f>
        <v>5</v>
      </c>
      <c r="M525">
        <f>'Obsegi16-18'!L525</f>
        <v>3.035920738724883</v>
      </c>
      <c r="N525">
        <f>'Obsegi16-18'!M525</f>
        <v>8.035920738724883</v>
      </c>
      <c r="O525">
        <f>'Obsegi16-18'!N525</f>
        <v>7.4635569204263952</v>
      </c>
      <c r="P525">
        <f>'Obsegi16-18'!O525</f>
        <v>-1.5086156264105255</v>
      </c>
      <c r="Q525">
        <f>'Obsegi16-18'!P525</f>
        <v>9.0909090909090828</v>
      </c>
      <c r="R525">
        <f>'Obsegi16-18'!Q525</f>
        <v>5.842344908028263</v>
      </c>
      <c r="S525">
        <f>'Obsegi16-18'!R525</f>
        <v>15.464376263303571</v>
      </c>
      <c r="T525">
        <f>'Obsegi16-18'!T525</f>
        <v>1</v>
      </c>
      <c r="U525">
        <f>'rast17-18'!E525</f>
        <v>0</v>
      </c>
      <c r="V525">
        <f>'rast17-18'!F525</f>
        <v>0</v>
      </c>
      <c r="W525" t="e">
        <f>'rast17-18'!G525</f>
        <v>#DIV/0!</v>
      </c>
      <c r="X525">
        <f>'rast17-18'!H525</f>
        <v>0</v>
      </c>
      <c r="Y525" t="e">
        <f>'rast17-18'!I525</f>
        <v>#N/A</v>
      </c>
      <c r="Z525">
        <f>'rast17-18'!J525</f>
        <v>0</v>
      </c>
      <c r="AA525">
        <f>'rast17-18'!K525</f>
        <v>0</v>
      </c>
      <c r="AB525">
        <f>'rast17-18'!L525</f>
        <v>0</v>
      </c>
      <c r="AC525">
        <f>'rast17-18'!M525</f>
        <v>0</v>
      </c>
      <c r="AD525" s="14">
        <f>'rast17-18'!N525</f>
        <v>0</v>
      </c>
      <c r="AE525">
        <f>'19-rast'!D525</f>
        <v>1</v>
      </c>
      <c r="AF525">
        <f>'19-rast'!F525</f>
        <v>0</v>
      </c>
      <c r="AG525">
        <f>'19-rast'!G525</f>
        <v>0</v>
      </c>
      <c r="AH525" t="e">
        <f>'19-rast'!H525</f>
        <v>#DIV/0!</v>
      </c>
      <c r="AI525">
        <f>'19-rast'!I525</f>
        <v>0</v>
      </c>
      <c r="AJ525" s="22">
        <f>'19-rast'!J525</f>
        <v>0</v>
      </c>
      <c r="AK525">
        <f t="shared" si="28"/>
        <v>0</v>
      </c>
      <c r="AL525">
        <f t="shared" si="29"/>
        <v>0</v>
      </c>
      <c r="AM525">
        <f t="shared" si="30"/>
        <v>1</v>
      </c>
      <c r="AN525">
        <f>'Pridelek 2018-dolga'!F525</f>
        <v>0</v>
      </c>
      <c r="AO525">
        <f>'Pridelek 2018-dolga'!G525</f>
        <v>0</v>
      </c>
      <c r="AP525">
        <f>'Pridelek 2018-dolga'!H525</f>
        <v>0</v>
      </c>
      <c r="AQ525">
        <f>'Pridelek 2018-dolga'!I525</f>
        <v>0</v>
      </c>
      <c r="AR525">
        <f>'Pridelek 2018-dolga'!J525</f>
        <v>0</v>
      </c>
      <c r="AS525">
        <f>'Pridelek 2018-dolga'!K525</f>
        <v>0</v>
      </c>
      <c r="AT525">
        <f>'Pridelek 2018-dolga'!L525</f>
        <v>0</v>
      </c>
      <c r="AU525">
        <f>'Pridelek 2019'!F525</f>
        <v>0</v>
      </c>
      <c r="AV525">
        <f>'Pridelek 2019'!G525</f>
        <v>0</v>
      </c>
      <c r="AW525">
        <f>'Pridelek 2019'!H525</f>
        <v>0</v>
      </c>
      <c r="AX525">
        <f>'Pridelek 2019'!I525</f>
        <v>0</v>
      </c>
      <c r="AY525">
        <f>'Pridelek 2019'!J525</f>
        <v>0</v>
      </c>
      <c r="AZ525">
        <f>'Pridelek 2019'!K525</f>
        <v>0</v>
      </c>
      <c r="BA525">
        <f>'Pridelek 2019'!L525</f>
        <v>0</v>
      </c>
      <c r="BB525">
        <f>'Pridelek 2020'!F525</f>
        <v>0</v>
      </c>
      <c r="BC525">
        <f>'Pridelek 2020'!G525</f>
        <v>0</v>
      </c>
      <c r="BD525">
        <f>'Pridelek 2020'!H525</f>
        <v>0</v>
      </c>
      <c r="BE525">
        <f>'Pridelek 2020'!I525</f>
        <v>0</v>
      </c>
      <c r="BF525">
        <f>'Pridelek 2020'!J525</f>
        <v>0</v>
      </c>
      <c r="BG525">
        <f>'Pridelek 2020'!K525</f>
        <v>0</v>
      </c>
      <c r="BH525">
        <f>'Pridelek 2020'!L525</f>
        <v>0</v>
      </c>
      <c r="BI525">
        <v>0</v>
      </c>
    </row>
    <row r="526" spans="1:61" x14ac:dyDescent="0.25">
      <c r="A526" t="str">
        <f>'Obsegi16-18'!A526</f>
        <v>D</v>
      </c>
      <c r="B526">
        <f>'Obsegi16-18'!B526</f>
        <v>22</v>
      </c>
      <c r="C526">
        <f>'Obsegi16-18'!C526</f>
        <v>4</v>
      </c>
      <c r="D526">
        <v>3</v>
      </c>
      <c r="E526">
        <f>'Obsegi16-18'!D526</f>
        <v>2</v>
      </c>
      <c r="F526">
        <f>'Obsegi16-18'!E526</f>
        <v>44.971901579407671</v>
      </c>
      <c r="G526">
        <f>'Obsegi16-18'!F526</f>
        <v>47.762153953222104</v>
      </c>
      <c r="H526">
        <f>'Obsegi16-18'!G526</f>
        <v>50</v>
      </c>
      <c r="I526">
        <f>'Obsegi16-18'!H526</f>
        <v>59</v>
      </c>
      <c r="J526">
        <f>'Obsegi16-18'!I526</f>
        <v>2.7902523738144325</v>
      </c>
      <c r="K526">
        <f>'Obsegi16-18'!J526</f>
        <v>2.2378460467778964</v>
      </c>
      <c r="L526">
        <f>'Obsegi16-18'!K526</f>
        <v>9</v>
      </c>
      <c r="M526">
        <f>'Obsegi16-18'!L526</f>
        <v>5.0280984205923289</v>
      </c>
      <c r="N526">
        <f>'Obsegi16-18'!M526</f>
        <v>14.028098420592329</v>
      </c>
      <c r="O526">
        <f>'Obsegi16-18'!N526</f>
        <v>6.2044349378636676</v>
      </c>
      <c r="P526">
        <f>'Obsegi16-18'!O526</f>
        <v>4.6853959914991083</v>
      </c>
      <c r="Q526">
        <f>'Obsegi16-18'!P526</f>
        <v>17.999999999999993</v>
      </c>
      <c r="R526">
        <f>'Obsegi16-18'!Q526</f>
        <v>11.180533275236604</v>
      </c>
      <c r="S526">
        <f>'Obsegi16-18'!R526</f>
        <v>31.193029264779181</v>
      </c>
      <c r="T526">
        <f>'Obsegi16-18'!T526</f>
        <v>0</v>
      </c>
      <c r="U526">
        <f>'rast17-18'!E526</f>
        <v>0</v>
      </c>
      <c r="V526">
        <f>'rast17-18'!F526</f>
        <v>0</v>
      </c>
      <c r="W526" t="e">
        <f>'rast17-18'!G526</f>
        <v>#DIV/0!</v>
      </c>
      <c r="X526">
        <f>'rast17-18'!H526</f>
        <v>0</v>
      </c>
      <c r="Y526" t="e">
        <f>'rast17-18'!I526</f>
        <v>#N/A</v>
      </c>
      <c r="Z526">
        <f>'rast17-18'!J526</f>
        <v>0</v>
      </c>
      <c r="AA526">
        <f>'rast17-18'!K526</f>
        <v>0</v>
      </c>
      <c r="AB526">
        <f>'rast17-18'!L526</f>
        <v>0</v>
      </c>
      <c r="AC526">
        <f>'rast17-18'!M526</f>
        <v>0</v>
      </c>
      <c r="AD526" s="14">
        <f>'rast17-18'!N526</f>
        <v>0</v>
      </c>
      <c r="AE526">
        <f>'19-rast'!D526</f>
        <v>0</v>
      </c>
      <c r="AF526">
        <f>'19-rast'!F526</f>
        <v>0</v>
      </c>
      <c r="AG526">
        <f>'19-rast'!G526</f>
        <v>0</v>
      </c>
      <c r="AH526" t="e">
        <f>'19-rast'!H526</f>
        <v>#DIV/0!</v>
      </c>
      <c r="AI526">
        <f>'19-rast'!I526</f>
        <v>0</v>
      </c>
      <c r="AJ526" s="22">
        <f>'19-rast'!J526</f>
        <v>0</v>
      </c>
      <c r="AK526">
        <f t="shared" si="28"/>
        <v>0</v>
      </c>
      <c r="AL526">
        <f t="shared" si="29"/>
        <v>0</v>
      </c>
      <c r="AM526">
        <f t="shared" si="30"/>
        <v>0</v>
      </c>
      <c r="AN526">
        <f>'Pridelek 2018-dolga'!F526</f>
        <v>0</v>
      </c>
      <c r="AO526">
        <f>'Pridelek 2018-dolga'!G526</f>
        <v>0</v>
      </c>
      <c r="AP526">
        <f>'Pridelek 2018-dolga'!H526</f>
        <v>0</v>
      </c>
      <c r="AQ526">
        <f>'Pridelek 2018-dolga'!I526</f>
        <v>0</v>
      </c>
      <c r="AR526">
        <f>'Pridelek 2018-dolga'!J526</f>
        <v>0</v>
      </c>
      <c r="AS526">
        <f>'Pridelek 2018-dolga'!K526</f>
        <v>0</v>
      </c>
      <c r="AT526">
        <f>'Pridelek 2018-dolga'!L526</f>
        <v>0</v>
      </c>
      <c r="AU526">
        <f>'Pridelek 2019'!F526</f>
        <v>0</v>
      </c>
      <c r="AV526">
        <f>'Pridelek 2019'!G526</f>
        <v>0</v>
      </c>
      <c r="AW526">
        <f>'Pridelek 2019'!H526</f>
        <v>0</v>
      </c>
      <c r="AX526">
        <f>'Pridelek 2019'!I526</f>
        <v>0</v>
      </c>
      <c r="AY526">
        <f>'Pridelek 2019'!J526</f>
        <v>0</v>
      </c>
      <c r="AZ526">
        <f>'Pridelek 2019'!K526</f>
        <v>0</v>
      </c>
      <c r="BA526">
        <f>'Pridelek 2019'!L526</f>
        <v>0</v>
      </c>
      <c r="BB526">
        <f>'Pridelek 2020'!F526</f>
        <v>0</v>
      </c>
      <c r="BC526">
        <f>'Pridelek 2020'!G526</f>
        <v>0</v>
      </c>
      <c r="BD526">
        <f>'Pridelek 2020'!H526</f>
        <v>0</v>
      </c>
      <c r="BE526">
        <f>'Pridelek 2020'!I526</f>
        <v>0</v>
      </c>
      <c r="BF526">
        <f>'Pridelek 2020'!J526</f>
        <v>0</v>
      </c>
      <c r="BG526">
        <f>'Pridelek 2020'!K526</f>
        <v>0</v>
      </c>
      <c r="BH526">
        <f>'Pridelek 2020'!L526</f>
        <v>0</v>
      </c>
      <c r="BI526">
        <v>0</v>
      </c>
    </row>
    <row r="527" spans="1:61" x14ac:dyDescent="0.25">
      <c r="A527" t="str">
        <f>'Obsegi16-18'!A527</f>
        <v>D</v>
      </c>
      <c r="B527">
        <f>'Obsegi16-18'!B527</f>
        <v>22</v>
      </c>
      <c r="C527">
        <f>'Obsegi16-18'!C527</f>
        <v>4</v>
      </c>
      <c r="D527">
        <v>3</v>
      </c>
      <c r="E527">
        <f>'Obsegi16-18'!D527</f>
        <v>3</v>
      </c>
      <c r="F527">
        <f>'Obsegi16-18'!E527</f>
        <v>49.165935065716468</v>
      </c>
      <c r="G527">
        <f>'Obsegi16-18'!F527</f>
        <v>49.873874263303506</v>
      </c>
      <c r="H527">
        <f>'Obsegi16-18'!G527</f>
        <v>55</v>
      </c>
      <c r="I527">
        <f>'Obsegi16-18'!H527</f>
        <v>60</v>
      </c>
      <c r="J527">
        <f>'Obsegi16-18'!I527</f>
        <v>0.70793919758703794</v>
      </c>
      <c r="K527">
        <f>'Obsegi16-18'!J527</f>
        <v>5.1261257366964941</v>
      </c>
      <c r="L527">
        <f>'Obsegi16-18'!K527</f>
        <v>5</v>
      </c>
      <c r="M527">
        <f>'Obsegi16-18'!L527</f>
        <v>5.834064934283532</v>
      </c>
      <c r="N527">
        <f>'Obsegi16-18'!M527</f>
        <v>10.834064934283532</v>
      </c>
      <c r="O527">
        <f>'Obsegi16-18'!N527</f>
        <v>1.4398977597818163</v>
      </c>
      <c r="P527">
        <f>'Obsegi16-18'!O527</f>
        <v>10.278178329667531</v>
      </c>
      <c r="Q527">
        <f>'Obsegi16-18'!P527</f>
        <v>9.0909090909090828</v>
      </c>
      <c r="R527">
        <f>'Obsegi16-18'!Q527</f>
        <v>11.866071348964624</v>
      </c>
      <c r="S527">
        <f>'Obsegi16-18'!R527</f>
        <v>22.035714198870494</v>
      </c>
      <c r="T527">
        <f>'Obsegi16-18'!T527</f>
        <v>0</v>
      </c>
      <c r="U527">
        <f>'rast17-18'!E527</f>
        <v>127</v>
      </c>
      <c r="V527">
        <f>'rast17-18'!F527</f>
        <v>19</v>
      </c>
      <c r="W527">
        <f>'rast17-18'!G527</f>
        <v>6.6842105263157894</v>
      </c>
      <c r="X527">
        <f>'rast17-18'!H527</f>
        <v>3</v>
      </c>
      <c r="Y527">
        <f>'rast17-18'!I527</f>
        <v>30</v>
      </c>
      <c r="Z527">
        <f>'rast17-18'!J527</f>
        <v>0</v>
      </c>
      <c r="AA527">
        <f>'rast17-18'!K527</f>
        <v>0</v>
      </c>
      <c r="AB527">
        <f>'rast17-18'!L527</f>
        <v>0</v>
      </c>
      <c r="AC527">
        <f>'rast17-18'!M527</f>
        <v>0</v>
      </c>
      <c r="AD527" s="14">
        <f>'rast17-18'!N527</f>
        <v>0</v>
      </c>
      <c r="AE527">
        <f>'19-rast'!D527</f>
        <v>0</v>
      </c>
      <c r="AF527">
        <f>'19-rast'!F527</f>
        <v>0</v>
      </c>
      <c r="AG527">
        <f>'19-rast'!G527</f>
        <v>0</v>
      </c>
      <c r="AH527" t="e">
        <f>'19-rast'!H527</f>
        <v>#DIV/0!</v>
      </c>
      <c r="AI527">
        <f>'19-rast'!I527</f>
        <v>0</v>
      </c>
      <c r="AJ527" s="22">
        <f>'19-rast'!J527</f>
        <v>0</v>
      </c>
      <c r="AM527">
        <f t="shared" si="30"/>
        <v>5</v>
      </c>
      <c r="AN527">
        <f>'Pridelek 2018-dolga'!F527</f>
        <v>9.4806763285024154</v>
      </c>
      <c r="AO527">
        <f>'Pridelek 2018-dolga'!G527</f>
        <v>1.3083333333333333</v>
      </c>
      <c r="AP527">
        <f>'Pridelek 2018-dolga'!H527</f>
        <v>11.965811965811966</v>
      </c>
      <c r="AQ527">
        <f>'Pridelek 2018-dolga'!I527</f>
        <v>1.4000000000000001</v>
      </c>
      <c r="AR527">
        <f>'Pridelek 2018-dolga'!J527</f>
        <v>0.16666666666666666</v>
      </c>
      <c r="AS527">
        <f>'Pridelek 2018-dolga'!K527</f>
        <v>21.446488294314381</v>
      </c>
      <c r="AT527">
        <f>'Pridelek 2018-dolga'!L527</f>
        <v>2.7333333333333329</v>
      </c>
      <c r="AU527">
        <f>'Pridelek 2019'!F527</f>
        <v>11</v>
      </c>
      <c r="AV527">
        <f>'Pridelek 2019'!G527</f>
        <v>1.6160000000000001</v>
      </c>
      <c r="AW527">
        <f>'Pridelek 2019'!H527</f>
        <v>30</v>
      </c>
      <c r="AX527">
        <f>'Pridelek 2019'!I527</f>
        <v>3.46</v>
      </c>
      <c r="AY527">
        <f>'Pridelek 2019'!J527</f>
        <v>0</v>
      </c>
      <c r="AZ527">
        <f>'Pridelek 2019'!K527</f>
        <v>41</v>
      </c>
      <c r="BA527">
        <f>'Pridelek 2019'!L527</f>
        <v>5.0760000000000005</v>
      </c>
      <c r="BB527">
        <f>'Pridelek 2020'!F527</f>
        <v>0</v>
      </c>
      <c r="BC527">
        <f>'Pridelek 2020'!G527</f>
        <v>0</v>
      </c>
      <c r="BD527">
        <f>'Pridelek 2020'!H527</f>
        <v>0</v>
      </c>
      <c r="BE527">
        <f>'Pridelek 2020'!I527</f>
        <v>0</v>
      </c>
      <c r="BF527">
        <f>'Pridelek 2020'!J527</f>
        <v>0</v>
      </c>
      <c r="BG527">
        <f>'Pridelek 2020'!K527</f>
        <v>0</v>
      </c>
      <c r="BH527">
        <f>'Pridelek 2020'!L527</f>
        <v>0</v>
      </c>
      <c r="BI527">
        <v>0</v>
      </c>
    </row>
    <row r="528" spans="1:61" x14ac:dyDescent="0.25">
      <c r="A528" t="str">
        <f>'Obsegi16-18'!A528</f>
        <v>D</v>
      </c>
      <c r="B528">
        <f>'Obsegi16-18'!B528</f>
        <v>22</v>
      </c>
      <c r="C528">
        <f>'Obsegi16-18'!C528</f>
        <v>4</v>
      </c>
      <c r="D528">
        <v>3</v>
      </c>
      <c r="E528">
        <f>'Obsegi16-18'!D528</f>
        <v>4</v>
      </c>
      <c r="F528">
        <f>'Obsegi16-18'!E528</f>
        <v>59.356932681349356</v>
      </c>
      <c r="G528">
        <f>'Obsegi16-18'!F528</f>
        <v>62.546407526225941</v>
      </c>
      <c r="H528">
        <f>'Obsegi16-18'!G528</f>
        <v>65</v>
      </c>
      <c r="I528">
        <f>'Obsegi16-18'!H528</f>
        <v>70</v>
      </c>
      <c r="J528">
        <f>'Obsegi16-18'!I528</f>
        <v>3.1894748448765853</v>
      </c>
      <c r="K528">
        <f>'Obsegi16-18'!J528</f>
        <v>2.4535924737740586</v>
      </c>
      <c r="L528">
        <f>'Obsegi16-18'!K528</f>
        <v>5</v>
      </c>
      <c r="M528">
        <f>'Obsegi16-18'!L528</f>
        <v>5.6430673186506439</v>
      </c>
      <c r="N528">
        <f>'Obsegi16-18'!M528</f>
        <v>10.643067318650644</v>
      </c>
      <c r="O528">
        <f>'Obsegi16-18'!N528</f>
        <v>5.3733821826658534</v>
      </c>
      <c r="P528">
        <f>'Obsegi16-18'!O528</f>
        <v>3.9228351728198829</v>
      </c>
      <c r="Q528">
        <f>'Obsegi16-18'!P528</f>
        <v>7.6923076923076872</v>
      </c>
      <c r="R528">
        <f>'Obsegi16-18'!Q528</f>
        <v>9.5070062817173895</v>
      </c>
      <c r="S528">
        <f>'Obsegi16-18'!R528</f>
        <v>17.930622149541797</v>
      </c>
      <c r="T528">
        <f>'Obsegi16-18'!T528</f>
        <v>0</v>
      </c>
      <c r="U528">
        <f>'rast17-18'!E528</f>
        <v>137</v>
      </c>
      <c r="V528">
        <f>'rast17-18'!F528</f>
        <v>26</v>
      </c>
      <c r="W528">
        <f>'rast17-18'!G528</f>
        <v>5.2692307692307692</v>
      </c>
      <c r="X528">
        <f>'rast17-18'!H528</f>
        <v>2</v>
      </c>
      <c r="Y528">
        <f>'rast17-18'!I528</f>
        <v>19</v>
      </c>
      <c r="Z528">
        <f>'rast17-18'!J528</f>
        <v>234</v>
      </c>
      <c r="AA528">
        <f>'rast17-18'!K528</f>
        <v>37</v>
      </c>
      <c r="AB528">
        <f>'rast17-18'!L528</f>
        <v>6.3243243243243246</v>
      </c>
      <c r="AC528">
        <f>'rast17-18'!M528</f>
        <v>6</v>
      </c>
      <c r="AD528" s="14">
        <f>'rast17-18'!N528</f>
        <v>26</v>
      </c>
      <c r="AE528">
        <f>'19-rast'!D528</f>
        <v>0</v>
      </c>
      <c r="AF528">
        <f>'19-rast'!F528</f>
        <v>152</v>
      </c>
      <c r="AG528">
        <f>'19-rast'!G528</f>
        <v>32</v>
      </c>
      <c r="AH528">
        <f>'19-rast'!H528</f>
        <v>4.75</v>
      </c>
      <c r="AI528">
        <f>'19-rast'!I528</f>
        <v>1</v>
      </c>
      <c r="AJ528" s="22">
        <f>'19-rast'!J528</f>
        <v>7</v>
      </c>
      <c r="AK528">
        <f t="shared" si="28"/>
        <v>523</v>
      </c>
      <c r="AL528">
        <f t="shared" si="29"/>
        <v>95</v>
      </c>
      <c r="AM528">
        <f t="shared" si="30"/>
        <v>15</v>
      </c>
      <c r="AN528">
        <f>'Pridelek 2018-dolga'!F528</f>
        <v>0</v>
      </c>
      <c r="AO528">
        <f>'Pridelek 2018-dolga'!G528</f>
        <v>0</v>
      </c>
      <c r="AP528">
        <f>'Pridelek 2018-dolga'!H528</f>
        <v>0</v>
      </c>
      <c r="AQ528">
        <f>'Pridelek 2018-dolga'!I528</f>
        <v>0</v>
      </c>
      <c r="AR528">
        <f>'Pridelek 2018-dolga'!J528</f>
        <v>0</v>
      </c>
      <c r="AS528">
        <f>'Pridelek 2018-dolga'!K528</f>
        <v>0</v>
      </c>
      <c r="AT528">
        <f>'Pridelek 2018-dolga'!L528</f>
        <v>0</v>
      </c>
      <c r="AU528">
        <f>'Pridelek 2019'!F528</f>
        <v>8</v>
      </c>
      <c r="AV528">
        <f>'Pridelek 2019'!G528</f>
        <v>1.216</v>
      </c>
      <c r="AW528">
        <f>'Pridelek 2019'!H528</f>
        <v>33</v>
      </c>
      <c r="AX528">
        <f>'Pridelek 2019'!I528</f>
        <v>3.9140000000000001</v>
      </c>
      <c r="AY528">
        <f>'Pridelek 2019'!J528</f>
        <v>0</v>
      </c>
      <c r="AZ528">
        <f>'Pridelek 2019'!K528</f>
        <v>41</v>
      </c>
      <c r="BA528">
        <f>'Pridelek 2019'!L528</f>
        <v>5.13</v>
      </c>
      <c r="BB528">
        <f>'Pridelek 2020'!F528</f>
        <v>0</v>
      </c>
      <c r="BC528">
        <f>'Pridelek 2020'!G528</f>
        <v>0</v>
      </c>
      <c r="BD528">
        <f>'Pridelek 2020'!H528</f>
        <v>10</v>
      </c>
      <c r="BE528">
        <f>'Pridelek 2020'!I528</f>
        <v>1.02</v>
      </c>
      <c r="BF528">
        <f>'Pridelek 2020'!J528</f>
        <v>0</v>
      </c>
      <c r="BG528">
        <f>'Pridelek 2020'!K528</f>
        <v>10</v>
      </c>
      <c r="BH528">
        <f>'Pridelek 2020'!L528</f>
        <v>1.02</v>
      </c>
      <c r="BI528">
        <v>0</v>
      </c>
    </row>
    <row r="529" spans="1:61" x14ac:dyDescent="0.25">
      <c r="A529" t="str">
        <f>'Obsegi16-18'!A529</f>
        <v>D</v>
      </c>
      <c r="B529">
        <f>'Obsegi16-18'!B529</f>
        <v>22</v>
      </c>
      <c r="C529">
        <f>'Obsegi16-18'!C529</f>
        <v>4</v>
      </c>
      <c r="D529">
        <v>3</v>
      </c>
      <c r="E529">
        <f>'Obsegi16-18'!D529</f>
        <v>5</v>
      </c>
      <c r="F529">
        <f>'Obsegi16-18'!E529</f>
        <v>57.520240848357069</v>
      </c>
      <c r="G529">
        <f>'Obsegi16-18'!F529</f>
        <v>60.734266641300081</v>
      </c>
      <c r="H529">
        <f>'Obsegi16-18'!G529</f>
        <v>55</v>
      </c>
      <c r="I529">
        <f>'Obsegi16-18'!H529</f>
        <v>64</v>
      </c>
      <c r="J529">
        <f>'Obsegi16-18'!I529</f>
        <v>3.214025792943012</v>
      </c>
      <c r="K529">
        <f>'Obsegi16-18'!J529</f>
        <v>-5.7342666413000813</v>
      </c>
      <c r="L529">
        <f>'Obsegi16-18'!K529</f>
        <v>9</v>
      </c>
      <c r="M529">
        <f>'Obsegi16-18'!L529</f>
        <v>-2.5202408483570693</v>
      </c>
      <c r="N529">
        <f>'Obsegi16-18'!M529</f>
        <v>6.4797591516429307</v>
      </c>
      <c r="O529">
        <f>'Obsegi16-18'!N529</f>
        <v>5.5876431418572681</v>
      </c>
      <c r="P529">
        <f>'Obsegi16-18'!O529</f>
        <v>-9.4415672706924632</v>
      </c>
      <c r="Q529">
        <f>'Obsegi16-18'!P529</f>
        <v>16.36363636363636</v>
      </c>
      <c r="R529">
        <f>'Obsegi16-18'!Q529</f>
        <v>-4.381485214919878</v>
      </c>
      <c r="S529">
        <f>'Obsegi16-18'!R529</f>
        <v>11.265180840820509</v>
      </c>
      <c r="T529">
        <f>'Obsegi16-18'!T529</f>
        <v>1</v>
      </c>
      <c r="U529">
        <f>'rast17-18'!E529</f>
        <v>156</v>
      </c>
      <c r="V529">
        <f>'rast17-18'!F529</f>
        <v>27</v>
      </c>
      <c r="W529">
        <f>'rast17-18'!G529</f>
        <v>5.7777777777777777</v>
      </c>
      <c r="X529">
        <f>'rast17-18'!H529</f>
        <v>4</v>
      </c>
      <c r="Y529">
        <f>'rast17-18'!I529</f>
        <v>36</v>
      </c>
      <c r="Z529">
        <f>'rast17-18'!J529</f>
        <v>309</v>
      </c>
      <c r="AA529">
        <f>'rast17-18'!K529</f>
        <v>42</v>
      </c>
      <c r="AB529">
        <f>'rast17-18'!L529</f>
        <v>7.3571428571428568</v>
      </c>
      <c r="AC529">
        <f>'rast17-18'!M529</f>
        <v>12</v>
      </c>
      <c r="AD529" s="14">
        <f>'rast17-18'!N529</f>
        <v>13</v>
      </c>
      <c r="AE529">
        <f>'19-rast'!D529</f>
        <v>1</v>
      </c>
      <c r="AF529">
        <f>'19-rast'!F529</f>
        <v>132</v>
      </c>
      <c r="AG529">
        <f>'19-rast'!G529</f>
        <v>28</v>
      </c>
      <c r="AH529">
        <f>'19-rast'!H529</f>
        <v>4.7142857142857144</v>
      </c>
      <c r="AI529">
        <f>'19-rast'!I529</f>
        <v>0</v>
      </c>
      <c r="AJ529" s="22">
        <f>'19-rast'!J529</f>
        <v>10</v>
      </c>
      <c r="AK529">
        <f t="shared" si="28"/>
        <v>597</v>
      </c>
      <c r="AL529">
        <f t="shared" si="29"/>
        <v>97</v>
      </c>
      <c r="AM529">
        <f t="shared" si="30"/>
        <v>15</v>
      </c>
      <c r="AN529">
        <f>'Pridelek 2018-dolga'!F529</f>
        <v>0</v>
      </c>
      <c r="AO529">
        <f>'Pridelek 2018-dolga'!G529</f>
        <v>0</v>
      </c>
      <c r="AP529">
        <f>'Pridelek 2018-dolga'!H529</f>
        <v>0</v>
      </c>
      <c r="AQ529">
        <f>'Pridelek 2018-dolga'!I529</f>
        <v>0</v>
      </c>
      <c r="AR529">
        <f>'Pridelek 2018-dolga'!J529</f>
        <v>0</v>
      </c>
      <c r="AS529">
        <f>'Pridelek 2018-dolga'!K529</f>
        <v>0</v>
      </c>
      <c r="AT529">
        <f>'Pridelek 2018-dolga'!L529</f>
        <v>0</v>
      </c>
      <c r="AU529">
        <f>'Pridelek 2019'!F529</f>
        <v>2</v>
      </c>
      <c r="AV529">
        <f>'Pridelek 2019'!G529</f>
        <v>0.3</v>
      </c>
      <c r="AW529">
        <f>'Pridelek 2019'!H529</f>
        <v>34</v>
      </c>
      <c r="AX529">
        <f>'Pridelek 2019'!I529</f>
        <v>4.0860000000000003</v>
      </c>
      <c r="AY529">
        <f>'Pridelek 2019'!J529</f>
        <v>0</v>
      </c>
      <c r="AZ529">
        <f>'Pridelek 2019'!K529</f>
        <v>36</v>
      </c>
      <c r="BA529">
        <f>'Pridelek 2019'!L529</f>
        <v>4.3860000000000001</v>
      </c>
      <c r="BB529">
        <f>'Pridelek 2020'!F529</f>
        <v>0</v>
      </c>
      <c r="BC529">
        <f>'Pridelek 2020'!G529</f>
        <v>0</v>
      </c>
      <c r="BD529">
        <f>'Pridelek 2020'!H529</f>
        <v>8</v>
      </c>
      <c r="BE529">
        <f>'Pridelek 2020'!I529</f>
        <v>0.68</v>
      </c>
      <c r="BF529">
        <f>'Pridelek 2020'!J529</f>
        <v>0</v>
      </c>
      <c r="BG529">
        <f>'Pridelek 2020'!K529</f>
        <v>8</v>
      </c>
      <c r="BH529">
        <f>'Pridelek 2020'!L529</f>
        <v>0.68</v>
      </c>
      <c r="BI529">
        <v>0</v>
      </c>
    </row>
    <row r="530" spans="1:61" x14ac:dyDescent="0.25">
      <c r="A530" t="str">
        <f>'Obsegi16-18'!A530</f>
        <v>D</v>
      </c>
      <c r="B530">
        <f>'Obsegi16-18'!B530</f>
        <v>22</v>
      </c>
      <c r="C530">
        <f>'Obsegi16-18'!C530</f>
        <v>4</v>
      </c>
      <c r="D530">
        <v>3</v>
      </c>
      <c r="E530">
        <f>'Obsegi16-18'!D530</f>
        <v>6</v>
      </c>
      <c r="F530">
        <f>'Obsegi16-18'!E530</f>
        <v>51.609421100530554</v>
      </c>
      <c r="G530">
        <f>'Obsegi16-18'!F530</f>
        <v>58.199125288657008</v>
      </c>
      <c r="H530">
        <f>'Obsegi16-18'!G530</f>
        <v>60</v>
      </c>
      <c r="I530">
        <f>'Obsegi16-18'!H530</f>
        <v>69</v>
      </c>
      <c r="J530">
        <f>'Obsegi16-18'!I530</f>
        <v>6.5897041881264542</v>
      </c>
      <c r="K530">
        <f>'Obsegi16-18'!J530</f>
        <v>1.8008747113429919</v>
      </c>
      <c r="L530">
        <f>'Obsegi16-18'!K530</f>
        <v>9</v>
      </c>
      <c r="M530">
        <f>'Obsegi16-18'!L530</f>
        <v>8.3905788994694461</v>
      </c>
      <c r="N530">
        <f>'Obsegi16-18'!M530</f>
        <v>17.390578899469446</v>
      </c>
      <c r="O530">
        <f>'Obsegi16-18'!N530</f>
        <v>12.768413300529557</v>
      </c>
      <c r="P530">
        <f>'Obsegi16-18'!O530</f>
        <v>3.0943329515881635</v>
      </c>
      <c r="Q530">
        <f>'Obsegi16-18'!P530</f>
        <v>14.999999999999991</v>
      </c>
      <c r="R530">
        <f>'Obsegi16-18'!Q530</f>
        <v>16.25784347227097</v>
      </c>
      <c r="S530">
        <f>'Obsegi16-18'!R530</f>
        <v>33.696519993111629</v>
      </c>
      <c r="T530">
        <f>'Obsegi16-18'!T530</f>
        <v>0</v>
      </c>
      <c r="U530">
        <f>'rast17-18'!E530</f>
        <v>226</v>
      </c>
      <c r="V530">
        <f>'rast17-18'!F530</f>
        <v>36</v>
      </c>
      <c r="W530">
        <f>'rast17-18'!G530</f>
        <v>6.2777777777777777</v>
      </c>
      <c r="X530">
        <f>'rast17-18'!H530</f>
        <v>7</v>
      </c>
      <c r="Y530">
        <f>'rast17-18'!I530</f>
        <v>27</v>
      </c>
      <c r="Z530">
        <f>'rast17-18'!J530</f>
        <v>404</v>
      </c>
      <c r="AA530">
        <f>'rast17-18'!K530</f>
        <v>37</v>
      </c>
      <c r="AB530">
        <f>'rast17-18'!L530</f>
        <v>10.918918918918919</v>
      </c>
      <c r="AC530">
        <f>'rast17-18'!M530</f>
        <v>14</v>
      </c>
      <c r="AD530" s="14">
        <f>'rast17-18'!N530</f>
        <v>30</v>
      </c>
      <c r="AE530">
        <f>'19-rast'!D530</f>
        <v>0</v>
      </c>
      <c r="AF530">
        <f>'19-rast'!F530</f>
        <v>216</v>
      </c>
      <c r="AG530">
        <f>'19-rast'!G530</f>
        <v>41</v>
      </c>
      <c r="AH530">
        <f>'19-rast'!H530</f>
        <v>5.2682926829268295</v>
      </c>
      <c r="AI530">
        <f>'19-rast'!I530</f>
        <v>1</v>
      </c>
      <c r="AJ530" s="22">
        <f>'19-rast'!J530</f>
        <v>15</v>
      </c>
      <c r="AK530">
        <f t="shared" si="28"/>
        <v>846</v>
      </c>
      <c r="AL530">
        <f t="shared" si="29"/>
        <v>114</v>
      </c>
      <c r="AM530">
        <f t="shared" si="30"/>
        <v>15</v>
      </c>
      <c r="AN530">
        <f>'Pridelek 2018-dolga'!F530</f>
        <v>0</v>
      </c>
      <c r="AO530">
        <f>'Pridelek 2018-dolga'!G530</f>
        <v>0</v>
      </c>
      <c r="AP530">
        <f>'Pridelek 2018-dolga'!H530</f>
        <v>0</v>
      </c>
      <c r="AQ530">
        <f>'Pridelek 2018-dolga'!I530</f>
        <v>0</v>
      </c>
      <c r="AR530">
        <f>'Pridelek 2018-dolga'!J530</f>
        <v>0</v>
      </c>
      <c r="AS530">
        <f>'Pridelek 2018-dolga'!K530</f>
        <v>0</v>
      </c>
      <c r="AT530">
        <f>'Pridelek 2018-dolga'!L530</f>
        <v>0</v>
      </c>
      <c r="AU530">
        <f>'Pridelek 2019'!F530</f>
        <v>0</v>
      </c>
      <c r="AV530">
        <f>'Pridelek 2019'!G530</f>
        <v>0</v>
      </c>
      <c r="AW530">
        <f>'Pridelek 2019'!H530</f>
        <v>0</v>
      </c>
      <c r="AX530">
        <f>'Pridelek 2019'!I530</f>
        <v>0</v>
      </c>
      <c r="AY530">
        <f>'Pridelek 2019'!J530</f>
        <v>0</v>
      </c>
      <c r="AZ530">
        <f>'Pridelek 2019'!K530</f>
        <v>0</v>
      </c>
      <c r="BA530">
        <f>'Pridelek 2019'!L530</f>
        <v>0</v>
      </c>
      <c r="BB530">
        <f>'Pridelek 2020'!F530</f>
        <v>1</v>
      </c>
      <c r="BC530">
        <f>'Pridelek 2020'!G530</f>
        <v>0.16</v>
      </c>
      <c r="BD530">
        <f>'Pridelek 2020'!H530</f>
        <v>3</v>
      </c>
      <c r="BE530">
        <f>'Pridelek 2020'!I530</f>
        <v>0.36</v>
      </c>
      <c r="BF530">
        <f>'Pridelek 2020'!J530</f>
        <v>0</v>
      </c>
      <c r="BG530">
        <f>'Pridelek 2020'!K530</f>
        <v>4</v>
      </c>
      <c r="BH530">
        <f>'Pridelek 2020'!L530</f>
        <v>0.52</v>
      </c>
      <c r="BI530">
        <v>0</v>
      </c>
    </row>
    <row r="531" spans="1:61" x14ac:dyDescent="0.25">
      <c r="A531" t="str">
        <f>'Obsegi16-18'!A531</f>
        <v>D</v>
      </c>
      <c r="B531">
        <f>'Obsegi16-18'!B531</f>
        <v>22</v>
      </c>
      <c r="C531">
        <f>'Obsegi16-18'!C531</f>
        <v>4</v>
      </c>
      <c r="D531">
        <v>3</v>
      </c>
      <c r="E531">
        <f>'Obsegi16-18'!D531</f>
        <v>7</v>
      </c>
      <c r="F531">
        <f>'Obsegi16-18'!E531</f>
        <v>55.692073715024648</v>
      </c>
      <c r="G531">
        <f>'Obsegi16-18'!F531</f>
        <v>58.407488244224112</v>
      </c>
      <c r="H531">
        <f>'Obsegi16-18'!G531</f>
        <v>60</v>
      </c>
      <c r="I531">
        <f>'Obsegi16-18'!H531</f>
        <v>71</v>
      </c>
      <c r="J531">
        <f>'Obsegi16-18'!I531</f>
        <v>2.7154145291994638</v>
      </c>
      <c r="K531">
        <f>'Obsegi16-18'!J531</f>
        <v>1.5925117557758881</v>
      </c>
      <c r="L531">
        <f>'Obsegi16-18'!K531</f>
        <v>11</v>
      </c>
      <c r="M531">
        <f>'Obsegi16-18'!L531</f>
        <v>4.3079262849753519</v>
      </c>
      <c r="N531">
        <f>'Obsegi16-18'!M531</f>
        <v>15.307926284975352</v>
      </c>
      <c r="O531">
        <f>'Obsegi16-18'!N531</f>
        <v>4.8757648046904967</v>
      </c>
      <c r="P531">
        <f>'Obsegi16-18'!O531</f>
        <v>2.7265540834712665</v>
      </c>
      <c r="Q531">
        <f>'Obsegi16-18'!P531</f>
        <v>18.333333333333336</v>
      </c>
      <c r="R531">
        <f>'Obsegi16-18'!Q531</f>
        <v>7.7352592525445019</v>
      </c>
      <c r="S531">
        <f>'Obsegi16-18'!R531</f>
        <v>27.48672344884433</v>
      </c>
      <c r="T531">
        <f>'Obsegi16-18'!T531</f>
        <v>0</v>
      </c>
      <c r="U531">
        <f>'rast17-18'!E531</f>
        <v>0</v>
      </c>
      <c r="V531">
        <f>'rast17-18'!F531</f>
        <v>0</v>
      </c>
      <c r="W531" t="e">
        <f>'rast17-18'!G531</f>
        <v>#DIV/0!</v>
      </c>
      <c r="X531">
        <f>'rast17-18'!H531</f>
        <v>0</v>
      </c>
      <c r="Y531" t="e">
        <f>'rast17-18'!I531</f>
        <v>#N/A</v>
      </c>
      <c r="Z531">
        <f>'rast17-18'!J531</f>
        <v>0</v>
      </c>
      <c r="AA531">
        <f>'rast17-18'!K531</f>
        <v>0</v>
      </c>
      <c r="AB531">
        <f>'rast17-18'!L531</f>
        <v>0</v>
      </c>
      <c r="AC531">
        <f>'rast17-18'!M531</f>
        <v>0</v>
      </c>
      <c r="AD531" s="14">
        <f>'rast17-18'!N531</f>
        <v>0</v>
      </c>
      <c r="AE531">
        <f>'19-rast'!D531</f>
        <v>0</v>
      </c>
      <c r="AF531">
        <f>'19-rast'!F531</f>
        <v>0</v>
      </c>
      <c r="AG531">
        <f>'19-rast'!G531</f>
        <v>0</v>
      </c>
      <c r="AH531" t="e">
        <f>'19-rast'!H531</f>
        <v>#DIV/0!</v>
      </c>
      <c r="AI531">
        <f>'19-rast'!I531</f>
        <v>0</v>
      </c>
      <c r="AJ531" s="22">
        <f>'19-rast'!J531</f>
        <v>0</v>
      </c>
      <c r="AK531">
        <f t="shared" si="28"/>
        <v>0</v>
      </c>
      <c r="AL531">
        <f t="shared" si="29"/>
        <v>0</v>
      </c>
      <c r="AM531">
        <f t="shared" si="30"/>
        <v>0</v>
      </c>
      <c r="AN531">
        <f>'Pridelek 2018-dolga'!F531</f>
        <v>0</v>
      </c>
      <c r="AO531">
        <f>'Pridelek 2018-dolga'!G531</f>
        <v>0</v>
      </c>
      <c r="AP531">
        <f>'Pridelek 2018-dolga'!H531</f>
        <v>0</v>
      </c>
      <c r="AQ531">
        <f>'Pridelek 2018-dolga'!I531</f>
        <v>0</v>
      </c>
      <c r="AR531">
        <f>'Pridelek 2018-dolga'!J531</f>
        <v>0</v>
      </c>
      <c r="AS531">
        <f>'Pridelek 2018-dolga'!K531</f>
        <v>0</v>
      </c>
      <c r="AT531">
        <f>'Pridelek 2018-dolga'!L531</f>
        <v>0</v>
      </c>
      <c r="AU531">
        <f>'Pridelek 2019'!F531</f>
        <v>0</v>
      </c>
      <c r="AV531">
        <f>'Pridelek 2019'!G531</f>
        <v>0</v>
      </c>
      <c r="AW531">
        <f>'Pridelek 2019'!H531</f>
        <v>0</v>
      </c>
      <c r="AX531">
        <f>'Pridelek 2019'!I531</f>
        <v>0</v>
      </c>
      <c r="AY531">
        <f>'Pridelek 2019'!J531</f>
        <v>0</v>
      </c>
      <c r="AZ531">
        <f>'Pridelek 2019'!K531</f>
        <v>0</v>
      </c>
      <c r="BA531">
        <f>'Pridelek 2019'!L531</f>
        <v>0</v>
      </c>
      <c r="BB531">
        <f>'Pridelek 2020'!F531</f>
        <v>0</v>
      </c>
      <c r="BC531">
        <f>'Pridelek 2020'!G531</f>
        <v>0</v>
      </c>
      <c r="BD531">
        <f>'Pridelek 2020'!H531</f>
        <v>0</v>
      </c>
      <c r="BE531">
        <f>'Pridelek 2020'!I531</f>
        <v>0</v>
      </c>
      <c r="BF531">
        <f>'Pridelek 2020'!J531</f>
        <v>0</v>
      </c>
      <c r="BG531">
        <f>'Pridelek 2020'!K531</f>
        <v>0</v>
      </c>
      <c r="BH531">
        <f>'Pridelek 2020'!L531</f>
        <v>0</v>
      </c>
      <c r="BI531">
        <v>0</v>
      </c>
    </row>
    <row r="532" spans="1:61" x14ac:dyDescent="0.25">
      <c r="A532" t="str">
        <f>'Obsegi16-18'!A532</f>
        <v>D</v>
      </c>
      <c r="B532">
        <f>'Obsegi16-18'!B532</f>
        <v>22</v>
      </c>
      <c r="C532">
        <f>'Obsegi16-18'!C532</f>
        <v>4</v>
      </c>
      <c r="D532">
        <v>3</v>
      </c>
      <c r="E532">
        <f>'Obsegi16-18'!D532</f>
        <v>8</v>
      </c>
      <c r="F532">
        <f>'Obsegi16-18'!E532</f>
        <v>56.25637692786492</v>
      </c>
      <c r="G532">
        <f>'Obsegi16-18'!F532</f>
        <v>60.828535590844531</v>
      </c>
      <c r="H532">
        <f>'Obsegi16-18'!G532</f>
        <v>60</v>
      </c>
      <c r="I532">
        <f>'Obsegi16-18'!H532</f>
        <v>73</v>
      </c>
      <c r="J532">
        <f>'Obsegi16-18'!I532</f>
        <v>4.5721586629796107</v>
      </c>
      <c r="K532">
        <f>'Obsegi16-18'!J532</f>
        <v>-0.8285355908445311</v>
      </c>
      <c r="L532">
        <f>'Obsegi16-18'!K532</f>
        <v>13</v>
      </c>
      <c r="M532">
        <f>'Obsegi16-18'!L532</f>
        <v>3.7436230721350796</v>
      </c>
      <c r="N532">
        <f>'Obsegi16-18'!M532</f>
        <v>16.74362307213508</v>
      </c>
      <c r="O532">
        <f>'Obsegi16-18'!N532</f>
        <v>8.1273606880910343</v>
      </c>
      <c r="P532">
        <f>'Obsegi16-18'!O532</f>
        <v>-1.3620837371748906</v>
      </c>
      <c r="Q532">
        <f>'Obsegi16-18'!P532</f>
        <v>21.666666666666657</v>
      </c>
      <c r="R532">
        <f>'Obsegi16-18'!Q532</f>
        <v>6.6545754927221257</v>
      </c>
      <c r="S532">
        <f>'Obsegi16-18'!R532</f>
        <v>29.76306684947858</v>
      </c>
      <c r="T532">
        <f>'Obsegi16-18'!T532</f>
        <v>1</v>
      </c>
      <c r="U532">
        <f>'rast17-18'!E532</f>
        <v>0</v>
      </c>
      <c r="V532">
        <f>'rast17-18'!F532</f>
        <v>0</v>
      </c>
      <c r="W532" t="e">
        <f>'rast17-18'!G532</f>
        <v>#DIV/0!</v>
      </c>
      <c r="X532">
        <f>'rast17-18'!H532</f>
        <v>0</v>
      </c>
      <c r="Y532" t="e">
        <f>'rast17-18'!I532</f>
        <v>#N/A</v>
      </c>
      <c r="Z532">
        <f>'rast17-18'!J532</f>
        <v>0</v>
      </c>
      <c r="AA532">
        <f>'rast17-18'!K532</f>
        <v>0</v>
      </c>
      <c r="AB532">
        <f>'rast17-18'!L532</f>
        <v>0</v>
      </c>
      <c r="AC532">
        <f>'rast17-18'!M532</f>
        <v>0</v>
      </c>
      <c r="AD532" s="14">
        <f>'rast17-18'!N532</f>
        <v>0</v>
      </c>
      <c r="AE532">
        <f>'19-rast'!D532</f>
        <v>1</v>
      </c>
      <c r="AF532">
        <f>'19-rast'!F532</f>
        <v>0</v>
      </c>
      <c r="AG532">
        <f>'19-rast'!G532</f>
        <v>0</v>
      </c>
      <c r="AH532" t="e">
        <f>'19-rast'!H532</f>
        <v>#DIV/0!</v>
      </c>
      <c r="AI532">
        <f>'19-rast'!I532</f>
        <v>0</v>
      </c>
      <c r="AJ532" s="22">
        <f>'19-rast'!J532</f>
        <v>0</v>
      </c>
      <c r="AK532">
        <f t="shared" si="28"/>
        <v>0</v>
      </c>
      <c r="AL532">
        <f t="shared" si="29"/>
        <v>0</v>
      </c>
      <c r="AM532">
        <f t="shared" si="30"/>
        <v>1</v>
      </c>
      <c r="AN532">
        <f>'Pridelek 2018-dolga'!F532</f>
        <v>0</v>
      </c>
      <c r="AO532">
        <f>'Pridelek 2018-dolga'!G532</f>
        <v>0</v>
      </c>
      <c r="AP532">
        <f>'Pridelek 2018-dolga'!H532</f>
        <v>0</v>
      </c>
      <c r="AQ532">
        <f>'Pridelek 2018-dolga'!I532</f>
        <v>0</v>
      </c>
      <c r="AR532">
        <f>'Pridelek 2018-dolga'!J532</f>
        <v>0</v>
      </c>
      <c r="AS532">
        <f>'Pridelek 2018-dolga'!K532</f>
        <v>0</v>
      </c>
      <c r="AT532">
        <f>'Pridelek 2018-dolga'!L532</f>
        <v>0</v>
      </c>
      <c r="AU532">
        <f>'Pridelek 2019'!F532</f>
        <v>0</v>
      </c>
      <c r="AV532">
        <f>'Pridelek 2019'!G532</f>
        <v>0</v>
      </c>
      <c r="AW532">
        <f>'Pridelek 2019'!H532</f>
        <v>0</v>
      </c>
      <c r="AX532">
        <f>'Pridelek 2019'!I532</f>
        <v>0</v>
      </c>
      <c r="AY532">
        <f>'Pridelek 2019'!J532</f>
        <v>0</v>
      </c>
      <c r="AZ532">
        <f>'Pridelek 2019'!K532</f>
        <v>0</v>
      </c>
      <c r="BA532">
        <f>'Pridelek 2019'!L532</f>
        <v>0</v>
      </c>
      <c r="BB532">
        <f>'Pridelek 2020'!F532</f>
        <v>0</v>
      </c>
      <c r="BC532">
        <f>'Pridelek 2020'!G532</f>
        <v>0</v>
      </c>
      <c r="BD532">
        <f>'Pridelek 2020'!H532</f>
        <v>0</v>
      </c>
      <c r="BE532">
        <f>'Pridelek 2020'!I532</f>
        <v>0</v>
      </c>
      <c r="BF532">
        <f>'Pridelek 2020'!J532</f>
        <v>0</v>
      </c>
      <c r="BG532">
        <f>'Pridelek 2020'!K532</f>
        <v>0</v>
      </c>
      <c r="BH532">
        <f>'Pridelek 2020'!L532</f>
        <v>0</v>
      </c>
      <c r="BI532">
        <v>0</v>
      </c>
    </row>
    <row r="533" spans="1:61" x14ac:dyDescent="0.25">
      <c r="A533" t="str">
        <f>'Obsegi16-18'!A533</f>
        <v>D</v>
      </c>
      <c r="B533">
        <f>'Obsegi16-18'!B533</f>
        <v>22</v>
      </c>
      <c r="C533">
        <f>'Obsegi16-18'!C533</f>
        <v>4</v>
      </c>
      <c r="D533">
        <v>3</v>
      </c>
      <c r="E533">
        <f>'Obsegi16-18'!D533</f>
        <v>9</v>
      </c>
      <c r="F533">
        <f>'Obsegi16-18'!E533</f>
        <v>48.461513192425983</v>
      </c>
      <c r="G533">
        <f>'Obsegi16-18'!F533</f>
        <v>50.504446150580385</v>
      </c>
      <c r="H533">
        <f>'Obsegi16-18'!G533</f>
        <v>50</v>
      </c>
      <c r="I533">
        <f>'Obsegi16-18'!H533</f>
        <v>58</v>
      </c>
      <c r="J533">
        <f>'Obsegi16-18'!I533</f>
        <v>2.0429329581544025</v>
      </c>
      <c r="K533">
        <f>'Obsegi16-18'!J533</f>
        <v>-0.50444615058038522</v>
      </c>
      <c r="L533">
        <f>'Obsegi16-18'!K533</f>
        <v>8</v>
      </c>
      <c r="M533">
        <f>'Obsegi16-18'!L533</f>
        <v>1.5384868075740172</v>
      </c>
      <c r="N533">
        <f>'Obsegi16-18'!M533</f>
        <v>9.5384868075740172</v>
      </c>
      <c r="O533">
        <f>'Obsegi16-18'!N533</f>
        <v>4.2155781435105677</v>
      </c>
      <c r="P533">
        <f>'Obsegi16-18'!O533</f>
        <v>-0.99881533019164914</v>
      </c>
      <c r="Q533">
        <f>'Obsegi16-18'!P533</f>
        <v>15.999999999999993</v>
      </c>
      <c r="R533">
        <f>'Obsegi16-18'!Q533</f>
        <v>3.1746569725653373</v>
      </c>
      <c r="S533">
        <f>'Obsegi16-18'!R533</f>
        <v>19.682602088175784</v>
      </c>
      <c r="T533">
        <f>'Obsegi16-18'!T533</f>
        <v>1</v>
      </c>
      <c r="U533">
        <f>'rast17-18'!E533</f>
        <v>0</v>
      </c>
      <c r="V533">
        <f>'rast17-18'!F533</f>
        <v>0</v>
      </c>
      <c r="W533" t="e">
        <f>'rast17-18'!G533</f>
        <v>#DIV/0!</v>
      </c>
      <c r="X533">
        <f>'rast17-18'!H533</f>
        <v>0</v>
      </c>
      <c r="Y533" t="e">
        <f>'rast17-18'!I533</f>
        <v>#N/A</v>
      </c>
      <c r="Z533">
        <f>'rast17-18'!J533</f>
        <v>0</v>
      </c>
      <c r="AA533">
        <f>'rast17-18'!K533</f>
        <v>0</v>
      </c>
      <c r="AB533">
        <f>'rast17-18'!L533</f>
        <v>0</v>
      </c>
      <c r="AC533">
        <f>'rast17-18'!M533</f>
        <v>0</v>
      </c>
      <c r="AD533" s="14">
        <f>'rast17-18'!N533</f>
        <v>0</v>
      </c>
      <c r="AE533">
        <f>'19-rast'!D533</f>
        <v>1</v>
      </c>
      <c r="AF533">
        <f>'19-rast'!F533</f>
        <v>0</v>
      </c>
      <c r="AG533">
        <f>'19-rast'!G533</f>
        <v>0</v>
      </c>
      <c r="AH533" t="e">
        <f>'19-rast'!H533</f>
        <v>#DIV/0!</v>
      </c>
      <c r="AI533">
        <f>'19-rast'!I533</f>
        <v>0</v>
      </c>
      <c r="AJ533" s="22">
        <f>'19-rast'!J533</f>
        <v>0</v>
      </c>
      <c r="AK533">
        <f t="shared" si="28"/>
        <v>0</v>
      </c>
      <c r="AL533">
        <f t="shared" si="29"/>
        <v>0</v>
      </c>
      <c r="AM533">
        <f t="shared" si="30"/>
        <v>1</v>
      </c>
      <c r="AN533">
        <f>'Pridelek 2018-dolga'!F533</f>
        <v>0</v>
      </c>
      <c r="AO533">
        <f>'Pridelek 2018-dolga'!G533</f>
        <v>0</v>
      </c>
      <c r="AP533">
        <f>'Pridelek 2018-dolga'!H533</f>
        <v>0</v>
      </c>
      <c r="AQ533">
        <f>'Pridelek 2018-dolga'!I533</f>
        <v>0</v>
      </c>
      <c r="AR533">
        <f>'Pridelek 2018-dolga'!J533</f>
        <v>0</v>
      </c>
      <c r="AS533">
        <f>'Pridelek 2018-dolga'!K533</f>
        <v>0</v>
      </c>
      <c r="AT533">
        <f>'Pridelek 2018-dolga'!L533</f>
        <v>0</v>
      </c>
      <c r="AU533">
        <f>'Pridelek 2019'!F533</f>
        <v>0</v>
      </c>
      <c r="AV533">
        <f>'Pridelek 2019'!G533</f>
        <v>0</v>
      </c>
      <c r="AW533">
        <f>'Pridelek 2019'!H533</f>
        <v>0</v>
      </c>
      <c r="AX533">
        <f>'Pridelek 2019'!I533</f>
        <v>0</v>
      </c>
      <c r="AY533">
        <f>'Pridelek 2019'!J533</f>
        <v>0</v>
      </c>
      <c r="AZ533">
        <f>'Pridelek 2019'!K533</f>
        <v>0</v>
      </c>
      <c r="BA533">
        <f>'Pridelek 2019'!L533</f>
        <v>0</v>
      </c>
      <c r="BB533">
        <f>'Pridelek 2020'!F533</f>
        <v>0</v>
      </c>
      <c r="BC533">
        <f>'Pridelek 2020'!G533</f>
        <v>0</v>
      </c>
      <c r="BD533">
        <f>'Pridelek 2020'!H533</f>
        <v>0</v>
      </c>
      <c r="BE533">
        <f>'Pridelek 2020'!I533</f>
        <v>0</v>
      </c>
      <c r="BF533">
        <f>'Pridelek 2020'!J533</f>
        <v>0</v>
      </c>
      <c r="BG533">
        <f>'Pridelek 2020'!K533</f>
        <v>0</v>
      </c>
      <c r="BH533">
        <f>'Pridelek 2020'!L533</f>
        <v>0</v>
      </c>
      <c r="BI533">
        <v>0</v>
      </c>
    </row>
    <row r="534" spans="1:61" x14ac:dyDescent="0.25">
      <c r="A534" t="str">
        <f>'Obsegi16-18'!A534</f>
        <v>D</v>
      </c>
      <c r="B534">
        <f>'Obsegi16-18'!B534</f>
        <v>22</v>
      </c>
      <c r="C534">
        <f>'Obsegi16-18'!C534</f>
        <v>4</v>
      </c>
      <c r="D534">
        <v>3</v>
      </c>
      <c r="E534">
        <f>'Obsegi16-18'!D534</f>
        <v>10</v>
      </c>
      <c r="F534">
        <f>'Obsegi16-18'!E534</f>
        <v>58.732093563868752</v>
      </c>
      <c r="G534">
        <f>'Obsegi16-18'!F534</f>
        <v>62.800445003170061</v>
      </c>
      <c r="H534">
        <f>'Obsegi16-18'!G534</f>
        <v>70</v>
      </c>
      <c r="I534">
        <f>'Obsegi16-18'!H534</f>
        <v>78</v>
      </c>
      <c r="J534">
        <f>'Obsegi16-18'!I534</f>
        <v>4.0683514393013098</v>
      </c>
      <c r="K534">
        <f>'Obsegi16-18'!J534</f>
        <v>7.1995549968299386</v>
      </c>
      <c r="L534">
        <f>'Obsegi16-18'!K534</f>
        <v>8</v>
      </c>
      <c r="M534">
        <f>'Obsegi16-18'!L534</f>
        <v>11.267906436131248</v>
      </c>
      <c r="N534">
        <f>'Obsegi16-18'!M534</f>
        <v>19.267906436131248</v>
      </c>
      <c r="O534">
        <f>'Obsegi16-18'!N534</f>
        <v>6.9269647860877637</v>
      </c>
      <c r="P534">
        <f>'Obsegi16-18'!O534</f>
        <v>11.464178313492068</v>
      </c>
      <c r="Q534">
        <f>'Obsegi16-18'!P534</f>
        <v>11.428571428571432</v>
      </c>
      <c r="R534">
        <f>'Obsegi16-18'!Q534</f>
        <v>19.185262694369754</v>
      </c>
      <c r="S534">
        <f>'Obsegi16-18'!R534</f>
        <v>32.80643557372629</v>
      </c>
      <c r="T534">
        <f>'Obsegi16-18'!T534</f>
        <v>0</v>
      </c>
      <c r="U534">
        <f>'rast17-18'!E534</f>
        <v>0</v>
      </c>
      <c r="V534">
        <f>'rast17-18'!F534</f>
        <v>0</v>
      </c>
      <c r="W534" t="e">
        <f>'rast17-18'!G534</f>
        <v>#DIV/0!</v>
      </c>
      <c r="X534">
        <f>'rast17-18'!H534</f>
        <v>0</v>
      </c>
      <c r="Y534" t="e">
        <f>'rast17-18'!I534</f>
        <v>#N/A</v>
      </c>
      <c r="Z534">
        <f>'rast17-18'!J534</f>
        <v>0</v>
      </c>
      <c r="AA534">
        <f>'rast17-18'!K534</f>
        <v>0</v>
      </c>
      <c r="AB534">
        <f>'rast17-18'!L534</f>
        <v>0</v>
      </c>
      <c r="AC534">
        <f>'rast17-18'!M534</f>
        <v>0</v>
      </c>
      <c r="AD534" s="14">
        <f>'rast17-18'!N534</f>
        <v>0</v>
      </c>
      <c r="AE534">
        <f>'19-rast'!D534</f>
        <v>0</v>
      </c>
      <c r="AF534">
        <f>'19-rast'!F534</f>
        <v>0</v>
      </c>
      <c r="AG534">
        <f>'19-rast'!G534</f>
        <v>0</v>
      </c>
      <c r="AH534" t="e">
        <f>'19-rast'!H534</f>
        <v>#DIV/0!</v>
      </c>
      <c r="AI534">
        <f>'19-rast'!I534</f>
        <v>0</v>
      </c>
      <c r="AJ534" s="22">
        <f>'19-rast'!J534</f>
        <v>0</v>
      </c>
      <c r="AK534">
        <f t="shared" si="28"/>
        <v>0</v>
      </c>
      <c r="AL534">
        <f t="shared" si="29"/>
        <v>0</v>
      </c>
      <c r="AM534">
        <f t="shared" si="30"/>
        <v>0</v>
      </c>
      <c r="AN534">
        <f>'Pridelek 2018-dolga'!F534</f>
        <v>0</v>
      </c>
      <c r="AO534">
        <f>'Pridelek 2018-dolga'!G534</f>
        <v>0</v>
      </c>
      <c r="AP534">
        <f>'Pridelek 2018-dolga'!H534</f>
        <v>0</v>
      </c>
      <c r="AQ534">
        <f>'Pridelek 2018-dolga'!I534</f>
        <v>0</v>
      </c>
      <c r="AR534">
        <f>'Pridelek 2018-dolga'!J534</f>
        <v>0</v>
      </c>
      <c r="AS534">
        <f>'Pridelek 2018-dolga'!K534</f>
        <v>0</v>
      </c>
      <c r="AT534">
        <f>'Pridelek 2018-dolga'!L534</f>
        <v>0</v>
      </c>
      <c r="AU534">
        <f>'Pridelek 2019'!F534</f>
        <v>0</v>
      </c>
      <c r="AV534">
        <f>'Pridelek 2019'!G534</f>
        <v>0</v>
      </c>
      <c r="AW534">
        <f>'Pridelek 2019'!H534</f>
        <v>0</v>
      </c>
      <c r="AX534">
        <f>'Pridelek 2019'!I534</f>
        <v>0</v>
      </c>
      <c r="AY534">
        <f>'Pridelek 2019'!J534</f>
        <v>0</v>
      </c>
      <c r="AZ534">
        <f>'Pridelek 2019'!K534</f>
        <v>0</v>
      </c>
      <c r="BA534">
        <f>'Pridelek 2019'!L534</f>
        <v>0</v>
      </c>
      <c r="BB534">
        <f>'Pridelek 2020'!F534</f>
        <v>0</v>
      </c>
      <c r="BC534">
        <f>'Pridelek 2020'!G534</f>
        <v>0</v>
      </c>
      <c r="BD534">
        <f>'Pridelek 2020'!H534</f>
        <v>0</v>
      </c>
      <c r="BE534">
        <f>'Pridelek 2020'!I534</f>
        <v>0</v>
      </c>
      <c r="BF534">
        <f>'Pridelek 2020'!J534</f>
        <v>0</v>
      </c>
      <c r="BG534">
        <f>'Pridelek 2020'!K534</f>
        <v>0</v>
      </c>
      <c r="BH534">
        <f>'Pridelek 2020'!L534</f>
        <v>0</v>
      </c>
      <c r="BI534">
        <v>0</v>
      </c>
    </row>
    <row r="535" spans="1:61" x14ac:dyDescent="0.25">
      <c r="A535" t="str">
        <f>'Obsegi16-18'!A535</f>
        <v>D</v>
      </c>
      <c r="B535">
        <f>'Obsegi16-18'!B535</f>
        <v>22</v>
      </c>
      <c r="C535">
        <f>'Obsegi16-18'!C535</f>
        <v>4</v>
      </c>
      <c r="D535">
        <v>3</v>
      </c>
      <c r="E535">
        <f>'Obsegi16-18'!D535</f>
        <v>11</v>
      </c>
      <c r="F535">
        <f>'Obsegi16-18'!E535</f>
        <v>65.235854156471547</v>
      </c>
      <c r="G535">
        <f>'Obsegi16-18'!F535</f>
        <v>69.713753144640719</v>
      </c>
      <c r="H535">
        <f>'Obsegi16-18'!G535</f>
        <v>70</v>
      </c>
      <c r="I535">
        <f>'Obsegi16-18'!H535</f>
        <v>84</v>
      </c>
      <c r="J535">
        <f>'Obsegi16-18'!I535</f>
        <v>4.4778989881691729</v>
      </c>
      <c r="K535">
        <f>'Obsegi16-18'!J535</f>
        <v>0.28624685535928052</v>
      </c>
      <c r="L535">
        <f>'Obsegi16-18'!K535</f>
        <v>14</v>
      </c>
      <c r="M535">
        <f>'Obsegi16-18'!L535</f>
        <v>4.7641458435284534</v>
      </c>
      <c r="N535">
        <f>'Obsegi16-18'!M535</f>
        <v>18.764145843528453</v>
      </c>
      <c r="O535">
        <f>'Obsegi16-18'!N535</f>
        <v>6.8641685558814114</v>
      </c>
      <c r="P535">
        <f>'Obsegi16-18'!O535</f>
        <v>0.41060313416978467</v>
      </c>
      <c r="Q535">
        <f>'Obsegi16-18'!P535</f>
        <v>19.999999999999996</v>
      </c>
      <c r="R535">
        <f>'Obsegi16-18'!Q535</f>
        <v>7.3029561812763433</v>
      </c>
      <c r="S535">
        <f>'Obsegi16-18'!R535</f>
        <v>28.763547417531598</v>
      </c>
      <c r="T535">
        <f>'Obsegi16-18'!T535</f>
        <v>0</v>
      </c>
      <c r="U535">
        <f>'rast17-18'!E535</f>
        <v>0</v>
      </c>
      <c r="V535">
        <f>'rast17-18'!F535</f>
        <v>0</v>
      </c>
      <c r="W535" t="e">
        <f>'rast17-18'!G535</f>
        <v>#DIV/0!</v>
      </c>
      <c r="X535">
        <f>'rast17-18'!H535</f>
        <v>0</v>
      </c>
      <c r="Y535" t="e">
        <f>'rast17-18'!I535</f>
        <v>#N/A</v>
      </c>
      <c r="Z535">
        <f>'rast17-18'!J535</f>
        <v>0</v>
      </c>
      <c r="AA535">
        <f>'rast17-18'!K535</f>
        <v>0</v>
      </c>
      <c r="AB535">
        <f>'rast17-18'!L535</f>
        <v>0</v>
      </c>
      <c r="AC535">
        <f>'rast17-18'!M535</f>
        <v>0</v>
      </c>
      <c r="AD535" s="14">
        <f>'rast17-18'!N535</f>
        <v>0</v>
      </c>
      <c r="AE535">
        <f>'19-rast'!D535</f>
        <v>0</v>
      </c>
      <c r="AF535">
        <f>'19-rast'!F535</f>
        <v>0</v>
      </c>
      <c r="AG535">
        <f>'19-rast'!G535</f>
        <v>0</v>
      </c>
      <c r="AH535" t="e">
        <f>'19-rast'!H535</f>
        <v>#DIV/0!</v>
      </c>
      <c r="AI535">
        <f>'19-rast'!I535</f>
        <v>0</v>
      </c>
      <c r="AJ535" s="22">
        <f>'19-rast'!J535</f>
        <v>0</v>
      </c>
      <c r="AK535">
        <f t="shared" si="28"/>
        <v>0</v>
      </c>
      <c r="AL535">
        <f t="shared" si="29"/>
        <v>0</v>
      </c>
      <c r="AM535">
        <f t="shared" si="30"/>
        <v>0</v>
      </c>
      <c r="AN535">
        <f>'Pridelek 2018-dolga'!F535</f>
        <v>0</v>
      </c>
      <c r="AO535">
        <f>'Pridelek 2018-dolga'!G535</f>
        <v>0</v>
      </c>
      <c r="AP535">
        <f>'Pridelek 2018-dolga'!H535</f>
        <v>0</v>
      </c>
      <c r="AQ535">
        <f>'Pridelek 2018-dolga'!I535</f>
        <v>0</v>
      </c>
      <c r="AR535">
        <f>'Pridelek 2018-dolga'!J535</f>
        <v>0</v>
      </c>
      <c r="AS535">
        <f>'Pridelek 2018-dolga'!K535</f>
        <v>0</v>
      </c>
      <c r="AT535">
        <f>'Pridelek 2018-dolga'!L535</f>
        <v>0</v>
      </c>
      <c r="AU535">
        <f>'Pridelek 2019'!F535</f>
        <v>0</v>
      </c>
      <c r="AV535">
        <f>'Pridelek 2019'!G535</f>
        <v>0</v>
      </c>
      <c r="AW535">
        <f>'Pridelek 2019'!H535</f>
        <v>0</v>
      </c>
      <c r="AX535">
        <f>'Pridelek 2019'!I535</f>
        <v>0</v>
      </c>
      <c r="AY535">
        <f>'Pridelek 2019'!J535</f>
        <v>0</v>
      </c>
      <c r="AZ535">
        <f>'Pridelek 2019'!K535</f>
        <v>0</v>
      </c>
      <c r="BA535">
        <f>'Pridelek 2019'!L535</f>
        <v>0</v>
      </c>
      <c r="BB535">
        <f>'Pridelek 2020'!F535</f>
        <v>0</v>
      </c>
      <c r="BC535">
        <f>'Pridelek 2020'!G535</f>
        <v>0</v>
      </c>
      <c r="BD535">
        <f>'Pridelek 2020'!H535</f>
        <v>0</v>
      </c>
      <c r="BE535">
        <f>'Pridelek 2020'!I535</f>
        <v>0</v>
      </c>
      <c r="BF535">
        <f>'Pridelek 2020'!J535</f>
        <v>0</v>
      </c>
      <c r="BG535">
        <f>'Pridelek 2020'!K535</f>
        <v>0</v>
      </c>
      <c r="BH535">
        <f>'Pridelek 2020'!L535</f>
        <v>0</v>
      </c>
      <c r="BI535">
        <v>0</v>
      </c>
    </row>
    <row r="536" spans="1:61" x14ac:dyDescent="0.25">
      <c r="A536" t="str">
        <f>'Obsegi16-18'!A536</f>
        <v>D</v>
      </c>
      <c r="B536">
        <f>'Obsegi16-18'!B536</f>
        <v>22</v>
      </c>
      <c r="C536">
        <f>'Obsegi16-18'!C536</f>
        <v>4</v>
      </c>
      <c r="D536">
        <v>3</v>
      </c>
      <c r="E536">
        <f>'Obsegi16-18'!D536</f>
        <v>12</v>
      </c>
      <c r="F536">
        <f>'Obsegi16-18'!E536</f>
        <v>59.38171918503744</v>
      </c>
      <c r="G536">
        <f>'Obsegi16-18'!F536</f>
        <v>59.745068448469297</v>
      </c>
      <c r="H536">
        <f>'Obsegi16-18'!G536</f>
        <v>65</v>
      </c>
      <c r="I536">
        <f>'Obsegi16-18'!H536</f>
        <v>73</v>
      </c>
      <c r="J536">
        <f>'Obsegi16-18'!I536</f>
        <v>0.36334926343185714</v>
      </c>
      <c r="K536">
        <f>'Obsegi16-18'!J536</f>
        <v>5.2549315515307029</v>
      </c>
      <c r="L536">
        <f>'Obsegi16-18'!K536</f>
        <v>8</v>
      </c>
      <c r="M536">
        <f>'Obsegi16-18'!L536</f>
        <v>5.61828081496256</v>
      </c>
      <c r="N536">
        <f>'Obsegi16-18'!M536</f>
        <v>13.61828081496256</v>
      </c>
      <c r="O536">
        <f>'Obsegi16-18'!N536</f>
        <v>0.61188740982665024</v>
      </c>
      <c r="P536">
        <f>'Obsegi16-18'!O536</f>
        <v>8.795590478004268</v>
      </c>
      <c r="Q536">
        <f>'Obsegi16-18'!P536</f>
        <v>12.307692307692308</v>
      </c>
      <c r="R536">
        <f>'Obsegi16-18'!Q536</f>
        <v>9.461296998585734</v>
      </c>
      <c r="S536">
        <f>'Obsegi16-18'!R536</f>
        <v>22.933456629180917</v>
      </c>
      <c r="T536">
        <f>'Obsegi16-18'!T536</f>
        <v>0</v>
      </c>
      <c r="U536">
        <f>'rast17-18'!E536</f>
        <v>0</v>
      </c>
      <c r="V536">
        <f>'rast17-18'!F536</f>
        <v>0</v>
      </c>
      <c r="W536" t="e">
        <f>'rast17-18'!G536</f>
        <v>#DIV/0!</v>
      </c>
      <c r="X536">
        <f>'rast17-18'!H536</f>
        <v>0</v>
      </c>
      <c r="Y536" t="e">
        <f>'rast17-18'!I536</f>
        <v>#N/A</v>
      </c>
      <c r="Z536">
        <f>'rast17-18'!J536</f>
        <v>0</v>
      </c>
      <c r="AA536">
        <f>'rast17-18'!K536</f>
        <v>0</v>
      </c>
      <c r="AB536">
        <f>'rast17-18'!L536</f>
        <v>0</v>
      </c>
      <c r="AC536">
        <f>'rast17-18'!M536</f>
        <v>0</v>
      </c>
      <c r="AD536" s="14">
        <f>'rast17-18'!N536</f>
        <v>0</v>
      </c>
      <c r="AE536">
        <f>'19-rast'!D536</f>
        <v>0</v>
      </c>
      <c r="AF536">
        <f>'19-rast'!F536</f>
        <v>0</v>
      </c>
      <c r="AG536">
        <f>'19-rast'!G536</f>
        <v>0</v>
      </c>
      <c r="AH536" t="e">
        <f>'19-rast'!H536</f>
        <v>#DIV/0!</v>
      </c>
      <c r="AI536">
        <f>'19-rast'!I536</f>
        <v>0</v>
      </c>
      <c r="AJ536" s="22">
        <f>'19-rast'!J536</f>
        <v>0</v>
      </c>
      <c r="AK536">
        <f t="shared" si="28"/>
        <v>0</v>
      </c>
      <c r="AL536">
        <f t="shared" si="29"/>
        <v>0</v>
      </c>
      <c r="AM536">
        <f t="shared" si="30"/>
        <v>0</v>
      </c>
      <c r="AN536">
        <f>'Pridelek 2018-dolga'!F536</f>
        <v>0</v>
      </c>
      <c r="AO536">
        <f>'Pridelek 2018-dolga'!G536</f>
        <v>0</v>
      </c>
      <c r="AP536">
        <f>'Pridelek 2018-dolga'!H536</f>
        <v>0</v>
      </c>
      <c r="AQ536">
        <f>'Pridelek 2018-dolga'!I536</f>
        <v>0</v>
      </c>
      <c r="AR536">
        <f>'Pridelek 2018-dolga'!J536</f>
        <v>0</v>
      </c>
      <c r="AS536">
        <f>'Pridelek 2018-dolga'!K536</f>
        <v>0</v>
      </c>
      <c r="AT536">
        <f>'Pridelek 2018-dolga'!L536</f>
        <v>0</v>
      </c>
      <c r="AU536">
        <f>'Pridelek 2019'!F536</f>
        <v>0</v>
      </c>
      <c r="AV536">
        <f>'Pridelek 2019'!G536</f>
        <v>0</v>
      </c>
      <c r="AW536">
        <f>'Pridelek 2019'!H536</f>
        <v>0</v>
      </c>
      <c r="AX536">
        <f>'Pridelek 2019'!I536</f>
        <v>0</v>
      </c>
      <c r="AY536">
        <f>'Pridelek 2019'!J536</f>
        <v>0</v>
      </c>
      <c r="AZ536">
        <f>'Pridelek 2019'!K536</f>
        <v>0</v>
      </c>
      <c r="BA536">
        <f>'Pridelek 2019'!L536</f>
        <v>0</v>
      </c>
      <c r="BB536">
        <f>'Pridelek 2020'!F536</f>
        <v>0</v>
      </c>
      <c r="BC536">
        <f>'Pridelek 2020'!G536</f>
        <v>0</v>
      </c>
      <c r="BD536">
        <f>'Pridelek 2020'!H536</f>
        <v>0</v>
      </c>
      <c r="BE536">
        <f>'Pridelek 2020'!I536</f>
        <v>0</v>
      </c>
      <c r="BF536">
        <f>'Pridelek 2020'!J536</f>
        <v>0</v>
      </c>
      <c r="BG536">
        <f>'Pridelek 2020'!K536</f>
        <v>0</v>
      </c>
      <c r="BH536">
        <f>'Pridelek 2020'!L536</f>
        <v>0</v>
      </c>
      <c r="BI536">
        <v>0</v>
      </c>
    </row>
    <row r="537" spans="1:61" x14ac:dyDescent="0.25">
      <c r="A537" t="str">
        <f>'Obsegi16-18'!A537</f>
        <v>D</v>
      </c>
      <c r="B537">
        <f>'Obsegi16-18'!B537</f>
        <v>23</v>
      </c>
      <c r="C537">
        <f>'Obsegi16-18'!C537</f>
        <v>1</v>
      </c>
      <c r="D537">
        <v>3</v>
      </c>
      <c r="E537">
        <f>'Obsegi16-18'!D537</f>
        <v>1</v>
      </c>
      <c r="F537">
        <f>'Obsegi16-18'!E537</f>
        <v>56.680831095054558</v>
      </c>
      <c r="G537">
        <f>'Obsegi16-18'!F537</f>
        <v>59.536496358269474</v>
      </c>
      <c r="H537">
        <f>'Obsegi16-18'!G537</f>
        <v>65</v>
      </c>
      <c r="I537">
        <f>'Obsegi16-18'!H537</f>
        <v>75</v>
      </c>
      <c r="J537">
        <f>'Obsegi16-18'!I537</f>
        <v>2.8556652632149166</v>
      </c>
      <c r="K537">
        <f>'Obsegi16-18'!J537</f>
        <v>5.4635036417305258</v>
      </c>
      <c r="L537">
        <f>'Obsegi16-18'!K537</f>
        <v>10</v>
      </c>
      <c r="M537">
        <f>'Obsegi16-18'!L537</f>
        <v>8.3191689049454425</v>
      </c>
      <c r="N537">
        <f>'Obsegi16-18'!M537</f>
        <v>18.319168904945442</v>
      </c>
      <c r="O537">
        <f>'Obsegi16-18'!N537</f>
        <v>5.0381499495410154</v>
      </c>
      <c r="P537">
        <f>'Obsegi16-18'!O537</f>
        <v>9.1767302006706899</v>
      </c>
      <c r="Q537">
        <f>'Obsegi16-18'!P537</f>
        <v>15.384615384615374</v>
      </c>
      <c r="R537">
        <f>'Obsegi16-18'!Q537</f>
        <v>14.677217578186319</v>
      </c>
      <c r="S537">
        <f>'Obsegi16-18'!R537</f>
        <v>32.319866436368812</v>
      </c>
      <c r="T537">
        <f>'Obsegi16-18'!T537</f>
        <v>0</v>
      </c>
      <c r="U537">
        <f>'rast17-18'!E537</f>
        <v>0</v>
      </c>
      <c r="V537">
        <f>'rast17-18'!F537</f>
        <v>0</v>
      </c>
      <c r="W537" t="e">
        <f>'rast17-18'!G537</f>
        <v>#DIV/0!</v>
      </c>
      <c r="X537">
        <f>'rast17-18'!H537</f>
        <v>0</v>
      </c>
      <c r="Y537" t="e">
        <f>'rast17-18'!I537</f>
        <v>#N/A</v>
      </c>
      <c r="Z537">
        <f>'rast17-18'!J537</f>
        <v>0</v>
      </c>
      <c r="AA537">
        <f>'rast17-18'!K537</f>
        <v>0</v>
      </c>
      <c r="AB537">
        <f>'rast17-18'!L537</f>
        <v>0</v>
      </c>
      <c r="AC537">
        <f>'rast17-18'!M537</f>
        <v>0</v>
      </c>
      <c r="AD537" s="14">
        <f>'rast17-18'!N537</f>
        <v>0</v>
      </c>
      <c r="AE537">
        <f>'19-rast'!D537</f>
        <v>0</v>
      </c>
      <c r="AF537">
        <f>'19-rast'!F537</f>
        <v>0</v>
      </c>
      <c r="AG537">
        <f>'19-rast'!G537</f>
        <v>0</v>
      </c>
      <c r="AH537" t="e">
        <f>'19-rast'!H537</f>
        <v>#DIV/0!</v>
      </c>
      <c r="AI537">
        <f>'19-rast'!I537</f>
        <v>0</v>
      </c>
      <c r="AJ537" s="22">
        <f>'19-rast'!J537</f>
        <v>0</v>
      </c>
      <c r="AK537">
        <f t="shared" si="28"/>
        <v>0</v>
      </c>
      <c r="AL537">
        <f t="shared" si="29"/>
        <v>0</v>
      </c>
      <c r="AM537">
        <f t="shared" si="30"/>
        <v>0</v>
      </c>
      <c r="AN537">
        <f>'Pridelek 2018-dolga'!F537</f>
        <v>0</v>
      </c>
      <c r="AO537">
        <f>'Pridelek 2018-dolga'!G537</f>
        <v>0</v>
      </c>
      <c r="AP537">
        <f>'Pridelek 2018-dolga'!H537</f>
        <v>0</v>
      </c>
      <c r="AQ537">
        <f>'Pridelek 2018-dolga'!I537</f>
        <v>0</v>
      </c>
      <c r="AR537">
        <f>'Pridelek 2018-dolga'!J537</f>
        <v>0</v>
      </c>
      <c r="AS537">
        <f>'Pridelek 2018-dolga'!K537</f>
        <v>0</v>
      </c>
      <c r="AT537">
        <f>'Pridelek 2018-dolga'!L537</f>
        <v>0</v>
      </c>
      <c r="AU537">
        <f>'Pridelek 2019'!F537</f>
        <v>0</v>
      </c>
      <c r="AV537">
        <f>'Pridelek 2019'!G537</f>
        <v>0</v>
      </c>
      <c r="AW537">
        <f>'Pridelek 2019'!H537</f>
        <v>0</v>
      </c>
      <c r="AX537">
        <f>'Pridelek 2019'!I537</f>
        <v>0</v>
      </c>
      <c r="AY537">
        <f>'Pridelek 2019'!J537</f>
        <v>0</v>
      </c>
      <c r="AZ537">
        <f>'Pridelek 2019'!K537</f>
        <v>0</v>
      </c>
      <c r="BA537">
        <f>'Pridelek 2019'!L537</f>
        <v>0</v>
      </c>
      <c r="BB537">
        <f>'Pridelek 2020'!F537</f>
        <v>0</v>
      </c>
      <c r="BC537">
        <f>'Pridelek 2020'!G537</f>
        <v>0</v>
      </c>
      <c r="BD537">
        <f>'Pridelek 2020'!H537</f>
        <v>0</v>
      </c>
      <c r="BE537">
        <f>'Pridelek 2020'!I537</f>
        <v>0</v>
      </c>
      <c r="BF537">
        <f>'Pridelek 2020'!J537</f>
        <v>0</v>
      </c>
      <c r="BG537">
        <f>'Pridelek 2020'!K537</f>
        <v>0</v>
      </c>
      <c r="BH537">
        <f>'Pridelek 2020'!L537</f>
        <v>0</v>
      </c>
      <c r="BI537">
        <v>0</v>
      </c>
    </row>
    <row r="538" spans="1:61" x14ac:dyDescent="0.25">
      <c r="A538" t="str">
        <f>'Obsegi16-18'!A538</f>
        <v>D</v>
      </c>
      <c r="B538">
        <f>'Obsegi16-18'!B538</f>
        <v>23</v>
      </c>
      <c r="C538">
        <f>'Obsegi16-18'!C538</f>
        <v>1</v>
      </c>
      <c r="D538">
        <v>3</v>
      </c>
      <c r="E538">
        <f>'Obsegi16-18'!D538</f>
        <v>2</v>
      </c>
      <c r="F538">
        <f>'Obsegi16-18'!E538</f>
        <v>58.19733191677873</v>
      </c>
      <c r="G538">
        <f>'Obsegi16-18'!F538</f>
        <v>60.997324280791929</v>
      </c>
      <c r="H538">
        <f>'Obsegi16-18'!G538</f>
        <v>65</v>
      </c>
      <c r="I538">
        <f>'Obsegi16-18'!H538</f>
        <v>75</v>
      </c>
      <c r="J538">
        <f>'Obsegi16-18'!I538</f>
        <v>2.7999923640131996</v>
      </c>
      <c r="K538">
        <f>'Obsegi16-18'!J538</f>
        <v>4.0026757192080709</v>
      </c>
      <c r="L538">
        <f>'Obsegi16-18'!K538</f>
        <v>10</v>
      </c>
      <c r="M538">
        <f>'Obsegi16-18'!L538</f>
        <v>6.8026680832212705</v>
      </c>
      <c r="N538">
        <f>'Obsegi16-18'!M538</f>
        <v>16.80266808322127</v>
      </c>
      <c r="O538">
        <f>'Obsegi16-18'!N538</f>
        <v>4.8112040050515503</v>
      </c>
      <c r="P538">
        <f>'Obsegi16-18'!O538</f>
        <v>6.5620513135664194</v>
      </c>
      <c r="Q538">
        <f>'Obsegi16-18'!P538</f>
        <v>15.384615384615374</v>
      </c>
      <c r="R538">
        <f>'Obsegi16-18'!Q538</f>
        <v>11.688968994229798</v>
      </c>
      <c r="S538">
        <f>'Obsegi16-18'!R538</f>
        <v>28.871887301034384</v>
      </c>
      <c r="T538">
        <f>'Obsegi16-18'!T538</f>
        <v>0</v>
      </c>
      <c r="U538">
        <f>'rast17-18'!E538</f>
        <v>0</v>
      </c>
      <c r="V538">
        <f>'rast17-18'!F538</f>
        <v>0</v>
      </c>
      <c r="W538" t="e">
        <f>'rast17-18'!G538</f>
        <v>#DIV/0!</v>
      </c>
      <c r="X538">
        <f>'rast17-18'!H538</f>
        <v>0</v>
      </c>
      <c r="Y538" t="e">
        <f>'rast17-18'!I538</f>
        <v>#N/A</v>
      </c>
      <c r="Z538">
        <f>'rast17-18'!J538</f>
        <v>0</v>
      </c>
      <c r="AA538">
        <f>'rast17-18'!K538</f>
        <v>0</v>
      </c>
      <c r="AB538">
        <f>'rast17-18'!L538</f>
        <v>0</v>
      </c>
      <c r="AC538">
        <f>'rast17-18'!M538</f>
        <v>0</v>
      </c>
      <c r="AD538" s="14">
        <f>'rast17-18'!N538</f>
        <v>0</v>
      </c>
      <c r="AE538">
        <f>'19-rast'!D538</f>
        <v>0</v>
      </c>
      <c r="AF538">
        <f>'19-rast'!F538</f>
        <v>0</v>
      </c>
      <c r="AG538">
        <f>'19-rast'!G538</f>
        <v>0</v>
      </c>
      <c r="AH538" t="e">
        <f>'19-rast'!H538</f>
        <v>#DIV/0!</v>
      </c>
      <c r="AI538">
        <f>'19-rast'!I538</f>
        <v>0</v>
      </c>
      <c r="AJ538" s="22">
        <f>'19-rast'!J538</f>
        <v>0</v>
      </c>
      <c r="AK538">
        <f t="shared" si="28"/>
        <v>0</v>
      </c>
      <c r="AL538">
        <f t="shared" si="29"/>
        <v>0</v>
      </c>
      <c r="AM538">
        <f t="shared" si="30"/>
        <v>0</v>
      </c>
      <c r="AN538">
        <f>'Pridelek 2018-dolga'!F538</f>
        <v>0</v>
      </c>
      <c r="AO538">
        <f>'Pridelek 2018-dolga'!G538</f>
        <v>0</v>
      </c>
      <c r="AP538">
        <f>'Pridelek 2018-dolga'!H538</f>
        <v>0</v>
      </c>
      <c r="AQ538">
        <f>'Pridelek 2018-dolga'!I538</f>
        <v>0</v>
      </c>
      <c r="AR538">
        <f>'Pridelek 2018-dolga'!J538</f>
        <v>0</v>
      </c>
      <c r="AS538">
        <f>'Pridelek 2018-dolga'!K538</f>
        <v>0</v>
      </c>
      <c r="AT538">
        <f>'Pridelek 2018-dolga'!L538</f>
        <v>0</v>
      </c>
      <c r="AU538">
        <f>'Pridelek 2019'!F538</f>
        <v>0</v>
      </c>
      <c r="AV538">
        <f>'Pridelek 2019'!G538</f>
        <v>0</v>
      </c>
      <c r="AW538">
        <f>'Pridelek 2019'!H538</f>
        <v>0</v>
      </c>
      <c r="AX538">
        <f>'Pridelek 2019'!I538</f>
        <v>0</v>
      </c>
      <c r="AY538">
        <f>'Pridelek 2019'!J538</f>
        <v>0</v>
      </c>
      <c r="AZ538">
        <f>'Pridelek 2019'!K538</f>
        <v>0</v>
      </c>
      <c r="BA538">
        <f>'Pridelek 2019'!L538</f>
        <v>0</v>
      </c>
      <c r="BB538">
        <f>'Pridelek 2020'!F538</f>
        <v>0</v>
      </c>
      <c r="BC538">
        <f>'Pridelek 2020'!G538</f>
        <v>0</v>
      </c>
      <c r="BD538">
        <f>'Pridelek 2020'!H538</f>
        <v>0</v>
      </c>
      <c r="BE538">
        <f>'Pridelek 2020'!I538</f>
        <v>0</v>
      </c>
      <c r="BF538">
        <f>'Pridelek 2020'!J538</f>
        <v>0</v>
      </c>
      <c r="BG538">
        <f>'Pridelek 2020'!K538</f>
        <v>0</v>
      </c>
      <c r="BH538">
        <f>'Pridelek 2020'!L538</f>
        <v>0</v>
      </c>
      <c r="BI538">
        <v>0</v>
      </c>
    </row>
    <row r="539" spans="1:61" x14ac:dyDescent="0.25">
      <c r="A539" t="str">
        <f>'Obsegi16-18'!A539</f>
        <v>D</v>
      </c>
      <c r="B539">
        <f>'Obsegi16-18'!B539</f>
        <v>23</v>
      </c>
      <c r="C539">
        <f>'Obsegi16-18'!C539</f>
        <v>1</v>
      </c>
      <c r="D539">
        <v>3</v>
      </c>
      <c r="E539">
        <f>'Obsegi16-18'!D539</f>
        <v>3</v>
      </c>
      <c r="F539">
        <f>'Obsegi16-18'!E539</f>
        <v>53.835830804203631</v>
      </c>
      <c r="G539">
        <f>'Obsegi16-18'!F539</f>
        <v>55.772330811154802</v>
      </c>
      <c r="H539">
        <f>'Obsegi16-18'!G539</f>
        <v>60</v>
      </c>
      <c r="I539">
        <f>'Obsegi16-18'!H539</f>
        <v>71</v>
      </c>
      <c r="J539">
        <f>'Obsegi16-18'!I539</f>
        <v>1.9365000069511709</v>
      </c>
      <c r="K539">
        <f>'Obsegi16-18'!J539</f>
        <v>4.2276691888451978</v>
      </c>
      <c r="L539">
        <f>'Obsegi16-18'!K539</f>
        <v>11</v>
      </c>
      <c r="M539">
        <f>'Obsegi16-18'!L539</f>
        <v>6.1641691957963687</v>
      </c>
      <c r="N539">
        <f>'Obsegi16-18'!M539</f>
        <v>17.164169195796369</v>
      </c>
      <c r="O539">
        <f>'Obsegi16-18'!N539</f>
        <v>3.5970467586802224</v>
      </c>
      <c r="P539">
        <f>'Obsegi16-18'!O539</f>
        <v>7.5802268389321803</v>
      </c>
      <c r="Q539">
        <f>'Obsegi16-18'!P539</f>
        <v>18.333333333333336</v>
      </c>
      <c r="R539">
        <f>'Obsegi16-18'!Q539</f>
        <v>11.449937901422814</v>
      </c>
      <c r="S539">
        <f>'Obsegi16-18'!R539</f>
        <v>31.882426516683672</v>
      </c>
      <c r="T539">
        <f>'Obsegi16-18'!T539</f>
        <v>0</v>
      </c>
      <c r="U539">
        <f>'rast17-18'!E539</f>
        <v>155</v>
      </c>
      <c r="V539">
        <f>'rast17-18'!F539</f>
        <v>23</v>
      </c>
      <c r="W539">
        <f>'rast17-18'!G539</f>
        <v>6.7391304347826084</v>
      </c>
      <c r="X539">
        <f>'rast17-18'!H539</f>
        <v>4</v>
      </c>
      <c r="Y539">
        <f>'rast17-18'!I539</f>
        <v>30</v>
      </c>
      <c r="Z539">
        <f>'rast17-18'!J539</f>
        <v>458</v>
      </c>
      <c r="AA539">
        <f>'rast17-18'!K539</f>
        <v>52</v>
      </c>
      <c r="AB539">
        <f>'rast17-18'!L539</f>
        <v>8.8076923076923084</v>
      </c>
      <c r="AC539">
        <f>'rast17-18'!M539</f>
        <v>14</v>
      </c>
      <c r="AD539" s="14">
        <f>'rast17-18'!N539</f>
        <v>29</v>
      </c>
      <c r="AE539">
        <f>'19-rast'!D539</f>
        <v>0</v>
      </c>
      <c r="AF539">
        <f>'19-rast'!F539</f>
        <v>324</v>
      </c>
      <c r="AG539">
        <f>'19-rast'!G539</f>
        <v>52</v>
      </c>
      <c r="AH539">
        <f>'19-rast'!H539</f>
        <v>6.2307692307692308</v>
      </c>
      <c r="AI539">
        <f>'19-rast'!I539</f>
        <v>9</v>
      </c>
      <c r="AJ539" s="22">
        <f>'19-rast'!J539</f>
        <v>17</v>
      </c>
      <c r="AK539">
        <f t="shared" si="28"/>
        <v>937</v>
      </c>
      <c r="AL539">
        <f t="shared" si="29"/>
        <v>127</v>
      </c>
      <c r="AM539">
        <f t="shared" si="30"/>
        <v>15</v>
      </c>
      <c r="AN539">
        <f>'Pridelek 2018-dolga'!F539</f>
        <v>9.9637681159420275</v>
      </c>
      <c r="AO539">
        <f>'Pridelek 2018-dolga'!G539</f>
        <v>1.375</v>
      </c>
      <c r="AP539">
        <f>'Pridelek 2018-dolga'!H539</f>
        <v>7.4074074074074074</v>
      </c>
      <c r="AQ539">
        <f>'Pridelek 2018-dolga'!I539</f>
        <v>0.8666666666666667</v>
      </c>
      <c r="AR539">
        <f>'Pridelek 2018-dolga'!J539</f>
        <v>0</v>
      </c>
      <c r="AS539">
        <f>'Pridelek 2018-dolga'!K539</f>
        <v>17.371175523349436</v>
      </c>
      <c r="AT539">
        <f>'Pridelek 2018-dolga'!L539</f>
        <v>2.2416666666666667</v>
      </c>
      <c r="AU539">
        <f>'Pridelek 2019'!F539</f>
        <v>0</v>
      </c>
      <c r="AV539">
        <f>'Pridelek 2019'!G539</f>
        <v>0</v>
      </c>
      <c r="AW539">
        <f>'Pridelek 2019'!H539</f>
        <v>0</v>
      </c>
      <c r="AX539">
        <f>'Pridelek 2019'!I539</f>
        <v>0</v>
      </c>
      <c r="AY539">
        <f>'Pridelek 2019'!J539</f>
        <v>0</v>
      </c>
      <c r="AZ539">
        <f>'Pridelek 2019'!K539</f>
        <v>0</v>
      </c>
      <c r="BA539">
        <f>'Pridelek 2019'!L539</f>
        <v>0</v>
      </c>
      <c r="BB539">
        <f>'Pridelek 2020'!F539</f>
        <v>17</v>
      </c>
      <c r="BC539">
        <f>'Pridelek 2020'!G539</f>
        <v>3.09</v>
      </c>
      <c r="BD539">
        <f>'Pridelek 2020'!H539</f>
        <v>3</v>
      </c>
      <c r="BE539">
        <f>'Pridelek 2020'!I539</f>
        <v>0.36</v>
      </c>
      <c r="BF539">
        <f>'Pridelek 2020'!J539</f>
        <v>0</v>
      </c>
      <c r="BG539">
        <f>'Pridelek 2020'!K539</f>
        <v>20</v>
      </c>
      <c r="BH539">
        <f>'Pridelek 2020'!L539</f>
        <v>3.4499999999999997</v>
      </c>
      <c r="BI539">
        <v>0</v>
      </c>
    </row>
    <row r="540" spans="1:61" x14ac:dyDescent="0.25">
      <c r="A540" t="str">
        <f>'Obsegi16-18'!A540</f>
        <v>D</v>
      </c>
      <c r="B540">
        <f>'Obsegi16-18'!B540</f>
        <v>23</v>
      </c>
      <c r="C540">
        <f>'Obsegi16-18'!C540</f>
        <v>1</v>
      </c>
      <c r="D540">
        <v>3</v>
      </c>
      <c r="E540">
        <f>'Obsegi16-18'!D540</f>
        <v>4</v>
      </c>
      <c r="F540">
        <f>'Obsegi16-18'!E540</f>
        <v>53.785359918817129</v>
      </c>
      <c r="G540">
        <f>'Obsegi16-18'!F540</f>
        <v>56.576224162655429</v>
      </c>
      <c r="H540">
        <f>'Obsegi16-18'!G540</f>
        <v>65</v>
      </c>
      <c r="I540">
        <f>'Obsegi16-18'!H540</f>
        <v>76</v>
      </c>
      <c r="J540">
        <f>'Obsegi16-18'!I540</f>
        <v>2.7908642438382998</v>
      </c>
      <c r="K540">
        <f>'Obsegi16-18'!J540</f>
        <v>8.4237758373445715</v>
      </c>
      <c r="L540">
        <f>'Obsegi16-18'!K540</f>
        <v>11</v>
      </c>
      <c r="M540">
        <f>'Obsegi16-18'!L540</f>
        <v>11.214640081182871</v>
      </c>
      <c r="N540">
        <f>'Obsegi16-18'!M540</f>
        <v>22.214640081182871</v>
      </c>
      <c r="O540">
        <f>'Obsegi16-18'!N540</f>
        <v>5.1888920108572156</v>
      </c>
      <c r="P540">
        <f>'Obsegi16-18'!O540</f>
        <v>14.889250673792587</v>
      </c>
      <c r="Q540">
        <f>'Obsegi16-18'!P540</f>
        <v>16.92307692307693</v>
      </c>
      <c r="R540">
        <f>'Obsegi16-18'!Q540</f>
        <v>20.85072982333871</v>
      </c>
      <c r="S540">
        <f>'Obsegi16-18'!R540</f>
        <v>41.302391793442197</v>
      </c>
      <c r="T540">
        <f>'Obsegi16-18'!T540</f>
        <v>0</v>
      </c>
      <c r="U540">
        <f>'rast17-18'!E540</f>
        <v>182</v>
      </c>
      <c r="V540">
        <f>'rast17-18'!F540</f>
        <v>26</v>
      </c>
      <c r="W540">
        <f>'rast17-18'!G540</f>
        <v>7</v>
      </c>
      <c r="X540">
        <f>'rast17-18'!H540</f>
        <v>5</v>
      </c>
      <c r="Y540">
        <f>'rast17-18'!I540</f>
        <v>37</v>
      </c>
      <c r="Z540">
        <f>'rast17-18'!J540</f>
        <v>320</v>
      </c>
      <c r="AA540">
        <f>'rast17-18'!K540</f>
        <v>45</v>
      </c>
      <c r="AB540">
        <f>'rast17-18'!L540</f>
        <v>7.1111111111111107</v>
      </c>
      <c r="AC540">
        <f>'rast17-18'!M540</f>
        <v>13</v>
      </c>
      <c r="AD540" s="14">
        <f>'rast17-18'!N540</f>
        <v>21</v>
      </c>
      <c r="AE540">
        <f>'19-rast'!D540</f>
        <v>0</v>
      </c>
      <c r="AF540">
        <f>'19-rast'!F540</f>
        <v>325</v>
      </c>
      <c r="AG540">
        <f>'19-rast'!G540</f>
        <v>57</v>
      </c>
      <c r="AH540">
        <f>'19-rast'!H540</f>
        <v>5.7017543859649127</v>
      </c>
      <c r="AI540">
        <f>'19-rast'!I540</f>
        <v>7</v>
      </c>
      <c r="AJ540" s="22">
        <f>'19-rast'!J540</f>
        <v>15</v>
      </c>
      <c r="AK540">
        <f t="shared" si="28"/>
        <v>827</v>
      </c>
      <c r="AL540">
        <f t="shared" si="29"/>
        <v>128</v>
      </c>
      <c r="AM540">
        <f t="shared" si="30"/>
        <v>15</v>
      </c>
      <c r="AN540">
        <f>'Pridelek 2018-dolga'!F540</f>
        <v>0</v>
      </c>
      <c r="AO540">
        <f>'Pridelek 2018-dolga'!G540</f>
        <v>0</v>
      </c>
      <c r="AP540">
        <f>'Pridelek 2018-dolga'!H540</f>
        <v>0</v>
      </c>
      <c r="AQ540">
        <f>'Pridelek 2018-dolga'!I540</f>
        <v>0</v>
      </c>
      <c r="AR540">
        <f>'Pridelek 2018-dolga'!J540</f>
        <v>0</v>
      </c>
      <c r="AS540">
        <f>'Pridelek 2018-dolga'!K540</f>
        <v>0</v>
      </c>
      <c r="AT540">
        <f>'Pridelek 2018-dolga'!L540</f>
        <v>0</v>
      </c>
      <c r="AU540">
        <f>'Pridelek 2019'!F540</f>
        <v>0</v>
      </c>
      <c r="AV540">
        <f>'Pridelek 2019'!G540</f>
        <v>0</v>
      </c>
      <c r="AW540">
        <f>'Pridelek 2019'!H540</f>
        <v>0</v>
      </c>
      <c r="AX540">
        <f>'Pridelek 2019'!I540</f>
        <v>0</v>
      </c>
      <c r="AY540">
        <f>'Pridelek 2019'!J540</f>
        <v>0</v>
      </c>
      <c r="AZ540">
        <f>'Pridelek 2019'!K540</f>
        <v>0</v>
      </c>
      <c r="BA540">
        <f>'Pridelek 2019'!L540</f>
        <v>0</v>
      </c>
      <c r="BB540">
        <f>'Pridelek 2020'!F540</f>
        <v>4</v>
      </c>
      <c r="BC540">
        <f>'Pridelek 2020'!G540</f>
        <v>0.93</v>
      </c>
      <c r="BD540">
        <f>'Pridelek 2020'!H540</f>
        <v>0</v>
      </c>
      <c r="BE540">
        <f>'Pridelek 2020'!I540</f>
        <v>0</v>
      </c>
      <c r="BF540">
        <f>'Pridelek 2020'!J540</f>
        <v>0</v>
      </c>
      <c r="BG540">
        <f>'Pridelek 2020'!K540</f>
        <v>4</v>
      </c>
      <c r="BH540">
        <f>'Pridelek 2020'!L540</f>
        <v>0.93</v>
      </c>
      <c r="BI540">
        <v>0</v>
      </c>
    </row>
    <row r="541" spans="1:61" x14ac:dyDescent="0.25">
      <c r="A541" t="str">
        <f>'Obsegi16-18'!A541</f>
        <v>D</v>
      </c>
      <c r="B541">
        <f>'Obsegi16-18'!B541</f>
        <v>23</v>
      </c>
      <c r="C541">
        <f>'Obsegi16-18'!C541</f>
        <v>1</v>
      </c>
      <c r="D541">
        <v>3</v>
      </c>
      <c r="E541">
        <f>'Obsegi16-18'!D541</f>
        <v>5</v>
      </c>
      <c r="F541">
        <f>'Obsegi16-18'!E541</f>
        <v>55.354617397372223</v>
      </c>
      <c r="G541">
        <f>'Obsegi16-18'!F541</f>
        <v>57.315747085955991</v>
      </c>
      <c r="H541">
        <f>'Obsegi16-18'!G541</f>
        <v>60</v>
      </c>
      <c r="I541">
        <f>'Obsegi16-18'!H541</f>
        <v>76</v>
      </c>
      <c r="J541">
        <f>'Obsegi16-18'!I541</f>
        <v>1.9611296885837675</v>
      </c>
      <c r="K541">
        <f>'Obsegi16-18'!J541</f>
        <v>2.6842529140440092</v>
      </c>
      <c r="L541">
        <f>'Obsegi16-18'!K541</f>
        <v>16</v>
      </c>
      <c r="M541">
        <f>'Obsegi16-18'!L541</f>
        <v>4.6453826026277767</v>
      </c>
      <c r="N541">
        <f>'Obsegi16-18'!M541</f>
        <v>20.645382602627777</v>
      </c>
      <c r="O541">
        <f>'Obsegi16-18'!N541</f>
        <v>3.5428475180407704</v>
      </c>
      <c r="P541">
        <f>'Obsegi16-18'!O541</f>
        <v>4.6832730105017317</v>
      </c>
      <c r="Q541">
        <f>'Obsegi16-18'!P541</f>
        <v>26.666666666666661</v>
      </c>
      <c r="R541">
        <f>'Obsegi16-18'!Q541</f>
        <v>8.3920417501581301</v>
      </c>
      <c r="S541">
        <f>'Obsegi16-18'!R541</f>
        <v>37.296586216866977</v>
      </c>
      <c r="T541">
        <f>'Obsegi16-18'!T541</f>
        <v>0</v>
      </c>
      <c r="U541">
        <f>'rast17-18'!E541</f>
        <v>149</v>
      </c>
      <c r="V541">
        <f>'rast17-18'!F541</f>
        <v>20</v>
      </c>
      <c r="W541">
        <f>'rast17-18'!G541</f>
        <v>7.45</v>
      </c>
      <c r="X541">
        <f>'rast17-18'!H541</f>
        <v>5</v>
      </c>
      <c r="Y541">
        <f>'rast17-18'!I541</f>
        <v>21</v>
      </c>
      <c r="Z541">
        <f>'rast17-18'!J541</f>
        <v>324</v>
      </c>
      <c r="AA541">
        <f>'rast17-18'!K541</f>
        <v>49</v>
      </c>
      <c r="AB541">
        <f>'rast17-18'!L541</f>
        <v>6.6122448979591839</v>
      </c>
      <c r="AC541">
        <f>'rast17-18'!M541</f>
        <v>10</v>
      </c>
      <c r="AD541" s="14">
        <f>'rast17-18'!N541</f>
        <v>24</v>
      </c>
      <c r="AE541">
        <f>'19-rast'!D541</f>
        <v>0</v>
      </c>
      <c r="AF541">
        <f>'19-rast'!F541</f>
        <v>264</v>
      </c>
      <c r="AG541">
        <f>'19-rast'!G541</f>
        <v>45</v>
      </c>
      <c r="AH541">
        <f>'19-rast'!H541</f>
        <v>5.8666666666666663</v>
      </c>
      <c r="AI541">
        <f>'19-rast'!I541</f>
        <v>6</v>
      </c>
      <c r="AJ541" s="22">
        <f>'19-rast'!J541</f>
        <v>12</v>
      </c>
      <c r="AK541">
        <f t="shared" si="28"/>
        <v>737</v>
      </c>
      <c r="AL541">
        <f t="shared" si="29"/>
        <v>114</v>
      </c>
      <c r="AM541">
        <f t="shared" si="30"/>
        <v>15</v>
      </c>
      <c r="AN541">
        <f>'Pridelek 2018-dolga'!F541</f>
        <v>0</v>
      </c>
      <c r="AO541">
        <f>'Pridelek 2018-dolga'!G541</f>
        <v>0</v>
      </c>
      <c r="AP541">
        <f>'Pridelek 2018-dolga'!H541</f>
        <v>0</v>
      </c>
      <c r="AQ541">
        <f>'Pridelek 2018-dolga'!I541</f>
        <v>0</v>
      </c>
      <c r="AR541">
        <f>'Pridelek 2018-dolga'!J541</f>
        <v>0</v>
      </c>
      <c r="AS541">
        <f>'Pridelek 2018-dolga'!K541</f>
        <v>0</v>
      </c>
      <c r="AT541">
        <f>'Pridelek 2018-dolga'!L541</f>
        <v>0</v>
      </c>
      <c r="AU541">
        <f>'Pridelek 2019'!F541</f>
        <v>0</v>
      </c>
      <c r="AV541">
        <f>'Pridelek 2019'!G541</f>
        <v>0</v>
      </c>
      <c r="AW541">
        <f>'Pridelek 2019'!H541</f>
        <v>0</v>
      </c>
      <c r="AX541">
        <f>'Pridelek 2019'!I541</f>
        <v>0</v>
      </c>
      <c r="AY541">
        <f>'Pridelek 2019'!J541</f>
        <v>0</v>
      </c>
      <c r="AZ541">
        <f>'Pridelek 2019'!K541</f>
        <v>0</v>
      </c>
      <c r="BA541">
        <f>'Pridelek 2019'!L541</f>
        <v>0</v>
      </c>
      <c r="BB541">
        <f>'Pridelek 2020'!F541</f>
        <v>17</v>
      </c>
      <c r="BC541">
        <f>'Pridelek 2020'!G541</f>
        <v>2.72</v>
      </c>
      <c r="BD541">
        <f>'Pridelek 2020'!H541</f>
        <v>5</v>
      </c>
      <c r="BE541">
        <f>'Pridelek 2020'!I541</f>
        <v>0.54</v>
      </c>
      <c r="BF541">
        <f>'Pridelek 2020'!J541</f>
        <v>0</v>
      </c>
      <c r="BG541">
        <f>'Pridelek 2020'!K541</f>
        <v>22</v>
      </c>
      <c r="BH541">
        <f>'Pridelek 2020'!L541</f>
        <v>3.2600000000000002</v>
      </c>
      <c r="BI541">
        <v>0</v>
      </c>
    </row>
    <row r="542" spans="1:61" x14ac:dyDescent="0.25">
      <c r="A542" t="str">
        <f>'Obsegi16-18'!A542</f>
        <v>D</v>
      </c>
      <c r="B542">
        <f>'Obsegi16-18'!B542</f>
        <v>23</v>
      </c>
      <c r="C542">
        <f>'Obsegi16-18'!C542</f>
        <v>1</v>
      </c>
      <c r="D542">
        <v>3</v>
      </c>
      <c r="E542">
        <f>'Obsegi16-18'!D542</f>
        <v>6</v>
      </c>
      <c r="F542">
        <f>'Obsegi16-18'!E542</f>
        <v>59.07965664367282</v>
      </c>
      <c r="G542">
        <f>'Obsegi16-18'!F542</f>
        <v>63.484090633909972</v>
      </c>
      <c r="H542">
        <f>'Obsegi16-18'!G542</f>
        <v>70</v>
      </c>
      <c r="I542">
        <f>'Obsegi16-18'!H542</f>
        <v>82</v>
      </c>
      <c r="J542">
        <f>'Obsegi16-18'!I542</f>
        <v>4.4044339902371519</v>
      </c>
      <c r="K542">
        <f>'Obsegi16-18'!J542</f>
        <v>6.5159093660900282</v>
      </c>
      <c r="L542">
        <f>'Obsegi16-18'!K542</f>
        <v>12</v>
      </c>
      <c r="M542">
        <f>'Obsegi16-18'!L542</f>
        <v>10.92034335632718</v>
      </c>
      <c r="N542">
        <f>'Obsegi16-18'!M542</f>
        <v>22.92034335632718</v>
      </c>
      <c r="O542">
        <f>'Obsegi16-18'!N542</f>
        <v>7.4550771626883616</v>
      </c>
      <c r="P542">
        <f>'Obsegi16-18'!O542</f>
        <v>10.26384610857065</v>
      </c>
      <c r="Q542">
        <f>'Obsegi16-18'!P542</f>
        <v>17.142857142857149</v>
      </c>
      <c r="R542">
        <f>'Obsegi16-18'!Q542</f>
        <v>18.484100918512535</v>
      </c>
      <c r="S542">
        <f>'Obsegi16-18'!R542</f>
        <v>38.795661075971836</v>
      </c>
      <c r="T542">
        <f>'Obsegi16-18'!T542</f>
        <v>0</v>
      </c>
      <c r="U542">
        <f>'rast17-18'!E542</f>
        <v>285</v>
      </c>
      <c r="V542">
        <f>'rast17-18'!F542</f>
        <v>32</v>
      </c>
      <c r="W542">
        <f>'rast17-18'!G542</f>
        <v>8.90625</v>
      </c>
      <c r="X542">
        <f>'rast17-18'!H542</f>
        <v>7</v>
      </c>
      <c r="Y542">
        <f>'rast17-18'!I542</f>
        <v>33</v>
      </c>
      <c r="Z542">
        <f>'rast17-18'!J542</f>
        <v>0</v>
      </c>
      <c r="AA542">
        <f>'rast17-18'!K542</f>
        <v>0</v>
      </c>
      <c r="AB542">
        <f>'rast17-18'!L542</f>
        <v>0</v>
      </c>
      <c r="AC542">
        <f>'rast17-18'!M542</f>
        <v>0</v>
      </c>
      <c r="AD542" s="14">
        <f>'rast17-18'!N542</f>
        <v>0</v>
      </c>
      <c r="AE542">
        <f>'19-rast'!D542</f>
        <v>0</v>
      </c>
      <c r="AF542">
        <f>'19-rast'!F542</f>
        <v>0</v>
      </c>
      <c r="AG542">
        <f>'19-rast'!G542</f>
        <v>0</v>
      </c>
      <c r="AH542" t="e">
        <f>'19-rast'!H542</f>
        <v>#DIV/0!</v>
      </c>
      <c r="AI542">
        <f>'19-rast'!I542</f>
        <v>0</v>
      </c>
      <c r="AJ542" s="22">
        <f>'19-rast'!J542</f>
        <v>0</v>
      </c>
      <c r="AM542">
        <f t="shared" si="30"/>
        <v>5</v>
      </c>
      <c r="AN542">
        <f>'Pridelek 2018-dolga'!F542</f>
        <v>0</v>
      </c>
      <c r="AO542">
        <f>'Pridelek 2018-dolga'!G542</f>
        <v>0</v>
      </c>
      <c r="AP542">
        <f>'Pridelek 2018-dolga'!H542</f>
        <v>0</v>
      </c>
      <c r="AQ542">
        <f>'Pridelek 2018-dolga'!I542</f>
        <v>0</v>
      </c>
      <c r="AR542">
        <f>'Pridelek 2018-dolga'!J542</f>
        <v>0</v>
      </c>
      <c r="AS542">
        <f>'Pridelek 2018-dolga'!K542</f>
        <v>0</v>
      </c>
      <c r="AT542">
        <f>'Pridelek 2018-dolga'!L542</f>
        <v>0</v>
      </c>
      <c r="AU542">
        <f>'Pridelek 2019'!F542</f>
        <v>0</v>
      </c>
      <c r="AV542">
        <f>'Pridelek 2019'!G542</f>
        <v>0</v>
      </c>
      <c r="AW542">
        <f>'Pridelek 2019'!H542</f>
        <v>0</v>
      </c>
      <c r="AX542">
        <f>'Pridelek 2019'!I542</f>
        <v>0</v>
      </c>
      <c r="AY542">
        <f>'Pridelek 2019'!J542</f>
        <v>0</v>
      </c>
      <c r="AZ542">
        <f>'Pridelek 2019'!K542</f>
        <v>0</v>
      </c>
      <c r="BA542">
        <f>'Pridelek 2019'!L542</f>
        <v>0</v>
      </c>
      <c r="BB542">
        <f>'Pridelek 2020'!F542</f>
        <v>0</v>
      </c>
      <c r="BC542">
        <f>'Pridelek 2020'!G542</f>
        <v>0</v>
      </c>
      <c r="BD542">
        <f>'Pridelek 2020'!H542</f>
        <v>0</v>
      </c>
      <c r="BE542">
        <f>'Pridelek 2020'!I542</f>
        <v>0</v>
      </c>
      <c r="BF542">
        <f>'Pridelek 2020'!J542</f>
        <v>0</v>
      </c>
      <c r="BG542">
        <f>'Pridelek 2020'!K542</f>
        <v>0</v>
      </c>
      <c r="BH542">
        <f>'Pridelek 2020'!L542</f>
        <v>0</v>
      </c>
      <c r="BI542">
        <v>0</v>
      </c>
    </row>
    <row r="543" spans="1:61" x14ac:dyDescent="0.25">
      <c r="A543" t="str">
        <f>'Obsegi16-18'!A543</f>
        <v>D</v>
      </c>
      <c r="B543">
        <f>'Obsegi16-18'!B543</f>
        <v>23</v>
      </c>
      <c r="C543">
        <f>'Obsegi16-18'!C543</f>
        <v>1</v>
      </c>
      <c r="D543">
        <v>3</v>
      </c>
      <c r="E543">
        <f>'Obsegi16-18'!D543</f>
        <v>7</v>
      </c>
      <c r="F543">
        <f>'Obsegi16-18'!E543</f>
        <v>45.526485082513787</v>
      </c>
      <c r="G543">
        <f>'Obsegi16-18'!F543</f>
        <v>49.197285786731861</v>
      </c>
      <c r="H543">
        <f>'Obsegi16-18'!G543</f>
        <v>50</v>
      </c>
      <c r="I543">
        <f>'Obsegi16-18'!H543</f>
        <v>69</v>
      </c>
      <c r="J543">
        <f>'Obsegi16-18'!I543</f>
        <v>3.6708007042180739</v>
      </c>
      <c r="K543">
        <f>'Obsegi16-18'!J543</f>
        <v>0.80271421326813908</v>
      </c>
      <c r="L543">
        <f>'Obsegi16-18'!K543</f>
        <v>19</v>
      </c>
      <c r="M543">
        <f>'Obsegi16-18'!L543</f>
        <v>4.473514917486213</v>
      </c>
      <c r="N543">
        <f>'Obsegi16-18'!M543</f>
        <v>23.473514917486213</v>
      </c>
      <c r="O543">
        <f>'Obsegi16-18'!N543</f>
        <v>8.0630004656959251</v>
      </c>
      <c r="P543">
        <f>'Obsegi16-18'!O543</f>
        <v>1.6316229654373071</v>
      </c>
      <c r="Q543">
        <f>'Obsegi16-18'!P543</f>
        <v>37.999999999999986</v>
      </c>
      <c r="R543">
        <f>'Obsegi16-18'!Q543</f>
        <v>9.8261811984348348</v>
      </c>
      <c r="S543">
        <f>'Obsegi16-18'!R543</f>
        <v>51.560130053840084</v>
      </c>
      <c r="T543">
        <f>'Obsegi16-18'!T543</f>
        <v>0</v>
      </c>
      <c r="U543">
        <f>'rast17-18'!E543</f>
        <v>0</v>
      </c>
      <c r="V543">
        <f>'rast17-18'!F543</f>
        <v>0</v>
      </c>
      <c r="W543" t="e">
        <f>'rast17-18'!G543</f>
        <v>#DIV/0!</v>
      </c>
      <c r="X543">
        <f>'rast17-18'!H543</f>
        <v>0</v>
      </c>
      <c r="Y543" t="e">
        <f>'rast17-18'!I543</f>
        <v>#N/A</v>
      </c>
      <c r="Z543">
        <f>'rast17-18'!J543</f>
        <v>0</v>
      </c>
      <c r="AA543">
        <f>'rast17-18'!K543</f>
        <v>0</v>
      </c>
      <c r="AB543">
        <f>'rast17-18'!L543</f>
        <v>0</v>
      </c>
      <c r="AC543">
        <f>'rast17-18'!M543</f>
        <v>0</v>
      </c>
      <c r="AD543" s="14">
        <f>'rast17-18'!N543</f>
        <v>0</v>
      </c>
      <c r="AE543">
        <f>'19-rast'!D543</f>
        <v>0</v>
      </c>
      <c r="AF543">
        <f>'19-rast'!F543</f>
        <v>0</v>
      </c>
      <c r="AG543">
        <f>'19-rast'!G543</f>
        <v>0</v>
      </c>
      <c r="AH543" t="e">
        <f>'19-rast'!H543</f>
        <v>#DIV/0!</v>
      </c>
      <c r="AI543">
        <f>'19-rast'!I543</f>
        <v>0</v>
      </c>
      <c r="AJ543" s="22">
        <f>'19-rast'!J543</f>
        <v>0</v>
      </c>
      <c r="AK543">
        <f t="shared" si="28"/>
        <v>0</v>
      </c>
      <c r="AL543">
        <f t="shared" si="29"/>
        <v>0</v>
      </c>
      <c r="AM543">
        <f t="shared" si="30"/>
        <v>0</v>
      </c>
      <c r="AN543">
        <f>'Pridelek 2018-dolga'!F543</f>
        <v>0</v>
      </c>
      <c r="AO543">
        <f>'Pridelek 2018-dolga'!G543</f>
        <v>0</v>
      </c>
      <c r="AP543">
        <f>'Pridelek 2018-dolga'!H543</f>
        <v>0</v>
      </c>
      <c r="AQ543">
        <f>'Pridelek 2018-dolga'!I543</f>
        <v>0</v>
      </c>
      <c r="AR543">
        <f>'Pridelek 2018-dolga'!J543</f>
        <v>0</v>
      </c>
      <c r="AS543">
        <f>'Pridelek 2018-dolga'!K543</f>
        <v>0</v>
      </c>
      <c r="AT543">
        <f>'Pridelek 2018-dolga'!L543</f>
        <v>0</v>
      </c>
      <c r="AU543">
        <f>'Pridelek 2019'!F543</f>
        <v>0</v>
      </c>
      <c r="AV543">
        <f>'Pridelek 2019'!G543</f>
        <v>0</v>
      </c>
      <c r="AW543">
        <f>'Pridelek 2019'!H543</f>
        <v>0</v>
      </c>
      <c r="AX543">
        <f>'Pridelek 2019'!I543</f>
        <v>0</v>
      </c>
      <c r="AY543">
        <f>'Pridelek 2019'!J543</f>
        <v>0</v>
      </c>
      <c r="AZ543">
        <f>'Pridelek 2019'!K543</f>
        <v>0</v>
      </c>
      <c r="BA543">
        <f>'Pridelek 2019'!L543</f>
        <v>0</v>
      </c>
      <c r="BB543">
        <f>'Pridelek 2020'!F543</f>
        <v>0</v>
      </c>
      <c r="BC543">
        <f>'Pridelek 2020'!G543</f>
        <v>0</v>
      </c>
      <c r="BD543">
        <f>'Pridelek 2020'!H543</f>
        <v>0</v>
      </c>
      <c r="BE543">
        <f>'Pridelek 2020'!I543</f>
        <v>0</v>
      </c>
      <c r="BF543">
        <f>'Pridelek 2020'!J543</f>
        <v>0</v>
      </c>
      <c r="BG543">
        <f>'Pridelek 2020'!K543</f>
        <v>0</v>
      </c>
      <c r="BH543">
        <f>'Pridelek 2020'!L543</f>
        <v>0</v>
      </c>
      <c r="BI543">
        <v>0</v>
      </c>
    </row>
    <row r="544" spans="1:61" x14ac:dyDescent="0.25">
      <c r="A544" t="str">
        <f>'Obsegi16-18'!A544</f>
        <v>D</v>
      </c>
      <c r="B544">
        <f>'Obsegi16-18'!B544</f>
        <v>23</v>
      </c>
      <c r="C544">
        <f>'Obsegi16-18'!C544</f>
        <v>1</v>
      </c>
      <c r="D544">
        <v>3</v>
      </c>
      <c r="E544">
        <f>'Obsegi16-18'!D544</f>
        <v>8</v>
      </c>
      <c r="F544">
        <f>'Obsegi16-18'!E544</f>
        <v>48.946507564954544</v>
      </c>
      <c r="G544">
        <f>'Obsegi16-18'!F544</f>
        <v>54.194258033904418</v>
      </c>
      <c r="H544">
        <f>'Obsegi16-18'!G544</f>
        <v>60</v>
      </c>
      <c r="I544">
        <f>'Obsegi16-18'!H544</f>
        <v>72</v>
      </c>
      <c r="J544">
        <f>'Obsegi16-18'!I544</f>
        <v>5.2477504689498744</v>
      </c>
      <c r="K544">
        <f>'Obsegi16-18'!J544</f>
        <v>5.8057419660955816</v>
      </c>
      <c r="L544">
        <f>'Obsegi16-18'!K544</f>
        <v>12</v>
      </c>
      <c r="M544">
        <f>'Obsegi16-18'!L544</f>
        <v>11.053492435045456</v>
      </c>
      <c r="N544">
        <f>'Obsegi16-18'!M544</f>
        <v>23.053492435045456</v>
      </c>
      <c r="O544">
        <f>'Obsegi16-18'!N544</f>
        <v>10.72139919683921</v>
      </c>
      <c r="P544">
        <f>'Obsegi16-18'!O544</f>
        <v>10.712835965875689</v>
      </c>
      <c r="Q544">
        <f>'Obsegi16-18'!P544</f>
        <v>19.999999999999996</v>
      </c>
      <c r="R544">
        <f>'Obsegi16-18'!Q544</f>
        <v>22.582801071918968</v>
      </c>
      <c r="S544">
        <f>'Obsegi16-18'!R544</f>
        <v>47.099361286302766</v>
      </c>
      <c r="T544">
        <f>'Obsegi16-18'!T544</f>
        <v>0</v>
      </c>
      <c r="U544">
        <f>'rast17-18'!E544</f>
        <v>0</v>
      </c>
      <c r="V544">
        <f>'rast17-18'!F544</f>
        <v>0</v>
      </c>
      <c r="W544" t="e">
        <f>'rast17-18'!G544</f>
        <v>#DIV/0!</v>
      </c>
      <c r="X544">
        <f>'rast17-18'!H544</f>
        <v>0</v>
      </c>
      <c r="Y544" t="e">
        <f>'rast17-18'!I544</f>
        <v>#N/A</v>
      </c>
      <c r="Z544">
        <f>'rast17-18'!J544</f>
        <v>0</v>
      </c>
      <c r="AA544">
        <f>'rast17-18'!K544</f>
        <v>0</v>
      </c>
      <c r="AB544">
        <f>'rast17-18'!L544</f>
        <v>0</v>
      </c>
      <c r="AC544">
        <f>'rast17-18'!M544</f>
        <v>0</v>
      </c>
      <c r="AD544" s="14">
        <f>'rast17-18'!N544</f>
        <v>0</v>
      </c>
      <c r="AE544">
        <f>'19-rast'!D544</f>
        <v>0</v>
      </c>
      <c r="AF544">
        <f>'19-rast'!F544</f>
        <v>0</v>
      </c>
      <c r="AG544">
        <f>'19-rast'!G544</f>
        <v>0</v>
      </c>
      <c r="AH544" t="e">
        <f>'19-rast'!H544</f>
        <v>#DIV/0!</v>
      </c>
      <c r="AI544">
        <f>'19-rast'!I544</f>
        <v>0</v>
      </c>
      <c r="AJ544" s="22">
        <f>'19-rast'!J544</f>
        <v>0</v>
      </c>
      <c r="AK544">
        <f t="shared" si="28"/>
        <v>0</v>
      </c>
      <c r="AL544">
        <f t="shared" si="29"/>
        <v>0</v>
      </c>
      <c r="AM544">
        <f t="shared" si="30"/>
        <v>0</v>
      </c>
      <c r="AN544">
        <f>'Pridelek 2018-dolga'!F544</f>
        <v>0</v>
      </c>
      <c r="AO544">
        <f>'Pridelek 2018-dolga'!G544</f>
        <v>0</v>
      </c>
      <c r="AP544">
        <f>'Pridelek 2018-dolga'!H544</f>
        <v>0</v>
      </c>
      <c r="AQ544">
        <f>'Pridelek 2018-dolga'!I544</f>
        <v>0</v>
      </c>
      <c r="AR544">
        <f>'Pridelek 2018-dolga'!J544</f>
        <v>0</v>
      </c>
      <c r="AS544">
        <f>'Pridelek 2018-dolga'!K544</f>
        <v>0</v>
      </c>
      <c r="AT544">
        <f>'Pridelek 2018-dolga'!L544</f>
        <v>0</v>
      </c>
      <c r="AU544">
        <f>'Pridelek 2019'!F544</f>
        <v>0</v>
      </c>
      <c r="AV544">
        <f>'Pridelek 2019'!G544</f>
        <v>0</v>
      </c>
      <c r="AW544">
        <f>'Pridelek 2019'!H544</f>
        <v>0</v>
      </c>
      <c r="AX544">
        <f>'Pridelek 2019'!I544</f>
        <v>0</v>
      </c>
      <c r="AY544">
        <f>'Pridelek 2019'!J544</f>
        <v>0</v>
      </c>
      <c r="AZ544">
        <f>'Pridelek 2019'!K544</f>
        <v>0</v>
      </c>
      <c r="BA544">
        <f>'Pridelek 2019'!L544</f>
        <v>0</v>
      </c>
      <c r="BB544">
        <f>'Pridelek 2020'!F544</f>
        <v>0</v>
      </c>
      <c r="BC544">
        <f>'Pridelek 2020'!G544</f>
        <v>0</v>
      </c>
      <c r="BD544">
        <f>'Pridelek 2020'!H544</f>
        <v>0</v>
      </c>
      <c r="BE544">
        <f>'Pridelek 2020'!I544</f>
        <v>0</v>
      </c>
      <c r="BF544">
        <f>'Pridelek 2020'!J544</f>
        <v>0</v>
      </c>
      <c r="BG544">
        <f>'Pridelek 2020'!K544</f>
        <v>0</v>
      </c>
      <c r="BH544">
        <f>'Pridelek 2020'!L544</f>
        <v>0</v>
      </c>
      <c r="BI544">
        <v>0</v>
      </c>
    </row>
    <row r="545" spans="1:61" x14ac:dyDescent="0.25">
      <c r="A545" t="str">
        <f>'Obsegi16-18'!A545</f>
        <v>D</v>
      </c>
      <c r="B545">
        <f>'Obsegi16-18'!B545</f>
        <v>23</v>
      </c>
      <c r="C545">
        <f>'Obsegi16-18'!C545</f>
        <v>1</v>
      </c>
      <c r="D545">
        <v>3</v>
      </c>
      <c r="E545">
        <f>'Obsegi16-18'!D545</f>
        <v>9</v>
      </c>
      <c r="F545">
        <f>'Obsegi16-18'!E545</f>
        <v>49.227027672273003</v>
      </c>
      <c r="G545">
        <f>'Obsegi16-18'!F545</f>
        <v>50.585690390457664</v>
      </c>
      <c r="H545">
        <f>'Obsegi16-18'!G545</f>
        <v>60</v>
      </c>
      <c r="I545">
        <f>'Obsegi16-18'!H545</f>
        <v>67</v>
      </c>
      <c r="J545">
        <f>'Obsegi16-18'!I545</f>
        <v>1.3586627181846609</v>
      </c>
      <c r="K545">
        <f>'Obsegi16-18'!J545</f>
        <v>9.414309609542336</v>
      </c>
      <c r="L545">
        <f>'Obsegi16-18'!K545</f>
        <v>7</v>
      </c>
      <c r="M545">
        <f>'Obsegi16-18'!L545</f>
        <v>10.772972327726997</v>
      </c>
      <c r="N545">
        <f>'Obsegi16-18'!M545</f>
        <v>17.772972327726997</v>
      </c>
      <c r="O545">
        <f>'Obsegi16-18'!N545</f>
        <v>2.7599934069347132</v>
      </c>
      <c r="P545">
        <f>'Obsegi16-18'!O545</f>
        <v>18.610618016430646</v>
      </c>
      <c r="Q545">
        <f>'Obsegi16-18'!P545</f>
        <v>11.66666666666667</v>
      </c>
      <c r="R545">
        <f>'Obsegi16-18'!Q545</f>
        <v>21.884263253608637</v>
      </c>
      <c r="S545">
        <f>'Obsegi16-18'!R545</f>
        <v>36.104093966529646</v>
      </c>
      <c r="T545">
        <f>'Obsegi16-18'!T545</f>
        <v>0</v>
      </c>
      <c r="U545">
        <f>'rast17-18'!E545</f>
        <v>0</v>
      </c>
      <c r="V545">
        <f>'rast17-18'!F545</f>
        <v>0</v>
      </c>
      <c r="W545" t="e">
        <f>'rast17-18'!G545</f>
        <v>#DIV/0!</v>
      </c>
      <c r="X545">
        <f>'rast17-18'!H545</f>
        <v>0</v>
      </c>
      <c r="Y545" t="e">
        <f>'rast17-18'!I545</f>
        <v>#N/A</v>
      </c>
      <c r="Z545">
        <f>'rast17-18'!J545</f>
        <v>0</v>
      </c>
      <c r="AA545">
        <f>'rast17-18'!K545</f>
        <v>0</v>
      </c>
      <c r="AB545">
        <f>'rast17-18'!L545</f>
        <v>0</v>
      </c>
      <c r="AC545">
        <f>'rast17-18'!M545</f>
        <v>0</v>
      </c>
      <c r="AD545" s="14">
        <f>'rast17-18'!N545</f>
        <v>0</v>
      </c>
      <c r="AE545">
        <f>'19-rast'!D545</f>
        <v>0</v>
      </c>
      <c r="AF545">
        <f>'19-rast'!F545</f>
        <v>0</v>
      </c>
      <c r="AG545">
        <f>'19-rast'!G545</f>
        <v>0</v>
      </c>
      <c r="AH545" t="e">
        <f>'19-rast'!H545</f>
        <v>#DIV/0!</v>
      </c>
      <c r="AI545">
        <f>'19-rast'!I545</f>
        <v>0</v>
      </c>
      <c r="AJ545" s="22">
        <f>'19-rast'!J545</f>
        <v>0</v>
      </c>
      <c r="AK545">
        <f t="shared" si="28"/>
        <v>0</v>
      </c>
      <c r="AL545">
        <f t="shared" si="29"/>
        <v>0</v>
      </c>
      <c r="AM545">
        <f t="shared" si="30"/>
        <v>0</v>
      </c>
      <c r="AN545">
        <f>'Pridelek 2018-dolga'!F545</f>
        <v>0</v>
      </c>
      <c r="AO545">
        <f>'Pridelek 2018-dolga'!G545</f>
        <v>0</v>
      </c>
      <c r="AP545">
        <f>'Pridelek 2018-dolga'!H545</f>
        <v>0</v>
      </c>
      <c r="AQ545">
        <f>'Pridelek 2018-dolga'!I545</f>
        <v>0</v>
      </c>
      <c r="AR545">
        <f>'Pridelek 2018-dolga'!J545</f>
        <v>0</v>
      </c>
      <c r="AS545">
        <f>'Pridelek 2018-dolga'!K545</f>
        <v>0</v>
      </c>
      <c r="AT545">
        <f>'Pridelek 2018-dolga'!L545</f>
        <v>0</v>
      </c>
      <c r="AU545">
        <f>'Pridelek 2019'!F545</f>
        <v>0</v>
      </c>
      <c r="AV545">
        <f>'Pridelek 2019'!G545</f>
        <v>0</v>
      </c>
      <c r="AW545">
        <f>'Pridelek 2019'!H545</f>
        <v>0</v>
      </c>
      <c r="AX545">
        <f>'Pridelek 2019'!I545</f>
        <v>0</v>
      </c>
      <c r="AY545">
        <f>'Pridelek 2019'!J545</f>
        <v>0</v>
      </c>
      <c r="AZ545">
        <f>'Pridelek 2019'!K545</f>
        <v>0</v>
      </c>
      <c r="BA545">
        <f>'Pridelek 2019'!L545</f>
        <v>0</v>
      </c>
      <c r="BB545">
        <f>'Pridelek 2020'!F545</f>
        <v>0</v>
      </c>
      <c r="BC545">
        <f>'Pridelek 2020'!G545</f>
        <v>0</v>
      </c>
      <c r="BD545">
        <f>'Pridelek 2020'!H545</f>
        <v>0</v>
      </c>
      <c r="BE545">
        <f>'Pridelek 2020'!I545</f>
        <v>0</v>
      </c>
      <c r="BF545">
        <f>'Pridelek 2020'!J545</f>
        <v>0</v>
      </c>
      <c r="BG545">
        <f>'Pridelek 2020'!K545</f>
        <v>0</v>
      </c>
      <c r="BH545">
        <f>'Pridelek 2020'!L545</f>
        <v>0</v>
      </c>
      <c r="BI545">
        <v>0</v>
      </c>
    </row>
    <row r="546" spans="1:61" x14ac:dyDescent="0.25">
      <c r="A546" t="str">
        <f>'Obsegi16-18'!A546</f>
        <v>D</v>
      </c>
      <c r="B546">
        <f>'Obsegi16-18'!B546</f>
        <v>23</v>
      </c>
      <c r="C546">
        <f>'Obsegi16-18'!C546</f>
        <v>1</v>
      </c>
      <c r="D546">
        <v>3</v>
      </c>
      <c r="E546">
        <f>'Obsegi16-18'!D546</f>
        <v>10</v>
      </c>
      <c r="F546">
        <f>'Obsegi16-18'!E546</f>
        <v>53.316168755721314</v>
      </c>
      <c r="G546">
        <f>'Obsegi16-18'!F546</f>
        <v>56.562406200283796</v>
      </c>
      <c r="H546">
        <f>'Obsegi16-18'!G546</f>
        <v>55</v>
      </c>
      <c r="I546">
        <f>'Obsegi16-18'!H546</f>
        <v>66</v>
      </c>
      <c r="J546">
        <f>'Obsegi16-18'!I546</f>
        <v>3.2462374445624818</v>
      </c>
      <c r="K546">
        <f>'Obsegi16-18'!J546</f>
        <v>-1.562406200283796</v>
      </c>
      <c r="L546">
        <f>'Obsegi16-18'!K546</f>
        <v>11</v>
      </c>
      <c r="M546">
        <f>'Obsegi16-18'!L546</f>
        <v>1.6838312442786858</v>
      </c>
      <c r="N546">
        <f>'Obsegi16-18'!M546</f>
        <v>12.683831244278686</v>
      </c>
      <c r="O546">
        <f>'Obsegi16-18'!N546</f>
        <v>6.08865475581295</v>
      </c>
      <c r="P546">
        <f>'Obsegi16-18'!O546</f>
        <v>-2.7622696862495855</v>
      </c>
      <c r="Q546">
        <f>'Obsegi16-18'!P546</f>
        <v>19.999999999999996</v>
      </c>
      <c r="R546">
        <f>'Obsegi16-18'!Q546</f>
        <v>3.1582000049431347</v>
      </c>
      <c r="S546">
        <f>'Obsegi16-18'!R546</f>
        <v>23.789840005931783</v>
      </c>
      <c r="T546">
        <f>'Obsegi16-18'!T546</f>
        <v>1</v>
      </c>
      <c r="U546">
        <f>'rast17-18'!E546</f>
        <v>0</v>
      </c>
      <c r="V546">
        <f>'rast17-18'!F546</f>
        <v>0</v>
      </c>
      <c r="W546" t="e">
        <f>'rast17-18'!G546</f>
        <v>#DIV/0!</v>
      </c>
      <c r="X546">
        <f>'rast17-18'!H546</f>
        <v>0</v>
      </c>
      <c r="Y546" t="e">
        <f>'rast17-18'!I546</f>
        <v>#N/A</v>
      </c>
      <c r="Z546">
        <f>'rast17-18'!J546</f>
        <v>0</v>
      </c>
      <c r="AA546">
        <f>'rast17-18'!K546</f>
        <v>0</v>
      </c>
      <c r="AB546">
        <f>'rast17-18'!L546</f>
        <v>0</v>
      </c>
      <c r="AC546">
        <f>'rast17-18'!M546</f>
        <v>0</v>
      </c>
      <c r="AD546" s="14">
        <f>'rast17-18'!N546</f>
        <v>0</v>
      </c>
      <c r="AE546">
        <f>'19-rast'!D546</f>
        <v>1</v>
      </c>
      <c r="AF546">
        <f>'19-rast'!F546</f>
        <v>0</v>
      </c>
      <c r="AG546">
        <f>'19-rast'!G546</f>
        <v>0</v>
      </c>
      <c r="AH546" t="e">
        <f>'19-rast'!H546</f>
        <v>#DIV/0!</v>
      </c>
      <c r="AI546">
        <f>'19-rast'!I546</f>
        <v>0</v>
      </c>
      <c r="AJ546" s="22">
        <f>'19-rast'!J546</f>
        <v>0</v>
      </c>
      <c r="AK546">
        <f t="shared" si="28"/>
        <v>0</v>
      </c>
      <c r="AL546">
        <f t="shared" si="29"/>
        <v>0</v>
      </c>
      <c r="AM546">
        <f t="shared" si="30"/>
        <v>1</v>
      </c>
      <c r="AN546">
        <f>'Pridelek 2018-dolga'!F546</f>
        <v>0</v>
      </c>
      <c r="AO546">
        <f>'Pridelek 2018-dolga'!G546</f>
        <v>0</v>
      </c>
      <c r="AP546">
        <f>'Pridelek 2018-dolga'!H546</f>
        <v>0</v>
      </c>
      <c r="AQ546">
        <f>'Pridelek 2018-dolga'!I546</f>
        <v>0</v>
      </c>
      <c r="AR546">
        <f>'Pridelek 2018-dolga'!J546</f>
        <v>0</v>
      </c>
      <c r="AS546">
        <f>'Pridelek 2018-dolga'!K546</f>
        <v>0</v>
      </c>
      <c r="AT546">
        <f>'Pridelek 2018-dolga'!L546</f>
        <v>0</v>
      </c>
      <c r="AU546">
        <f>'Pridelek 2019'!F546</f>
        <v>0</v>
      </c>
      <c r="AV546">
        <f>'Pridelek 2019'!G546</f>
        <v>0</v>
      </c>
      <c r="AW546">
        <f>'Pridelek 2019'!H546</f>
        <v>0</v>
      </c>
      <c r="AX546">
        <f>'Pridelek 2019'!I546</f>
        <v>0</v>
      </c>
      <c r="AY546">
        <f>'Pridelek 2019'!J546</f>
        <v>0</v>
      </c>
      <c r="AZ546">
        <f>'Pridelek 2019'!K546</f>
        <v>0</v>
      </c>
      <c r="BA546">
        <f>'Pridelek 2019'!L546</f>
        <v>0</v>
      </c>
      <c r="BB546">
        <f>'Pridelek 2020'!F546</f>
        <v>0</v>
      </c>
      <c r="BC546">
        <f>'Pridelek 2020'!G546</f>
        <v>0</v>
      </c>
      <c r="BD546">
        <f>'Pridelek 2020'!H546</f>
        <v>0</v>
      </c>
      <c r="BE546">
        <f>'Pridelek 2020'!I546</f>
        <v>0</v>
      </c>
      <c r="BF546">
        <f>'Pridelek 2020'!J546</f>
        <v>0</v>
      </c>
      <c r="BG546">
        <f>'Pridelek 2020'!K546</f>
        <v>0</v>
      </c>
      <c r="BH546">
        <f>'Pridelek 2020'!L546</f>
        <v>0</v>
      </c>
      <c r="BI546">
        <v>0</v>
      </c>
    </row>
    <row r="547" spans="1:61" x14ac:dyDescent="0.25">
      <c r="A547" t="str">
        <f>'Obsegi16-18'!A547</f>
        <v>D</v>
      </c>
      <c r="B547">
        <f>'Obsegi16-18'!B547</f>
        <v>23</v>
      </c>
      <c r="C547">
        <f>'Obsegi16-18'!C547</f>
        <v>1</v>
      </c>
      <c r="D547">
        <v>3</v>
      </c>
      <c r="E547">
        <f>'Obsegi16-18'!D547</f>
        <v>11</v>
      </c>
      <c r="F547">
        <f>'Obsegi16-18'!E547</f>
        <v>50.28809683745137</v>
      </c>
      <c r="G547">
        <f>'Obsegi16-18'!F547</f>
        <v>56.979679221042417</v>
      </c>
      <c r="H547">
        <f>'Obsegi16-18'!G547</f>
        <v>60</v>
      </c>
      <c r="I547">
        <f>'Obsegi16-18'!H547</f>
        <v>68</v>
      </c>
      <c r="J547">
        <f>'Obsegi16-18'!I547</f>
        <v>6.6915823835910473</v>
      </c>
      <c r="K547">
        <f>'Obsegi16-18'!J547</f>
        <v>3.0203207789575828</v>
      </c>
      <c r="L547">
        <f>'Obsegi16-18'!K547</f>
        <v>8</v>
      </c>
      <c r="M547">
        <f>'Obsegi16-18'!L547</f>
        <v>9.7119031625486301</v>
      </c>
      <c r="N547">
        <f>'Obsegi16-18'!M547</f>
        <v>17.71190316254863</v>
      </c>
      <c r="O547">
        <f>'Obsegi16-18'!N547</f>
        <v>13.306493592749336</v>
      </c>
      <c r="P547">
        <f>'Obsegi16-18'!O547</f>
        <v>5.3006981089535277</v>
      </c>
      <c r="Q547">
        <f>'Obsegi16-18'!P547</f>
        <v>13.33333333333333</v>
      </c>
      <c r="R547">
        <f>'Obsegi16-18'!Q547</f>
        <v>19.312528755941759</v>
      </c>
      <c r="S547">
        <f>'Obsegi16-18'!R547</f>
        <v>35.220865923400659</v>
      </c>
      <c r="T547">
        <f>'Obsegi16-18'!T547</f>
        <v>0</v>
      </c>
      <c r="U547">
        <f>'rast17-18'!E547</f>
        <v>0</v>
      </c>
      <c r="V547">
        <f>'rast17-18'!F547</f>
        <v>0</v>
      </c>
      <c r="W547" t="e">
        <f>'rast17-18'!G547</f>
        <v>#DIV/0!</v>
      </c>
      <c r="X547">
        <f>'rast17-18'!H547</f>
        <v>0</v>
      </c>
      <c r="Y547" t="e">
        <f>'rast17-18'!I547</f>
        <v>#N/A</v>
      </c>
      <c r="Z547">
        <f>'rast17-18'!J547</f>
        <v>0</v>
      </c>
      <c r="AA547">
        <f>'rast17-18'!K547</f>
        <v>0</v>
      </c>
      <c r="AB547">
        <f>'rast17-18'!L547</f>
        <v>0</v>
      </c>
      <c r="AC547">
        <f>'rast17-18'!M547</f>
        <v>0</v>
      </c>
      <c r="AD547" s="14">
        <f>'rast17-18'!N547</f>
        <v>0</v>
      </c>
      <c r="AE547">
        <f>'19-rast'!D547</f>
        <v>0</v>
      </c>
      <c r="AF547">
        <f>'19-rast'!F547</f>
        <v>0</v>
      </c>
      <c r="AG547">
        <f>'19-rast'!G547</f>
        <v>0</v>
      </c>
      <c r="AH547" t="e">
        <f>'19-rast'!H547</f>
        <v>#DIV/0!</v>
      </c>
      <c r="AI547">
        <f>'19-rast'!I547</f>
        <v>0</v>
      </c>
      <c r="AJ547" s="22">
        <f>'19-rast'!J547</f>
        <v>0</v>
      </c>
      <c r="AK547">
        <f t="shared" si="28"/>
        <v>0</v>
      </c>
      <c r="AL547">
        <f t="shared" si="29"/>
        <v>0</v>
      </c>
      <c r="AM547">
        <f t="shared" si="30"/>
        <v>0</v>
      </c>
      <c r="AN547">
        <f>'Pridelek 2018-dolga'!F547</f>
        <v>0</v>
      </c>
      <c r="AO547">
        <f>'Pridelek 2018-dolga'!G547</f>
        <v>0</v>
      </c>
      <c r="AP547">
        <f>'Pridelek 2018-dolga'!H547</f>
        <v>0</v>
      </c>
      <c r="AQ547">
        <f>'Pridelek 2018-dolga'!I547</f>
        <v>0</v>
      </c>
      <c r="AR547">
        <f>'Pridelek 2018-dolga'!J547</f>
        <v>0</v>
      </c>
      <c r="AS547">
        <f>'Pridelek 2018-dolga'!K547</f>
        <v>0</v>
      </c>
      <c r="AT547">
        <f>'Pridelek 2018-dolga'!L547</f>
        <v>0</v>
      </c>
      <c r="AU547">
        <f>'Pridelek 2019'!F547</f>
        <v>0</v>
      </c>
      <c r="AV547">
        <f>'Pridelek 2019'!G547</f>
        <v>0</v>
      </c>
      <c r="AW547">
        <f>'Pridelek 2019'!H547</f>
        <v>0</v>
      </c>
      <c r="AX547">
        <f>'Pridelek 2019'!I547</f>
        <v>0</v>
      </c>
      <c r="AY547">
        <f>'Pridelek 2019'!J547</f>
        <v>0</v>
      </c>
      <c r="AZ547">
        <f>'Pridelek 2019'!K547</f>
        <v>0</v>
      </c>
      <c r="BA547">
        <f>'Pridelek 2019'!L547</f>
        <v>0</v>
      </c>
      <c r="BB547">
        <f>'Pridelek 2020'!F547</f>
        <v>0</v>
      </c>
      <c r="BC547">
        <f>'Pridelek 2020'!G547</f>
        <v>0</v>
      </c>
      <c r="BD547">
        <f>'Pridelek 2020'!H547</f>
        <v>0</v>
      </c>
      <c r="BE547">
        <f>'Pridelek 2020'!I547</f>
        <v>0</v>
      </c>
      <c r="BF547">
        <f>'Pridelek 2020'!J547</f>
        <v>0</v>
      </c>
      <c r="BG547">
        <f>'Pridelek 2020'!K547</f>
        <v>0</v>
      </c>
      <c r="BH547">
        <f>'Pridelek 2020'!L547</f>
        <v>0</v>
      </c>
      <c r="BI547">
        <v>0</v>
      </c>
    </row>
    <row r="548" spans="1:61" x14ac:dyDescent="0.25">
      <c r="A548" t="str">
        <f>'Obsegi16-18'!A548</f>
        <v>D</v>
      </c>
      <c r="B548">
        <f>'Obsegi16-18'!B548</f>
        <v>23</v>
      </c>
      <c r="C548">
        <f>'Obsegi16-18'!C548</f>
        <v>1</v>
      </c>
      <c r="D548">
        <v>3</v>
      </c>
      <c r="E548">
        <f>'Obsegi16-18'!D548</f>
        <v>12</v>
      </c>
      <c r="F548">
        <f>'Obsegi16-18'!E548</f>
        <v>58.290776533905216</v>
      </c>
      <c r="G548">
        <f>'Obsegi16-18'!F548</f>
        <v>60.657039993030978</v>
      </c>
      <c r="H548">
        <f>'Obsegi16-18'!G548</f>
        <v>65</v>
      </c>
      <c r="I548">
        <f>'Obsegi16-18'!H548</f>
        <v>73</v>
      </c>
      <c r="J548">
        <f>'Obsegi16-18'!I548</f>
        <v>2.3662634591257614</v>
      </c>
      <c r="K548">
        <f>'Obsegi16-18'!J548</f>
        <v>4.3429600069690224</v>
      </c>
      <c r="L548">
        <f>'Obsegi16-18'!K548</f>
        <v>8</v>
      </c>
      <c r="M548">
        <f>'Obsegi16-18'!L548</f>
        <v>6.7092234660947838</v>
      </c>
      <c r="N548">
        <f>'Obsegi16-18'!M548</f>
        <v>14.709223466094784</v>
      </c>
      <c r="O548">
        <f>'Obsegi16-18'!N548</f>
        <v>4.0594131693363344</v>
      </c>
      <c r="P548">
        <f>'Obsegi16-18'!O548</f>
        <v>7.1598614232873725</v>
      </c>
      <c r="Q548">
        <f>'Obsegi16-18'!P548</f>
        <v>12.307692307692308</v>
      </c>
      <c r="R548">
        <f>'Obsegi16-18'!Q548</f>
        <v>11.509922950146878</v>
      </c>
      <c r="S548">
        <f>'Obsegi16-18'!R548</f>
        <v>25.234221159395709</v>
      </c>
      <c r="T548">
        <f>'Obsegi16-18'!T548</f>
        <v>0</v>
      </c>
      <c r="U548">
        <f>'rast17-18'!E548</f>
        <v>0</v>
      </c>
      <c r="V548">
        <f>'rast17-18'!F548</f>
        <v>0</v>
      </c>
      <c r="W548" t="e">
        <f>'rast17-18'!G548</f>
        <v>#DIV/0!</v>
      </c>
      <c r="X548">
        <f>'rast17-18'!H548</f>
        <v>0</v>
      </c>
      <c r="Y548" t="e">
        <f>'rast17-18'!I548</f>
        <v>#N/A</v>
      </c>
      <c r="Z548">
        <f>'rast17-18'!J548</f>
        <v>0</v>
      </c>
      <c r="AA548">
        <f>'rast17-18'!K548</f>
        <v>0</v>
      </c>
      <c r="AB548">
        <f>'rast17-18'!L548</f>
        <v>0</v>
      </c>
      <c r="AC548">
        <f>'rast17-18'!M548</f>
        <v>0</v>
      </c>
      <c r="AD548" s="14">
        <f>'rast17-18'!N548</f>
        <v>0</v>
      </c>
      <c r="AE548">
        <f>'19-rast'!D548</f>
        <v>0</v>
      </c>
      <c r="AF548">
        <f>'19-rast'!F548</f>
        <v>0</v>
      </c>
      <c r="AG548">
        <f>'19-rast'!G548</f>
        <v>0</v>
      </c>
      <c r="AH548" t="e">
        <f>'19-rast'!H548</f>
        <v>#DIV/0!</v>
      </c>
      <c r="AI548">
        <f>'19-rast'!I548</f>
        <v>0</v>
      </c>
      <c r="AJ548" s="22">
        <f>'19-rast'!J548</f>
        <v>0</v>
      </c>
      <c r="AK548">
        <f t="shared" si="28"/>
        <v>0</v>
      </c>
      <c r="AL548">
        <f t="shared" si="29"/>
        <v>0</v>
      </c>
      <c r="AM548">
        <f t="shared" si="30"/>
        <v>0</v>
      </c>
      <c r="AN548">
        <f>'Pridelek 2018-dolga'!F548</f>
        <v>0</v>
      </c>
      <c r="AO548">
        <f>'Pridelek 2018-dolga'!G548</f>
        <v>0</v>
      </c>
      <c r="AP548">
        <f>'Pridelek 2018-dolga'!H548</f>
        <v>0</v>
      </c>
      <c r="AQ548">
        <f>'Pridelek 2018-dolga'!I548</f>
        <v>0</v>
      </c>
      <c r="AR548">
        <f>'Pridelek 2018-dolga'!J548</f>
        <v>0</v>
      </c>
      <c r="AS548">
        <f>'Pridelek 2018-dolga'!K548</f>
        <v>0</v>
      </c>
      <c r="AT548">
        <f>'Pridelek 2018-dolga'!L548</f>
        <v>0</v>
      </c>
      <c r="AU548">
        <f>'Pridelek 2019'!F548</f>
        <v>0</v>
      </c>
      <c r="AV548">
        <f>'Pridelek 2019'!G548</f>
        <v>0</v>
      </c>
      <c r="AW548">
        <f>'Pridelek 2019'!H548</f>
        <v>0</v>
      </c>
      <c r="AX548">
        <f>'Pridelek 2019'!I548</f>
        <v>0</v>
      </c>
      <c r="AY548">
        <f>'Pridelek 2019'!J548</f>
        <v>0</v>
      </c>
      <c r="AZ548">
        <f>'Pridelek 2019'!K548</f>
        <v>0</v>
      </c>
      <c r="BA548">
        <f>'Pridelek 2019'!L548</f>
        <v>0</v>
      </c>
      <c r="BB548">
        <f>'Pridelek 2020'!F548</f>
        <v>0</v>
      </c>
      <c r="BC548">
        <f>'Pridelek 2020'!G548</f>
        <v>0</v>
      </c>
      <c r="BD548">
        <f>'Pridelek 2020'!H548</f>
        <v>0</v>
      </c>
      <c r="BE548">
        <f>'Pridelek 2020'!I548</f>
        <v>0</v>
      </c>
      <c r="BF548">
        <f>'Pridelek 2020'!J548</f>
        <v>0</v>
      </c>
      <c r="BG548">
        <f>'Pridelek 2020'!K548</f>
        <v>0</v>
      </c>
      <c r="BH548">
        <f>'Pridelek 2020'!L548</f>
        <v>0</v>
      </c>
      <c r="BI548">
        <v>0</v>
      </c>
    </row>
    <row r="549" spans="1:61" x14ac:dyDescent="0.25">
      <c r="A549" t="str">
        <f>'Obsegi16-18'!A549</f>
        <v>D</v>
      </c>
      <c r="B549">
        <f>'Obsegi16-18'!B549</f>
        <v>24</v>
      </c>
      <c r="C549">
        <f>'Obsegi16-18'!C549</f>
        <v>6</v>
      </c>
      <c r="D549">
        <v>3</v>
      </c>
      <c r="E549">
        <f>'Obsegi16-18'!D549</f>
        <v>1</v>
      </c>
      <c r="F549">
        <f>'Obsegi16-18'!E549</f>
        <v>54.291120559915257</v>
      </c>
      <c r="G549">
        <f>'Obsegi16-18'!F549</f>
        <v>59.736952678219808</v>
      </c>
      <c r="H549">
        <f>'Obsegi16-18'!G549</f>
        <v>65</v>
      </c>
      <c r="I549">
        <f>'Obsegi16-18'!H549</f>
        <v>78</v>
      </c>
      <c r="J549">
        <f>'Obsegi16-18'!I549</f>
        <v>5.4458321183045513</v>
      </c>
      <c r="K549">
        <f>'Obsegi16-18'!J549</f>
        <v>5.2630473217801921</v>
      </c>
      <c r="L549">
        <f>'Obsegi16-18'!K549</f>
        <v>13</v>
      </c>
      <c r="M549">
        <f>'Obsegi16-18'!L549</f>
        <v>10.708879440084743</v>
      </c>
      <c r="N549">
        <f>'Obsegi16-18'!M549</f>
        <v>23.708879440084743</v>
      </c>
      <c r="O549">
        <f>'Obsegi16-18'!N549</f>
        <v>10.030797047731909</v>
      </c>
      <c r="P549">
        <f>'Obsegi16-18'!O549</f>
        <v>8.8103712791146584</v>
      </c>
      <c r="Q549">
        <f>'Obsegi16-18'!P549</f>
        <v>19.999999999999996</v>
      </c>
      <c r="R549">
        <f>'Obsegi16-18'!Q549</f>
        <v>19.724918789006217</v>
      </c>
      <c r="S549">
        <f>'Obsegi16-18'!R549</f>
        <v>43.669902546807471</v>
      </c>
      <c r="T549">
        <f>'Obsegi16-18'!T549</f>
        <v>0</v>
      </c>
      <c r="U549">
        <f>'rast17-18'!E549</f>
        <v>0</v>
      </c>
      <c r="V549">
        <f>'rast17-18'!F549</f>
        <v>0</v>
      </c>
      <c r="W549" t="e">
        <f>'rast17-18'!G549</f>
        <v>#DIV/0!</v>
      </c>
      <c r="X549">
        <f>'rast17-18'!H549</f>
        <v>0</v>
      </c>
      <c r="Y549" t="e">
        <f>'rast17-18'!I549</f>
        <v>#N/A</v>
      </c>
      <c r="Z549">
        <f>'rast17-18'!J549</f>
        <v>0</v>
      </c>
      <c r="AA549">
        <f>'rast17-18'!K549</f>
        <v>0</v>
      </c>
      <c r="AB549">
        <f>'rast17-18'!L549</f>
        <v>0</v>
      </c>
      <c r="AC549">
        <f>'rast17-18'!M549</f>
        <v>0</v>
      </c>
      <c r="AD549" s="14">
        <f>'rast17-18'!N549</f>
        <v>0</v>
      </c>
      <c r="AE549">
        <f>'19-rast'!D549</f>
        <v>0</v>
      </c>
      <c r="AF549">
        <f>'19-rast'!F549</f>
        <v>0</v>
      </c>
      <c r="AG549">
        <f>'19-rast'!G549</f>
        <v>0</v>
      </c>
      <c r="AH549" t="e">
        <f>'19-rast'!H549</f>
        <v>#DIV/0!</v>
      </c>
      <c r="AI549">
        <f>'19-rast'!I549</f>
        <v>0</v>
      </c>
      <c r="AJ549" s="22">
        <f>'19-rast'!J549</f>
        <v>0</v>
      </c>
      <c r="AK549">
        <f t="shared" si="28"/>
        <v>0</v>
      </c>
      <c r="AL549">
        <f t="shared" si="29"/>
        <v>0</v>
      </c>
      <c r="AM549">
        <f t="shared" si="30"/>
        <v>0</v>
      </c>
      <c r="AN549">
        <f>'Pridelek 2018-dolga'!F549</f>
        <v>0</v>
      </c>
      <c r="AO549">
        <f>'Pridelek 2018-dolga'!G549</f>
        <v>0</v>
      </c>
      <c r="AP549">
        <f>'Pridelek 2018-dolga'!H549</f>
        <v>0</v>
      </c>
      <c r="AQ549">
        <f>'Pridelek 2018-dolga'!I549</f>
        <v>0</v>
      </c>
      <c r="AR549">
        <f>'Pridelek 2018-dolga'!J549</f>
        <v>0</v>
      </c>
      <c r="AS549">
        <f>'Pridelek 2018-dolga'!K549</f>
        <v>0</v>
      </c>
      <c r="AT549">
        <f>'Pridelek 2018-dolga'!L549</f>
        <v>0</v>
      </c>
      <c r="AU549">
        <f>'Pridelek 2019'!F549</f>
        <v>0</v>
      </c>
      <c r="AV549">
        <f>'Pridelek 2019'!G549</f>
        <v>0</v>
      </c>
      <c r="AW549">
        <f>'Pridelek 2019'!H549</f>
        <v>0</v>
      </c>
      <c r="AX549">
        <f>'Pridelek 2019'!I549</f>
        <v>0</v>
      </c>
      <c r="AY549">
        <f>'Pridelek 2019'!J549</f>
        <v>0</v>
      </c>
      <c r="AZ549">
        <f>'Pridelek 2019'!K549</f>
        <v>0</v>
      </c>
      <c r="BA549">
        <f>'Pridelek 2019'!L549</f>
        <v>0</v>
      </c>
      <c r="BB549">
        <f>'Pridelek 2020'!F549</f>
        <v>0</v>
      </c>
      <c r="BC549">
        <f>'Pridelek 2020'!G549</f>
        <v>0</v>
      </c>
      <c r="BD549">
        <f>'Pridelek 2020'!H549</f>
        <v>0</v>
      </c>
      <c r="BE549">
        <f>'Pridelek 2020'!I549</f>
        <v>0</v>
      </c>
      <c r="BF549">
        <f>'Pridelek 2020'!J549</f>
        <v>0</v>
      </c>
      <c r="BG549">
        <f>'Pridelek 2020'!K549</f>
        <v>0</v>
      </c>
      <c r="BH549">
        <f>'Pridelek 2020'!L549</f>
        <v>0</v>
      </c>
      <c r="BI549">
        <v>0</v>
      </c>
    </row>
    <row r="550" spans="1:61" x14ac:dyDescent="0.25">
      <c r="A550" t="str">
        <f>'Obsegi16-18'!A550</f>
        <v>D</v>
      </c>
      <c r="B550">
        <f>'Obsegi16-18'!B550</f>
        <v>24</v>
      </c>
      <c r="C550">
        <f>'Obsegi16-18'!C550</f>
        <v>6</v>
      </c>
      <c r="D550">
        <v>3</v>
      </c>
      <c r="E550">
        <f>'Obsegi16-18'!D550</f>
        <v>2</v>
      </c>
      <c r="F550">
        <f>'Obsegi16-18'!E550</f>
        <v>61.089741374206312</v>
      </c>
      <c r="G550">
        <f>'Obsegi16-18'!F550</f>
        <v>66.775366621462865</v>
      </c>
      <c r="H550">
        <f>'Obsegi16-18'!G550</f>
        <v>75</v>
      </c>
      <c r="I550">
        <f>'Obsegi16-18'!H550</f>
        <v>87</v>
      </c>
      <c r="J550">
        <f>'Obsegi16-18'!I550</f>
        <v>5.6856252472565529</v>
      </c>
      <c r="K550">
        <f>'Obsegi16-18'!J550</f>
        <v>8.2246333785371348</v>
      </c>
      <c r="L550">
        <f>'Obsegi16-18'!K550</f>
        <v>12</v>
      </c>
      <c r="M550">
        <f>'Obsegi16-18'!L550</f>
        <v>13.910258625793688</v>
      </c>
      <c r="N550">
        <f>'Obsegi16-18'!M550</f>
        <v>25.910258625793688</v>
      </c>
      <c r="O550">
        <f>'Obsegi16-18'!N550</f>
        <v>9.3070049395513887</v>
      </c>
      <c r="P550">
        <f>'Obsegi16-18'!O550</f>
        <v>12.316867423822696</v>
      </c>
      <c r="Q550">
        <f>'Obsegi16-18'!P550</f>
        <v>15.999999999999993</v>
      </c>
      <c r="R550">
        <f>'Obsegi16-18'!Q550</f>
        <v>22.770203822907263</v>
      </c>
      <c r="S550">
        <f>'Obsegi16-18'!R550</f>
        <v>42.413436434572425</v>
      </c>
      <c r="T550">
        <f>'Obsegi16-18'!T550</f>
        <v>0</v>
      </c>
      <c r="U550">
        <f>'rast17-18'!E550</f>
        <v>0</v>
      </c>
      <c r="V550">
        <f>'rast17-18'!F550</f>
        <v>0</v>
      </c>
      <c r="W550" t="e">
        <f>'rast17-18'!G550</f>
        <v>#DIV/0!</v>
      </c>
      <c r="X550">
        <f>'rast17-18'!H550</f>
        <v>0</v>
      </c>
      <c r="Y550" t="e">
        <f>'rast17-18'!I550</f>
        <v>#N/A</v>
      </c>
      <c r="Z550">
        <f>'rast17-18'!J550</f>
        <v>0</v>
      </c>
      <c r="AA550">
        <f>'rast17-18'!K550</f>
        <v>0</v>
      </c>
      <c r="AB550">
        <f>'rast17-18'!L550</f>
        <v>0</v>
      </c>
      <c r="AC550">
        <f>'rast17-18'!M550</f>
        <v>0</v>
      </c>
      <c r="AD550" s="14">
        <f>'rast17-18'!N550</f>
        <v>0</v>
      </c>
      <c r="AE550">
        <f>'19-rast'!D550</f>
        <v>0</v>
      </c>
      <c r="AF550">
        <f>'19-rast'!F550</f>
        <v>0</v>
      </c>
      <c r="AG550">
        <f>'19-rast'!G550</f>
        <v>0</v>
      </c>
      <c r="AH550" t="e">
        <f>'19-rast'!H550</f>
        <v>#DIV/0!</v>
      </c>
      <c r="AI550">
        <f>'19-rast'!I550</f>
        <v>0</v>
      </c>
      <c r="AJ550" s="22">
        <f>'19-rast'!J550</f>
        <v>0</v>
      </c>
      <c r="AK550">
        <f t="shared" si="28"/>
        <v>0</v>
      </c>
      <c r="AL550">
        <f t="shared" si="29"/>
        <v>0</v>
      </c>
      <c r="AM550">
        <f t="shared" si="30"/>
        <v>0</v>
      </c>
      <c r="AN550">
        <f>'Pridelek 2018-dolga'!F550</f>
        <v>0</v>
      </c>
      <c r="AO550">
        <f>'Pridelek 2018-dolga'!G550</f>
        <v>0</v>
      </c>
      <c r="AP550">
        <f>'Pridelek 2018-dolga'!H550</f>
        <v>0</v>
      </c>
      <c r="AQ550">
        <f>'Pridelek 2018-dolga'!I550</f>
        <v>0</v>
      </c>
      <c r="AR550">
        <f>'Pridelek 2018-dolga'!J550</f>
        <v>0</v>
      </c>
      <c r="AS550">
        <f>'Pridelek 2018-dolga'!K550</f>
        <v>0</v>
      </c>
      <c r="AT550">
        <f>'Pridelek 2018-dolga'!L550</f>
        <v>0</v>
      </c>
      <c r="AU550">
        <f>'Pridelek 2019'!F550</f>
        <v>0</v>
      </c>
      <c r="AV550">
        <f>'Pridelek 2019'!G550</f>
        <v>0</v>
      </c>
      <c r="AW550">
        <f>'Pridelek 2019'!H550</f>
        <v>0</v>
      </c>
      <c r="AX550">
        <f>'Pridelek 2019'!I550</f>
        <v>0</v>
      </c>
      <c r="AY550">
        <f>'Pridelek 2019'!J550</f>
        <v>0</v>
      </c>
      <c r="AZ550">
        <f>'Pridelek 2019'!K550</f>
        <v>0</v>
      </c>
      <c r="BA550">
        <f>'Pridelek 2019'!L550</f>
        <v>0</v>
      </c>
      <c r="BB550">
        <f>'Pridelek 2020'!F550</f>
        <v>0</v>
      </c>
      <c r="BC550">
        <f>'Pridelek 2020'!G550</f>
        <v>0</v>
      </c>
      <c r="BD550">
        <f>'Pridelek 2020'!H550</f>
        <v>0</v>
      </c>
      <c r="BE550">
        <f>'Pridelek 2020'!I550</f>
        <v>0</v>
      </c>
      <c r="BF550">
        <f>'Pridelek 2020'!J550</f>
        <v>0</v>
      </c>
      <c r="BG550">
        <f>'Pridelek 2020'!K550</f>
        <v>0</v>
      </c>
      <c r="BH550">
        <f>'Pridelek 2020'!L550</f>
        <v>0</v>
      </c>
      <c r="BI550">
        <v>0</v>
      </c>
    </row>
    <row r="551" spans="1:61" x14ac:dyDescent="0.25">
      <c r="A551" t="str">
        <f>'Obsegi16-18'!A551</f>
        <v>D</v>
      </c>
      <c r="B551">
        <f>'Obsegi16-18'!B551</f>
        <v>24</v>
      </c>
      <c r="C551">
        <f>'Obsegi16-18'!C551</f>
        <v>6</v>
      </c>
      <c r="D551">
        <v>3</v>
      </c>
      <c r="E551">
        <f>'Obsegi16-18'!D551</f>
        <v>3</v>
      </c>
      <c r="F551">
        <f>'Obsegi16-18'!E551</f>
        <v>60.383347705006251</v>
      </c>
      <c r="G551">
        <f>'Obsegi16-18'!F551</f>
        <v>65.967259489813856</v>
      </c>
      <c r="H551">
        <f>'Obsegi16-18'!G551</f>
        <v>65</v>
      </c>
      <c r="I551">
        <f>'Obsegi16-18'!H551</f>
        <v>79</v>
      </c>
      <c r="J551">
        <f>'Obsegi16-18'!I551</f>
        <v>5.5839117848076043</v>
      </c>
      <c r="K551">
        <f>'Obsegi16-18'!J551</f>
        <v>-0.96725948981385557</v>
      </c>
      <c r="L551">
        <f>'Obsegi16-18'!K551</f>
        <v>14</v>
      </c>
      <c r="M551">
        <f>'Obsegi16-18'!L551</f>
        <v>4.6166522949937487</v>
      </c>
      <c r="N551">
        <f>'Obsegi16-18'!M551</f>
        <v>18.616652294993749</v>
      </c>
      <c r="O551">
        <f>'Obsegi16-18'!N551</f>
        <v>9.2474365815008461</v>
      </c>
      <c r="P551">
        <f>'Obsegi16-18'!O551</f>
        <v>-1.4662720526736672</v>
      </c>
      <c r="Q551">
        <f>'Obsegi16-18'!P551</f>
        <v>21.538461538461529</v>
      </c>
      <c r="R551">
        <f>'Obsegi16-18'!Q551</f>
        <v>7.6455719506439257</v>
      </c>
      <c r="S551">
        <f>'Obsegi16-18'!R551</f>
        <v>30.830772063090308</v>
      </c>
      <c r="T551">
        <f>'Obsegi16-18'!T551</f>
        <v>1</v>
      </c>
      <c r="U551">
        <f>'rast17-18'!E551</f>
        <v>178</v>
      </c>
      <c r="V551">
        <f>'rast17-18'!F551</f>
        <v>25</v>
      </c>
      <c r="W551">
        <f>'rast17-18'!G551</f>
        <v>7.12</v>
      </c>
      <c r="X551">
        <f>'rast17-18'!H551</f>
        <v>5</v>
      </c>
      <c r="Y551">
        <f>'rast17-18'!I551</f>
        <v>26</v>
      </c>
      <c r="Z551">
        <f>'rast17-18'!J551</f>
        <v>442</v>
      </c>
      <c r="AA551">
        <f>'rast17-18'!K551</f>
        <v>61</v>
      </c>
      <c r="AB551">
        <f>'rast17-18'!L551</f>
        <v>7.2459016393442619</v>
      </c>
      <c r="AC551">
        <f>'rast17-18'!M551</f>
        <v>16</v>
      </c>
      <c r="AD551" s="14">
        <f>'rast17-18'!N551</f>
        <v>31</v>
      </c>
      <c r="AE551">
        <f>'19-rast'!D551</f>
        <v>1</v>
      </c>
      <c r="AF551">
        <f>'19-rast'!F551</f>
        <v>300</v>
      </c>
      <c r="AG551">
        <f>'19-rast'!G551</f>
        <v>58</v>
      </c>
      <c r="AH551">
        <f>'19-rast'!H551</f>
        <v>5.1724137931034484</v>
      </c>
      <c r="AI551">
        <f>'19-rast'!I551</f>
        <v>5</v>
      </c>
      <c r="AJ551" s="22">
        <f>'19-rast'!J551</f>
        <v>15</v>
      </c>
      <c r="AK551">
        <f t="shared" si="28"/>
        <v>920</v>
      </c>
      <c r="AL551">
        <f t="shared" si="29"/>
        <v>144</v>
      </c>
      <c r="AM551">
        <f t="shared" si="30"/>
        <v>16</v>
      </c>
      <c r="AN551">
        <f>'Pridelek 2018-dolga'!F551</f>
        <v>16.485507246376809</v>
      </c>
      <c r="AO551">
        <f>'Pridelek 2018-dolga'!G551</f>
        <v>2.2749999999999999</v>
      </c>
      <c r="AP551">
        <f>'Pridelek 2018-dolga'!H551</f>
        <v>6.1253561253561255</v>
      </c>
      <c r="AQ551">
        <f>'Pridelek 2018-dolga'!I551</f>
        <v>0.71666666666666667</v>
      </c>
      <c r="AR551">
        <f>'Pridelek 2018-dolga'!J551</f>
        <v>0.58333333333333337</v>
      </c>
      <c r="AS551">
        <f>'Pridelek 2018-dolga'!K551</f>
        <v>22.610863371732933</v>
      </c>
      <c r="AT551">
        <f>'Pridelek 2018-dolga'!L551</f>
        <v>3.0791666666666662</v>
      </c>
      <c r="AU551">
        <f>'Pridelek 2019'!F551</f>
        <v>8</v>
      </c>
      <c r="AV551">
        <f>'Pridelek 2019'!G551</f>
        <v>1.5</v>
      </c>
      <c r="AW551">
        <f>'Pridelek 2019'!H551</f>
        <v>28</v>
      </c>
      <c r="AX551">
        <f>'Pridelek 2019'!I551</f>
        <v>3.84</v>
      </c>
      <c r="AY551">
        <f>'Pridelek 2019'!J551</f>
        <v>0</v>
      </c>
      <c r="AZ551">
        <f>'Pridelek 2019'!K551</f>
        <v>36</v>
      </c>
      <c r="BA551">
        <f>'Pridelek 2019'!L551</f>
        <v>5.34</v>
      </c>
      <c r="BB551">
        <f>'Pridelek 2020'!F551</f>
        <v>19</v>
      </c>
      <c r="BC551">
        <f>'Pridelek 2020'!G551</f>
        <v>3.07</v>
      </c>
      <c r="BD551">
        <f>'Pridelek 2020'!H551</f>
        <v>8</v>
      </c>
      <c r="BE551">
        <f>'Pridelek 2020'!I551</f>
        <v>0.91</v>
      </c>
      <c r="BF551">
        <f>'Pridelek 2020'!J551</f>
        <v>0</v>
      </c>
      <c r="BG551">
        <f>'Pridelek 2020'!K551</f>
        <v>27</v>
      </c>
      <c r="BH551">
        <f>'Pridelek 2020'!L551</f>
        <v>3.98</v>
      </c>
      <c r="BI551">
        <v>0</v>
      </c>
    </row>
    <row r="552" spans="1:61" x14ac:dyDescent="0.25">
      <c r="A552" t="str">
        <f>'Obsegi16-18'!A552</f>
        <v>D</v>
      </c>
      <c r="B552">
        <f>'Obsegi16-18'!B552</f>
        <v>24</v>
      </c>
      <c r="C552">
        <f>'Obsegi16-18'!C552</f>
        <v>6</v>
      </c>
      <c r="D552">
        <v>3</v>
      </c>
      <c r="E552">
        <f>'Obsegi16-18'!D552</f>
        <v>4</v>
      </c>
      <c r="F552">
        <f>'Obsegi16-18'!E552</f>
        <v>50.700215170468852</v>
      </c>
      <c r="G552">
        <f>'Obsegi16-18'!F552</f>
        <v>54.1610436808649</v>
      </c>
      <c r="H552">
        <f>'Obsegi16-18'!G552</f>
        <v>65</v>
      </c>
      <c r="I552">
        <f>'Obsegi16-18'!H552</f>
        <v>74</v>
      </c>
      <c r="J552">
        <f>'Obsegi16-18'!I552</f>
        <v>3.4608285103960483</v>
      </c>
      <c r="K552">
        <f>'Obsegi16-18'!J552</f>
        <v>10.8389563191351</v>
      </c>
      <c r="L552">
        <f>'Obsegi16-18'!K552</f>
        <v>9</v>
      </c>
      <c r="M552">
        <f>'Obsegi16-18'!L552</f>
        <v>14.299784829531148</v>
      </c>
      <c r="N552">
        <f>'Obsegi16-18'!M552</f>
        <v>23.299784829531148</v>
      </c>
      <c r="O552">
        <f>'Obsegi16-18'!N552</f>
        <v>6.8260627667155571</v>
      </c>
      <c r="P552">
        <f>'Obsegi16-18'!O552</f>
        <v>20.012458369528254</v>
      </c>
      <c r="Q552">
        <f>'Obsegi16-18'!P552</f>
        <v>13.846153846153841</v>
      </c>
      <c r="R552">
        <f>'Obsegi16-18'!Q552</f>
        <v>28.20458410571063</v>
      </c>
      <c r="S552">
        <f>'Obsegi16-18'!R552</f>
        <v>45.955988058809027</v>
      </c>
      <c r="T552">
        <f>'Obsegi16-18'!T552</f>
        <v>0</v>
      </c>
      <c r="U552">
        <f>'rast17-18'!E552</f>
        <v>226</v>
      </c>
      <c r="V552">
        <f>'rast17-18'!F552</f>
        <v>23</v>
      </c>
      <c r="W552">
        <f>'rast17-18'!G552</f>
        <v>9.8260869565217384</v>
      </c>
      <c r="X552">
        <f>'rast17-18'!H552</f>
        <v>8</v>
      </c>
      <c r="Y552">
        <f>'rast17-18'!I552</f>
        <v>39</v>
      </c>
      <c r="Z552">
        <f>'rast17-18'!J552</f>
        <v>455</v>
      </c>
      <c r="AA552">
        <f>'rast17-18'!K552</f>
        <v>46</v>
      </c>
      <c r="AB552">
        <f>'rast17-18'!L552</f>
        <v>9.8913043478260878</v>
      </c>
      <c r="AC552">
        <f>'rast17-18'!M552</f>
        <v>16</v>
      </c>
      <c r="AD552" s="14">
        <f>'rast17-18'!N552</f>
        <v>45</v>
      </c>
      <c r="AE552">
        <f>'19-rast'!D552</f>
        <v>0</v>
      </c>
      <c r="AF552">
        <f>'19-rast'!F552</f>
        <v>420</v>
      </c>
      <c r="AG552">
        <f>'19-rast'!G552</f>
        <v>64</v>
      </c>
      <c r="AH552">
        <f>'19-rast'!H552</f>
        <v>6.5625</v>
      </c>
      <c r="AI552">
        <f>'19-rast'!I552</f>
        <v>13</v>
      </c>
      <c r="AJ552" s="22">
        <f>'19-rast'!J552</f>
        <v>12</v>
      </c>
      <c r="AK552">
        <f t="shared" si="28"/>
        <v>1101</v>
      </c>
      <c r="AL552">
        <f t="shared" si="29"/>
        <v>133</v>
      </c>
      <c r="AM552">
        <f t="shared" si="30"/>
        <v>15</v>
      </c>
      <c r="AN552">
        <f>'Pridelek 2018-dolga'!F552</f>
        <v>0</v>
      </c>
      <c r="AO552">
        <f>'Pridelek 2018-dolga'!G552</f>
        <v>0</v>
      </c>
      <c r="AP552">
        <f>'Pridelek 2018-dolga'!H552</f>
        <v>0</v>
      </c>
      <c r="AQ552">
        <f>'Pridelek 2018-dolga'!I552</f>
        <v>0</v>
      </c>
      <c r="AR552">
        <f>'Pridelek 2018-dolga'!J552</f>
        <v>0</v>
      </c>
      <c r="AS552">
        <f>'Pridelek 2018-dolga'!K552</f>
        <v>0</v>
      </c>
      <c r="AT552">
        <f>'Pridelek 2018-dolga'!L552</f>
        <v>0</v>
      </c>
      <c r="AU552">
        <f>'Pridelek 2019'!F552</f>
        <v>15</v>
      </c>
      <c r="AV552">
        <f>'Pridelek 2019'!G552</f>
        <v>2.5</v>
      </c>
      <c r="AW552">
        <f>'Pridelek 2019'!H552</f>
        <v>25</v>
      </c>
      <c r="AX552">
        <f>'Pridelek 2019'!I552</f>
        <v>3.38</v>
      </c>
      <c r="AY552">
        <f>'Pridelek 2019'!J552</f>
        <v>0</v>
      </c>
      <c r="AZ552">
        <f>'Pridelek 2019'!K552</f>
        <v>40</v>
      </c>
      <c r="BA552">
        <f>'Pridelek 2019'!L552</f>
        <v>5.88</v>
      </c>
      <c r="BB552">
        <f>'Pridelek 2020'!F552</f>
        <v>24</v>
      </c>
      <c r="BC552">
        <f>'Pridelek 2020'!G552</f>
        <v>3.96</v>
      </c>
      <c r="BD552">
        <f>'Pridelek 2020'!H552</f>
        <v>10</v>
      </c>
      <c r="BE552">
        <f>'Pridelek 2020'!I552</f>
        <v>1.1000000000000001</v>
      </c>
      <c r="BF552">
        <f>'Pridelek 2020'!J552</f>
        <v>0</v>
      </c>
      <c r="BG552">
        <f>'Pridelek 2020'!K552</f>
        <v>34</v>
      </c>
      <c r="BH552">
        <f>'Pridelek 2020'!L552</f>
        <v>5.0600000000000005</v>
      </c>
      <c r="BI552">
        <v>0</v>
      </c>
    </row>
    <row r="553" spans="1:61" x14ac:dyDescent="0.25">
      <c r="A553" t="str">
        <f>'Obsegi16-18'!A553</f>
        <v>D</v>
      </c>
      <c r="B553">
        <f>'Obsegi16-18'!B553</f>
        <v>24</v>
      </c>
      <c r="C553">
        <f>'Obsegi16-18'!C553</f>
        <v>6</v>
      </c>
      <c r="D553">
        <v>3</v>
      </c>
      <c r="E553">
        <f>'Obsegi16-18'!D553</f>
        <v>5</v>
      </c>
      <c r="F553">
        <f>'Obsegi16-18'!E553</f>
        <v>54.75492732096734</v>
      </c>
      <c r="G553">
        <f>'Obsegi16-18'!F553</f>
        <v>62.185459823985411</v>
      </c>
      <c r="H553">
        <f>'Obsegi16-18'!G553</f>
        <v>75</v>
      </c>
      <c r="I553">
        <f>'Obsegi16-18'!H553</f>
        <v>85</v>
      </c>
      <c r="J553">
        <f>'Obsegi16-18'!I553</f>
        <v>7.4305325030180711</v>
      </c>
      <c r="K553">
        <f>'Obsegi16-18'!J553</f>
        <v>12.814540176014589</v>
      </c>
      <c r="L553">
        <f>'Obsegi16-18'!K553</f>
        <v>10</v>
      </c>
      <c r="M553">
        <f>'Obsegi16-18'!L553</f>
        <v>20.24507267903266</v>
      </c>
      <c r="N553">
        <f>'Obsegi16-18'!M553</f>
        <v>30.24507267903266</v>
      </c>
      <c r="O553">
        <f>'Obsegi16-18'!N553</f>
        <v>13.570527560855128</v>
      </c>
      <c r="P553">
        <f>'Obsegi16-18'!O553</f>
        <v>20.606971810268604</v>
      </c>
      <c r="Q553">
        <f>'Obsegi16-18'!P553</f>
        <v>13.33333333333333</v>
      </c>
      <c r="R553">
        <f>'Obsegi16-18'!Q553</f>
        <v>36.973974160093888</v>
      </c>
      <c r="S553">
        <f>'Obsegi16-18'!R553</f>
        <v>55.2371707147731</v>
      </c>
      <c r="T553">
        <f>'Obsegi16-18'!T553</f>
        <v>0</v>
      </c>
      <c r="U553">
        <f>'rast17-18'!E553</f>
        <v>267</v>
      </c>
      <c r="V553">
        <f>'rast17-18'!F553</f>
        <v>24</v>
      </c>
      <c r="W553">
        <f>'rast17-18'!G553</f>
        <v>11.125</v>
      </c>
      <c r="X553">
        <f>'rast17-18'!H553</f>
        <v>11</v>
      </c>
      <c r="Y553">
        <f>'rast17-18'!I553</f>
        <v>36</v>
      </c>
      <c r="Z553">
        <f>'rast17-18'!J553</f>
        <v>621</v>
      </c>
      <c r="AA553">
        <f>'rast17-18'!K553</f>
        <v>55</v>
      </c>
      <c r="AB553">
        <f>'rast17-18'!L553</f>
        <v>11.290909090909091</v>
      </c>
      <c r="AC553">
        <f>'rast17-18'!M553</f>
        <v>22</v>
      </c>
      <c r="AD553" s="14">
        <f>'rast17-18'!N553</f>
        <v>57</v>
      </c>
      <c r="AE553">
        <f>'19-rast'!D553</f>
        <v>0</v>
      </c>
      <c r="AF553">
        <f>'19-rast'!F553</f>
        <v>719</v>
      </c>
      <c r="AG553">
        <f>'19-rast'!G553</f>
        <v>72</v>
      </c>
      <c r="AH553">
        <f>'19-rast'!H553</f>
        <v>9.9861111111111107</v>
      </c>
      <c r="AI553">
        <f>'19-rast'!I553</f>
        <v>26</v>
      </c>
      <c r="AJ553" s="22">
        <f>'19-rast'!J553</f>
        <v>51</v>
      </c>
      <c r="AK553">
        <f t="shared" si="28"/>
        <v>1607</v>
      </c>
      <c r="AL553">
        <f t="shared" si="29"/>
        <v>151</v>
      </c>
      <c r="AM553">
        <f t="shared" si="30"/>
        <v>15</v>
      </c>
      <c r="AN553">
        <f>'Pridelek 2018-dolga'!F553</f>
        <v>0</v>
      </c>
      <c r="AO553">
        <f>'Pridelek 2018-dolga'!G553</f>
        <v>0</v>
      </c>
      <c r="AP553">
        <f>'Pridelek 2018-dolga'!H553</f>
        <v>0</v>
      </c>
      <c r="AQ553">
        <f>'Pridelek 2018-dolga'!I553</f>
        <v>0</v>
      </c>
      <c r="AR553">
        <f>'Pridelek 2018-dolga'!J553</f>
        <v>0</v>
      </c>
      <c r="AS553">
        <f>'Pridelek 2018-dolga'!K553</f>
        <v>0</v>
      </c>
      <c r="AT553">
        <f>'Pridelek 2018-dolga'!L553</f>
        <v>0</v>
      </c>
      <c r="AU553">
        <f>'Pridelek 2019'!F553</f>
        <v>36</v>
      </c>
      <c r="AV553">
        <f>'Pridelek 2019'!G553</f>
        <v>6</v>
      </c>
      <c r="AW553">
        <f>'Pridelek 2019'!H553</f>
        <v>12</v>
      </c>
      <c r="AX553">
        <f>'Pridelek 2019'!I553</f>
        <v>1.58</v>
      </c>
      <c r="AY553">
        <f>'Pridelek 2019'!J553</f>
        <v>0</v>
      </c>
      <c r="AZ553">
        <f>'Pridelek 2019'!K553</f>
        <v>48</v>
      </c>
      <c r="BA553">
        <f>'Pridelek 2019'!L553</f>
        <v>7.58</v>
      </c>
      <c r="BB553">
        <f>'Pridelek 2020'!F553</f>
        <v>14</v>
      </c>
      <c r="BC553">
        <f>'Pridelek 2020'!G553</f>
        <v>2.77</v>
      </c>
      <c r="BD553">
        <f>'Pridelek 2020'!H553</f>
        <v>1</v>
      </c>
      <c r="BE553">
        <f>'Pridelek 2020'!I553</f>
        <v>0.12</v>
      </c>
      <c r="BF553">
        <f>'Pridelek 2020'!J553</f>
        <v>0</v>
      </c>
      <c r="BG553">
        <f>'Pridelek 2020'!K553</f>
        <v>15</v>
      </c>
      <c r="BH553">
        <f>'Pridelek 2020'!L553</f>
        <v>2.89</v>
      </c>
      <c r="BI553">
        <v>0</v>
      </c>
    </row>
    <row r="554" spans="1:61" x14ac:dyDescent="0.25">
      <c r="A554" t="str">
        <f>'Obsegi16-18'!A554</f>
        <v>D</v>
      </c>
      <c r="B554">
        <f>'Obsegi16-18'!B554</f>
        <v>24</v>
      </c>
      <c r="C554">
        <f>'Obsegi16-18'!C554</f>
        <v>6</v>
      </c>
      <c r="D554">
        <v>3</v>
      </c>
      <c r="E554">
        <f>'Obsegi16-18'!D554</f>
        <v>6</v>
      </c>
      <c r="F554">
        <f>'Obsegi16-18'!E554</f>
        <v>56.21384741571265</v>
      </c>
      <c r="G554">
        <f>'Obsegi16-18'!F554</f>
        <v>56.336123558991019</v>
      </c>
      <c r="H554">
        <f>'Obsegi16-18'!G554</f>
        <v>60</v>
      </c>
      <c r="I554">
        <f>'Obsegi16-18'!H554</f>
        <v>74</v>
      </c>
      <c r="J554">
        <f>'Obsegi16-18'!I554</f>
        <v>0.12227614327836989</v>
      </c>
      <c r="K554">
        <f>'Obsegi16-18'!J554</f>
        <v>3.6638764410089806</v>
      </c>
      <c r="L554">
        <f>'Obsegi16-18'!K554</f>
        <v>14</v>
      </c>
      <c r="M554">
        <f>'Obsegi16-18'!L554</f>
        <v>3.7861525842873505</v>
      </c>
      <c r="N554">
        <f>'Obsegi16-18'!M554</f>
        <v>17.78615258428735</v>
      </c>
      <c r="O554">
        <f>'Obsegi16-18'!N554</f>
        <v>0.21751961287066468</v>
      </c>
      <c r="P554">
        <f>'Obsegi16-18'!O554</f>
        <v>6.503600548895494</v>
      </c>
      <c r="Q554">
        <f>'Obsegi16-18'!P554</f>
        <v>23.333333333333339</v>
      </c>
      <c r="R554">
        <f>'Obsegi16-18'!Q554</f>
        <v>6.7352667685027789</v>
      </c>
      <c r="S554">
        <f>'Obsegi16-18'!R554</f>
        <v>31.640162347820102</v>
      </c>
      <c r="T554">
        <f>'Obsegi16-18'!T554</f>
        <v>0</v>
      </c>
      <c r="U554">
        <f>'rast17-18'!E554</f>
        <v>172</v>
      </c>
      <c r="V554">
        <f>'rast17-18'!F554</f>
        <v>26</v>
      </c>
      <c r="W554">
        <f>'rast17-18'!G554</f>
        <v>6.615384615384615</v>
      </c>
      <c r="X554">
        <f>'rast17-18'!H554</f>
        <v>5</v>
      </c>
      <c r="Y554">
        <f>'rast17-18'!I554</f>
        <v>37</v>
      </c>
      <c r="Z554">
        <f>'rast17-18'!J554</f>
        <v>449</v>
      </c>
      <c r="AA554">
        <f>'rast17-18'!K554</f>
        <v>54</v>
      </c>
      <c r="AB554">
        <f>'rast17-18'!L554</f>
        <v>8.3148148148148149</v>
      </c>
      <c r="AC554">
        <f>'rast17-18'!M554</f>
        <v>13</v>
      </c>
      <c r="AD554" s="14">
        <f>'rast17-18'!N554</f>
        <v>29</v>
      </c>
      <c r="AE554">
        <f>'19-rast'!D554</f>
        <v>0</v>
      </c>
      <c r="AF554">
        <f>'19-rast'!F554</f>
        <v>0</v>
      </c>
      <c r="AG554">
        <f>'19-rast'!G554</f>
        <v>0</v>
      </c>
      <c r="AH554" t="e">
        <f>'19-rast'!H554</f>
        <v>#DIV/0!</v>
      </c>
      <c r="AI554">
        <f>'19-rast'!I554</f>
        <v>0</v>
      </c>
      <c r="AJ554" s="22">
        <f>'19-rast'!J554</f>
        <v>0</v>
      </c>
      <c r="AM554">
        <f t="shared" si="30"/>
        <v>10</v>
      </c>
      <c r="AN554">
        <f>'Pridelek 2018-dolga'!F554</f>
        <v>0</v>
      </c>
      <c r="AO554">
        <f>'Pridelek 2018-dolga'!G554</f>
        <v>0</v>
      </c>
      <c r="AP554">
        <f>'Pridelek 2018-dolga'!H554</f>
        <v>0</v>
      </c>
      <c r="AQ554">
        <f>'Pridelek 2018-dolga'!I554</f>
        <v>0</v>
      </c>
      <c r="AR554">
        <f>'Pridelek 2018-dolga'!J554</f>
        <v>0</v>
      </c>
      <c r="AS554">
        <f>'Pridelek 2018-dolga'!K554</f>
        <v>0</v>
      </c>
      <c r="AT554">
        <f>'Pridelek 2018-dolga'!L554</f>
        <v>0</v>
      </c>
      <c r="AU554">
        <f>'Pridelek 2019'!F554</f>
        <v>0</v>
      </c>
      <c r="AV554">
        <f>'Pridelek 2019'!G554</f>
        <v>0</v>
      </c>
      <c r="AW554">
        <f>'Pridelek 2019'!H554</f>
        <v>0</v>
      </c>
      <c r="AX554">
        <f>'Pridelek 2019'!I554</f>
        <v>0</v>
      </c>
      <c r="AY554">
        <f>'Pridelek 2019'!J554</f>
        <v>0</v>
      </c>
      <c r="AZ554">
        <f>'Pridelek 2019'!K554</f>
        <v>0</v>
      </c>
      <c r="BA554">
        <f>'Pridelek 2019'!L554</f>
        <v>0</v>
      </c>
      <c r="BB554">
        <f>'Pridelek 2020'!F554</f>
        <v>0</v>
      </c>
      <c r="BC554">
        <f>'Pridelek 2020'!G554</f>
        <v>0</v>
      </c>
      <c r="BD554">
        <f>'Pridelek 2020'!H554</f>
        <v>0</v>
      </c>
      <c r="BE554">
        <f>'Pridelek 2020'!I554</f>
        <v>0</v>
      </c>
      <c r="BF554">
        <f>'Pridelek 2020'!J554</f>
        <v>0</v>
      </c>
      <c r="BG554">
        <f>'Pridelek 2020'!K554</f>
        <v>0</v>
      </c>
      <c r="BH554">
        <f>'Pridelek 2020'!L554</f>
        <v>0</v>
      </c>
      <c r="BI554">
        <v>0</v>
      </c>
    </row>
    <row r="555" spans="1:61" x14ac:dyDescent="0.25">
      <c r="A555" t="str">
        <f>'Obsegi16-18'!A555</f>
        <v>D</v>
      </c>
      <c r="B555">
        <f>'Obsegi16-18'!B555</f>
        <v>24</v>
      </c>
      <c r="C555">
        <f>'Obsegi16-18'!C555</f>
        <v>6</v>
      </c>
      <c r="D555">
        <v>3</v>
      </c>
      <c r="E555">
        <f>'Obsegi16-18'!D555</f>
        <v>7</v>
      </c>
      <c r="F555">
        <f>'Obsegi16-18'!E555</f>
        <v>51.096249225448929</v>
      </c>
      <c r="G555">
        <f>'Obsegi16-18'!F555</f>
        <v>54.633235644508986</v>
      </c>
      <c r="H555">
        <f>'Obsegi16-18'!G555</f>
        <v>60</v>
      </c>
      <c r="I555">
        <f>'Obsegi16-18'!H555</f>
        <v>73</v>
      </c>
      <c r="J555">
        <f>'Obsegi16-18'!I555</f>
        <v>3.5369864190600566</v>
      </c>
      <c r="K555">
        <f>'Obsegi16-18'!J555</f>
        <v>5.3667643554910143</v>
      </c>
      <c r="L555">
        <f>'Obsegi16-18'!K555</f>
        <v>13</v>
      </c>
      <c r="M555">
        <f>'Obsegi16-18'!L555</f>
        <v>8.9037507745510709</v>
      </c>
      <c r="N555">
        <f>'Obsegi16-18'!M555</f>
        <v>21.903750774551071</v>
      </c>
      <c r="O555">
        <f>'Obsegi16-18'!N555</f>
        <v>6.9222036307479584</v>
      </c>
      <c r="P555">
        <f>'Obsegi16-18'!O555</f>
        <v>9.8232592160783163</v>
      </c>
      <c r="Q555">
        <f>'Obsegi16-18'!P555</f>
        <v>21.666666666666657</v>
      </c>
      <c r="R555">
        <f>'Obsegi16-18'!Q555</f>
        <v>17.425448852939439</v>
      </c>
      <c r="S555">
        <f>'Obsegi16-18'!R555</f>
        <v>42.867629437742984</v>
      </c>
      <c r="T555">
        <f>'Obsegi16-18'!T555</f>
        <v>0</v>
      </c>
      <c r="U555">
        <f>'rast17-18'!E555</f>
        <v>0</v>
      </c>
      <c r="V555">
        <f>'rast17-18'!F555</f>
        <v>0</v>
      </c>
      <c r="W555" t="e">
        <f>'rast17-18'!G555</f>
        <v>#DIV/0!</v>
      </c>
      <c r="X555">
        <f>'rast17-18'!H555</f>
        <v>0</v>
      </c>
      <c r="Y555" t="e">
        <f>'rast17-18'!I555</f>
        <v>#N/A</v>
      </c>
      <c r="Z555">
        <f>'rast17-18'!J555</f>
        <v>0</v>
      </c>
      <c r="AA555">
        <f>'rast17-18'!K555</f>
        <v>0</v>
      </c>
      <c r="AB555">
        <f>'rast17-18'!L555</f>
        <v>0</v>
      </c>
      <c r="AC555">
        <f>'rast17-18'!M555</f>
        <v>0</v>
      </c>
      <c r="AD555" s="14">
        <f>'rast17-18'!N555</f>
        <v>0</v>
      </c>
      <c r="AE555">
        <f>'19-rast'!D555</f>
        <v>0</v>
      </c>
      <c r="AF555">
        <f>'19-rast'!F555</f>
        <v>0</v>
      </c>
      <c r="AG555">
        <f>'19-rast'!G555</f>
        <v>0</v>
      </c>
      <c r="AH555" t="e">
        <f>'19-rast'!H555</f>
        <v>#DIV/0!</v>
      </c>
      <c r="AI555">
        <f>'19-rast'!I555</f>
        <v>0</v>
      </c>
      <c r="AJ555" s="22">
        <f>'19-rast'!J555</f>
        <v>0</v>
      </c>
      <c r="AK555">
        <f t="shared" si="28"/>
        <v>0</v>
      </c>
      <c r="AL555">
        <f t="shared" si="29"/>
        <v>0</v>
      </c>
      <c r="AM555">
        <f t="shared" si="30"/>
        <v>0</v>
      </c>
      <c r="AN555">
        <f>'Pridelek 2018-dolga'!F555</f>
        <v>0</v>
      </c>
      <c r="AO555">
        <f>'Pridelek 2018-dolga'!G555</f>
        <v>0</v>
      </c>
      <c r="AP555">
        <f>'Pridelek 2018-dolga'!H555</f>
        <v>0</v>
      </c>
      <c r="AQ555">
        <f>'Pridelek 2018-dolga'!I555</f>
        <v>0</v>
      </c>
      <c r="AR555">
        <f>'Pridelek 2018-dolga'!J555</f>
        <v>0</v>
      </c>
      <c r="AS555">
        <f>'Pridelek 2018-dolga'!K555</f>
        <v>0</v>
      </c>
      <c r="AT555">
        <f>'Pridelek 2018-dolga'!L555</f>
        <v>0</v>
      </c>
      <c r="AU555">
        <f>'Pridelek 2019'!F555</f>
        <v>0</v>
      </c>
      <c r="AV555">
        <f>'Pridelek 2019'!G555</f>
        <v>0</v>
      </c>
      <c r="AW555">
        <f>'Pridelek 2019'!H555</f>
        <v>0</v>
      </c>
      <c r="AX555">
        <f>'Pridelek 2019'!I555</f>
        <v>0</v>
      </c>
      <c r="AY555">
        <f>'Pridelek 2019'!J555</f>
        <v>0</v>
      </c>
      <c r="AZ555">
        <f>'Pridelek 2019'!K555</f>
        <v>0</v>
      </c>
      <c r="BA555">
        <f>'Pridelek 2019'!L555</f>
        <v>0</v>
      </c>
      <c r="BB555">
        <f>'Pridelek 2020'!F555</f>
        <v>0</v>
      </c>
      <c r="BC555">
        <f>'Pridelek 2020'!G555</f>
        <v>0</v>
      </c>
      <c r="BD555">
        <f>'Pridelek 2020'!H555</f>
        <v>0</v>
      </c>
      <c r="BE555">
        <f>'Pridelek 2020'!I555</f>
        <v>0</v>
      </c>
      <c r="BF555">
        <f>'Pridelek 2020'!J555</f>
        <v>0</v>
      </c>
      <c r="BG555">
        <f>'Pridelek 2020'!K555</f>
        <v>0</v>
      </c>
      <c r="BH555">
        <f>'Pridelek 2020'!L555</f>
        <v>0</v>
      </c>
      <c r="BI555">
        <v>0</v>
      </c>
    </row>
    <row r="556" spans="1:61" x14ac:dyDescent="0.25">
      <c r="A556" t="str">
        <f>'Obsegi16-18'!A556</f>
        <v>D</v>
      </c>
      <c r="B556">
        <f>'Obsegi16-18'!B556</f>
        <v>24</v>
      </c>
      <c r="C556">
        <f>'Obsegi16-18'!C556</f>
        <v>6</v>
      </c>
      <c r="D556">
        <v>3</v>
      </c>
      <c r="E556">
        <f>'Obsegi16-18'!D556</f>
        <v>8</v>
      </c>
      <c r="F556">
        <f>'Obsegi16-18'!E556</f>
        <v>55.796180240724553</v>
      </c>
      <c r="G556">
        <f>'Obsegi16-18'!F556</f>
        <v>59.564716841407268</v>
      </c>
      <c r="H556">
        <f>'Obsegi16-18'!G556</f>
        <v>70</v>
      </c>
      <c r="I556">
        <f>'Obsegi16-18'!H556</f>
        <v>77</v>
      </c>
      <c r="J556">
        <f>'Obsegi16-18'!I556</f>
        <v>3.7685366006827152</v>
      </c>
      <c r="K556">
        <f>'Obsegi16-18'!J556</f>
        <v>10.435283158592732</v>
      </c>
      <c r="L556">
        <f>'Obsegi16-18'!K556</f>
        <v>7</v>
      </c>
      <c r="M556">
        <f>'Obsegi16-18'!L556</f>
        <v>14.203819759275447</v>
      </c>
      <c r="N556">
        <f>'Obsegi16-18'!M556</f>
        <v>21.203819759275447</v>
      </c>
      <c r="O556">
        <f>'Obsegi16-18'!N556</f>
        <v>6.7541121711628183</v>
      </c>
      <c r="P556">
        <f>'Obsegi16-18'!O556</f>
        <v>17.519235735438766</v>
      </c>
      <c r="Q556">
        <f>'Obsegi16-18'!P556</f>
        <v>10.000000000000009</v>
      </c>
      <c r="R556">
        <f>'Obsegi16-18'!Q556</f>
        <v>25.456616739703541</v>
      </c>
      <c r="S556">
        <f>'Obsegi16-18'!R556</f>
        <v>38.002278413673892</v>
      </c>
      <c r="T556">
        <f>'Obsegi16-18'!T556</f>
        <v>0</v>
      </c>
      <c r="U556">
        <f>'rast17-18'!E556</f>
        <v>0</v>
      </c>
      <c r="V556">
        <f>'rast17-18'!F556</f>
        <v>0</v>
      </c>
      <c r="W556" t="e">
        <f>'rast17-18'!G556</f>
        <v>#DIV/0!</v>
      </c>
      <c r="X556">
        <f>'rast17-18'!H556</f>
        <v>0</v>
      </c>
      <c r="Y556" t="e">
        <f>'rast17-18'!I556</f>
        <v>#N/A</v>
      </c>
      <c r="Z556">
        <f>'rast17-18'!J556</f>
        <v>0</v>
      </c>
      <c r="AA556">
        <f>'rast17-18'!K556</f>
        <v>0</v>
      </c>
      <c r="AB556">
        <f>'rast17-18'!L556</f>
        <v>0</v>
      </c>
      <c r="AC556">
        <f>'rast17-18'!M556</f>
        <v>0</v>
      </c>
      <c r="AD556" s="14">
        <f>'rast17-18'!N556</f>
        <v>0</v>
      </c>
      <c r="AE556">
        <f>'19-rast'!D556</f>
        <v>0</v>
      </c>
      <c r="AF556">
        <f>'19-rast'!F556</f>
        <v>0</v>
      </c>
      <c r="AG556">
        <f>'19-rast'!G556</f>
        <v>0</v>
      </c>
      <c r="AH556" t="e">
        <f>'19-rast'!H556</f>
        <v>#DIV/0!</v>
      </c>
      <c r="AI556">
        <f>'19-rast'!I556</f>
        <v>0</v>
      </c>
      <c r="AJ556" s="22">
        <f>'19-rast'!J556</f>
        <v>0</v>
      </c>
      <c r="AK556">
        <f t="shared" ref="AK556:AK619" si="31">U556+Z556+AF556</f>
        <v>0</v>
      </c>
      <c r="AL556">
        <f t="shared" ref="AL556:AL619" si="32">V556+AA556+AG556</f>
        <v>0</v>
      </c>
      <c r="AM556">
        <f t="shared" si="30"/>
        <v>0</v>
      </c>
      <c r="AN556">
        <f>'Pridelek 2018-dolga'!F556</f>
        <v>0</v>
      </c>
      <c r="AO556">
        <f>'Pridelek 2018-dolga'!G556</f>
        <v>0</v>
      </c>
      <c r="AP556">
        <f>'Pridelek 2018-dolga'!H556</f>
        <v>0</v>
      </c>
      <c r="AQ556">
        <f>'Pridelek 2018-dolga'!I556</f>
        <v>0</v>
      </c>
      <c r="AR556">
        <f>'Pridelek 2018-dolga'!J556</f>
        <v>0</v>
      </c>
      <c r="AS556">
        <f>'Pridelek 2018-dolga'!K556</f>
        <v>0</v>
      </c>
      <c r="AT556">
        <f>'Pridelek 2018-dolga'!L556</f>
        <v>0</v>
      </c>
      <c r="AU556">
        <f>'Pridelek 2019'!F556</f>
        <v>0</v>
      </c>
      <c r="AV556">
        <f>'Pridelek 2019'!G556</f>
        <v>0</v>
      </c>
      <c r="AW556">
        <f>'Pridelek 2019'!H556</f>
        <v>0</v>
      </c>
      <c r="AX556">
        <f>'Pridelek 2019'!I556</f>
        <v>0</v>
      </c>
      <c r="AY556">
        <f>'Pridelek 2019'!J556</f>
        <v>0</v>
      </c>
      <c r="AZ556">
        <f>'Pridelek 2019'!K556</f>
        <v>0</v>
      </c>
      <c r="BA556">
        <f>'Pridelek 2019'!L556</f>
        <v>0</v>
      </c>
      <c r="BB556">
        <f>'Pridelek 2020'!F556</f>
        <v>0</v>
      </c>
      <c r="BC556">
        <f>'Pridelek 2020'!G556</f>
        <v>0</v>
      </c>
      <c r="BD556">
        <f>'Pridelek 2020'!H556</f>
        <v>0</v>
      </c>
      <c r="BE556">
        <f>'Pridelek 2020'!I556</f>
        <v>0</v>
      </c>
      <c r="BF556">
        <f>'Pridelek 2020'!J556</f>
        <v>0</v>
      </c>
      <c r="BG556">
        <f>'Pridelek 2020'!K556</f>
        <v>0</v>
      </c>
      <c r="BH556">
        <f>'Pridelek 2020'!L556</f>
        <v>0</v>
      </c>
      <c r="BI556">
        <v>0</v>
      </c>
    </row>
    <row r="557" spans="1:61" x14ac:dyDescent="0.25">
      <c r="A557" t="str">
        <f>'Obsegi16-18'!A557</f>
        <v>D</v>
      </c>
      <c r="B557">
        <f>'Obsegi16-18'!B557</f>
        <v>24</v>
      </c>
      <c r="C557">
        <f>'Obsegi16-18'!C557</f>
        <v>6</v>
      </c>
      <c r="D557">
        <v>3</v>
      </c>
      <c r="E557">
        <f>'Obsegi16-18'!D557</f>
        <v>9</v>
      </c>
      <c r="F557">
        <f>'Obsegi16-18'!E557</f>
        <v>61.405178954202874</v>
      </c>
      <c r="G557">
        <f>'Obsegi16-18'!F557</f>
        <v>66.242270898043856</v>
      </c>
      <c r="H557">
        <f>'Obsegi16-18'!G557</f>
        <v>75</v>
      </c>
      <c r="I557">
        <f>'Obsegi16-18'!H557</f>
        <v>83</v>
      </c>
      <c r="J557">
        <f>'Obsegi16-18'!I557</f>
        <v>4.8370919438409814</v>
      </c>
      <c r="K557">
        <f>'Obsegi16-18'!J557</f>
        <v>8.7577291019561443</v>
      </c>
      <c r="L557">
        <f>'Obsegi16-18'!K557</f>
        <v>8</v>
      </c>
      <c r="M557">
        <f>'Obsegi16-18'!L557</f>
        <v>13.594821045797126</v>
      </c>
      <c r="N557">
        <f>'Obsegi16-18'!M557</f>
        <v>21.594821045797126</v>
      </c>
      <c r="O557">
        <f>'Obsegi16-18'!N557</f>
        <v>7.8773354727108114</v>
      </c>
      <c r="P557">
        <f>'Obsegi16-18'!O557</f>
        <v>13.220756147438717</v>
      </c>
      <c r="Q557">
        <f>'Obsegi16-18'!P557</f>
        <v>10.666666666666668</v>
      </c>
      <c r="R557">
        <f>'Obsegi16-18'!Q557</f>
        <v>22.139534933912319</v>
      </c>
      <c r="S557">
        <f>'Obsegi16-18'!R557</f>
        <v>35.167751993529642</v>
      </c>
      <c r="T557">
        <f>'Obsegi16-18'!T557</f>
        <v>0</v>
      </c>
      <c r="U557">
        <f>'rast17-18'!E557</f>
        <v>0</v>
      </c>
      <c r="V557">
        <f>'rast17-18'!F557</f>
        <v>0</v>
      </c>
      <c r="W557" t="e">
        <f>'rast17-18'!G557</f>
        <v>#DIV/0!</v>
      </c>
      <c r="X557">
        <f>'rast17-18'!H557</f>
        <v>0</v>
      </c>
      <c r="Y557" t="e">
        <f>'rast17-18'!I557</f>
        <v>#N/A</v>
      </c>
      <c r="Z557">
        <f>'rast17-18'!J557</f>
        <v>0</v>
      </c>
      <c r="AA557">
        <f>'rast17-18'!K557</f>
        <v>0</v>
      </c>
      <c r="AB557">
        <f>'rast17-18'!L557</f>
        <v>0</v>
      </c>
      <c r="AC557">
        <f>'rast17-18'!M557</f>
        <v>0</v>
      </c>
      <c r="AD557" s="14">
        <f>'rast17-18'!N557</f>
        <v>0</v>
      </c>
      <c r="AE557">
        <f>'19-rast'!D557</f>
        <v>0</v>
      </c>
      <c r="AF557">
        <f>'19-rast'!F557</f>
        <v>0</v>
      </c>
      <c r="AG557">
        <f>'19-rast'!G557</f>
        <v>0</v>
      </c>
      <c r="AH557" t="e">
        <f>'19-rast'!H557</f>
        <v>#DIV/0!</v>
      </c>
      <c r="AI557">
        <f>'19-rast'!I557</f>
        <v>0</v>
      </c>
      <c r="AJ557" s="22">
        <f>'19-rast'!J557</f>
        <v>0</v>
      </c>
      <c r="AK557">
        <f t="shared" si="31"/>
        <v>0</v>
      </c>
      <c r="AL557">
        <f t="shared" si="32"/>
        <v>0</v>
      </c>
      <c r="AM557">
        <f t="shared" si="30"/>
        <v>0</v>
      </c>
      <c r="AN557">
        <f>'Pridelek 2018-dolga'!F557</f>
        <v>0</v>
      </c>
      <c r="AO557">
        <f>'Pridelek 2018-dolga'!G557</f>
        <v>0</v>
      </c>
      <c r="AP557">
        <f>'Pridelek 2018-dolga'!H557</f>
        <v>0</v>
      </c>
      <c r="AQ557">
        <f>'Pridelek 2018-dolga'!I557</f>
        <v>0</v>
      </c>
      <c r="AR557">
        <f>'Pridelek 2018-dolga'!J557</f>
        <v>0</v>
      </c>
      <c r="AS557">
        <f>'Pridelek 2018-dolga'!K557</f>
        <v>0</v>
      </c>
      <c r="AT557">
        <f>'Pridelek 2018-dolga'!L557</f>
        <v>0</v>
      </c>
      <c r="AU557">
        <f>'Pridelek 2019'!F557</f>
        <v>0</v>
      </c>
      <c r="AV557">
        <f>'Pridelek 2019'!G557</f>
        <v>0</v>
      </c>
      <c r="AW557">
        <f>'Pridelek 2019'!H557</f>
        <v>0</v>
      </c>
      <c r="AX557">
        <f>'Pridelek 2019'!I557</f>
        <v>0</v>
      </c>
      <c r="AY557">
        <f>'Pridelek 2019'!J557</f>
        <v>0</v>
      </c>
      <c r="AZ557">
        <f>'Pridelek 2019'!K557</f>
        <v>0</v>
      </c>
      <c r="BA557">
        <f>'Pridelek 2019'!L557</f>
        <v>0</v>
      </c>
      <c r="BB557">
        <f>'Pridelek 2020'!F557</f>
        <v>0</v>
      </c>
      <c r="BC557">
        <f>'Pridelek 2020'!G557</f>
        <v>0</v>
      </c>
      <c r="BD557">
        <f>'Pridelek 2020'!H557</f>
        <v>0</v>
      </c>
      <c r="BE557">
        <f>'Pridelek 2020'!I557</f>
        <v>0</v>
      </c>
      <c r="BF557">
        <f>'Pridelek 2020'!J557</f>
        <v>0</v>
      </c>
      <c r="BG557">
        <f>'Pridelek 2020'!K557</f>
        <v>0</v>
      </c>
      <c r="BH557">
        <f>'Pridelek 2020'!L557</f>
        <v>0</v>
      </c>
      <c r="BI557">
        <v>0</v>
      </c>
    </row>
    <row r="558" spans="1:61" x14ac:dyDescent="0.25">
      <c r="A558" t="str">
        <f>'Obsegi16-18'!A558</f>
        <v>D</v>
      </c>
      <c r="B558">
        <f>'Obsegi16-18'!B558</f>
        <v>24</v>
      </c>
      <c r="C558">
        <f>'Obsegi16-18'!C558</f>
        <v>6</v>
      </c>
      <c r="D558">
        <v>3</v>
      </c>
      <c r="E558">
        <f>'Obsegi16-18'!D558</f>
        <v>10</v>
      </c>
      <c r="F558">
        <f>'Obsegi16-18'!E558</f>
        <v>56.564901359869573</v>
      </c>
      <c r="G558">
        <f>'Obsegi16-18'!F558</f>
        <v>60.144837545084705</v>
      </c>
      <c r="H558">
        <f>'Obsegi16-18'!G558</f>
        <v>70</v>
      </c>
      <c r="I558">
        <f>'Obsegi16-18'!H558</f>
        <v>79</v>
      </c>
      <c r="J558">
        <f>'Obsegi16-18'!I558</f>
        <v>3.5799361852151321</v>
      </c>
      <c r="K558">
        <f>'Obsegi16-18'!J558</f>
        <v>9.8551624549152947</v>
      </c>
      <c r="L558">
        <f>'Obsegi16-18'!K558</f>
        <v>9</v>
      </c>
      <c r="M558">
        <f>'Obsegi16-18'!L558</f>
        <v>13.435098640130427</v>
      </c>
      <c r="N558">
        <f>'Obsegi16-18'!M558</f>
        <v>22.435098640130427</v>
      </c>
      <c r="O558">
        <f>'Obsegi16-18'!N558</f>
        <v>6.3289002528959637</v>
      </c>
      <c r="P558">
        <f>'Obsegi16-18'!O558</f>
        <v>16.38571630944692</v>
      </c>
      <c r="Q558">
        <f>'Obsegi16-18'!P558</f>
        <v>12.857142857142856</v>
      </c>
      <c r="R558">
        <f>'Obsegi16-18'!Q558</f>
        <v>23.751652203290273</v>
      </c>
      <c r="S558">
        <f>'Obsegi16-18'!R558</f>
        <v>39.662578915141864</v>
      </c>
      <c r="T558">
        <f>'Obsegi16-18'!T558</f>
        <v>0</v>
      </c>
      <c r="U558">
        <f>'rast17-18'!E558</f>
        <v>0</v>
      </c>
      <c r="V558">
        <f>'rast17-18'!F558</f>
        <v>0</v>
      </c>
      <c r="W558" t="e">
        <f>'rast17-18'!G558</f>
        <v>#DIV/0!</v>
      </c>
      <c r="X558">
        <f>'rast17-18'!H558</f>
        <v>0</v>
      </c>
      <c r="Y558" t="e">
        <f>'rast17-18'!I558</f>
        <v>#N/A</v>
      </c>
      <c r="Z558">
        <f>'rast17-18'!J558</f>
        <v>0</v>
      </c>
      <c r="AA558">
        <f>'rast17-18'!K558</f>
        <v>0</v>
      </c>
      <c r="AB558">
        <f>'rast17-18'!L558</f>
        <v>0</v>
      </c>
      <c r="AC558">
        <f>'rast17-18'!M558</f>
        <v>0</v>
      </c>
      <c r="AD558" s="14">
        <f>'rast17-18'!N558</f>
        <v>0</v>
      </c>
      <c r="AE558">
        <f>'19-rast'!D558</f>
        <v>0</v>
      </c>
      <c r="AF558">
        <f>'19-rast'!F558</f>
        <v>0</v>
      </c>
      <c r="AG558">
        <f>'19-rast'!G558</f>
        <v>0</v>
      </c>
      <c r="AH558" t="e">
        <f>'19-rast'!H558</f>
        <v>#DIV/0!</v>
      </c>
      <c r="AI558">
        <f>'19-rast'!I558</f>
        <v>0</v>
      </c>
      <c r="AJ558" s="22">
        <f>'19-rast'!J558</f>
        <v>0</v>
      </c>
      <c r="AK558">
        <f t="shared" si="31"/>
        <v>0</v>
      </c>
      <c r="AL558">
        <f t="shared" si="32"/>
        <v>0</v>
      </c>
      <c r="AM558">
        <f t="shared" si="30"/>
        <v>0</v>
      </c>
      <c r="AN558">
        <f>'Pridelek 2018-dolga'!F558</f>
        <v>0</v>
      </c>
      <c r="AO558">
        <f>'Pridelek 2018-dolga'!G558</f>
        <v>0</v>
      </c>
      <c r="AP558">
        <f>'Pridelek 2018-dolga'!H558</f>
        <v>0</v>
      </c>
      <c r="AQ558">
        <f>'Pridelek 2018-dolga'!I558</f>
        <v>0</v>
      </c>
      <c r="AR558">
        <f>'Pridelek 2018-dolga'!J558</f>
        <v>0</v>
      </c>
      <c r="AS558">
        <f>'Pridelek 2018-dolga'!K558</f>
        <v>0</v>
      </c>
      <c r="AT558">
        <f>'Pridelek 2018-dolga'!L558</f>
        <v>0</v>
      </c>
      <c r="AU558">
        <f>'Pridelek 2019'!F558</f>
        <v>0</v>
      </c>
      <c r="AV558">
        <f>'Pridelek 2019'!G558</f>
        <v>0</v>
      </c>
      <c r="AW558">
        <f>'Pridelek 2019'!H558</f>
        <v>0</v>
      </c>
      <c r="AX558">
        <f>'Pridelek 2019'!I558</f>
        <v>0</v>
      </c>
      <c r="AY558">
        <f>'Pridelek 2019'!J558</f>
        <v>0</v>
      </c>
      <c r="AZ558">
        <f>'Pridelek 2019'!K558</f>
        <v>0</v>
      </c>
      <c r="BA558">
        <f>'Pridelek 2019'!L558</f>
        <v>0</v>
      </c>
      <c r="BB558">
        <f>'Pridelek 2020'!F558</f>
        <v>0</v>
      </c>
      <c r="BC558">
        <f>'Pridelek 2020'!G558</f>
        <v>0</v>
      </c>
      <c r="BD558">
        <f>'Pridelek 2020'!H558</f>
        <v>0</v>
      </c>
      <c r="BE558">
        <f>'Pridelek 2020'!I558</f>
        <v>0</v>
      </c>
      <c r="BF558">
        <f>'Pridelek 2020'!J558</f>
        <v>0</v>
      </c>
      <c r="BG558">
        <f>'Pridelek 2020'!K558</f>
        <v>0</v>
      </c>
      <c r="BH558">
        <f>'Pridelek 2020'!L558</f>
        <v>0</v>
      </c>
      <c r="BI558">
        <v>0</v>
      </c>
    </row>
    <row r="559" spans="1:61" x14ac:dyDescent="0.25">
      <c r="A559" t="str">
        <f>'Obsegi16-18'!A559</f>
        <v>D</v>
      </c>
      <c r="B559">
        <f>'Obsegi16-18'!B559</f>
        <v>24</v>
      </c>
      <c r="C559">
        <f>'Obsegi16-18'!C559</f>
        <v>6</v>
      </c>
      <c r="D559">
        <v>3</v>
      </c>
      <c r="E559">
        <f>'Obsegi16-18'!D559</f>
        <v>11</v>
      </c>
      <c r="F559">
        <f>'Obsegi16-18'!E559</f>
        <v>62.351335102082643</v>
      </c>
      <c r="G559">
        <f>'Obsegi16-18'!F559</f>
        <v>65.506915280202577</v>
      </c>
      <c r="H559">
        <f>'Obsegi16-18'!G559</f>
        <v>65</v>
      </c>
      <c r="I559">
        <f>'Obsegi16-18'!H559</f>
        <v>79</v>
      </c>
      <c r="J559">
        <f>'Obsegi16-18'!I559</f>
        <v>3.1555801781199335</v>
      </c>
      <c r="K559">
        <f>'Obsegi16-18'!J559</f>
        <v>-0.50691528020257692</v>
      </c>
      <c r="L559">
        <f>'Obsegi16-18'!K559</f>
        <v>14</v>
      </c>
      <c r="M559">
        <f>'Obsegi16-18'!L559</f>
        <v>2.6486648979173566</v>
      </c>
      <c r="N559">
        <f>'Obsegi16-18'!M559</f>
        <v>16.648664897917357</v>
      </c>
      <c r="O559">
        <f>'Obsegi16-18'!N559</f>
        <v>5.0609664940671539</v>
      </c>
      <c r="P559">
        <f>'Obsegi16-18'!O559</f>
        <v>-0.7738347593292616</v>
      </c>
      <c r="Q559">
        <f>'Obsegi16-18'!P559</f>
        <v>21.538461538461529</v>
      </c>
      <c r="R559">
        <f>'Obsegi16-18'!Q559</f>
        <v>4.2479682168487853</v>
      </c>
      <c r="S559">
        <f>'Obsegi16-18'!R559</f>
        <v>26.70137675586237</v>
      </c>
      <c r="T559">
        <f>'Obsegi16-18'!T559</f>
        <v>1</v>
      </c>
      <c r="U559">
        <f>'rast17-18'!E559</f>
        <v>0</v>
      </c>
      <c r="V559">
        <f>'rast17-18'!F559</f>
        <v>0</v>
      </c>
      <c r="W559" t="e">
        <f>'rast17-18'!G559</f>
        <v>#DIV/0!</v>
      </c>
      <c r="X559">
        <f>'rast17-18'!H559</f>
        <v>0</v>
      </c>
      <c r="Y559" t="e">
        <f>'rast17-18'!I559</f>
        <v>#N/A</v>
      </c>
      <c r="Z559">
        <f>'rast17-18'!J559</f>
        <v>0</v>
      </c>
      <c r="AA559">
        <f>'rast17-18'!K559</f>
        <v>0</v>
      </c>
      <c r="AB559">
        <f>'rast17-18'!L559</f>
        <v>0</v>
      </c>
      <c r="AC559">
        <f>'rast17-18'!M559</f>
        <v>0</v>
      </c>
      <c r="AD559" s="14">
        <f>'rast17-18'!N559</f>
        <v>0</v>
      </c>
      <c r="AE559">
        <f>'19-rast'!D559</f>
        <v>1</v>
      </c>
      <c r="AF559">
        <f>'19-rast'!F559</f>
        <v>0</v>
      </c>
      <c r="AG559">
        <f>'19-rast'!G559</f>
        <v>0</v>
      </c>
      <c r="AH559" t="e">
        <f>'19-rast'!H559</f>
        <v>#DIV/0!</v>
      </c>
      <c r="AI559">
        <f>'19-rast'!I559</f>
        <v>0</v>
      </c>
      <c r="AJ559" s="22">
        <f>'19-rast'!J559</f>
        <v>0</v>
      </c>
      <c r="AK559">
        <f t="shared" si="31"/>
        <v>0</v>
      </c>
      <c r="AL559">
        <f t="shared" si="32"/>
        <v>0</v>
      </c>
      <c r="AM559">
        <f t="shared" si="30"/>
        <v>1</v>
      </c>
      <c r="AN559">
        <f>'Pridelek 2018-dolga'!F559</f>
        <v>0</v>
      </c>
      <c r="AO559">
        <f>'Pridelek 2018-dolga'!G559</f>
        <v>0</v>
      </c>
      <c r="AP559">
        <f>'Pridelek 2018-dolga'!H559</f>
        <v>0</v>
      </c>
      <c r="AQ559">
        <f>'Pridelek 2018-dolga'!I559</f>
        <v>0</v>
      </c>
      <c r="AR559">
        <f>'Pridelek 2018-dolga'!J559</f>
        <v>0</v>
      </c>
      <c r="AS559">
        <f>'Pridelek 2018-dolga'!K559</f>
        <v>0</v>
      </c>
      <c r="AT559">
        <f>'Pridelek 2018-dolga'!L559</f>
        <v>0</v>
      </c>
      <c r="AU559">
        <f>'Pridelek 2019'!F559</f>
        <v>0</v>
      </c>
      <c r="AV559">
        <f>'Pridelek 2019'!G559</f>
        <v>0</v>
      </c>
      <c r="AW559">
        <f>'Pridelek 2019'!H559</f>
        <v>0</v>
      </c>
      <c r="AX559">
        <f>'Pridelek 2019'!I559</f>
        <v>0</v>
      </c>
      <c r="AY559">
        <f>'Pridelek 2019'!J559</f>
        <v>0</v>
      </c>
      <c r="AZ559">
        <f>'Pridelek 2019'!K559</f>
        <v>0</v>
      </c>
      <c r="BA559">
        <f>'Pridelek 2019'!L559</f>
        <v>0</v>
      </c>
      <c r="BB559">
        <f>'Pridelek 2020'!F559</f>
        <v>0</v>
      </c>
      <c r="BC559">
        <f>'Pridelek 2020'!G559</f>
        <v>0</v>
      </c>
      <c r="BD559">
        <f>'Pridelek 2020'!H559</f>
        <v>0</v>
      </c>
      <c r="BE559">
        <f>'Pridelek 2020'!I559</f>
        <v>0</v>
      </c>
      <c r="BF559">
        <f>'Pridelek 2020'!J559</f>
        <v>0</v>
      </c>
      <c r="BG559">
        <f>'Pridelek 2020'!K559</f>
        <v>0</v>
      </c>
      <c r="BH559">
        <f>'Pridelek 2020'!L559</f>
        <v>0</v>
      </c>
      <c r="BI559">
        <v>0</v>
      </c>
    </row>
    <row r="560" spans="1:61" x14ac:dyDescent="0.25">
      <c r="A560" t="str">
        <f>'Obsegi16-18'!A560</f>
        <v>D</v>
      </c>
      <c r="B560">
        <f>'Obsegi16-18'!B560</f>
        <v>24</v>
      </c>
      <c r="C560">
        <f>'Obsegi16-18'!C560</f>
        <v>6</v>
      </c>
      <c r="D560">
        <v>3</v>
      </c>
      <c r="E560">
        <f>'Obsegi16-18'!D560</f>
        <v>12</v>
      </c>
      <c r="F560">
        <f>'Obsegi16-18'!E560</f>
        <v>64.327582885483082</v>
      </c>
      <c r="G560">
        <f>'Obsegi16-18'!F560</f>
        <v>68.235399667997214</v>
      </c>
      <c r="H560">
        <f>'Obsegi16-18'!G560</f>
        <v>70</v>
      </c>
      <c r="I560">
        <f>'Obsegi16-18'!H560</f>
        <v>86</v>
      </c>
      <c r="J560">
        <f>'Obsegi16-18'!I560</f>
        <v>3.9078167825141321</v>
      </c>
      <c r="K560">
        <f>'Obsegi16-18'!J560</f>
        <v>1.7646003320027859</v>
      </c>
      <c r="L560">
        <f>'Obsegi16-18'!K560</f>
        <v>16</v>
      </c>
      <c r="M560">
        <f>'Obsegi16-18'!L560</f>
        <v>5.672417114516918</v>
      </c>
      <c r="N560">
        <f>'Obsegi16-18'!M560</f>
        <v>21.672417114516918</v>
      </c>
      <c r="O560">
        <f>'Obsegi16-18'!N560</f>
        <v>6.0748696083776199</v>
      </c>
      <c r="P560">
        <f>'Obsegi16-18'!O560</f>
        <v>2.5860482104428817</v>
      </c>
      <c r="Q560">
        <f>'Obsegi16-18'!P560</f>
        <v>22.857142857142865</v>
      </c>
      <c r="R560">
        <f>'Obsegi16-18'!Q560</f>
        <v>8.818016875614676</v>
      </c>
      <c r="S560">
        <f>'Obsegi16-18'!R560</f>
        <v>33.69070644718375</v>
      </c>
      <c r="T560">
        <f>'Obsegi16-18'!T560</f>
        <v>0</v>
      </c>
      <c r="U560">
        <f>'rast17-18'!E560</f>
        <v>0</v>
      </c>
      <c r="V560">
        <f>'rast17-18'!F560</f>
        <v>0</v>
      </c>
      <c r="W560" t="e">
        <f>'rast17-18'!G560</f>
        <v>#DIV/0!</v>
      </c>
      <c r="X560">
        <f>'rast17-18'!H560</f>
        <v>0</v>
      </c>
      <c r="Y560" t="e">
        <f>'rast17-18'!I560</f>
        <v>#N/A</v>
      </c>
      <c r="Z560">
        <f>'rast17-18'!J560</f>
        <v>0</v>
      </c>
      <c r="AA560">
        <f>'rast17-18'!K560</f>
        <v>0</v>
      </c>
      <c r="AB560">
        <f>'rast17-18'!L560</f>
        <v>0</v>
      </c>
      <c r="AC560">
        <f>'rast17-18'!M560</f>
        <v>0</v>
      </c>
      <c r="AD560" s="14">
        <f>'rast17-18'!N560</f>
        <v>0</v>
      </c>
      <c r="AE560">
        <f>'19-rast'!D560</f>
        <v>0</v>
      </c>
      <c r="AF560">
        <f>'19-rast'!F560</f>
        <v>0</v>
      </c>
      <c r="AG560">
        <f>'19-rast'!G560</f>
        <v>0</v>
      </c>
      <c r="AH560" t="e">
        <f>'19-rast'!H560</f>
        <v>#DIV/0!</v>
      </c>
      <c r="AI560">
        <f>'19-rast'!I560</f>
        <v>0</v>
      </c>
      <c r="AJ560" s="22">
        <f>'19-rast'!J560</f>
        <v>0</v>
      </c>
      <c r="AK560">
        <f t="shared" si="31"/>
        <v>0</v>
      </c>
      <c r="AL560">
        <f t="shared" si="32"/>
        <v>0</v>
      </c>
      <c r="AM560">
        <f t="shared" si="30"/>
        <v>0</v>
      </c>
      <c r="AN560">
        <f>'Pridelek 2018-dolga'!F560</f>
        <v>0</v>
      </c>
      <c r="AO560">
        <f>'Pridelek 2018-dolga'!G560</f>
        <v>0</v>
      </c>
      <c r="AP560">
        <f>'Pridelek 2018-dolga'!H560</f>
        <v>0</v>
      </c>
      <c r="AQ560">
        <f>'Pridelek 2018-dolga'!I560</f>
        <v>0</v>
      </c>
      <c r="AR560">
        <f>'Pridelek 2018-dolga'!J560</f>
        <v>0</v>
      </c>
      <c r="AS560">
        <f>'Pridelek 2018-dolga'!K560</f>
        <v>0</v>
      </c>
      <c r="AT560">
        <f>'Pridelek 2018-dolga'!L560</f>
        <v>0</v>
      </c>
      <c r="AU560">
        <f>'Pridelek 2019'!F560</f>
        <v>0</v>
      </c>
      <c r="AV560">
        <f>'Pridelek 2019'!G560</f>
        <v>0</v>
      </c>
      <c r="AW560">
        <f>'Pridelek 2019'!H560</f>
        <v>0</v>
      </c>
      <c r="AX560">
        <f>'Pridelek 2019'!I560</f>
        <v>0</v>
      </c>
      <c r="AY560">
        <f>'Pridelek 2019'!J560</f>
        <v>0</v>
      </c>
      <c r="AZ560">
        <f>'Pridelek 2019'!K560</f>
        <v>0</v>
      </c>
      <c r="BA560">
        <f>'Pridelek 2019'!L560</f>
        <v>0</v>
      </c>
      <c r="BB560">
        <f>'Pridelek 2020'!F560</f>
        <v>0</v>
      </c>
      <c r="BC560">
        <f>'Pridelek 2020'!G560</f>
        <v>0</v>
      </c>
      <c r="BD560">
        <f>'Pridelek 2020'!H560</f>
        <v>0</v>
      </c>
      <c r="BE560">
        <f>'Pridelek 2020'!I560</f>
        <v>0</v>
      </c>
      <c r="BF560">
        <f>'Pridelek 2020'!J560</f>
        <v>0</v>
      </c>
      <c r="BG560">
        <f>'Pridelek 2020'!K560</f>
        <v>0</v>
      </c>
      <c r="BH560">
        <f>'Pridelek 2020'!L560</f>
        <v>0</v>
      </c>
      <c r="BI560">
        <v>0</v>
      </c>
    </row>
    <row r="561" spans="1:61" x14ac:dyDescent="0.25">
      <c r="A561" t="str">
        <f>'Obsegi16-18'!A561</f>
        <v>D</v>
      </c>
      <c r="B561">
        <f>'Obsegi16-18'!B561</f>
        <v>25</v>
      </c>
      <c r="C561">
        <f>'Obsegi16-18'!C561</f>
        <v>8</v>
      </c>
      <c r="D561">
        <v>4</v>
      </c>
      <c r="E561">
        <f>'Obsegi16-18'!D561</f>
        <v>1</v>
      </c>
      <c r="F561">
        <f>'Obsegi16-18'!E561</f>
        <v>56.282901550125523</v>
      </c>
      <c r="G561">
        <f>'Obsegi16-18'!F561</f>
        <v>0</v>
      </c>
      <c r="H561">
        <f>'Obsegi16-18'!G561</f>
        <v>55</v>
      </c>
      <c r="I561">
        <f>'Obsegi16-18'!H561</f>
        <v>69</v>
      </c>
      <c r="J561">
        <f>'Obsegi16-18'!I561</f>
        <v>0</v>
      </c>
      <c r="K561">
        <f>'Obsegi16-18'!J561</f>
        <v>0</v>
      </c>
      <c r="L561">
        <f>'Obsegi16-18'!K561</f>
        <v>14</v>
      </c>
      <c r="M561">
        <f>'Obsegi16-18'!L561</f>
        <v>0</v>
      </c>
      <c r="N561">
        <f>'Obsegi16-18'!M561</f>
        <v>12.717098449874477</v>
      </c>
      <c r="O561">
        <f>'Obsegi16-18'!N561</f>
        <v>0</v>
      </c>
      <c r="P561">
        <f>'Obsegi16-18'!O561</f>
        <v>0</v>
      </c>
      <c r="Q561">
        <f>'Obsegi16-18'!P561</f>
        <v>25.454545454545464</v>
      </c>
      <c r="R561">
        <f>'Obsegi16-18'!Q561</f>
        <v>0</v>
      </c>
      <c r="S561">
        <f>'Obsegi16-18'!R561</f>
        <v>22.594958858950509</v>
      </c>
      <c r="T561">
        <f>'Obsegi16-18'!T561</f>
        <v>1</v>
      </c>
      <c r="U561">
        <f>'rast17-18'!E561</f>
        <v>0</v>
      </c>
      <c r="V561">
        <f>'rast17-18'!F561</f>
        <v>0</v>
      </c>
      <c r="W561" t="e">
        <f>'rast17-18'!G561</f>
        <v>#DIV/0!</v>
      </c>
      <c r="X561">
        <f>'rast17-18'!H561</f>
        <v>0</v>
      </c>
      <c r="Y561" t="e">
        <f>'rast17-18'!I561</f>
        <v>#N/A</v>
      </c>
      <c r="Z561">
        <f>'rast17-18'!J561</f>
        <v>0</v>
      </c>
      <c r="AA561">
        <f>'rast17-18'!K561</f>
        <v>0</v>
      </c>
      <c r="AB561">
        <f>'rast17-18'!L561</f>
        <v>0</v>
      </c>
      <c r="AC561">
        <f>'rast17-18'!M561</f>
        <v>0</v>
      </c>
      <c r="AD561" s="14">
        <f>'rast17-18'!N561</f>
        <v>0</v>
      </c>
      <c r="AE561">
        <f>'19-rast'!D561</f>
        <v>1</v>
      </c>
      <c r="AF561">
        <f>'19-rast'!F561</f>
        <v>0</v>
      </c>
      <c r="AG561">
        <f>'19-rast'!G561</f>
        <v>0</v>
      </c>
      <c r="AH561" t="e">
        <f>'19-rast'!H561</f>
        <v>#DIV/0!</v>
      </c>
      <c r="AI561">
        <f>'19-rast'!I561</f>
        <v>0</v>
      </c>
      <c r="AJ561" s="22">
        <f>'19-rast'!J561</f>
        <v>0</v>
      </c>
      <c r="AK561">
        <f t="shared" si="31"/>
        <v>0</v>
      </c>
      <c r="AL561">
        <f t="shared" si="32"/>
        <v>0</v>
      </c>
      <c r="AM561">
        <f t="shared" si="30"/>
        <v>1</v>
      </c>
      <c r="AN561">
        <f>'Pridelek 2018-dolga'!F561</f>
        <v>0</v>
      </c>
      <c r="AO561">
        <f>'Pridelek 2018-dolga'!G561</f>
        <v>0</v>
      </c>
      <c r="AP561">
        <f>'Pridelek 2018-dolga'!H561</f>
        <v>0</v>
      </c>
      <c r="AQ561">
        <f>'Pridelek 2018-dolga'!I561</f>
        <v>0</v>
      </c>
      <c r="AR561">
        <f>'Pridelek 2018-dolga'!J561</f>
        <v>0</v>
      </c>
      <c r="AS561">
        <f>'Pridelek 2018-dolga'!K561</f>
        <v>0</v>
      </c>
      <c r="AT561">
        <f>'Pridelek 2018-dolga'!L561</f>
        <v>0</v>
      </c>
      <c r="AU561">
        <f>'Pridelek 2019'!F561</f>
        <v>0</v>
      </c>
      <c r="AV561">
        <f>'Pridelek 2019'!G561</f>
        <v>0</v>
      </c>
      <c r="AW561">
        <f>'Pridelek 2019'!H561</f>
        <v>0</v>
      </c>
      <c r="AX561">
        <f>'Pridelek 2019'!I561</f>
        <v>0</v>
      </c>
      <c r="AY561">
        <f>'Pridelek 2019'!J561</f>
        <v>0</v>
      </c>
      <c r="AZ561">
        <f>'Pridelek 2019'!K561</f>
        <v>0</v>
      </c>
      <c r="BA561">
        <f>'Pridelek 2019'!L561</f>
        <v>0</v>
      </c>
      <c r="BB561">
        <f>'Pridelek 2020'!F561</f>
        <v>0</v>
      </c>
      <c r="BC561">
        <f>'Pridelek 2020'!G561</f>
        <v>0</v>
      </c>
      <c r="BD561">
        <f>'Pridelek 2020'!H561</f>
        <v>0</v>
      </c>
      <c r="BE561">
        <f>'Pridelek 2020'!I561</f>
        <v>0</v>
      </c>
      <c r="BF561">
        <f>'Pridelek 2020'!J561</f>
        <v>0</v>
      </c>
      <c r="BG561">
        <f>'Pridelek 2020'!K561</f>
        <v>0</v>
      </c>
      <c r="BH561">
        <f>'Pridelek 2020'!L561</f>
        <v>0</v>
      </c>
      <c r="BI561">
        <v>0</v>
      </c>
    </row>
    <row r="562" spans="1:61" x14ac:dyDescent="0.25">
      <c r="A562" t="str">
        <f>'Obsegi16-18'!A562</f>
        <v>D</v>
      </c>
      <c r="B562">
        <f>'Obsegi16-18'!B562</f>
        <v>25</v>
      </c>
      <c r="C562">
        <f>'Obsegi16-18'!C562</f>
        <v>8</v>
      </c>
      <c r="D562">
        <v>4</v>
      </c>
      <c r="E562">
        <f>'Obsegi16-18'!D562</f>
        <v>2</v>
      </c>
      <c r="F562">
        <f>'Obsegi16-18'!E562</f>
        <v>51.82419176328618</v>
      </c>
      <c r="G562">
        <f>'Obsegi16-18'!F562</f>
        <v>57.965789879185323</v>
      </c>
      <c r="H562">
        <f>'Obsegi16-18'!G562</f>
        <v>60</v>
      </c>
      <c r="I562">
        <f>'Obsegi16-18'!H562</f>
        <v>72</v>
      </c>
      <c r="J562">
        <f>'Obsegi16-18'!I562</f>
        <v>6.1415981158991428</v>
      </c>
      <c r="K562">
        <f>'Obsegi16-18'!J562</f>
        <v>2.0342101208146772</v>
      </c>
      <c r="L562">
        <f>'Obsegi16-18'!K562</f>
        <v>12</v>
      </c>
      <c r="M562">
        <f>'Obsegi16-18'!L562</f>
        <v>8.1758082367138201</v>
      </c>
      <c r="N562">
        <f>'Obsegi16-18'!M562</f>
        <v>20.17580823671382</v>
      </c>
      <c r="O562">
        <f>'Obsegi16-18'!N562</f>
        <v>11.850832414235612</v>
      </c>
      <c r="P562">
        <f>'Obsegi16-18'!O562</f>
        <v>3.5093287351978919</v>
      </c>
      <c r="Q562">
        <f>'Obsegi16-18'!P562</f>
        <v>19.999999999999996</v>
      </c>
      <c r="R562">
        <f>'Obsegi16-18'!Q562</f>
        <v>15.776045816706418</v>
      </c>
      <c r="S562">
        <f>'Obsegi16-18'!R562</f>
        <v>38.931254980047704</v>
      </c>
      <c r="T562">
        <f>'Obsegi16-18'!T562</f>
        <v>0</v>
      </c>
      <c r="U562">
        <f>'rast17-18'!E562</f>
        <v>0</v>
      </c>
      <c r="V562">
        <f>'rast17-18'!F562</f>
        <v>0</v>
      </c>
      <c r="W562" t="e">
        <f>'rast17-18'!G562</f>
        <v>#DIV/0!</v>
      </c>
      <c r="X562">
        <f>'rast17-18'!H562</f>
        <v>0</v>
      </c>
      <c r="Y562" t="e">
        <f>'rast17-18'!I562</f>
        <v>#N/A</v>
      </c>
      <c r="Z562">
        <f>'rast17-18'!J562</f>
        <v>0</v>
      </c>
      <c r="AA562">
        <f>'rast17-18'!K562</f>
        <v>0</v>
      </c>
      <c r="AB562">
        <f>'rast17-18'!L562</f>
        <v>0</v>
      </c>
      <c r="AC562">
        <f>'rast17-18'!M562</f>
        <v>0</v>
      </c>
      <c r="AD562" s="14">
        <f>'rast17-18'!N562</f>
        <v>0</v>
      </c>
      <c r="AE562">
        <f>'19-rast'!D562</f>
        <v>0</v>
      </c>
      <c r="AF562">
        <f>'19-rast'!F562</f>
        <v>0</v>
      </c>
      <c r="AG562">
        <f>'19-rast'!G562</f>
        <v>0</v>
      </c>
      <c r="AH562" t="e">
        <f>'19-rast'!H562</f>
        <v>#DIV/0!</v>
      </c>
      <c r="AI562">
        <f>'19-rast'!I562</f>
        <v>0</v>
      </c>
      <c r="AJ562" s="22">
        <f>'19-rast'!J562</f>
        <v>0</v>
      </c>
      <c r="AK562">
        <f t="shared" si="31"/>
        <v>0</v>
      </c>
      <c r="AL562">
        <f t="shared" si="32"/>
        <v>0</v>
      </c>
      <c r="AM562">
        <f t="shared" si="30"/>
        <v>0</v>
      </c>
      <c r="AN562">
        <f>'Pridelek 2018-dolga'!F562</f>
        <v>0</v>
      </c>
      <c r="AO562">
        <f>'Pridelek 2018-dolga'!G562</f>
        <v>0</v>
      </c>
      <c r="AP562">
        <f>'Pridelek 2018-dolga'!H562</f>
        <v>0</v>
      </c>
      <c r="AQ562">
        <f>'Pridelek 2018-dolga'!I562</f>
        <v>0</v>
      </c>
      <c r="AR562">
        <f>'Pridelek 2018-dolga'!J562</f>
        <v>0</v>
      </c>
      <c r="AS562">
        <f>'Pridelek 2018-dolga'!K562</f>
        <v>0</v>
      </c>
      <c r="AT562">
        <f>'Pridelek 2018-dolga'!L562</f>
        <v>0</v>
      </c>
      <c r="AU562">
        <f>'Pridelek 2019'!F562</f>
        <v>0</v>
      </c>
      <c r="AV562">
        <f>'Pridelek 2019'!G562</f>
        <v>0</v>
      </c>
      <c r="AW562">
        <f>'Pridelek 2019'!H562</f>
        <v>0</v>
      </c>
      <c r="AX562">
        <f>'Pridelek 2019'!I562</f>
        <v>0</v>
      </c>
      <c r="AY562">
        <f>'Pridelek 2019'!J562</f>
        <v>0</v>
      </c>
      <c r="AZ562">
        <f>'Pridelek 2019'!K562</f>
        <v>0</v>
      </c>
      <c r="BA562">
        <f>'Pridelek 2019'!L562</f>
        <v>0</v>
      </c>
      <c r="BB562">
        <f>'Pridelek 2020'!F562</f>
        <v>0</v>
      </c>
      <c r="BC562">
        <f>'Pridelek 2020'!G562</f>
        <v>0</v>
      </c>
      <c r="BD562">
        <f>'Pridelek 2020'!H562</f>
        <v>0</v>
      </c>
      <c r="BE562">
        <f>'Pridelek 2020'!I562</f>
        <v>0</v>
      </c>
      <c r="BF562">
        <f>'Pridelek 2020'!J562</f>
        <v>0</v>
      </c>
      <c r="BG562">
        <f>'Pridelek 2020'!K562</f>
        <v>0</v>
      </c>
      <c r="BH562">
        <f>'Pridelek 2020'!L562</f>
        <v>0</v>
      </c>
      <c r="BI562">
        <v>0</v>
      </c>
    </row>
    <row r="563" spans="1:61" x14ac:dyDescent="0.25">
      <c r="A563" t="str">
        <f>'Obsegi16-18'!A563</f>
        <v>D</v>
      </c>
      <c r="B563">
        <f>'Obsegi16-18'!B563</f>
        <v>25</v>
      </c>
      <c r="C563">
        <f>'Obsegi16-18'!C563</f>
        <v>8</v>
      </c>
      <c r="D563">
        <v>4</v>
      </c>
      <c r="E563">
        <f>'Obsegi16-18'!D563</f>
        <v>3</v>
      </c>
      <c r="F563">
        <f>'Obsegi16-18'!E563</f>
        <v>50.378438150743328</v>
      </c>
      <c r="G563">
        <f>'Obsegi16-18'!F563</f>
        <v>58.089929861744146</v>
      </c>
      <c r="H563">
        <f>'Obsegi16-18'!G563</f>
        <v>60</v>
      </c>
      <c r="I563">
        <f>'Obsegi16-18'!H563</f>
        <v>73</v>
      </c>
      <c r="J563">
        <f>'Obsegi16-18'!I563</f>
        <v>7.7114917110008179</v>
      </c>
      <c r="K563">
        <f>'Obsegi16-18'!J563</f>
        <v>1.910070138255854</v>
      </c>
      <c r="L563">
        <f>'Obsegi16-18'!K563</f>
        <v>13</v>
      </c>
      <c r="M563">
        <f>'Obsegi16-18'!L563</f>
        <v>9.6215618492566719</v>
      </c>
      <c r="N563">
        <f>'Obsegi16-18'!M563</f>
        <v>22.621561849256672</v>
      </c>
      <c r="O563">
        <f>'Obsegi16-18'!N563</f>
        <v>15.307127402255594</v>
      </c>
      <c r="P563">
        <f>'Obsegi16-18'!O563</f>
        <v>3.2881260879499719</v>
      </c>
      <c r="Q563">
        <f>'Obsegi16-18'!P563</f>
        <v>21.666666666666657</v>
      </c>
      <c r="R563">
        <f>'Obsegi16-18'!Q563</f>
        <v>19.098571139634867</v>
      </c>
      <c r="S563">
        <f>'Obsegi16-18'!R563</f>
        <v>44.903261553222443</v>
      </c>
      <c r="T563">
        <f>'Obsegi16-18'!T563</f>
        <v>0</v>
      </c>
      <c r="U563">
        <f>'rast17-18'!E563</f>
        <v>258</v>
      </c>
      <c r="V563">
        <f>'rast17-18'!F563</f>
        <v>26</v>
      </c>
      <c r="W563">
        <f>'rast17-18'!G563</f>
        <v>9.9230769230769234</v>
      </c>
      <c r="X563">
        <f>'rast17-18'!H563</f>
        <v>11</v>
      </c>
      <c r="Y563">
        <f>'rast17-18'!I563</f>
        <v>38</v>
      </c>
      <c r="Z563">
        <f>'rast17-18'!J563</f>
        <v>0</v>
      </c>
      <c r="AA563">
        <f>'rast17-18'!K563</f>
        <v>0</v>
      </c>
      <c r="AB563">
        <f>'rast17-18'!L563</f>
        <v>0</v>
      </c>
      <c r="AC563">
        <f>'rast17-18'!M563</f>
        <v>0</v>
      </c>
      <c r="AD563" s="14">
        <f>'rast17-18'!N563</f>
        <v>0</v>
      </c>
      <c r="AE563">
        <f>'19-rast'!D563</f>
        <v>0</v>
      </c>
      <c r="AF563">
        <f>'19-rast'!F563</f>
        <v>425</v>
      </c>
      <c r="AG563">
        <f>'19-rast'!G563</f>
        <v>54</v>
      </c>
      <c r="AH563">
        <f>'19-rast'!H563</f>
        <v>7.8703703703703702</v>
      </c>
      <c r="AI563">
        <f>'19-rast'!I563</f>
        <v>11</v>
      </c>
      <c r="AJ563" s="22">
        <f>'19-rast'!J563</f>
        <v>23</v>
      </c>
      <c r="AM563">
        <f t="shared" si="30"/>
        <v>10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f>'Pridelek 2019'!F563</f>
        <v>0</v>
      </c>
      <c r="AV563">
        <f>'Pridelek 2019'!G563</f>
        <v>0</v>
      </c>
      <c r="AW563">
        <f>'Pridelek 2019'!H563</f>
        <v>0</v>
      </c>
      <c r="AX563">
        <f>'Pridelek 2019'!I563</f>
        <v>0</v>
      </c>
      <c r="AY563">
        <f>'Pridelek 2019'!J563</f>
        <v>0</v>
      </c>
      <c r="AZ563">
        <f>'Pridelek 2019'!K563</f>
        <v>0</v>
      </c>
      <c r="BA563">
        <f>'Pridelek 2019'!L563</f>
        <v>0</v>
      </c>
      <c r="BB563">
        <f>'Pridelek 2020'!F563</f>
        <v>0</v>
      </c>
      <c r="BC563">
        <f>'Pridelek 2020'!G563</f>
        <v>0</v>
      </c>
      <c r="BD563">
        <f>'Pridelek 2020'!H563</f>
        <v>0</v>
      </c>
      <c r="BE563">
        <f>'Pridelek 2020'!I563</f>
        <v>0</v>
      </c>
      <c r="BF563">
        <f>'Pridelek 2020'!J563</f>
        <v>0</v>
      </c>
      <c r="BG563">
        <f>'Pridelek 2020'!K563</f>
        <v>0</v>
      </c>
      <c r="BH563">
        <f>'Pridelek 2020'!L563</f>
        <v>0</v>
      </c>
      <c r="BI563">
        <v>0</v>
      </c>
    </row>
    <row r="564" spans="1:61" x14ac:dyDescent="0.25">
      <c r="A564" t="str">
        <f>'Obsegi16-18'!A564</f>
        <v>D</v>
      </c>
      <c r="B564">
        <f>'Obsegi16-18'!B564</f>
        <v>25</v>
      </c>
      <c r="C564">
        <f>'Obsegi16-18'!C564</f>
        <v>8</v>
      </c>
      <c r="D564">
        <v>4</v>
      </c>
      <c r="E564">
        <f>'Obsegi16-18'!D564</f>
        <v>4</v>
      </c>
      <c r="F564">
        <f>'Obsegi16-18'!E564</f>
        <v>53.225848856523569</v>
      </c>
      <c r="G564">
        <f>'Obsegi16-18'!F564</f>
        <v>58.767019627551356</v>
      </c>
      <c r="H564">
        <f>'Obsegi16-18'!G564</f>
        <v>60</v>
      </c>
      <c r="I564">
        <f>'Obsegi16-18'!H564</f>
        <v>72</v>
      </c>
      <c r="J564">
        <f>'Obsegi16-18'!I564</f>
        <v>5.5411707710277867</v>
      </c>
      <c r="K564">
        <f>'Obsegi16-18'!J564</f>
        <v>1.2329803724486439</v>
      </c>
      <c r="L564">
        <f>'Obsegi16-18'!K564</f>
        <v>12</v>
      </c>
      <c r="M564">
        <f>'Obsegi16-18'!L564</f>
        <v>6.7741511434764305</v>
      </c>
      <c r="N564">
        <f>'Obsegi16-18'!M564</f>
        <v>18.774151143476431</v>
      </c>
      <c r="O564">
        <f>'Obsegi16-18'!N564</f>
        <v>10.410676184732438</v>
      </c>
      <c r="P564">
        <f>'Obsegi16-18'!O564</f>
        <v>2.0980821900836943</v>
      </c>
      <c r="Q564">
        <f>'Obsegi16-18'!P564</f>
        <v>19.999999999999996</v>
      </c>
      <c r="R564">
        <f>'Obsegi16-18'!Q564</f>
        <v>12.727182917715307</v>
      </c>
      <c r="S564">
        <f>'Obsegi16-18'!R564</f>
        <v>35.272619501258347</v>
      </c>
      <c r="T564">
        <f>'Obsegi16-18'!T564</f>
        <v>0</v>
      </c>
      <c r="U564">
        <f>'rast17-18'!E564</f>
        <v>223</v>
      </c>
      <c r="V564">
        <f>'rast17-18'!F564</f>
        <v>21</v>
      </c>
      <c r="W564">
        <f>'rast17-18'!G564</f>
        <v>10.619047619047619</v>
      </c>
      <c r="X564">
        <f>'rast17-18'!H564</f>
        <v>6</v>
      </c>
      <c r="Y564">
        <f>'rast17-18'!I564</f>
        <v>36</v>
      </c>
      <c r="Z564">
        <f>'rast17-18'!J564</f>
        <v>519</v>
      </c>
      <c r="AA564">
        <f>'rast17-18'!K564</f>
        <v>67</v>
      </c>
      <c r="AB564">
        <f>'rast17-18'!L564</f>
        <v>7.7462686567164178</v>
      </c>
      <c r="AC564">
        <f>'rast17-18'!M564</f>
        <v>16</v>
      </c>
      <c r="AD564" s="14">
        <f>'rast17-18'!N564</f>
        <v>23</v>
      </c>
      <c r="AE564">
        <f>'19-rast'!D564</f>
        <v>0</v>
      </c>
      <c r="AF564">
        <f>'19-rast'!F564</f>
        <v>298</v>
      </c>
      <c r="AG564">
        <f>'19-rast'!G564</f>
        <v>40</v>
      </c>
      <c r="AH564">
        <f>'19-rast'!H564</f>
        <v>7.45</v>
      </c>
      <c r="AI564">
        <f>'19-rast'!I564</f>
        <v>9</v>
      </c>
      <c r="AJ564" s="22">
        <f>'19-rast'!J564</f>
        <v>11</v>
      </c>
      <c r="AK564">
        <f t="shared" si="31"/>
        <v>1040</v>
      </c>
      <c r="AL564">
        <f t="shared" si="32"/>
        <v>128</v>
      </c>
      <c r="AM564">
        <f t="shared" si="30"/>
        <v>15</v>
      </c>
      <c r="AN564">
        <f>'Pridelek 2018-dolga'!F563</f>
        <v>14.1025641025641</v>
      </c>
      <c r="AO564">
        <f>'Pridelek 2018-dolga'!G563</f>
        <v>1.9461538461538461</v>
      </c>
      <c r="AP564">
        <f>'Pridelek 2018-dolga'!H563</f>
        <v>7.2978303747534508</v>
      </c>
      <c r="AQ564">
        <f>'Pridelek 2018-dolga'!I563</f>
        <v>0.85384615384615381</v>
      </c>
      <c r="AR564">
        <f>'Pridelek 2018-dolga'!J563</f>
        <v>0.69230769230769229</v>
      </c>
      <c r="AS564">
        <f>'Pridelek 2018-dolga'!K563</f>
        <v>21.400394477317551</v>
      </c>
      <c r="AT564">
        <f>'Pridelek 2018-dolga'!L563</f>
        <v>2.9038461538461537</v>
      </c>
      <c r="AU564">
        <f>'Pridelek 2019'!F564</f>
        <v>21</v>
      </c>
      <c r="AV564">
        <f>'Pridelek 2019'!G564</f>
        <v>3.6</v>
      </c>
      <c r="AW564">
        <f>'Pridelek 2019'!H564</f>
        <v>12</v>
      </c>
      <c r="AX564">
        <f>'Pridelek 2019'!I564</f>
        <v>1.68</v>
      </c>
      <c r="AY564">
        <f>'Pridelek 2019'!J564</f>
        <v>0</v>
      </c>
      <c r="AZ564">
        <f>'Pridelek 2019'!K564</f>
        <v>33</v>
      </c>
      <c r="BA564">
        <f>'Pridelek 2019'!L564</f>
        <v>5.28</v>
      </c>
      <c r="BB564">
        <f>'Pridelek 2020'!F564</f>
        <v>8</v>
      </c>
      <c r="BC564">
        <f>'Pridelek 2020'!G564</f>
        <v>1.33</v>
      </c>
      <c r="BD564">
        <f>'Pridelek 2020'!H564</f>
        <v>12</v>
      </c>
      <c r="BE564">
        <f>'Pridelek 2020'!I564</f>
        <v>1.37</v>
      </c>
      <c r="BF564">
        <f>'Pridelek 2020'!J564</f>
        <v>0</v>
      </c>
      <c r="BG564">
        <f>'Pridelek 2020'!K564</f>
        <v>20</v>
      </c>
      <c r="BH564">
        <f>'Pridelek 2020'!L564</f>
        <v>2.7</v>
      </c>
      <c r="BI564">
        <v>0</v>
      </c>
    </row>
    <row r="565" spans="1:61" x14ac:dyDescent="0.25">
      <c r="A565" t="str">
        <f>'Obsegi16-18'!A565</f>
        <v>D</v>
      </c>
      <c r="B565">
        <f>'Obsegi16-18'!B565</f>
        <v>25</v>
      </c>
      <c r="C565">
        <f>'Obsegi16-18'!C565</f>
        <v>8</v>
      </c>
      <c r="D565">
        <v>4</v>
      </c>
      <c r="E565">
        <f>'Obsegi16-18'!D565</f>
        <v>5</v>
      </c>
      <c r="F565">
        <f>'Obsegi16-18'!E565</f>
        <v>48.240078432679546</v>
      </c>
      <c r="G565">
        <f>'Obsegi16-18'!F565</f>
        <v>51.824572649810271</v>
      </c>
      <c r="H565">
        <f>'Obsegi16-18'!G565</f>
        <v>55</v>
      </c>
      <c r="I565">
        <f>'Obsegi16-18'!H565</f>
        <v>66</v>
      </c>
      <c r="J565">
        <f>'Obsegi16-18'!I565</f>
        <v>3.5844942171307252</v>
      </c>
      <c r="K565">
        <f>'Obsegi16-18'!J565</f>
        <v>3.1754273501897288</v>
      </c>
      <c r="L565">
        <f>'Obsegi16-18'!K565</f>
        <v>11</v>
      </c>
      <c r="M565">
        <f>'Obsegi16-18'!L565</f>
        <v>6.759921567320454</v>
      </c>
      <c r="N565">
        <f>'Obsegi16-18'!M565</f>
        <v>17.759921567320454</v>
      </c>
      <c r="O565">
        <f>'Obsegi16-18'!N565</f>
        <v>7.430531486662062</v>
      </c>
      <c r="P565">
        <f>'Obsegi16-18'!O565</f>
        <v>6.1272620068606676</v>
      </c>
      <c r="Q565">
        <f>'Obsegi16-18'!P565</f>
        <v>19.999999999999996</v>
      </c>
      <c r="R565">
        <f>'Obsegi16-18'!Q565</f>
        <v>14.013081626212776</v>
      </c>
      <c r="S565">
        <f>'Obsegi16-18'!R565</f>
        <v>36.815697951455341</v>
      </c>
      <c r="T565">
        <f>'Obsegi16-18'!T565</f>
        <v>0</v>
      </c>
      <c r="U565">
        <f>'rast17-18'!E565</f>
        <v>138</v>
      </c>
      <c r="V565">
        <f>'rast17-18'!F565</f>
        <v>21</v>
      </c>
      <c r="W565">
        <f>'rast17-18'!G565</f>
        <v>6.5714285714285712</v>
      </c>
      <c r="X565">
        <f>'rast17-18'!H565</f>
        <v>4</v>
      </c>
      <c r="Y565">
        <f>'rast17-18'!I565</f>
        <v>28</v>
      </c>
      <c r="Z565">
        <f>'rast17-18'!J565</f>
        <v>576</v>
      </c>
      <c r="AA565">
        <f>'rast17-18'!K565</f>
        <v>54</v>
      </c>
      <c r="AB565">
        <f>'rast17-18'!L565</f>
        <v>10.666666666666666</v>
      </c>
      <c r="AC565">
        <f>'rast17-18'!M565</f>
        <v>22</v>
      </c>
      <c r="AD565" s="14">
        <f>'rast17-18'!N565</f>
        <v>36</v>
      </c>
      <c r="AE565">
        <f>'19-rast'!D565</f>
        <v>0</v>
      </c>
      <c r="AF565">
        <f>'19-rast'!F565</f>
        <v>315</v>
      </c>
      <c r="AG565">
        <f>'19-rast'!G565</f>
        <v>43</v>
      </c>
      <c r="AH565">
        <f>'19-rast'!H565</f>
        <v>7.3255813953488369</v>
      </c>
      <c r="AI565">
        <f>'19-rast'!I565</f>
        <v>9</v>
      </c>
      <c r="AJ565" s="22">
        <f>'19-rast'!J565</f>
        <v>21</v>
      </c>
      <c r="AK565">
        <f t="shared" si="31"/>
        <v>1029</v>
      </c>
      <c r="AL565">
        <f t="shared" si="32"/>
        <v>118</v>
      </c>
      <c r="AM565">
        <f t="shared" si="30"/>
        <v>15</v>
      </c>
      <c r="AN565">
        <f>'Pridelek 2018-dolga'!F565</f>
        <v>0</v>
      </c>
      <c r="AO565">
        <f>'Pridelek 2018-dolga'!G565</f>
        <v>0</v>
      </c>
      <c r="AP565">
        <f>'Pridelek 2018-dolga'!H565</f>
        <v>0</v>
      </c>
      <c r="AQ565">
        <f>'Pridelek 2018-dolga'!I565</f>
        <v>0</v>
      </c>
      <c r="AR565">
        <f>'Pridelek 2018-dolga'!J565</f>
        <v>0</v>
      </c>
      <c r="AS565">
        <f>'Pridelek 2018-dolga'!K565</f>
        <v>0</v>
      </c>
      <c r="AT565">
        <f>'Pridelek 2018-dolga'!L565</f>
        <v>0</v>
      </c>
      <c r="AU565">
        <f>'Pridelek 2019'!F565</f>
        <v>15</v>
      </c>
      <c r="AV565">
        <f>'Pridelek 2019'!G565</f>
        <v>2.4</v>
      </c>
      <c r="AW565">
        <f>'Pridelek 2019'!H565</f>
        <v>13</v>
      </c>
      <c r="AX565">
        <f>'Pridelek 2019'!I565</f>
        <v>1.58</v>
      </c>
      <c r="AY565">
        <f>'Pridelek 2019'!J565</f>
        <v>0</v>
      </c>
      <c r="AZ565">
        <f>'Pridelek 2019'!K565</f>
        <v>28</v>
      </c>
      <c r="BA565">
        <f>'Pridelek 2019'!L565</f>
        <v>3.98</v>
      </c>
      <c r="BB565">
        <f>'Pridelek 2020'!F565</f>
        <v>8</v>
      </c>
      <c r="BC565">
        <f>'Pridelek 2020'!G565</f>
        <v>1.1599999999999999</v>
      </c>
      <c r="BD565">
        <f>'Pridelek 2020'!H565</f>
        <v>20</v>
      </c>
      <c r="BE565">
        <f>'Pridelek 2020'!I565</f>
        <v>2.39</v>
      </c>
      <c r="BF565">
        <f>'Pridelek 2020'!J565</f>
        <v>0</v>
      </c>
      <c r="BG565">
        <f>'Pridelek 2020'!K565</f>
        <v>28</v>
      </c>
      <c r="BH565">
        <f>'Pridelek 2020'!L565</f>
        <v>3.55</v>
      </c>
      <c r="BI565">
        <v>0</v>
      </c>
    </row>
    <row r="566" spans="1:61" x14ac:dyDescent="0.25">
      <c r="A566" t="str">
        <f>'Obsegi16-18'!A566</f>
        <v>D</v>
      </c>
      <c r="B566">
        <f>'Obsegi16-18'!B566</f>
        <v>25</v>
      </c>
      <c r="C566">
        <f>'Obsegi16-18'!C566</f>
        <v>8</v>
      </c>
      <c r="D566">
        <v>4</v>
      </c>
      <c r="E566">
        <f>'Obsegi16-18'!D566</f>
        <v>6</v>
      </c>
      <c r="F566">
        <f>'Obsegi16-18'!E566</f>
        <v>54.229131002547611</v>
      </c>
      <c r="G566">
        <f>'Obsegi16-18'!F566</f>
        <v>60.813074983986894</v>
      </c>
      <c r="H566">
        <f>'Obsegi16-18'!G566</f>
        <v>60</v>
      </c>
      <c r="I566">
        <f>'Obsegi16-18'!H566</f>
        <v>72</v>
      </c>
      <c r="J566">
        <f>'Obsegi16-18'!I566</f>
        <v>6.5839439814392833</v>
      </c>
      <c r="K566">
        <f>'Obsegi16-18'!J566</f>
        <v>-0.81307498398689404</v>
      </c>
      <c r="L566">
        <f>'Obsegi16-18'!K566</f>
        <v>12</v>
      </c>
      <c r="M566">
        <f>'Obsegi16-18'!L566</f>
        <v>5.7708689974523892</v>
      </c>
      <c r="N566">
        <f>'Obsegi16-18'!M566</f>
        <v>17.770868997452389</v>
      </c>
      <c r="O566">
        <f>'Obsegi16-18'!N566</f>
        <v>12.140972683353478</v>
      </c>
      <c r="P566">
        <f>'Obsegi16-18'!O566</f>
        <v>-1.3370068594640072</v>
      </c>
      <c r="Q566">
        <f>'Obsegi16-18'!P566</f>
        <v>19.999999999999996</v>
      </c>
      <c r="R566">
        <f>'Obsegi16-18'!Q566</f>
        <v>10.641640186307399</v>
      </c>
      <c r="S566">
        <f>'Obsegi16-18'!R566</f>
        <v>32.769968223568881</v>
      </c>
      <c r="T566">
        <f>'Obsegi16-18'!T566</f>
        <v>1</v>
      </c>
      <c r="U566">
        <f>'rast17-18'!E566</f>
        <v>185</v>
      </c>
      <c r="V566">
        <f>'rast17-18'!F566</f>
        <v>20</v>
      </c>
      <c r="W566">
        <f>'rast17-18'!G566</f>
        <v>9.25</v>
      </c>
      <c r="X566">
        <f>'rast17-18'!H566</f>
        <v>5</v>
      </c>
      <c r="Y566">
        <f>'rast17-18'!I566</f>
        <v>28</v>
      </c>
      <c r="Z566">
        <f>'rast17-18'!J566</f>
        <v>383</v>
      </c>
      <c r="AA566">
        <f>'rast17-18'!K566</f>
        <v>46</v>
      </c>
      <c r="AB566">
        <f>'rast17-18'!L566</f>
        <v>8.3260869565217384</v>
      </c>
      <c r="AC566">
        <f>'rast17-18'!M566</f>
        <v>9</v>
      </c>
      <c r="AD566" s="14">
        <f>'rast17-18'!N566</f>
        <v>29</v>
      </c>
      <c r="AE566">
        <f>'19-rast'!D566</f>
        <v>1</v>
      </c>
      <c r="AF566">
        <f>'19-rast'!F566</f>
        <v>548</v>
      </c>
      <c r="AG566">
        <f>'19-rast'!G566</f>
        <v>64</v>
      </c>
      <c r="AH566">
        <f>'19-rast'!H566</f>
        <v>8.5625</v>
      </c>
      <c r="AI566">
        <f>'19-rast'!I566</f>
        <v>19</v>
      </c>
      <c r="AJ566" s="22">
        <f>'19-rast'!J566</f>
        <v>13</v>
      </c>
      <c r="AK566">
        <f t="shared" si="31"/>
        <v>1116</v>
      </c>
      <c r="AL566">
        <f t="shared" si="32"/>
        <v>130</v>
      </c>
      <c r="AM566">
        <f t="shared" si="30"/>
        <v>16</v>
      </c>
      <c r="AN566">
        <f>'Pridelek 2018-dolga'!F566</f>
        <v>0</v>
      </c>
      <c r="AO566">
        <f>'Pridelek 2018-dolga'!G566</f>
        <v>0</v>
      </c>
      <c r="AP566">
        <f>'Pridelek 2018-dolga'!H566</f>
        <v>0</v>
      </c>
      <c r="AQ566">
        <f>'Pridelek 2018-dolga'!I566</f>
        <v>0</v>
      </c>
      <c r="AR566">
        <f>'Pridelek 2018-dolga'!J566</f>
        <v>0</v>
      </c>
      <c r="AS566">
        <f>'Pridelek 2018-dolga'!K566</f>
        <v>0</v>
      </c>
      <c r="AT566">
        <f>'Pridelek 2018-dolga'!L566</f>
        <v>0</v>
      </c>
      <c r="AU566">
        <f>'Pridelek 2019'!F566</f>
        <v>18</v>
      </c>
      <c r="AV566">
        <f>'Pridelek 2019'!G566</f>
        <v>2.7</v>
      </c>
      <c r="AW566">
        <f>'Pridelek 2019'!H566</f>
        <v>12</v>
      </c>
      <c r="AX566">
        <f>'Pridelek 2019'!I566</f>
        <v>1.4</v>
      </c>
      <c r="AY566">
        <f>'Pridelek 2019'!J566</f>
        <v>0</v>
      </c>
      <c r="AZ566">
        <f>'Pridelek 2019'!K566</f>
        <v>30</v>
      </c>
      <c r="BA566">
        <f>'Pridelek 2019'!L566</f>
        <v>4.0999999999999996</v>
      </c>
      <c r="BB566">
        <f>'Pridelek 2020'!F566</f>
        <v>13</v>
      </c>
      <c r="BC566">
        <f>'Pridelek 2020'!G566</f>
        <v>2.0099999999999998</v>
      </c>
      <c r="BD566">
        <f>'Pridelek 2020'!H566</f>
        <v>15</v>
      </c>
      <c r="BE566">
        <f>'Pridelek 2020'!I566</f>
        <v>1.71</v>
      </c>
      <c r="BF566">
        <f>'Pridelek 2020'!J566</f>
        <v>1</v>
      </c>
      <c r="BG566">
        <f>'Pridelek 2020'!K566</f>
        <v>29</v>
      </c>
      <c r="BH566">
        <f>'Pridelek 2020'!L566</f>
        <v>3.8649999999999998</v>
      </c>
      <c r="BI566">
        <v>0</v>
      </c>
    </row>
    <row r="567" spans="1:61" x14ac:dyDescent="0.25">
      <c r="A567" t="str">
        <f>'Obsegi16-18'!A567</f>
        <v>D</v>
      </c>
      <c r="B567">
        <f>'Obsegi16-18'!B567</f>
        <v>25</v>
      </c>
      <c r="C567">
        <f>'Obsegi16-18'!C567</f>
        <v>8</v>
      </c>
      <c r="D567">
        <v>4</v>
      </c>
      <c r="E567">
        <f>'Obsegi16-18'!D567</f>
        <v>7</v>
      </c>
      <c r="F567">
        <f>'Obsegi16-18'!E567</f>
        <v>55.798966137322438</v>
      </c>
      <c r="G567">
        <f>'Obsegi16-18'!F567</f>
        <v>60.251557887030515</v>
      </c>
      <c r="H567">
        <f>'Obsegi16-18'!G567</f>
        <v>60</v>
      </c>
      <c r="I567">
        <f>'Obsegi16-18'!H567</f>
        <v>72</v>
      </c>
      <c r="J567">
        <f>'Obsegi16-18'!I567</f>
        <v>4.4525917497080769</v>
      </c>
      <c r="K567">
        <f>'Obsegi16-18'!J567</f>
        <v>-0.25155788703051485</v>
      </c>
      <c r="L567">
        <f>'Obsegi16-18'!K567</f>
        <v>12</v>
      </c>
      <c r="M567">
        <f>'Obsegi16-18'!L567</f>
        <v>4.2010338626775621</v>
      </c>
      <c r="N567">
        <f>'Obsegi16-18'!M567</f>
        <v>16.201033862677562</v>
      </c>
      <c r="O567">
        <f>'Obsegi16-18'!N567</f>
        <v>7.9797029549797616</v>
      </c>
      <c r="P567">
        <f>'Obsegi16-18'!O567</f>
        <v>-0.41751266830672984</v>
      </c>
      <c r="Q567">
        <f>'Obsegi16-18'!P567</f>
        <v>19.999999999999996</v>
      </c>
      <c r="R567">
        <f>'Obsegi16-18'!Q567</f>
        <v>7.5288740159427547</v>
      </c>
      <c r="S567">
        <f>'Obsegi16-18'!R567</f>
        <v>29.034648819131291</v>
      </c>
      <c r="T567">
        <f>'Obsegi16-18'!T567</f>
        <v>1</v>
      </c>
      <c r="U567">
        <f>'rast17-18'!E567</f>
        <v>0</v>
      </c>
      <c r="V567">
        <f>'rast17-18'!F567</f>
        <v>0</v>
      </c>
      <c r="W567" t="e">
        <f>'rast17-18'!G567</f>
        <v>#DIV/0!</v>
      </c>
      <c r="X567">
        <f>'rast17-18'!H567</f>
        <v>0</v>
      </c>
      <c r="Y567" t="e">
        <f>'rast17-18'!I567</f>
        <v>#N/A</v>
      </c>
      <c r="Z567">
        <f>'rast17-18'!J567</f>
        <v>0</v>
      </c>
      <c r="AA567">
        <f>'rast17-18'!K567</f>
        <v>0</v>
      </c>
      <c r="AB567">
        <f>'rast17-18'!L567</f>
        <v>0</v>
      </c>
      <c r="AC567">
        <f>'rast17-18'!M567</f>
        <v>0</v>
      </c>
      <c r="AD567" s="14">
        <f>'rast17-18'!N567</f>
        <v>0</v>
      </c>
      <c r="AE567">
        <f>'19-rast'!D567</f>
        <v>1</v>
      </c>
      <c r="AF567">
        <f>'19-rast'!F567</f>
        <v>0</v>
      </c>
      <c r="AG567">
        <f>'19-rast'!G567</f>
        <v>0</v>
      </c>
      <c r="AH567" t="e">
        <f>'19-rast'!H567</f>
        <v>#DIV/0!</v>
      </c>
      <c r="AI567">
        <f>'19-rast'!I567</f>
        <v>0</v>
      </c>
      <c r="AJ567" s="22">
        <f>'19-rast'!J567</f>
        <v>0</v>
      </c>
      <c r="AK567">
        <f t="shared" si="31"/>
        <v>0</v>
      </c>
      <c r="AL567">
        <f t="shared" si="32"/>
        <v>0</v>
      </c>
      <c r="AM567">
        <f t="shared" si="30"/>
        <v>1</v>
      </c>
      <c r="AN567">
        <f>'Pridelek 2018-dolga'!F567</f>
        <v>0</v>
      </c>
      <c r="AO567">
        <f>'Pridelek 2018-dolga'!G567</f>
        <v>0</v>
      </c>
      <c r="AP567">
        <f>'Pridelek 2018-dolga'!H567</f>
        <v>0</v>
      </c>
      <c r="AQ567">
        <f>'Pridelek 2018-dolga'!I567</f>
        <v>0</v>
      </c>
      <c r="AR567">
        <f>'Pridelek 2018-dolga'!J567</f>
        <v>0</v>
      </c>
      <c r="AS567">
        <f>'Pridelek 2018-dolga'!K567</f>
        <v>0</v>
      </c>
      <c r="AT567">
        <f>'Pridelek 2018-dolga'!L567</f>
        <v>0</v>
      </c>
      <c r="AU567">
        <f>'Pridelek 2019'!F567</f>
        <v>18</v>
      </c>
      <c r="AV567">
        <f>'Pridelek 2019'!G567</f>
        <v>2.8</v>
      </c>
      <c r="AW567">
        <f>'Pridelek 2019'!H567</f>
        <v>6</v>
      </c>
      <c r="AX567">
        <f>'Pridelek 2019'!I567</f>
        <v>0.76</v>
      </c>
      <c r="AY567">
        <f>'Pridelek 2019'!J567</f>
        <v>0</v>
      </c>
      <c r="AZ567">
        <f>'Pridelek 2019'!K567</f>
        <v>24</v>
      </c>
      <c r="BA567">
        <f>'Pridelek 2019'!L567</f>
        <v>3.5599999999999996</v>
      </c>
      <c r="BB567">
        <f>'Pridelek 2020'!F567</f>
        <v>0</v>
      </c>
      <c r="BC567">
        <f>'Pridelek 2020'!G567</f>
        <v>0</v>
      </c>
      <c r="BD567">
        <f>'Pridelek 2020'!H567</f>
        <v>0</v>
      </c>
      <c r="BE567">
        <f>'Pridelek 2020'!I567</f>
        <v>0</v>
      </c>
      <c r="BF567">
        <f>'Pridelek 2020'!J567</f>
        <v>0</v>
      </c>
      <c r="BG567">
        <f>'Pridelek 2020'!K567</f>
        <v>0</v>
      </c>
      <c r="BH567">
        <f>'Pridelek 2020'!L567</f>
        <v>0</v>
      </c>
      <c r="BI567">
        <v>0</v>
      </c>
    </row>
    <row r="568" spans="1:61" x14ac:dyDescent="0.25">
      <c r="A568" t="str">
        <f>'Obsegi16-18'!A568</f>
        <v>D</v>
      </c>
      <c r="B568">
        <f>'Obsegi16-18'!B568</f>
        <v>25</v>
      </c>
      <c r="C568">
        <f>'Obsegi16-18'!C568</f>
        <v>8</v>
      </c>
      <c r="D568">
        <v>4</v>
      </c>
      <c r="E568">
        <f>'Obsegi16-18'!D568</f>
        <v>8</v>
      </c>
      <c r="F568">
        <f>'Obsegi16-18'!E568</f>
        <v>58.956223752182311</v>
      </c>
      <c r="G568">
        <f>'Obsegi16-18'!F568</f>
        <v>63.530957930043947</v>
      </c>
      <c r="H568">
        <f>'Obsegi16-18'!G568</f>
        <v>65</v>
      </c>
      <c r="I568">
        <f>'Obsegi16-18'!H568</f>
        <v>73</v>
      </c>
      <c r="J568">
        <f>'Obsegi16-18'!I568</f>
        <v>4.5747341778616359</v>
      </c>
      <c r="K568">
        <f>'Obsegi16-18'!J568</f>
        <v>1.4690420699560534</v>
      </c>
      <c r="L568">
        <f>'Obsegi16-18'!K568</f>
        <v>8</v>
      </c>
      <c r="M568">
        <f>'Obsegi16-18'!L568</f>
        <v>6.0437762478176893</v>
      </c>
      <c r="N568">
        <f>'Obsegi16-18'!M568</f>
        <v>14.043776247817689</v>
      </c>
      <c r="O568">
        <f>'Obsegi16-18'!N568</f>
        <v>7.7595440934127069</v>
      </c>
      <c r="P568">
        <f>'Obsegi16-18'!O568</f>
        <v>2.3123247591727791</v>
      </c>
      <c r="Q568">
        <f>'Obsegi16-18'!P568</f>
        <v>12.307692307692308</v>
      </c>
      <c r="R568">
        <f>'Obsegi16-18'!Q568</f>
        <v>10.251294711856396</v>
      </c>
      <c r="S568">
        <f>'Obsegi16-18'!R568</f>
        <v>23.820684830238715</v>
      </c>
      <c r="T568">
        <f>'Obsegi16-18'!T568</f>
        <v>0</v>
      </c>
      <c r="U568">
        <f>'rast17-18'!E568</f>
        <v>0</v>
      </c>
      <c r="V568">
        <f>'rast17-18'!F568</f>
        <v>0</v>
      </c>
      <c r="W568" t="e">
        <f>'rast17-18'!G568</f>
        <v>#DIV/0!</v>
      </c>
      <c r="X568">
        <f>'rast17-18'!H568</f>
        <v>0</v>
      </c>
      <c r="Y568" t="e">
        <f>'rast17-18'!I568</f>
        <v>#N/A</v>
      </c>
      <c r="Z568">
        <f>'rast17-18'!J568</f>
        <v>0</v>
      </c>
      <c r="AA568">
        <f>'rast17-18'!K568</f>
        <v>0</v>
      </c>
      <c r="AB568">
        <f>'rast17-18'!L568</f>
        <v>0</v>
      </c>
      <c r="AC568">
        <f>'rast17-18'!M568</f>
        <v>0</v>
      </c>
      <c r="AD568" s="14">
        <f>'rast17-18'!N568</f>
        <v>0</v>
      </c>
      <c r="AE568">
        <f>'19-rast'!D568</f>
        <v>0</v>
      </c>
      <c r="AF568">
        <f>'19-rast'!F568</f>
        <v>0</v>
      </c>
      <c r="AG568">
        <f>'19-rast'!G568</f>
        <v>0</v>
      </c>
      <c r="AH568" t="e">
        <f>'19-rast'!H568</f>
        <v>#DIV/0!</v>
      </c>
      <c r="AI568">
        <f>'19-rast'!I568</f>
        <v>0</v>
      </c>
      <c r="AJ568" s="22">
        <f>'19-rast'!J568</f>
        <v>0</v>
      </c>
      <c r="AK568">
        <f t="shared" si="31"/>
        <v>0</v>
      </c>
      <c r="AL568">
        <f t="shared" si="32"/>
        <v>0</v>
      </c>
      <c r="AM568">
        <f t="shared" si="30"/>
        <v>0</v>
      </c>
      <c r="AN568">
        <f>'Pridelek 2018-dolga'!F568</f>
        <v>0</v>
      </c>
      <c r="AO568">
        <f>'Pridelek 2018-dolga'!G568</f>
        <v>0</v>
      </c>
      <c r="AP568">
        <f>'Pridelek 2018-dolga'!H568</f>
        <v>0</v>
      </c>
      <c r="AQ568">
        <f>'Pridelek 2018-dolga'!I568</f>
        <v>0</v>
      </c>
      <c r="AR568">
        <f>'Pridelek 2018-dolga'!J568</f>
        <v>0</v>
      </c>
      <c r="AS568">
        <f>'Pridelek 2018-dolga'!K568</f>
        <v>0</v>
      </c>
      <c r="AT568">
        <f>'Pridelek 2018-dolga'!L568</f>
        <v>0</v>
      </c>
      <c r="AU568">
        <f>'Pridelek 2019'!F568</f>
        <v>0</v>
      </c>
      <c r="AV568">
        <f>'Pridelek 2019'!G568</f>
        <v>0</v>
      </c>
      <c r="AW568">
        <f>'Pridelek 2019'!H568</f>
        <v>0</v>
      </c>
      <c r="AX568">
        <f>'Pridelek 2019'!I568</f>
        <v>0</v>
      </c>
      <c r="AY568">
        <f>'Pridelek 2019'!J568</f>
        <v>0</v>
      </c>
      <c r="AZ568">
        <f>'Pridelek 2019'!K568</f>
        <v>0</v>
      </c>
      <c r="BA568">
        <f>'Pridelek 2019'!L568</f>
        <v>0</v>
      </c>
      <c r="BB568">
        <f>'Pridelek 2020'!F568</f>
        <v>0</v>
      </c>
      <c r="BC568">
        <f>'Pridelek 2020'!G568</f>
        <v>0</v>
      </c>
      <c r="BD568">
        <f>'Pridelek 2020'!H568</f>
        <v>0</v>
      </c>
      <c r="BE568">
        <f>'Pridelek 2020'!I568</f>
        <v>0</v>
      </c>
      <c r="BF568">
        <f>'Pridelek 2020'!J568</f>
        <v>0</v>
      </c>
      <c r="BG568">
        <f>'Pridelek 2020'!K568</f>
        <v>0</v>
      </c>
      <c r="BH568">
        <f>'Pridelek 2020'!L568</f>
        <v>0</v>
      </c>
      <c r="BI568">
        <v>0</v>
      </c>
    </row>
    <row r="569" spans="1:61" x14ac:dyDescent="0.25">
      <c r="A569" t="str">
        <f>'Obsegi16-18'!A569</f>
        <v>D</v>
      </c>
      <c r="B569">
        <f>'Obsegi16-18'!B569</f>
        <v>25</v>
      </c>
      <c r="C569">
        <f>'Obsegi16-18'!C569</f>
        <v>8</v>
      </c>
      <c r="D569">
        <v>4</v>
      </c>
      <c r="E569">
        <f>'Obsegi16-18'!D569</f>
        <v>9</v>
      </c>
      <c r="F569">
        <f>'Obsegi16-18'!E569</f>
        <v>54.089417554481585</v>
      </c>
      <c r="G569">
        <f>'Obsegi16-18'!F569</f>
        <v>59.138126505466644</v>
      </c>
      <c r="H569">
        <f>'Obsegi16-18'!G569</f>
        <v>60</v>
      </c>
      <c r="I569">
        <f>'Obsegi16-18'!H569</f>
        <v>70</v>
      </c>
      <c r="J569">
        <f>'Obsegi16-18'!I569</f>
        <v>5.0487089509850591</v>
      </c>
      <c r="K569">
        <f>'Obsegi16-18'!J569</f>
        <v>0.86187349453335571</v>
      </c>
      <c r="L569">
        <f>'Obsegi16-18'!K569</f>
        <v>10</v>
      </c>
      <c r="M569">
        <f>'Obsegi16-18'!L569</f>
        <v>5.9105824455184148</v>
      </c>
      <c r="N569">
        <f>'Obsegi16-18'!M569</f>
        <v>15.910582445518415</v>
      </c>
      <c r="O569">
        <f>'Obsegi16-18'!N569</f>
        <v>9.3340050221464299</v>
      </c>
      <c r="P569">
        <f>'Obsegi16-18'!O569</f>
        <v>1.4573905963248368</v>
      </c>
      <c r="Q569">
        <f>'Obsegi16-18'!P569</f>
        <v>16.666666666666675</v>
      </c>
      <c r="R569">
        <f>'Obsegi16-18'!Q569</f>
        <v>10.927428529924498</v>
      </c>
      <c r="S569">
        <f>'Obsegi16-18'!R569</f>
        <v>29.415333284911927</v>
      </c>
      <c r="T569">
        <f>'Obsegi16-18'!T569</f>
        <v>0</v>
      </c>
      <c r="U569">
        <f>'rast17-18'!E569</f>
        <v>0</v>
      </c>
      <c r="V569">
        <f>'rast17-18'!F569</f>
        <v>0</v>
      </c>
      <c r="W569" t="e">
        <f>'rast17-18'!G569</f>
        <v>#DIV/0!</v>
      </c>
      <c r="X569">
        <f>'rast17-18'!H569</f>
        <v>0</v>
      </c>
      <c r="Y569" t="e">
        <f>'rast17-18'!I569</f>
        <v>#N/A</v>
      </c>
      <c r="Z569">
        <f>'rast17-18'!J569</f>
        <v>0</v>
      </c>
      <c r="AA569">
        <f>'rast17-18'!K569</f>
        <v>0</v>
      </c>
      <c r="AB569">
        <f>'rast17-18'!L569</f>
        <v>0</v>
      </c>
      <c r="AC569">
        <f>'rast17-18'!M569</f>
        <v>0</v>
      </c>
      <c r="AD569" s="14">
        <f>'rast17-18'!N569</f>
        <v>0</v>
      </c>
      <c r="AE569">
        <f>'19-rast'!D569</f>
        <v>0</v>
      </c>
      <c r="AF569">
        <f>'19-rast'!F569</f>
        <v>0</v>
      </c>
      <c r="AG569">
        <f>'19-rast'!G569</f>
        <v>0</v>
      </c>
      <c r="AH569" t="e">
        <f>'19-rast'!H569</f>
        <v>#DIV/0!</v>
      </c>
      <c r="AI569">
        <f>'19-rast'!I569</f>
        <v>0</v>
      </c>
      <c r="AJ569" s="22">
        <f>'19-rast'!J569</f>
        <v>0</v>
      </c>
      <c r="AK569">
        <f t="shared" si="31"/>
        <v>0</v>
      </c>
      <c r="AL569">
        <f t="shared" si="32"/>
        <v>0</v>
      </c>
      <c r="AM569">
        <f t="shared" si="30"/>
        <v>0</v>
      </c>
      <c r="AN569">
        <f>'Pridelek 2018-dolga'!F569</f>
        <v>0</v>
      </c>
      <c r="AO569">
        <f>'Pridelek 2018-dolga'!G569</f>
        <v>0</v>
      </c>
      <c r="AP569">
        <f>'Pridelek 2018-dolga'!H569</f>
        <v>0</v>
      </c>
      <c r="AQ569">
        <f>'Pridelek 2018-dolga'!I569</f>
        <v>0</v>
      </c>
      <c r="AR569">
        <f>'Pridelek 2018-dolga'!J569</f>
        <v>0</v>
      </c>
      <c r="AS569">
        <f>'Pridelek 2018-dolga'!K569</f>
        <v>0</v>
      </c>
      <c r="AT569">
        <f>'Pridelek 2018-dolga'!L569</f>
        <v>0</v>
      </c>
      <c r="AU569">
        <f>'Pridelek 2019'!F569</f>
        <v>0</v>
      </c>
      <c r="AV569">
        <f>'Pridelek 2019'!G569</f>
        <v>0</v>
      </c>
      <c r="AW569">
        <f>'Pridelek 2019'!H569</f>
        <v>0</v>
      </c>
      <c r="AX569">
        <f>'Pridelek 2019'!I569</f>
        <v>0</v>
      </c>
      <c r="AY569">
        <f>'Pridelek 2019'!J569</f>
        <v>0</v>
      </c>
      <c r="AZ569">
        <f>'Pridelek 2019'!K569</f>
        <v>0</v>
      </c>
      <c r="BA569">
        <f>'Pridelek 2019'!L569</f>
        <v>0</v>
      </c>
      <c r="BB569">
        <f>'Pridelek 2020'!F569</f>
        <v>0</v>
      </c>
      <c r="BC569">
        <f>'Pridelek 2020'!G569</f>
        <v>0</v>
      </c>
      <c r="BD569">
        <f>'Pridelek 2020'!H569</f>
        <v>0</v>
      </c>
      <c r="BE569">
        <f>'Pridelek 2020'!I569</f>
        <v>0</v>
      </c>
      <c r="BF569">
        <f>'Pridelek 2020'!J569</f>
        <v>0</v>
      </c>
      <c r="BG569">
        <f>'Pridelek 2020'!K569</f>
        <v>0</v>
      </c>
      <c r="BH569">
        <f>'Pridelek 2020'!L569</f>
        <v>0</v>
      </c>
      <c r="BI569">
        <v>0</v>
      </c>
    </row>
    <row r="570" spans="1:61" x14ac:dyDescent="0.25">
      <c r="A570" t="str">
        <f>'Obsegi16-18'!A570</f>
        <v>D</v>
      </c>
      <c r="B570">
        <f>'Obsegi16-18'!B570</f>
        <v>26</v>
      </c>
      <c r="C570">
        <f>'Obsegi16-18'!C570</f>
        <v>5</v>
      </c>
      <c r="D570">
        <v>4</v>
      </c>
      <c r="E570">
        <f>'Obsegi16-18'!D570</f>
        <v>1</v>
      </c>
      <c r="F570">
        <f>'Obsegi16-18'!E570</f>
        <v>57.491145560693219</v>
      </c>
      <c r="G570">
        <f>'Obsegi16-18'!F570</f>
        <v>59.976360839085558</v>
      </c>
      <c r="H570">
        <f>'Obsegi16-18'!G570</f>
        <v>60</v>
      </c>
      <c r="I570">
        <f>'Obsegi16-18'!H570</f>
        <v>73</v>
      </c>
      <c r="J570">
        <f>'Obsegi16-18'!I570</f>
        <v>2.4852152783923387</v>
      </c>
      <c r="K570">
        <f>'Obsegi16-18'!J570</f>
        <v>2.3639160914441959E-2</v>
      </c>
      <c r="L570">
        <f>'Obsegi16-18'!K570</f>
        <v>13</v>
      </c>
      <c r="M570">
        <f>'Obsegi16-18'!L570</f>
        <v>2.5088544393067806</v>
      </c>
      <c r="N570">
        <f>'Obsegi16-18'!M570</f>
        <v>15.508854439306781</v>
      </c>
      <c r="O570">
        <f>'Obsegi16-18'!N570</f>
        <v>4.3227791934824289</v>
      </c>
      <c r="P570">
        <f>'Obsegi16-18'!O570</f>
        <v>3.9414130140147385E-2</v>
      </c>
      <c r="Q570">
        <f>'Obsegi16-18'!P570</f>
        <v>21.666666666666657</v>
      </c>
      <c r="R570">
        <f>'Obsegi16-18'!Q570</f>
        <v>4.3638971094395629</v>
      </c>
      <c r="S570">
        <f>'Obsegi16-18'!R570</f>
        <v>26.976074816484807</v>
      </c>
      <c r="T570">
        <f>'Obsegi16-18'!T570</f>
        <v>0</v>
      </c>
      <c r="U570">
        <f>'rast17-18'!E570</f>
        <v>0</v>
      </c>
      <c r="V570">
        <f>'rast17-18'!F570</f>
        <v>0</v>
      </c>
      <c r="W570" t="e">
        <f>'rast17-18'!G570</f>
        <v>#DIV/0!</v>
      </c>
      <c r="X570">
        <f>'rast17-18'!H570</f>
        <v>0</v>
      </c>
      <c r="Y570" t="e">
        <f>'rast17-18'!I570</f>
        <v>#N/A</v>
      </c>
      <c r="Z570">
        <f>'rast17-18'!J570</f>
        <v>0</v>
      </c>
      <c r="AA570">
        <f>'rast17-18'!K570</f>
        <v>0</v>
      </c>
      <c r="AB570">
        <f>'rast17-18'!L570</f>
        <v>0</v>
      </c>
      <c r="AC570">
        <f>'rast17-18'!M570</f>
        <v>0</v>
      </c>
      <c r="AD570" s="14">
        <f>'rast17-18'!N570</f>
        <v>0</v>
      </c>
      <c r="AE570">
        <f>'19-rast'!D570</f>
        <v>0</v>
      </c>
      <c r="AF570">
        <f>'19-rast'!F570</f>
        <v>0</v>
      </c>
      <c r="AG570">
        <f>'19-rast'!G570</f>
        <v>0</v>
      </c>
      <c r="AH570" t="e">
        <f>'19-rast'!H570</f>
        <v>#DIV/0!</v>
      </c>
      <c r="AI570">
        <f>'19-rast'!I570</f>
        <v>0</v>
      </c>
      <c r="AJ570" s="22">
        <f>'19-rast'!J570</f>
        <v>0</v>
      </c>
      <c r="AK570">
        <f t="shared" si="31"/>
        <v>0</v>
      </c>
      <c r="AL570">
        <f t="shared" si="32"/>
        <v>0</v>
      </c>
      <c r="AM570">
        <f t="shared" si="30"/>
        <v>0</v>
      </c>
      <c r="AN570">
        <f>'Pridelek 2018-dolga'!F570</f>
        <v>0</v>
      </c>
      <c r="AO570">
        <f>'Pridelek 2018-dolga'!G570</f>
        <v>0</v>
      </c>
      <c r="AP570">
        <f>'Pridelek 2018-dolga'!H570</f>
        <v>0</v>
      </c>
      <c r="AQ570">
        <f>'Pridelek 2018-dolga'!I570</f>
        <v>0</v>
      </c>
      <c r="AR570">
        <f>'Pridelek 2018-dolga'!J570</f>
        <v>0</v>
      </c>
      <c r="AS570">
        <f>'Pridelek 2018-dolga'!K570</f>
        <v>0</v>
      </c>
      <c r="AT570">
        <f>'Pridelek 2018-dolga'!L570</f>
        <v>0</v>
      </c>
      <c r="AU570">
        <f>'Pridelek 2019'!F570</f>
        <v>0</v>
      </c>
      <c r="AV570">
        <f>'Pridelek 2019'!G570</f>
        <v>0</v>
      </c>
      <c r="AW570">
        <f>'Pridelek 2019'!H570</f>
        <v>0</v>
      </c>
      <c r="AX570">
        <f>'Pridelek 2019'!I570</f>
        <v>0</v>
      </c>
      <c r="AY570">
        <f>'Pridelek 2019'!J570</f>
        <v>0</v>
      </c>
      <c r="AZ570">
        <f>'Pridelek 2019'!K570</f>
        <v>0</v>
      </c>
      <c r="BA570">
        <f>'Pridelek 2019'!L570</f>
        <v>0</v>
      </c>
      <c r="BB570">
        <f>'Pridelek 2020'!F570</f>
        <v>0</v>
      </c>
      <c r="BC570">
        <f>'Pridelek 2020'!G570</f>
        <v>0</v>
      </c>
      <c r="BD570">
        <f>'Pridelek 2020'!H570</f>
        <v>0</v>
      </c>
      <c r="BE570">
        <f>'Pridelek 2020'!I570</f>
        <v>0</v>
      </c>
      <c r="BF570">
        <f>'Pridelek 2020'!J570</f>
        <v>0</v>
      </c>
      <c r="BG570">
        <f>'Pridelek 2020'!K570</f>
        <v>0</v>
      </c>
      <c r="BH570">
        <f>'Pridelek 2020'!L570</f>
        <v>0</v>
      </c>
      <c r="BI570">
        <v>0</v>
      </c>
    </row>
    <row r="571" spans="1:61" x14ac:dyDescent="0.25">
      <c r="A571" t="str">
        <f>'Obsegi16-18'!A571</f>
        <v>D</v>
      </c>
      <c r="B571">
        <f>'Obsegi16-18'!B571</f>
        <v>26</v>
      </c>
      <c r="C571">
        <f>'Obsegi16-18'!C571</f>
        <v>5</v>
      </c>
      <c r="D571">
        <v>4</v>
      </c>
      <c r="E571">
        <f>'Obsegi16-18'!D571</f>
        <v>2</v>
      </c>
      <c r="F571">
        <f>'Obsegi16-18'!E571</f>
        <v>52.69079816729537</v>
      </c>
      <c r="G571">
        <f>'Obsegi16-18'!F571</f>
        <v>56.342762921847445</v>
      </c>
      <c r="H571">
        <f>'Obsegi16-18'!G571</f>
        <v>60</v>
      </c>
      <c r="I571">
        <f>'Obsegi16-18'!H571</f>
        <v>75</v>
      </c>
      <c r="J571">
        <f>'Obsegi16-18'!I571</f>
        <v>3.6519647545520755</v>
      </c>
      <c r="K571">
        <f>'Obsegi16-18'!J571</f>
        <v>3.6572370781525549</v>
      </c>
      <c r="L571">
        <f>'Obsegi16-18'!K571</f>
        <v>15</v>
      </c>
      <c r="M571">
        <f>'Obsegi16-18'!L571</f>
        <v>7.3092018327046304</v>
      </c>
      <c r="N571">
        <f>'Obsegi16-18'!M571</f>
        <v>22.30920183270463</v>
      </c>
      <c r="O571">
        <f>'Obsegi16-18'!N571</f>
        <v>6.930934587395976</v>
      </c>
      <c r="P571">
        <f>'Obsegi16-18'!O571</f>
        <v>6.4910502937626235</v>
      </c>
      <c r="Q571">
        <f>'Obsegi16-18'!P571</f>
        <v>25</v>
      </c>
      <c r="R571">
        <f>'Obsegi16-18'!Q571</f>
        <v>13.871875331054252</v>
      </c>
      <c r="S571">
        <f>'Obsegi16-18'!R571</f>
        <v>42.339844163817816</v>
      </c>
      <c r="T571">
        <f>'Obsegi16-18'!T571</f>
        <v>0</v>
      </c>
      <c r="U571">
        <f>'rast17-18'!E571</f>
        <v>0</v>
      </c>
      <c r="V571">
        <f>'rast17-18'!F571</f>
        <v>0</v>
      </c>
      <c r="W571" t="e">
        <f>'rast17-18'!G571</f>
        <v>#DIV/0!</v>
      </c>
      <c r="X571">
        <f>'rast17-18'!H571</f>
        <v>0</v>
      </c>
      <c r="Y571" t="e">
        <f>'rast17-18'!I571</f>
        <v>#N/A</v>
      </c>
      <c r="Z571">
        <f>'rast17-18'!J571</f>
        <v>0</v>
      </c>
      <c r="AA571">
        <f>'rast17-18'!K571</f>
        <v>0</v>
      </c>
      <c r="AB571">
        <f>'rast17-18'!L571</f>
        <v>0</v>
      </c>
      <c r="AC571">
        <f>'rast17-18'!M571</f>
        <v>0</v>
      </c>
      <c r="AD571" s="14">
        <f>'rast17-18'!N571</f>
        <v>0</v>
      </c>
      <c r="AE571">
        <f>'19-rast'!D571</f>
        <v>0</v>
      </c>
      <c r="AF571">
        <f>'19-rast'!F571</f>
        <v>0</v>
      </c>
      <c r="AG571">
        <f>'19-rast'!G571</f>
        <v>0</v>
      </c>
      <c r="AH571" t="e">
        <f>'19-rast'!H571</f>
        <v>#DIV/0!</v>
      </c>
      <c r="AI571">
        <f>'19-rast'!I571</f>
        <v>0</v>
      </c>
      <c r="AJ571" s="22">
        <f>'19-rast'!J571</f>
        <v>0</v>
      </c>
      <c r="AK571">
        <f t="shared" si="31"/>
        <v>0</v>
      </c>
      <c r="AL571">
        <f t="shared" si="32"/>
        <v>0</v>
      </c>
      <c r="AM571">
        <f t="shared" si="30"/>
        <v>0</v>
      </c>
      <c r="AN571">
        <f>'Pridelek 2018-dolga'!F571</f>
        <v>0</v>
      </c>
      <c r="AO571">
        <f>'Pridelek 2018-dolga'!G571</f>
        <v>0</v>
      </c>
      <c r="AP571">
        <f>'Pridelek 2018-dolga'!H571</f>
        <v>0</v>
      </c>
      <c r="AQ571">
        <f>'Pridelek 2018-dolga'!I571</f>
        <v>0</v>
      </c>
      <c r="AR571">
        <f>'Pridelek 2018-dolga'!J571</f>
        <v>0</v>
      </c>
      <c r="AS571">
        <f>'Pridelek 2018-dolga'!K571</f>
        <v>0</v>
      </c>
      <c r="AT571">
        <f>'Pridelek 2018-dolga'!L571</f>
        <v>0</v>
      </c>
      <c r="AU571">
        <f>'Pridelek 2019'!F571</f>
        <v>0</v>
      </c>
      <c r="AV571">
        <f>'Pridelek 2019'!G571</f>
        <v>0</v>
      </c>
      <c r="AW571">
        <f>'Pridelek 2019'!H571</f>
        <v>0</v>
      </c>
      <c r="AX571">
        <f>'Pridelek 2019'!I571</f>
        <v>0</v>
      </c>
      <c r="AY571">
        <f>'Pridelek 2019'!J571</f>
        <v>0</v>
      </c>
      <c r="AZ571">
        <f>'Pridelek 2019'!K571</f>
        <v>0</v>
      </c>
      <c r="BA571">
        <f>'Pridelek 2019'!L571</f>
        <v>0</v>
      </c>
      <c r="BB571">
        <f>'Pridelek 2020'!F571</f>
        <v>0</v>
      </c>
      <c r="BC571">
        <f>'Pridelek 2020'!G571</f>
        <v>0</v>
      </c>
      <c r="BD571">
        <f>'Pridelek 2020'!H571</f>
        <v>0</v>
      </c>
      <c r="BE571">
        <f>'Pridelek 2020'!I571</f>
        <v>0</v>
      </c>
      <c r="BF571">
        <f>'Pridelek 2020'!J571</f>
        <v>0</v>
      </c>
      <c r="BG571">
        <f>'Pridelek 2020'!K571</f>
        <v>0</v>
      </c>
      <c r="BH571">
        <f>'Pridelek 2020'!L571</f>
        <v>0</v>
      </c>
      <c r="BI571">
        <v>0</v>
      </c>
    </row>
    <row r="572" spans="1:61" x14ac:dyDescent="0.25">
      <c r="A572" t="str">
        <f>'Obsegi16-18'!A572</f>
        <v>D</v>
      </c>
      <c r="B572">
        <f>'Obsegi16-18'!B572</f>
        <v>26</v>
      </c>
      <c r="C572">
        <f>'Obsegi16-18'!C572</f>
        <v>5</v>
      </c>
      <c r="D572">
        <v>4</v>
      </c>
      <c r="E572">
        <f>'Obsegi16-18'!D572</f>
        <v>3</v>
      </c>
      <c r="F572">
        <f>'Obsegi16-18'!E572</f>
        <v>49.115402736327226</v>
      </c>
      <c r="G572">
        <f>'Obsegi16-18'!F572</f>
        <v>54.014540036304183</v>
      </c>
      <c r="H572">
        <f>'Obsegi16-18'!G572</f>
        <v>65</v>
      </c>
      <c r="I572">
        <f>'Obsegi16-18'!H572</f>
        <v>79</v>
      </c>
      <c r="J572">
        <f>'Obsegi16-18'!I572</f>
        <v>4.8991372999769567</v>
      </c>
      <c r="K572">
        <f>'Obsegi16-18'!J572</f>
        <v>10.985459963695817</v>
      </c>
      <c r="L572">
        <f>'Obsegi16-18'!K572</f>
        <v>14</v>
      </c>
      <c r="M572">
        <f>'Obsegi16-18'!L572</f>
        <v>15.884597263672774</v>
      </c>
      <c r="N572">
        <f>'Obsegi16-18'!M572</f>
        <v>29.884597263672774</v>
      </c>
      <c r="O572">
        <f>'Obsegi16-18'!N572</f>
        <v>9.9747472830013173</v>
      </c>
      <c r="P572">
        <f>'Obsegi16-18'!O572</f>
        <v>20.337968177295007</v>
      </c>
      <c r="Q572">
        <f>'Obsegi16-18'!P572</f>
        <v>21.538461538461529</v>
      </c>
      <c r="R572">
        <f>'Obsegi16-18'!Q572</f>
        <v>32.341376388478736</v>
      </c>
      <c r="S572">
        <f>'Obsegi16-18'!R572</f>
        <v>60.845672841381848</v>
      </c>
      <c r="T572">
        <f>'Obsegi16-18'!T572</f>
        <v>0</v>
      </c>
      <c r="U572">
        <f>'rast17-18'!E572</f>
        <v>219</v>
      </c>
      <c r="V572">
        <f>'rast17-18'!F572</f>
        <v>22</v>
      </c>
      <c r="W572">
        <f>'rast17-18'!G572</f>
        <v>9.954545454545455</v>
      </c>
      <c r="X572">
        <f>'rast17-18'!H572</f>
        <v>8</v>
      </c>
      <c r="Y572">
        <f>'rast17-18'!I572</f>
        <v>41</v>
      </c>
      <c r="Z572">
        <f>'rast17-18'!J572</f>
        <v>437</v>
      </c>
      <c r="AA572">
        <f>'rast17-18'!K572</f>
        <v>52</v>
      </c>
      <c r="AB572">
        <f>'rast17-18'!L572</f>
        <v>8.4038461538461533</v>
      </c>
      <c r="AC572">
        <f>'rast17-18'!M572</f>
        <v>13</v>
      </c>
      <c r="AD572" s="14">
        <f>'rast17-18'!N572</f>
        <v>31</v>
      </c>
      <c r="AE572">
        <f>'19-rast'!D572</f>
        <v>0</v>
      </c>
      <c r="AF572">
        <f>'19-rast'!F572</f>
        <v>242</v>
      </c>
      <c r="AG572">
        <f>'19-rast'!G572</f>
        <v>40</v>
      </c>
      <c r="AH572">
        <f>'19-rast'!H572</f>
        <v>6.05</v>
      </c>
      <c r="AI572">
        <f>'19-rast'!I572</f>
        <v>5</v>
      </c>
      <c r="AJ572" s="22">
        <f>'19-rast'!J572</f>
        <v>23</v>
      </c>
      <c r="AK572">
        <f t="shared" si="31"/>
        <v>898</v>
      </c>
      <c r="AL572">
        <f t="shared" si="32"/>
        <v>114</v>
      </c>
      <c r="AM572">
        <f t="shared" si="30"/>
        <v>15</v>
      </c>
      <c r="AN572">
        <f>'Pridelek 2018-dolga'!F572</f>
        <v>12.957079152731326</v>
      </c>
      <c r="AO572">
        <f>'Pridelek 2018-dolga'!G572</f>
        <v>1.7880769230769231</v>
      </c>
      <c r="AP572">
        <f>'Pridelek 2018-dolga'!H572</f>
        <v>6.9395134779750167</v>
      </c>
      <c r="AQ572">
        <f>'Pridelek 2018-dolga'!I572</f>
        <v>0.81192307692307697</v>
      </c>
      <c r="AR572">
        <f>'Pridelek 2018-dolga'!J572</f>
        <v>0.59615384615384615</v>
      </c>
      <c r="AS572">
        <f>'Pridelek 2018-dolga'!K572</f>
        <v>19.896592630706344</v>
      </c>
      <c r="AT572">
        <f>'Pridelek 2018-dolga'!L572</f>
        <v>2.6894230769230769</v>
      </c>
      <c r="AU572">
        <f>'Pridelek 2019'!F572</f>
        <v>15</v>
      </c>
      <c r="AV572">
        <f>'Pridelek 2019'!G572</f>
        <v>2.78</v>
      </c>
      <c r="AW572">
        <f>'Pridelek 2019'!H572</f>
        <v>19</v>
      </c>
      <c r="AX572">
        <f>'Pridelek 2019'!I572</f>
        <v>2.1800000000000002</v>
      </c>
      <c r="AY572">
        <f>'Pridelek 2019'!J572</f>
        <v>0</v>
      </c>
      <c r="AZ572">
        <f>'Pridelek 2019'!K572</f>
        <v>34</v>
      </c>
      <c r="BA572">
        <f>'Pridelek 2019'!L572</f>
        <v>4.96</v>
      </c>
      <c r="BB572">
        <f>'Pridelek 2020'!F572</f>
        <v>4</v>
      </c>
      <c r="BC572">
        <f>'Pridelek 2020'!G572</f>
        <v>0.64</v>
      </c>
      <c r="BD572">
        <f>'Pridelek 2020'!H572</f>
        <v>1</v>
      </c>
      <c r="BE572">
        <f>'Pridelek 2020'!I572</f>
        <v>0.12</v>
      </c>
      <c r="BF572">
        <f>'Pridelek 2020'!J572</f>
        <v>0</v>
      </c>
      <c r="BG572">
        <f>'Pridelek 2020'!K572</f>
        <v>5</v>
      </c>
      <c r="BH572">
        <f>'Pridelek 2020'!L572</f>
        <v>0.76</v>
      </c>
      <c r="BI572">
        <v>0</v>
      </c>
    </row>
    <row r="573" spans="1:61" x14ac:dyDescent="0.25">
      <c r="A573" t="str">
        <f>'Obsegi16-18'!A573</f>
        <v>D</v>
      </c>
      <c r="B573">
        <f>'Obsegi16-18'!B573</f>
        <v>26</v>
      </c>
      <c r="C573">
        <f>'Obsegi16-18'!C573</f>
        <v>5</v>
      </c>
      <c r="D573">
        <v>4</v>
      </c>
      <c r="E573">
        <f>'Obsegi16-18'!D573</f>
        <v>4</v>
      </c>
      <c r="F573">
        <f>'Obsegi16-18'!E573</f>
        <v>48.932728529735016</v>
      </c>
      <c r="G573">
        <f>'Obsegi16-18'!F573</f>
        <v>49.511988600273142</v>
      </c>
      <c r="H573">
        <f>'Obsegi16-18'!G573</f>
        <v>50</v>
      </c>
      <c r="I573">
        <f>'Obsegi16-18'!H573</f>
        <v>64</v>
      </c>
      <c r="J573">
        <f>'Obsegi16-18'!I573</f>
        <v>0.57926007053812612</v>
      </c>
      <c r="K573">
        <f>'Obsegi16-18'!J573</f>
        <v>0.48801139972685803</v>
      </c>
      <c r="L573">
        <f>'Obsegi16-18'!K573</f>
        <v>14</v>
      </c>
      <c r="M573">
        <f>'Obsegi16-18'!L573</f>
        <v>1.0672714702649841</v>
      </c>
      <c r="N573">
        <f>'Obsegi16-18'!M573</f>
        <v>15.067271470264984</v>
      </c>
      <c r="O573">
        <f>'Obsegi16-18'!N573</f>
        <v>1.1837886174406176</v>
      </c>
      <c r="P573">
        <f>'Obsegi16-18'!O573</f>
        <v>0.98564289886786671</v>
      </c>
      <c r="Q573">
        <f>'Obsegi16-18'!P573</f>
        <v>28.000000000000004</v>
      </c>
      <c r="R573">
        <f>'Obsegi16-18'!Q573</f>
        <v>2.1810994447539089</v>
      </c>
      <c r="S573">
        <f>'Obsegi16-18'!R573</f>
        <v>30.791807289284989</v>
      </c>
      <c r="T573">
        <f>'Obsegi16-18'!T573</f>
        <v>0</v>
      </c>
      <c r="U573">
        <f>'rast17-18'!E573</f>
        <v>125</v>
      </c>
      <c r="V573">
        <f>'rast17-18'!F573</f>
        <v>24</v>
      </c>
      <c r="W573">
        <f>'rast17-18'!G573</f>
        <v>5.208333333333333</v>
      </c>
      <c r="X573">
        <f>'rast17-18'!H573</f>
        <v>3</v>
      </c>
      <c r="Y573">
        <f>'rast17-18'!I573</f>
        <v>36</v>
      </c>
      <c r="Z573">
        <f>'rast17-18'!J573</f>
        <v>281</v>
      </c>
      <c r="AA573">
        <f>'rast17-18'!K573</f>
        <v>45</v>
      </c>
      <c r="AB573">
        <f>'rast17-18'!L573</f>
        <v>6.2444444444444445</v>
      </c>
      <c r="AC573">
        <f>'rast17-18'!M573</f>
        <v>8</v>
      </c>
      <c r="AD573" s="14">
        <f>'rast17-18'!N573</f>
        <v>31</v>
      </c>
      <c r="AE573">
        <f>'19-rast'!D573</f>
        <v>0</v>
      </c>
      <c r="AF573">
        <f>'19-rast'!F573</f>
        <v>136</v>
      </c>
      <c r="AG573">
        <f>'19-rast'!G573</f>
        <v>28</v>
      </c>
      <c r="AH573">
        <f>'19-rast'!H573</f>
        <v>4.8571428571428568</v>
      </c>
      <c r="AI573">
        <f>'19-rast'!I573</f>
        <v>2</v>
      </c>
      <c r="AJ573" s="22">
        <f>'19-rast'!J573</f>
        <v>11</v>
      </c>
      <c r="AK573">
        <f t="shared" si="31"/>
        <v>542</v>
      </c>
      <c r="AL573">
        <f t="shared" si="32"/>
        <v>97</v>
      </c>
      <c r="AM573">
        <f t="shared" si="30"/>
        <v>15</v>
      </c>
      <c r="AN573">
        <f>'Pridelek 2018-dolga'!F573</f>
        <v>0</v>
      </c>
      <c r="AO573">
        <f>'Pridelek 2018-dolga'!G573</f>
        <v>0</v>
      </c>
      <c r="AP573">
        <f>'Pridelek 2018-dolga'!H573</f>
        <v>0</v>
      </c>
      <c r="AQ573">
        <f>'Pridelek 2018-dolga'!I573</f>
        <v>0</v>
      </c>
      <c r="AR573">
        <f>'Pridelek 2018-dolga'!J573</f>
        <v>0</v>
      </c>
      <c r="AS573">
        <f>'Pridelek 2018-dolga'!K573</f>
        <v>0</v>
      </c>
      <c r="AT573">
        <f>'Pridelek 2018-dolga'!L573</f>
        <v>0</v>
      </c>
      <c r="AU573">
        <f>'Pridelek 2019'!F573</f>
        <v>15</v>
      </c>
      <c r="AV573">
        <f>'Pridelek 2019'!G573</f>
        <v>2.6</v>
      </c>
      <c r="AW573">
        <f>'Pridelek 2019'!H573</f>
        <v>11</v>
      </c>
      <c r="AX573">
        <f>'Pridelek 2019'!I573</f>
        <v>1.58</v>
      </c>
      <c r="AY573">
        <f>'Pridelek 2019'!J573</f>
        <v>0</v>
      </c>
      <c r="AZ573">
        <f>'Pridelek 2019'!K573</f>
        <v>26</v>
      </c>
      <c r="BA573">
        <f>'Pridelek 2019'!L573</f>
        <v>4.18</v>
      </c>
      <c r="BB573">
        <f>'Pridelek 2020'!F573</f>
        <v>2</v>
      </c>
      <c r="BC573">
        <f>'Pridelek 2020'!G573</f>
        <v>0.32</v>
      </c>
      <c r="BD573">
        <f>'Pridelek 2020'!H573</f>
        <v>0</v>
      </c>
      <c r="BE573">
        <f>'Pridelek 2020'!I573</f>
        <v>0</v>
      </c>
      <c r="BF573">
        <f>'Pridelek 2020'!J573</f>
        <v>0</v>
      </c>
      <c r="BG573">
        <f>'Pridelek 2020'!K573</f>
        <v>2</v>
      </c>
      <c r="BH573">
        <f>'Pridelek 2020'!L573</f>
        <v>0.32</v>
      </c>
      <c r="BI573">
        <v>0</v>
      </c>
    </row>
    <row r="574" spans="1:61" x14ac:dyDescent="0.25">
      <c r="A574" t="str">
        <f>'Obsegi16-18'!A574</f>
        <v>D</v>
      </c>
      <c r="B574">
        <f>'Obsegi16-18'!B574</f>
        <v>26</v>
      </c>
      <c r="C574">
        <f>'Obsegi16-18'!C574</f>
        <v>5</v>
      </c>
      <c r="D574">
        <v>4</v>
      </c>
      <c r="E574">
        <f>'Obsegi16-18'!D574</f>
        <v>5</v>
      </c>
      <c r="F574">
        <f>'Obsegi16-18'!E574</f>
        <v>55.590484224537136</v>
      </c>
      <c r="G574">
        <f>'Obsegi16-18'!F574</f>
        <v>55.718007873291363</v>
      </c>
      <c r="H574">
        <f>'Obsegi16-18'!G574</f>
        <v>60</v>
      </c>
      <c r="I574">
        <f>'Obsegi16-18'!H574</f>
        <v>79</v>
      </c>
      <c r="J574">
        <f>'Obsegi16-18'!I574</f>
        <v>0.12752364875422728</v>
      </c>
      <c r="K574">
        <f>'Obsegi16-18'!J574</f>
        <v>4.2819921267086372</v>
      </c>
      <c r="L574">
        <f>'Obsegi16-18'!K574</f>
        <v>19</v>
      </c>
      <c r="M574">
        <f>'Obsegi16-18'!L574</f>
        <v>4.4095157754628644</v>
      </c>
      <c r="N574">
        <f>'Obsegi16-18'!M574</f>
        <v>23.409515775462864</v>
      </c>
      <c r="O574">
        <f>'Obsegi16-18'!N574</f>
        <v>0.22939834134048098</v>
      </c>
      <c r="P574">
        <f>'Obsegi16-18'!O574</f>
        <v>7.6851134671690691</v>
      </c>
      <c r="Q574">
        <f>'Obsegi16-18'!P574</f>
        <v>31.666666666666664</v>
      </c>
      <c r="R574">
        <f>'Obsegi16-18'!Q574</f>
        <v>7.9321413313333755</v>
      </c>
      <c r="S574">
        <f>'Obsegi16-18'!R574</f>
        <v>42.11065275292227</v>
      </c>
      <c r="T574">
        <f>'Obsegi16-18'!T574</f>
        <v>0</v>
      </c>
      <c r="U574">
        <f>'rast17-18'!E574</f>
        <v>121</v>
      </c>
      <c r="V574">
        <f>'rast17-18'!F574</f>
        <v>27</v>
      </c>
      <c r="W574">
        <f>'rast17-18'!G574</f>
        <v>4.4814814814814818</v>
      </c>
      <c r="X574">
        <f>'rast17-18'!H574</f>
        <v>3</v>
      </c>
      <c r="Y574">
        <f>'rast17-18'!I574</f>
        <v>19</v>
      </c>
      <c r="Z574">
        <f>'rast17-18'!J574</f>
        <v>592</v>
      </c>
      <c r="AA574">
        <f>'rast17-18'!K574</f>
        <v>53</v>
      </c>
      <c r="AB574">
        <f>'rast17-18'!L574</f>
        <v>11.169811320754716</v>
      </c>
      <c r="AC574">
        <f>'rast17-18'!M574</f>
        <v>13</v>
      </c>
      <c r="AD574" s="14">
        <f>'rast17-18'!N574</f>
        <v>47</v>
      </c>
      <c r="AE574">
        <f>'19-rast'!D574</f>
        <v>0</v>
      </c>
      <c r="AF574">
        <f>'19-rast'!F574</f>
        <v>738</v>
      </c>
      <c r="AG574">
        <f>'19-rast'!G574</f>
        <v>59</v>
      </c>
      <c r="AH574">
        <f>'19-rast'!H574</f>
        <v>12.508474576271187</v>
      </c>
      <c r="AI574">
        <f>'19-rast'!I574</f>
        <v>29</v>
      </c>
      <c r="AJ574" s="22">
        <f>'19-rast'!J574</f>
        <v>44</v>
      </c>
      <c r="AK574">
        <f t="shared" si="31"/>
        <v>1451</v>
      </c>
      <c r="AL574">
        <f t="shared" si="32"/>
        <v>139</v>
      </c>
      <c r="AM574">
        <f t="shared" si="30"/>
        <v>15</v>
      </c>
      <c r="AN574">
        <f>'Pridelek 2018-dolga'!F574</f>
        <v>0</v>
      </c>
      <c r="AO574">
        <f>'Pridelek 2018-dolga'!G574</f>
        <v>0</v>
      </c>
      <c r="AP574">
        <f>'Pridelek 2018-dolga'!H574</f>
        <v>0</v>
      </c>
      <c r="AQ574">
        <f>'Pridelek 2018-dolga'!I574</f>
        <v>0</v>
      </c>
      <c r="AR574">
        <f>'Pridelek 2018-dolga'!J574</f>
        <v>0</v>
      </c>
      <c r="AS574">
        <f>'Pridelek 2018-dolga'!K574</f>
        <v>0</v>
      </c>
      <c r="AT574">
        <f>'Pridelek 2018-dolga'!L574</f>
        <v>0</v>
      </c>
      <c r="AU574">
        <f>'Pridelek 2019'!F574</f>
        <v>22</v>
      </c>
      <c r="AV574">
        <f>'Pridelek 2019'!G574</f>
        <v>3.98</v>
      </c>
      <c r="AW574">
        <f>'Pridelek 2019'!H574</f>
        <v>2</v>
      </c>
      <c r="AX574">
        <f>'Pridelek 2019'!I574</f>
        <v>0.22</v>
      </c>
      <c r="AY574">
        <f>'Pridelek 2019'!J574</f>
        <v>0</v>
      </c>
      <c r="AZ574">
        <f>'Pridelek 2019'!K574</f>
        <v>24</v>
      </c>
      <c r="BA574">
        <f>'Pridelek 2019'!L574</f>
        <v>4.2</v>
      </c>
      <c r="BB574">
        <f>'Pridelek 2020'!F574</f>
        <v>24</v>
      </c>
      <c r="BC574">
        <f>'Pridelek 2020'!G574</f>
        <v>3.5</v>
      </c>
      <c r="BD574">
        <f>'Pridelek 2020'!H574</f>
        <v>13</v>
      </c>
      <c r="BE574">
        <f>'Pridelek 2020'!I574</f>
        <v>1.63</v>
      </c>
      <c r="BF574">
        <f>'Pridelek 2020'!J574</f>
        <v>0</v>
      </c>
      <c r="BG574">
        <f>'Pridelek 2020'!K574</f>
        <v>37</v>
      </c>
      <c r="BH574">
        <f>'Pridelek 2020'!L574</f>
        <v>5.13</v>
      </c>
      <c r="BI574">
        <v>0</v>
      </c>
    </row>
    <row r="575" spans="1:61" x14ac:dyDescent="0.25">
      <c r="A575" t="str">
        <f>'Obsegi16-18'!A575</f>
        <v>D</v>
      </c>
      <c r="B575">
        <f>'Obsegi16-18'!B575</f>
        <v>26</v>
      </c>
      <c r="C575">
        <f>'Obsegi16-18'!C575</f>
        <v>5</v>
      </c>
      <c r="D575">
        <v>4</v>
      </c>
      <c r="E575">
        <f>'Obsegi16-18'!D575</f>
        <v>6</v>
      </c>
      <c r="F575">
        <f>'Obsegi16-18'!E575</f>
        <v>46.711632194934225</v>
      </c>
      <c r="G575">
        <f>'Obsegi16-18'!F575</f>
        <v>51.064837050931388</v>
      </c>
      <c r="H575">
        <f>'Obsegi16-18'!G575</f>
        <v>60</v>
      </c>
      <c r="I575">
        <f>'Obsegi16-18'!H575</f>
        <v>69</v>
      </c>
      <c r="J575">
        <f>'Obsegi16-18'!I575</f>
        <v>4.3532048559971628</v>
      </c>
      <c r="K575">
        <f>'Obsegi16-18'!J575</f>
        <v>8.9351629490686122</v>
      </c>
      <c r="L575">
        <f>'Obsegi16-18'!K575</f>
        <v>9</v>
      </c>
      <c r="M575">
        <f>'Obsegi16-18'!L575</f>
        <v>13.288367805065775</v>
      </c>
      <c r="N575">
        <f>'Obsegi16-18'!M575</f>
        <v>22.288367805065775</v>
      </c>
      <c r="O575">
        <f>'Obsegi16-18'!N575</f>
        <v>9.319316520199127</v>
      </c>
      <c r="P575">
        <f>'Obsegi16-18'!O575</f>
        <v>17.497682289981253</v>
      </c>
      <c r="Q575">
        <f>'Obsegi16-18'!P575</f>
        <v>14.999999999999991</v>
      </c>
      <c r="R575">
        <f>'Obsegi16-18'!Q575</f>
        <v>28.447663206482577</v>
      </c>
      <c r="S575">
        <f>'Obsegi16-18'!R575</f>
        <v>47.714812687454966</v>
      </c>
      <c r="T575">
        <f>'Obsegi16-18'!T575</f>
        <v>0</v>
      </c>
      <c r="U575">
        <f>'rast17-18'!E575</f>
        <v>141</v>
      </c>
      <c r="V575">
        <f>'rast17-18'!F575</f>
        <v>21</v>
      </c>
      <c r="W575">
        <f>'rast17-18'!G575</f>
        <v>6.7142857142857144</v>
      </c>
      <c r="X575">
        <f>'rast17-18'!H575</f>
        <v>3</v>
      </c>
      <c r="Y575">
        <f>'rast17-18'!I575</f>
        <v>30</v>
      </c>
      <c r="Z575">
        <f>'rast17-18'!J575</f>
        <v>0</v>
      </c>
      <c r="AA575">
        <f>'rast17-18'!K575</f>
        <v>0</v>
      </c>
      <c r="AB575">
        <f>'rast17-18'!L575</f>
        <v>0</v>
      </c>
      <c r="AC575">
        <f>'rast17-18'!M575</f>
        <v>0</v>
      </c>
      <c r="AD575" s="14">
        <f>'rast17-18'!N575</f>
        <v>0</v>
      </c>
      <c r="AE575">
        <f>'19-rast'!D575</f>
        <v>0</v>
      </c>
      <c r="AF575">
        <f>'19-rast'!F575</f>
        <v>0</v>
      </c>
      <c r="AG575">
        <f>'19-rast'!G575</f>
        <v>0</v>
      </c>
      <c r="AH575" t="e">
        <f>'19-rast'!H575</f>
        <v>#DIV/0!</v>
      </c>
      <c r="AI575">
        <f>'19-rast'!I575</f>
        <v>0</v>
      </c>
      <c r="AJ575" s="22">
        <f>'19-rast'!J575</f>
        <v>0</v>
      </c>
      <c r="AM575">
        <f t="shared" si="30"/>
        <v>5</v>
      </c>
      <c r="AN575">
        <f>'Pridelek 2018-dolga'!F575</f>
        <v>0</v>
      </c>
      <c r="AO575">
        <f>'Pridelek 2018-dolga'!G575</f>
        <v>0</v>
      </c>
      <c r="AP575">
        <f>'Pridelek 2018-dolga'!H575</f>
        <v>0</v>
      </c>
      <c r="AQ575">
        <f>'Pridelek 2018-dolga'!I575</f>
        <v>0</v>
      </c>
      <c r="AR575">
        <f>'Pridelek 2018-dolga'!J575</f>
        <v>0</v>
      </c>
      <c r="AS575">
        <f>'Pridelek 2018-dolga'!K575</f>
        <v>0</v>
      </c>
      <c r="AT575">
        <f>'Pridelek 2018-dolga'!L575</f>
        <v>0</v>
      </c>
      <c r="AU575">
        <f>'Pridelek 2019'!F575</f>
        <v>0</v>
      </c>
      <c r="AV575">
        <f>'Pridelek 2019'!G575</f>
        <v>0</v>
      </c>
      <c r="AW575">
        <f>'Pridelek 2019'!H575</f>
        <v>0</v>
      </c>
      <c r="AX575">
        <f>'Pridelek 2019'!I575</f>
        <v>0</v>
      </c>
      <c r="AY575">
        <f>'Pridelek 2019'!J575</f>
        <v>0</v>
      </c>
      <c r="AZ575">
        <f>'Pridelek 2019'!K575</f>
        <v>0</v>
      </c>
      <c r="BA575">
        <f>'Pridelek 2019'!L575</f>
        <v>0</v>
      </c>
      <c r="BB575">
        <f>'Pridelek 2020'!F575</f>
        <v>0</v>
      </c>
      <c r="BC575">
        <f>'Pridelek 2020'!G575</f>
        <v>0</v>
      </c>
      <c r="BD575">
        <f>'Pridelek 2020'!H575</f>
        <v>0</v>
      </c>
      <c r="BE575">
        <f>'Pridelek 2020'!I575</f>
        <v>0</v>
      </c>
      <c r="BF575">
        <f>'Pridelek 2020'!J575</f>
        <v>0</v>
      </c>
      <c r="BG575">
        <f>'Pridelek 2020'!K575</f>
        <v>0</v>
      </c>
      <c r="BH575">
        <f>'Pridelek 2020'!L575</f>
        <v>0</v>
      </c>
      <c r="BI575">
        <v>0</v>
      </c>
    </row>
    <row r="576" spans="1:61" x14ac:dyDescent="0.25">
      <c r="A576" t="str">
        <f>'Obsegi16-18'!A576</f>
        <v>D</v>
      </c>
      <c r="B576">
        <f>'Obsegi16-18'!B576</f>
        <v>26</v>
      </c>
      <c r="C576">
        <f>'Obsegi16-18'!C576</f>
        <v>5</v>
      </c>
      <c r="D576">
        <v>4</v>
      </c>
      <c r="E576">
        <f>'Obsegi16-18'!D576</f>
        <v>7</v>
      </c>
      <c r="F576">
        <f>'Obsegi16-18'!E576</f>
        <v>56.907434034789553</v>
      </c>
      <c r="G576">
        <f>'Obsegi16-18'!F576</f>
        <v>61.986644356279193</v>
      </c>
      <c r="H576">
        <f>'Obsegi16-18'!G576</f>
        <v>75</v>
      </c>
      <c r="I576">
        <f>'Obsegi16-18'!H576</f>
        <v>82</v>
      </c>
      <c r="J576">
        <f>'Obsegi16-18'!I576</f>
        <v>5.07921032148964</v>
      </c>
      <c r="K576">
        <f>'Obsegi16-18'!J576</f>
        <v>13.013355643720807</v>
      </c>
      <c r="L576">
        <f>'Obsegi16-18'!K576</f>
        <v>7</v>
      </c>
      <c r="M576">
        <f>'Obsegi16-18'!L576</f>
        <v>18.092565965210447</v>
      </c>
      <c r="N576">
        <f>'Obsegi16-18'!M576</f>
        <v>25.092565965210447</v>
      </c>
      <c r="O576">
        <f>'Obsegi16-18'!N576</f>
        <v>8.9253898152999334</v>
      </c>
      <c r="P576">
        <f>'Obsegi16-18'!O576</f>
        <v>20.993805647752506</v>
      </c>
      <c r="Q576">
        <f>'Obsegi16-18'!P576</f>
        <v>9.3333333333333268</v>
      </c>
      <c r="R576">
        <f>'Obsegi16-18'!Q576</f>
        <v>31.792974454180833</v>
      </c>
      <c r="S576">
        <f>'Obsegi16-18'!R576</f>
        <v>44.093652069904365</v>
      </c>
      <c r="T576">
        <f>'Obsegi16-18'!T576</f>
        <v>0</v>
      </c>
      <c r="U576">
        <f>'rast17-18'!E576</f>
        <v>0</v>
      </c>
      <c r="V576">
        <f>'rast17-18'!F576</f>
        <v>0</v>
      </c>
      <c r="W576" t="e">
        <f>'rast17-18'!G576</f>
        <v>#DIV/0!</v>
      </c>
      <c r="X576">
        <f>'rast17-18'!H576</f>
        <v>0</v>
      </c>
      <c r="Y576" t="e">
        <f>'rast17-18'!I576</f>
        <v>#N/A</v>
      </c>
      <c r="Z576">
        <f>'rast17-18'!J576</f>
        <v>0</v>
      </c>
      <c r="AA576">
        <f>'rast17-18'!K576</f>
        <v>0</v>
      </c>
      <c r="AB576">
        <f>'rast17-18'!L576</f>
        <v>0</v>
      </c>
      <c r="AC576">
        <f>'rast17-18'!M576</f>
        <v>0</v>
      </c>
      <c r="AD576" s="14">
        <f>'rast17-18'!N576</f>
        <v>0</v>
      </c>
      <c r="AE576">
        <f>'19-rast'!D576</f>
        <v>0</v>
      </c>
      <c r="AF576">
        <f>'19-rast'!F576</f>
        <v>0</v>
      </c>
      <c r="AG576">
        <f>'19-rast'!G576</f>
        <v>0</v>
      </c>
      <c r="AH576" t="e">
        <f>'19-rast'!H576</f>
        <v>#DIV/0!</v>
      </c>
      <c r="AI576">
        <f>'19-rast'!I576</f>
        <v>0</v>
      </c>
      <c r="AJ576" s="22">
        <f>'19-rast'!J576</f>
        <v>0</v>
      </c>
      <c r="AK576">
        <f t="shared" si="31"/>
        <v>0</v>
      </c>
      <c r="AL576">
        <f t="shared" si="32"/>
        <v>0</v>
      </c>
      <c r="AM576">
        <f t="shared" si="30"/>
        <v>0</v>
      </c>
      <c r="AN576">
        <f>'Pridelek 2018-dolga'!F576</f>
        <v>0</v>
      </c>
      <c r="AO576">
        <f>'Pridelek 2018-dolga'!G576</f>
        <v>0</v>
      </c>
      <c r="AP576">
        <f>'Pridelek 2018-dolga'!H576</f>
        <v>0</v>
      </c>
      <c r="AQ576">
        <f>'Pridelek 2018-dolga'!I576</f>
        <v>0</v>
      </c>
      <c r="AR576">
        <f>'Pridelek 2018-dolga'!J576</f>
        <v>0</v>
      </c>
      <c r="AS576">
        <f>'Pridelek 2018-dolga'!K576</f>
        <v>0</v>
      </c>
      <c r="AT576">
        <f>'Pridelek 2018-dolga'!L576</f>
        <v>0</v>
      </c>
      <c r="AU576">
        <f>'Pridelek 2019'!F576</f>
        <v>0</v>
      </c>
      <c r="AV576">
        <f>'Pridelek 2019'!G576</f>
        <v>0</v>
      </c>
      <c r="AW576">
        <f>'Pridelek 2019'!H576</f>
        <v>0</v>
      </c>
      <c r="AX576">
        <f>'Pridelek 2019'!I576</f>
        <v>0</v>
      </c>
      <c r="AY576">
        <f>'Pridelek 2019'!J576</f>
        <v>0</v>
      </c>
      <c r="AZ576">
        <f>'Pridelek 2019'!K576</f>
        <v>0</v>
      </c>
      <c r="BA576">
        <f>'Pridelek 2019'!L576</f>
        <v>0</v>
      </c>
      <c r="BB576">
        <f>'Pridelek 2020'!F576</f>
        <v>0</v>
      </c>
      <c r="BC576">
        <f>'Pridelek 2020'!G576</f>
        <v>0</v>
      </c>
      <c r="BD576">
        <f>'Pridelek 2020'!H576</f>
        <v>0</v>
      </c>
      <c r="BE576">
        <f>'Pridelek 2020'!I576</f>
        <v>0</v>
      </c>
      <c r="BF576">
        <f>'Pridelek 2020'!J576</f>
        <v>0</v>
      </c>
      <c r="BG576">
        <f>'Pridelek 2020'!K576</f>
        <v>0</v>
      </c>
      <c r="BH576">
        <f>'Pridelek 2020'!L576</f>
        <v>0</v>
      </c>
      <c r="BI576">
        <v>0</v>
      </c>
    </row>
    <row r="577" spans="1:61" x14ac:dyDescent="0.25">
      <c r="A577" t="str">
        <f>'Obsegi16-18'!A577</f>
        <v>D</v>
      </c>
      <c r="B577">
        <f>'Obsegi16-18'!B577</f>
        <v>26</v>
      </c>
      <c r="C577">
        <f>'Obsegi16-18'!C577</f>
        <v>5</v>
      </c>
      <c r="D577">
        <v>4</v>
      </c>
      <c r="E577">
        <f>'Obsegi16-18'!D577</f>
        <v>8</v>
      </c>
      <c r="F577">
        <f>'Obsegi16-18'!E577</f>
        <v>47.427707733084851</v>
      </c>
      <c r="G577">
        <f>'Obsegi16-18'!F577</f>
        <v>51.198520150238174</v>
      </c>
      <c r="H577">
        <f>'Obsegi16-18'!G577</f>
        <v>80</v>
      </c>
      <c r="I577">
        <f>'Obsegi16-18'!H577</f>
        <v>92</v>
      </c>
      <c r="J577">
        <f>'Obsegi16-18'!I577</f>
        <v>3.7708124171533228</v>
      </c>
      <c r="K577">
        <f>'Obsegi16-18'!J577</f>
        <v>28.801479849761826</v>
      </c>
      <c r="L577">
        <f>'Obsegi16-18'!K577</f>
        <v>12</v>
      </c>
      <c r="M577">
        <f>'Obsegi16-18'!L577</f>
        <v>32.572292266915149</v>
      </c>
      <c r="N577">
        <f>'Obsegi16-18'!M577</f>
        <v>44.572292266915149</v>
      </c>
      <c r="O577">
        <f>'Obsegi16-18'!N577</f>
        <v>7.9506528933989795</v>
      </c>
      <c r="P577">
        <f>'Obsegi16-18'!O577</f>
        <v>56.254516273607265</v>
      </c>
      <c r="Q577">
        <f>'Obsegi16-18'!P577</f>
        <v>14.999999999999991</v>
      </c>
      <c r="R577">
        <f>'Obsegi16-18'!Q577</f>
        <v>68.677770492781391</v>
      </c>
      <c r="S577">
        <f>'Obsegi16-18'!R577</f>
        <v>93.979436066698611</v>
      </c>
      <c r="T577">
        <f>'Obsegi16-18'!T577</f>
        <v>1</v>
      </c>
      <c r="U577">
        <f>'rast17-18'!E577</f>
        <v>0</v>
      </c>
      <c r="V577">
        <f>'rast17-18'!F577</f>
        <v>0</v>
      </c>
      <c r="W577" t="e">
        <f>'rast17-18'!G577</f>
        <v>#DIV/0!</v>
      </c>
      <c r="X577">
        <f>'rast17-18'!H577</f>
        <v>0</v>
      </c>
      <c r="Y577" t="e">
        <f>'rast17-18'!I577</f>
        <v>#N/A</v>
      </c>
      <c r="Z577">
        <f>'rast17-18'!J577</f>
        <v>0</v>
      </c>
      <c r="AA577">
        <f>'rast17-18'!K577</f>
        <v>0</v>
      </c>
      <c r="AB577">
        <f>'rast17-18'!L577</f>
        <v>0</v>
      </c>
      <c r="AC577">
        <f>'rast17-18'!M577</f>
        <v>0</v>
      </c>
      <c r="AD577" s="14">
        <f>'rast17-18'!N577</f>
        <v>0</v>
      </c>
      <c r="AE577">
        <f>'19-rast'!D577</f>
        <v>1</v>
      </c>
      <c r="AF577">
        <f>'19-rast'!F577</f>
        <v>0</v>
      </c>
      <c r="AG577">
        <f>'19-rast'!G577</f>
        <v>0</v>
      </c>
      <c r="AH577" t="e">
        <f>'19-rast'!H577</f>
        <v>#DIV/0!</v>
      </c>
      <c r="AI577">
        <f>'19-rast'!I577</f>
        <v>0</v>
      </c>
      <c r="AJ577" s="22">
        <f>'19-rast'!J577</f>
        <v>0</v>
      </c>
      <c r="AK577">
        <f t="shared" si="31"/>
        <v>0</v>
      </c>
      <c r="AL577">
        <f t="shared" si="32"/>
        <v>0</v>
      </c>
      <c r="AM577">
        <f t="shared" si="30"/>
        <v>1</v>
      </c>
      <c r="AN577">
        <f>'Pridelek 2018-dolga'!F577</f>
        <v>0</v>
      </c>
      <c r="AO577">
        <f>'Pridelek 2018-dolga'!G577</f>
        <v>0</v>
      </c>
      <c r="AP577">
        <f>'Pridelek 2018-dolga'!H577</f>
        <v>0</v>
      </c>
      <c r="AQ577">
        <f>'Pridelek 2018-dolga'!I577</f>
        <v>0</v>
      </c>
      <c r="AR577">
        <f>'Pridelek 2018-dolga'!J577</f>
        <v>0</v>
      </c>
      <c r="AS577">
        <f>'Pridelek 2018-dolga'!K577</f>
        <v>0</v>
      </c>
      <c r="AT577">
        <f>'Pridelek 2018-dolga'!L577</f>
        <v>0</v>
      </c>
      <c r="AU577">
        <f>'Pridelek 2019'!F577</f>
        <v>0</v>
      </c>
      <c r="AV577">
        <f>'Pridelek 2019'!G577</f>
        <v>0</v>
      </c>
      <c r="AW577">
        <f>'Pridelek 2019'!H577</f>
        <v>0</v>
      </c>
      <c r="AX577">
        <f>'Pridelek 2019'!I577</f>
        <v>0</v>
      </c>
      <c r="AY577">
        <f>'Pridelek 2019'!J577</f>
        <v>0</v>
      </c>
      <c r="AZ577">
        <f>'Pridelek 2019'!K577</f>
        <v>0</v>
      </c>
      <c r="BA577">
        <f>'Pridelek 2019'!L577</f>
        <v>0</v>
      </c>
      <c r="BB577">
        <f>'Pridelek 2020'!F577</f>
        <v>0</v>
      </c>
      <c r="BC577">
        <f>'Pridelek 2020'!G577</f>
        <v>0</v>
      </c>
      <c r="BD577">
        <f>'Pridelek 2020'!H577</f>
        <v>0</v>
      </c>
      <c r="BE577">
        <f>'Pridelek 2020'!I577</f>
        <v>0</v>
      </c>
      <c r="BF577">
        <f>'Pridelek 2020'!J577</f>
        <v>0</v>
      </c>
      <c r="BG577">
        <f>'Pridelek 2020'!K577</f>
        <v>0</v>
      </c>
      <c r="BH577">
        <f>'Pridelek 2020'!L577</f>
        <v>0</v>
      </c>
      <c r="BI577">
        <v>0</v>
      </c>
    </row>
    <row r="578" spans="1:61" x14ac:dyDescent="0.25">
      <c r="A578" t="str">
        <f>'Obsegi16-18'!A578</f>
        <v>D</v>
      </c>
      <c r="B578">
        <f>'Obsegi16-18'!B578</f>
        <v>27</v>
      </c>
      <c r="C578">
        <f>'Obsegi16-18'!C578</f>
        <v>1</v>
      </c>
      <c r="D578">
        <v>4</v>
      </c>
      <c r="E578">
        <f>'Obsegi16-18'!D578</f>
        <v>1</v>
      </c>
      <c r="F578">
        <f>'Obsegi16-18'!E578</f>
        <v>53.036867388851263</v>
      </c>
      <c r="G578">
        <f>'Obsegi16-18'!F578</f>
        <v>56.781130324966057</v>
      </c>
      <c r="H578">
        <f>'Obsegi16-18'!G578</f>
        <v>70</v>
      </c>
      <c r="I578">
        <f>'Obsegi16-18'!H578</f>
        <v>82</v>
      </c>
      <c r="J578">
        <f>'Obsegi16-18'!I578</f>
        <v>3.7442629361147937</v>
      </c>
      <c r="K578">
        <f>'Obsegi16-18'!J578</f>
        <v>13.218869675033943</v>
      </c>
      <c r="L578">
        <f>'Obsegi16-18'!K578</f>
        <v>12</v>
      </c>
      <c r="M578">
        <f>'Obsegi16-18'!L578</f>
        <v>16.963132611148737</v>
      </c>
      <c r="N578">
        <f>'Obsegi16-18'!M578</f>
        <v>28.963132611148737</v>
      </c>
      <c r="O578">
        <f>'Obsegi16-18'!N578</f>
        <v>7.0597362183232315</v>
      </c>
      <c r="P578">
        <f>'Obsegi16-18'!O578</f>
        <v>23.280391917844145</v>
      </c>
      <c r="Q578">
        <f>'Obsegi16-18'!P578</f>
        <v>17.142857142857149</v>
      </c>
      <c r="R578">
        <f>'Obsegi16-18'!Q578</f>
        <v>31.983662396158998</v>
      </c>
      <c r="S578">
        <f>'Obsegi16-18'!R578</f>
        <v>54.609433092643386</v>
      </c>
      <c r="T578">
        <f>'Obsegi16-18'!T578</f>
        <v>0</v>
      </c>
      <c r="U578">
        <f>'rast17-18'!E578</f>
        <v>0</v>
      </c>
      <c r="V578">
        <f>'rast17-18'!F578</f>
        <v>0</v>
      </c>
      <c r="W578" t="e">
        <f>'rast17-18'!G578</f>
        <v>#DIV/0!</v>
      </c>
      <c r="X578">
        <f>'rast17-18'!H578</f>
        <v>0</v>
      </c>
      <c r="Y578" t="e">
        <f>'rast17-18'!I578</f>
        <v>#N/A</v>
      </c>
      <c r="Z578">
        <f>'rast17-18'!J578</f>
        <v>0</v>
      </c>
      <c r="AA578">
        <f>'rast17-18'!K578</f>
        <v>0</v>
      </c>
      <c r="AB578">
        <f>'rast17-18'!L578</f>
        <v>0</v>
      </c>
      <c r="AC578">
        <f>'rast17-18'!M578</f>
        <v>0</v>
      </c>
      <c r="AD578" s="14">
        <f>'rast17-18'!N578</f>
        <v>0</v>
      </c>
      <c r="AE578">
        <f>'19-rast'!D578</f>
        <v>0</v>
      </c>
      <c r="AF578">
        <f>'19-rast'!F578</f>
        <v>0</v>
      </c>
      <c r="AG578">
        <f>'19-rast'!G578</f>
        <v>0</v>
      </c>
      <c r="AH578" t="e">
        <f>'19-rast'!H578</f>
        <v>#DIV/0!</v>
      </c>
      <c r="AI578">
        <f>'19-rast'!I578</f>
        <v>0</v>
      </c>
      <c r="AJ578" s="22">
        <f>'19-rast'!J578</f>
        <v>0</v>
      </c>
      <c r="AK578">
        <f t="shared" si="31"/>
        <v>0</v>
      </c>
      <c r="AL578">
        <f t="shared" si="32"/>
        <v>0</v>
      </c>
      <c r="AM578">
        <f t="shared" si="30"/>
        <v>0</v>
      </c>
      <c r="AN578">
        <f>'Pridelek 2018-dolga'!F578</f>
        <v>0</v>
      </c>
      <c r="AO578">
        <f>'Pridelek 2018-dolga'!G578</f>
        <v>0</v>
      </c>
      <c r="AP578">
        <f>'Pridelek 2018-dolga'!H578</f>
        <v>0</v>
      </c>
      <c r="AQ578">
        <f>'Pridelek 2018-dolga'!I578</f>
        <v>0</v>
      </c>
      <c r="AR578">
        <f>'Pridelek 2018-dolga'!J578</f>
        <v>0</v>
      </c>
      <c r="AS578">
        <f>'Pridelek 2018-dolga'!K578</f>
        <v>0</v>
      </c>
      <c r="AT578">
        <f>'Pridelek 2018-dolga'!L578</f>
        <v>0</v>
      </c>
      <c r="AU578">
        <f>'Pridelek 2019'!F578</f>
        <v>0</v>
      </c>
      <c r="AV578">
        <f>'Pridelek 2019'!G578</f>
        <v>0</v>
      </c>
      <c r="AW578">
        <f>'Pridelek 2019'!H578</f>
        <v>0</v>
      </c>
      <c r="AX578">
        <f>'Pridelek 2019'!I578</f>
        <v>0</v>
      </c>
      <c r="AY578">
        <f>'Pridelek 2019'!J578</f>
        <v>0</v>
      </c>
      <c r="AZ578">
        <f>'Pridelek 2019'!K578</f>
        <v>0</v>
      </c>
      <c r="BA578">
        <f>'Pridelek 2019'!L578</f>
        <v>0</v>
      </c>
      <c r="BB578">
        <f>'Pridelek 2020'!F578</f>
        <v>0</v>
      </c>
      <c r="BC578">
        <f>'Pridelek 2020'!G578</f>
        <v>0</v>
      </c>
      <c r="BD578">
        <f>'Pridelek 2020'!H578</f>
        <v>0</v>
      </c>
      <c r="BE578">
        <f>'Pridelek 2020'!I578</f>
        <v>0</v>
      </c>
      <c r="BF578">
        <f>'Pridelek 2020'!J578</f>
        <v>0</v>
      </c>
      <c r="BG578">
        <f>'Pridelek 2020'!K578</f>
        <v>0</v>
      </c>
      <c r="BH578">
        <f>'Pridelek 2020'!L578</f>
        <v>0</v>
      </c>
      <c r="BI578">
        <v>0</v>
      </c>
    </row>
    <row r="579" spans="1:61" x14ac:dyDescent="0.25">
      <c r="A579" t="str">
        <f>'Obsegi16-18'!A579</f>
        <v>D</v>
      </c>
      <c r="B579">
        <f>'Obsegi16-18'!B579</f>
        <v>27</v>
      </c>
      <c r="C579">
        <f>'Obsegi16-18'!C579</f>
        <v>1</v>
      </c>
      <c r="D579">
        <v>4</v>
      </c>
      <c r="E579">
        <f>'Obsegi16-18'!D579</f>
        <v>2</v>
      </c>
      <c r="F579">
        <f>'Obsegi16-18'!E579</f>
        <v>58.237917277483007</v>
      </c>
      <c r="G579">
        <f>'Obsegi16-18'!F579</f>
        <v>57.854750957056446</v>
      </c>
      <c r="H579">
        <f>'Obsegi16-18'!G579</f>
        <v>65</v>
      </c>
      <c r="I579">
        <f>'Obsegi16-18'!H579</f>
        <v>77</v>
      </c>
      <c r="J579">
        <f>'Obsegi16-18'!I579</f>
        <v>-0.38316632042656096</v>
      </c>
      <c r="K579">
        <f>'Obsegi16-18'!J579</f>
        <v>7.1452490429435542</v>
      </c>
      <c r="L579">
        <f>'Obsegi16-18'!K579</f>
        <v>12</v>
      </c>
      <c r="M579">
        <f>'Obsegi16-18'!L579</f>
        <v>6.7620827225169933</v>
      </c>
      <c r="N579">
        <f>'Obsegi16-18'!M579</f>
        <v>18.762082722516993</v>
      </c>
      <c r="O579">
        <f>'Obsegi16-18'!N579</f>
        <v>-0.65793273238277106</v>
      </c>
      <c r="P579">
        <f>'Obsegi16-18'!O579</f>
        <v>12.350323741341862</v>
      </c>
      <c r="Q579">
        <f>'Obsegi16-18'!P579</f>
        <v>18.461538461538463</v>
      </c>
      <c r="R579">
        <f>'Obsegi16-18'!Q579</f>
        <v>11.611134186509563</v>
      </c>
      <c r="S579">
        <f>'Obsegi16-18'!R579</f>
        <v>32.216266651711337</v>
      </c>
      <c r="T579">
        <f>'Obsegi16-18'!T579</f>
        <v>1</v>
      </c>
      <c r="U579">
        <f>'rast17-18'!E579</f>
        <v>0</v>
      </c>
      <c r="V579">
        <f>'rast17-18'!F579</f>
        <v>0</v>
      </c>
      <c r="W579" t="e">
        <f>'rast17-18'!G579</f>
        <v>#DIV/0!</v>
      </c>
      <c r="X579">
        <f>'rast17-18'!H579</f>
        <v>0</v>
      </c>
      <c r="Y579" t="e">
        <f>'rast17-18'!I579</f>
        <v>#N/A</v>
      </c>
      <c r="Z579">
        <f>'rast17-18'!J579</f>
        <v>0</v>
      </c>
      <c r="AA579">
        <f>'rast17-18'!K579</f>
        <v>0</v>
      </c>
      <c r="AB579">
        <f>'rast17-18'!L579</f>
        <v>0</v>
      </c>
      <c r="AC579">
        <f>'rast17-18'!M579</f>
        <v>0</v>
      </c>
      <c r="AD579" s="14">
        <f>'rast17-18'!N579</f>
        <v>0</v>
      </c>
      <c r="AE579">
        <f>'19-rast'!D579</f>
        <v>1</v>
      </c>
      <c r="AF579">
        <f>'19-rast'!F579</f>
        <v>0</v>
      </c>
      <c r="AG579">
        <f>'19-rast'!G579</f>
        <v>0</v>
      </c>
      <c r="AH579" t="e">
        <f>'19-rast'!H579</f>
        <v>#DIV/0!</v>
      </c>
      <c r="AI579">
        <f>'19-rast'!I579</f>
        <v>0</v>
      </c>
      <c r="AJ579" s="22">
        <f>'19-rast'!J579</f>
        <v>0</v>
      </c>
      <c r="AK579">
        <f t="shared" si="31"/>
        <v>0</v>
      </c>
      <c r="AL579">
        <f t="shared" si="32"/>
        <v>0</v>
      </c>
      <c r="AM579">
        <f t="shared" ref="AM579:AM638" si="33">COUNTIF(U579:AJ579, "&gt;0")</f>
        <v>1</v>
      </c>
      <c r="AN579">
        <f>'Pridelek 2018-dolga'!F579</f>
        <v>0</v>
      </c>
      <c r="AO579">
        <f>'Pridelek 2018-dolga'!G579</f>
        <v>0</v>
      </c>
      <c r="AP579">
        <f>'Pridelek 2018-dolga'!H579</f>
        <v>0</v>
      </c>
      <c r="AQ579">
        <f>'Pridelek 2018-dolga'!I579</f>
        <v>0</v>
      </c>
      <c r="AR579">
        <f>'Pridelek 2018-dolga'!J579</f>
        <v>0</v>
      </c>
      <c r="AS579">
        <f>'Pridelek 2018-dolga'!K579</f>
        <v>0</v>
      </c>
      <c r="AT579">
        <f>'Pridelek 2018-dolga'!L579</f>
        <v>0</v>
      </c>
      <c r="AU579">
        <f>'Pridelek 2019'!F579</f>
        <v>0</v>
      </c>
      <c r="AV579">
        <f>'Pridelek 2019'!G579</f>
        <v>0</v>
      </c>
      <c r="AW579">
        <f>'Pridelek 2019'!H579</f>
        <v>0</v>
      </c>
      <c r="AX579">
        <f>'Pridelek 2019'!I579</f>
        <v>0</v>
      </c>
      <c r="AY579">
        <f>'Pridelek 2019'!J579</f>
        <v>0</v>
      </c>
      <c r="AZ579">
        <f>'Pridelek 2019'!K579</f>
        <v>0</v>
      </c>
      <c r="BA579">
        <f>'Pridelek 2019'!L579</f>
        <v>0</v>
      </c>
      <c r="BB579">
        <f>'Pridelek 2020'!F579</f>
        <v>0</v>
      </c>
      <c r="BC579">
        <f>'Pridelek 2020'!G579</f>
        <v>0</v>
      </c>
      <c r="BD579">
        <f>'Pridelek 2020'!H579</f>
        <v>0</v>
      </c>
      <c r="BE579">
        <f>'Pridelek 2020'!I579</f>
        <v>0</v>
      </c>
      <c r="BF579">
        <f>'Pridelek 2020'!J579</f>
        <v>0</v>
      </c>
      <c r="BG579">
        <f>'Pridelek 2020'!K579</f>
        <v>0</v>
      </c>
      <c r="BH579">
        <f>'Pridelek 2020'!L579</f>
        <v>0</v>
      </c>
      <c r="BI579">
        <v>0</v>
      </c>
    </row>
    <row r="580" spans="1:61" x14ac:dyDescent="0.25">
      <c r="A580" t="str">
        <f>'Obsegi16-18'!A580</f>
        <v>D</v>
      </c>
      <c r="B580">
        <f>'Obsegi16-18'!B580</f>
        <v>27</v>
      </c>
      <c r="C580">
        <f>'Obsegi16-18'!C580</f>
        <v>1</v>
      </c>
      <c r="D580">
        <v>4</v>
      </c>
      <c r="E580">
        <f>'Obsegi16-18'!D580</f>
        <v>3</v>
      </c>
      <c r="F580">
        <f>'Obsegi16-18'!E580</f>
        <v>55.568806649090334</v>
      </c>
      <c r="G580">
        <f>'Obsegi16-18'!F580</f>
        <v>57.290269169896646</v>
      </c>
      <c r="H580">
        <f>'Obsegi16-18'!G580</f>
        <v>60</v>
      </c>
      <c r="I580">
        <f>'Obsegi16-18'!H580</f>
        <v>72</v>
      </c>
      <c r="J580">
        <f>'Obsegi16-18'!I580</f>
        <v>1.7214625208063126</v>
      </c>
      <c r="K580">
        <f>'Obsegi16-18'!J580</f>
        <v>2.7097308301033536</v>
      </c>
      <c r="L580">
        <f>'Obsegi16-18'!K580</f>
        <v>12</v>
      </c>
      <c r="M580">
        <f>'Obsegi16-18'!L580</f>
        <v>4.4311933509096662</v>
      </c>
      <c r="N580">
        <f>'Obsegi16-18'!M580</f>
        <v>16.431193350909666</v>
      </c>
      <c r="O580">
        <f>'Obsegi16-18'!N580</f>
        <v>3.0978936288430958</v>
      </c>
      <c r="P580">
        <f>'Obsegi16-18'!O580</f>
        <v>4.7298273674845737</v>
      </c>
      <c r="Q580">
        <f>'Obsegi16-18'!P580</f>
        <v>19.999999999999996</v>
      </c>
      <c r="R580">
        <f>'Obsegi16-18'!Q580</f>
        <v>7.9742460170002749</v>
      </c>
      <c r="S580">
        <f>'Obsegi16-18'!R580</f>
        <v>29.569095220400321</v>
      </c>
      <c r="T580">
        <f>'Obsegi16-18'!T580</f>
        <v>0</v>
      </c>
      <c r="U580">
        <f>'rast17-18'!E580</f>
        <v>99</v>
      </c>
      <c r="V580">
        <f>'rast17-18'!F580</f>
        <v>14</v>
      </c>
      <c r="W580">
        <f>'rast17-18'!G580</f>
        <v>7.0714285714285712</v>
      </c>
      <c r="X580">
        <f>'rast17-18'!H580</f>
        <v>5</v>
      </c>
      <c r="Y580">
        <f>'rast17-18'!I580</f>
        <v>17</v>
      </c>
      <c r="Z580">
        <f>'rast17-18'!J580</f>
        <v>332</v>
      </c>
      <c r="AA580">
        <f>'rast17-18'!K580</f>
        <v>47</v>
      </c>
      <c r="AB580">
        <f>'rast17-18'!L580</f>
        <v>7.0638297872340425</v>
      </c>
      <c r="AC580">
        <f>'rast17-18'!M580</f>
        <v>8</v>
      </c>
      <c r="AD580" s="14">
        <f>'rast17-18'!N580</f>
        <v>42</v>
      </c>
      <c r="AE580">
        <f>'19-rast'!D580</f>
        <v>0</v>
      </c>
      <c r="AF580">
        <f>'19-rast'!F580</f>
        <v>571</v>
      </c>
      <c r="AG580">
        <f>'19-rast'!G580</f>
        <v>62</v>
      </c>
      <c r="AH580">
        <f>'19-rast'!H580</f>
        <v>9.2096774193548381</v>
      </c>
      <c r="AI580">
        <f>'19-rast'!I580</f>
        <v>24</v>
      </c>
      <c r="AJ580" s="22">
        <f>'19-rast'!J580</f>
        <v>25</v>
      </c>
      <c r="AK580">
        <f t="shared" si="31"/>
        <v>1002</v>
      </c>
      <c r="AL580">
        <f t="shared" si="32"/>
        <v>123</v>
      </c>
      <c r="AM580">
        <f t="shared" si="33"/>
        <v>15</v>
      </c>
      <c r="AN580">
        <f>'Pridelek 2018-dolga'!F580</f>
        <v>9.6940418679549101</v>
      </c>
      <c r="AO580">
        <f>'Pridelek 2018-dolga'!G580</f>
        <v>1.3377777777777777</v>
      </c>
      <c r="AP580">
        <f>'Pridelek 2018-dolga'!H580</f>
        <v>5.565052231718898</v>
      </c>
      <c r="AQ580">
        <f>'Pridelek 2018-dolga'!I580</f>
        <v>0.65111111111111108</v>
      </c>
      <c r="AR580">
        <f>'Pridelek 2018-dolga'!J580</f>
        <v>0.5</v>
      </c>
      <c r="AS580">
        <f>'Pridelek 2018-dolga'!K580</f>
        <v>15.259094099673808</v>
      </c>
      <c r="AT580">
        <f>'Pridelek 2018-dolga'!L580</f>
        <v>2.0638888888888887</v>
      </c>
      <c r="AU580">
        <f>'Pridelek 2019'!F580</f>
        <v>14</v>
      </c>
      <c r="AV580">
        <f>'Pridelek 2019'!G580</f>
        <v>2.36</v>
      </c>
      <c r="AW580">
        <f>'Pridelek 2019'!H580</f>
        <v>11</v>
      </c>
      <c r="AX580">
        <f>'Pridelek 2019'!I580</f>
        <v>1.5</v>
      </c>
      <c r="AY580">
        <f>'Pridelek 2019'!J580</f>
        <v>0</v>
      </c>
      <c r="AZ580">
        <f>'Pridelek 2019'!K580</f>
        <v>25</v>
      </c>
      <c r="BA580">
        <f>'Pridelek 2019'!L580</f>
        <v>3.86</v>
      </c>
      <c r="BB580">
        <f>'Pridelek 2020'!F580</f>
        <v>31</v>
      </c>
      <c r="BC580">
        <f>'Pridelek 2020'!G580</f>
        <v>5.05</v>
      </c>
      <c r="BD580">
        <f>'Pridelek 2020'!H580</f>
        <v>5</v>
      </c>
      <c r="BE580">
        <f>'Pridelek 2020'!I580</f>
        <v>0.6</v>
      </c>
      <c r="BF580">
        <f>'Pridelek 2020'!J580</f>
        <v>0</v>
      </c>
      <c r="BG580">
        <f>'Pridelek 2020'!K580</f>
        <v>36</v>
      </c>
      <c r="BH580">
        <f>'Pridelek 2020'!L580</f>
        <v>5.6499999999999995</v>
      </c>
      <c r="BI580">
        <v>0</v>
      </c>
    </row>
    <row r="581" spans="1:61" x14ac:dyDescent="0.25">
      <c r="A581" t="str">
        <f>'Obsegi16-18'!A581</f>
        <v>D</v>
      </c>
      <c r="B581">
        <f>'Obsegi16-18'!B581</f>
        <v>27</v>
      </c>
      <c r="C581">
        <f>'Obsegi16-18'!C581</f>
        <v>1</v>
      </c>
      <c r="D581">
        <v>4</v>
      </c>
      <c r="E581">
        <f>'Obsegi16-18'!D581</f>
        <v>4</v>
      </c>
      <c r="F581">
        <f>'Obsegi16-18'!E581</f>
        <v>58.011552091670062</v>
      </c>
      <c r="G581">
        <f>'Obsegi16-18'!F581</f>
        <v>61.344039280203027</v>
      </c>
      <c r="H581">
        <f>'Obsegi16-18'!G581</f>
        <v>75</v>
      </c>
      <c r="I581">
        <f>'Obsegi16-18'!H581</f>
        <v>87</v>
      </c>
      <c r="J581">
        <f>'Obsegi16-18'!I581</f>
        <v>3.3324871885329657</v>
      </c>
      <c r="K581">
        <f>'Obsegi16-18'!J581</f>
        <v>13.655960719796973</v>
      </c>
      <c r="L581">
        <f>'Obsegi16-18'!K581</f>
        <v>12</v>
      </c>
      <c r="M581">
        <f>'Obsegi16-18'!L581</f>
        <v>16.988447908329938</v>
      </c>
      <c r="N581">
        <f>'Obsegi16-18'!M581</f>
        <v>28.988447908329938</v>
      </c>
      <c r="O581">
        <f>'Obsegi16-18'!N581</f>
        <v>5.7445234067638129</v>
      </c>
      <c r="P581">
        <f>'Obsegi16-18'!O581</f>
        <v>22.261267565737274</v>
      </c>
      <c r="Q581">
        <f>'Obsegi16-18'!P581</f>
        <v>15.999999999999993</v>
      </c>
      <c r="R581">
        <f>'Obsegi16-18'!Q581</f>
        <v>29.284594698457191</v>
      </c>
      <c r="S581">
        <f>'Obsegi16-18'!R581</f>
        <v>49.970129850210341</v>
      </c>
      <c r="T581">
        <f>'Obsegi16-18'!T581</f>
        <v>0</v>
      </c>
      <c r="U581">
        <f>'rast17-18'!E581</f>
        <v>242</v>
      </c>
      <c r="V581">
        <f>'rast17-18'!F581</f>
        <v>27</v>
      </c>
      <c r="W581">
        <f>'rast17-18'!G581</f>
        <v>8.9629629629629637</v>
      </c>
      <c r="X581">
        <f>'rast17-18'!H581</f>
        <v>5</v>
      </c>
      <c r="Y581">
        <f>'rast17-18'!I581</f>
        <v>35</v>
      </c>
      <c r="Z581">
        <f>'rast17-18'!J581</f>
        <v>670</v>
      </c>
      <c r="AA581">
        <f>'rast17-18'!K581</f>
        <v>57</v>
      </c>
      <c r="AB581">
        <f>'rast17-18'!L581</f>
        <v>11.754385964912281</v>
      </c>
      <c r="AC581">
        <f>'rast17-18'!M581</f>
        <v>19</v>
      </c>
      <c r="AD581" s="14">
        <f>'rast17-18'!N581</f>
        <v>68</v>
      </c>
      <c r="AE581">
        <f>'19-rast'!D581</f>
        <v>0</v>
      </c>
      <c r="AF581">
        <f>'19-rast'!F581</f>
        <v>902</v>
      </c>
      <c r="AG581">
        <f>'19-rast'!G581</f>
        <v>84</v>
      </c>
      <c r="AH581">
        <f>'19-rast'!H581</f>
        <v>10.738095238095237</v>
      </c>
      <c r="AI581">
        <f>'19-rast'!I581</f>
        <v>29</v>
      </c>
      <c r="AJ581" s="22">
        <f>'19-rast'!J581</f>
        <v>26</v>
      </c>
      <c r="AK581">
        <f t="shared" si="31"/>
        <v>1814</v>
      </c>
      <c r="AL581">
        <f t="shared" si="32"/>
        <v>168</v>
      </c>
      <c r="AM581">
        <f t="shared" si="33"/>
        <v>15</v>
      </c>
      <c r="AN581">
        <f>'Pridelek 2018-dolga'!F581</f>
        <v>0</v>
      </c>
      <c r="AO581">
        <f>'Pridelek 2018-dolga'!G581</f>
        <v>0</v>
      </c>
      <c r="AP581">
        <f>'Pridelek 2018-dolga'!H581</f>
        <v>0</v>
      </c>
      <c r="AQ581">
        <f>'Pridelek 2018-dolga'!I581</f>
        <v>0</v>
      </c>
      <c r="AR581">
        <f>'Pridelek 2018-dolga'!J581</f>
        <v>0</v>
      </c>
      <c r="AS581">
        <f>'Pridelek 2018-dolga'!K581</f>
        <v>0</v>
      </c>
      <c r="AT581">
        <f>'Pridelek 2018-dolga'!L581</f>
        <v>0</v>
      </c>
      <c r="AU581">
        <f>'Pridelek 2019'!F581</f>
        <v>0</v>
      </c>
      <c r="AV581">
        <f>'Pridelek 2019'!G581</f>
        <v>0</v>
      </c>
      <c r="AW581">
        <f>'Pridelek 2019'!H581</f>
        <v>0</v>
      </c>
      <c r="AX581">
        <f>'Pridelek 2019'!I581</f>
        <v>0</v>
      </c>
      <c r="AY581">
        <f>'Pridelek 2019'!J581</f>
        <v>0</v>
      </c>
      <c r="AZ581">
        <f>'Pridelek 2019'!K581</f>
        <v>0</v>
      </c>
      <c r="BA581">
        <f>'Pridelek 2019'!L581</f>
        <v>0</v>
      </c>
      <c r="BB581">
        <f>'Pridelek 2020'!F581</f>
        <v>50</v>
      </c>
      <c r="BC581">
        <f>'Pridelek 2020'!G581</f>
        <v>8.43</v>
      </c>
      <c r="BD581">
        <f>'Pridelek 2020'!H581</f>
        <v>10</v>
      </c>
      <c r="BE581">
        <f>'Pridelek 2020'!I581</f>
        <v>1.18</v>
      </c>
      <c r="BF581">
        <f>'Pridelek 2020'!J581</f>
        <v>0</v>
      </c>
      <c r="BG581">
        <f>'Pridelek 2020'!K581</f>
        <v>60</v>
      </c>
      <c r="BH581">
        <f>'Pridelek 2020'!L581</f>
        <v>9.61</v>
      </c>
      <c r="BI581">
        <v>0</v>
      </c>
    </row>
    <row r="582" spans="1:61" x14ac:dyDescent="0.25">
      <c r="A582" t="str">
        <f>'Obsegi16-18'!A582</f>
        <v>D</v>
      </c>
      <c r="B582">
        <f>'Obsegi16-18'!B582</f>
        <v>27</v>
      </c>
      <c r="C582">
        <f>'Obsegi16-18'!C582</f>
        <v>1</v>
      </c>
      <c r="D582">
        <v>4</v>
      </c>
      <c r="E582">
        <f>'Obsegi16-18'!D582</f>
        <v>5</v>
      </c>
      <c r="F582">
        <f>'Obsegi16-18'!E582</f>
        <v>59.680359446523347</v>
      </c>
      <c r="G582">
        <f>'Obsegi16-18'!F582</f>
        <v>61.061352881025257</v>
      </c>
      <c r="H582">
        <f>'Obsegi16-18'!G582</f>
        <v>70</v>
      </c>
      <c r="I582">
        <f>'Obsegi16-18'!H582</f>
        <v>82</v>
      </c>
      <c r="J582">
        <f>'Obsegi16-18'!I582</f>
        <v>1.3809934345019101</v>
      </c>
      <c r="K582">
        <f>'Obsegi16-18'!J582</f>
        <v>8.9386471189747425</v>
      </c>
      <c r="L582">
        <f>'Obsegi16-18'!K582</f>
        <v>12</v>
      </c>
      <c r="M582">
        <f>'Obsegi16-18'!L582</f>
        <v>10.319640553476653</v>
      </c>
      <c r="N582">
        <f>'Obsegi16-18'!M582</f>
        <v>22.319640553476653</v>
      </c>
      <c r="O582">
        <f>'Obsegi16-18'!N582</f>
        <v>2.3139831048426318</v>
      </c>
      <c r="P582">
        <f>'Obsegi16-18'!O582</f>
        <v>14.638796386302166</v>
      </c>
      <c r="Q582">
        <f>'Obsegi16-18'!P582</f>
        <v>17.142857142857149</v>
      </c>
      <c r="R582">
        <f>'Obsegi16-18'!Q582</f>
        <v>17.29151876627617</v>
      </c>
      <c r="S582">
        <f>'Obsegi16-18'!R582</f>
        <v>37.398636269066365</v>
      </c>
      <c r="T582">
        <f>'Obsegi16-18'!T582</f>
        <v>0</v>
      </c>
      <c r="U582">
        <f>'rast17-18'!E582</f>
        <v>154</v>
      </c>
      <c r="V582">
        <f>'rast17-18'!F582</f>
        <v>24</v>
      </c>
      <c r="W582">
        <f>'rast17-18'!G582</f>
        <v>6.416666666666667</v>
      </c>
      <c r="X582">
        <f>'rast17-18'!H582</f>
        <v>5</v>
      </c>
      <c r="Y582">
        <f>'rast17-18'!I582</f>
        <v>20</v>
      </c>
      <c r="Z582">
        <f>'rast17-18'!J582</f>
        <v>397</v>
      </c>
      <c r="AA582">
        <f>'rast17-18'!K582</f>
        <v>52</v>
      </c>
      <c r="AB582">
        <f>'rast17-18'!L582</f>
        <v>7.634615384615385</v>
      </c>
      <c r="AC582">
        <f>'rast17-18'!M582</f>
        <v>15</v>
      </c>
      <c r="AD582" s="14">
        <f>'rast17-18'!N582</f>
        <v>27</v>
      </c>
      <c r="AE582">
        <f>'19-rast'!D582</f>
        <v>0</v>
      </c>
      <c r="AF582">
        <f>'19-rast'!F582</f>
        <v>572</v>
      </c>
      <c r="AG582">
        <f>'19-rast'!G582</f>
        <v>59</v>
      </c>
      <c r="AH582">
        <f>'19-rast'!H582</f>
        <v>9.6949152542372889</v>
      </c>
      <c r="AI582">
        <f>'19-rast'!I582</f>
        <v>20</v>
      </c>
      <c r="AJ582" s="22">
        <f>'19-rast'!J582</f>
        <v>41</v>
      </c>
      <c r="AK582">
        <f t="shared" si="31"/>
        <v>1123</v>
      </c>
      <c r="AL582">
        <f t="shared" si="32"/>
        <v>135</v>
      </c>
      <c r="AM582">
        <f t="shared" si="33"/>
        <v>15</v>
      </c>
      <c r="AN582">
        <f>'Pridelek 2018-dolga'!F582</f>
        <v>0</v>
      </c>
      <c r="AO582">
        <f>'Pridelek 2018-dolga'!G582</f>
        <v>0</v>
      </c>
      <c r="AP582">
        <f>'Pridelek 2018-dolga'!H582</f>
        <v>0</v>
      </c>
      <c r="AQ582">
        <f>'Pridelek 2018-dolga'!I582</f>
        <v>0</v>
      </c>
      <c r="AR582">
        <f>'Pridelek 2018-dolga'!J582</f>
        <v>0</v>
      </c>
      <c r="AS582">
        <f>'Pridelek 2018-dolga'!K582</f>
        <v>0</v>
      </c>
      <c r="AT582">
        <f>'Pridelek 2018-dolga'!L582</f>
        <v>0</v>
      </c>
      <c r="AU582">
        <f>'Pridelek 2019'!F582</f>
        <v>40</v>
      </c>
      <c r="AV582">
        <f>'Pridelek 2019'!G582</f>
        <v>7.14</v>
      </c>
      <c r="AW582">
        <f>'Pridelek 2019'!H582</f>
        <v>1</v>
      </c>
      <c r="AX582">
        <f>'Pridelek 2019'!I582</f>
        <v>0.13</v>
      </c>
      <c r="AY582">
        <f>'Pridelek 2019'!J582</f>
        <v>0</v>
      </c>
      <c r="AZ582">
        <f>'Pridelek 2019'!K582</f>
        <v>41</v>
      </c>
      <c r="BA582">
        <f>'Pridelek 2019'!L582</f>
        <v>7.27</v>
      </c>
      <c r="BB582">
        <f>'Pridelek 2020'!F582</f>
        <v>7</v>
      </c>
      <c r="BC582">
        <f>'Pridelek 2020'!G582</f>
        <v>1.1499999999999999</v>
      </c>
      <c r="BD582">
        <f>'Pridelek 2020'!H582</f>
        <v>1</v>
      </c>
      <c r="BE582">
        <f>'Pridelek 2020'!I582</f>
        <v>0.12</v>
      </c>
      <c r="BF582">
        <f>'Pridelek 2020'!J582</f>
        <v>0</v>
      </c>
      <c r="BG582">
        <f>'Pridelek 2020'!K582</f>
        <v>8</v>
      </c>
      <c r="BH582">
        <f>'Pridelek 2020'!L582</f>
        <v>1.27</v>
      </c>
      <c r="BI582">
        <v>0</v>
      </c>
    </row>
    <row r="583" spans="1:61" x14ac:dyDescent="0.25">
      <c r="A583" t="str">
        <f>'Obsegi16-18'!A583</f>
        <v>D</v>
      </c>
      <c r="B583">
        <f>'Obsegi16-18'!B583</f>
        <v>27</v>
      </c>
      <c r="C583">
        <f>'Obsegi16-18'!C583</f>
        <v>1</v>
      </c>
      <c r="D583">
        <v>4</v>
      </c>
      <c r="E583">
        <f>'Obsegi16-18'!D583</f>
        <v>6</v>
      </c>
      <c r="F583">
        <f>'Obsegi16-18'!E583</f>
        <v>52.355680747449469</v>
      </c>
      <c r="G583">
        <f>'Obsegi16-18'!F583</f>
        <v>54.103023417175891</v>
      </c>
      <c r="H583">
        <f>'Obsegi16-18'!G583</f>
        <v>65</v>
      </c>
      <c r="I583">
        <f>'Obsegi16-18'!H583</f>
        <v>79</v>
      </c>
      <c r="J583">
        <f>'Obsegi16-18'!I583</f>
        <v>1.7473426697264216</v>
      </c>
      <c r="K583">
        <f>'Obsegi16-18'!J583</f>
        <v>10.896976582824109</v>
      </c>
      <c r="L583">
        <f>'Obsegi16-18'!K583</f>
        <v>14</v>
      </c>
      <c r="M583">
        <f>'Obsegi16-18'!L583</f>
        <v>12.644319252550531</v>
      </c>
      <c r="N583">
        <f>'Obsegi16-18'!M583</f>
        <v>26.644319252550531</v>
      </c>
      <c r="O583">
        <f>'Obsegi16-18'!N583</f>
        <v>3.3374461849806858</v>
      </c>
      <c r="P583">
        <f>'Obsegi16-18'!O583</f>
        <v>20.141160132216719</v>
      </c>
      <c r="Q583">
        <f>'Obsegi16-18'!P583</f>
        <v>21.538461538461529</v>
      </c>
      <c r="R583">
        <f>'Obsegi16-18'!Q583</f>
        <v>24.150806697640938</v>
      </c>
      <c r="S583">
        <f>'Obsegi16-18'!R583</f>
        <v>50.890980447902059</v>
      </c>
      <c r="T583">
        <f>'Obsegi16-18'!T583</f>
        <v>0</v>
      </c>
      <c r="U583">
        <f>'rast17-18'!E583</f>
        <v>215</v>
      </c>
      <c r="V583">
        <f>'rast17-18'!F583</f>
        <v>17</v>
      </c>
      <c r="W583">
        <f>'rast17-18'!G583</f>
        <v>12.647058823529411</v>
      </c>
      <c r="X583">
        <f>'rast17-18'!H583</f>
        <v>7</v>
      </c>
      <c r="Y583">
        <f>'rast17-18'!I583</f>
        <v>36</v>
      </c>
      <c r="Z583">
        <f>'rast17-18'!J583</f>
        <v>0</v>
      </c>
      <c r="AA583">
        <f>'rast17-18'!K583</f>
        <v>0</v>
      </c>
      <c r="AB583">
        <f>'rast17-18'!L583</f>
        <v>0</v>
      </c>
      <c r="AC583">
        <f>'rast17-18'!M583</f>
        <v>0</v>
      </c>
      <c r="AD583" s="14">
        <f>'rast17-18'!N583</f>
        <v>0</v>
      </c>
      <c r="AE583">
        <f>'19-rast'!D583</f>
        <v>0</v>
      </c>
      <c r="AF583">
        <f>'19-rast'!F583</f>
        <v>0</v>
      </c>
      <c r="AG583">
        <f>'19-rast'!G583</f>
        <v>0</v>
      </c>
      <c r="AH583" t="e">
        <f>'19-rast'!H583</f>
        <v>#DIV/0!</v>
      </c>
      <c r="AI583">
        <f>'19-rast'!I583</f>
        <v>0</v>
      </c>
      <c r="AJ583" s="22">
        <f>'19-rast'!J583</f>
        <v>0</v>
      </c>
      <c r="AM583">
        <f t="shared" si="33"/>
        <v>5</v>
      </c>
      <c r="AN583">
        <f>'Pridelek 2018-dolga'!F583</f>
        <v>0</v>
      </c>
      <c r="AO583">
        <f>'Pridelek 2018-dolga'!G583</f>
        <v>0</v>
      </c>
      <c r="AP583">
        <f>'Pridelek 2018-dolga'!H583</f>
        <v>0</v>
      </c>
      <c r="AQ583">
        <f>'Pridelek 2018-dolga'!I583</f>
        <v>0</v>
      </c>
      <c r="AR583">
        <f>'Pridelek 2018-dolga'!J583</f>
        <v>0</v>
      </c>
      <c r="AS583">
        <f>'Pridelek 2018-dolga'!K583</f>
        <v>0</v>
      </c>
      <c r="AT583">
        <f>'Pridelek 2018-dolga'!L583</f>
        <v>0</v>
      </c>
      <c r="AU583">
        <f>'Pridelek 2019'!F583</f>
        <v>21</v>
      </c>
      <c r="AV583">
        <f>'Pridelek 2019'!G583</f>
        <v>3.5</v>
      </c>
      <c r="AW583">
        <f>'Pridelek 2019'!H583</f>
        <v>24</v>
      </c>
      <c r="AX583">
        <f>'Pridelek 2019'!I583</f>
        <v>3.22</v>
      </c>
      <c r="AY583">
        <f>'Pridelek 2019'!J583</f>
        <v>0</v>
      </c>
      <c r="AZ583">
        <f>'Pridelek 2019'!K583</f>
        <v>45</v>
      </c>
      <c r="BA583">
        <f>'Pridelek 2019'!L583</f>
        <v>6.7200000000000006</v>
      </c>
      <c r="BB583">
        <f>'Pridelek 2020'!F583</f>
        <v>0</v>
      </c>
      <c r="BC583">
        <f>'Pridelek 2020'!G583</f>
        <v>0</v>
      </c>
      <c r="BD583">
        <f>'Pridelek 2020'!H583</f>
        <v>0</v>
      </c>
      <c r="BE583">
        <f>'Pridelek 2020'!I583</f>
        <v>0</v>
      </c>
      <c r="BF583">
        <f>'Pridelek 2020'!J583</f>
        <v>0</v>
      </c>
      <c r="BG583">
        <f>'Pridelek 2020'!K583</f>
        <v>0</v>
      </c>
      <c r="BH583">
        <f>'Pridelek 2020'!L583</f>
        <v>0</v>
      </c>
      <c r="BI583">
        <v>0</v>
      </c>
    </row>
    <row r="584" spans="1:61" x14ac:dyDescent="0.25">
      <c r="A584" t="str">
        <f>'Obsegi16-18'!A584</f>
        <v>D</v>
      </c>
      <c r="B584">
        <f>'Obsegi16-18'!B584</f>
        <v>27</v>
      </c>
      <c r="C584">
        <f>'Obsegi16-18'!C584</f>
        <v>1</v>
      </c>
      <c r="D584">
        <v>4</v>
      </c>
      <c r="E584">
        <f>'Obsegi16-18'!D584</f>
        <v>7</v>
      </c>
      <c r="F584">
        <f>'Obsegi16-18'!E584</f>
        <v>52.639637228078058</v>
      </c>
      <c r="G584">
        <f>'Obsegi16-18'!F584</f>
        <v>57.06832980630648</v>
      </c>
      <c r="H584">
        <f>'Obsegi16-18'!G584</f>
        <v>55</v>
      </c>
      <c r="I584">
        <f>'Obsegi16-18'!H584</f>
        <v>70</v>
      </c>
      <c r="J584">
        <f>'Obsegi16-18'!I584</f>
        <v>4.4286925782284214</v>
      </c>
      <c r="K584">
        <f>'Obsegi16-18'!J584</f>
        <v>-2.0683298063064797</v>
      </c>
      <c r="L584">
        <f>'Obsegi16-18'!K584</f>
        <v>15</v>
      </c>
      <c r="M584">
        <f>'Obsegi16-18'!L584</f>
        <v>2.3603627719219418</v>
      </c>
      <c r="N584">
        <f>'Obsegi16-18'!M584</f>
        <v>17.360362771921942</v>
      </c>
      <c r="O584">
        <f>'Obsegi16-18'!N584</f>
        <v>8.413227771763875</v>
      </c>
      <c r="P584">
        <f>'Obsegi16-18'!O584</f>
        <v>-3.6243040813118577</v>
      </c>
      <c r="Q584">
        <f>'Obsegi16-18'!P584</f>
        <v>27.27272727272727</v>
      </c>
      <c r="R584">
        <f>'Obsegi16-18'!Q584</f>
        <v>4.4840027329499099</v>
      </c>
      <c r="S584">
        <f>'Obsegi16-18'!R584</f>
        <v>32.979639841936262</v>
      </c>
      <c r="T584">
        <f>'Obsegi16-18'!T584</f>
        <v>1</v>
      </c>
      <c r="U584">
        <f>'rast17-18'!E584</f>
        <v>0</v>
      </c>
      <c r="V584">
        <f>'rast17-18'!F584</f>
        <v>0</v>
      </c>
      <c r="W584" t="e">
        <f>'rast17-18'!G584</f>
        <v>#DIV/0!</v>
      </c>
      <c r="X584">
        <f>'rast17-18'!H584</f>
        <v>0</v>
      </c>
      <c r="Y584" t="e">
        <f>'rast17-18'!I584</f>
        <v>#N/A</v>
      </c>
      <c r="Z584">
        <f>'rast17-18'!J584</f>
        <v>0</v>
      </c>
      <c r="AA584">
        <f>'rast17-18'!K584</f>
        <v>0</v>
      </c>
      <c r="AB584">
        <f>'rast17-18'!L584</f>
        <v>0</v>
      </c>
      <c r="AC584">
        <f>'rast17-18'!M584</f>
        <v>0</v>
      </c>
      <c r="AD584" s="14">
        <f>'rast17-18'!N584</f>
        <v>0</v>
      </c>
      <c r="AE584">
        <f>'19-rast'!D584</f>
        <v>1</v>
      </c>
      <c r="AF584">
        <f>'19-rast'!F584</f>
        <v>0</v>
      </c>
      <c r="AG584">
        <f>'19-rast'!G584</f>
        <v>0</v>
      </c>
      <c r="AH584" t="e">
        <f>'19-rast'!H584</f>
        <v>#DIV/0!</v>
      </c>
      <c r="AI584">
        <f>'19-rast'!I584</f>
        <v>0</v>
      </c>
      <c r="AJ584" s="22">
        <f>'19-rast'!J584</f>
        <v>0</v>
      </c>
      <c r="AK584">
        <f t="shared" si="31"/>
        <v>0</v>
      </c>
      <c r="AL584">
        <f t="shared" si="32"/>
        <v>0</v>
      </c>
      <c r="AM584">
        <f t="shared" si="33"/>
        <v>1</v>
      </c>
      <c r="AN584">
        <f>'Pridelek 2018-dolga'!F584</f>
        <v>0</v>
      </c>
      <c r="AO584">
        <f>'Pridelek 2018-dolga'!G584</f>
        <v>0</v>
      </c>
      <c r="AP584">
        <f>'Pridelek 2018-dolga'!H584</f>
        <v>0</v>
      </c>
      <c r="AQ584">
        <f>'Pridelek 2018-dolga'!I584</f>
        <v>0</v>
      </c>
      <c r="AR584">
        <f>'Pridelek 2018-dolga'!J584</f>
        <v>0</v>
      </c>
      <c r="AS584">
        <f>'Pridelek 2018-dolga'!K584</f>
        <v>0</v>
      </c>
      <c r="AT584">
        <f>'Pridelek 2018-dolga'!L584</f>
        <v>0</v>
      </c>
      <c r="AU584">
        <f>'Pridelek 2019'!F584</f>
        <v>0</v>
      </c>
      <c r="AV584">
        <f>'Pridelek 2019'!G584</f>
        <v>0</v>
      </c>
      <c r="AW584">
        <f>'Pridelek 2019'!H584</f>
        <v>0</v>
      </c>
      <c r="AX584">
        <f>'Pridelek 2019'!I584</f>
        <v>0</v>
      </c>
      <c r="AY584">
        <f>'Pridelek 2019'!J584</f>
        <v>0</v>
      </c>
      <c r="AZ584">
        <f>'Pridelek 2019'!K584</f>
        <v>0</v>
      </c>
      <c r="BA584">
        <f>'Pridelek 2019'!L584</f>
        <v>0</v>
      </c>
      <c r="BB584">
        <f>'Pridelek 2020'!F584</f>
        <v>0</v>
      </c>
      <c r="BC584">
        <f>'Pridelek 2020'!G584</f>
        <v>0</v>
      </c>
      <c r="BD584">
        <f>'Pridelek 2020'!H584</f>
        <v>0</v>
      </c>
      <c r="BE584">
        <f>'Pridelek 2020'!I584</f>
        <v>0</v>
      </c>
      <c r="BF584">
        <f>'Pridelek 2020'!J584</f>
        <v>0</v>
      </c>
      <c r="BG584">
        <f>'Pridelek 2020'!K584</f>
        <v>0</v>
      </c>
      <c r="BH584">
        <f>'Pridelek 2020'!L584</f>
        <v>0</v>
      </c>
      <c r="BI584">
        <v>0</v>
      </c>
    </row>
    <row r="585" spans="1:61" x14ac:dyDescent="0.25">
      <c r="A585" t="str">
        <f>'Obsegi16-18'!A585</f>
        <v>D</v>
      </c>
      <c r="B585">
        <f>'Obsegi16-18'!B585</f>
        <v>27</v>
      </c>
      <c r="C585">
        <f>'Obsegi16-18'!C585</f>
        <v>1</v>
      </c>
      <c r="D585">
        <v>4</v>
      </c>
      <c r="E585">
        <f>'Obsegi16-18'!D585</f>
        <v>8</v>
      </c>
      <c r="F585">
        <f>'Obsegi16-18'!E585</f>
        <v>57.460768806584113</v>
      </c>
      <c r="G585">
        <f>'Obsegi16-18'!F585</f>
        <v>60.647785064382489</v>
      </c>
      <c r="H585">
        <f>'Obsegi16-18'!G585</f>
        <v>70</v>
      </c>
      <c r="I585">
        <f>'Obsegi16-18'!H585</f>
        <v>84</v>
      </c>
      <c r="J585">
        <f>'Obsegi16-18'!I585</f>
        <v>3.1870162577983763</v>
      </c>
      <c r="K585">
        <f>'Obsegi16-18'!J585</f>
        <v>9.3522149356175106</v>
      </c>
      <c r="L585">
        <f>'Obsegi16-18'!K585</f>
        <v>14</v>
      </c>
      <c r="M585">
        <f>'Obsegi16-18'!L585</f>
        <v>12.539231193415887</v>
      </c>
      <c r="N585">
        <f>'Obsegi16-18'!M585</f>
        <v>26.539231193415887</v>
      </c>
      <c r="O585">
        <f>'Obsegi16-18'!N585</f>
        <v>5.5464211913454076</v>
      </c>
      <c r="P585">
        <f>'Obsegi16-18'!O585</f>
        <v>15.420538319230271</v>
      </c>
      <c r="Q585">
        <f>'Obsegi16-18'!P585</f>
        <v>19.999999999999996</v>
      </c>
      <c r="R585">
        <f>'Obsegi16-18'!Q585</f>
        <v>21.822247515733007</v>
      </c>
      <c r="S585">
        <f>'Obsegi16-18'!R585</f>
        <v>46.186697018879606</v>
      </c>
      <c r="T585">
        <f>'Obsegi16-18'!T585</f>
        <v>0</v>
      </c>
      <c r="U585">
        <f>'rast17-18'!E585</f>
        <v>0</v>
      </c>
      <c r="V585">
        <f>'rast17-18'!F585</f>
        <v>0</v>
      </c>
      <c r="W585" t="e">
        <f>'rast17-18'!G585</f>
        <v>#DIV/0!</v>
      </c>
      <c r="X585">
        <f>'rast17-18'!H585</f>
        <v>0</v>
      </c>
      <c r="Y585" t="e">
        <f>'rast17-18'!I585</f>
        <v>#N/A</v>
      </c>
      <c r="Z585">
        <f>'rast17-18'!J585</f>
        <v>0</v>
      </c>
      <c r="AA585">
        <f>'rast17-18'!K585</f>
        <v>0</v>
      </c>
      <c r="AB585">
        <f>'rast17-18'!L585</f>
        <v>0</v>
      </c>
      <c r="AC585">
        <f>'rast17-18'!M585</f>
        <v>0</v>
      </c>
      <c r="AD585" s="14">
        <f>'rast17-18'!N585</f>
        <v>0</v>
      </c>
      <c r="AE585">
        <f>'19-rast'!D585</f>
        <v>0</v>
      </c>
      <c r="AF585">
        <f>'19-rast'!F585</f>
        <v>0</v>
      </c>
      <c r="AG585">
        <f>'19-rast'!G585</f>
        <v>0</v>
      </c>
      <c r="AH585" t="e">
        <f>'19-rast'!H585</f>
        <v>#DIV/0!</v>
      </c>
      <c r="AI585">
        <f>'19-rast'!I585</f>
        <v>0</v>
      </c>
      <c r="AJ585" s="22">
        <f>'19-rast'!J585</f>
        <v>0</v>
      </c>
      <c r="AK585">
        <f t="shared" si="31"/>
        <v>0</v>
      </c>
      <c r="AL585">
        <f t="shared" si="32"/>
        <v>0</v>
      </c>
      <c r="AM585">
        <f t="shared" si="33"/>
        <v>0</v>
      </c>
      <c r="AN585">
        <f>'Pridelek 2018-dolga'!F585</f>
        <v>0</v>
      </c>
      <c r="AO585">
        <f>'Pridelek 2018-dolga'!G585</f>
        <v>0</v>
      </c>
      <c r="AP585">
        <f>'Pridelek 2018-dolga'!H585</f>
        <v>0</v>
      </c>
      <c r="AQ585">
        <f>'Pridelek 2018-dolga'!I585</f>
        <v>0</v>
      </c>
      <c r="AR585">
        <f>'Pridelek 2018-dolga'!J585</f>
        <v>0</v>
      </c>
      <c r="AS585">
        <f>'Pridelek 2018-dolga'!K585</f>
        <v>0</v>
      </c>
      <c r="AT585">
        <f>'Pridelek 2018-dolga'!L585</f>
        <v>0</v>
      </c>
      <c r="AU585">
        <f>'Pridelek 2019'!F585</f>
        <v>0</v>
      </c>
      <c r="AV585">
        <f>'Pridelek 2019'!G585</f>
        <v>0</v>
      </c>
      <c r="AW585">
        <f>'Pridelek 2019'!H585</f>
        <v>0</v>
      </c>
      <c r="AX585">
        <f>'Pridelek 2019'!I585</f>
        <v>0</v>
      </c>
      <c r="AY585">
        <f>'Pridelek 2019'!J585</f>
        <v>0</v>
      </c>
      <c r="AZ585">
        <f>'Pridelek 2019'!K585</f>
        <v>0</v>
      </c>
      <c r="BA585">
        <f>'Pridelek 2019'!L585</f>
        <v>0</v>
      </c>
      <c r="BB585">
        <f>'Pridelek 2020'!F585</f>
        <v>0</v>
      </c>
      <c r="BC585">
        <f>'Pridelek 2020'!G585</f>
        <v>0</v>
      </c>
      <c r="BD585">
        <f>'Pridelek 2020'!H585</f>
        <v>0</v>
      </c>
      <c r="BE585">
        <f>'Pridelek 2020'!I585</f>
        <v>0</v>
      </c>
      <c r="BF585">
        <f>'Pridelek 2020'!J585</f>
        <v>0</v>
      </c>
      <c r="BG585">
        <f>'Pridelek 2020'!K585</f>
        <v>0</v>
      </c>
      <c r="BH585">
        <f>'Pridelek 2020'!L585</f>
        <v>0</v>
      </c>
      <c r="BI585">
        <v>0</v>
      </c>
    </row>
    <row r="586" spans="1:61" x14ac:dyDescent="0.25">
      <c r="A586" t="str">
        <f>'Obsegi16-18'!A586</f>
        <v>D</v>
      </c>
      <c r="B586">
        <f>'Obsegi16-18'!B586</f>
        <v>27</v>
      </c>
      <c r="C586">
        <f>'Obsegi16-18'!C586</f>
        <v>1</v>
      </c>
      <c r="D586">
        <v>4</v>
      </c>
      <c r="E586">
        <f>'Obsegi16-18'!D586</f>
        <v>9</v>
      </c>
      <c r="F586">
        <f>'Obsegi16-18'!E586</f>
        <v>59.432639524662804</v>
      </c>
      <c r="G586">
        <f>'Obsegi16-18'!F586</f>
        <v>62.329839546858196</v>
      </c>
      <c r="H586">
        <f>'Obsegi16-18'!G586</f>
        <v>70</v>
      </c>
      <c r="I586">
        <f>'Obsegi16-18'!H586</f>
        <v>88</v>
      </c>
      <c r="J586">
        <f>'Obsegi16-18'!I586</f>
        <v>2.897200022195392</v>
      </c>
      <c r="K586">
        <f>'Obsegi16-18'!J586</f>
        <v>7.6701604531418042</v>
      </c>
      <c r="L586">
        <f>'Obsegi16-18'!K586</f>
        <v>18</v>
      </c>
      <c r="M586">
        <f>'Obsegi16-18'!L586</f>
        <v>10.567360475337196</v>
      </c>
      <c r="N586">
        <f>'Obsegi16-18'!M586</f>
        <v>28.567360475337196</v>
      </c>
      <c r="O586">
        <f>'Obsegi16-18'!N586</f>
        <v>4.874762496444629</v>
      </c>
      <c r="P586">
        <f>'Obsegi16-18'!O586</f>
        <v>12.3057599841494</v>
      </c>
      <c r="Q586">
        <f>'Obsegi16-18'!P586</f>
        <v>25.714285714285712</v>
      </c>
      <c r="R586">
        <f>'Obsegi16-18'!Q586</f>
        <v>17.780399053203833</v>
      </c>
      <c r="S586">
        <f>'Obsegi16-18'!R586</f>
        <v>48.066787381170542</v>
      </c>
      <c r="T586">
        <f>'Obsegi16-18'!T586</f>
        <v>0</v>
      </c>
      <c r="U586">
        <f>'rast17-18'!E586</f>
        <v>0</v>
      </c>
      <c r="V586">
        <f>'rast17-18'!F586</f>
        <v>0</v>
      </c>
      <c r="W586" t="e">
        <f>'rast17-18'!G586</f>
        <v>#DIV/0!</v>
      </c>
      <c r="X586">
        <f>'rast17-18'!H586</f>
        <v>0</v>
      </c>
      <c r="Y586" t="e">
        <f>'rast17-18'!I586</f>
        <v>#N/A</v>
      </c>
      <c r="Z586">
        <f>'rast17-18'!J586</f>
        <v>0</v>
      </c>
      <c r="AA586">
        <f>'rast17-18'!K586</f>
        <v>0</v>
      </c>
      <c r="AB586">
        <f>'rast17-18'!L586</f>
        <v>0</v>
      </c>
      <c r="AC586">
        <f>'rast17-18'!M586</f>
        <v>0</v>
      </c>
      <c r="AD586" s="14">
        <f>'rast17-18'!N586</f>
        <v>0</v>
      </c>
      <c r="AE586">
        <f>'19-rast'!D586</f>
        <v>0</v>
      </c>
      <c r="AF586">
        <f>'19-rast'!F586</f>
        <v>0</v>
      </c>
      <c r="AG586">
        <f>'19-rast'!G586</f>
        <v>0</v>
      </c>
      <c r="AH586" t="e">
        <f>'19-rast'!H586</f>
        <v>#DIV/0!</v>
      </c>
      <c r="AI586">
        <f>'19-rast'!I586</f>
        <v>0</v>
      </c>
      <c r="AJ586" s="22">
        <f>'19-rast'!J586</f>
        <v>0</v>
      </c>
      <c r="AK586">
        <f t="shared" si="31"/>
        <v>0</v>
      </c>
      <c r="AL586">
        <f t="shared" si="32"/>
        <v>0</v>
      </c>
      <c r="AM586">
        <f t="shared" si="33"/>
        <v>0</v>
      </c>
      <c r="AN586">
        <f>'Pridelek 2018-dolga'!F586</f>
        <v>0</v>
      </c>
      <c r="AO586">
        <f>'Pridelek 2018-dolga'!G586</f>
        <v>0</v>
      </c>
      <c r="AP586">
        <f>'Pridelek 2018-dolga'!H586</f>
        <v>0</v>
      </c>
      <c r="AQ586">
        <f>'Pridelek 2018-dolga'!I586</f>
        <v>0</v>
      </c>
      <c r="AR586">
        <f>'Pridelek 2018-dolga'!J586</f>
        <v>0</v>
      </c>
      <c r="AS586">
        <f>'Pridelek 2018-dolga'!K586</f>
        <v>0</v>
      </c>
      <c r="AT586">
        <f>'Pridelek 2018-dolga'!L586</f>
        <v>0</v>
      </c>
      <c r="AU586">
        <f>'Pridelek 2019'!F586</f>
        <v>0</v>
      </c>
      <c r="AV586">
        <f>'Pridelek 2019'!G586</f>
        <v>0</v>
      </c>
      <c r="AW586">
        <f>'Pridelek 2019'!H586</f>
        <v>0</v>
      </c>
      <c r="AX586">
        <f>'Pridelek 2019'!I586</f>
        <v>0</v>
      </c>
      <c r="AY586">
        <f>'Pridelek 2019'!J586</f>
        <v>0</v>
      </c>
      <c r="AZ586">
        <f>'Pridelek 2019'!K586</f>
        <v>0</v>
      </c>
      <c r="BA586">
        <f>'Pridelek 2019'!L586</f>
        <v>0</v>
      </c>
      <c r="BB586">
        <f>'Pridelek 2020'!F586</f>
        <v>0</v>
      </c>
      <c r="BC586">
        <f>'Pridelek 2020'!G586</f>
        <v>0</v>
      </c>
      <c r="BD586">
        <f>'Pridelek 2020'!H586</f>
        <v>0</v>
      </c>
      <c r="BE586">
        <f>'Pridelek 2020'!I586</f>
        <v>0</v>
      </c>
      <c r="BF586">
        <f>'Pridelek 2020'!J586</f>
        <v>0</v>
      </c>
      <c r="BG586">
        <f>'Pridelek 2020'!K586</f>
        <v>0</v>
      </c>
      <c r="BH586">
        <f>'Pridelek 2020'!L586</f>
        <v>0</v>
      </c>
      <c r="BI586">
        <v>0</v>
      </c>
    </row>
    <row r="587" spans="1:61" x14ac:dyDescent="0.25">
      <c r="A587" t="str">
        <f>'Obsegi16-18'!A587</f>
        <v>D</v>
      </c>
      <c r="B587">
        <f>'Obsegi16-18'!B587</f>
        <v>28</v>
      </c>
      <c r="C587">
        <f>'Obsegi16-18'!C587</f>
        <v>7</v>
      </c>
      <c r="D587">
        <v>4</v>
      </c>
      <c r="E587">
        <f>'Obsegi16-18'!D587</f>
        <v>1</v>
      </c>
      <c r="F587">
        <f>'Obsegi16-18'!E587</f>
        <v>64.054424059004276</v>
      </c>
      <c r="G587">
        <f>'Obsegi16-18'!F587</f>
        <v>67.010565287738984</v>
      </c>
      <c r="H587">
        <f>'Obsegi16-18'!G587</f>
        <v>80</v>
      </c>
      <c r="I587">
        <f>'Obsegi16-18'!H587</f>
        <v>91</v>
      </c>
      <c r="J587">
        <f>'Obsegi16-18'!I587</f>
        <v>2.9561412287347082</v>
      </c>
      <c r="K587">
        <f>'Obsegi16-18'!J587</f>
        <v>12.989434712261016</v>
      </c>
      <c r="L587">
        <f>'Obsegi16-18'!K587</f>
        <v>11</v>
      </c>
      <c r="M587">
        <f>'Obsegi16-18'!L587</f>
        <v>15.945575940995724</v>
      </c>
      <c r="N587">
        <f>'Obsegi16-18'!M587</f>
        <v>26.945575940995724</v>
      </c>
      <c r="O587">
        <f>'Obsegi16-18'!N587</f>
        <v>4.6150461457769687</v>
      </c>
      <c r="P587">
        <f>'Obsegi16-18'!O587</f>
        <v>19.384159283667035</v>
      </c>
      <c r="Q587">
        <f>'Obsegi16-18'!P587</f>
        <v>13.749999999999996</v>
      </c>
      <c r="R587">
        <f>'Obsegi16-18'!Q587</f>
        <v>24.89379332535615</v>
      </c>
      <c r="S587">
        <f>'Obsegi16-18'!R587</f>
        <v>42.066689907592611</v>
      </c>
      <c r="T587">
        <f>'Obsegi16-18'!T587</f>
        <v>0</v>
      </c>
      <c r="U587">
        <f>'rast17-18'!E587</f>
        <v>0</v>
      </c>
      <c r="V587">
        <f>'rast17-18'!F587</f>
        <v>0</v>
      </c>
      <c r="W587" t="e">
        <f>'rast17-18'!G587</f>
        <v>#DIV/0!</v>
      </c>
      <c r="X587">
        <f>'rast17-18'!H587</f>
        <v>0</v>
      </c>
      <c r="Y587" t="e">
        <f>'rast17-18'!I587</f>
        <v>#N/A</v>
      </c>
      <c r="Z587">
        <f>'rast17-18'!J587</f>
        <v>0</v>
      </c>
      <c r="AA587">
        <f>'rast17-18'!K587</f>
        <v>0</v>
      </c>
      <c r="AB587">
        <f>'rast17-18'!L587</f>
        <v>0</v>
      </c>
      <c r="AC587">
        <f>'rast17-18'!M587</f>
        <v>0</v>
      </c>
      <c r="AD587" s="14">
        <f>'rast17-18'!N587</f>
        <v>0</v>
      </c>
      <c r="AE587">
        <f>'19-rast'!D587</f>
        <v>0</v>
      </c>
      <c r="AF587">
        <f>'19-rast'!F587</f>
        <v>0</v>
      </c>
      <c r="AG587">
        <f>'19-rast'!G587</f>
        <v>0</v>
      </c>
      <c r="AH587" t="e">
        <f>'19-rast'!H587</f>
        <v>#DIV/0!</v>
      </c>
      <c r="AI587">
        <f>'19-rast'!I587</f>
        <v>0</v>
      </c>
      <c r="AJ587" s="22">
        <f>'19-rast'!J587</f>
        <v>0</v>
      </c>
      <c r="AK587">
        <f t="shared" si="31"/>
        <v>0</v>
      </c>
      <c r="AL587">
        <f t="shared" si="32"/>
        <v>0</v>
      </c>
      <c r="AM587">
        <f t="shared" si="33"/>
        <v>0</v>
      </c>
      <c r="AN587">
        <f>'Pridelek 2018-dolga'!F587</f>
        <v>0</v>
      </c>
      <c r="AO587">
        <f>'Pridelek 2018-dolga'!G587</f>
        <v>0</v>
      </c>
      <c r="AP587">
        <f>'Pridelek 2018-dolga'!H587</f>
        <v>0</v>
      </c>
      <c r="AQ587">
        <f>'Pridelek 2018-dolga'!I587</f>
        <v>0</v>
      </c>
      <c r="AR587">
        <f>'Pridelek 2018-dolga'!J587</f>
        <v>0</v>
      </c>
      <c r="AS587">
        <f>'Pridelek 2018-dolga'!K587</f>
        <v>0</v>
      </c>
      <c r="AT587">
        <f>'Pridelek 2018-dolga'!L587</f>
        <v>0</v>
      </c>
      <c r="AU587">
        <f>'Pridelek 2019'!F587</f>
        <v>0</v>
      </c>
      <c r="AV587">
        <f>'Pridelek 2019'!G587</f>
        <v>0</v>
      </c>
      <c r="AW587">
        <f>'Pridelek 2019'!H587</f>
        <v>0</v>
      </c>
      <c r="AX587">
        <f>'Pridelek 2019'!I587</f>
        <v>0</v>
      </c>
      <c r="AY587">
        <f>'Pridelek 2019'!J587</f>
        <v>0</v>
      </c>
      <c r="AZ587">
        <f>'Pridelek 2019'!K587</f>
        <v>0</v>
      </c>
      <c r="BA587">
        <f>'Pridelek 2019'!L587</f>
        <v>0</v>
      </c>
      <c r="BB587">
        <f>'Pridelek 2020'!F587</f>
        <v>0</v>
      </c>
      <c r="BC587">
        <f>'Pridelek 2020'!G587</f>
        <v>0</v>
      </c>
      <c r="BD587">
        <f>'Pridelek 2020'!H587</f>
        <v>0</v>
      </c>
      <c r="BE587">
        <f>'Pridelek 2020'!I587</f>
        <v>0</v>
      </c>
      <c r="BF587">
        <f>'Pridelek 2020'!J587</f>
        <v>0</v>
      </c>
      <c r="BG587">
        <f>'Pridelek 2020'!K587</f>
        <v>0</v>
      </c>
      <c r="BH587">
        <f>'Pridelek 2020'!L587</f>
        <v>0</v>
      </c>
      <c r="BI587">
        <v>0</v>
      </c>
    </row>
    <row r="588" spans="1:61" x14ac:dyDescent="0.25">
      <c r="A588" t="str">
        <f>'Obsegi16-18'!A588</f>
        <v>D</v>
      </c>
      <c r="B588">
        <f>'Obsegi16-18'!B588</f>
        <v>28</v>
      </c>
      <c r="C588">
        <f>'Obsegi16-18'!C588</f>
        <v>7</v>
      </c>
      <c r="D588">
        <v>4</v>
      </c>
      <c r="E588">
        <f>'Obsegi16-18'!D588</f>
        <v>2</v>
      </c>
      <c r="F588">
        <f>'Obsegi16-18'!E588</f>
        <v>59.06435651971681</v>
      </c>
      <c r="G588">
        <f>'Obsegi16-18'!F588</f>
        <v>60.340030412419971</v>
      </c>
      <c r="H588">
        <f>'Obsegi16-18'!G588</f>
        <v>80</v>
      </c>
      <c r="I588">
        <f>'Obsegi16-18'!H588</f>
        <v>90</v>
      </c>
      <c r="J588">
        <f>'Obsegi16-18'!I588</f>
        <v>1.2756738927031606</v>
      </c>
      <c r="K588">
        <f>'Obsegi16-18'!J588</f>
        <v>19.659969587580029</v>
      </c>
      <c r="L588">
        <f>'Obsegi16-18'!K588</f>
        <v>10</v>
      </c>
      <c r="M588">
        <f>'Obsegi16-18'!L588</f>
        <v>20.93564348028319</v>
      </c>
      <c r="N588">
        <f>'Obsegi16-18'!M588</f>
        <v>30.93564348028319</v>
      </c>
      <c r="O588">
        <f>'Obsegi16-18'!N588</f>
        <v>2.1598032516909171</v>
      </c>
      <c r="P588">
        <f>'Obsegi16-18'!O588</f>
        <v>32.581968310598256</v>
      </c>
      <c r="Q588">
        <f>'Obsegi16-18'!P588</f>
        <v>12.5</v>
      </c>
      <c r="R588">
        <f>'Obsegi16-18'!Q588</f>
        <v>35.445477973326376</v>
      </c>
      <c r="S588">
        <f>'Obsegi16-18'!R588</f>
        <v>52.376162719992195</v>
      </c>
      <c r="T588">
        <f>'Obsegi16-18'!T588</f>
        <v>0</v>
      </c>
      <c r="U588">
        <f>'rast17-18'!E588</f>
        <v>0</v>
      </c>
      <c r="V588">
        <f>'rast17-18'!F588</f>
        <v>0</v>
      </c>
      <c r="W588" t="e">
        <f>'rast17-18'!G588</f>
        <v>#DIV/0!</v>
      </c>
      <c r="X588">
        <f>'rast17-18'!H588</f>
        <v>0</v>
      </c>
      <c r="Y588" t="e">
        <f>'rast17-18'!I588</f>
        <v>#N/A</v>
      </c>
      <c r="Z588">
        <f>'rast17-18'!J588</f>
        <v>0</v>
      </c>
      <c r="AA588">
        <f>'rast17-18'!K588</f>
        <v>0</v>
      </c>
      <c r="AB588">
        <f>'rast17-18'!L588</f>
        <v>0</v>
      </c>
      <c r="AC588">
        <f>'rast17-18'!M588</f>
        <v>0</v>
      </c>
      <c r="AD588" s="14">
        <f>'rast17-18'!N588</f>
        <v>0</v>
      </c>
      <c r="AE588">
        <f>'19-rast'!D588</f>
        <v>0</v>
      </c>
      <c r="AF588">
        <f>'19-rast'!F588</f>
        <v>0</v>
      </c>
      <c r="AG588">
        <f>'19-rast'!G588</f>
        <v>0</v>
      </c>
      <c r="AH588" t="e">
        <f>'19-rast'!H588</f>
        <v>#DIV/0!</v>
      </c>
      <c r="AI588">
        <f>'19-rast'!I588</f>
        <v>0</v>
      </c>
      <c r="AJ588" s="22">
        <f>'19-rast'!J588</f>
        <v>0</v>
      </c>
      <c r="AK588">
        <f t="shared" si="31"/>
        <v>0</v>
      </c>
      <c r="AL588">
        <f t="shared" si="32"/>
        <v>0</v>
      </c>
      <c r="AM588">
        <f t="shared" si="33"/>
        <v>0</v>
      </c>
      <c r="AN588">
        <f>'Pridelek 2018-dolga'!F588</f>
        <v>0</v>
      </c>
      <c r="AO588">
        <f>'Pridelek 2018-dolga'!G588</f>
        <v>0</v>
      </c>
      <c r="AP588">
        <f>'Pridelek 2018-dolga'!H588</f>
        <v>0</v>
      </c>
      <c r="AQ588">
        <f>'Pridelek 2018-dolga'!I588</f>
        <v>0</v>
      </c>
      <c r="AR588">
        <f>'Pridelek 2018-dolga'!J588</f>
        <v>0</v>
      </c>
      <c r="AS588">
        <f>'Pridelek 2018-dolga'!K588</f>
        <v>0</v>
      </c>
      <c r="AT588">
        <f>'Pridelek 2018-dolga'!L588</f>
        <v>0</v>
      </c>
      <c r="AU588">
        <f>'Pridelek 2019'!F588</f>
        <v>0</v>
      </c>
      <c r="AV588">
        <f>'Pridelek 2019'!G588</f>
        <v>0</v>
      </c>
      <c r="AW588">
        <f>'Pridelek 2019'!H588</f>
        <v>0</v>
      </c>
      <c r="AX588">
        <f>'Pridelek 2019'!I588</f>
        <v>0</v>
      </c>
      <c r="AY588">
        <f>'Pridelek 2019'!J588</f>
        <v>0</v>
      </c>
      <c r="AZ588">
        <f>'Pridelek 2019'!K588</f>
        <v>0</v>
      </c>
      <c r="BA588">
        <f>'Pridelek 2019'!L588</f>
        <v>0</v>
      </c>
      <c r="BB588">
        <f>'Pridelek 2020'!F588</f>
        <v>0</v>
      </c>
      <c r="BC588">
        <f>'Pridelek 2020'!G588</f>
        <v>0</v>
      </c>
      <c r="BD588">
        <f>'Pridelek 2020'!H588</f>
        <v>0</v>
      </c>
      <c r="BE588">
        <f>'Pridelek 2020'!I588</f>
        <v>0</v>
      </c>
      <c r="BF588">
        <f>'Pridelek 2020'!J588</f>
        <v>0</v>
      </c>
      <c r="BG588">
        <f>'Pridelek 2020'!K588</f>
        <v>0</v>
      </c>
      <c r="BH588">
        <f>'Pridelek 2020'!L588</f>
        <v>0</v>
      </c>
      <c r="BI588">
        <v>0</v>
      </c>
    </row>
    <row r="589" spans="1:61" x14ac:dyDescent="0.25">
      <c r="A589" t="str">
        <f>'Obsegi16-18'!A589</f>
        <v>D</v>
      </c>
      <c r="B589">
        <f>'Obsegi16-18'!B589</f>
        <v>28</v>
      </c>
      <c r="C589">
        <f>'Obsegi16-18'!C589</f>
        <v>7</v>
      </c>
      <c r="D589">
        <v>4</v>
      </c>
      <c r="E589">
        <f>'Obsegi16-18'!D589</f>
        <v>3</v>
      </c>
      <c r="F589">
        <f>'Obsegi16-18'!E589</f>
        <v>59.753761218650453</v>
      </c>
      <c r="G589">
        <f>'Obsegi16-18'!F589</f>
        <v>63.131947845541212</v>
      </c>
      <c r="H589">
        <f>'Obsegi16-18'!G589</f>
        <v>75</v>
      </c>
      <c r="I589">
        <f>'Obsegi16-18'!H589</f>
        <v>86</v>
      </c>
      <c r="J589">
        <f>'Obsegi16-18'!I589</f>
        <v>3.3781866268907592</v>
      </c>
      <c r="K589">
        <f>'Obsegi16-18'!J589</f>
        <v>11.868052154458788</v>
      </c>
      <c r="L589">
        <f>'Obsegi16-18'!K589</f>
        <v>11</v>
      </c>
      <c r="M589">
        <f>'Obsegi16-18'!L589</f>
        <v>15.246238781349547</v>
      </c>
      <c r="N589">
        <f>'Obsegi16-18'!M589</f>
        <v>26.246238781349547</v>
      </c>
      <c r="O589">
        <f>'Obsegi16-18'!N589</f>
        <v>5.6535129471253276</v>
      </c>
      <c r="P589">
        <f>'Obsegi16-18'!O589</f>
        <v>18.798805611851542</v>
      </c>
      <c r="Q589">
        <f>'Obsegi16-18'!P589</f>
        <v>14.666666666666671</v>
      </c>
      <c r="R589">
        <f>'Obsegi16-18'!Q589</f>
        <v>25.515111468147822</v>
      </c>
      <c r="S589">
        <f>'Obsegi16-18'!R589</f>
        <v>43.923994483476172</v>
      </c>
      <c r="T589">
        <f>'Obsegi16-18'!T589</f>
        <v>0</v>
      </c>
      <c r="U589">
        <f>'rast17-18'!E589</f>
        <v>201</v>
      </c>
      <c r="V589">
        <f>'rast17-18'!F589</f>
        <v>30</v>
      </c>
      <c r="W589">
        <f>'rast17-18'!G589</f>
        <v>6.7</v>
      </c>
      <c r="X589">
        <f>'rast17-18'!H589</f>
        <v>6</v>
      </c>
      <c r="Y589">
        <f>'rast17-18'!I589</f>
        <v>28</v>
      </c>
      <c r="Z589">
        <f>'rast17-18'!J589</f>
        <v>663</v>
      </c>
      <c r="AA589">
        <f>'rast17-18'!K589</f>
        <v>55</v>
      </c>
      <c r="AB589">
        <f>'rast17-18'!L589</f>
        <v>12.054545454545455</v>
      </c>
      <c r="AC589">
        <f>'rast17-18'!M589</f>
        <v>21</v>
      </c>
      <c r="AD589" s="14">
        <f>'rast17-18'!N589</f>
        <v>46</v>
      </c>
      <c r="AE589">
        <f>'19-rast'!D589</f>
        <v>0</v>
      </c>
      <c r="AF589">
        <f>'19-rast'!F589</f>
        <v>648</v>
      </c>
      <c r="AG589">
        <f>'19-rast'!G589</f>
        <v>72</v>
      </c>
      <c r="AH589">
        <f>'19-rast'!H589</f>
        <v>9</v>
      </c>
      <c r="AI589">
        <f>'19-rast'!I589</f>
        <v>17</v>
      </c>
      <c r="AJ589" s="22">
        <f>'19-rast'!J589</f>
        <v>38</v>
      </c>
      <c r="AK589">
        <f t="shared" si="31"/>
        <v>1512</v>
      </c>
      <c r="AL589">
        <f t="shared" si="32"/>
        <v>157</v>
      </c>
      <c r="AM589">
        <f t="shared" si="33"/>
        <v>15</v>
      </c>
      <c r="AN589">
        <f>'Pridelek 2018-dolga'!F589</f>
        <v>8.6352657004830906</v>
      </c>
      <c r="AO589">
        <f>'Pridelek 2018-dolga'!G589</f>
        <v>1.1916666666666667</v>
      </c>
      <c r="AP589">
        <f>'Pridelek 2018-dolga'!H589</f>
        <v>5.0569800569800565</v>
      </c>
      <c r="AQ589">
        <f>'Pridelek 2018-dolga'!I589</f>
        <v>0.59166666666666667</v>
      </c>
      <c r="AR589">
        <f>'Pridelek 2018-dolga'!J589</f>
        <v>0.5</v>
      </c>
      <c r="AS589">
        <f>'Pridelek 2018-dolga'!K589</f>
        <v>13.692245757463148</v>
      </c>
      <c r="AT589">
        <f>'Pridelek 2018-dolga'!L589</f>
        <v>1.8583333333333332</v>
      </c>
      <c r="AU589">
        <f>'Pridelek 2019'!F589</f>
        <v>25</v>
      </c>
      <c r="AV589">
        <f>'Pridelek 2019'!G589</f>
        <v>4.62</v>
      </c>
      <c r="AW589">
        <f>'Pridelek 2019'!H589</f>
        <v>20</v>
      </c>
      <c r="AX589">
        <f>'Pridelek 2019'!I589</f>
        <v>2.64</v>
      </c>
      <c r="AY589">
        <f>'Pridelek 2019'!J589</f>
        <v>0</v>
      </c>
      <c r="AZ589">
        <f>'Pridelek 2019'!K589</f>
        <v>45</v>
      </c>
      <c r="BA589">
        <f>'Pridelek 2019'!L589</f>
        <v>7.26</v>
      </c>
      <c r="BB589">
        <f>'Pridelek 2020'!F589</f>
        <v>31</v>
      </c>
      <c r="BC589">
        <f>'Pridelek 2020'!G589</f>
        <v>4.97</v>
      </c>
      <c r="BD589">
        <f>'Pridelek 2020'!H589</f>
        <v>4</v>
      </c>
      <c r="BE589">
        <f>'Pridelek 2020'!I589</f>
        <v>0.48</v>
      </c>
      <c r="BF589">
        <f>'Pridelek 2020'!J589</f>
        <v>0</v>
      </c>
      <c r="BG589">
        <f>'Pridelek 2020'!K589</f>
        <v>35</v>
      </c>
      <c r="BH589">
        <f>'Pridelek 2020'!L589</f>
        <v>5.4499999999999993</v>
      </c>
      <c r="BI589">
        <v>0</v>
      </c>
    </row>
    <row r="590" spans="1:61" x14ac:dyDescent="0.25">
      <c r="A590" t="str">
        <f>'Obsegi16-18'!A590</f>
        <v>D</v>
      </c>
      <c r="B590">
        <f>'Obsegi16-18'!B590</f>
        <v>28</v>
      </c>
      <c r="C590">
        <f>'Obsegi16-18'!C590</f>
        <v>7</v>
      </c>
      <c r="D590">
        <v>4</v>
      </c>
      <c r="E590">
        <f>'Obsegi16-18'!D590</f>
        <v>4</v>
      </c>
      <c r="F590">
        <f>'Obsegi16-18'!E590</f>
        <v>52.763331537323346</v>
      </c>
      <c r="G590">
        <f>'Obsegi16-18'!F590</f>
        <v>54.899441734418438</v>
      </c>
      <c r="H590">
        <f>'Obsegi16-18'!G590</f>
        <v>65</v>
      </c>
      <c r="I590">
        <f>'Obsegi16-18'!H590</f>
        <v>76</v>
      </c>
      <c r="J590">
        <f>'Obsegi16-18'!I590</f>
        <v>2.1361101970950926</v>
      </c>
      <c r="K590">
        <f>'Obsegi16-18'!J590</f>
        <v>10.100558265581562</v>
      </c>
      <c r="L590">
        <f>'Obsegi16-18'!K590</f>
        <v>11</v>
      </c>
      <c r="M590">
        <f>'Obsegi16-18'!L590</f>
        <v>12.236668462676654</v>
      </c>
      <c r="N590">
        <f>'Obsegi16-18'!M590</f>
        <v>23.236668462676654</v>
      </c>
      <c r="O590">
        <f>'Obsegi16-18'!N590</f>
        <v>4.048474830638904</v>
      </c>
      <c r="P590">
        <f>'Obsegi16-18'!O590</f>
        <v>18.398289575409564</v>
      </c>
      <c r="Q590">
        <f>'Obsegi16-18'!P590</f>
        <v>16.92307692307693</v>
      </c>
      <c r="R590">
        <f>'Obsegi16-18'!Q590</f>
        <v>23.191614528776981</v>
      </c>
      <c r="S590">
        <f>'Obsegi16-18'!R590</f>
        <v>44.039426218262335</v>
      </c>
      <c r="T590">
        <f>'Obsegi16-18'!T590</f>
        <v>0</v>
      </c>
      <c r="U590">
        <f>'rast17-18'!E590</f>
        <v>181</v>
      </c>
      <c r="V590">
        <f>'rast17-18'!F590</f>
        <v>30</v>
      </c>
      <c r="W590">
        <f>'rast17-18'!G590</f>
        <v>6.0333333333333332</v>
      </c>
      <c r="X590">
        <f>'rast17-18'!H590</f>
        <v>7</v>
      </c>
      <c r="Y590">
        <f>'rast17-18'!I590</f>
        <v>27</v>
      </c>
      <c r="Z590">
        <f>'rast17-18'!J590</f>
        <v>451</v>
      </c>
      <c r="AA590">
        <f>'rast17-18'!K590</f>
        <v>58</v>
      </c>
      <c r="AB590">
        <f>'rast17-18'!L590</f>
        <v>7.7758620689655169</v>
      </c>
      <c r="AC590">
        <f>'rast17-18'!M590</f>
        <v>15</v>
      </c>
      <c r="AD590" s="14">
        <f>'rast17-18'!N590</f>
        <v>45</v>
      </c>
      <c r="AE590">
        <f>'19-rast'!D590</f>
        <v>0</v>
      </c>
      <c r="AF590">
        <f>'19-rast'!F590</f>
        <v>294</v>
      </c>
      <c r="AG590">
        <f>'19-rast'!G590</f>
        <v>50</v>
      </c>
      <c r="AH590">
        <f>'19-rast'!H590</f>
        <v>5.88</v>
      </c>
      <c r="AI590">
        <f>'19-rast'!I590</f>
        <v>6</v>
      </c>
      <c r="AJ590" s="22">
        <f>'19-rast'!J590</f>
        <v>18</v>
      </c>
      <c r="AK590">
        <f t="shared" si="31"/>
        <v>926</v>
      </c>
      <c r="AL590">
        <f t="shared" si="32"/>
        <v>138</v>
      </c>
      <c r="AM590">
        <f t="shared" si="33"/>
        <v>15</v>
      </c>
      <c r="AN590">
        <f>'Pridelek 2018-dolga'!F590</f>
        <v>0</v>
      </c>
      <c r="AO590">
        <f>'Pridelek 2018-dolga'!G590</f>
        <v>0</v>
      </c>
      <c r="AP590">
        <f>'Pridelek 2018-dolga'!H590</f>
        <v>0</v>
      </c>
      <c r="AQ590">
        <f>'Pridelek 2018-dolga'!I590</f>
        <v>0</v>
      </c>
      <c r="AR590">
        <f>'Pridelek 2018-dolga'!J590</f>
        <v>0</v>
      </c>
      <c r="AS590">
        <f>'Pridelek 2018-dolga'!K590</f>
        <v>0</v>
      </c>
      <c r="AT590">
        <f>'Pridelek 2018-dolga'!L590</f>
        <v>0</v>
      </c>
      <c r="AU590">
        <f>'Pridelek 2019'!F590</f>
        <v>18</v>
      </c>
      <c r="AV590">
        <f>'Pridelek 2019'!G590</f>
        <v>3</v>
      </c>
      <c r="AW590">
        <f>'Pridelek 2019'!H590</f>
        <v>25</v>
      </c>
      <c r="AX590">
        <f>'Pridelek 2019'!I590</f>
        <v>3.12</v>
      </c>
      <c r="AY590">
        <f>'Pridelek 2019'!J590</f>
        <v>0</v>
      </c>
      <c r="AZ590">
        <f>'Pridelek 2019'!K590</f>
        <v>43</v>
      </c>
      <c r="BA590">
        <f>'Pridelek 2019'!L590</f>
        <v>6.12</v>
      </c>
      <c r="BB590">
        <f>'Pridelek 2020'!F590</f>
        <v>21</v>
      </c>
      <c r="BC590">
        <f>'Pridelek 2020'!G590</f>
        <v>3.68</v>
      </c>
      <c r="BD590">
        <f>'Pridelek 2020'!H590</f>
        <v>1</v>
      </c>
      <c r="BE590">
        <f>'Pridelek 2020'!I590</f>
        <v>0.12</v>
      </c>
      <c r="BF590">
        <f>'Pridelek 2020'!J590</f>
        <v>0</v>
      </c>
      <c r="BG590">
        <f>'Pridelek 2020'!K590</f>
        <v>22</v>
      </c>
      <c r="BH590">
        <f>'Pridelek 2020'!L590</f>
        <v>3.8000000000000003</v>
      </c>
      <c r="BI590">
        <v>0</v>
      </c>
    </row>
    <row r="591" spans="1:61" x14ac:dyDescent="0.25">
      <c r="A591" t="str">
        <f>'Obsegi16-18'!A591</f>
        <v>D</v>
      </c>
      <c r="B591">
        <f>'Obsegi16-18'!B591</f>
        <v>28</v>
      </c>
      <c r="C591">
        <f>'Obsegi16-18'!C591</f>
        <v>7</v>
      </c>
      <c r="D591">
        <v>4</v>
      </c>
      <c r="E591">
        <f>'Obsegi16-18'!D591</f>
        <v>5</v>
      </c>
      <c r="F591">
        <f>'Obsegi16-18'!E591</f>
        <v>55.565303171226951</v>
      </c>
      <c r="G591">
        <f>'Obsegi16-18'!F591</f>
        <v>56.782486092187227</v>
      </c>
      <c r="H591">
        <f>'Obsegi16-18'!G591</f>
        <v>70</v>
      </c>
      <c r="I591">
        <f>'Obsegi16-18'!H591</f>
        <v>84</v>
      </c>
      <c r="J591">
        <f>'Obsegi16-18'!I591</f>
        <v>1.2171829209602762</v>
      </c>
      <c r="K591">
        <f>'Obsegi16-18'!J591</f>
        <v>13.217513907812773</v>
      </c>
      <c r="L591">
        <f>'Obsegi16-18'!K591</f>
        <v>14</v>
      </c>
      <c r="M591">
        <f>'Obsegi16-18'!L591</f>
        <v>14.434696828773049</v>
      </c>
      <c r="N591">
        <f>'Obsegi16-18'!M591</f>
        <v>28.434696828773049</v>
      </c>
      <c r="O591">
        <f>'Obsegi16-18'!N591</f>
        <v>2.1905449111102149</v>
      </c>
      <c r="P591">
        <f>'Obsegi16-18'!O591</f>
        <v>23.277448413149671</v>
      </c>
      <c r="Q591">
        <f>'Obsegi16-18'!P591</f>
        <v>19.999999999999996</v>
      </c>
      <c r="R591">
        <f>'Obsegi16-18'!Q591</f>
        <v>25.97789628591045</v>
      </c>
      <c r="S591">
        <f>'Obsegi16-18'!R591</f>
        <v>51.17347554309255</v>
      </c>
      <c r="T591">
        <f>'Obsegi16-18'!T591</f>
        <v>0</v>
      </c>
      <c r="U591">
        <f>'rast17-18'!E591</f>
        <v>142</v>
      </c>
      <c r="V591">
        <f>'rast17-18'!F591</f>
        <v>27</v>
      </c>
      <c r="W591">
        <f>'rast17-18'!G591</f>
        <v>5.2592592592592595</v>
      </c>
      <c r="X591">
        <f>'rast17-18'!H591</f>
        <v>3</v>
      </c>
      <c r="Y591">
        <f>'rast17-18'!I591</f>
        <v>19</v>
      </c>
      <c r="Z591">
        <f>'rast17-18'!J591</f>
        <v>471</v>
      </c>
      <c r="AA591">
        <f>'rast17-18'!K591</f>
        <v>50</v>
      </c>
      <c r="AB591">
        <f>'rast17-18'!L591</f>
        <v>9.42</v>
      </c>
      <c r="AC591">
        <f>'rast17-18'!M591</f>
        <v>18</v>
      </c>
      <c r="AD591" s="14">
        <f>'rast17-18'!N591</f>
        <v>23</v>
      </c>
      <c r="AE591">
        <f>'19-rast'!D591</f>
        <v>0</v>
      </c>
      <c r="AF591">
        <f>'19-rast'!F591</f>
        <v>468</v>
      </c>
      <c r="AG591">
        <f>'19-rast'!G591</f>
        <v>58</v>
      </c>
      <c r="AH591">
        <f>'19-rast'!H591</f>
        <v>8.068965517241379</v>
      </c>
      <c r="AI591">
        <f>'19-rast'!I591</f>
        <v>14</v>
      </c>
      <c r="AJ591" s="22">
        <f>'19-rast'!J591</f>
        <v>16</v>
      </c>
      <c r="AK591">
        <f t="shared" si="31"/>
        <v>1081</v>
      </c>
      <c r="AL591">
        <f t="shared" si="32"/>
        <v>135</v>
      </c>
      <c r="AM591">
        <f t="shared" si="33"/>
        <v>15</v>
      </c>
      <c r="AN591">
        <f>'Pridelek 2018-dolga'!F591</f>
        <v>0</v>
      </c>
      <c r="AO591">
        <f>'Pridelek 2018-dolga'!G591</f>
        <v>0</v>
      </c>
      <c r="AP591">
        <f>'Pridelek 2018-dolga'!H591</f>
        <v>0</v>
      </c>
      <c r="AQ591">
        <f>'Pridelek 2018-dolga'!I591</f>
        <v>0</v>
      </c>
      <c r="AR591">
        <f>'Pridelek 2018-dolga'!J591</f>
        <v>0</v>
      </c>
      <c r="AS591">
        <f>'Pridelek 2018-dolga'!K591</f>
        <v>0</v>
      </c>
      <c r="AT591">
        <f>'Pridelek 2018-dolga'!L591</f>
        <v>0</v>
      </c>
      <c r="AU591">
        <f>'Pridelek 2019'!F591</f>
        <v>15</v>
      </c>
      <c r="AV591">
        <f>'Pridelek 2019'!G591</f>
        <v>2.64</v>
      </c>
      <c r="AW591">
        <f>'Pridelek 2019'!H591</f>
        <v>31</v>
      </c>
      <c r="AX591">
        <f>'Pridelek 2019'!I591</f>
        <v>4.24</v>
      </c>
      <c r="AY591">
        <f>'Pridelek 2019'!J591</f>
        <v>0</v>
      </c>
      <c r="AZ591">
        <f>'Pridelek 2019'!K591</f>
        <v>46</v>
      </c>
      <c r="BA591">
        <f>'Pridelek 2019'!L591</f>
        <v>6.8800000000000008</v>
      </c>
      <c r="BB591">
        <f>'Pridelek 2020'!F591</f>
        <v>32</v>
      </c>
      <c r="BC591">
        <f>'Pridelek 2020'!G591</f>
        <v>5.47</v>
      </c>
      <c r="BD591">
        <f>'Pridelek 2020'!H591</f>
        <v>4</v>
      </c>
      <c r="BE591">
        <f>'Pridelek 2020'!I591</f>
        <v>0.48</v>
      </c>
      <c r="BF591">
        <f>'Pridelek 2020'!J591</f>
        <v>0</v>
      </c>
      <c r="BG591">
        <f>'Pridelek 2020'!K591</f>
        <v>36</v>
      </c>
      <c r="BH591">
        <f>'Pridelek 2020'!L591</f>
        <v>5.9499999999999993</v>
      </c>
      <c r="BI591">
        <v>0</v>
      </c>
    </row>
    <row r="592" spans="1:61" x14ac:dyDescent="0.25">
      <c r="A592" t="str">
        <f>'Obsegi16-18'!A592</f>
        <v>D</v>
      </c>
      <c r="B592">
        <f>'Obsegi16-18'!B592</f>
        <v>28</v>
      </c>
      <c r="C592">
        <f>'Obsegi16-18'!C592</f>
        <v>7</v>
      </c>
      <c r="D592">
        <v>4</v>
      </c>
      <c r="E592">
        <f>'Obsegi16-18'!D592</f>
        <v>6</v>
      </c>
      <c r="F592">
        <f>'Obsegi16-18'!E592</f>
        <v>55.348572773207714</v>
      </c>
      <c r="G592">
        <f>'Obsegi16-18'!F592</f>
        <v>58.173003585935462</v>
      </c>
      <c r="H592">
        <f>'Obsegi16-18'!G592</f>
        <v>65</v>
      </c>
      <c r="I592">
        <f>'Obsegi16-18'!H592</f>
        <v>78</v>
      </c>
      <c r="J592">
        <f>'Obsegi16-18'!I592</f>
        <v>2.8244308127277478</v>
      </c>
      <c r="K592">
        <f>'Obsegi16-18'!J592</f>
        <v>6.8269964140645385</v>
      </c>
      <c r="L592">
        <f>'Obsegi16-18'!K592</f>
        <v>13</v>
      </c>
      <c r="M592">
        <f>'Obsegi16-18'!L592</f>
        <v>9.6514272267922863</v>
      </c>
      <c r="N592">
        <f>'Obsegi16-18'!M592</f>
        <v>22.651427226792286</v>
      </c>
      <c r="O592">
        <f>'Obsegi16-18'!N592</f>
        <v>5.1029876132505425</v>
      </c>
      <c r="P592">
        <f>'Obsegi16-18'!O592</f>
        <v>11.735678052070032</v>
      </c>
      <c r="Q592">
        <f>'Obsegi16-18'!P592</f>
        <v>19.999999999999996</v>
      </c>
      <c r="R592">
        <f>'Obsegi16-18'!Q592</f>
        <v>17.437535862648666</v>
      </c>
      <c r="S592">
        <f>'Obsegi16-18'!R592</f>
        <v>40.92504303517839</v>
      </c>
      <c r="T592">
        <f>'Obsegi16-18'!T592</f>
        <v>0</v>
      </c>
      <c r="U592">
        <f>'rast17-18'!E592</f>
        <v>175</v>
      </c>
      <c r="V592">
        <f>'rast17-18'!F592</f>
        <v>25</v>
      </c>
      <c r="W592">
        <f>'rast17-18'!G592</f>
        <v>7</v>
      </c>
      <c r="X592">
        <f>'rast17-18'!H592</f>
        <v>6</v>
      </c>
      <c r="Y592">
        <f>'rast17-18'!I592</f>
        <v>24</v>
      </c>
      <c r="Z592">
        <f>'rast17-18'!J592</f>
        <v>0</v>
      </c>
      <c r="AA592">
        <f>'rast17-18'!K592</f>
        <v>0</v>
      </c>
      <c r="AB592">
        <f>'rast17-18'!L592</f>
        <v>0</v>
      </c>
      <c r="AC592">
        <f>'rast17-18'!M592</f>
        <v>0</v>
      </c>
      <c r="AD592" s="14">
        <f>'rast17-18'!N592</f>
        <v>0</v>
      </c>
      <c r="AE592">
        <f>'19-rast'!D592</f>
        <v>0</v>
      </c>
      <c r="AF592">
        <f>'19-rast'!F592</f>
        <v>0</v>
      </c>
      <c r="AG592">
        <f>'19-rast'!G592</f>
        <v>0</v>
      </c>
      <c r="AH592" t="e">
        <f>'19-rast'!H592</f>
        <v>#DIV/0!</v>
      </c>
      <c r="AI592">
        <f>'19-rast'!I592</f>
        <v>0</v>
      </c>
      <c r="AJ592" s="22">
        <f>'19-rast'!J592</f>
        <v>0</v>
      </c>
      <c r="AM592">
        <f t="shared" si="33"/>
        <v>5</v>
      </c>
      <c r="AN592">
        <f>'Pridelek 2018-dolga'!F592</f>
        <v>0</v>
      </c>
      <c r="AO592">
        <f>'Pridelek 2018-dolga'!G592</f>
        <v>0</v>
      </c>
      <c r="AP592">
        <f>'Pridelek 2018-dolga'!H592</f>
        <v>0</v>
      </c>
      <c r="AQ592">
        <f>'Pridelek 2018-dolga'!I592</f>
        <v>0</v>
      </c>
      <c r="AR592">
        <f>'Pridelek 2018-dolga'!J592</f>
        <v>0</v>
      </c>
      <c r="AS592">
        <f>'Pridelek 2018-dolga'!K592</f>
        <v>0</v>
      </c>
      <c r="AT592">
        <f>'Pridelek 2018-dolga'!L592</f>
        <v>0</v>
      </c>
      <c r="AU592">
        <f>'Pridelek 2019'!F592</f>
        <v>0</v>
      </c>
      <c r="AV592">
        <f>'Pridelek 2019'!G592</f>
        <v>0</v>
      </c>
      <c r="AW592">
        <f>'Pridelek 2019'!H592</f>
        <v>0</v>
      </c>
      <c r="AX592">
        <f>'Pridelek 2019'!I592</f>
        <v>0</v>
      </c>
      <c r="AY592">
        <f>'Pridelek 2019'!J592</f>
        <v>0</v>
      </c>
      <c r="AZ592">
        <f>'Pridelek 2019'!K592</f>
        <v>0</v>
      </c>
      <c r="BA592">
        <f>'Pridelek 2019'!L592</f>
        <v>0</v>
      </c>
      <c r="BB592">
        <f>'Pridelek 2020'!F592</f>
        <v>0</v>
      </c>
      <c r="BC592">
        <f>'Pridelek 2020'!G592</f>
        <v>0</v>
      </c>
      <c r="BD592">
        <f>'Pridelek 2020'!H592</f>
        <v>0</v>
      </c>
      <c r="BE592">
        <f>'Pridelek 2020'!I592</f>
        <v>0</v>
      </c>
      <c r="BF592">
        <f>'Pridelek 2020'!J592</f>
        <v>0</v>
      </c>
      <c r="BG592">
        <f>'Pridelek 2020'!K592</f>
        <v>0</v>
      </c>
      <c r="BH592">
        <f>'Pridelek 2020'!L592</f>
        <v>0</v>
      </c>
      <c r="BI592">
        <v>0</v>
      </c>
    </row>
    <row r="593" spans="1:61" x14ac:dyDescent="0.25">
      <c r="A593" t="str">
        <f>'Obsegi16-18'!A593</f>
        <v>D</v>
      </c>
      <c r="B593">
        <f>'Obsegi16-18'!B593</f>
        <v>28</v>
      </c>
      <c r="C593">
        <f>'Obsegi16-18'!C593</f>
        <v>7</v>
      </c>
      <c r="D593">
        <v>4</v>
      </c>
      <c r="E593">
        <f>'Obsegi16-18'!D593</f>
        <v>7</v>
      </c>
      <c r="F593">
        <f>'Obsegi16-18'!E593</f>
        <v>48.111078567088498</v>
      </c>
      <c r="G593">
        <f>'Obsegi16-18'!F593</f>
        <v>48.962026391926422</v>
      </c>
      <c r="H593">
        <f>'Obsegi16-18'!G593</f>
        <v>55</v>
      </c>
      <c r="I593">
        <f>'Obsegi16-18'!H593</f>
        <v>65</v>
      </c>
      <c r="J593">
        <f>'Obsegi16-18'!I593</f>
        <v>0.85094782483792386</v>
      </c>
      <c r="K593">
        <f>'Obsegi16-18'!J593</f>
        <v>6.0379736080735782</v>
      </c>
      <c r="L593">
        <f>'Obsegi16-18'!K593</f>
        <v>10</v>
      </c>
      <c r="M593">
        <f>'Obsegi16-18'!L593</f>
        <v>6.8889214329115021</v>
      </c>
      <c r="N593">
        <f>'Obsegi16-18'!M593</f>
        <v>16.888921432911502</v>
      </c>
      <c r="O593">
        <f>'Obsegi16-18'!N593</f>
        <v>1.7687149201016661</v>
      </c>
      <c r="P593">
        <f>'Obsegi16-18'!O593</f>
        <v>12.331952031031967</v>
      </c>
      <c r="Q593">
        <f>'Obsegi16-18'!P593</f>
        <v>18.181818181818187</v>
      </c>
      <c r="R593">
        <f>'Obsegi16-18'!Q593</f>
        <v>14.318784026646259</v>
      </c>
      <c r="S593">
        <f>'Obsegi16-18'!R593</f>
        <v>35.10401748603649</v>
      </c>
      <c r="T593">
        <f>'Obsegi16-18'!T593</f>
        <v>0</v>
      </c>
      <c r="U593">
        <f>'rast17-18'!E593</f>
        <v>0</v>
      </c>
      <c r="V593">
        <f>'rast17-18'!F593</f>
        <v>0</v>
      </c>
      <c r="W593" t="e">
        <f>'rast17-18'!G593</f>
        <v>#DIV/0!</v>
      </c>
      <c r="X593">
        <f>'rast17-18'!H593</f>
        <v>0</v>
      </c>
      <c r="Y593" t="e">
        <f>'rast17-18'!I593</f>
        <v>#N/A</v>
      </c>
      <c r="Z593">
        <f>'rast17-18'!J593</f>
        <v>0</v>
      </c>
      <c r="AA593">
        <f>'rast17-18'!K593</f>
        <v>0</v>
      </c>
      <c r="AB593">
        <f>'rast17-18'!L593</f>
        <v>0</v>
      </c>
      <c r="AC593">
        <f>'rast17-18'!M593</f>
        <v>0</v>
      </c>
      <c r="AD593" s="14">
        <f>'rast17-18'!N593</f>
        <v>0</v>
      </c>
      <c r="AE593">
        <f>'19-rast'!D593</f>
        <v>0</v>
      </c>
      <c r="AF593">
        <f>'19-rast'!F593</f>
        <v>0</v>
      </c>
      <c r="AG593">
        <f>'19-rast'!G593</f>
        <v>0</v>
      </c>
      <c r="AH593" t="e">
        <f>'19-rast'!H593</f>
        <v>#DIV/0!</v>
      </c>
      <c r="AI593">
        <f>'19-rast'!I593</f>
        <v>0</v>
      </c>
      <c r="AJ593" s="22">
        <f>'19-rast'!J593</f>
        <v>0</v>
      </c>
      <c r="AK593">
        <f t="shared" si="31"/>
        <v>0</v>
      </c>
      <c r="AL593">
        <f t="shared" si="32"/>
        <v>0</v>
      </c>
      <c r="AM593">
        <f t="shared" si="33"/>
        <v>0</v>
      </c>
      <c r="AN593">
        <f>'Pridelek 2018-dolga'!F593</f>
        <v>0</v>
      </c>
      <c r="AO593">
        <f>'Pridelek 2018-dolga'!G593</f>
        <v>0</v>
      </c>
      <c r="AP593">
        <f>'Pridelek 2018-dolga'!H593</f>
        <v>0</v>
      </c>
      <c r="AQ593">
        <f>'Pridelek 2018-dolga'!I593</f>
        <v>0</v>
      </c>
      <c r="AR593">
        <f>'Pridelek 2018-dolga'!J593</f>
        <v>0</v>
      </c>
      <c r="AS593">
        <f>'Pridelek 2018-dolga'!K593</f>
        <v>0</v>
      </c>
      <c r="AT593">
        <f>'Pridelek 2018-dolga'!L593</f>
        <v>0</v>
      </c>
      <c r="AU593">
        <f>'Pridelek 2019'!F593</f>
        <v>0</v>
      </c>
      <c r="AV593">
        <f>'Pridelek 2019'!G593</f>
        <v>0</v>
      </c>
      <c r="AW593">
        <f>'Pridelek 2019'!H593</f>
        <v>0</v>
      </c>
      <c r="AX593">
        <f>'Pridelek 2019'!I593</f>
        <v>0</v>
      </c>
      <c r="AY593">
        <f>'Pridelek 2019'!J593</f>
        <v>0</v>
      </c>
      <c r="AZ593">
        <f>'Pridelek 2019'!K593</f>
        <v>0</v>
      </c>
      <c r="BA593">
        <f>'Pridelek 2019'!L593</f>
        <v>0</v>
      </c>
      <c r="BB593">
        <f>'Pridelek 2020'!F593</f>
        <v>0</v>
      </c>
      <c r="BC593">
        <f>'Pridelek 2020'!G593</f>
        <v>0</v>
      </c>
      <c r="BD593">
        <f>'Pridelek 2020'!H593</f>
        <v>0</v>
      </c>
      <c r="BE593">
        <f>'Pridelek 2020'!I593</f>
        <v>0</v>
      </c>
      <c r="BF593">
        <f>'Pridelek 2020'!J593</f>
        <v>0</v>
      </c>
      <c r="BG593">
        <f>'Pridelek 2020'!K593</f>
        <v>0</v>
      </c>
      <c r="BH593">
        <f>'Pridelek 2020'!L593</f>
        <v>0</v>
      </c>
      <c r="BI593">
        <v>0</v>
      </c>
    </row>
    <row r="594" spans="1:61" x14ac:dyDescent="0.25">
      <c r="A594" t="str">
        <f>'Obsegi16-18'!A594</f>
        <v>D</v>
      </c>
      <c r="B594">
        <f>'Obsegi16-18'!B594</f>
        <v>28</v>
      </c>
      <c r="C594">
        <f>'Obsegi16-18'!C594</f>
        <v>7</v>
      </c>
      <c r="D594">
        <v>4</v>
      </c>
      <c r="E594">
        <f>'Obsegi16-18'!D594</f>
        <v>8</v>
      </c>
      <c r="F594">
        <f>'Obsegi16-18'!E594</f>
        <v>53.488126758546343</v>
      </c>
      <c r="G594">
        <f>'Obsegi16-18'!F594</f>
        <v>56.949727202254579</v>
      </c>
      <c r="H594">
        <f>'Obsegi16-18'!G594</f>
        <v>60</v>
      </c>
      <c r="I594">
        <f>'Obsegi16-18'!H594</f>
        <v>70</v>
      </c>
      <c r="J594">
        <f>'Obsegi16-18'!I594</f>
        <v>3.4616004437082353</v>
      </c>
      <c r="K594">
        <f>'Obsegi16-18'!J594</f>
        <v>3.0502727977454214</v>
      </c>
      <c r="L594">
        <f>'Obsegi16-18'!K594</f>
        <v>10</v>
      </c>
      <c r="M594">
        <f>'Obsegi16-18'!L594</f>
        <v>6.5118732414536566</v>
      </c>
      <c r="N594">
        <f>'Obsegi16-18'!M594</f>
        <v>16.511873241453657</v>
      </c>
      <c r="O594">
        <f>'Obsegi16-18'!N594</f>
        <v>6.471717469812388</v>
      </c>
      <c r="P594">
        <f>'Obsegi16-18'!O594</f>
        <v>5.3560797348730205</v>
      </c>
      <c r="Q594">
        <f>'Obsegi16-18'!P594</f>
        <v>16.666666666666675</v>
      </c>
      <c r="R594">
        <f>'Obsegi16-18'!Q594</f>
        <v>12.174427552584245</v>
      </c>
      <c r="S594">
        <f>'Obsegi16-18'!R594</f>
        <v>30.870165478014954</v>
      </c>
      <c r="T594">
        <f>'Obsegi16-18'!T594</f>
        <v>0</v>
      </c>
      <c r="U594">
        <f>'rast17-18'!E594</f>
        <v>0</v>
      </c>
      <c r="V594">
        <f>'rast17-18'!F594</f>
        <v>0</v>
      </c>
      <c r="W594" t="e">
        <f>'rast17-18'!G594</f>
        <v>#DIV/0!</v>
      </c>
      <c r="X594">
        <f>'rast17-18'!H594</f>
        <v>0</v>
      </c>
      <c r="Y594" t="e">
        <f>'rast17-18'!I594</f>
        <v>#N/A</v>
      </c>
      <c r="Z594">
        <f>'rast17-18'!J594</f>
        <v>0</v>
      </c>
      <c r="AA594">
        <f>'rast17-18'!K594</f>
        <v>0</v>
      </c>
      <c r="AB594">
        <f>'rast17-18'!L594</f>
        <v>0</v>
      </c>
      <c r="AC594">
        <f>'rast17-18'!M594</f>
        <v>0</v>
      </c>
      <c r="AD594" s="14">
        <f>'rast17-18'!N594</f>
        <v>0</v>
      </c>
      <c r="AE594">
        <f>'19-rast'!D594</f>
        <v>0</v>
      </c>
      <c r="AF594">
        <f>'19-rast'!F594</f>
        <v>0</v>
      </c>
      <c r="AG594">
        <f>'19-rast'!G594</f>
        <v>0</v>
      </c>
      <c r="AH594" t="e">
        <f>'19-rast'!H594</f>
        <v>#DIV/0!</v>
      </c>
      <c r="AI594">
        <f>'19-rast'!I594</f>
        <v>0</v>
      </c>
      <c r="AJ594" s="22">
        <f>'19-rast'!J594</f>
        <v>0</v>
      </c>
      <c r="AK594">
        <f t="shared" si="31"/>
        <v>0</v>
      </c>
      <c r="AL594">
        <f t="shared" si="32"/>
        <v>0</v>
      </c>
      <c r="AM594">
        <f t="shared" si="33"/>
        <v>0</v>
      </c>
      <c r="AN594">
        <f>'Pridelek 2018-dolga'!F594</f>
        <v>0</v>
      </c>
      <c r="AO594">
        <f>'Pridelek 2018-dolga'!G594</f>
        <v>0</v>
      </c>
      <c r="AP594">
        <f>'Pridelek 2018-dolga'!H594</f>
        <v>0</v>
      </c>
      <c r="AQ594">
        <f>'Pridelek 2018-dolga'!I594</f>
        <v>0</v>
      </c>
      <c r="AR594">
        <f>'Pridelek 2018-dolga'!J594</f>
        <v>0</v>
      </c>
      <c r="AS594">
        <f>'Pridelek 2018-dolga'!K594</f>
        <v>0</v>
      </c>
      <c r="AT594">
        <f>'Pridelek 2018-dolga'!L594</f>
        <v>0</v>
      </c>
      <c r="AU594">
        <f>'Pridelek 2019'!F594</f>
        <v>0</v>
      </c>
      <c r="AV594">
        <f>'Pridelek 2019'!G594</f>
        <v>0</v>
      </c>
      <c r="AW594">
        <f>'Pridelek 2019'!H594</f>
        <v>0</v>
      </c>
      <c r="AX594">
        <f>'Pridelek 2019'!I594</f>
        <v>0</v>
      </c>
      <c r="AY594">
        <f>'Pridelek 2019'!J594</f>
        <v>0</v>
      </c>
      <c r="AZ594">
        <f>'Pridelek 2019'!K594</f>
        <v>0</v>
      </c>
      <c r="BA594">
        <f>'Pridelek 2019'!L594</f>
        <v>0</v>
      </c>
      <c r="BB594">
        <f>'Pridelek 2020'!F594</f>
        <v>0</v>
      </c>
      <c r="BC594">
        <f>'Pridelek 2020'!G594</f>
        <v>0</v>
      </c>
      <c r="BD594">
        <f>'Pridelek 2020'!H594</f>
        <v>0</v>
      </c>
      <c r="BE594">
        <f>'Pridelek 2020'!I594</f>
        <v>0</v>
      </c>
      <c r="BF594">
        <f>'Pridelek 2020'!J594</f>
        <v>0</v>
      </c>
      <c r="BG594">
        <f>'Pridelek 2020'!K594</f>
        <v>0</v>
      </c>
      <c r="BH594">
        <f>'Pridelek 2020'!L594</f>
        <v>0</v>
      </c>
      <c r="BI594">
        <v>0</v>
      </c>
    </row>
    <row r="595" spans="1:61" x14ac:dyDescent="0.25">
      <c r="A595" t="str">
        <f>'Obsegi16-18'!A595</f>
        <v>D</v>
      </c>
      <c r="B595">
        <f>'Obsegi16-18'!B595</f>
        <v>28</v>
      </c>
      <c r="C595">
        <f>'Obsegi16-18'!C595</f>
        <v>7</v>
      </c>
      <c r="D595">
        <v>4</v>
      </c>
      <c r="E595">
        <f>'Obsegi16-18'!D595</f>
        <v>9</v>
      </c>
      <c r="F595">
        <f>'Obsegi16-18'!E595</f>
        <v>54.161968474984619</v>
      </c>
      <c r="G595">
        <f>'Obsegi16-18'!F595</f>
        <v>60.013375021579044</v>
      </c>
      <c r="H595">
        <f>'Obsegi16-18'!G595</f>
        <v>70</v>
      </c>
      <c r="I595">
        <f>'Obsegi16-18'!H595</f>
        <v>85</v>
      </c>
      <c r="J595">
        <f>'Obsegi16-18'!I595</f>
        <v>5.8514065465944256</v>
      </c>
      <c r="K595">
        <f>'Obsegi16-18'!J595</f>
        <v>9.9866249784209558</v>
      </c>
      <c r="L595">
        <f>'Obsegi16-18'!K595</f>
        <v>15</v>
      </c>
      <c r="M595">
        <f>'Obsegi16-18'!L595</f>
        <v>15.838031525015381</v>
      </c>
      <c r="N595">
        <f>'Obsegi16-18'!M595</f>
        <v>30.838031525015381</v>
      </c>
      <c r="O595">
        <f>'Obsegi16-18'!N595</f>
        <v>10.803533755049855</v>
      </c>
      <c r="P595">
        <f>'Obsegi16-18'!O595</f>
        <v>16.640665476370998</v>
      </c>
      <c r="Q595">
        <f>'Obsegi16-18'!P595</f>
        <v>21.42857142857142</v>
      </c>
      <c r="R595">
        <f>'Obsegi16-18'!Q595</f>
        <v>29.241979143225528</v>
      </c>
      <c r="S595">
        <f>'Obsegi16-18'!R595</f>
        <v>56.936688959630978</v>
      </c>
      <c r="T595">
        <f>'Obsegi16-18'!T595</f>
        <v>0</v>
      </c>
      <c r="U595">
        <f>'rast17-18'!E595</f>
        <v>0</v>
      </c>
      <c r="V595">
        <f>'rast17-18'!F595</f>
        <v>0</v>
      </c>
      <c r="W595" t="e">
        <f>'rast17-18'!G595</f>
        <v>#DIV/0!</v>
      </c>
      <c r="X595">
        <f>'rast17-18'!H595</f>
        <v>0</v>
      </c>
      <c r="Y595" t="e">
        <f>'rast17-18'!I595</f>
        <v>#N/A</v>
      </c>
      <c r="Z595">
        <f>'rast17-18'!J595</f>
        <v>0</v>
      </c>
      <c r="AA595">
        <f>'rast17-18'!K595</f>
        <v>0</v>
      </c>
      <c r="AB595">
        <f>'rast17-18'!L595</f>
        <v>0</v>
      </c>
      <c r="AC595">
        <f>'rast17-18'!M595</f>
        <v>0</v>
      </c>
      <c r="AD595" s="14">
        <f>'rast17-18'!N595</f>
        <v>0</v>
      </c>
      <c r="AE595">
        <f>'19-rast'!D595</f>
        <v>0</v>
      </c>
      <c r="AF595">
        <f>'19-rast'!F595</f>
        <v>0</v>
      </c>
      <c r="AG595">
        <f>'19-rast'!G595</f>
        <v>0</v>
      </c>
      <c r="AH595" t="e">
        <f>'19-rast'!H595</f>
        <v>#DIV/0!</v>
      </c>
      <c r="AI595">
        <f>'19-rast'!I595</f>
        <v>0</v>
      </c>
      <c r="AJ595" s="22">
        <f>'19-rast'!J595</f>
        <v>0</v>
      </c>
      <c r="AK595">
        <f t="shared" si="31"/>
        <v>0</v>
      </c>
      <c r="AL595">
        <f t="shared" si="32"/>
        <v>0</v>
      </c>
      <c r="AM595">
        <f t="shared" si="33"/>
        <v>0</v>
      </c>
      <c r="AN595">
        <f>'Pridelek 2018-dolga'!F595</f>
        <v>0</v>
      </c>
      <c r="AO595">
        <f>'Pridelek 2018-dolga'!G595</f>
        <v>0</v>
      </c>
      <c r="AP595">
        <f>'Pridelek 2018-dolga'!H595</f>
        <v>0</v>
      </c>
      <c r="AQ595">
        <f>'Pridelek 2018-dolga'!I595</f>
        <v>0</v>
      </c>
      <c r="AR595">
        <f>'Pridelek 2018-dolga'!J595</f>
        <v>0</v>
      </c>
      <c r="AS595">
        <f>'Pridelek 2018-dolga'!K595</f>
        <v>0</v>
      </c>
      <c r="AT595">
        <f>'Pridelek 2018-dolga'!L595</f>
        <v>0</v>
      </c>
      <c r="AU595">
        <f>'Pridelek 2019'!F595</f>
        <v>0</v>
      </c>
      <c r="AV595">
        <f>'Pridelek 2019'!G595</f>
        <v>0</v>
      </c>
      <c r="AW595">
        <f>'Pridelek 2019'!H595</f>
        <v>0</v>
      </c>
      <c r="AX595">
        <f>'Pridelek 2019'!I595</f>
        <v>0</v>
      </c>
      <c r="AY595">
        <f>'Pridelek 2019'!J595</f>
        <v>0</v>
      </c>
      <c r="AZ595">
        <f>'Pridelek 2019'!K595</f>
        <v>0</v>
      </c>
      <c r="BA595">
        <f>'Pridelek 2019'!L595</f>
        <v>0</v>
      </c>
      <c r="BB595">
        <f>'Pridelek 2020'!F595</f>
        <v>0</v>
      </c>
      <c r="BC595">
        <f>'Pridelek 2020'!G595</f>
        <v>0</v>
      </c>
      <c r="BD595">
        <f>'Pridelek 2020'!H595</f>
        <v>0</v>
      </c>
      <c r="BE595">
        <f>'Pridelek 2020'!I595</f>
        <v>0</v>
      </c>
      <c r="BF595">
        <f>'Pridelek 2020'!J595</f>
        <v>0</v>
      </c>
      <c r="BG595">
        <f>'Pridelek 2020'!K595</f>
        <v>0</v>
      </c>
      <c r="BH595">
        <f>'Pridelek 2020'!L595</f>
        <v>0</v>
      </c>
      <c r="BI595">
        <v>0</v>
      </c>
    </row>
    <row r="596" spans="1:61" x14ac:dyDescent="0.25">
      <c r="A596" t="str">
        <f>'Obsegi16-18'!A596</f>
        <v>D</v>
      </c>
      <c r="B596">
        <f>'Obsegi16-18'!B596</f>
        <v>29</v>
      </c>
      <c r="C596">
        <f>'Obsegi16-18'!C596</f>
        <v>6</v>
      </c>
      <c r="D596">
        <v>4</v>
      </c>
      <c r="E596">
        <f>'Obsegi16-18'!D596</f>
        <v>1</v>
      </c>
      <c r="F596">
        <f>'Obsegi16-18'!E596</f>
        <v>50.101858233359799</v>
      </c>
      <c r="G596">
        <f>'Obsegi16-18'!F596</f>
        <v>51.742040541941321</v>
      </c>
      <c r="H596">
        <f>'Obsegi16-18'!G596</f>
        <v>60</v>
      </c>
      <c r="I596">
        <f>'Obsegi16-18'!H596</f>
        <v>70</v>
      </c>
      <c r="J596">
        <f>'Obsegi16-18'!I596</f>
        <v>1.6401823085815224</v>
      </c>
      <c r="K596">
        <f>'Obsegi16-18'!J596</f>
        <v>8.2579594580586786</v>
      </c>
      <c r="L596">
        <f>'Obsegi16-18'!K596</f>
        <v>10</v>
      </c>
      <c r="M596">
        <f>'Obsegi16-18'!L596</f>
        <v>9.898141766640201</v>
      </c>
      <c r="N596">
        <f>'Obsegi16-18'!M596</f>
        <v>19.898141766640201</v>
      </c>
      <c r="O596">
        <f>'Obsegi16-18'!N596</f>
        <v>3.273695560236578</v>
      </c>
      <c r="P596">
        <f>'Obsegi16-18'!O596</f>
        <v>15.959864302925775</v>
      </c>
      <c r="Q596">
        <f>'Obsegi16-18'!P596</f>
        <v>16.666666666666675</v>
      </c>
      <c r="R596">
        <f>'Obsegi16-18'!Q596</f>
        <v>19.756037232267019</v>
      </c>
      <c r="S596">
        <f>'Obsegi16-18'!R596</f>
        <v>39.715376770978182</v>
      </c>
      <c r="T596">
        <f>'Obsegi16-18'!T596</f>
        <v>0</v>
      </c>
      <c r="U596">
        <f>'rast17-18'!E596</f>
        <v>0</v>
      </c>
      <c r="V596">
        <f>'rast17-18'!F596</f>
        <v>0</v>
      </c>
      <c r="W596" t="e">
        <f>'rast17-18'!G596</f>
        <v>#DIV/0!</v>
      </c>
      <c r="X596">
        <f>'rast17-18'!H596</f>
        <v>0</v>
      </c>
      <c r="Y596" t="e">
        <f>'rast17-18'!I596</f>
        <v>#N/A</v>
      </c>
      <c r="Z596">
        <f>'rast17-18'!J596</f>
        <v>0</v>
      </c>
      <c r="AA596">
        <f>'rast17-18'!K596</f>
        <v>0</v>
      </c>
      <c r="AB596">
        <f>'rast17-18'!L596</f>
        <v>0</v>
      </c>
      <c r="AC596">
        <f>'rast17-18'!M596</f>
        <v>0</v>
      </c>
      <c r="AD596" s="14">
        <f>'rast17-18'!N596</f>
        <v>0</v>
      </c>
      <c r="AE596">
        <f>'19-rast'!D596</f>
        <v>0</v>
      </c>
      <c r="AF596">
        <f>'19-rast'!F596</f>
        <v>0</v>
      </c>
      <c r="AG596">
        <f>'19-rast'!G596</f>
        <v>0</v>
      </c>
      <c r="AH596" t="e">
        <f>'19-rast'!H596</f>
        <v>#DIV/0!</v>
      </c>
      <c r="AI596">
        <f>'19-rast'!I596</f>
        <v>0</v>
      </c>
      <c r="AJ596" s="22">
        <f>'19-rast'!J596</f>
        <v>0</v>
      </c>
      <c r="AK596">
        <f t="shared" si="31"/>
        <v>0</v>
      </c>
      <c r="AL596">
        <f t="shared" si="32"/>
        <v>0</v>
      </c>
      <c r="AM596">
        <f t="shared" si="33"/>
        <v>0</v>
      </c>
      <c r="AN596">
        <f>'Pridelek 2018-dolga'!F596</f>
        <v>0</v>
      </c>
      <c r="AO596">
        <f>'Pridelek 2018-dolga'!G596</f>
        <v>0</v>
      </c>
      <c r="AP596">
        <f>'Pridelek 2018-dolga'!H596</f>
        <v>0</v>
      </c>
      <c r="AQ596">
        <f>'Pridelek 2018-dolga'!I596</f>
        <v>0</v>
      </c>
      <c r="AR596">
        <f>'Pridelek 2018-dolga'!J596</f>
        <v>0</v>
      </c>
      <c r="AS596">
        <f>'Pridelek 2018-dolga'!K596</f>
        <v>0</v>
      </c>
      <c r="AT596">
        <f>'Pridelek 2018-dolga'!L596</f>
        <v>0</v>
      </c>
      <c r="AU596">
        <f>'Pridelek 2019'!F596</f>
        <v>0</v>
      </c>
      <c r="AV596">
        <f>'Pridelek 2019'!G596</f>
        <v>0</v>
      </c>
      <c r="AW596">
        <f>'Pridelek 2019'!H596</f>
        <v>0</v>
      </c>
      <c r="AX596">
        <f>'Pridelek 2019'!I596</f>
        <v>0</v>
      </c>
      <c r="AY596">
        <f>'Pridelek 2019'!J596</f>
        <v>0</v>
      </c>
      <c r="AZ596">
        <f>'Pridelek 2019'!K596</f>
        <v>0</v>
      </c>
      <c r="BA596">
        <f>'Pridelek 2019'!L596</f>
        <v>0</v>
      </c>
      <c r="BB596">
        <f>'Pridelek 2020'!F596</f>
        <v>0</v>
      </c>
      <c r="BC596">
        <f>'Pridelek 2020'!G596</f>
        <v>0</v>
      </c>
      <c r="BD596">
        <f>'Pridelek 2020'!H596</f>
        <v>0</v>
      </c>
      <c r="BE596">
        <f>'Pridelek 2020'!I596</f>
        <v>0</v>
      </c>
      <c r="BF596">
        <f>'Pridelek 2020'!J596</f>
        <v>0</v>
      </c>
      <c r="BG596">
        <f>'Pridelek 2020'!K596</f>
        <v>0</v>
      </c>
      <c r="BH596">
        <f>'Pridelek 2020'!L596</f>
        <v>0</v>
      </c>
      <c r="BI596">
        <v>0</v>
      </c>
    </row>
    <row r="597" spans="1:61" x14ac:dyDescent="0.25">
      <c r="A597" t="str">
        <f>'Obsegi16-18'!A597</f>
        <v>D</v>
      </c>
      <c r="B597">
        <f>'Obsegi16-18'!B597</f>
        <v>29</v>
      </c>
      <c r="C597">
        <f>'Obsegi16-18'!C597</f>
        <v>6</v>
      </c>
      <c r="D597">
        <v>4</v>
      </c>
      <c r="E597">
        <f>'Obsegi16-18'!D597</f>
        <v>2</v>
      </c>
      <c r="F597">
        <f>'Obsegi16-18'!E597</f>
        <v>58.733000997076296</v>
      </c>
      <c r="G597">
        <f>'Obsegi16-18'!F597</f>
        <v>64.811086900095631</v>
      </c>
      <c r="H597">
        <f>'Obsegi16-18'!G597</f>
        <v>65</v>
      </c>
      <c r="I597">
        <f>'Obsegi16-18'!H597</f>
        <v>78</v>
      </c>
      <c r="J597">
        <f>'Obsegi16-18'!I597</f>
        <v>6.0780859030193355</v>
      </c>
      <c r="K597">
        <f>'Obsegi16-18'!J597</f>
        <v>0.18891309990436866</v>
      </c>
      <c r="L597">
        <f>'Obsegi16-18'!K597</f>
        <v>13</v>
      </c>
      <c r="M597">
        <f>'Obsegi16-18'!L597</f>
        <v>6.2669990029237042</v>
      </c>
      <c r="N597">
        <f>'Obsegi16-18'!M597</f>
        <v>19.266999002923704</v>
      </c>
      <c r="O597">
        <f>'Obsegi16-18'!N597</f>
        <v>10.348672466645969</v>
      </c>
      <c r="P597">
        <f>'Obsegi16-18'!O597</f>
        <v>0.29148269060133014</v>
      </c>
      <c r="Q597">
        <f>'Obsegi16-18'!P597</f>
        <v>19.999999999999996</v>
      </c>
      <c r="R597">
        <f>'Obsegi16-18'!Q597</f>
        <v>10.670319746194611</v>
      </c>
      <c r="S597">
        <f>'Obsegi16-18'!R597</f>
        <v>32.804383695433529</v>
      </c>
      <c r="T597">
        <f>'Obsegi16-18'!T597</f>
        <v>0</v>
      </c>
      <c r="U597">
        <f>'rast17-18'!E597</f>
        <v>0</v>
      </c>
      <c r="V597">
        <f>'rast17-18'!F597</f>
        <v>0</v>
      </c>
      <c r="W597" t="e">
        <f>'rast17-18'!G597</f>
        <v>#DIV/0!</v>
      </c>
      <c r="X597">
        <f>'rast17-18'!H597</f>
        <v>0</v>
      </c>
      <c r="Y597" t="e">
        <f>'rast17-18'!I597</f>
        <v>#N/A</v>
      </c>
      <c r="Z597">
        <f>'rast17-18'!J597</f>
        <v>0</v>
      </c>
      <c r="AA597">
        <f>'rast17-18'!K597</f>
        <v>0</v>
      </c>
      <c r="AB597">
        <f>'rast17-18'!L597</f>
        <v>0</v>
      </c>
      <c r="AC597">
        <f>'rast17-18'!M597</f>
        <v>0</v>
      </c>
      <c r="AD597" s="14">
        <f>'rast17-18'!N597</f>
        <v>0</v>
      </c>
      <c r="AE597">
        <f>'19-rast'!D597</f>
        <v>0</v>
      </c>
      <c r="AF597">
        <f>'19-rast'!F597</f>
        <v>0</v>
      </c>
      <c r="AG597">
        <f>'19-rast'!G597</f>
        <v>0</v>
      </c>
      <c r="AH597" t="e">
        <f>'19-rast'!H597</f>
        <v>#DIV/0!</v>
      </c>
      <c r="AI597">
        <f>'19-rast'!I597</f>
        <v>0</v>
      </c>
      <c r="AJ597" s="22">
        <f>'19-rast'!J597</f>
        <v>0</v>
      </c>
      <c r="AK597">
        <f t="shared" si="31"/>
        <v>0</v>
      </c>
      <c r="AL597">
        <f t="shared" si="32"/>
        <v>0</v>
      </c>
      <c r="AM597">
        <f t="shared" si="33"/>
        <v>0</v>
      </c>
      <c r="AN597">
        <f>'Pridelek 2018-dolga'!F597</f>
        <v>0</v>
      </c>
      <c r="AO597">
        <f>'Pridelek 2018-dolga'!G597</f>
        <v>0</v>
      </c>
      <c r="AP597">
        <f>'Pridelek 2018-dolga'!H597</f>
        <v>0</v>
      </c>
      <c r="AQ597">
        <f>'Pridelek 2018-dolga'!I597</f>
        <v>0</v>
      </c>
      <c r="AR597">
        <f>'Pridelek 2018-dolga'!J597</f>
        <v>0</v>
      </c>
      <c r="AS597">
        <f>'Pridelek 2018-dolga'!K597</f>
        <v>0</v>
      </c>
      <c r="AT597">
        <f>'Pridelek 2018-dolga'!L597</f>
        <v>0</v>
      </c>
      <c r="AU597">
        <f>'Pridelek 2019'!F597</f>
        <v>0</v>
      </c>
      <c r="AV597">
        <f>'Pridelek 2019'!G597</f>
        <v>0</v>
      </c>
      <c r="AW597">
        <f>'Pridelek 2019'!H597</f>
        <v>0</v>
      </c>
      <c r="AX597">
        <f>'Pridelek 2019'!I597</f>
        <v>0</v>
      </c>
      <c r="AY597">
        <f>'Pridelek 2019'!J597</f>
        <v>0</v>
      </c>
      <c r="AZ597">
        <f>'Pridelek 2019'!K597</f>
        <v>0</v>
      </c>
      <c r="BA597">
        <f>'Pridelek 2019'!L597</f>
        <v>0</v>
      </c>
      <c r="BB597">
        <f>'Pridelek 2020'!F597</f>
        <v>0</v>
      </c>
      <c r="BC597">
        <f>'Pridelek 2020'!G597</f>
        <v>0</v>
      </c>
      <c r="BD597">
        <f>'Pridelek 2020'!H597</f>
        <v>0</v>
      </c>
      <c r="BE597">
        <f>'Pridelek 2020'!I597</f>
        <v>0</v>
      </c>
      <c r="BF597">
        <f>'Pridelek 2020'!J597</f>
        <v>0</v>
      </c>
      <c r="BG597">
        <f>'Pridelek 2020'!K597</f>
        <v>0</v>
      </c>
      <c r="BH597">
        <f>'Pridelek 2020'!L597</f>
        <v>0</v>
      </c>
      <c r="BI597">
        <v>0</v>
      </c>
    </row>
    <row r="598" spans="1:61" x14ac:dyDescent="0.25">
      <c r="A598" t="str">
        <f>'Obsegi16-18'!A598</f>
        <v>D</v>
      </c>
      <c r="B598">
        <f>'Obsegi16-18'!B598</f>
        <v>29</v>
      </c>
      <c r="C598">
        <f>'Obsegi16-18'!C598</f>
        <v>6</v>
      </c>
      <c r="D598">
        <v>4</v>
      </c>
      <c r="E598">
        <f>'Obsegi16-18'!D598</f>
        <v>3</v>
      </c>
      <c r="F598">
        <f>'Obsegi16-18'!E598</f>
        <v>56.402928228704354</v>
      </c>
      <c r="G598">
        <f>'Obsegi16-18'!F598</f>
        <v>59.35216869673809</v>
      </c>
      <c r="H598">
        <f>'Obsegi16-18'!G598</f>
        <v>65</v>
      </c>
      <c r="I598">
        <f>'Obsegi16-18'!H598</f>
        <v>76</v>
      </c>
      <c r="J598">
        <f>'Obsegi16-18'!I598</f>
        <v>2.9492404680337359</v>
      </c>
      <c r="K598">
        <f>'Obsegi16-18'!J598</f>
        <v>5.6478313032619099</v>
      </c>
      <c r="L598">
        <f>'Obsegi16-18'!K598</f>
        <v>11</v>
      </c>
      <c r="M598">
        <f>'Obsegi16-18'!L598</f>
        <v>8.5970717712956457</v>
      </c>
      <c r="N598">
        <f>'Obsegi16-18'!M598</f>
        <v>19.597071771295646</v>
      </c>
      <c r="O598">
        <f>'Obsegi16-18'!N598</f>
        <v>5.228878288153882</v>
      </c>
      <c r="P598">
        <f>'Obsegi16-18'!O598</f>
        <v>9.5157960143287923</v>
      </c>
      <c r="Q598">
        <f>'Obsegi16-18'!P598</f>
        <v>16.92307692307693</v>
      </c>
      <c r="R598">
        <f>'Obsegi16-18'!Q598</f>
        <v>15.242243694220935</v>
      </c>
      <c r="S598">
        <f>'Obsegi16-18'!R598</f>
        <v>34.74477724247371</v>
      </c>
      <c r="T598">
        <f>'Obsegi16-18'!T598</f>
        <v>0</v>
      </c>
      <c r="U598">
        <f>'rast17-18'!E598</f>
        <v>203</v>
      </c>
      <c r="V598">
        <f>'rast17-18'!F598</f>
        <v>26</v>
      </c>
      <c r="W598">
        <f>'rast17-18'!G598</f>
        <v>7.8076923076923075</v>
      </c>
      <c r="X598">
        <f>'rast17-18'!H598</f>
        <v>6</v>
      </c>
      <c r="Y598">
        <f>'rast17-18'!I598</f>
        <v>36</v>
      </c>
      <c r="Z598">
        <f>'rast17-18'!J598</f>
        <v>521</v>
      </c>
      <c r="AA598">
        <f>'rast17-18'!K598</f>
        <v>60</v>
      </c>
      <c r="AB598">
        <f>'rast17-18'!L598</f>
        <v>8.6833333333333336</v>
      </c>
      <c r="AC598">
        <f>'rast17-18'!M598</f>
        <v>13</v>
      </c>
      <c r="AD598" s="14">
        <f>'rast17-18'!N598</f>
        <v>54</v>
      </c>
      <c r="AE598">
        <f>'19-rast'!D598</f>
        <v>0</v>
      </c>
      <c r="AF598">
        <f>'19-rast'!F598</f>
        <v>802</v>
      </c>
      <c r="AG598">
        <f>'19-rast'!G598</f>
        <v>52</v>
      </c>
      <c r="AH598">
        <f>'19-rast'!H598</f>
        <v>15.423076923076923</v>
      </c>
      <c r="AI598">
        <f>'19-rast'!I598</f>
        <v>14</v>
      </c>
      <c r="AJ598" s="22">
        <f>'19-rast'!J598</f>
        <v>23</v>
      </c>
      <c r="AK598">
        <f t="shared" si="31"/>
        <v>1526</v>
      </c>
      <c r="AL598">
        <f t="shared" si="32"/>
        <v>138</v>
      </c>
      <c r="AM598">
        <f t="shared" si="33"/>
        <v>15</v>
      </c>
      <c r="AN598">
        <f>'Pridelek 2018-dolga'!F598</f>
        <v>14.690382081686428</v>
      </c>
      <c r="AO598">
        <f>'Pridelek 2018-dolga'!G598</f>
        <v>2.0272727272727273</v>
      </c>
      <c r="AP598">
        <f>'Pridelek 2018-dolga'!H598</f>
        <v>8.4693084693084693</v>
      </c>
      <c r="AQ598">
        <f>'Pridelek 2018-dolga'!I598</f>
        <v>0.99090909090909096</v>
      </c>
      <c r="AR598">
        <f>'Pridelek 2018-dolga'!J598</f>
        <v>0.63636363636363635</v>
      </c>
      <c r="AS598">
        <f>'Pridelek 2018-dolga'!K598</f>
        <v>23.159690550994895</v>
      </c>
      <c r="AT598">
        <f>'Pridelek 2018-dolga'!L598</f>
        <v>3.1136363636363638</v>
      </c>
      <c r="AU598">
        <f>'Pridelek 2019'!F598</f>
        <v>7</v>
      </c>
      <c r="AV598">
        <f>'Pridelek 2019'!G598</f>
        <v>1.24</v>
      </c>
      <c r="AW598">
        <f>'Pridelek 2019'!H598</f>
        <v>33</v>
      </c>
      <c r="AX598">
        <f>'Pridelek 2019'!I598</f>
        <v>4.16</v>
      </c>
      <c r="AY598">
        <f>'Pridelek 2019'!J598</f>
        <v>1</v>
      </c>
      <c r="AZ598">
        <f>'Pridelek 2019'!K598</f>
        <v>41</v>
      </c>
      <c r="BA598">
        <f>'Pridelek 2019'!L598</f>
        <v>5.5449999999999999</v>
      </c>
      <c r="BB598">
        <f>'Pridelek 2020'!F598</f>
        <v>14</v>
      </c>
      <c r="BC598">
        <f>'Pridelek 2020'!G598</f>
        <v>2.09</v>
      </c>
      <c r="BD598">
        <f>'Pridelek 2020'!H598</f>
        <v>18</v>
      </c>
      <c r="BE598">
        <f>'Pridelek 2020'!I598</f>
        <v>2.17</v>
      </c>
      <c r="BF598">
        <f>'Pridelek 2020'!J598</f>
        <v>0</v>
      </c>
      <c r="BG598">
        <f>'Pridelek 2020'!K598</f>
        <v>32</v>
      </c>
      <c r="BH598">
        <f>'Pridelek 2020'!L598</f>
        <v>4.26</v>
      </c>
      <c r="BI598">
        <v>0</v>
      </c>
    </row>
    <row r="599" spans="1:61" x14ac:dyDescent="0.25">
      <c r="A599" t="str">
        <f>'Obsegi16-18'!A599</f>
        <v>D</v>
      </c>
      <c r="B599">
        <f>'Obsegi16-18'!B599</f>
        <v>29</v>
      </c>
      <c r="C599">
        <f>'Obsegi16-18'!C599</f>
        <v>6</v>
      </c>
      <c r="D599">
        <v>4</v>
      </c>
      <c r="E599">
        <f>'Obsegi16-18'!D599</f>
        <v>4</v>
      </c>
      <c r="F599">
        <f>'Obsegi16-18'!E599</f>
        <v>56.195027285104608</v>
      </c>
      <c r="G599">
        <f>'Obsegi16-18'!F599</f>
        <v>58.850089301392444</v>
      </c>
      <c r="H599">
        <f>'Obsegi16-18'!G599</f>
        <v>65</v>
      </c>
      <c r="I599">
        <f>'Obsegi16-18'!H599</f>
        <v>71</v>
      </c>
      <c r="J599">
        <f>'Obsegi16-18'!I599</f>
        <v>2.655062016287836</v>
      </c>
      <c r="K599">
        <f>'Obsegi16-18'!J599</f>
        <v>6.149910698607556</v>
      </c>
      <c r="L599">
        <f>'Obsegi16-18'!K599</f>
        <v>6</v>
      </c>
      <c r="M599">
        <f>'Obsegi16-18'!L599</f>
        <v>8.804972714895392</v>
      </c>
      <c r="N599">
        <f>'Obsegi16-18'!M599</f>
        <v>14.804972714895392</v>
      </c>
      <c r="O599">
        <f>'Obsegi16-18'!N599</f>
        <v>4.7247276931060567</v>
      </c>
      <c r="P599">
        <f>'Obsegi16-18'!O599</f>
        <v>10.450129764649386</v>
      </c>
      <c r="Q599">
        <f>'Obsegi16-18'!P599</f>
        <v>9.2307692307692193</v>
      </c>
      <c r="R599">
        <f>'Obsegi16-18'!Q599</f>
        <v>15.668597632711334</v>
      </c>
      <c r="S599">
        <f>'Obsegi16-18'!R599</f>
        <v>26.34569895265393</v>
      </c>
      <c r="T599">
        <f>'Obsegi16-18'!T599</f>
        <v>0</v>
      </c>
      <c r="U599">
        <f>'rast17-18'!E599</f>
        <v>234</v>
      </c>
      <c r="V599">
        <f>'rast17-18'!F599</f>
        <v>22</v>
      </c>
      <c r="W599">
        <f>'rast17-18'!G599</f>
        <v>10.636363636363637</v>
      </c>
      <c r="X599">
        <f>'rast17-18'!H599</f>
        <v>9</v>
      </c>
      <c r="Y599">
        <f>'rast17-18'!I599</f>
        <v>21</v>
      </c>
      <c r="Z599">
        <f>'rast17-18'!J599</f>
        <v>460</v>
      </c>
      <c r="AA599">
        <f>'rast17-18'!K599</f>
        <v>58</v>
      </c>
      <c r="AB599">
        <f>'rast17-18'!L599</f>
        <v>7.931034482758621</v>
      </c>
      <c r="AC599">
        <f>'rast17-18'!M599</f>
        <v>15</v>
      </c>
      <c r="AD599" s="14">
        <f>'rast17-18'!N599</f>
        <v>28</v>
      </c>
      <c r="AE599">
        <f>'19-rast'!D599</f>
        <v>0</v>
      </c>
      <c r="AF599">
        <f>'19-rast'!F599</f>
        <v>169</v>
      </c>
      <c r="AG599">
        <f>'19-rast'!G599</f>
        <v>32</v>
      </c>
      <c r="AH599">
        <f>'19-rast'!H599</f>
        <v>5.28125</v>
      </c>
      <c r="AI599">
        <f>'19-rast'!I599</f>
        <v>2</v>
      </c>
      <c r="AJ599" s="22">
        <f>'19-rast'!J599</f>
        <v>12</v>
      </c>
      <c r="AK599">
        <f t="shared" si="31"/>
        <v>863</v>
      </c>
      <c r="AL599">
        <f t="shared" si="32"/>
        <v>112</v>
      </c>
      <c r="AM599">
        <f t="shared" si="33"/>
        <v>15</v>
      </c>
      <c r="AN599">
        <f>'Pridelek 2018-dolga'!F599</f>
        <v>0</v>
      </c>
      <c r="AO599">
        <f>'Pridelek 2018-dolga'!G599</f>
        <v>0</v>
      </c>
      <c r="AP599">
        <f>'Pridelek 2018-dolga'!H599</f>
        <v>0</v>
      </c>
      <c r="AQ599">
        <f>'Pridelek 2018-dolga'!I599</f>
        <v>0</v>
      </c>
      <c r="AR599">
        <f>'Pridelek 2018-dolga'!J599</f>
        <v>0</v>
      </c>
      <c r="AS599">
        <f>'Pridelek 2018-dolga'!K599</f>
        <v>0</v>
      </c>
      <c r="AT599">
        <f>'Pridelek 2018-dolga'!L599</f>
        <v>0</v>
      </c>
      <c r="AU599">
        <f>'Pridelek 2019'!F599</f>
        <v>17</v>
      </c>
      <c r="AV599">
        <f>'Pridelek 2019'!G599</f>
        <v>2.76</v>
      </c>
      <c r="AW599">
        <f>'Pridelek 2019'!H599</f>
        <v>11</v>
      </c>
      <c r="AX599">
        <f>'Pridelek 2019'!I599</f>
        <v>1.56</v>
      </c>
      <c r="AY599">
        <f>'Pridelek 2019'!J599</f>
        <v>0</v>
      </c>
      <c r="AZ599">
        <f>'Pridelek 2019'!K599</f>
        <v>28</v>
      </c>
      <c r="BA599">
        <f>'Pridelek 2019'!L599</f>
        <v>4.32</v>
      </c>
      <c r="BB599">
        <f>'Pridelek 2020'!F599</f>
        <v>4</v>
      </c>
      <c r="BC599">
        <f>'Pridelek 2020'!G599</f>
        <v>0.64</v>
      </c>
      <c r="BD599">
        <f>'Pridelek 2020'!H599</f>
        <v>16</v>
      </c>
      <c r="BE599">
        <f>'Pridelek 2020'!I599</f>
        <v>2.3199999999999998</v>
      </c>
      <c r="BF599">
        <f>'Pridelek 2020'!J599</f>
        <v>0</v>
      </c>
      <c r="BG599">
        <f>'Pridelek 2020'!K599</f>
        <v>20</v>
      </c>
      <c r="BH599">
        <f>'Pridelek 2020'!L599</f>
        <v>2.96</v>
      </c>
      <c r="BI599">
        <v>0</v>
      </c>
    </row>
    <row r="600" spans="1:61" x14ac:dyDescent="0.25">
      <c r="A600" t="str">
        <f>'Obsegi16-18'!A600</f>
        <v>D</v>
      </c>
      <c r="B600">
        <f>'Obsegi16-18'!B600</f>
        <v>29</v>
      </c>
      <c r="C600">
        <f>'Obsegi16-18'!C600</f>
        <v>6</v>
      </c>
      <c r="D600">
        <v>4</v>
      </c>
      <c r="E600">
        <f>'Obsegi16-18'!D600</f>
        <v>5</v>
      </c>
      <c r="F600">
        <f>'Obsegi16-18'!E600</f>
        <v>55.851262116068064</v>
      </c>
      <c r="G600">
        <f>'Obsegi16-18'!F600</f>
        <v>59.305202612258064</v>
      </c>
      <c r="H600">
        <f>'Obsegi16-18'!G600</f>
        <v>70</v>
      </c>
      <c r="I600">
        <f>'Obsegi16-18'!H600</f>
        <v>74</v>
      </c>
      <c r="J600">
        <f>'Obsegi16-18'!I600</f>
        <v>3.4539404961900004</v>
      </c>
      <c r="K600">
        <f>'Obsegi16-18'!J600</f>
        <v>10.694797387741936</v>
      </c>
      <c r="L600">
        <f>'Obsegi16-18'!K600</f>
        <v>4</v>
      </c>
      <c r="M600">
        <f>'Obsegi16-18'!L600</f>
        <v>14.148737883931936</v>
      </c>
      <c r="N600">
        <f>'Obsegi16-18'!M600</f>
        <v>18.148737883931936</v>
      </c>
      <c r="O600">
        <f>'Obsegi16-18'!N600</f>
        <v>6.1841762662625976</v>
      </c>
      <c r="P600">
        <f>'Obsegi16-18'!O600</f>
        <v>18.03348933425848</v>
      </c>
      <c r="Q600">
        <f>'Obsegi16-18'!P600</f>
        <v>5.7142857142857162</v>
      </c>
      <c r="R600">
        <f>'Obsegi16-18'!Q600</f>
        <v>25.332888367909302</v>
      </c>
      <c r="S600">
        <f>'Obsegi16-18'!R600</f>
        <v>32.4947677032184</v>
      </c>
      <c r="T600">
        <f>'Obsegi16-18'!T600</f>
        <v>0</v>
      </c>
      <c r="U600">
        <f>'rast17-18'!E600</f>
        <v>202</v>
      </c>
      <c r="V600">
        <f>'rast17-18'!F600</f>
        <v>24</v>
      </c>
      <c r="W600">
        <f>'rast17-18'!G600</f>
        <v>8.4166666666666661</v>
      </c>
      <c r="X600">
        <f>'rast17-18'!H600</f>
        <v>6</v>
      </c>
      <c r="Y600">
        <f>'rast17-18'!I600</f>
        <v>30</v>
      </c>
      <c r="Z600">
        <f>'rast17-18'!J600</f>
        <v>448</v>
      </c>
      <c r="AA600">
        <f>'rast17-18'!K600</f>
        <v>56</v>
      </c>
      <c r="AB600">
        <f>'rast17-18'!L600</f>
        <v>8</v>
      </c>
      <c r="AC600">
        <f>'rast17-18'!M600</f>
        <v>17</v>
      </c>
      <c r="AD600" s="14">
        <f>'rast17-18'!N600</f>
        <v>39</v>
      </c>
      <c r="AE600">
        <f>'19-rast'!D600</f>
        <v>0</v>
      </c>
      <c r="AF600">
        <f>'19-rast'!F600</f>
        <v>193</v>
      </c>
      <c r="AG600">
        <f>'19-rast'!G600</f>
        <v>36</v>
      </c>
      <c r="AH600">
        <f>'19-rast'!H600</f>
        <v>5.3611111111111107</v>
      </c>
      <c r="AI600">
        <f>'19-rast'!I600</f>
        <v>3</v>
      </c>
      <c r="AJ600" s="22">
        <f>'19-rast'!J600</f>
        <v>15</v>
      </c>
      <c r="AK600">
        <f t="shared" si="31"/>
        <v>843</v>
      </c>
      <c r="AL600">
        <f t="shared" si="32"/>
        <v>116</v>
      </c>
      <c r="AM600">
        <f t="shared" si="33"/>
        <v>15</v>
      </c>
      <c r="AN600">
        <f>'Pridelek 2018-dolga'!F600</f>
        <v>0</v>
      </c>
      <c r="AO600">
        <f>'Pridelek 2018-dolga'!G600</f>
        <v>0</v>
      </c>
      <c r="AP600">
        <f>'Pridelek 2018-dolga'!H600</f>
        <v>0</v>
      </c>
      <c r="AQ600">
        <f>'Pridelek 2018-dolga'!I600</f>
        <v>0</v>
      </c>
      <c r="AR600">
        <f>'Pridelek 2018-dolga'!J600</f>
        <v>0</v>
      </c>
      <c r="AS600">
        <f>'Pridelek 2018-dolga'!K600</f>
        <v>0</v>
      </c>
      <c r="AT600">
        <f>'Pridelek 2018-dolga'!L600</f>
        <v>0</v>
      </c>
      <c r="AU600">
        <f>'Pridelek 2019'!F600</f>
        <v>0</v>
      </c>
      <c r="AV600">
        <f>'Pridelek 2019'!G600</f>
        <v>0</v>
      </c>
      <c r="AW600">
        <f>'Pridelek 2019'!H600</f>
        <v>0</v>
      </c>
      <c r="AX600">
        <f>'Pridelek 2019'!I600</f>
        <v>0</v>
      </c>
      <c r="AY600">
        <f>'Pridelek 2019'!J600</f>
        <v>0</v>
      </c>
      <c r="AZ600">
        <f>'Pridelek 2019'!K600</f>
        <v>0</v>
      </c>
      <c r="BA600">
        <f>'Pridelek 2019'!L600</f>
        <v>0</v>
      </c>
      <c r="BB600">
        <f>'Pridelek 2020'!F600</f>
        <v>3</v>
      </c>
      <c r="BC600">
        <f>'Pridelek 2020'!G600</f>
        <v>0.48</v>
      </c>
      <c r="BD600">
        <f>'Pridelek 2020'!H600</f>
        <v>24</v>
      </c>
      <c r="BE600">
        <f>'Pridelek 2020'!I600</f>
        <v>2.78</v>
      </c>
      <c r="BF600">
        <f>'Pridelek 2020'!J600</f>
        <v>0</v>
      </c>
      <c r="BG600">
        <f>'Pridelek 2020'!K600</f>
        <v>27</v>
      </c>
      <c r="BH600">
        <f>'Pridelek 2020'!L600</f>
        <v>3.26</v>
      </c>
      <c r="BI600">
        <v>0</v>
      </c>
    </row>
    <row r="601" spans="1:61" x14ac:dyDescent="0.25">
      <c r="A601" t="str">
        <f>'Obsegi16-18'!A601</f>
        <v>D</v>
      </c>
      <c r="B601">
        <f>'Obsegi16-18'!B601</f>
        <v>29</v>
      </c>
      <c r="C601">
        <f>'Obsegi16-18'!C601</f>
        <v>6</v>
      </c>
      <c r="D601">
        <v>4</v>
      </c>
      <c r="E601">
        <f>'Obsegi16-18'!D601</f>
        <v>6</v>
      </c>
      <c r="F601">
        <f>'Obsegi16-18'!E601</f>
        <v>56.636912571280355</v>
      </c>
      <c r="G601">
        <f>'Obsegi16-18'!F601</f>
        <v>60.979681059976301</v>
      </c>
      <c r="H601">
        <f>'Obsegi16-18'!G601</f>
        <v>65</v>
      </c>
      <c r="I601">
        <f>'Obsegi16-18'!H601</f>
        <v>74</v>
      </c>
      <c r="J601">
        <f>'Obsegi16-18'!I601</f>
        <v>4.3427684886959455</v>
      </c>
      <c r="K601">
        <f>'Obsegi16-18'!J601</f>
        <v>4.0203189400236994</v>
      </c>
      <c r="L601">
        <f>'Obsegi16-18'!K601</f>
        <v>9</v>
      </c>
      <c r="M601">
        <f>'Obsegi16-18'!L601</f>
        <v>8.3630874287196448</v>
      </c>
      <c r="N601">
        <f>'Obsegi16-18'!M601</f>
        <v>17.363087428719645</v>
      </c>
      <c r="O601">
        <f>'Obsegi16-18'!N601</f>
        <v>7.6677352128443843</v>
      </c>
      <c r="P601">
        <f>'Obsegi16-18'!O601</f>
        <v>6.5928828589141508</v>
      </c>
      <c r="Q601">
        <f>'Obsegi16-18'!P601</f>
        <v>13.846153846153841</v>
      </c>
      <c r="R601">
        <f>'Obsegi16-18'!Q601</f>
        <v>14.766142872273068</v>
      </c>
      <c r="S601">
        <f>'Obsegi16-18'!R601</f>
        <v>30.656839577664719</v>
      </c>
      <c r="T601">
        <f>'Obsegi16-18'!T601</f>
        <v>0</v>
      </c>
      <c r="U601">
        <f>'rast17-18'!E601</f>
        <v>180</v>
      </c>
      <c r="V601">
        <f>'rast17-18'!F601</f>
        <v>24</v>
      </c>
      <c r="W601">
        <f>'rast17-18'!G601</f>
        <v>7.5</v>
      </c>
      <c r="X601">
        <f>'rast17-18'!H601</f>
        <v>5</v>
      </c>
      <c r="Y601">
        <f>'rast17-18'!I601</f>
        <v>33</v>
      </c>
      <c r="Z601">
        <f>'rast17-18'!J601</f>
        <v>0</v>
      </c>
      <c r="AA601">
        <f>'rast17-18'!K601</f>
        <v>0</v>
      </c>
      <c r="AB601">
        <f>'rast17-18'!L601</f>
        <v>0</v>
      </c>
      <c r="AC601">
        <f>'rast17-18'!M601</f>
        <v>0</v>
      </c>
      <c r="AD601" s="14">
        <f>'rast17-18'!N601</f>
        <v>0</v>
      </c>
      <c r="AE601">
        <f>'19-rast'!D601</f>
        <v>0</v>
      </c>
      <c r="AF601">
        <f>'19-rast'!F601</f>
        <v>0</v>
      </c>
      <c r="AG601">
        <f>'19-rast'!G601</f>
        <v>0</v>
      </c>
      <c r="AH601" t="e">
        <f>'19-rast'!H601</f>
        <v>#DIV/0!</v>
      </c>
      <c r="AI601">
        <f>'19-rast'!I601</f>
        <v>0</v>
      </c>
      <c r="AJ601" s="22">
        <f>'19-rast'!J601</f>
        <v>0</v>
      </c>
      <c r="AM601">
        <f t="shared" si="33"/>
        <v>5</v>
      </c>
      <c r="AN601">
        <f>'Pridelek 2018-dolga'!F601</f>
        <v>0</v>
      </c>
      <c r="AO601">
        <f>'Pridelek 2018-dolga'!G601</f>
        <v>0</v>
      </c>
      <c r="AP601">
        <f>'Pridelek 2018-dolga'!H601</f>
        <v>0</v>
      </c>
      <c r="AQ601">
        <f>'Pridelek 2018-dolga'!I601</f>
        <v>0</v>
      </c>
      <c r="AR601">
        <f>'Pridelek 2018-dolga'!J601</f>
        <v>0</v>
      </c>
      <c r="AS601">
        <f>'Pridelek 2018-dolga'!K601</f>
        <v>0</v>
      </c>
      <c r="AT601">
        <f>'Pridelek 2018-dolga'!L601</f>
        <v>0</v>
      </c>
      <c r="AU601">
        <f>'Pridelek 2019'!F601</f>
        <v>0</v>
      </c>
      <c r="AV601">
        <f>'Pridelek 2019'!G601</f>
        <v>0</v>
      </c>
      <c r="AW601">
        <f>'Pridelek 2019'!H601</f>
        <v>0</v>
      </c>
      <c r="AX601">
        <f>'Pridelek 2019'!I601</f>
        <v>0</v>
      </c>
      <c r="AY601">
        <f>'Pridelek 2019'!J601</f>
        <v>0</v>
      </c>
      <c r="AZ601">
        <f>'Pridelek 2019'!K601</f>
        <v>0</v>
      </c>
      <c r="BA601">
        <f>'Pridelek 2019'!L601</f>
        <v>0</v>
      </c>
      <c r="BB601">
        <f>'Pridelek 2020'!F601</f>
        <v>0</v>
      </c>
      <c r="BC601">
        <f>'Pridelek 2020'!G601</f>
        <v>0</v>
      </c>
      <c r="BD601">
        <f>'Pridelek 2020'!H601</f>
        <v>0</v>
      </c>
      <c r="BE601">
        <f>'Pridelek 2020'!I601</f>
        <v>0</v>
      </c>
      <c r="BF601">
        <f>'Pridelek 2020'!J601</f>
        <v>0</v>
      </c>
      <c r="BG601">
        <f>'Pridelek 2020'!K601</f>
        <v>0</v>
      </c>
      <c r="BH601">
        <f>'Pridelek 2020'!L601</f>
        <v>0</v>
      </c>
      <c r="BI601">
        <v>0</v>
      </c>
    </row>
    <row r="602" spans="1:61" x14ac:dyDescent="0.25">
      <c r="A602" t="str">
        <f>'Obsegi16-18'!A602</f>
        <v>D</v>
      </c>
      <c r="B602">
        <f>'Obsegi16-18'!B602</f>
        <v>29</v>
      </c>
      <c r="C602">
        <f>'Obsegi16-18'!C602</f>
        <v>6</v>
      </c>
      <c r="D602">
        <v>4</v>
      </c>
      <c r="E602">
        <f>'Obsegi16-18'!D602</f>
        <v>7</v>
      </c>
      <c r="F602">
        <f>'Obsegi16-18'!E602</f>
        <v>56.292067594300143</v>
      </c>
      <c r="G602">
        <f>'Obsegi16-18'!F602</f>
        <v>60.967075633418425</v>
      </c>
      <c r="H602">
        <f>'Obsegi16-18'!G602</f>
        <v>65</v>
      </c>
      <c r="I602">
        <f>'Obsegi16-18'!H602</f>
        <v>83</v>
      </c>
      <c r="J602">
        <f>'Obsegi16-18'!I602</f>
        <v>4.675008039118282</v>
      </c>
      <c r="K602">
        <f>'Obsegi16-18'!J602</f>
        <v>4.0329243665815753</v>
      </c>
      <c r="L602">
        <f>'Obsegi16-18'!K602</f>
        <v>18</v>
      </c>
      <c r="M602">
        <f>'Obsegi16-18'!L602</f>
        <v>8.7079324056998573</v>
      </c>
      <c r="N602">
        <f>'Obsegi16-18'!M602</f>
        <v>26.707932405699857</v>
      </c>
      <c r="O602">
        <f>'Obsegi16-18'!N602</f>
        <v>8.3049144202897338</v>
      </c>
      <c r="P602">
        <f>'Obsegi16-18'!O602</f>
        <v>6.6149217830795415</v>
      </c>
      <c r="Q602">
        <f>'Obsegi16-18'!P602</f>
        <v>27.692307692307683</v>
      </c>
      <c r="R602">
        <f>'Obsegi16-18'!Q602</f>
        <v>15.469199796423139</v>
      </c>
      <c r="S602">
        <f>'Obsegi16-18'!R602</f>
        <v>47.445285893894166</v>
      </c>
      <c r="T602">
        <f>'Obsegi16-18'!T602</f>
        <v>0</v>
      </c>
      <c r="U602">
        <f>'rast17-18'!E602</f>
        <v>0</v>
      </c>
      <c r="V602">
        <f>'rast17-18'!F602</f>
        <v>0</v>
      </c>
      <c r="W602" t="e">
        <f>'rast17-18'!G602</f>
        <v>#DIV/0!</v>
      </c>
      <c r="X602">
        <f>'rast17-18'!H602</f>
        <v>0</v>
      </c>
      <c r="Y602" t="e">
        <f>'rast17-18'!I602</f>
        <v>#N/A</v>
      </c>
      <c r="Z602">
        <f>'rast17-18'!J602</f>
        <v>0</v>
      </c>
      <c r="AA602">
        <f>'rast17-18'!K602</f>
        <v>0</v>
      </c>
      <c r="AB602">
        <f>'rast17-18'!L602</f>
        <v>0</v>
      </c>
      <c r="AC602">
        <f>'rast17-18'!M602</f>
        <v>0</v>
      </c>
      <c r="AD602" s="14">
        <f>'rast17-18'!N602</f>
        <v>0</v>
      </c>
      <c r="AE602">
        <f>'19-rast'!D602</f>
        <v>0</v>
      </c>
      <c r="AF602">
        <f>'19-rast'!F602</f>
        <v>0</v>
      </c>
      <c r="AG602">
        <f>'19-rast'!G602</f>
        <v>0</v>
      </c>
      <c r="AH602" t="e">
        <f>'19-rast'!H602</f>
        <v>#DIV/0!</v>
      </c>
      <c r="AI602">
        <f>'19-rast'!I602</f>
        <v>0</v>
      </c>
      <c r="AJ602" s="22">
        <f>'19-rast'!J602</f>
        <v>0</v>
      </c>
      <c r="AK602">
        <f t="shared" si="31"/>
        <v>0</v>
      </c>
      <c r="AL602">
        <f t="shared" si="32"/>
        <v>0</v>
      </c>
      <c r="AM602">
        <f t="shared" si="33"/>
        <v>0</v>
      </c>
      <c r="AN602">
        <f>'Pridelek 2018-dolga'!F602</f>
        <v>0</v>
      </c>
      <c r="AO602">
        <f>'Pridelek 2018-dolga'!G602</f>
        <v>0</v>
      </c>
      <c r="AP602">
        <f>'Pridelek 2018-dolga'!H602</f>
        <v>0</v>
      </c>
      <c r="AQ602">
        <f>'Pridelek 2018-dolga'!I602</f>
        <v>0</v>
      </c>
      <c r="AR602">
        <f>'Pridelek 2018-dolga'!J602</f>
        <v>0</v>
      </c>
      <c r="AS602">
        <f>'Pridelek 2018-dolga'!K602</f>
        <v>0</v>
      </c>
      <c r="AT602">
        <f>'Pridelek 2018-dolga'!L602</f>
        <v>0</v>
      </c>
      <c r="AU602">
        <f>'Pridelek 2019'!F602</f>
        <v>0</v>
      </c>
      <c r="AV602">
        <f>'Pridelek 2019'!G602</f>
        <v>0</v>
      </c>
      <c r="AW602">
        <f>'Pridelek 2019'!H602</f>
        <v>0</v>
      </c>
      <c r="AX602">
        <f>'Pridelek 2019'!I602</f>
        <v>0</v>
      </c>
      <c r="AY602">
        <f>'Pridelek 2019'!J602</f>
        <v>0</v>
      </c>
      <c r="AZ602">
        <f>'Pridelek 2019'!K602</f>
        <v>0</v>
      </c>
      <c r="BA602">
        <f>'Pridelek 2019'!L602</f>
        <v>0</v>
      </c>
      <c r="BB602">
        <f>'Pridelek 2020'!F602</f>
        <v>0</v>
      </c>
      <c r="BC602">
        <f>'Pridelek 2020'!G602</f>
        <v>0</v>
      </c>
      <c r="BD602">
        <f>'Pridelek 2020'!H602</f>
        <v>0</v>
      </c>
      <c r="BE602">
        <f>'Pridelek 2020'!I602</f>
        <v>0</v>
      </c>
      <c r="BF602">
        <f>'Pridelek 2020'!J602</f>
        <v>0</v>
      </c>
      <c r="BG602">
        <f>'Pridelek 2020'!K602</f>
        <v>0</v>
      </c>
      <c r="BH602">
        <f>'Pridelek 2020'!L602</f>
        <v>0</v>
      </c>
      <c r="BI602">
        <v>0</v>
      </c>
    </row>
    <row r="603" spans="1:61" x14ac:dyDescent="0.25">
      <c r="A603" t="str">
        <f>'Obsegi16-18'!A603</f>
        <v>D</v>
      </c>
      <c r="B603">
        <f>'Obsegi16-18'!B603</f>
        <v>29</v>
      </c>
      <c r="C603">
        <f>'Obsegi16-18'!C603</f>
        <v>6</v>
      </c>
      <c r="D603">
        <v>4</v>
      </c>
      <c r="E603">
        <f>'Obsegi16-18'!D603</f>
        <v>8</v>
      </c>
      <c r="F603">
        <f>'Obsegi16-18'!E603</f>
        <v>54.137845771698913</v>
      </c>
      <c r="G603">
        <f>'Obsegi16-18'!F603</f>
        <v>58.182982951779366</v>
      </c>
      <c r="H603">
        <f>'Obsegi16-18'!G603</f>
        <v>65</v>
      </c>
      <c r="I603">
        <f>'Obsegi16-18'!H603</f>
        <v>72</v>
      </c>
      <c r="J603">
        <f>'Obsegi16-18'!I603</f>
        <v>4.0451371800804523</v>
      </c>
      <c r="K603">
        <f>'Obsegi16-18'!J603</f>
        <v>6.8170170482206345</v>
      </c>
      <c r="L603">
        <f>'Obsegi16-18'!K603</f>
        <v>7</v>
      </c>
      <c r="M603">
        <f>'Obsegi16-18'!L603</f>
        <v>10.862154228301087</v>
      </c>
      <c r="N603">
        <f>'Obsegi16-18'!M603</f>
        <v>17.862154228301087</v>
      </c>
      <c r="O603">
        <f>'Obsegi16-18'!N603</f>
        <v>7.4719212085736286</v>
      </c>
      <c r="P603">
        <f>'Obsegi16-18'!O603</f>
        <v>11.716513493078228</v>
      </c>
      <c r="Q603">
        <f>'Obsegi16-18'!P603</f>
        <v>10.769230769230775</v>
      </c>
      <c r="R603">
        <f>'Obsegi16-18'!Q603</f>
        <v>20.06388335824656</v>
      </c>
      <c r="S603">
        <f>'Obsegi16-18'!R603</f>
        <v>32.9938400275962</v>
      </c>
      <c r="T603">
        <f>'Obsegi16-18'!T603</f>
        <v>0</v>
      </c>
      <c r="U603">
        <f>'rast17-18'!E603</f>
        <v>0</v>
      </c>
      <c r="V603">
        <f>'rast17-18'!F603</f>
        <v>0</v>
      </c>
      <c r="W603" t="e">
        <f>'rast17-18'!G603</f>
        <v>#DIV/0!</v>
      </c>
      <c r="X603">
        <f>'rast17-18'!H603</f>
        <v>0</v>
      </c>
      <c r="Y603" t="e">
        <f>'rast17-18'!I603</f>
        <v>#N/A</v>
      </c>
      <c r="Z603">
        <f>'rast17-18'!J603</f>
        <v>0</v>
      </c>
      <c r="AA603">
        <f>'rast17-18'!K603</f>
        <v>0</v>
      </c>
      <c r="AB603">
        <f>'rast17-18'!L603</f>
        <v>0</v>
      </c>
      <c r="AC603">
        <f>'rast17-18'!M603</f>
        <v>0</v>
      </c>
      <c r="AD603" s="14">
        <f>'rast17-18'!N603</f>
        <v>0</v>
      </c>
      <c r="AE603">
        <f>'19-rast'!D603</f>
        <v>0</v>
      </c>
      <c r="AF603">
        <f>'19-rast'!F603</f>
        <v>0</v>
      </c>
      <c r="AG603">
        <f>'19-rast'!G603</f>
        <v>0</v>
      </c>
      <c r="AH603" t="e">
        <f>'19-rast'!H603</f>
        <v>#DIV/0!</v>
      </c>
      <c r="AI603">
        <f>'19-rast'!I603</f>
        <v>0</v>
      </c>
      <c r="AJ603" s="22">
        <f>'19-rast'!J603</f>
        <v>0</v>
      </c>
      <c r="AK603">
        <f t="shared" si="31"/>
        <v>0</v>
      </c>
      <c r="AL603">
        <f t="shared" si="32"/>
        <v>0</v>
      </c>
      <c r="AM603">
        <f t="shared" si="33"/>
        <v>0</v>
      </c>
      <c r="AN603">
        <f>'Pridelek 2018-dolga'!F603</f>
        <v>0</v>
      </c>
      <c r="AO603">
        <f>'Pridelek 2018-dolga'!G603</f>
        <v>0</v>
      </c>
      <c r="AP603">
        <f>'Pridelek 2018-dolga'!H603</f>
        <v>0</v>
      </c>
      <c r="AQ603">
        <f>'Pridelek 2018-dolga'!I603</f>
        <v>0</v>
      </c>
      <c r="AR603">
        <f>'Pridelek 2018-dolga'!J603</f>
        <v>0</v>
      </c>
      <c r="AS603">
        <f>'Pridelek 2018-dolga'!K603</f>
        <v>0</v>
      </c>
      <c r="AT603">
        <f>'Pridelek 2018-dolga'!L603</f>
        <v>0</v>
      </c>
      <c r="AU603">
        <f>'Pridelek 2019'!F603</f>
        <v>0</v>
      </c>
      <c r="AV603">
        <f>'Pridelek 2019'!G603</f>
        <v>0</v>
      </c>
      <c r="AW603">
        <f>'Pridelek 2019'!H603</f>
        <v>0</v>
      </c>
      <c r="AX603">
        <f>'Pridelek 2019'!I603</f>
        <v>0</v>
      </c>
      <c r="AY603">
        <f>'Pridelek 2019'!J603</f>
        <v>0</v>
      </c>
      <c r="AZ603">
        <f>'Pridelek 2019'!K603</f>
        <v>0</v>
      </c>
      <c r="BA603">
        <f>'Pridelek 2019'!L603</f>
        <v>0</v>
      </c>
      <c r="BB603">
        <f>'Pridelek 2020'!F603</f>
        <v>0</v>
      </c>
      <c r="BC603">
        <f>'Pridelek 2020'!G603</f>
        <v>0</v>
      </c>
      <c r="BD603">
        <f>'Pridelek 2020'!H603</f>
        <v>0</v>
      </c>
      <c r="BE603">
        <f>'Pridelek 2020'!I603</f>
        <v>0</v>
      </c>
      <c r="BF603">
        <f>'Pridelek 2020'!J603</f>
        <v>0</v>
      </c>
      <c r="BG603">
        <f>'Pridelek 2020'!K603</f>
        <v>0</v>
      </c>
      <c r="BH603">
        <f>'Pridelek 2020'!L603</f>
        <v>0</v>
      </c>
      <c r="BI603">
        <v>0</v>
      </c>
    </row>
    <row r="604" spans="1:61" x14ac:dyDescent="0.25">
      <c r="A604" t="str">
        <f>'Obsegi16-18'!A604</f>
        <v>D</v>
      </c>
      <c r="B604">
        <f>'Obsegi16-18'!B604</f>
        <v>29</v>
      </c>
      <c r="C604">
        <f>'Obsegi16-18'!C604</f>
        <v>6</v>
      </c>
      <c r="D604">
        <v>4</v>
      </c>
      <c r="E604">
        <f>'Obsegi16-18'!D604</f>
        <v>9</v>
      </c>
      <c r="F604">
        <f>'Obsegi16-18'!E604</f>
        <v>63.401823132459576</v>
      </c>
      <c r="G604">
        <f>'Obsegi16-18'!F604</f>
        <v>67.845459194179497</v>
      </c>
      <c r="H604">
        <f>'Obsegi16-18'!G604</f>
        <v>90</v>
      </c>
      <c r="I604">
        <f>'Obsegi16-18'!H604</f>
        <v>98</v>
      </c>
      <c r="J604">
        <f>'Obsegi16-18'!I604</f>
        <v>4.4436360617199213</v>
      </c>
      <c r="K604">
        <f>'Obsegi16-18'!J604</f>
        <v>22.154540805820503</v>
      </c>
      <c r="L604">
        <f>'Obsegi16-18'!K604</f>
        <v>8</v>
      </c>
      <c r="M604">
        <f>'Obsegi16-18'!L604</f>
        <v>26.598176867540424</v>
      </c>
      <c r="N604">
        <f>'Obsegi16-18'!M604</f>
        <v>34.598176867540424</v>
      </c>
      <c r="O604">
        <f>'Obsegi16-18'!N604</f>
        <v>7.0086881451914218</v>
      </c>
      <c r="P604">
        <f>'Obsegi16-18'!O604</f>
        <v>32.654419424610737</v>
      </c>
      <c r="Q604">
        <f>'Obsegi16-18'!P604</f>
        <v>8.8888888888888786</v>
      </c>
      <c r="R604">
        <f>'Obsegi16-18'!Q604</f>
        <v>41.951753992895924</v>
      </c>
      <c r="S604">
        <f>'Obsegi16-18'!R604</f>
        <v>54.569687681153333</v>
      </c>
      <c r="T604">
        <f>'Obsegi16-18'!T604</f>
        <v>1</v>
      </c>
      <c r="U604">
        <f>'rast17-18'!E604</f>
        <v>0</v>
      </c>
      <c r="V604">
        <f>'rast17-18'!F604</f>
        <v>0</v>
      </c>
      <c r="W604" t="e">
        <f>'rast17-18'!G604</f>
        <v>#DIV/0!</v>
      </c>
      <c r="X604">
        <f>'rast17-18'!H604</f>
        <v>0</v>
      </c>
      <c r="Y604" t="e">
        <f>'rast17-18'!I604</f>
        <v>#N/A</v>
      </c>
      <c r="Z604">
        <f>'rast17-18'!J604</f>
        <v>0</v>
      </c>
      <c r="AA604">
        <f>'rast17-18'!K604</f>
        <v>0</v>
      </c>
      <c r="AB604">
        <f>'rast17-18'!L604</f>
        <v>0</v>
      </c>
      <c r="AC604">
        <f>'rast17-18'!M604</f>
        <v>0</v>
      </c>
      <c r="AD604" s="14">
        <f>'rast17-18'!N604</f>
        <v>0</v>
      </c>
      <c r="AE604">
        <f>'19-rast'!D604</f>
        <v>1</v>
      </c>
      <c r="AF604">
        <f>'19-rast'!F604</f>
        <v>0</v>
      </c>
      <c r="AG604">
        <f>'19-rast'!G604</f>
        <v>0</v>
      </c>
      <c r="AH604" t="e">
        <f>'19-rast'!H604</f>
        <v>#DIV/0!</v>
      </c>
      <c r="AI604">
        <f>'19-rast'!I604</f>
        <v>0</v>
      </c>
      <c r="AJ604" s="22">
        <f>'19-rast'!J604</f>
        <v>0</v>
      </c>
      <c r="AK604">
        <f t="shared" si="31"/>
        <v>0</v>
      </c>
      <c r="AL604">
        <f t="shared" si="32"/>
        <v>0</v>
      </c>
      <c r="AM604">
        <f t="shared" si="33"/>
        <v>1</v>
      </c>
      <c r="AN604">
        <f>'Pridelek 2018-dolga'!F604</f>
        <v>0</v>
      </c>
      <c r="AO604">
        <f>'Pridelek 2018-dolga'!G604</f>
        <v>0</v>
      </c>
      <c r="AP604">
        <f>'Pridelek 2018-dolga'!H604</f>
        <v>0</v>
      </c>
      <c r="AQ604">
        <f>'Pridelek 2018-dolga'!I604</f>
        <v>0</v>
      </c>
      <c r="AR604">
        <f>'Pridelek 2018-dolga'!J604</f>
        <v>0</v>
      </c>
      <c r="AS604">
        <f>'Pridelek 2018-dolga'!K604</f>
        <v>0</v>
      </c>
      <c r="AT604">
        <f>'Pridelek 2018-dolga'!L604</f>
        <v>0</v>
      </c>
      <c r="AU604">
        <f>'Pridelek 2019'!F604</f>
        <v>0</v>
      </c>
      <c r="AV604">
        <f>'Pridelek 2019'!G604</f>
        <v>0</v>
      </c>
      <c r="AW604">
        <f>'Pridelek 2019'!H604</f>
        <v>0</v>
      </c>
      <c r="AX604">
        <f>'Pridelek 2019'!I604</f>
        <v>0</v>
      </c>
      <c r="AY604">
        <f>'Pridelek 2019'!J604</f>
        <v>0</v>
      </c>
      <c r="AZ604">
        <f>'Pridelek 2019'!K604</f>
        <v>0</v>
      </c>
      <c r="BA604">
        <f>'Pridelek 2019'!L604</f>
        <v>0</v>
      </c>
      <c r="BB604">
        <f>'Pridelek 2020'!F604</f>
        <v>0</v>
      </c>
      <c r="BC604">
        <f>'Pridelek 2020'!G604</f>
        <v>0</v>
      </c>
      <c r="BD604">
        <f>'Pridelek 2020'!H604</f>
        <v>0</v>
      </c>
      <c r="BE604">
        <f>'Pridelek 2020'!I604</f>
        <v>0</v>
      </c>
      <c r="BF604">
        <f>'Pridelek 2020'!J604</f>
        <v>0</v>
      </c>
      <c r="BG604">
        <f>'Pridelek 2020'!K604</f>
        <v>0</v>
      </c>
      <c r="BH604">
        <f>'Pridelek 2020'!L604</f>
        <v>0</v>
      </c>
      <c r="BI604">
        <v>0</v>
      </c>
    </row>
    <row r="605" spans="1:61" x14ac:dyDescent="0.25">
      <c r="A605" t="str">
        <f>'Obsegi16-18'!A605</f>
        <v>D</v>
      </c>
      <c r="B605">
        <f>'Obsegi16-18'!B605</f>
        <v>29</v>
      </c>
      <c r="C605">
        <f>'Obsegi16-18'!C605</f>
        <v>6</v>
      </c>
      <c r="D605">
        <v>4</v>
      </c>
      <c r="E605">
        <f>'Obsegi16-18'!D605</f>
        <v>10</v>
      </c>
      <c r="F605">
        <f>'Obsegi16-18'!E605</f>
        <v>59.649426414846772</v>
      </c>
      <c r="G605">
        <f>'Obsegi16-18'!F605</f>
        <v>63.143765511391393</v>
      </c>
      <c r="H605">
        <f>'Obsegi16-18'!G605</f>
        <v>65</v>
      </c>
      <c r="I605">
        <f>'Obsegi16-18'!H605</f>
        <v>73</v>
      </c>
      <c r="J605">
        <f>'Obsegi16-18'!I605</f>
        <v>3.4943390965446213</v>
      </c>
      <c r="K605">
        <f>'Obsegi16-18'!J605</f>
        <v>1.8562344886086066</v>
      </c>
      <c r="L605">
        <f>'Obsegi16-18'!K605</f>
        <v>8</v>
      </c>
      <c r="M605">
        <f>'Obsegi16-18'!L605</f>
        <v>5.3505735851532279</v>
      </c>
      <c r="N605">
        <f>'Obsegi16-18'!M605</f>
        <v>13.350573585153228</v>
      </c>
      <c r="O605">
        <f>'Obsegi16-18'!N605</f>
        <v>5.8581269034212902</v>
      </c>
      <c r="P605">
        <f>'Obsegi16-18'!O605</f>
        <v>2.9396955876407782</v>
      </c>
      <c r="Q605">
        <f>'Obsegi16-18'!P605</f>
        <v>12.307692307692308</v>
      </c>
      <c r="R605">
        <f>'Obsegi16-18'!Q605</f>
        <v>8.9700335891603302</v>
      </c>
      <c r="S605">
        <f>'Obsegi16-18'!R605</f>
        <v>22.381730030903135</v>
      </c>
      <c r="T605">
        <f>'Obsegi16-18'!T605</f>
        <v>0</v>
      </c>
      <c r="U605">
        <f>'rast17-18'!E605</f>
        <v>0</v>
      </c>
      <c r="V605">
        <f>'rast17-18'!F605</f>
        <v>0</v>
      </c>
      <c r="W605" t="e">
        <f>'rast17-18'!G605</f>
        <v>#DIV/0!</v>
      </c>
      <c r="X605">
        <f>'rast17-18'!H605</f>
        <v>0</v>
      </c>
      <c r="Y605" t="e">
        <f>'rast17-18'!I605</f>
        <v>#N/A</v>
      </c>
      <c r="Z605">
        <f>'rast17-18'!J605</f>
        <v>0</v>
      </c>
      <c r="AA605">
        <f>'rast17-18'!K605</f>
        <v>0</v>
      </c>
      <c r="AB605">
        <f>'rast17-18'!L605</f>
        <v>0</v>
      </c>
      <c r="AC605">
        <f>'rast17-18'!M605</f>
        <v>0</v>
      </c>
      <c r="AD605" s="14">
        <f>'rast17-18'!N605</f>
        <v>0</v>
      </c>
      <c r="AE605">
        <f>'19-rast'!D605</f>
        <v>0</v>
      </c>
      <c r="AF605">
        <f>'19-rast'!F605</f>
        <v>0</v>
      </c>
      <c r="AG605">
        <f>'19-rast'!G605</f>
        <v>0</v>
      </c>
      <c r="AH605" t="e">
        <f>'19-rast'!H605</f>
        <v>#DIV/0!</v>
      </c>
      <c r="AI605">
        <f>'19-rast'!I605</f>
        <v>0</v>
      </c>
      <c r="AJ605" s="22">
        <f>'19-rast'!J605</f>
        <v>0</v>
      </c>
      <c r="AK605">
        <f t="shared" si="31"/>
        <v>0</v>
      </c>
      <c r="AL605">
        <f t="shared" si="32"/>
        <v>0</v>
      </c>
      <c r="AM605">
        <f t="shared" si="33"/>
        <v>0</v>
      </c>
      <c r="AN605">
        <f>'Pridelek 2018-dolga'!F605</f>
        <v>0</v>
      </c>
      <c r="AO605">
        <f>'Pridelek 2018-dolga'!G605</f>
        <v>0</v>
      </c>
      <c r="AP605">
        <f>'Pridelek 2018-dolga'!H605</f>
        <v>0</v>
      </c>
      <c r="AQ605">
        <f>'Pridelek 2018-dolga'!I605</f>
        <v>0</v>
      </c>
      <c r="AR605">
        <f>'Pridelek 2018-dolga'!J605</f>
        <v>0</v>
      </c>
      <c r="AS605">
        <f>'Pridelek 2018-dolga'!K605</f>
        <v>0</v>
      </c>
      <c r="AT605">
        <f>'Pridelek 2018-dolga'!L605</f>
        <v>0</v>
      </c>
      <c r="AU605">
        <f>'Pridelek 2019'!F605</f>
        <v>0</v>
      </c>
      <c r="AV605">
        <f>'Pridelek 2019'!G605</f>
        <v>0</v>
      </c>
      <c r="AW605">
        <f>'Pridelek 2019'!H605</f>
        <v>0</v>
      </c>
      <c r="AX605">
        <f>'Pridelek 2019'!I605</f>
        <v>0</v>
      </c>
      <c r="AY605">
        <f>'Pridelek 2019'!J605</f>
        <v>0</v>
      </c>
      <c r="AZ605">
        <f>'Pridelek 2019'!K605</f>
        <v>0</v>
      </c>
      <c r="BA605">
        <f>'Pridelek 2019'!L605</f>
        <v>0</v>
      </c>
      <c r="BB605">
        <f>'Pridelek 2020'!F605</f>
        <v>0</v>
      </c>
      <c r="BC605">
        <f>'Pridelek 2020'!G605</f>
        <v>0</v>
      </c>
      <c r="BD605">
        <f>'Pridelek 2020'!H605</f>
        <v>0</v>
      </c>
      <c r="BE605">
        <f>'Pridelek 2020'!I605</f>
        <v>0</v>
      </c>
      <c r="BF605">
        <f>'Pridelek 2020'!J605</f>
        <v>0</v>
      </c>
      <c r="BG605">
        <f>'Pridelek 2020'!K605</f>
        <v>0</v>
      </c>
      <c r="BH605">
        <f>'Pridelek 2020'!L605</f>
        <v>0</v>
      </c>
      <c r="BI605">
        <v>0</v>
      </c>
    </row>
    <row r="606" spans="1:61" x14ac:dyDescent="0.25">
      <c r="A606" t="str">
        <f>'Obsegi16-18'!A606</f>
        <v>D</v>
      </c>
      <c r="B606">
        <f>'Obsegi16-18'!B606</f>
        <v>29</v>
      </c>
      <c r="C606">
        <f>'Obsegi16-18'!C606</f>
        <v>6</v>
      </c>
      <c r="D606">
        <v>4</v>
      </c>
      <c r="E606">
        <f>'Obsegi16-18'!D606</f>
        <v>11</v>
      </c>
      <c r="F606">
        <f>'Obsegi16-18'!E606</f>
        <v>55.026181371447009</v>
      </c>
      <c r="G606">
        <f>'Obsegi16-18'!F606</f>
        <v>56.988568669731166</v>
      </c>
      <c r="H606">
        <f>'Obsegi16-18'!G606</f>
        <v>60</v>
      </c>
      <c r="I606">
        <f>'Obsegi16-18'!H606</f>
        <v>64</v>
      </c>
      <c r="J606">
        <f>'Obsegi16-18'!I606</f>
        <v>1.9623872982841561</v>
      </c>
      <c r="K606">
        <f>'Obsegi16-18'!J606</f>
        <v>3.0114313302688345</v>
      </c>
      <c r="L606">
        <f>'Obsegi16-18'!K606</f>
        <v>4</v>
      </c>
      <c r="M606">
        <f>'Obsegi16-18'!L606</f>
        <v>4.9738186285529906</v>
      </c>
      <c r="N606">
        <f>'Obsegi16-18'!M606</f>
        <v>8.9738186285529906</v>
      </c>
      <c r="O606">
        <f>'Obsegi16-18'!N606</f>
        <v>3.5662792681129707</v>
      </c>
      <c r="P606">
        <f>'Obsegi16-18'!O606</f>
        <v>5.2842726191653311</v>
      </c>
      <c r="Q606">
        <f>'Obsegi16-18'!P606</f>
        <v>6.6666666666666652</v>
      </c>
      <c r="R606">
        <f>'Obsegi16-18'!Q606</f>
        <v>9.0390038061661571</v>
      </c>
      <c r="S606">
        <f>'Obsegi16-18'!R606</f>
        <v>16.308270726577234</v>
      </c>
      <c r="T606">
        <f>'Obsegi16-18'!T606</f>
        <v>0</v>
      </c>
      <c r="U606">
        <f>'rast17-18'!E606</f>
        <v>0</v>
      </c>
      <c r="V606">
        <f>'rast17-18'!F606</f>
        <v>0</v>
      </c>
      <c r="W606" t="e">
        <f>'rast17-18'!G606</f>
        <v>#DIV/0!</v>
      </c>
      <c r="X606">
        <f>'rast17-18'!H606</f>
        <v>0</v>
      </c>
      <c r="Y606" t="e">
        <f>'rast17-18'!I606</f>
        <v>#N/A</v>
      </c>
      <c r="Z606">
        <f>'rast17-18'!J606</f>
        <v>0</v>
      </c>
      <c r="AA606">
        <f>'rast17-18'!K606</f>
        <v>0</v>
      </c>
      <c r="AB606">
        <f>'rast17-18'!L606</f>
        <v>0</v>
      </c>
      <c r="AC606">
        <f>'rast17-18'!M606</f>
        <v>0</v>
      </c>
      <c r="AD606" s="14">
        <f>'rast17-18'!N606</f>
        <v>0</v>
      </c>
      <c r="AE606">
        <f>'19-rast'!D606</f>
        <v>0</v>
      </c>
      <c r="AF606">
        <f>'19-rast'!F606</f>
        <v>0</v>
      </c>
      <c r="AG606">
        <f>'19-rast'!G606</f>
        <v>0</v>
      </c>
      <c r="AH606" t="e">
        <f>'19-rast'!H606</f>
        <v>#DIV/0!</v>
      </c>
      <c r="AI606">
        <f>'19-rast'!I606</f>
        <v>0</v>
      </c>
      <c r="AJ606" s="22">
        <f>'19-rast'!J606</f>
        <v>0</v>
      </c>
      <c r="AK606">
        <f t="shared" si="31"/>
        <v>0</v>
      </c>
      <c r="AL606">
        <f t="shared" si="32"/>
        <v>0</v>
      </c>
      <c r="AM606">
        <f t="shared" si="33"/>
        <v>0</v>
      </c>
      <c r="AN606">
        <f>'Pridelek 2018-dolga'!F606</f>
        <v>0</v>
      </c>
      <c r="AO606">
        <f>'Pridelek 2018-dolga'!G606</f>
        <v>0</v>
      </c>
      <c r="AP606">
        <f>'Pridelek 2018-dolga'!H606</f>
        <v>0</v>
      </c>
      <c r="AQ606">
        <f>'Pridelek 2018-dolga'!I606</f>
        <v>0</v>
      </c>
      <c r="AR606">
        <f>'Pridelek 2018-dolga'!J606</f>
        <v>0</v>
      </c>
      <c r="AS606">
        <f>'Pridelek 2018-dolga'!K606</f>
        <v>0</v>
      </c>
      <c r="AT606">
        <f>'Pridelek 2018-dolga'!L606</f>
        <v>0</v>
      </c>
      <c r="AU606">
        <f>'Pridelek 2019'!F606</f>
        <v>0</v>
      </c>
      <c r="AV606">
        <f>'Pridelek 2019'!G606</f>
        <v>0</v>
      </c>
      <c r="AW606">
        <f>'Pridelek 2019'!H606</f>
        <v>0</v>
      </c>
      <c r="AX606">
        <f>'Pridelek 2019'!I606</f>
        <v>0</v>
      </c>
      <c r="AY606">
        <f>'Pridelek 2019'!J606</f>
        <v>0</v>
      </c>
      <c r="AZ606">
        <f>'Pridelek 2019'!K606</f>
        <v>0</v>
      </c>
      <c r="BA606">
        <f>'Pridelek 2019'!L606</f>
        <v>0</v>
      </c>
      <c r="BB606">
        <f>'Pridelek 2020'!F606</f>
        <v>0</v>
      </c>
      <c r="BC606">
        <f>'Pridelek 2020'!G606</f>
        <v>0</v>
      </c>
      <c r="BD606">
        <f>'Pridelek 2020'!H606</f>
        <v>0</v>
      </c>
      <c r="BE606">
        <f>'Pridelek 2020'!I606</f>
        <v>0</v>
      </c>
      <c r="BF606">
        <f>'Pridelek 2020'!J606</f>
        <v>0</v>
      </c>
      <c r="BG606">
        <f>'Pridelek 2020'!K606</f>
        <v>0</v>
      </c>
      <c r="BH606">
        <f>'Pridelek 2020'!L606</f>
        <v>0</v>
      </c>
      <c r="BI606">
        <v>0</v>
      </c>
    </row>
    <row r="607" spans="1:61" x14ac:dyDescent="0.25">
      <c r="A607" t="str">
        <f>'Obsegi16-18'!A607</f>
        <v>D</v>
      </c>
      <c r="B607">
        <f>'Obsegi16-18'!B607</f>
        <v>30</v>
      </c>
      <c r="C607">
        <f>'Obsegi16-18'!C607</f>
        <v>3</v>
      </c>
      <c r="D607">
        <v>4</v>
      </c>
      <c r="E607">
        <f>'Obsegi16-18'!D607</f>
        <v>1</v>
      </c>
      <c r="F607">
        <f>'Obsegi16-18'!E607</f>
        <v>53.857491209478347</v>
      </c>
      <c r="G607">
        <f>'Obsegi16-18'!F607</f>
        <v>57.414773875088862</v>
      </c>
      <c r="H607">
        <f>'Obsegi16-18'!G607</f>
        <v>60</v>
      </c>
      <c r="I607">
        <f>'Obsegi16-18'!H607</f>
        <v>64</v>
      </c>
      <c r="J607">
        <f>'Obsegi16-18'!I607</f>
        <v>3.557282665610515</v>
      </c>
      <c r="K607">
        <f>'Obsegi16-18'!J607</f>
        <v>2.5852261249111379</v>
      </c>
      <c r="L607">
        <f>'Obsegi16-18'!K607</f>
        <v>4</v>
      </c>
      <c r="M607">
        <f>'Obsegi16-18'!L607</f>
        <v>6.1425087905216529</v>
      </c>
      <c r="N607">
        <f>'Obsegi16-18'!M607</f>
        <v>10.142508790521653</v>
      </c>
      <c r="O607">
        <f>'Obsegi16-18'!N607</f>
        <v>6.6049914055121617</v>
      </c>
      <c r="P607">
        <f>'Obsegi16-18'!O607</f>
        <v>4.5027193358551543</v>
      </c>
      <c r="Q607">
        <f>'Obsegi16-18'!P607</f>
        <v>6.6666666666666652</v>
      </c>
      <c r="R607">
        <f>'Obsegi16-18'!Q607</f>
        <v>11.405114966514883</v>
      </c>
      <c r="S607">
        <f>'Obsegi16-18'!R607</f>
        <v>18.8321226309492</v>
      </c>
      <c r="T607">
        <f>'Obsegi16-18'!T607</f>
        <v>0</v>
      </c>
      <c r="U607">
        <f>'rast17-18'!E607</f>
        <v>0</v>
      </c>
      <c r="V607">
        <f>'rast17-18'!F607</f>
        <v>0</v>
      </c>
      <c r="W607" t="e">
        <f>'rast17-18'!G607</f>
        <v>#DIV/0!</v>
      </c>
      <c r="X607">
        <f>'rast17-18'!H607</f>
        <v>0</v>
      </c>
      <c r="Y607" t="e">
        <f>'rast17-18'!I607</f>
        <v>#N/A</v>
      </c>
      <c r="Z607">
        <f>'rast17-18'!J607</f>
        <v>0</v>
      </c>
      <c r="AA607">
        <f>'rast17-18'!K607</f>
        <v>0</v>
      </c>
      <c r="AB607">
        <f>'rast17-18'!L607</f>
        <v>0</v>
      </c>
      <c r="AC607">
        <f>'rast17-18'!M607</f>
        <v>0</v>
      </c>
      <c r="AD607" s="14">
        <f>'rast17-18'!N607</f>
        <v>0</v>
      </c>
      <c r="AE607">
        <f>'19-rast'!D607</f>
        <v>0</v>
      </c>
      <c r="AF607">
        <f>'19-rast'!F607</f>
        <v>0</v>
      </c>
      <c r="AG607">
        <f>'19-rast'!G607</f>
        <v>0</v>
      </c>
      <c r="AH607" t="e">
        <f>'19-rast'!H607</f>
        <v>#DIV/0!</v>
      </c>
      <c r="AI607">
        <f>'19-rast'!I607</f>
        <v>0</v>
      </c>
      <c r="AJ607" s="22">
        <f>'19-rast'!J607</f>
        <v>0</v>
      </c>
      <c r="AK607">
        <f t="shared" si="31"/>
        <v>0</v>
      </c>
      <c r="AL607">
        <f t="shared" si="32"/>
        <v>0</v>
      </c>
      <c r="AM607">
        <f t="shared" si="33"/>
        <v>0</v>
      </c>
      <c r="AN607">
        <f>'Pridelek 2018-dolga'!F607</f>
        <v>0</v>
      </c>
      <c r="AO607">
        <f>'Pridelek 2018-dolga'!G607</f>
        <v>0</v>
      </c>
      <c r="AP607">
        <f>'Pridelek 2018-dolga'!H607</f>
        <v>0</v>
      </c>
      <c r="AQ607">
        <f>'Pridelek 2018-dolga'!I607</f>
        <v>0</v>
      </c>
      <c r="AR607">
        <f>'Pridelek 2018-dolga'!J607</f>
        <v>0</v>
      </c>
      <c r="AS607">
        <f>'Pridelek 2018-dolga'!K607</f>
        <v>0</v>
      </c>
      <c r="AT607">
        <f>'Pridelek 2018-dolga'!L607</f>
        <v>0</v>
      </c>
      <c r="AU607">
        <f>'Pridelek 2019'!F607</f>
        <v>0</v>
      </c>
      <c r="AV607">
        <f>'Pridelek 2019'!G607</f>
        <v>0</v>
      </c>
      <c r="AW607">
        <f>'Pridelek 2019'!H607</f>
        <v>0</v>
      </c>
      <c r="AX607">
        <f>'Pridelek 2019'!I607</f>
        <v>0</v>
      </c>
      <c r="AY607">
        <f>'Pridelek 2019'!J607</f>
        <v>0</v>
      </c>
      <c r="AZ607">
        <f>'Pridelek 2019'!K607</f>
        <v>0</v>
      </c>
      <c r="BA607">
        <f>'Pridelek 2019'!L607</f>
        <v>0</v>
      </c>
      <c r="BB607">
        <f>'Pridelek 2020'!F607</f>
        <v>0</v>
      </c>
      <c r="BC607">
        <f>'Pridelek 2020'!G607</f>
        <v>0</v>
      </c>
      <c r="BD607">
        <f>'Pridelek 2020'!H607</f>
        <v>0</v>
      </c>
      <c r="BE607">
        <f>'Pridelek 2020'!I607</f>
        <v>0</v>
      </c>
      <c r="BF607">
        <f>'Pridelek 2020'!J607</f>
        <v>0</v>
      </c>
      <c r="BG607">
        <f>'Pridelek 2020'!K607</f>
        <v>0</v>
      </c>
      <c r="BH607">
        <f>'Pridelek 2020'!L607</f>
        <v>0</v>
      </c>
      <c r="BI607">
        <v>0</v>
      </c>
    </row>
    <row r="608" spans="1:61" x14ac:dyDescent="0.25">
      <c r="A608" t="str">
        <f>'Obsegi16-18'!A608</f>
        <v>D</v>
      </c>
      <c r="B608">
        <f>'Obsegi16-18'!B608</f>
        <v>30</v>
      </c>
      <c r="C608">
        <f>'Obsegi16-18'!C608</f>
        <v>3</v>
      </c>
      <c r="D608">
        <v>4</v>
      </c>
      <c r="E608">
        <f>'Obsegi16-18'!D608</f>
        <v>2</v>
      </c>
      <c r="F608">
        <f>'Obsegi16-18'!E608</f>
        <v>51.883937683649876</v>
      </c>
      <c r="G608">
        <f>'Obsegi16-18'!F608</f>
        <v>53.711978741051141</v>
      </c>
      <c r="H608">
        <f>'Obsegi16-18'!G608</f>
        <v>55</v>
      </c>
      <c r="I608">
        <f>'Obsegi16-18'!H608</f>
        <v>60</v>
      </c>
      <c r="J608">
        <f>'Obsegi16-18'!I608</f>
        <v>1.8280410574012649</v>
      </c>
      <c r="K608">
        <f>'Obsegi16-18'!J608</f>
        <v>1.2880212589488593</v>
      </c>
      <c r="L608">
        <f>'Obsegi16-18'!K608</f>
        <v>5</v>
      </c>
      <c r="M608">
        <f>'Obsegi16-18'!L608</f>
        <v>3.1160623163501242</v>
      </c>
      <c r="N608">
        <f>'Obsegi16-18'!M608</f>
        <v>8.1160623163501242</v>
      </c>
      <c r="O608">
        <f>'Obsegi16-18'!N608</f>
        <v>3.5233275248831575</v>
      </c>
      <c r="P608">
        <f>'Obsegi16-18'!O608</f>
        <v>2.3980149105258031</v>
      </c>
      <c r="Q608">
        <f>'Obsegi16-18'!P608</f>
        <v>9.0909090909090828</v>
      </c>
      <c r="R608">
        <f>'Obsegi16-18'!Q608</f>
        <v>6.0058323548023429</v>
      </c>
      <c r="S608">
        <f>'Obsegi16-18'!R608</f>
        <v>15.642726205238899</v>
      </c>
      <c r="T608">
        <f>'Obsegi16-18'!T608</f>
        <v>0</v>
      </c>
      <c r="U608">
        <f>'rast17-18'!E608</f>
        <v>0</v>
      </c>
      <c r="V608">
        <f>'rast17-18'!F608</f>
        <v>0</v>
      </c>
      <c r="W608" t="e">
        <f>'rast17-18'!G608</f>
        <v>#DIV/0!</v>
      </c>
      <c r="X608">
        <f>'rast17-18'!H608</f>
        <v>0</v>
      </c>
      <c r="Y608" t="e">
        <f>'rast17-18'!I608</f>
        <v>#N/A</v>
      </c>
      <c r="Z608">
        <f>'rast17-18'!J608</f>
        <v>0</v>
      </c>
      <c r="AA608">
        <f>'rast17-18'!K608</f>
        <v>0</v>
      </c>
      <c r="AB608">
        <f>'rast17-18'!L608</f>
        <v>0</v>
      </c>
      <c r="AC608">
        <f>'rast17-18'!M608</f>
        <v>0</v>
      </c>
      <c r="AD608" s="14">
        <f>'rast17-18'!N608</f>
        <v>0</v>
      </c>
      <c r="AE608">
        <f>'19-rast'!D608</f>
        <v>0</v>
      </c>
      <c r="AF608">
        <f>'19-rast'!F608</f>
        <v>0</v>
      </c>
      <c r="AG608">
        <f>'19-rast'!G608</f>
        <v>0</v>
      </c>
      <c r="AH608" t="e">
        <f>'19-rast'!H608</f>
        <v>#DIV/0!</v>
      </c>
      <c r="AI608">
        <f>'19-rast'!I608</f>
        <v>0</v>
      </c>
      <c r="AJ608" s="22">
        <f>'19-rast'!J608</f>
        <v>0</v>
      </c>
      <c r="AK608">
        <f t="shared" si="31"/>
        <v>0</v>
      </c>
      <c r="AL608">
        <f t="shared" si="32"/>
        <v>0</v>
      </c>
      <c r="AM608">
        <f t="shared" si="33"/>
        <v>0</v>
      </c>
      <c r="AN608">
        <f>'Pridelek 2018-dolga'!F608</f>
        <v>0</v>
      </c>
      <c r="AO608">
        <f>'Pridelek 2018-dolga'!G608</f>
        <v>0</v>
      </c>
      <c r="AP608">
        <f>'Pridelek 2018-dolga'!H608</f>
        <v>0</v>
      </c>
      <c r="AQ608">
        <f>'Pridelek 2018-dolga'!I608</f>
        <v>0</v>
      </c>
      <c r="AR608">
        <f>'Pridelek 2018-dolga'!J608</f>
        <v>0</v>
      </c>
      <c r="AS608">
        <f>'Pridelek 2018-dolga'!K608</f>
        <v>0</v>
      </c>
      <c r="AT608">
        <f>'Pridelek 2018-dolga'!L608</f>
        <v>0</v>
      </c>
      <c r="AU608">
        <f>'Pridelek 2019'!F608</f>
        <v>0</v>
      </c>
      <c r="AV608">
        <f>'Pridelek 2019'!G608</f>
        <v>0</v>
      </c>
      <c r="AW608">
        <f>'Pridelek 2019'!H608</f>
        <v>0</v>
      </c>
      <c r="AX608">
        <f>'Pridelek 2019'!I608</f>
        <v>0</v>
      </c>
      <c r="AY608">
        <f>'Pridelek 2019'!J608</f>
        <v>0</v>
      </c>
      <c r="AZ608">
        <f>'Pridelek 2019'!K608</f>
        <v>0</v>
      </c>
      <c r="BA608">
        <f>'Pridelek 2019'!L608</f>
        <v>0</v>
      </c>
      <c r="BB608">
        <f>'Pridelek 2020'!F608</f>
        <v>0</v>
      </c>
      <c r="BC608">
        <f>'Pridelek 2020'!G608</f>
        <v>0</v>
      </c>
      <c r="BD608">
        <f>'Pridelek 2020'!H608</f>
        <v>0</v>
      </c>
      <c r="BE608">
        <f>'Pridelek 2020'!I608</f>
        <v>0</v>
      </c>
      <c r="BF608">
        <f>'Pridelek 2020'!J608</f>
        <v>0</v>
      </c>
      <c r="BG608">
        <f>'Pridelek 2020'!K608</f>
        <v>0</v>
      </c>
      <c r="BH608">
        <f>'Pridelek 2020'!L608</f>
        <v>0</v>
      </c>
      <c r="BI608">
        <v>0</v>
      </c>
    </row>
    <row r="609" spans="1:61" x14ac:dyDescent="0.25">
      <c r="A609" t="str">
        <f>'Obsegi16-18'!A609</f>
        <v>D</v>
      </c>
      <c r="B609">
        <f>'Obsegi16-18'!B609</f>
        <v>30</v>
      </c>
      <c r="C609">
        <f>'Obsegi16-18'!C609</f>
        <v>3</v>
      </c>
      <c r="D609">
        <v>4</v>
      </c>
      <c r="E609">
        <f>'Obsegi16-18'!D609</f>
        <v>3</v>
      </c>
      <c r="F609">
        <f>'Obsegi16-18'!E609</f>
        <v>53.907029489664765</v>
      </c>
      <c r="G609">
        <f>'Obsegi16-18'!F609</f>
        <v>57.146395052508019</v>
      </c>
      <c r="H609">
        <f>'Obsegi16-18'!G609</f>
        <v>65</v>
      </c>
      <c r="J609">
        <f>'Obsegi16-18'!I609</f>
        <v>3.2393655628432541</v>
      </c>
      <c r="K609">
        <f>'Obsegi16-18'!J609</f>
        <v>7.8536049474919807</v>
      </c>
      <c r="L609" t="e">
        <f>'Obsegi16-18'!K609</f>
        <v>#VALUE!</v>
      </c>
      <c r="M609">
        <f>'Obsegi16-18'!L609</f>
        <v>11.092970510335235</v>
      </c>
      <c r="N609" t="e">
        <f>'Obsegi16-18'!M609</f>
        <v>#VALUE!</v>
      </c>
      <c r="O609">
        <f>'Obsegi16-18'!N609</f>
        <v>6.0091709625074374</v>
      </c>
      <c r="P609">
        <f>'Obsegi16-18'!O609</f>
        <v>13.742957784608855</v>
      </c>
      <c r="Q609" t="e">
        <f>'Obsegi16-18'!P609</f>
        <v>#VALUE!</v>
      </c>
      <c r="R609">
        <f>'Obsegi16-18'!Q609</f>
        <v>20.57796657569866</v>
      </c>
      <c r="S609" t="e">
        <f>'Obsegi16-18'!R609</f>
        <v>#VALUE!</v>
      </c>
      <c r="T609">
        <f>'Obsegi16-18'!T609</f>
        <v>0</v>
      </c>
      <c r="U609">
        <f>'rast17-18'!E609</f>
        <v>174</v>
      </c>
      <c r="V609">
        <f>'rast17-18'!F609</f>
        <v>25</v>
      </c>
      <c r="W609">
        <f>'rast17-18'!G609</f>
        <v>6.96</v>
      </c>
      <c r="X609">
        <f>'rast17-18'!H609</f>
        <v>5</v>
      </c>
      <c r="Y609">
        <f>'rast17-18'!I609</f>
        <v>34</v>
      </c>
      <c r="Z609">
        <f>'rast17-18'!J609</f>
        <v>398</v>
      </c>
      <c r="AA609">
        <f>'rast17-18'!K609</f>
        <v>51</v>
      </c>
      <c r="AB609">
        <f>'rast17-18'!L609</f>
        <v>7.8039215686274508</v>
      </c>
      <c r="AC609">
        <f>'rast17-18'!M609</f>
        <v>14</v>
      </c>
      <c r="AD609" s="14">
        <f>'rast17-18'!N609</f>
        <v>31</v>
      </c>
      <c r="AE609">
        <f>'19-rast'!D609</f>
        <v>0</v>
      </c>
      <c r="AF609">
        <f>'19-rast'!F609</f>
        <v>182</v>
      </c>
      <c r="AG609">
        <f>'19-rast'!G609</f>
        <v>33</v>
      </c>
      <c r="AH609">
        <f>'19-rast'!H609</f>
        <v>5.5151515151515156</v>
      </c>
      <c r="AI609">
        <f>'19-rast'!I609</f>
        <v>4</v>
      </c>
      <c r="AJ609" s="22">
        <f>'19-rast'!J609</f>
        <v>11</v>
      </c>
      <c r="AK609">
        <f t="shared" si="31"/>
        <v>754</v>
      </c>
      <c r="AL609">
        <f t="shared" si="32"/>
        <v>109</v>
      </c>
      <c r="AM609">
        <f t="shared" si="33"/>
        <v>15</v>
      </c>
      <c r="AN609">
        <f>'Pridelek 2018-dolga'!F609</f>
        <v>11.159420289855072</v>
      </c>
      <c r="AO609">
        <f>'Pridelek 2018-dolga'!G609</f>
        <v>1.54</v>
      </c>
      <c r="AP609">
        <f>'Pridelek 2018-dolga'!H609</f>
        <v>9.7435897435897445</v>
      </c>
      <c r="AQ609">
        <f>'Pridelek 2018-dolga'!I609</f>
        <v>1.1400000000000001</v>
      </c>
      <c r="AR609">
        <f>'Pridelek 2018-dolga'!J609</f>
        <v>0.7</v>
      </c>
      <c r="AS609">
        <f>'Pridelek 2018-dolga'!K609</f>
        <v>20.903010033444815</v>
      </c>
      <c r="AT609">
        <f>'Pridelek 2018-dolga'!L609</f>
        <v>2.7850000000000001</v>
      </c>
      <c r="AU609">
        <f>'Pridelek 2019'!F609</f>
        <v>0</v>
      </c>
      <c r="AV609">
        <f>'Pridelek 2019'!G609</f>
        <v>0</v>
      </c>
      <c r="AW609">
        <f>'Pridelek 2019'!H609</f>
        <v>0</v>
      </c>
      <c r="AX609">
        <f>'Pridelek 2019'!I609</f>
        <v>0</v>
      </c>
      <c r="AY609">
        <f>'Pridelek 2019'!J609</f>
        <v>2</v>
      </c>
      <c r="AZ609">
        <f>'Pridelek 2019'!K609</f>
        <v>2</v>
      </c>
      <c r="BA609">
        <f>'Pridelek 2019'!L609</f>
        <v>0.28999999999999998</v>
      </c>
      <c r="BB609">
        <f>'Pridelek 2020'!F609</f>
        <v>8</v>
      </c>
      <c r="BC609">
        <f>'Pridelek 2020'!G609</f>
        <v>1.1299999999999999</v>
      </c>
      <c r="BD609">
        <f>'Pridelek 2020'!H609</f>
        <v>0</v>
      </c>
      <c r="BE609">
        <f>'Pridelek 2020'!I609</f>
        <v>0</v>
      </c>
      <c r="BF609">
        <f>'Pridelek 2020'!J609</f>
        <v>0</v>
      </c>
      <c r="BG609">
        <f>'Pridelek 2020'!K609</f>
        <v>8</v>
      </c>
      <c r="BH609">
        <f>'Pridelek 2020'!L609</f>
        <v>1.1299999999999999</v>
      </c>
      <c r="BI609">
        <v>0</v>
      </c>
    </row>
    <row r="610" spans="1:61" x14ac:dyDescent="0.25">
      <c r="A610" t="str">
        <f>'Obsegi16-18'!A610</f>
        <v>D</v>
      </c>
      <c r="B610">
        <f>'Obsegi16-18'!B610</f>
        <v>30</v>
      </c>
      <c r="C610">
        <f>'Obsegi16-18'!C610</f>
        <v>3</v>
      </c>
      <c r="D610">
        <v>4</v>
      </c>
      <c r="E610">
        <f>'Obsegi16-18'!D610</f>
        <v>4</v>
      </c>
      <c r="F610">
        <f>'Obsegi16-18'!E610</f>
        <v>44.785411493070853</v>
      </c>
      <c r="G610">
        <f>'Obsegi16-18'!F610</f>
        <v>50.186945099307103</v>
      </c>
      <c r="H610">
        <f>'Obsegi16-18'!G610</f>
        <v>55</v>
      </c>
      <c r="J610">
        <f>'Obsegi16-18'!I610</f>
        <v>5.4015336062362493</v>
      </c>
      <c r="K610">
        <f>'Obsegi16-18'!J610</f>
        <v>4.8130549006928973</v>
      </c>
      <c r="L610" t="e">
        <f>'Obsegi16-18'!K610</f>
        <v>#VALUE!</v>
      </c>
      <c r="M610">
        <f>'Obsegi16-18'!L610</f>
        <v>10.214588506929147</v>
      </c>
      <c r="N610" t="e">
        <f>'Obsegi16-18'!M610</f>
        <v>#VALUE!</v>
      </c>
      <c r="O610">
        <f>'Obsegi16-18'!N610</f>
        <v>12.060922131020213</v>
      </c>
      <c r="P610">
        <f>'Obsegi16-18'!O610</f>
        <v>9.5902527861958742</v>
      </c>
      <c r="Q610" t="e">
        <f>'Obsegi16-18'!P610</f>
        <v>#VALUE!</v>
      </c>
      <c r="R610">
        <f>'Obsegi16-18'!Q610</f>
        <v>22.807847837927177</v>
      </c>
      <c r="S610" t="e">
        <f>'Obsegi16-18'!R610</f>
        <v>#VALUE!</v>
      </c>
      <c r="T610">
        <f>'Obsegi16-18'!T610</f>
        <v>0</v>
      </c>
      <c r="U610">
        <f>'rast17-18'!E610</f>
        <v>125</v>
      </c>
      <c r="V610">
        <f>'rast17-18'!F610</f>
        <v>20</v>
      </c>
      <c r="W610">
        <f>'rast17-18'!G610</f>
        <v>6.25</v>
      </c>
      <c r="X610">
        <f>'rast17-18'!H610</f>
        <v>3</v>
      </c>
      <c r="Y610">
        <f>'rast17-18'!I610</f>
        <v>29</v>
      </c>
      <c r="Z610">
        <f>'rast17-18'!J610</f>
        <v>292</v>
      </c>
      <c r="AA610">
        <f>'rast17-18'!K610</f>
        <v>46</v>
      </c>
      <c r="AB610">
        <f>'rast17-18'!L610</f>
        <v>6.3478260869565215</v>
      </c>
      <c r="AC610">
        <f>'rast17-18'!M610</f>
        <v>9</v>
      </c>
      <c r="AD610" s="14">
        <f>'rast17-18'!N610</f>
        <v>33</v>
      </c>
      <c r="AE610">
        <f>'19-rast'!D610</f>
        <v>0</v>
      </c>
      <c r="AF610">
        <f>'19-rast'!F610</f>
        <v>136</v>
      </c>
      <c r="AG610">
        <f>'19-rast'!G610</f>
        <v>28</v>
      </c>
      <c r="AH610">
        <f>'19-rast'!H610</f>
        <v>4.8571428571428568</v>
      </c>
      <c r="AI610">
        <f>'19-rast'!I610</f>
        <v>1</v>
      </c>
      <c r="AJ610" s="22">
        <f>'19-rast'!J610</f>
        <v>12</v>
      </c>
      <c r="AK610">
        <f t="shared" si="31"/>
        <v>553</v>
      </c>
      <c r="AL610">
        <f t="shared" si="32"/>
        <v>94</v>
      </c>
      <c r="AM610">
        <f t="shared" si="33"/>
        <v>15</v>
      </c>
      <c r="AN610">
        <f>'Pridelek 2018-dolga'!F610</f>
        <v>0</v>
      </c>
      <c r="AO610">
        <f>'Pridelek 2018-dolga'!G610</f>
        <v>0</v>
      </c>
      <c r="AP610">
        <f>'Pridelek 2018-dolga'!H610</f>
        <v>0</v>
      </c>
      <c r="AQ610">
        <f>'Pridelek 2018-dolga'!I610</f>
        <v>0</v>
      </c>
      <c r="AR610">
        <f>'Pridelek 2018-dolga'!J610</f>
        <v>0</v>
      </c>
      <c r="AS610">
        <f>'Pridelek 2018-dolga'!K610</f>
        <v>0</v>
      </c>
      <c r="AT610">
        <f>'Pridelek 2018-dolga'!L610</f>
        <v>0</v>
      </c>
      <c r="AU610">
        <f>'Pridelek 2019'!F610</f>
        <v>0</v>
      </c>
      <c r="AV610">
        <f>'Pridelek 2019'!G610</f>
        <v>0</v>
      </c>
      <c r="AW610">
        <f>'Pridelek 2019'!H610</f>
        <v>4</v>
      </c>
      <c r="AX610">
        <f>'Pridelek 2019'!I610</f>
        <v>0.5</v>
      </c>
      <c r="AY610">
        <f>'Pridelek 2019'!J610</f>
        <v>0</v>
      </c>
      <c r="AZ610">
        <f>'Pridelek 2019'!K610</f>
        <v>4</v>
      </c>
      <c r="BA610">
        <f>'Pridelek 2019'!L610</f>
        <v>0.5</v>
      </c>
      <c r="BB610">
        <f>'Pridelek 2020'!F610</f>
        <v>8</v>
      </c>
      <c r="BC610">
        <f>'Pridelek 2020'!G610</f>
        <v>1.03</v>
      </c>
      <c r="BD610">
        <f>'Pridelek 2020'!H610</f>
        <v>1</v>
      </c>
      <c r="BE610">
        <f>'Pridelek 2020'!I610</f>
        <v>0.12</v>
      </c>
      <c r="BF610">
        <f>'Pridelek 2020'!J610</f>
        <v>0</v>
      </c>
      <c r="BG610">
        <f>'Pridelek 2020'!K610</f>
        <v>9</v>
      </c>
      <c r="BH610">
        <f>'Pridelek 2020'!L610</f>
        <v>1.1499999999999999</v>
      </c>
      <c r="BI610">
        <v>0</v>
      </c>
    </row>
    <row r="611" spans="1:61" x14ac:dyDescent="0.25">
      <c r="A611" t="str">
        <f>'Obsegi16-18'!A611</f>
        <v>D</v>
      </c>
      <c r="B611">
        <f>'Obsegi16-18'!B611</f>
        <v>30</v>
      </c>
      <c r="C611">
        <f>'Obsegi16-18'!C611</f>
        <v>3</v>
      </c>
      <c r="D611">
        <v>4</v>
      </c>
      <c r="E611">
        <f>'Obsegi16-18'!D611</f>
        <v>5</v>
      </c>
      <c r="F611">
        <f>'Obsegi16-18'!E611</f>
        <v>57.100522830884252</v>
      </c>
      <c r="G611">
        <f>'Obsegi16-18'!F611</f>
        <v>60.281772633509959</v>
      </c>
      <c r="H611">
        <f>'Obsegi16-18'!G611</f>
        <v>65</v>
      </c>
      <c r="J611">
        <f>'Obsegi16-18'!I611</f>
        <v>3.1812498026257074</v>
      </c>
      <c r="K611">
        <f>'Obsegi16-18'!J611</f>
        <v>4.7182273664900407</v>
      </c>
      <c r="L611" t="e">
        <f>'Obsegi16-18'!K611</f>
        <v>#VALUE!</v>
      </c>
      <c r="M611">
        <f>'Obsegi16-18'!L611</f>
        <v>7.8994771691157482</v>
      </c>
      <c r="N611" t="e">
        <f>'Obsegi16-18'!M611</f>
        <v>#VALUE!</v>
      </c>
      <c r="O611">
        <f>'Obsegi16-18'!N611</f>
        <v>5.5713146656251711</v>
      </c>
      <c r="P611">
        <f>'Obsegi16-18'!O611</f>
        <v>7.8269552476086801</v>
      </c>
      <c r="Q611" t="e">
        <f>'Obsegi16-18'!P611</f>
        <v>#VALUE!</v>
      </c>
      <c r="R611">
        <f>'Obsegi16-18'!Q611</f>
        <v>13.834334218815791</v>
      </c>
      <c r="S611" t="e">
        <f>'Obsegi16-18'!R611</f>
        <v>#VALUE!</v>
      </c>
      <c r="T611">
        <f>'Obsegi16-18'!T611</f>
        <v>0</v>
      </c>
      <c r="U611">
        <f>'rast17-18'!E611</f>
        <v>177</v>
      </c>
      <c r="V611">
        <f>'rast17-18'!F611</f>
        <v>30</v>
      </c>
      <c r="W611">
        <f>'rast17-18'!G611</f>
        <v>5.9</v>
      </c>
      <c r="X611">
        <f>'rast17-18'!H611</f>
        <v>4</v>
      </c>
      <c r="Y611">
        <f>'rast17-18'!I611</f>
        <v>31</v>
      </c>
      <c r="Z611">
        <f>'rast17-18'!J611</f>
        <v>446</v>
      </c>
      <c r="AA611">
        <f>'rast17-18'!K611</f>
        <v>52</v>
      </c>
      <c r="AB611">
        <f>'rast17-18'!L611</f>
        <v>8.5769230769230766</v>
      </c>
      <c r="AC611">
        <f>'rast17-18'!M611</f>
        <v>17</v>
      </c>
      <c r="AD611" s="14">
        <f>'rast17-18'!N611</f>
        <v>33</v>
      </c>
      <c r="AE611">
        <f>'19-rast'!D611</f>
        <v>0</v>
      </c>
      <c r="AF611">
        <f>'19-rast'!F611</f>
        <v>178</v>
      </c>
      <c r="AG611">
        <f>'19-rast'!G611</f>
        <v>36</v>
      </c>
      <c r="AH611">
        <f>'19-rast'!H611</f>
        <v>4.9444444444444446</v>
      </c>
      <c r="AI611">
        <f>'19-rast'!I611</f>
        <v>1</v>
      </c>
      <c r="AJ611" s="22">
        <f>'19-rast'!J611</f>
        <v>10</v>
      </c>
      <c r="AK611">
        <f t="shared" si="31"/>
        <v>801</v>
      </c>
      <c r="AL611">
        <f t="shared" si="32"/>
        <v>118</v>
      </c>
      <c r="AM611">
        <f t="shared" si="33"/>
        <v>15</v>
      </c>
      <c r="AN611">
        <f>'Pridelek 2018-dolga'!F611</f>
        <v>0</v>
      </c>
      <c r="AO611">
        <f>'Pridelek 2018-dolga'!G611</f>
        <v>0</v>
      </c>
      <c r="AP611">
        <f>'Pridelek 2018-dolga'!H611</f>
        <v>0</v>
      </c>
      <c r="AQ611">
        <f>'Pridelek 2018-dolga'!I611</f>
        <v>0</v>
      </c>
      <c r="AR611">
        <f>'Pridelek 2018-dolga'!J611</f>
        <v>0</v>
      </c>
      <c r="AS611">
        <f>'Pridelek 2018-dolga'!K611</f>
        <v>0</v>
      </c>
      <c r="AT611">
        <f>'Pridelek 2018-dolga'!L611</f>
        <v>0</v>
      </c>
      <c r="AU611">
        <f>'Pridelek 2019'!F611</f>
        <v>0</v>
      </c>
      <c r="AV611">
        <f>'Pridelek 2019'!G611</f>
        <v>0</v>
      </c>
      <c r="AW611">
        <f>'Pridelek 2019'!H611</f>
        <v>0</v>
      </c>
      <c r="AX611">
        <f>'Pridelek 2019'!I611</f>
        <v>0</v>
      </c>
      <c r="AY611">
        <f>'Pridelek 2019'!J611</f>
        <v>0</v>
      </c>
      <c r="AZ611">
        <f>'Pridelek 2019'!K611</f>
        <v>0</v>
      </c>
      <c r="BA611">
        <f>'Pridelek 2019'!L611</f>
        <v>0</v>
      </c>
      <c r="BB611">
        <f>'Pridelek 2020'!F611</f>
        <v>7</v>
      </c>
      <c r="BC611">
        <f>'Pridelek 2020'!G611</f>
        <v>0.99</v>
      </c>
      <c r="BD611">
        <f>'Pridelek 2020'!H611</f>
        <v>12</v>
      </c>
      <c r="BE611">
        <f>'Pridelek 2020'!I611</f>
        <v>1.36</v>
      </c>
      <c r="BF611">
        <f>'Pridelek 2020'!J611</f>
        <v>0</v>
      </c>
      <c r="BG611">
        <f>'Pridelek 2020'!K611</f>
        <v>19</v>
      </c>
      <c r="BH611">
        <f>'Pridelek 2020'!L611</f>
        <v>2.35</v>
      </c>
      <c r="BI611">
        <v>0</v>
      </c>
    </row>
    <row r="612" spans="1:61" x14ac:dyDescent="0.25">
      <c r="A612" t="str">
        <f>'Obsegi16-18'!A612</f>
        <v>D</v>
      </c>
      <c r="B612">
        <f>'Obsegi16-18'!B612</f>
        <v>30</v>
      </c>
      <c r="C612">
        <f>'Obsegi16-18'!C612</f>
        <v>3</v>
      </c>
      <c r="D612">
        <v>4</v>
      </c>
      <c r="E612">
        <f>'Obsegi16-18'!D612</f>
        <v>6</v>
      </c>
      <c r="F612">
        <f>'Obsegi16-18'!E612</f>
        <v>55.97124458309446</v>
      </c>
      <c r="G612">
        <f>'Obsegi16-18'!F612</f>
        <v>57.169822324820537</v>
      </c>
      <c r="H612">
        <f>'Obsegi16-18'!G612</f>
        <v>65</v>
      </c>
      <c r="I612">
        <f>'Obsegi16-18'!H612</f>
        <v>66</v>
      </c>
      <c r="J612">
        <f>'Obsegi16-18'!I612</f>
        <v>1.1985777417260763</v>
      </c>
      <c r="K612">
        <f>'Obsegi16-18'!J612</f>
        <v>7.8301776751794634</v>
      </c>
      <c r="L612">
        <f>'Obsegi16-18'!K612</f>
        <v>1</v>
      </c>
      <c r="M612">
        <f>'Obsegi16-18'!L612</f>
        <v>9.0287554169055397</v>
      </c>
      <c r="N612">
        <f>'Obsegi16-18'!M612</f>
        <v>10.02875541690554</v>
      </c>
      <c r="O612">
        <f>'Obsegi16-18'!N612</f>
        <v>2.1414169912671532</v>
      </c>
      <c r="P612">
        <f>'Obsegi16-18'!O612</f>
        <v>13.696347752649828</v>
      </c>
      <c r="Q612">
        <f>'Obsegi16-18'!P612</f>
        <v>1.538461538461533</v>
      </c>
      <c r="R612">
        <f>'Obsegi16-18'!Q612</f>
        <v>16.131060661875264</v>
      </c>
      <c r="S612">
        <f>'Obsegi16-18'!R612</f>
        <v>17.917692364365646</v>
      </c>
      <c r="T612">
        <f>'Obsegi16-18'!T612</f>
        <v>0</v>
      </c>
      <c r="U612">
        <f>'rast17-18'!E612</f>
        <v>182</v>
      </c>
      <c r="V612">
        <f>'rast17-18'!F612</f>
        <v>28</v>
      </c>
      <c r="W612">
        <f>'rast17-18'!G612</f>
        <v>6.5</v>
      </c>
      <c r="X612">
        <f>'rast17-18'!H612</f>
        <v>5</v>
      </c>
      <c r="Y612">
        <f>'rast17-18'!I612</f>
        <v>35</v>
      </c>
      <c r="Z612">
        <f>'rast17-18'!J612</f>
        <v>0</v>
      </c>
      <c r="AA612">
        <f>'rast17-18'!K612</f>
        <v>0</v>
      </c>
      <c r="AB612">
        <f>'rast17-18'!L612</f>
        <v>0</v>
      </c>
      <c r="AC612">
        <f>'rast17-18'!M612</f>
        <v>0</v>
      </c>
      <c r="AD612" s="14">
        <f>'rast17-18'!N612</f>
        <v>0</v>
      </c>
      <c r="AE612">
        <f>'19-rast'!D612</f>
        <v>0</v>
      </c>
      <c r="AF612">
        <f>'19-rast'!F612</f>
        <v>0</v>
      </c>
      <c r="AG612">
        <f>'19-rast'!G612</f>
        <v>0</v>
      </c>
      <c r="AH612" t="e">
        <f>'19-rast'!H612</f>
        <v>#DIV/0!</v>
      </c>
      <c r="AI612">
        <f>'19-rast'!I612</f>
        <v>0</v>
      </c>
      <c r="AJ612" s="22">
        <f>'19-rast'!J612</f>
        <v>0</v>
      </c>
      <c r="AM612">
        <f t="shared" si="33"/>
        <v>5</v>
      </c>
      <c r="AN612">
        <f>'Pridelek 2018-dolga'!F612</f>
        <v>0</v>
      </c>
      <c r="AO612">
        <f>'Pridelek 2018-dolga'!G612</f>
        <v>0</v>
      </c>
      <c r="AP612">
        <f>'Pridelek 2018-dolga'!H612</f>
        <v>0</v>
      </c>
      <c r="AQ612">
        <f>'Pridelek 2018-dolga'!I612</f>
        <v>0</v>
      </c>
      <c r="AR612">
        <f>'Pridelek 2018-dolga'!J612</f>
        <v>0</v>
      </c>
      <c r="AS612">
        <f>'Pridelek 2018-dolga'!K612</f>
        <v>0</v>
      </c>
      <c r="AT612">
        <f>'Pridelek 2018-dolga'!L612</f>
        <v>0</v>
      </c>
      <c r="AU612">
        <f>'Pridelek 2019'!F612</f>
        <v>0</v>
      </c>
      <c r="AV612">
        <f>'Pridelek 2019'!G612</f>
        <v>0</v>
      </c>
      <c r="AW612">
        <f>'Pridelek 2019'!H612</f>
        <v>0</v>
      </c>
      <c r="AX612">
        <f>'Pridelek 2019'!I612</f>
        <v>0</v>
      </c>
      <c r="AY612">
        <f>'Pridelek 2019'!J612</f>
        <v>0</v>
      </c>
      <c r="AZ612">
        <f>'Pridelek 2019'!K612</f>
        <v>0</v>
      </c>
      <c r="BA612">
        <f>'Pridelek 2019'!L612</f>
        <v>0</v>
      </c>
      <c r="BB612">
        <f>'Pridelek 2020'!F612</f>
        <v>0</v>
      </c>
      <c r="BC612">
        <f>'Pridelek 2020'!G612</f>
        <v>0</v>
      </c>
      <c r="BD612">
        <f>'Pridelek 2020'!H612</f>
        <v>0</v>
      </c>
      <c r="BE612">
        <f>'Pridelek 2020'!I612</f>
        <v>0</v>
      </c>
      <c r="BF612">
        <f>'Pridelek 2020'!J612</f>
        <v>0</v>
      </c>
      <c r="BG612">
        <f>'Pridelek 2020'!K612</f>
        <v>0</v>
      </c>
      <c r="BH612">
        <f>'Pridelek 2020'!L612</f>
        <v>0</v>
      </c>
      <c r="BI612">
        <v>0</v>
      </c>
    </row>
    <row r="613" spans="1:61" x14ac:dyDescent="0.25">
      <c r="A613" t="str">
        <f>'Obsegi16-18'!A613</f>
        <v>D</v>
      </c>
      <c r="B613">
        <f>'Obsegi16-18'!B613</f>
        <v>30</v>
      </c>
      <c r="C613">
        <f>'Obsegi16-18'!C613</f>
        <v>3</v>
      </c>
      <c r="D613">
        <v>4</v>
      </c>
      <c r="E613">
        <f>'Obsegi16-18'!D613</f>
        <v>7</v>
      </c>
      <c r="F613">
        <f>'Obsegi16-18'!E613</f>
        <v>46.430427804998786</v>
      </c>
      <c r="G613">
        <f>'Obsegi16-18'!F613</f>
        <v>50.998011656502875</v>
      </c>
      <c r="H613">
        <f>'Obsegi16-18'!G613</f>
        <v>55</v>
      </c>
      <c r="I613">
        <f>'Obsegi16-18'!H613</f>
        <v>58</v>
      </c>
      <c r="J613">
        <f>'Obsegi16-18'!I613</f>
        <v>4.5675838515040894</v>
      </c>
      <c r="K613">
        <f>'Obsegi16-18'!J613</f>
        <v>4.0019883434971248</v>
      </c>
      <c r="L613">
        <f>'Obsegi16-18'!K613</f>
        <v>3</v>
      </c>
      <c r="M613">
        <f>'Obsegi16-18'!L613</f>
        <v>8.5695721950012143</v>
      </c>
      <c r="N613">
        <f>'Obsegi16-18'!M613</f>
        <v>11.569572195001214</v>
      </c>
      <c r="O613">
        <f>'Obsegi16-18'!N613</f>
        <v>9.8374795741432699</v>
      </c>
      <c r="P613">
        <f>'Obsegi16-18'!O613</f>
        <v>7.8473419129602817</v>
      </c>
      <c r="Q613">
        <f>'Obsegi16-18'!P613</f>
        <v>5.4545454545454453</v>
      </c>
      <c r="R613">
        <f>'Obsegi16-18'!Q613</f>
        <v>18.456802144904195</v>
      </c>
      <c r="S613">
        <f>'Obsegi16-18'!R613</f>
        <v>24.918082261898977</v>
      </c>
      <c r="T613">
        <f>'Obsegi16-18'!T613</f>
        <v>0</v>
      </c>
      <c r="U613">
        <f>'rast17-18'!E613</f>
        <v>0</v>
      </c>
      <c r="V613">
        <f>'rast17-18'!F613</f>
        <v>0</v>
      </c>
      <c r="W613" t="e">
        <f>'rast17-18'!G613</f>
        <v>#DIV/0!</v>
      </c>
      <c r="X613">
        <f>'rast17-18'!H613</f>
        <v>0</v>
      </c>
      <c r="Y613" t="e">
        <f>'rast17-18'!I613</f>
        <v>#N/A</v>
      </c>
      <c r="Z613">
        <f>'rast17-18'!J613</f>
        <v>0</v>
      </c>
      <c r="AA613">
        <f>'rast17-18'!K613</f>
        <v>0</v>
      </c>
      <c r="AB613">
        <f>'rast17-18'!L613</f>
        <v>0</v>
      </c>
      <c r="AC613">
        <f>'rast17-18'!M613</f>
        <v>0</v>
      </c>
      <c r="AD613" s="14">
        <f>'rast17-18'!N613</f>
        <v>0</v>
      </c>
      <c r="AE613">
        <f>'19-rast'!D613</f>
        <v>0</v>
      </c>
      <c r="AF613">
        <f>'19-rast'!F613</f>
        <v>0</v>
      </c>
      <c r="AG613">
        <f>'19-rast'!G613</f>
        <v>0</v>
      </c>
      <c r="AH613" t="e">
        <f>'19-rast'!H613</f>
        <v>#DIV/0!</v>
      </c>
      <c r="AI613">
        <f>'19-rast'!I613</f>
        <v>0</v>
      </c>
      <c r="AJ613" s="22">
        <f>'19-rast'!J613</f>
        <v>0</v>
      </c>
      <c r="AK613">
        <f t="shared" si="31"/>
        <v>0</v>
      </c>
      <c r="AL613">
        <f t="shared" si="32"/>
        <v>0</v>
      </c>
      <c r="AM613">
        <f t="shared" si="33"/>
        <v>0</v>
      </c>
      <c r="AN613">
        <f>'Pridelek 2018-dolga'!F613</f>
        <v>0</v>
      </c>
      <c r="AO613">
        <f>'Pridelek 2018-dolga'!G613</f>
        <v>0</v>
      </c>
      <c r="AP613">
        <f>'Pridelek 2018-dolga'!H613</f>
        <v>0</v>
      </c>
      <c r="AQ613">
        <f>'Pridelek 2018-dolga'!I613</f>
        <v>0</v>
      </c>
      <c r="AR613">
        <f>'Pridelek 2018-dolga'!J613</f>
        <v>0</v>
      </c>
      <c r="AS613">
        <f>'Pridelek 2018-dolga'!K613</f>
        <v>0</v>
      </c>
      <c r="AT613">
        <f>'Pridelek 2018-dolga'!L613</f>
        <v>0</v>
      </c>
      <c r="AU613">
        <f>'Pridelek 2019'!F613</f>
        <v>0</v>
      </c>
      <c r="AV613">
        <f>'Pridelek 2019'!G613</f>
        <v>0</v>
      </c>
      <c r="AW613">
        <f>'Pridelek 2019'!H613</f>
        <v>0</v>
      </c>
      <c r="AX613">
        <f>'Pridelek 2019'!I613</f>
        <v>0</v>
      </c>
      <c r="AY613">
        <f>'Pridelek 2019'!J613</f>
        <v>0</v>
      </c>
      <c r="AZ613">
        <f>'Pridelek 2019'!K613</f>
        <v>0</v>
      </c>
      <c r="BA613">
        <f>'Pridelek 2019'!L613</f>
        <v>0</v>
      </c>
      <c r="BB613">
        <f>'Pridelek 2020'!F613</f>
        <v>0</v>
      </c>
      <c r="BC613">
        <f>'Pridelek 2020'!G613</f>
        <v>0</v>
      </c>
      <c r="BD613">
        <f>'Pridelek 2020'!H613</f>
        <v>0</v>
      </c>
      <c r="BE613">
        <f>'Pridelek 2020'!I613</f>
        <v>0</v>
      </c>
      <c r="BF613">
        <f>'Pridelek 2020'!J613</f>
        <v>0</v>
      </c>
      <c r="BG613">
        <f>'Pridelek 2020'!K613</f>
        <v>0</v>
      </c>
      <c r="BH613">
        <f>'Pridelek 2020'!L613</f>
        <v>0</v>
      </c>
      <c r="BI613">
        <v>0</v>
      </c>
    </row>
    <row r="614" spans="1:61" x14ac:dyDescent="0.25">
      <c r="A614" t="str">
        <f>'Obsegi16-18'!A614</f>
        <v>D</v>
      </c>
      <c r="B614">
        <f>'Obsegi16-18'!B614</f>
        <v>30</v>
      </c>
      <c r="C614">
        <f>'Obsegi16-18'!C614</f>
        <v>3</v>
      </c>
      <c r="D614">
        <v>4</v>
      </c>
      <c r="E614">
        <f>'Obsegi16-18'!D614</f>
        <v>8</v>
      </c>
      <c r="F614">
        <f>'Obsegi16-18'!E614</f>
        <v>55.859248940489685</v>
      </c>
      <c r="G614">
        <f>'Obsegi16-18'!F614</f>
        <v>60.570721084117082</v>
      </c>
      <c r="H614">
        <f>'Obsegi16-18'!G614</f>
        <v>75</v>
      </c>
      <c r="I614">
        <f>'Obsegi16-18'!H614</f>
        <v>79</v>
      </c>
      <c r="J614">
        <f>'Obsegi16-18'!I614</f>
        <v>4.7114721436273967</v>
      </c>
      <c r="K614">
        <f>'Obsegi16-18'!J614</f>
        <v>14.429278915882918</v>
      </c>
      <c r="L614">
        <f>'Obsegi16-18'!K614</f>
        <v>4</v>
      </c>
      <c r="M614">
        <f>'Obsegi16-18'!L614</f>
        <v>19.140751059510315</v>
      </c>
      <c r="N614">
        <f>'Obsegi16-18'!M614</f>
        <v>23.140751059510315</v>
      </c>
      <c r="O614">
        <f>'Obsegi16-18'!N614</f>
        <v>8.4345425923052062</v>
      </c>
      <c r="P614">
        <f>'Obsegi16-18'!O614</f>
        <v>23.822200986916407</v>
      </c>
      <c r="Q614">
        <f>'Obsegi16-18'!P614</f>
        <v>5.3333333333333233</v>
      </c>
      <c r="R614">
        <f>'Obsegi16-18'!Q614</f>
        <v>34.266037267887619</v>
      </c>
      <c r="S614">
        <f>'Obsegi16-18'!R614</f>
        <v>41.426892588841625</v>
      </c>
      <c r="T614">
        <f>'Obsegi16-18'!T614</f>
        <v>0</v>
      </c>
      <c r="U614">
        <f>'rast17-18'!E614</f>
        <v>0</v>
      </c>
      <c r="V614">
        <f>'rast17-18'!F614</f>
        <v>0</v>
      </c>
      <c r="W614" t="e">
        <f>'rast17-18'!G614</f>
        <v>#DIV/0!</v>
      </c>
      <c r="X614">
        <f>'rast17-18'!H614</f>
        <v>0</v>
      </c>
      <c r="Y614" t="e">
        <f>'rast17-18'!I614</f>
        <v>#N/A</v>
      </c>
      <c r="Z614">
        <f>'rast17-18'!J614</f>
        <v>0</v>
      </c>
      <c r="AA614">
        <f>'rast17-18'!K614</f>
        <v>0</v>
      </c>
      <c r="AB614">
        <f>'rast17-18'!L614</f>
        <v>0</v>
      </c>
      <c r="AC614">
        <f>'rast17-18'!M614</f>
        <v>0</v>
      </c>
      <c r="AD614" s="14">
        <f>'rast17-18'!N614</f>
        <v>0</v>
      </c>
      <c r="AE614">
        <f>'19-rast'!D614</f>
        <v>0</v>
      </c>
      <c r="AF614">
        <f>'19-rast'!F614</f>
        <v>0</v>
      </c>
      <c r="AG614">
        <f>'19-rast'!G614</f>
        <v>0</v>
      </c>
      <c r="AH614" t="e">
        <f>'19-rast'!H614</f>
        <v>#DIV/0!</v>
      </c>
      <c r="AI614">
        <f>'19-rast'!I614</f>
        <v>0</v>
      </c>
      <c r="AJ614" s="22">
        <f>'19-rast'!J614</f>
        <v>0</v>
      </c>
      <c r="AK614">
        <f t="shared" si="31"/>
        <v>0</v>
      </c>
      <c r="AL614">
        <f t="shared" si="32"/>
        <v>0</v>
      </c>
      <c r="AM614">
        <f t="shared" si="33"/>
        <v>0</v>
      </c>
      <c r="AN614">
        <f>'Pridelek 2018-dolga'!F614</f>
        <v>0</v>
      </c>
      <c r="AO614">
        <f>'Pridelek 2018-dolga'!G614</f>
        <v>0</v>
      </c>
      <c r="AP614">
        <f>'Pridelek 2018-dolga'!H614</f>
        <v>0</v>
      </c>
      <c r="AQ614">
        <f>'Pridelek 2018-dolga'!I614</f>
        <v>0</v>
      </c>
      <c r="AR614">
        <f>'Pridelek 2018-dolga'!J614</f>
        <v>0</v>
      </c>
      <c r="AS614">
        <f>'Pridelek 2018-dolga'!K614</f>
        <v>0</v>
      </c>
      <c r="AT614">
        <f>'Pridelek 2018-dolga'!L614</f>
        <v>0</v>
      </c>
      <c r="AU614">
        <f>'Pridelek 2019'!F614</f>
        <v>0</v>
      </c>
      <c r="AV614">
        <f>'Pridelek 2019'!G614</f>
        <v>0</v>
      </c>
      <c r="AW614">
        <f>'Pridelek 2019'!H614</f>
        <v>0</v>
      </c>
      <c r="AX614">
        <f>'Pridelek 2019'!I614</f>
        <v>0</v>
      </c>
      <c r="AY614">
        <f>'Pridelek 2019'!J614</f>
        <v>0</v>
      </c>
      <c r="AZ614">
        <f>'Pridelek 2019'!K614</f>
        <v>0</v>
      </c>
      <c r="BA614">
        <f>'Pridelek 2019'!L614</f>
        <v>0</v>
      </c>
      <c r="BB614">
        <f>'Pridelek 2020'!F614</f>
        <v>0</v>
      </c>
      <c r="BC614">
        <f>'Pridelek 2020'!G614</f>
        <v>0</v>
      </c>
      <c r="BD614">
        <f>'Pridelek 2020'!H614</f>
        <v>0</v>
      </c>
      <c r="BE614">
        <f>'Pridelek 2020'!I614</f>
        <v>0</v>
      </c>
      <c r="BF614">
        <f>'Pridelek 2020'!J614</f>
        <v>0</v>
      </c>
      <c r="BG614">
        <f>'Pridelek 2020'!K614</f>
        <v>0</v>
      </c>
      <c r="BH614">
        <f>'Pridelek 2020'!L614</f>
        <v>0</v>
      </c>
      <c r="BI614">
        <v>0</v>
      </c>
    </row>
    <row r="615" spans="1:61" x14ac:dyDescent="0.25">
      <c r="A615" t="str">
        <f>'Obsegi16-18'!A615</f>
        <v>D</v>
      </c>
      <c r="B615">
        <f>'Obsegi16-18'!B615</f>
        <v>30</v>
      </c>
      <c r="C615">
        <f>'Obsegi16-18'!C615</f>
        <v>3</v>
      </c>
      <c r="D615">
        <v>4</v>
      </c>
      <c r="E615">
        <f>'Obsegi16-18'!D615</f>
        <v>9</v>
      </c>
      <c r="F615">
        <f>'Obsegi16-18'!E615</f>
        <v>52.28080732501428</v>
      </c>
      <c r="G615">
        <f>'Obsegi16-18'!F615</f>
        <v>56.501244737105388</v>
      </c>
      <c r="H615">
        <f>'Obsegi16-18'!G615</f>
        <v>65</v>
      </c>
      <c r="I615">
        <f>'Obsegi16-18'!H615</f>
        <v>78</v>
      </c>
      <c r="J615">
        <f>'Obsegi16-18'!I615</f>
        <v>4.2204374120911083</v>
      </c>
      <c r="K615">
        <f>'Obsegi16-18'!J615</f>
        <v>8.4987552628946119</v>
      </c>
      <c r="L615">
        <f>'Obsegi16-18'!K615</f>
        <v>8.4987552628946119</v>
      </c>
      <c r="M615">
        <f>'Obsegi16-18'!L615</f>
        <v>12.71919267498572</v>
      </c>
      <c r="N615">
        <f>'Obsegi16-18'!M615</f>
        <v>25.71919267498572</v>
      </c>
      <c r="O615">
        <f>'Obsegi16-18'!N615</f>
        <v>8.0726324401493965</v>
      </c>
      <c r="P615">
        <f>'Obsegi16-18'!O615</f>
        <v>15.041713332933583</v>
      </c>
      <c r="Q615">
        <f>'Obsegi16-18'!P615</f>
        <v>19.999999999999996</v>
      </c>
      <c r="R615">
        <f>'Obsegi16-18'!Q615</f>
        <v>24.328608003151665</v>
      </c>
      <c r="S615">
        <f>'Obsegi16-18'!R615</f>
        <v>49.194329603781981</v>
      </c>
      <c r="T615">
        <f>'Obsegi16-18'!T615</f>
        <v>0</v>
      </c>
      <c r="U615">
        <f>'rast17-18'!E615</f>
        <v>0</v>
      </c>
      <c r="V615">
        <f>'rast17-18'!F615</f>
        <v>0</v>
      </c>
      <c r="W615" t="e">
        <f>'rast17-18'!G615</f>
        <v>#DIV/0!</v>
      </c>
      <c r="X615">
        <f>'rast17-18'!H615</f>
        <v>0</v>
      </c>
      <c r="Y615" t="e">
        <f>'rast17-18'!I615</f>
        <v>#N/A</v>
      </c>
      <c r="Z615">
        <f>'rast17-18'!J615</f>
        <v>0</v>
      </c>
      <c r="AA615">
        <f>'rast17-18'!K615</f>
        <v>0</v>
      </c>
      <c r="AB615">
        <f>'rast17-18'!L615</f>
        <v>0</v>
      </c>
      <c r="AC615">
        <f>'rast17-18'!M615</f>
        <v>0</v>
      </c>
      <c r="AD615" s="14">
        <f>'rast17-18'!N615</f>
        <v>0</v>
      </c>
      <c r="AE615">
        <f>'19-rast'!D615</f>
        <v>0</v>
      </c>
      <c r="AF615">
        <f>'19-rast'!F615</f>
        <v>0</v>
      </c>
      <c r="AG615">
        <f>'19-rast'!G615</f>
        <v>0</v>
      </c>
      <c r="AH615" t="e">
        <f>'19-rast'!H615</f>
        <v>#DIV/0!</v>
      </c>
      <c r="AI615">
        <f>'19-rast'!I615</f>
        <v>0</v>
      </c>
      <c r="AJ615" s="22">
        <f>'19-rast'!J615</f>
        <v>0</v>
      </c>
      <c r="AK615">
        <f t="shared" si="31"/>
        <v>0</v>
      </c>
      <c r="AL615">
        <f t="shared" si="32"/>
        <v>0</v>
      </c>
      <c r="AM615">
        <f t="shared" si="33"/>
        <v>0</v>
      </c>
      <c r="AN615">
        <f>'Pridelek 2018-dolga'!F615</f>
        <v>0</v>
      </c>
      <c r="AO615">
        <f>'Pridelek 2018-dolga'!G615</f>
        <v>0</v>
      </c>
      <c r="AP615">
        <f>'Pridelek 2018-dolga'!H615</f>
        <v>0</v>
      </c>
      <c r="AQ615">
        <f>'Pridelek 2018-dolga'!I615</f>
        <v>0</v>
      </c>
      <c r="AR615">
        <f>'Pridelek 2018-dolga'!J615</f>
        <v>0</v>
      </c>
      <c r="AS615">
        <f>'Pridelek 2018-dolga'!K615</f>
        <v>0</v>
      </c>
      <c r="AT615">
        <f>'Pridelek 2018-dolga'!L615</f>
        <v>0</v>
      </c>
      <c r="AU615">
        <f>'Pridelek 2019'!F615</f>
        <v>0</v>
      </c>
      <c r="AV615">
        <f>'Pridelek 2019'!G615</f>
        <v>0</v>
      </c>
      <c r="AW615">
        <f>'Pridelek 2019'!H615</f>
        <v>0</v>
      </c>
      <c r="AX615">
        <f>'Pridelek 2019'!I615</f>
        <v>0</v>
      </c>
      <c r="AY615">
        <f>'Pridelek 2019'!J615</f>
        <v>0</v>
      </c>
      <c r="AZ615">
        <f>'Pridelek 2019'!K615</f>
        <v>0</v>
      </c>
      <c r="BA615">
        <f>'Pridelek 2019'!L615</f>
        <v>0</v>
      </c>
      <c r="BB615">
        <f>'Pridelek 2020'!F615</f>
        <v>0</v>
      </c>
      <c r="BC615">
        <f>'Pridelek 2020'!G615</f>
        <v>0</v>
      </c>
      <c r="BD615">
        <f>'Pridelek 2020'!H615</f>
        <v>0</v>
      </c>
      <c r="BE615">
        <f>'Pridelek 2020'!I615</f>
        <v>0</v>
      </c>
      <c r="BF615">
        <f>'Pridelek 2020'!J615</f>
        <v>0</v>
      </c>
      <c r="BG615">
        <f>'Pridelek 2020'!K615</f>
        <v>0</v>
      </c>
      <c r="BH615">
        <f>'Pridelek 2020'!L615</f>
        <v>0</v>
      </c>
      <c r="BI615">
        <v>0</v>
      </c>
    </row>
    <row r="616" spans="1:61" x14ac:dyDescent="0.25">
      <c r="A616" t="str">
        <f>'Obsegi16-18'!A616</f>
        <v>D</v>
      </c>
      <c r="B616">
        <f>'Obsegi16-18'!B616</f>
        <v>30</v>
      </c>
      <c r="C616">
        <f>'Obsegi16-18'!C616</f>
        <v>3</v>
      </c>
      <c r="D616">
        <v>4</v>
      </c>
      <c r="E616">
        <f>'Obsegi16-18'!D616</f>
        <v>10</v>
      </c>
      <c r="F616">
        <f>'Obsegi16-18'!E616</f>
        <v>57.22847573720297</v>
      </c>
      <c r="G616">
        <f>'Obsegi16-18'!F616</f>
        <v>59.139494993521495</v>
      </c>
      <c r="H616">
        <f>'Obsegi16-18'!G616</f>
        <v>60</v>
      </c>
      <c r="I616">
        <f>'Obsegi16-18'!H616</f>
        <v>66</v>
      </c>
      <c r="J616">
        <f>'Obsegi16-18'!I616</f>
        <v>1.9110192563185251</v>
      </c>
      <c r="K616">
        <f>'Obsegi16-18'!J616</f>
        <v>0.8605050064785047</v>
      </c>
      <c r="L616">
        <f>'Obsegi16-18'!K616</f>
        <v>0</v>
      </c>
      <c r="M616">
        <f>'Obsegi16-18'!L616</f>
        <v>2.7715242627970298</v>
      </c>
      <c r="N616">
        <f>'Obsegi16-18'!M616</f>
        <v>8.7715242627970298</v>
      </c>
      <c r="O616">
        <f>'Obsegi16-18'!N616</f>
        <v>3.3392803699578755</v>
      </c>
      <c r="P616">
        <f>'Obsegi16-18'!O616</f>
        <v>1.4550428720650599</v>
      </c>
      <c r="Q616">
        <f>'Obsegi16-18'!P616</f>
        <v>10.000000000000009</v>
      </c>
      <c r="R616">
        <f>'Obsegi16-18'!Q616</f>
        <v>4.8429112030242694</v>
      </c>
      <c r="S616">
        <f>'Obsegi16-18'!R616</f>
        <v>15.327202323326695</v>
      </c>
      <c r="T616">
        <f>'Obsegi16-18'!T616</f>
        <v>0</v>
      </c>
      <c r="U616">
        <f>'rast17-18'!E616</f>
        <v>0</v>
      </c>
      <c r="V616">
        <f>'rast17-18'!F616</f>
        <v>0</v>
      </c>
      <c r="W616" t="e">
        <f>'rast17-18'!G616</f>
        <v>#DIV/0!</v>
      </c>
      <c r="X616">
        <f>'rast17-18'!H616</f>
        <v>0</v>
      </c>
      <c r="Y616" t="e">
        <f>'rast17-18'!I616</f>
        <v>#N/A</v>
      </c>
      <c r="Z616">
        <f>'rast17-18'!J616</f>
        <v>0</v>
      </c>
      <c r="AA616">
        <f>'rast17-18'!K616</f>
        <v>0</v>
      </c>
      <c r="AB616">
        <f>'rast17-18'!L616</f>
        <v>0</v>
      </c>
      <c r="AC616">
        <f>'rast17-18'!M616</f>
        <v>0</v>
      </c>
      <c r="AD616" s="14">
        <f>'rast17-18'!N616</f>
        <v>0</v>
      </c>
      <c r="AE616">
        <f>'19-rast'!D616</f>
        <v>0</v>
      </c>
      <c r="AF616">
        <f>'19-rast'!F616</f>
        <v>0</v>
      </c>
      <c r="AG616">
        <f>'19-rast'!G616</f>
        <v>0</v>
      </c>
      <c r="AH616" t="e">
        <f>'19-rast'!H616</f>
        <v>#DIV/0!</v>
      </c>
      <c r="AI616">
        <f>'19-rast'!I616</f>
        <v>0</v>
      </c>
      <c r="AJ616" s="22">
        <f>'19-rast'!J616</f>
        <v>0</v>
      </c>
      <c r="AK616">
        <f t="shared" si="31"/>
        <v>0</v>
      </c>
      <c r="AL616">
        <f t="shared" si="32"/>
        <v>0</v>
      </c>
      <c r="AM616">
        <f t="shared" si="33"/>
        <v>0</v>
      </c>
      <c r="AN616">
        <f>'Pridelek 2018-dolga'!F616</f>
        <v>0</v>
      </c>
      <c r="AO616">
        <f>'Pridelek 2018-dolga'!G616</f>
        <v>0</v>
      </c>
      <c r="AP616">
        <f>'Pridelek 2018-dolga'!H616</f>
        <v>0</v>
      </c>
      <c r="AQ616">
        <f>'Pridelek 2018-dolga'!I616</f>
        <v>0</v>
      </c>
      <c r="AR616">
        <f>'Pridelek 2018-dolga'!J616</f>
        <v>0</v>
      </c>
      <c r="AS616">
        <f>'Pridelek 2018-dolga'!K616</f>
        <v>0</v>
      </c>
      <c r="AT616">
        <f>'Pridelek 2018-dolga'!L616</f>
        <v>0</v>
      </c>
      <c r="AU616">
        <f>'Pridelek 2019'!F616</f>
        <v>0</v>
      </c>
      <c r="AV616">
        <f>'Pridelek 2019'!G616</f>
        <v>0</v>
      </c>
      <c r="AW616">
        <f>'Pridelek 2019'!H616</f>
        <v>0</v>
      </c>
      <c r="AX616">
        <f>'Pridelek 2019'!I616</f>
        <v>0</v>
      </c>
      <c r="AY616">
        <f>'Pridelek 2019'!J616</f>
        <v>0</v>
      </c>
      <c r="AZ616">
        <f>'Pridelek 2019'!K616</f>
        <v>0</v>
      </c>
      <c r="BA616">
        <f>'Pridelek 2019'!L616</f>
        <v>0</v>
      </c>
      <c r="BB616">
        <f>'Pridelek 2020'!F616</f>
        <v>0</v>
      </c>
      <c r="BC616">
        <f>'Pridelek 2020'!G616</f>
        <v>0</v>
      </c>
      <c r="BD616">
        <f>'Pridelek 2020'!H616</f>
        <v>0</v>
      </c>
      <c r="BE616">
        <f>'Pridelek 2020'!I616</f>
        <v>0</v>
      </c>
      <c r="BF616">
        <f>'Pridelek 2020'!J616</f>
        <v>0</v>
      </c>
      <c r="BG616">
        <f>'Pridelek 2020'!K616</f>
        <v>0</v>
      </c>
      <c r="BH616">
        <f>'Pridelek 2020'!L616</f>
        <v>0</v>
      </c>
      <c r="BI616">
        <v>0</v>
      </c>
    </row>
    <row r="617" spans="1:61" x14ac:dyDescent="0.25">
      <c r="A617" t="str">
        <f>'Obsegi16-18'!A617</f>
        <v>D</v>
      </c>
      <c r="B617">
        <f>'Obsegi16-18'!B617</f>
        <v>31</v>
      </c>
      <c r="C617">
        <f>'Obsegi16-18'!C617</f>
        <v>2</v>
      </c>
      <c r="D617">
        <v>4</v>
      </c>
      <c r="E617">
        <f>'Obsegi16-18'!D617</f>
        <v>1</v>
      </c>
      <c r="F617">
        <f>'Obsegi16-18'!E617</f>
        <v>49.935637464046934</v>
      </c>
      <c r="G617">
        <f>'Obsegi16-18'!F617</f>
        <v>52.18261998195792</v>
      </c>
      <c r="H617">
        <f>'Obsegi16-18'!G617</f>
        <v>60</v>
      </c>
      <c r="I617">
        <f>'Obsegi16-18'!H617</f>
        <v>68</v>
      </c>
      <c r="J617">
        <f>'Obsegi16-18'!I617</f>
        <v>2.2469825179109861</v>
      </c>
      <c r="K617">
        <f>'Obsegi16-18'!J617</f>
        <v>7.8173800180420798</v>
      </c>
      <c r="L617">
        <f>'Obsegi16-18'!K617</f>
        <v>0</v>
      </c>
      <c r="M617">
        <f>'Obsegi16-18'!L617</f>
        <v>10.064362535953066</v>
      </c>
      <c r="N617">
        <f>'Obsegi16-18'!M617</f>
        <v>18.064362535953066</v>
      </c>
      <c r="O617">
        <f>'Obsegi16-18'!N617</f>
        <v>4.4997573517085554</v>
      </c>
      <c r="P617">
        <f>'Obsegi16-18'!O617</f>
        <v>14.980811658642157</v>
      </c>
      <c r="Q617">
        <f>'Obsegi16-18'!P617</f>
        <v>13.33333333333333</v>
      </c>
      <c r="R617">
        <f>'Obsegi16-18'!Q617</f>
        <v>20.154669184306062</v>
      </c>
      <c r="S617">
        <f>'Obsegi16-18'!R617</f>
        <v>36.175291742213545</v>
      </c>
      <c r="T617">
        <f>'Obsegi16-18'!T617</f>
        <v>0</v>
      </c>
      <c r="U617">
        <f>'rast17-18'!E617</f>
        <v>0</v>
      </c>
      <c r="V617">
        <f>'rast17-18'!F617</f>
        <v>0</v>
      </c>
      <c r="W617" t="e">
        <f>'rast17-18'!G617</f>
        <v>#DIV/0!</v>
      </c>
      <c r="X617">
        <f>'rast17-18'!H617</f>
        <v>0</v>
      </c>
      <c r="Y617" t="e">
        <f>'rast17-18'!I617</f>
        <v>#N/A</v>
      </c>
      <c r="Z617">
        <f>'rast17-18'!J617</f>
        <v>0</v>
      </c>
      <c r="AA617">
        <f>'rast17-18'!K617</f>
        <v>0</v>
      </c>
      <c r="AB617">
        <f>'rast17-18'!L617</f>
        <v>0</v>
      </c>
      <c r="AC617">
        <f>'rast17-18'!M617</f>
        <v>0</v>
      </c>
      <c r="AD617" s="14">
        <f>'rast17-18'!N617</f>
        <v>0</v>
      </c>
      <c r="AE617">
        <f>'19-rast'!D617</f>
        <v>0</v>
      </c>
      <c r="AF617">
        <f>'19-rast'!F617</f>
        <v>0</v>
      </c>
      <c r="AG617">
        <f>'19-rast'!G617</f>
        <v>0</v>
      </c>
      <c r="AH617" t="e">
        <f>'19-rast'!H617</f>
        <v>#DIV/0!</v>
      </c>
      <c r="AI617">
        <f>'19-rast'!I617</f>
        <v>0</v>
      </c>
      <c r="AJ617" s="22">
        <f>'19-rast'!J617</f>
        <v>0</v>
      </c>
      <c r="AK617">
        <f t="shared" si="31"/>
        <v>0</v>
      </c>
      <c r="AL617">
        <f t="shared" si="32"/>
        <v>0</v>
      </c>
      <c r="AM617">
        <f t="shared" si="33"/>
        <v>0</v>
      </c>
      <c r="AN617">
        <f>'Pridelek 2018-dolga'!F617</f>
        <v>0</v>
      </c>
      <c r="AO617">
        <f>'Pridelek 2018-dolga'!G617</f>
        <v>0</v>
      </c>
      <c r="AP617">
        <f>'Pridelek 2018-dolga'!H617</f>
        <v>0</v>
      </c>
      <c r="AQ617">
        <f>'Pridelek 2018-dolga'!I617</f>
        <v>0</v>
      </c>
      <c r="AR617">
        <f>'Pridelek 2018-dolga'!J617</f>
        <v>0</v>
      </c>
      <c r="AS617">
        <f>'Pridelek 2018-dolga'!K617</f>
        <v>0</v>
      </c>
      <c r="AT617">
        <f>'Pridelek 2018-dolga'!L617</f>
        <v>0</v>
      </c>
      <c r="AU617">
        <f>'Pridelek 2019'!F617</f>
        <v>0</v>
      </c>
      <c r="AV617">
        <f>'Pridelek 2019'!G617</f>
        <v>0</v>
      </c>
      <c r="AW617">
        <f>'Pridelek 2019'!H617</f>
        <v>0</v>
      </c>
      <c r="AX617">
        <f>'Pridelek 2019'!I617</f>
        <v>0</v>
      </c>
      <c r="AY617">
        <f>'Pridelek 2019'!J617</f>
        <v>0</v>
      </c>
      <c r="AZ617">
        <f>'Pridelek 2019'!K617</f>
        <v>0</v>
      </c>
      <c r="BA617">
        <f>'Pridelek 2019'!L617</f>
        <v>0</v>
      </c>
      <c r="BB617">
        <f>'Pridelek 2020'!F617</f>
        <v>0</v>
      </c>
      <c r="BC617">
        <f>'Pridelek 2020'!G617</f>
        <v>0</v>
      </c>
      <c r="BD617">
        <f>'Pridelek 2020'!H617</f>
        <v>0</v>
      </c>
      <c r="BE617">
        <f>'Pridelek 2020'!I617</f>
        <v>0</v>
      </c>
      <c r="BF617">
        <f>'Pridelek 2020'!J617</f>
        <v>0</v>
      </c>
      <c r="BG617">
        <f>'Pridelek 2020'!K617</f>
        <v>0</v>
      </c>
      <c r="BH617">
        <f>'Pridelek 2020'!L617</f>
        <v>0</v>
      </c>
      <c r="BI617">
        <v>0</v>
      </c>
    </row>
    <row r="618" spans="1:61" x14ac:dyDescent="0.25">
      <c r="A618" t="str">
        <f>'Obsegi16-18'!A618</f>
        <v>D</v>
      </c>
      <c r="B618">
        <f>'Obsegi16-18'!B618</f>
        <v>31</v>
      </c>
      <c r="C618">
        <f>'Obsegi16-18'!C618</f>
        <v>2</v>
      </c>
      <c r="D618">
        <v>4</v>
      </c>
      <c r="E618">
        <f>'Obsegi16-18'!D618</f>
        <v>2</v>
      </c>
      <c r="F618">
        <f>'Obsegi16-18'!E618</f>
        <v>51.93905453695335</v>
      </c>
      <c r="G618">
        <f>'Obsegi16-18'!F618</f>
        <v>57.614723684349002</v>
      </c>
      <c r="H618">
        <f>'Obsegi16-18'!G618</f>
        <v>60</v>
      </c>
      <c r="I618">
        <f>'Obsegi16-18'!H618</f>
        <v>66</v>
      </c>
      <c r="J618">
        <f>'Obsegi16-18'!I618</f>
        <v>5.6756691473956522</v>
      </c>
      <c r="K618">
        <f>'Obsegi16-18'!J618</f>
        <v>2.385276315650998</v>
      </c>
      <c r="L618">
        <f>'Obsegi16-18'!K618</f>
        <v>0</v>
      </c>
      <c r="M618">
        <f>'Obsegi16-18'!L618</f>
        <v>8.0609454630466502</v>
      </c>
      <c r="N618">
        <f>'Obsegi16-18'!M618</f>
        <v>14.06094546304665</v>
      </c>
      <c r="O618">
        <f>'Obsegi16-18'!N618</f>
        <v>10.927555763183094</v>
      </c>
      <c r="P618">
        <f>'Obsegi16-18'!O618</f>
        <v>4.1400464379888202</v>
      </c>
      <c r="Q618">
        <f>'Obsegi16-18'!P618</f>
        <v>10.000000000000009</v>
      </c>
      <c r="R618">
        <f>'Obsegi16-18'!Q618</f>
        <v>15.520008084304827</v>
      </c>
      <c r="S618">
        <f>'Obsegi16-18'!R618</f>
        <v>27.072008892735312</v>
      </c>
      <c r="T618">
        <f>'Obsegi16-18'!T618</f>
        <v>0</v>
      </c>
      <c r="U618">
        <f>'rast17-18'!E618</f>
        <v>0</v>
      </c>
      <c r="V618">
        <f>'rast17-18'!F618</f>
        <v>0</v>
      </c>
      <c r="W618" t="e">
        <f>'rast17-18'!G618</f>
        <v>#DIV/0!</v>
      </c>
      <c r="X618">
        <f>'rast17-18'!H618</f>
        <v>0</v>
      </c>
      <c r="Y618" t="e">
        <f>'rast17-18'!I618</f>
        <v>#N/A</v>
      </c>
      <c r="Z618">
        <f>'rast17-18'!J618</f>
        <v>0</v>
      </c>
      <c r="AA618">
        <f>'rast17-18'!K618</f>
        <v>0</v>
      </c>
      <c r="AB618">
        <f>'rast17-18'!L618</f>
        <v>0</v>
      </c>
      <c r="AC618">
        <f>'rast17-18'!M618</f>
        <v>0</v>
      </c>
      <c r="AD618" s="14">
        <f>'rast17-18'!N618</f>
        <v>0</v>
      </c>
      <c r="AE618">
        <f>'19-rast'!D618</f>
        <v>0</v>
      </c>
      <c r="AF618">
        <f>'19-rast'!F618</f>
        <v>0</v>
      </c>
      <c r="AG618">
        <f>'19-rast'!G618</f>
        <v>0</v>
      </c>
      <c r="AH618" t="e">
        <f>'19-rast'!H618</f>
        <v>#DIV/0!</v>
      </c>
      <c r="AI618">
        <f>'19-rast'!I618</f>
        <v>0</v>
      </c>
      <c r="AJ618" s="22">
        <f>'19-rast'!J618</f>
        <v>0</v>
      </c>
      <c r="AK618">
        <f t="shared" si="31"/>
        <v>0</v>
      </c>
      <c r="AL618">
        <f t="shared" si="32"/>
        <v>0</v>
      </c>
      <c r="AM618">
        <f t="shared" si="33"/>
        <v>0</v>
      </c>
      <c r="AN618">
        <f>'Pridelek 2018-dolga'!F618</f>
        <v>0</v>
      </c>
      <c r="AO618">
        <f>'Pridelek 2018-dolga'!G618</f>
        <v>0</v>
      </c>
      <c r="AP618">
        <f>'Pridelek 2018-dolga'!H618</f>
        <v>0</v>
      </c>
      <c r="AQ618">
        <f>'Pridelek 2018-dolga'!I618</f>
        <v>0</v>
      </c>
      <c r="AR618">
        <f>'Pridelek 2018-dolga'!J618</f>
        <v>0</v>
      </c>
      <c r="AS618">
        <f>'Pridelek 2018-dolga'!K618</f>
        <v>0</v>
      </c>
      <c r="AT618">
        <f>'Pridelek 2018-dolga'!L618</f>
        <v>0</v>
      </c>
      <c r="AU618">
        <f>'Pridelek 2019'!F618</f>
        <v>0</v>
      </c>
      <c r="AV618">
        <f>'Pridelek 2019'!G618</f>
        <v>0</v>
      </c>
      <c r="AW618">
        <f>'Pridelek 2019'!H618</f>
        <v>0</v>
      </c>
      <c r="AX618">
        <f>'Pridelek 2019'!I618</f>
        <v>0</v>
      </c>
      <c r="AY618">
        <f>'Pridelek 2019'!J618</f>
        <v>0</v>
      </c>
      <c r="AZ618">
        <f>'Pridelek 2019'!K618</f>
        <v>0</v>
      </c>
      <c r="BA618">
        <f>'Pridelek 2019'!L618</f>
        <v>0</v>
      </c>
      <c r="BB618">
        <f>'Pridelek 2020'!F618</f>
        <v>0</v>
      </c>
      <c r="BC618">
        <f>'Pridelek 2020'!G618</f>
        <v>0</v>
      </c>
      <c r="BD618">
        <f>'Pridelek 2020'!H618</f>
        <v>0</v>
      </c>
      <c r="BE618">
        <f>'Pridelek 2020'!I618</f>
        <v>0</v>
      </c>
      <c r="BF618">
        <f>'Pridelek 2020'!J618</f>
        <v>0</v>
      </c>
      <c r="BG618">
        <f>'Pridelek 2020'!K618</f>
        <v>0</v>
      </c>
      <c r="BH618">
        <f>'Pridelek 2020'!L618</f>
        <v>0</v>
      </c>
      <c r="BI618">
        <v>0</v>
      </c>
    </row>
    <row r="619" spans="1:61" x14ac:dyDescent="0.25">
      <c r="A619" t="str">
        <f>'Obsegi16-18'!A619</f>
        <v>D</v>
      </c>
      <c r="B619">
        <f>'Obsegi16-18'!B619</f>
        <v>31</v>
      </c>
      <c r="C619">
        <f>'Obsegi16-18'!C619</f>
        <v>2</v>
      </c>
      <c r="D619">
        <v>4</v>
      </c>
      <c r="E619">
        <f>'Obsegi16-18'!D619</f>
        <v>3</v>
      </c>
      <c r="F619">
        <f>'Obsegi16-18'!E619</f>
        <v>58.659667947267785</v>
      </c>
      <c r="G619">
        <f>'Obsegi16-18'!F619</f>
        <v>58.702190837728764</v>
      </c>
      <c r="H619">
        <f>'Obsegi16-18'!G619</f>
        <v>65</v>
      </c>
      <c r="I619">
        <f>'Obsegi16-18'!H619</f>
        <v>73</v>
      </c>
      <c r="J619">
        <f>'Obsegi16-18'!I619</f>
        <v>4.2522890460979568E-2</v>
      </c>
      <c r="K619">
        <f>'Obsegi16-18'!J619</f>
        <v>6.2978091622712356</v>
      </c>
      <c r="L619">
        <f>'Obsegi16-18'!K619</f>
        <v>0</v>
      </c>
      <c r="M619">
        <f>'Obsegi16-18'!L619</f>
        <v>6.3403320527322151</v>
      </c>
      <c r="N619">
        <f>'Obsegi16-18'!M619</f>
        <v>14.340332052732215</v>
      </c>
      <c r="O619">
        <f>'Obsegi16-18'!N619</f>
        <v>7.249084754317181E-2</v>
      </c>
      <c r="P619">
        <f>'Obsegi16-18'!O619</f>
        <v>10.728405656409578</v>
      </c>
      <c r="Q619">
        <f>'Obsegi16-18'!P619</f>
        <v>12.307692307692308</v>
      </c>
      <c r="R619">
        <f>'Obsegi16-18'!Q619</f>
        <v>10.808673616140929</v>
      </c>
      <c r="S619">
        <f>'Obsegi16-18'!R619</f>
        <v>24.446664215050596</v>
      </c>
      <c r="T619">
        <f>'Obsegi16-18'!T619</f>
        <v>1</v>
      </c>
      <c r="U619">
        <f>'rast17-18'!E619</f>
        <v>120</v>
      </c>
      <c r="V619">
        <f>'rast17-18'!F619</f>
        <v>26</v>
      </c>
      <c r="W619">
        <f>'rast17-18'!G619</f>
        <v>4.615384615384615</v>
      </c>
      <c r="X619">
        <f>'rast17-18'!H619</f>
        <v>3</v>
      </c>
      <c r="Y619">
        <f>'rast17-18'!I619</f>
        <v>22</v>
      </c>
      <c r="Z619">
        <f>'rast17-18'!J619</f>
        <v>276</v>
      </c>
      <c r="AA619">
        <f>'rast17-18'!K619</f>
        <v>50</v>
      </c>
      <c r="AB619">
        <f>'rast17-18'!L619</f>
        <v>5.52</v>
      </c>
      <c r="AC619">
        <f>'rast17-18'!M619</f>
        <v>7</v>
      </c>
      <c r="AD619" s="14">
        <f>'rast17-18'!N619</f>
        <v>25</v>
      </c>
      <c r="AE619">
        <f>'19-rast'!D619</f>
        <v>1</v>
      </c>
      <c r="AF619">
        <f>'19-rast'!F619</f>
        <v>280</v>
      </c>
      <c r="AG619">
        <f>'19-rast'!G619</f>
        <v>50</v>
      </c>
      <c r="AH619">
        <f>'19-rast'!H619</f>
        <v>5.6</v>
      </c>
      <c r="AI619">
        <f>'19-rast'!I619</f>
        <v>4</v>
      </c>
      <c r="AJ619" s="22">
        <f>'19-rast'!J619</f>
        <v>13</v>
      </c>
      <c r="AK619">
        <f t="shared" si="31"/>
        <v>676</v>
      </c>
      <c r="AL619">
        <f t="shared" si="32"/>
        <v>126</v>
      </c>
      <c r="AM619">
        <f t="shared" si="33"/>
        <v>16</v>
      </c>
      <c r="AN619">
        <f>'Pridelek 2018-dolga'!F619</f>
        <v>11.264822134387352</v>
      </c>
      <c r="AO619">
        <f>'Pridelek 2018-dolga'!G619</f>
        <v>1.5545454545454547</v>
      </c>
      <c r="AP619">
        <f>'Pridelek 2018-dolga'!H619</f>
        <v>7.1484071484071476</v>
      </c>
      <c r="AQ619">
        <f>'Pridelek 2018-dolga'!I619</f>
        <v>0.83636363636363631</v>
      </c>
      <c r="AR619">
        <f>'Pridelek 2018-dolga'!J619</f>
        <v>0.90909090909090906</v>
      </c>
      <c r="AS619">
        <f>'Pridelek 2018-dolga'!K619</f>
        <v>18.4132292827945</v>
      </c>
      <c r="AT619">
        <f>'Pridelek 2018-dolga'!L619</f>
        <v>2.5272727272727273</v>
      </c>
      <c r="AU619">
        <f>'Pridelek 2019'!F619</f>
        <v>7</v>
      </c>
      <c r="AV619">
        <f>'Pridelek 2019'!G619</f>
        <v>1.2</v>
      </c>
      <c r="AW619">
        <f>'Pridelek 2019'!H619</f>
        <v>23</v>
      </c>
      <c r="AX619">
        <f>'Pridelek 2019'!I619</f>
        <v>2.86</v>
      </c>
      <c r="AY619">
        <f>'Pridelek 2019'!J619</f>
        <v>0</v>
      </c>
      <c r="AZ619">
        <f>'Pridelek 2019'!K619</f>
        <v>30</v>
      </c>
      <c r="BA619">
        <f>'Pridelek 2019'!L619</f>
        <v>4.0599999999999996</v>
      </c>
      <c r="BB619">
        <f>'Pridelek 2020'!F619</f>
        <v>12</v>
      </c>
      <c r="BC619">
        <f>'Pridelek 2020'!G619</f>
        <v>1.81</v>
      </c>
      <c r="BD619">
        <f>'Pridelek 2020'!H619</f>
        <v>6</v>
      </c>
      <c r="BE619">
        <f>'Pridelek 2020'!I619</f>
        <v>0.72</v>
      </c>
      <c r="BF619">
        <f>'Pridelek 2020'!J619</f>
        <v>0</v>
      </c>
      <c r="BG619">
        <f>'Pridelek 2020'!K619</f>
        <v>18</v>
      </c>
      <c r="BH619">
        <f>'Pridelek 2020'!L619</f>
        <v>2.5300000000000002</v>
      </c>
      <c r="BI619">
        <v>0</v>
      </c>
    </row>
    <row r="620" spans="1:61" x14ac:dyDescent="0.25">
      <c r="A620" t="str">
        <f>'Obsegi16-18'!A620</f>
        <v>D</v>
      </c>
      <c r="B620">
        <f>'Obsegi16-18'!B620</f>
        <v>31</v>
      </c>
      <c r="C620">
        <f>'Obsegi16-18'!C620</f>
        <v>2</v>
      </c>
      <c r="D620">
        <v>4</v>
      </c>
      <c r="E620">
        <f>'Obsegi16-18'!D620</f>
        <v>4</v>
      </c>
      <c r="F620">
        <f>'Obsegi16-18'!E620</f>
        <v>48.827182423764988</v>
      </c>
      <c r="G620">
        <f>'Obsegi16-18'!F620</f>
        <v>51.303876916954493</v>
      </c>
      <c r="H620">
        <f>'Obsegi16-18'!G620</f>
        <v>60</v>
      </c>
      <c r="I620">
        <f>'Obsegi16-18'!H620</f>
        <v>72</v>
      </c>
      <c r="J620">
        <f>'Obsegi16-18'!I620</f>
        <v>2.4766944931895054</v>
      </c>
      <c r="K620">
        <f>'Obsegi16-18'!J620</f>
        <v>8.6961230830455065</v>
      </c>
      <c r="L620">
        <f>'Obsegi16-18'!K620</f>
        <v>0</v>
      </c>
      <c r="M620">
        <f>'Obsegi16-18'!L620</f>
        <v>11.172817576235012</v>
      </c>
      <c r="N620">
        <f>'Obsegi16-18'!M620</f>
        <v>23.172817576235012</v>
      </c>
      <c r="O620">
        <f>'Obsegi16-18'!N620</f>
        <v>5.0723682388522429</v>
      </c>
      <c r="P620">
        <f>'Obsegi16-18'!O620</f>
        <v>16.950225997777736</v>
      </c>
      <c r="Q620">
        <f>'Obsegi16-18'!P620</f>
        <v>19.999999999999996</v>
      </c>
      <c r="R620">
        <f>'Obsegi16-18'!Q620</f>
        <v>22.882372116554926</v>
      </c>
      <c r="S620">
        <f>'Obsegi16-18'!R620</f>
        <v>47.458846539865917</v>
      </c>
      <c r="T620">
        <f>'Obsegi16-18'!T620</f>
        <v>0</v>
      </c>
      <c r="U620">
        <f>'rast17-18'!E620</f>
        <v>130</v>
      </c>
      <c r="V620">
        <f>'rast17-18'!F620</f>
        <v>27</v>
      </c>
      <c r="W620">
        <f>'rast17-18'!G620</f>
        <v>4.8148148148148149</v>
      </c>
      <c r="X620">
        <f>'rast17-18'!H620</f>
        <v>4</v>
      </c>
      <c r="Y620">
        <f>'rast17-18'!I620</f>
        <v>32</v>
      </c>
      <c r="Z620">
        <f>'rast17-18'!J620</f>
        <v>307</v>
      </c>
      <c r="AA620">
        <f>'rast17-18'!K620</f>
        <v>47</v>
      </c>
      <c r="AB620">
        <f>'rast17-18'!L620</f>
        <v>6.5319148936170217</v>
      </c>
      <c r="AC620">
        <f>'rast17-18'!M620</f>
        <v>10</v>
      </c>
      <c r="AD620" s="14">
        <f>'rast17-18'!N620</f>
        <v>32</v>
      </c>
      <c r="AE620">
        <f>'19-rast'!D620</f>
        <v>0</v>
      </c>
      <c r="AF620">
        <f>'19-rast'!F620</f>
        <v>420</v>
      </c>
      <c r="AG620">
        <f>'19-rast'!G620</f>
        <v>51</v>
      </c>
      <c r="AH620">
        <f>'19-rast'!H620</f>
        <v>8.235294117647058</v>
      </c>
      <c r="AI620">
        <f>'19-rast'!I620</f>
        <v>16</v>
      </c>
      <c r="AJ620" s="22">
        <f>'19-rast'!J620</f>
        <v>18</v>
      </c>
      <c r="AK620">
        <f t="shared" ref="AK620:AK638" si="34">U620+Z620+AF620</f>
        <v>857</v>
      </c>
      <c r="AL620">
        <f t="shared" ref="AL620:AL638" si="35">V620+AA620+AG620</f>
        <v>125</v>
      </c>
      <c r="AM620">
        <f t="shared" si="33"/>
        <v>15</v>
      </c>
      <c r="AN620">
        <f>'Pridelek 2018-dolga'!F620</f>
        <v>0</v>
      </c>
      <c r="AO620">
        <f>'Pridelek 2018-dolga'!G620</f>
        <v>0</v>
      </c>
      <c r="AP620">
        <f>'Pridelek 2018-dolga'!H620</f>
        <v>0</v>
      </c>
      <c r="AQ620">
        <f>'Pridelek 2018-dolga'!I620</f>
        <v>0</v>
      </c>
      <c r="AR620">
        <f>'Pridelek 2018-dolga'!J620</f>
        <v>0</v>
      </c>
      <c r="AS620">
        <f>'Pridelek 2018-dolga'!K620</f>
        <v>0</v>
      </c>
      <c r="AT620">
        <f>'Pridelek 2018-dolga'!L620</f>
        <v>0</v>
      </c>
      <c r="AU620">
        <f>'Pridelek 2019'!F620</f>
        <v>16</v>
      </c>
      <c r="AV620">
        <f>'Pridelek 2019'!G620</f>
        <v>2.8</v>
      </c>
      <c r="AW620">
        <f>'Pridelek 2019'!H620</f>
        <v>26</v>
      </c>
      <c r="AX620">
        <f>'Pridelek 2019'!I620</f>
        <v>3.3</v>
      </c>
      <c r="AY620">
        <f>'Pridelek 2019'!J620</f>
        <v>0</v>
      </c>
      <c r="AZ620">
        <f>'Pridelek 2019'!K620</f>
        <v>42</v>
      </c>
      <c r="BA620">
        <f>'Pridelek 2019'!L620</f>
        <v>6.1</v>
      </c>
      <c r="BB620">
        <f>'Pridelek 2020'!F620</f>
        <v>24</v>
      </c>
      <c r="BC620">
        <f>'Pridelek 2020'!G620</f>
        <v>3.95</v>
      </c>
      <c r="BD620">
        <f>'Pridelek 2020'!H620</f>
        <v>8</v>
      </c>
      <c r="BE620">
        <f>'Pridelek 2020'!I620</f>
        <v>0.97</v>
      </c>
      <c r="BF620">
        <f>'Pridelek 2020'!J620</f>
        <v>0</v>
      </c>
      <c r="BG620">
        <f>'Pridelek 2020'!K620</f>
        <v>32</v>
      </c>
      <c r="BH620">
        <f>'Pridelek 2020'!L620</f>
        <v>4.92</v>
      </c>
      <c r="BI620">
        <v>0</v>
      </c>
    </row>
    <row r="621" spans="1:61" x14ac:dyDescent="0.25">
      <c r="A621" t="str">
        <f>'Obsegi16-18'!A621</f>
        <v>D</v>
      </c>
      <c r="B621">
        <f>'Obsegi16-18'!B621</f>
        <v>31</v>
      </c>
      <c r="C621">
        <f>'Obsegi16-18'!C621</f>
        <v>2</v>
      </c>
      <c r="D621">
        <v>4</v>
      </c>
      <c r="E621">
        <f>'Obsegi16-18'!D621</f>
        <v>5</v>
      </c>
      <c r="F621">
        <f>'Obsegi16-18'!E621</f>
        <v>57.489158426080046</v>
      </c>
      <c r="G621">
        <f>'Obsegi16-18'!F621</f>
        <v>58.274926331843524</v>
      </c>
      <c r="H621">
        <f>'Obsegi16-18'!G621</f>
        <v>65</v>
      </c>
      <c r="I621">
        <f>'Obsegi16-18'!H621</f>
        <v>74</v>
      </c>
      <c r="J621">
        <f>'Obsegi16-18'!I621</f>
        <v>0.78576790576347832</v>
      </c>
      <c r="K621">
        <f>'Obsegi16-18'!J621</f>
        <v>6.725073668156476</v>
      </c>
      <c r="L621">
        <f>'Obsegi16-18'!K621</f>
        <v>0</v>
      </c>
      <c r="M621">
        <f>'Obsegi16-18'!L621</f>
        <v>7.5108415739199543</v>
      </c>
      <c r="N621">
        <f>'Obsegi16-18'!M621</f>
        <v>16.510841573919954</v>
      </c>
      <c r="O621">
        <f>'Obsegi16-18'!N621</f>
        <v>1.3668105905112915</v>
      </c>
      <c r="P621">
        <f>'Obsegi16-18'!O621</f>
        <v>11.540252543368123</v>
      </c>
      <c r="Q621">
        <f>'Obsegi16-18'!P621</f>
        <v>13.846153846153841</v>
      </c>
      <c r="R621">
        <f>'Obsegi16-18'!Q621</f>
        <v>13.064796527813938</v>
      </c>
      <c r="S621">
        <f>'Obsegi16-18'!R621</f>
        <v>28.719922200895851</v>
      </c>
      <c r="T621">
        <f>'Obsegi16-18'!T621</f>
        <v>0</v>
      </c>
      <c r="U621">
        <f>'rast17-18'!E621</f>
        <v>115</v>
      </c>
      <c r="V621">
        <f>'rast17-18'!F621</f>
        <v>22</v>
      </c>
      <c r="W621">
        <f>'rast17-18'!G621</f>
        <v>5.2272727272727275</v>
      </c>
      <c r="X621">
        <f>'rast17-18'!H621</f>
        <v>1</v>
      </c>
      <c r="Y621">
        <f>'rast17-18'!I621</f>
        <v>32</v>
      </c>
      <c r="Z621">
        <f>'rast17-18'!J621</f>
        <v>454</v>
      </c>
      <c r="AA621">
        <f>'rast17-18'!K621</f>
        <v>56</v>
      </c>
      <c r="AB621">
        <f>'rast17-18'!L621</f>
        <v>8.1071428571428577</v>
      </c>
      <c r="AC621">
        <f>'rast17-18'!M621</f>
        <v>18</v>
      </c>
      <c r="AD621" s="14">
        <f>'rast17-18'!N621</f>
        <v>32</v>
      </c>
      <c r="AE621">
        <f>'19-rast'!D621</f>
        <v>0</v>
      </c>
      <c r="AF621">
        <f>'19-rast'!F621</f>
        <v>422</v>
      </c>
      <c r="AG621">
        <f>'19-rast'!G621</f>
        <v>54</v>
      </c>
      <c r="AH621">
        <f>'19-rast'!H621</f>
        <v>7.8148148148148149</v>
      </c>
      <c r="AI621">
        <f>'19-rast'!I621</f>
        <v>15</v>
      </c>
      <c r="AJ621" s="22">
        <f>'19-rast'!J621</f>
        <v>5</v>
      </c>
      <c r="AK621">
        <f t="shared" si="34"/>
        <v>991</v>
      </c>
      <c r="AL621">
        <f t="shared" si="35"/>
        <v>132</v>
      </c>
      <c r="AM621">
        <f t="shared" si="33"/>
        <v>15</v>
      </c>
      <c r="AN621">
        <f>'Pridelek 2018-dolga'!F621</f>
        <v>0</v>
      </c>
      <c r="AO621">
        <f>'Pridelek 2018-dolga'!G621</f>
        <v>0</v>
      </c>
      <c r="AP621">
        <f>'Pridelek 2018-dolga'!H621</f>
        <v>0</v>
      </c>
      <c r="AQ621">
        <f>'Pridelek 2018-dolga'!I621</f>
        <v>0</v>
      </c>
      <c r="AR621">
        <f>'Pridelek 2018-dolga'!J621</f>
        <v>0</v>
      </c>
      <c r="AS621">
        <f>'Pridelek 2018-dolga'!K621</f>
        <v>0</v>
      </c>
      <c r="AT621">
        <f>'Pridelek 2018-dolga'!L621</f>
        <v>0</v>
      </c>
      <c r="AU621">
        <f>'Pridelek 2019'!F621</f>
        <v>20</v>
      </c>
      <c r="AV621">
        <f>'Pridelek 2019'!G621</f>
        <v>3.46</v>
      </c>
      <c r="AW621">
        <f>'Pridelek 2019'!H621</f>
        <v>20</v>
      </c>
      <c r="AX621">
        <f>'Pridelek 2019'!I621</f>
        <v>2.68</v>
      </c>
      <c r="AY621">
        <f>'Pridelek 2019'!J621</f>
        <v>0</v>
      </c>
      <c r="AZ621">
        <f>'Pridelek 2019'!K621</f>
        <v>40</v>
      </c>
      <c r="BA621">
        <f>'Pridelek 2019'!L621</f>
        <v>6.1400000000000006</v>
      </c>
      <c r="BB621">
        <f>'Pridelek 2020'!F621</f>
        <v>10</v>
      </c>
      <c r="BC621">
        <f>'Pridelek 2020'!G621</f>
        <v>1.262</v>
      </c>
      <c r="BD621">
        <f>'Pridelek 2020'!H621</f>
        <v>16</v>
      </c>
      <c r="BE621">
        <f>'Pridelek 2020'!I621</f>
        <v>1.88</v>
      </c>
      <c r="BF621">
        <f>'Pridelek 2020'!J621</f>
        <v>0</v>
      </c>
      <c r="BG621">
        <f>'Pridelek 2020'!K621</f>
        <v>26</v>
      </c>
      <c r="BH621">
        <f>'Pridelek 2020'!L621</f>
        <v>3.1419999999999999</v>
      </c>
      <c r="BI621">
        <v>0</v>
      </c>
    </row>
    <row r="622" spans="1:61" x14ac:dyDescent="0.25">
      <c r="A622" t="str">
        <f>'Obsegi16-18'!A622</f>
        <v>D</v>
      </c>
      <c r="B622">
        <f>'Obsegi16-18'!B622</f>
        <v>31</v>
      </c>
      <c r="C622">
        <f>'Obsegi16-18'!C622</f>
        <v>2</v>
      </c>
      <c r="D622">
        <v>4</v>
      </c>
      <c r="E622">
        <f>'Obsegi16-18'!D622</f>
        <v>6</v>
      </c>
      <c r="F622">
        <f>'Obsegi16-18'!E622</f>
        <v>53.819525910547611</v>
      </c>
      <c r="G622">
        <f>'Obsegi16-18'!F622</f>
        <v>56.546616965557952</v>
      </c>
      <c r="H622">
        <f>'Obsegi16-18'!G622</f>
        <v>60</v>
      </c>
      <c r="I622">
        <f>'Obsegi16-18'!H622</f>
        <v>72</v>
      </c>
      <c r="J622">
        <f>'Obsegi16-18'!I622</f>
        <v>2.7270910550103409</v>
      </c>
      <c r="K622">
        <f>'Obsegi16-18'!J622</f>
        <v>3.453383034442048</v>
      </c>
      <c r="L622">
        <f>'Obsegi16-18'!K622</f>
        <v>0</v>
      </c>
      <c r="M622">
        <f>'Obsegi16-18'!L622</f>
        <v>6.1804740894523889</v>
      </c>
      <c r="N622">
        <f>'Obsegi16-18'!M622</f>
        <v>18.180474089452389</v>
      </c>
      <c r="O622">
        <f>'Obsegi16-18'!N622</f>
        <v>5.0671034515298086</v>
      </c>
      <c r="P622">
        <f>'Obsegi16-18'!O622</f>
        <v>6.1071434857817852</v>
      </c>
      <c r="Q622">
        <f>'Obsegi16-18'!P622</f>
        <v>19.999999999999996</v>
      </c>
      <c r="R622">
        <f>'Obsegi16-18'!Q622</f>
        <v>11.483702215669522</v>
      </c>
      <c r="S622">
        <f>'Obsegi16-18'!R622</f>
        <v>33.780442658803423</v>
      </c>
      <c r="T622">
        <f>'Obsegi16-18'!T622</f>
        <v>0</v>
      </c>
      <c r="U622">
        <f>'rast17-18'!E622</f>
        <v>166</v>
      </c>
      <c r="V622">
        <f>'rast17-18'!F622</f>
        <v>27</v>
      </c>
      <c r="W622">
        <f>'rast17-18'!G622</f>
        <v>6.1481481481481479</v>
      </c>
      <c r="X622">
        <f>'rast17-18'!H622</f>
        <v>4</v>
      </c>
      <c r="Y622">
        <f>'rast17-18'!I622</f>
        <v>28</v>
      </c>
      <c r="Z622">
        <f>'rast17-18'!J622</f>
        <v>0</v>
      </c>
      <c r="AA622">
        <f>'rast17-18'!K622</f>
        <v>0</v>
      </c>
      <c r="AB622">
        <f>'rast17-18'!L622</f>
        <v>0</v>
      </c>
      <c r="AC622">
        <f>'rast17-18'!M622</f>
        <v>0</v>
      </c>
      <c r="AD622" s="14">
        <f>'rast17-18'!N622</f>
        <v>0</v>
      </c>
      <c r="AE622">
        <f>'19-rast'!D622</f>
        <v>0</v>
      </c>
      <c r="AF622">
        <f>'19-rast'!F622</f>
        <v>0</v>
      </c>
      <c r="AG622">
        <f>'19-rast'!G622</f>
        <v>0</v>
      </c>
      <c r="AH622" t="e">
        <f>'19-rast'!H622</f>
        <v>#DIV/0!</v>
      </c>
      <c r="AI622">
        <f>'19-rast'!I622</f>
        <v>0</v>
      </c>
      <c r="AJ622" s="22">
        <f>'19-rast'!J622</f>
        <v>0</v>
      </c>
      <c r="AM622">
        <f t="shared" si="33"/>
        <v>5</v>
      </c>
      <c r="AN622">
        <f>'Pridelek 2018-dolga'!F622</f>
        <v>0</v>
      </c>
      <c r="AO622">
        <f>'Pridelek 2018-dolga'!G622</f>
        <v>0</v>
      </c>
      <c r="AP622">
        <f>'Pridelek 2018-dolga'!H622</f>
        <v>0</v>
      </c>
      <c r="AQ622">
        <f>'Pridelek 2018-dolga'!I622</f>
        <v>0</v>
      </c>
      <c r="AR622">
        <f>'Pridelek 2018-dolga'!J622</f>
        <v>0</v>
      </c>
      <c r="AS622">
        <f>'Pridelek 2018-dolga'!K622</f>
        <v>0</v>
      </c>
      <c r="AT622">
        <f>'Pridelek 2018-dolga'!L622</f>
        <v>0</v>
      </c>
      <c r="AU622">
        <f>'Pridelek 2019'!F622</f>
        <v>0</v>
      </c>
      <c r="AV622">
        <f>'Pridelek 2019'!G622</f>
        <v>0</v>
      </c>
      <c r="AW622">
        <f>'Pridelek 2019'!H622</f>
        <v>0</v>
      </c>
      <c r="AX622">
        <f>'Pridelek 2019'!I622</f>
        <v>0</v>
      </c>
      <c r="AY622">
        <f>'Pridelek 2019'!J622</f>
        <v>0</v>
      </c>
      <c r="AZ622">
        <f>'Pridelek 2019'!K622</f>
        <v>0</v>
      </c>
      <c r="BA622">
        <f>'Pridelek 2019'!L622</f>
        <v>0</v>
      </c>
      <c r="BB622">
        <f>'Pridelek 2020'!F622</f>
        <v>0</v>
      </c>
      <c r="BC622">
        <f>'Pridelek 2020'!G622</f>
        <v>0</v>
      </c>
      <c r="BD622">
        <f>'Pridelek 2020'!H622</f>
        <v>0</v>
      </c>
      <c r="BE622">
        <f>'Pridelek 2020'!I622</f>
        <v>0</v>
      </c>
      <c r="BF622">
        <f>'Pridelek 2020'!J622</f>
        <v>0</v>
      </c>
      <c r="BG622">
        <f>'Pridelek 2020'!K622</f>
        <v>0</v>
      </c>
      <c r="BH622">
        <f>'Pridelek 2020'!L622</f>
        <v>0</v>
      </c>
      <c r="BI622">
        <v>0</v>
      </c>
    </row>
    <row r="623" spans="1:61" x14ac:dyDescent="0.25">
      <c r="A623" t="str">
        <f>'Obsegi16-18'!A623</f>
        <v>D</v>
      </c>
      <c r="B623">
        <f>'Obsegi16-18'!B623</f>
        <v>31</v>
      </c>
      <c r="C623">
        <f>'Obsegi16-18'!C623</f>
        <v>2</v>
      </c>
      <c r="D623">
        <v>4</v>
      </c>
      <c r="E623">
        <f>'Obsegi16-18'!D623</f>
        <v>7</v>
      </c>
      <c r="F623">
        <f>'Obsegi16-18'!E623</f>
        <v>49.362233956242733</v>
      </c>
      <c r="G623">
        <f>'Obsegi16-18'!F623</f>
        <v>51.421423105691368</v>
      </c>
      <c r="H623">
        <f>'Obsegi16-18'!G623</f>
        <v>60</v>
      </c>
      <c r="I623">
        <f>'Obsegi16-18'!H623</f>
        <v>69</v>
      </c>
      <c r="J623">
        <f>'Obsegi16-18'!I623</f>
        <v>2.0591891494486347</v>
      </c>
      <c r="K623">
        <f>'Obsegi16-18'!J623</f>
        <v>8.5785768943086325</v>
      </c>
      <c r="L623">
        <f>'Obsegi16-18'!K623</f>
        <v>0</v>
      </c>
      <c r="M623">
        <f>'Obsegi16-18'!L623</f>
        <v>10.637766043757267</v>
      </c>
      <c r="N623">
        <f>'Obsegi16-18'!M623</f>
        <v>19.637766043757267</v>
      </c>
      <c r="O623">
        <f>'Obsegi16-18'!N623</f>
        <v>4.1715882455279685</v>
      </c>
      <c r="P623">
        <f>'Obsegi16-18'!O623</f>
        <v>16.682885023769689</v>
      </c>
      <c r="Q623">
        <f>'Obsegi16-18'!P623</f>
        <v>14.999999999999991</v>
      </c>
      <c r="R623">
        <f>'Obsegi16-18'!Q623</f>
        <v>21.55041453996418</v>
      </c>
      <c r="S623">
        <f>'Obsegi16-18'!R623</f>
        <v>39.782976720958807</v>
      </c>
      <c r="T623">
        <f>'Obsegi16-18'!T623</f>
        <v>0</v>
      </c>
      <c r="U623">
        <f>'rast17-18'!E623</f>
        <v>0</v>
      </c>
      <c r="V623">
        <f>'rast17-18'!F623</f>
        <v>0</v>
      </c>
      <c r="W623" t="e">
        <f>'rast17-18'!G623</f>
        <v>#DIV/0!</v>
      </c>
      <c r="X623">
        <f>'rast17-18'!H623</f>
        <v>0</v>
      </c>
      <c r="Y623" t="e">
        <f>'rast17-18'!I623</f>
        <v>#N/A</v>
      </c>
      <c r="Z623">
        <f>'rast17-18'!J623</f>
        <v>0</v>
      </c>
      <c r="AA623">
        <f>'rast17-18'!K623</f>
        <v>0</v>
      </c>
      <c r="AB623">
        <f>'rast17-18'!L623</f>
        <v>0</v>
      </c>
      <c r="AC623">
        <f>'rast17-18'!M623</f>
        <v>0</v>
      </c>
      <c r="AD623" s="14">
        <f>'rast17-18'!N623</f>
        <v>0</v>
      </c>
      <c r="AE623">
        <f>'19-rast'!D623</f>
        <v>0</v>
      </c>
      <c r="AF623">
        <f>'19-rast'!F623</f>
        <v>0</v>
      </c>
      <c r="AG623">
        <f>'19-rast'!G623</f>
        <v>0</v>
      </c>
      <c r="AH623" t="e">
        <f>'19-rast'!H623</f>
        <v>#DIV/0!</v>
      </c>
      <c r="AI623">
        <f>'19-rast'!I623</f>
        <v>0</v>
      </c>
      <c r="AJ623" s="22">
        <f>'19-rast'!J623</f>
        <v>0</v>
      </c>
      <c r="AK623">
        <f t="shared" si="34"/>
        <v>0</v>
      </c>
      <c r="AL623">
        <f t="shared" si="35"/>
        <v>0</v>
      </c>
      <c r="AM623">
        <f t="shared" si="33"/>
        <v>0</v>
      </c>
      <c r="AN623">
        <f>'Pridelek 2018-dolga'!F623</f>
        <v>0</v>
      </c>
      <c r="AO623">
        <f>'Pridelek 2018-dolga'!G623</f>
        <v>0</v>
      </c>
      <c r="AP623">
        <f>'Pridelek 2018-dolga'!H623</f>
        <v>0</v>
      </c>
      <c r="AQ623">
        <f>'Pridelek 2018-dolga'!I623</f>
        <v>0</v>
      </c>
      <c r="AR623">
        <f>'Pridelek 2018-dolga'!J623</f>
        <v>0</v>
      </c>
      <c r="AS623">
        <f>'Pridelek 2018-dolga'!K623</f>
        <v>0</v>
      </c>
      <c r="AT623">
        <f>'Pridelek 2018-dolga'!L623</f>
        <v>0</v>
      </c>
      <c r="AU623">
        <f>'Pridelek 2019'!F623</f>
        <v>0</v>
      </c>
      <c r="AV623">
        <f>'Pridelek 2019'!G623</f>
        <v>0</v>
      </c>
      <c r="AW623">
        <f>'Pridelek 2019'!H623</f>
        <v>0</v>
      </c>
      <c r="AX623">
        <f>'Pridelek 2019'!I623</f>
        <v>0</v>
      </c>
      <c r="AY623">
        <f>'Pridelek 2019'!J623</f>
        <v>0</v>
      </c>
      <c r="AZ623">
        <f>'Pridelek 2019'!K623</f>
        <v>0</v>
      </c>
      <c r="BA623">
        <f>'Pridelek 2019'!L623</f>
        <v>0</v>
      </c>
      <c r="BB623">
        <f>'Pridelek 2020'!F623</f>
        <v>0</v>
      </c>
      <c r="BC623">
        <f>'Pridelek 2020'!G623</f>
        <v>0</v>
      </c>
      <c r="BD623">
        <f>'Pridelek 2020'!H623</f>
        <v>0</v>
      </c>
      <c r="BE623">
        <f>'Pridelek 2020'!I623</f>
        <v>0</v>
      </c>
      <c r="BF623">
        <f>'Pridelek 2020'!J623</f>
        <v>0</v>
      </c>
      <c r="BG623">
        <f>'Pridelek 2020'!K623</f>
        <v>0</v>
      </c>
      <c r="BH623">
        <f>'Pridelek 2020'!L623</f>
        <v>0</v>
      </c>
      <c r="BI623">
        <v>0</v>
      </c>
    </row>
    <row r="624" spans="1:61" x14ac:dyDescent="0.25">
      <c r="A624" t="str">
        <f>'Obsegi16-18'!A624</f>
        <v>D</v>
      </c>
      <c r="B624">
        <f>'Obsegi16-18'!B624</f>
        <v>31</v>
      </c>
      <c r="C624">
        <f>'Obsegi16-18'!C624</f>
        <v>2</v>
      </c>
      <c r="D624">
        <v>4</v>
      </c>
      <c r="E624">
        <f>'Obsegi16-18'!D624</f>
        <v>8</v>
      </c>
      <c r="F624">
        <f>'Obsegi16-18'!E624</f>
        <v>52.774834118724002</v>
      </c>
      <c r="G624">
        <f>'Obsegi16-18'!F624</f>
        <v>54.713598303044883</v>
      </c>
      <c r="H624">
        <f>'Obsegi16-18'!G624</f>
        <v>65</v>
      </c>
      <c r="I624">
        <f>'Obsegi16-18'!H624</f>
        <v>78</v>
      </c>
      <c r="J624">
        <f>'Obsegi16-18'!I624</f>
        <v>1.9387641843208812</v>
      </c>
      <c r="K624">
        <f>'Obsegi16-18'!J624</f>
        <v>10.286401696955117</v>
      </c>
      <c r="L624">
        <f>'Obsegi16-18'!K624</f>
        <v>0</v>
      </c>
      <c r="M624">
        <f>'Obsegi16-18'!L624</f>
        <v>12.225165881275998</v>
      </c>
      <c r="N624">
        <f>'Obsegi16-18'!M624</f>
        <v>25.225165881275998</v>
      </c>
      <c r="O624">
        <f>'Obsegi16-18'!N624</f>
        <v>3.6736528246765765</v>
      </c>
      <c r="P624">
        <f>'Obsegi16-18'!O624</f>
        <v>18.800448181056062</v>
      </c>
      <c r="Q624">
        <f>'Obsegi16-18'!P624</f>
        <v>19.999999999999996</v>
      </c>
      <c r="R624">
        <f>'Obsegi16-18'!Q624</f>
        <v>23.164764201387843</v>
      </c>
      <c r="S624">
        <f>'Obsegi16-18'!R624</f>
        <v>47.797717041665422</v>
      </c>
      <c r="T624">
        <f>'Obsegi16-18'!T624</f>
        <v>0</v>
      </c>
      <c r="U624">
        <f>'rast17-18'!E624</f>
        <v>0</v>
      </c>
      <c r="V624">
        <f>'rast17-18'!F624</f>
        <v>0</v>
      </c>
      <c r="W624" t="e">
        <f>'rast17-18'!G624</f>
        <v>#DIV/0!</v>
      </c>
      <c r="X624">
        <f>'rast17-18'!H624</f>
        <v>0</v>
      </c>
      <c r="Y624" t="e">
        <f>'rast17-18'!I624</f>
        <v>#N/A</v>
      </c>
      <c r="Z624">
        <f>'rast17-18'!J624</f>
        <v>0</v>
      </c>
      <c r="AA624">
        <f>'rast17-18'!K624</f>
        <v>0</v>
      </c>
      <c r="AB624">
        <f>'rast17-18'!L624</f>
        <v>0</v>
      </c>
      <c r="AC624">
        <f>'rast17-18'!M624</f>
        <v>0</v>
      </c>
      <c r="AD624" s="14">
        <f>'rast17-18'!N624</f>
        <v>0</v>
      </c>
      <c r="AE624">
        <f>'19-rast'!D624</f>
        <v>0</v>
      </c>
      <c r="AF624">
        <f>'19-rast'!F624</f>
        <v>0</v>
      </c>
      <c r="AG624">
        <f>'19-rast'!G624</f>
        <v>0</v>
      </c>
      <c r="AH624" t="e">
        <f>'19-rast'!H624</f>
        <v>#DIV/0!</v>
      </c>
      <c r="AI624">
        <f>'19-rast'!I624</f>
        <v>0</v>
      </c>
      <c r="AJ624" s="22">
        <f>'19-rast'!J624</f>
        <v>0</v>
      </c>
      <c r="AK624">
        <f t="shared" si="34"/>
        <v>0</v>
      </c>
      <c r="AL624">
        <f t="shared" si="35"/>
        <v>0</v>
      </c>
      <c r="AM624">
        <f t="shared" si="33"/>
        <v>0</v>
      </c>
      <c r="AN624">
        <f>'Pridelek 2018-dolga'!F624</f>
        <v>0</v>
      </c>
      <c r="AO624">
        <f>'Pridelek 2018-dolga'!G624</f>
        <v>0</v>
      </c>
      <c r="AP624">
        <f>'Pridelek 2018-dolga'!H624</f>
        <v>0</v>
      </c>
      <c r="AQ624">
        <f>'Pridelek 2018-dolga'!I624</f>
        <v>0</v>
      </c>
      <c r="AR624">
        <f>'Pridelek 2018-dolga'!J624</f>
        <v>0</v>
      </c>
      <c r="AS624">
        <f>'Pridelek 2018-dolga'!K624</f>
        <v>0</v>
      </c>
      <c r="AT624">
        <f>'Pridelek 2018-dolga'!L624</f>
        <v>0</v>
      </c>
      <c r="AU624">
        <f>'Pridelek 2019'!F624</f>
        <v>0</v>
      </c>
      <c r="AV624">
        <f>'Pridelek 2019'!G624</f>
        <v>0</v>
      </c>
      <c r="AW624">
        <f>'Pridelek 2019'!H624</f>
        <v>0</v>
      </c>
      <c r="AX624">
        <f>'Pridelek 2019'!I624</f>
        <v>0</v>
      </c>
      <c r="AY624">
        <f>'Pridelek 2019'!J624</f>
        <v>0</v>
      </c>
      <c r="AZ624">
        <f>'Pridelek 2019'!K624</f>
        <v>0</v>
      </c>
      <c r="BA624">
        <f>'Pridelek 2019'!L624</f>
        <v>0</v>
      </c>
      <c r="BB624">
        <f>'Pridelek 2020'!F624</f>
        <v>0</v>
      </c>
      <c r="BC624">
        <f>'Pridelek 2020'!G624</f>
        <v>0</v>
      </c>
      <c r="BD624">
        <f>'Pridelek 2020'!H624</f>
        <v>0</v>
      </c>
      <c r="BE624">
        <f>'Pridelek 2020'!I624</f>
        <v>0</v>
      </c>
      <c r="BF624">
        <f>'Pridelek 2020'!J624</f>
        <v>0</v>
      </c>
      <c r="BG624">
        <f>'Pridelek 2020'!K624</f>
        <v>0</v>
      </c>
      <c r="BH624">
        <f>'Pridelek 2020'!L624</f>
        <v>0</v>
      </c>
      <c r="BI624">
        <v>0</v>
      </c>
    </row>
    <row r="625" spans="1:61" x14ac:dyDescent="0.25">
      <c r="A625" t="str">
        <f>'Obsegi16-18'!A625</f>
        <v>D</v>
      </c>
      <c r="B625">
        <f>'Obsegi16-18'!B625</f>
        <v>31</v>
      </c>
      <c r="C625">
        <f>'Obsegi16-18'!C625</f>
        <v>2</v>
      </c>
      <c r="D625">
        <v>4</v>
      </c>
      <c r="E625">
        <f>'Obsegi16-18'!D625</f>
        <v>9</v>
      </c>
      <c r="F625">
        <f>'Obsegi16-18'!E625</f>
        <v>51.491863227573447</v>
      </c>
      <c r="G625">
        <f>'Obsegi16-18'!F625</f>
        <v>52.247746100422603</v>
      </c>
      <c r="H625">
        <f>'Obsegi16-18'!G625</f>
        <v>60</v>
      </c>
      <c r="I625">
        <f>'Obsegi16-18'!H625</f>
        <v>73</v>
      </c>
      <c r="J625">
        <f>'Obsegi16-18'!I625</f>
        <v>0.75588287284915623</v>
      </c>
      <c r="K625">
        <f>'Obsegi16-18'!J625</f>
        <v>7.7522538995773971</v>
      </c>
      <c r="L625">
        <f>'Obsegi16-18'!K625</f>
        <v>0</v>
      </c>
      <c r="M625">
        <f>'Obsegi16-18'!L625</f>
        <v>8.5081367724265533</v>
      </c>
      <c r="N625">
        <f>'Obsegi16-18'!M625</f>
        <v>21.508136772426553</v>
      </c>
      <c r="O625">
        <f>'Obsegi16-18'!N625</f>
        <v>1.467965665776072</v>
      </c>
      <c r="P625">
        <f>'Obsegi16-18'!O625</f>
        <v>14.837489610895748</v>
      </c>
      <c r="Q625">
        <f>'Obsegi16-18'!P625</f>
        <v>21.666666666666657</v>
      </c>
      <c r="R625">
        <f>'Obsegi16-18'!Q625</f>
        <v>16.523264529822868</v>
      </c>
      <c r="S625">
        <f>'Obsegi16-18'!R625</f>
        <v>41.769971844617835</v>
      </c>
      <c r="T625">
        <f>'Obsegi16-18'!T625</f>
        <v>0</v>
      </c>
      <c r="U625">
        <f>'rast17-18'!E625</f>
        <v>0</v>
      </c>
      <c r="V625">
        <f>'rast17-18'!F625</f>
        <v>0</v>
      </c>
      <c r="W625" t="e">
        <f>'rast17-18'!G625</f>
        <v>#DIV/0!</v>
      </c>
      <c r="X625">
        <f>'rast17-18'!H625</f>
        <v>0</v>
      </c>
      <c r="Y625" t="e">
        <f>'rast17-18'!I625</f>
        <v>#N/A</v>
      </c>
      <c r="Z625">
        <f>'rast17-18'!J625</f>
        <v>0</v>
      </c>
      <c r="AA625">
        <f>'rast17-18'!K625</f>
        <v>0</v>
      </c>
      <c r="AB625">
        <f>'rast17-18'!L625</f>
        <v>0</v>
      </c>
      <c r="AC625">
        <f>'rast17-18'!M625</f>
        <v>0</v>
      </c>
      <c r="AD625" s="14">
        <f>'rast17-18'!N625</f>
        <v>0</v>
      </c>
      <c r="AE625">
        <f>'19-rast'!D625</f>
        <v>0</v>
      </c>
      <c r="AF625">
        <f>'19-rast'!F625</f>
        <v>0</v>
      </c>
      <c r="AG625">
        <f>'19-rast'!G625</f>
        <v>0</v>
      </c>
      <c r="AH625" t="e">
        <f>'19-rast'!H625</f>
        <v>#DIV/0!</v>
      </c>
      <c r="AI625">
        <f>'19-rast'!I625</f>
        <v>0</v>
      </c>
      <c r="AJ625" s="22">
        <f>'19-rast'!J625</f>
        <v>0</v>
      </c>
      <c r="AK625">
        <f t="shared" si="34"/>
        <v>0</v>
      </c>
      <c r="AL625">
        <f t="shared" si="35"/>
        <v>0</v>
      </c>
      <c r="AM625">
        <f t="shared" si="33"/>
        <v>0</v>
      </c>
      <c r="AN625">
        <f>'Pridelek 2018-dolga'!F625</f>
        <v>0</v>
      </c>
      <c r="AO625">
        <f>'Pridelek 2018-dolga'!G625</f>
        <v>0</v>
      </c>
      <c r="AP625">
        <f>'Pridelek 2018-dolga'!H625</f>
        <v>0</v>
      </c>
      <c r="AQ625">
        <f>'Pridelek 2018-dolga'!I625</f>
        <v>0</v>
      </c>
      <c r="AR625">
        <f>'Pridelek 2018-dolga'!J625</f>
        <v>0</v>
      </c>
      <c r="AS625">
        <f>'Pridelek 2018-dolga'!K625</f>
        <v>0</v>
      </c>
      <c r="AT625">
        <f>'Pridelek 2018-dolga'!L625</f>
        <v>0</v>
      </c>
      <c r="AU625">
        <f>'Pridelek 2019'!F625</f>
        <v>0</v>
      </c>
      <c r="AV625">
        <f>'Pridelek 2019'!G625</f>
        <v>0</v>
      </c>
      <c r="AW625">
        <f>'Pridelek 2019'!H625</f>
        <v>0</v>
      </c>
      <c r="AX625">
        <f>'Pridelek 2019'!I625</f>
        <v>0</v>
      </c>
      <c r="AY625">
        <f>'Pridelek 2019'!J625</f>
        <v>0</v>
      </c>
      <c r="AZ625">
        <f>'Pridelek 2019'!K625</f>
        <v>0</v>
      </c>
      <c r="BA625">
        <f>'Pridelek 2019'!L625</f>
        <v>0</v>
      </c>
      <c r="BB625">
        <f>'Pridelek 2020'!F625</f>
        <v>0</v>
      </c>
      <c r="BC625">
        <f>'Pridelek 2020'!G625</f>
        <v>0</v>
      </c>
      <c r="BD625">
        <f>'Pridelek 2020'!H625</f>
        <v>0</v>
      </c>
      <c r="BE625">
        <f>'Pridelek 2020'!I625</f>
        <v>0</v>
      </c>
      <c r="BF625">
        <f>'Pridelek 2020'!J625</f>
        <v>0</v>
      </c>
      <c r="BG625">
        <f>'Pridelek 2020'!K625</f>
        <v>0</v>
      </c>
      <c r="BH625">
        <f>'Pridelek 2020'!L625</f>
        <v>0</v>
      </c>
      <c r="BI625">
        <v>0</v>
      </c>
    </row>
    <row r="626" spans="1:61" x14ac:dyDescent="0.25">
      <c r="A626" t="str">
        <f>'Obsegi16-18'!A626</f>
        <v>D</v>
      </c>
      <c r="B626">
        <f>'Obsegi16-18'!B626</f>
        <v>31</v>
      </c>
      <c r="C626">
        <f>'Obsegi16-18'!C626</f>
        <v>2</v>
      </c>
      <c r="D626">
        <v>4</v>
      </c>
      <c r="E626">
        <f>'Obsegi16-18'!D626</f>
        <v>10</v>
      </c>
      <c r="F626">
        <f>'Obsegi16-18'!E626</f>
        <v>53.906219329504424</v>
      </c>
      <c r="G626">
        <f>'Obsegi16-18'!F626</f>
        <v>55.54485959166206</v>
      </c>
      <c r="H626">
        <f>'Obsegi16-18'!G626</f>
        <v>60</v>
      </c>
      <c r="I626">
        <f>'Obsegi16-18'!H626</f>
        <v>69</v>
      </c>
      <c r="J626">
        <f>'Obsegi16-18'!I626</f>
        <v>1.6386402621576366</v>
      </c>
      <c r="K626">
        <f>'Obsegi16-18'!J626</f>
        <v>4.4551404083379396</v>
      </c>
      <c r="L626">
        <f>'Obsegi16-18'!K626</f>
        <v>0</v>
      </c>
      <c r="M626">
        <f>'Obsegi16-18'!L626</f>
        <v>6.0937806704955761</v>
      </c>
      <c r="N626">
        <f>'Obsegi16-18'!M626</f>
        <v>15.093780670495576</v>
      </c>
      <c r="O626">
        <f>'Obsegi16-18'!N626</f>
        <v>3.0397981578737188</v>
      </c>
      <c r="P626">
        <f>'Obsegi16-18'!O626</f>
        <v>8.0207969577921201</v>
      </c>
      <c r="Q626">
        <f>'Obsegi16-18'!P626</f>
        <v>14.999999999999991</v>
      </c>
      <c r="R626">
        <f>'Obsegi16-18'!Q626</f>
        <v>11.304411153835602</v>
      </c>
      <c r="S626">
        <f>'Obsegi16-18'!R626</f>
        <v>28.000072826910927</v>
      </c>
      <c r="T626">
        <f>'Obsegi16-18'!T626</f>
        <v>0</v>
      </c>
      <c r="U626">
        <f>'rast17-18'!E626</f>
        <v>0</v>
      </c>
      <c r="V626">
        <f>'rast17-18'!F626</f>
        <v>0</v>
      </c>
      <c r="W626" t="e">
        <f>'rast17-18'!G626</f>
        <v>#DIV/0!</v>
      </c>
      <c r="X626">
        <f>'rast17-18'!H626</f>
        <v>0</v>
      </c>
      <c r="Y626" t="e">
        <f>'rast17-18'!I626</f>
        <v>#N/A</v>
      </c>
      <c r="Z626">
        <f>'rast17-18'!J626</f>
        <v>0</v>
      </c>
      <c r="AA626">
        <f>'rast17-18'!K626</f>
        <v>0</v>
      </c>
      <c r="AB626">
        <f>'rast17-18'!L626</f>
        <v>0</v>
      </c>
      <c r="AC626">
        <f>'rast17-18'!M626</f>
        <v>0</v>
      </c>
      <c r="AD626" s="14">
        <f>'rast17-18'!N626</f>
        <v>0</v>
      </c>
      <c r="AE626">
        <f>'19-rast'!D626</f>
        <v>0</v>
      </c>
      <c r="AF626">
        <f>'19-rast'!F626</f>
        <v>0</v>
      </c>
      <c r="AG626">
        <f>'19-rast'!G626</f>
        <v>0</v>
      </c>
      <c r="AH626" t="e">
        <f>'19-rast'!H626</f>
        <v>#DIV/0!</v>
      </c>
      <c r="AI626">
        <f>'19-rast'!I626</f>
        <v>0</v>
      </c>
      <c r="AJ626" s="22">
        <f>'19-rast'!J626</f>
        <v>0</v>
      </c>
      <c r="AK626">
        <f t="shared" si="34"/>
        <v>0</v>
      </c>
      <c r="AL626">
        <f t="shared" si="35"/>
        <v>0</v>
      </c>
      <c r="AM626">
        <f t="shared" si="33"/>
        <v>0</v>
      </c>
      <c r="AN626">
        <f>'Pridelek 2018-dolga'!F626</f>
        <v>0</v>
      </c>
      <c r="AO626">
        <f>'Pridelek 2018-dolga'!G626</f>
        <v>0</v>
      </c>
      <c r="AP626">
        <f>'Pridelek 2018-dolga'!H626</f>
        <v>0</v>
      </c>
      <c r="AQ626">
        <f>'Pridelek 2018-dolga'!I626</f>
        <v>0</v>
      </c>
      <c r="AR626">
        <f>'Pridelek 2018-dolga'!J626</f>
        <v>0</v>
      </c>
      <c r="AS626">
        <f>'Pridelek 2018-dolga'!K626</f>
        <v>0</v>
      </c>
      <c r="AT626">
        <f>'Pridelek 2018-dolga'!L626</f>
        <v>0</v>
      </c>
      <c r="AU626">
        <f>'Pridelek 2019'!F626</f>
        <v>0</v>
      </c>
      <c r="AV626">
        <f>'Pridelek 2019'!G626</f>
        <v>0</v>
      </c>
      <c r="AW626">
        <f>'Pridelek 2019'!H626</f>
        <v>0</v>
      </c>
      <c r="AX626">
        <f>'Pridelek 2019'!I626</f>
        <v>0</v>
      </c>
      <c r="AY626">
        <f>'Pridelek 2019'!J626</f>
        <v>0</v>
      </c>
      <c r="AZ626">
        <f>'Pridelek 2019'!K626</f>
        <v>0</v>
      </c>
      <c r="BA626">
        <f>'Pridelek 2019'!L626</f>
        <v>0</v>
      </c>
      <c r="BB626">
        <f>'Pridelek 2020'!F626</f>
        <v>0</v>
      </c>
      <c r="BC626">
        <f>'Pridelek 2020'!G626</f>
        <v>0</v>
      </c>
      <c r="BD626">
        <f>'Pridelek 2020'!H626</f>
        <v>0</v>
      </c>
      <c r="BE626">
        <f>'Pridelek 2020'!I626</f>
        <v>0</v>
      </c>
      <c r="BF626">
        <f>'Pridelek 2020'!J626</f>
        <v>0</v>
      </c>
      <c r="BG626">
        <f>'Pridelek 2020'!K626</f>
        <v>0</v>
      </c>
      <c r="BH626">
        <f>'Pridelek 2020'!L626</f>
        <v>0</v>
      </c>
      <c r="BI626">
        <v>0</v>
      </c>
    </row>
    <row r="627" spans="1:61" x14ac:dyDescent="0.25">
      <c r="A627" t="str">
        <f>'Obsegi16-18'!A627</f>
        <v>D</v>
      </c>
      <c r="B627">
        <f>'Obsegi16-18'!B627</f>
        <v>31</v>
      </c>
      <c r="C627">
        <f>'Obsegi16-18'!C627</f>
        <v>2</v>
      </c>
      <c r="D627">
        <v>4</v>
      </c>
      <c r="E627">
        <f>'Obsegi16-18'!D627</f>
        <v>11</v>
      </c>
      <c r="F627">
        <f>'Obsegi16-18'!E627</f>
        <v>48.459639496994789</v>
      </c>
      <c r="G627">
        <f>'Obsegi16-18'!F627</f>
        <v>54.38488434036757</v>
      </c>
      <c r="H627">
        <f>'Obsegi16-18'!G627</f>
        <v>65</v>
      </c>
      <c r="I627">
        <f>'Obsegi16-18'!H627</f>
        <v>76</v>
      </c>
      <c r="J627">
        <f>'Obsegi16-18'!I627</f>
        <v>5.9252448433727807</v>
      </c>
      <c r="K627">
        <f>'Obsegi16-18'!J627</f>
        <v>10.61511565963243</v>
      </c>
      <c r="L627">
        <f>'Obsegi16-18'!K627</f>
        <v>0</v>
      </c>
      <c r="M627">
        <f>'Obsegi16-18'!L627</f>
        <v>16.540360503005211</v>
      </c>
      <c r="N627">
        <f>'Obsegi16-18'!M627</f>
        <v>27.540360503005211</v>
      </c>
      <c r="O627">
        <f>'Obsegi16-18'!N627</f>
        <v>12.227174830180543</v>
      </c>
      <c r="P627">
        <f>'Obsegi16-18'!O627</f>
        <v>19.518503695250633</v>
      </c>
      <c r="Q627">
        <f>'Obsegi16-18'!P627</f>
        <v>16.92307692307693</v>
      </c>
      <c r="R627">
        <f>'Obsegi16-18'!Q627</f>
        <v>34.132240096484743</v>
      </c>
      <c r="S627">
        <f>'Obsegi16-18'!R627</f>
        <v>56.831542266659071</v>
      </c>
      <c r="T627">
        <f>'Obsegi16-18'!T627</f>
        <v>0</v>
      </c>
      <c r="U627">
        <f>'rast17-18'!E627</f>
        <v>0</v>
      </c>
      <c r="V627">
        <f>'rast17-18'!F627</f>
        <v>0</v>
      </c>
      <c r="W627" t="e">
        <f>'rast17-18'!G627</f>
        <v>#DIV/0!</v>
      </c>
      <c r="X627">
        <f>'rast17-18'!H627</f>
        <v>0</v>
      </c>
      <c r="Y627" t="e">
        <f>'rast17-18'!I627</f>
        <v>#N/A</v>
      </c>
      <c r="Z627">
        <f>'rast17-18'!J627</f>
        <v>0</v>
      </c>
      <c r="AA627">
        <f>'rast17-18'!K627</f>
        <v>0</v>
      </c>
      <c r="AB627">
        <f>'rast17-18'!L627</f>
        <v>0</v>
      </c>
      <c r="AC627">
        <f>'rast17-18'!M627</f>
        <v>0</v>
      </c>
      <c r="AD627" s="14">
        <f>'rast17-18'!N627</f>
        <v>0</v>
      </c>
      <c r="AE627">
        <f>'19-rast'!D627</f>
        <v>0</v>
      </c>
      <c r="AF627">
        <f>'19-rast'!F627</f>
        <v>0</v>
      </c>
      <c r="AG627">
        <f>'19-rast'!G627</f>
        <v>0</v>
      </c>
      <c r="AH627" t="e">
        <f>'19-rast'!H627</f>
        <v>#DIV/0!</v>
      </c>
      <c r="AI627">
        <f>'19-rast'!I627</f>
        <v>0</v>
      </c>
      <c r="AJ627" s="22">
        <f>'19-rast'!J627</f>
        <v>0</v>
      </c>
      <c r="AK627">
        <f t="shared" si="34"/>
        <v>0</v>
      </c>
      <c r="AL627">
        <f t="shared" si="35"/>
        <v>0</v>
      </c>
      <c r="AM627">
        <f t="shared" si="33"/>
        <v>0</v>
      </c>
      <c r="AN627">
        <f>'Pridelek 2018-dolga'!F627</f>
        <v>0</v>
      </c>
      <c r="AO627">
        <f>'Pridelek 2018-dolga'!G627</f>
        <v>0</v>
      </c>
      <c r="AP627">
        <f>'Pridelek 2018-dolga'!H627</f>
        <v>0</v>
      </c>
      <c r="AQ627">
        <f>'Pridelek 2018-dolga'!I627</f>
        <v>0</v>
      </c>
      <c r="AR627">
        <f>'Pridelek 2018-dolga'!J627</f>
        <v>0</v>
      </c>
      <c r="AS627">
        <f>'Pridelek 2018-dolga'!K627</f>
        <v>0</v>
      </c>
      <c r="AT627">
        <f>'Pridelek 2018-dolga'!L627</f>
        <v>0</v>
      </c>
      <c r="AU627">
        <f>'Pridelek 2019'!F627</f>
        <v>0</v>
      </c>
      <c r="AV627">
        <f>'Pridelek 2019'!G627</f>
        <v>0</v>
      </c>
      <c r="AW627">
        <f>'Pridelek 2019'!H627</f>
        <v>0</v>
      </c>
      <c r="AX627">
        <f>'Pridelek 2019'!I627</f>
        <v>0</v>
      </c>
      <c r="AY627">
        <f>'Pridelek 2019'!J627</f>
        <v>0</v>
      </c>
      <c r="AZ627">
        <f>'Pridelek 2019'!K627</f>
        <v>0</v>
      </c>
      <c r="BA627">
        <f>'Pridelek 2019'!L627</f>
        <v>0</v>
      </c>
      <c r="BB627">
        <f>'Pridelek 2020'!F627</f>
        <v>0</v>
      </c>
      <c r="BC627">
        <f>'Pridelek 2020'!G627</f>
        <v>0</v>
      </c>
      <c r="BD627">
        <f>'Pridelek 2020'!H627</f>
        <v>0</v>
      </c>
      <c r="BE627">
        <f>'Pridelek 2020'!I627</f>
        <v>0</v>
      </c>
      <c r="BF627">
        <f>'Pridelek 2020'!J627</f>
        <v>0</v>
      </c>
      <c r="BG627">
        <f>'Pridelek 2020'!K627</f>
        <v>0</v>
      </c>
      <c r="BH627">
        <f>'Pridelek 2020'!L627</f>
        <v>0</v>
      </c>
      <c r="BI627">
        <v>0</v>
      </c>
    </row>
    <row r="628" spans="1:61" x14ac:dyDescent="0.25">
      <c r="A628" t="str">
        <f>'Obsegi16-18'!A628</f>
        <v>D</v>
      </c>
      <c r="B628">
        <f>'Obsegi16-18'!B628</f>
        <v>32</v>
      </c>
      <c r="C628">
        <f>'Obsegi16-18'!C628</f>
        <v>4</v>
      </c>
      <c r="D628">
        <v>4</v>
      </c>
      <c r="E628">
        <f>'Obsegi16-18'!D628</f>
        <v>1</v>
      </c>
      <c r="F628">
        <f>'Obsegi16-18'!E628</f>
        <v>63.075736754544785</v>
      </c>
      <c r="G628">
        <f>'Obsegi16-18'!F628</f>
        <v>66.321707065979325</v>
      </c>
      <c r="H628">
        <f>'Obsegi16-18'!G628</f>
        <v>75</v>
      </c>
      <c r="I628">
        <f>'Obsegi16-18'!H628</f>
        <v>86</v>
      </c>
      <c r="J628">
        <f>'Obsegi16-18'!I628</f>
        <v>3.2459703114345402</v>
      </c>
      <c r="K628">
        <f>'Obsegi16-18'!J628</f>
        <v>8.6782929340206749</v>
      </c>
      <c r="L628">
        <f>'Obsegi16-18'!K628</f>
        <v>0</v>
      </c>
      <c r="M628">
        <f>'Obsegi16-18'!L628</f>
        <v>11.924263245455215</v>
      </c>
      <c r="N628">
        <f>'Obsegi16-18'!M628</f>
        <v>22.924263245455215</v>
      </c>
      <c r="O628">
        <f>'Obsegi16-18'!N628</f>
        <v>5.1461472801594521</v>
      </c>
      <c r="P628">
        <f>'Obsegi16-18'!O628</f>
        <v>13.085147107849892</v>
      </c>
      <c r="Q628">
        <f>'Obsegi16-18'!P628</f>
        <v>14.666666666666671</v>
      </c>
      <c r="R628">
        <f>'Obsegi16-18'!Q628</f>
        <v>18.904675330004817</v>
      </c>
      <c r="S628">
        <f>'Obsegi16-18'!R628</f>
        <v>36.34402771173886</v>
      </c>
      <c r="T628">
        <f>'Obsegi16-18'!T628</f>
        <v>0</v>
      </c>
      <c r="U628">
        <f>'rast17-18'!E628</f>
        <v>0</v>
      </c>
      <c r="V628">
        <f>'rast17-18'!F628</f>
        <v>0</v>
      </c>
      <c r="W628" t="e">
        <f>'rast17-18'!G628</f>
        <v>#DIV/0!</v>
      </c>
      <c r="X628">
        <f>'rast17-18'!H628</f>
        <v>0</v>
      </c>
      <c r="Y628" t="e">
        <f>'rast17-18'!I628</f>
        <v>#N/A</v>
      </c>
      <c r="Z628">
        <f>'rast17-18'!J628</f>
        <v>0</v>
      </c>
      <c r="AA628">
        <f>'rast17-18'!K628</f>
        <v>0</v>
      </c>
      <c r="AB628">
        <f>'rast17-18'!L628</f>
        <v>0</v>
      </c>
      <c r="AC628">
        <f>'rast17-18'!M628</f>
        <v>0</v>
      </c>
      <c r="AD628" s="14">
        <f>'rast17-18'!N628</f>
        <v>0</v>
      </c>
      <c r="AE628">
        <f>'19-rast'!D628</f>
        <v>0</v>
      </c>
      <c r="AF628">
        <f>'19-rast'!F628</f>
        <v>0</v>
      </c>
      <c r="AG628">
        <f>'19-rast'!G628</f>
        <v>0</v>
      </c>
      <c r="AH628" t="e">
        <f>'19-rast'!H628</f>
        <v>#DIV/0!</v>
      </c>
      <c r="AI628">
        <f>'19-rast'!I628</f>
        <v>0</v>
      </c>
      <c r="AJ628" s="22">
        <f>'19-rast'!J628</f>
        <v>0</v>
      </c>
      <c r="AK628">
        <f t="shared" si="34"/>
        <v>0</v>
      </c>
      <c r="AL628">
        <f t="shared" si="35"/>
        <v>0</v>
      </c>
      <c r="AM628">
        <f t="shared" si="33"/>
        <v>0</v>
      </c>
      <c r="AN628">
        <f>'Pridelek 2018-dolga'!F628</f>
        <v>0</v>
      </c>
      <c r="AO628">
        <f>'Pridelek 2018-dolga'!G628</f>
        <v>0</v>
      </c>
      <c r="AP628">
        <f>'Pridelek 2018-dolga'!H628</f>
        <v>0</v>
      </c>
      <c r="AQ628">
        <f>'Pridelek 2018-dolga'!I628</f>
        <v>0</v>
      </c>
      <c r="AR628">
        <f>'Pridelek 2018-dolga'!J628</f>
        <v>0</v>
      </c>
      <c r="AS628">
        <f>'Pridelek 2018-dolga'!K628</f>
        <v>0</v>
      </c>
      <c r="AT628">
        <f>'Pridelek 2018-dolga'!L628</f>
        <v>0</v>
      </c>
      <c r="AU628">
        <f>'Pridelek 2019'!F628</f>
        <v>0</v>
      </c>
      <c r="AV628">
        <f>'Pridelek 2019'!G628</f>
        <v>0</v>
      </c>
      <c r="AW628">
        <f>'Pridelek 2019'!H628</f>
        <v>0</v>
      </c>
      <c r="AX628">
        <f>'Pridelek 2019'!I628</f>
        <v>0</v>
      </c>
      <c r="AY628">
        <f>'Pridelek 2019'!J628</f>
        <v>0</v>
      </c>
      <c r="AZ628">
        <f>'Pridelek 2019'!K628</f>
        <v>0</v>
      </c>
      <c r="BA628">
        <f>'Pridelek 2019'!L628</f>
        <v>0</v>
      </c>
      <c r="BB628">
        <f>'Pridelek 2020'!F628</f>
        <v>0</v>
      </c>
      <c r="BC628">
        <f>'Pridelek 2020'!G628</f>
        <v>0</v>
      </c>
      <c r="BD628">
        <f>'Pridelek 2020'!H628</f>
        <v>0</v>
      </c>
      <c r="BE628">
        <f>'Pridelek 2020'!I628</f>
        <v>0</v>
      </c>
      <c r="BF628">
        <f>'Pridelek 2020'!J628</f>
        <v>0</v>
      </c>
      <c r="BG628">
        <f>'Pridelek 2020'!K628</f>
        <v>0</v>
      </c>
      <c r="BH628">
        <f>'Pridelek 2020'!L628</f>
        <v>0</v>
      </c>
      <c r="BI628">
        <v>0</v>
      </c>
    </row>
    <row r="629" spans="1:61" x14ac:dyDescent="0.25">
      <c r="A629" t="str">
        <f>'Obsegi16-18'!A629</f>
        <v>D</v>
      </c>
      <c r="B629">
        <f>'Obsegi16-18'!B629</f>
        <v>32</v>
      </c>
      <c r="C629">
        <f>'Obsegi16-18'!C629</f>
        <v>4</v>
      </c>
      <c r="D629">
        <v>4</v>
      </c>
      <c r="E629">
        <f>'Obsegi16-18'!D629</f>
        <v>2</v>
      </c>
      <c r="F629">
        <f>'Obsegi16-18'!E629</f>
        <v>63.042869012126772</v>
      </c>
      <c r="G629">
        <f>'Obsegi16-18'!F629</f>
        <v>66.994877673184064</v>
      </c>
      <c r="H629">
        <f>'Obsegi16-18'!G629</f>
        <v>75</v>
      </c>
      <c r="I629">
        <f>'Obsegi16-18'!H629</f>
        <v>93</v>
      </c>
      <c r="J629">
        <f>'Obsegi16-18'!I629</f>
        <v>3.9520086610572918</v>
      </c>
      <c r="K629">
        <f>'Obsegi16-18'!J629</f>
        <v>8.0051223268159362</v>
      </c>
      <c r="L629">
        <f>'Obsegi16-18'!K629</f>
        <v>0</v>
      </c>
      <c r="M629">
        <f>'Obsegi16-18'!L629</f>
        <v>11.957130987873228</v>
      </c>
      <c r="N629">
        <f>'Obsegi16-18'!M629</f>
        <v>29.957130987873228</v>
      </c>
      <c r="O629">
        <f>'Obsegi16-18'!N629</f>
        <v>6.2687639743950863</v>
      </c>
      <c r="P629">
        <f>'Obsegi16-18'!O629</f>
        <v>11.948857293040671</v>
      </c>
      <c r="Q629">
        <f>'Obsegi16-18'!P629</f>
        <v>24</v>
      </c>
      <c r="R629">
        <f>'Obsegi16-18'!Q629</f>
        <v>18.96666692877378</v>
      </c>
      <c r="S629">
        <f>'Obsegi16-18'!R629</f>
        <v>47.518666991679503</v>
      </c>
      <c r="T629">
        <f>'Obsegi16-18'!T629</f>
        <v>0</v>
      </c>
      <c r="U629">
        <f>'rast17-18'!E629</f>
        <v>0</v>
      </c>
      <c r="V629">
        <f>'rast17-18'!F629</f>
        <v>0</v>
      </c>
      <c r="W629" t="e">
        <f>'rast17-18'!G629</f>
        <v>#DIV/0!</v>
      </c>
      <c r="X629">
        <f>'rast17-18'!H629</f>
        <v>0</v>
      </c>
      <c r="Y629" t="e">
        <f>'rast17-18'!I629</f>
        <v>#N/A</v>
      </c>
      <c r="Z629">
        <f>'rast17-18'!J629</f>
        <v>0</v>
      </c>
      <c r="AA629">
        <f>'rast17-18'!K629</f>
        <v>0</v>
      </c>
      <c r="AB629">
        <f>'rast17-18'!L629</f>
        <v>0</v>
      </c>
      <c r="AC629">
        <f>'rast17-18'!M629</f>
        <v>0</v>
      </c>
      <c r="AD629" s="14">
        <f>'rast17-18'!N629</f>
        <v>0</v>
      </c>
      <c r="AE629">
        <f>'19-rast'!D629</f>
        <v>0</v>
      </c>
      <c r="AF629">
        <f>'19-rast'!F629</f>
        <v>0</v>
      </c>
      <c r="AG629">
        <f>'19-rast'!G629</f>
        <v>0</v>
      </c>
      <c r="AH629" t="e">
        <f>'19-rast'!H629</f>
        <v>#DIV/0!</v>
      </c>
      <c r="AI629">
        <f>'19-rast'!I629</f>
        <v>0</v>
      </c>
      <c r="AJ629" s="22">
        <f>'19-rast'!J629</f>
        <v>0</v>
      </c>
      <c r="AK629">
        <f t="shared" si="34"/>
        <v>0</v>
      </c>
      <c r="AL629">
        <f t="shared" si="35"/>
        <v>0</v>
      </c>
      <c r="AM629">
        <f t="shared" si="33"/>
        <v>0</v>
      </c>
      <c r="AN629">
        <f>'Pridelek 2018-dolga'!F629</f>
        <v>0</v>
      </c>
      <c r="AO629">
        <f>'Pridelek 2018-dolga'!G629</f>
        <v>0</v>
      </c>
      <c r="AP629">
        <f>'Pridelek 2018-dolga'!H629</f>
        <v>0</v>
      </c>
      <c r="AQ629">
        <f>'Pridelek 2018-dolga'!I629</f>
        <v>0</v>
      </c>
      <c r="AR629">
        <f>'Pridelek 2018-dolga'!J629</f>
        <v>0</v>
      </c>
      <c r="AS629">
        <f>'Pridelek 2018-dolga'!K629</f>
        <v>0</v>
      </c>
      <c r="AT629">
        <f>'Pridelek 2018-dolga'!L629</f>
        <v>0</v>
      </c>
      <c r="AU629">
        <f>'Pridelek 2019'!F629</f>
        <v>0</v>
      </c>
      <c r="AV629">
        <f>'Pridelek 2019'!G629</f>
        <v>0</v>
      </c>
      <c r="AW629">
        <f>'Pridelek 2019'!H629</f>
        <v>0</v>
      </c>
      <c r="AX629">
        <f>'Pridelek 2019'!I629</f>
        <v>0</v>
      </c>
      <c r="AY629">
        <f>'Pridelek 2019'!J629</f>
        <v>0</v>
      </c>
      <c r="AZ629">
        <f>'Pridelek 2019'!K629</f>
        <v>0</v>
      </c>
      <c r="BA629">
        <f>'Pridelek 2019'!L629</f>
        <v>0</v>
      </c>
      <c r="BB629">
        <f>'Pridelek 2020'!F629</f>
        <v>0</v>
      </c>
      <c r="BC629">
        <f>'Pridelek 2020'!G629</f>
        <v>0</v>
      </c>
      <c r="BD629">
        <f>'Pridelek 2020'!H629</f>
        <v>0</v>
      </c>
      <c r="BE629">
        <f>'Pridelek 2020'!I629</f>
        <v>0</v>
      </c>
      <c r="BF629">
        <f>'Pridelek 2020'!J629</f>
        <v>0</v>
      </c>
      <c r="BG629">
        <f>'Pridelek 2020'!K629</f>
        <v>0</v>
      </c>
      <c r="BH629">
        <f>'Pridelek 2020'!L629</f>
        <v>0</v>
      </c>
      <c r="BI629">
        <v>0</v>
      </c>
    </row>
    <row r="630" spans="1:61" x14ac:dyDescent="0.25">
      <c r="A630" t="str">
        <f>'Obsegi16-18'!A630</f>
        <v>D</v>
      </c>
      <c r="B630">
        <f>'Obsegi16-18'!B630</f>
        <v>32</v>
      </c>
      <c r="C630">
        <f>'Obsegi16-18'!C630</f>
        <v>4</v>
      </c>
      <c r="D630">
        <v>4</v>
      </c>
      <c r="E630">
        <f>'Obsegi16-18'!D630</f>
        <v>3</v>
      </c>
      <c r="F630">
        <f>'Obsegi16-18'!E630</f>
        <v>64.682371611275883</v>
      </c>
      <c r="G630">
        <f>'Obsegi16-18'!F630</f>
        <v>69.727863033003246</v>
      </c>
      <c r="H630">
        <f>'Obsegi16-18'!G630</f>
        <v>80</v>
      </c>
      <c r="I630">
        <f>'Obsegi16-18'!H630</f>
        <v>96</v>
      </c>
      <c r="J630">
        <f>'Obsegi16-18'!I630</f>
        <v>5.0454914217273625</v>
      </c>
      <c r="K630">
        <f>'Obsegi16-18'!J630</f>
        <v>10.272136966996754</v>
      </c>
      <c r="L630">
        <f>'Obsegi16-18'!K630</f>
        <v>0</v>
      </c>
      <c r="M630">
        <f>'Obsegi16-18'!L630</f>
        <v>15.317628388724117</v>
      </c>
      <c r="N630">
        <f>'Obsegi16-18'!M630</f>
        <v>31.317628388724117</v>
      </c>
      <c r="O630">
        <f>'Obsegi16-18'!N630</f>
        <v>7.8004119144694295</v>
      </c>
      <c r="P630">
        <f>'Obsegi16-18'!O630</f>
        <v>14.731753592010687</v>
      </c>
      <c r="Q630">
        <f>'Obsegi16-18'!P630</f>
        <v>19.999999999999996</v>
      </c>
      <c r="R630">
        <f>'Obsegi16-18'!Q630</f>
        <v>23.681302968881624</v>
      </c>
      <c r="S630">
        <f>'Obsegi16-18'!R630</f>
        <v>48.417563562657939</v>
      </c>
      <c r="T630">
        <f>'Obsegi16-18'!T630</f>
        <v>0</v>
      </c>
      <c r="U630">
        <f>'rast17-18'!E630</f>
        <v>112</v>
      </c>
      <c r="V630">
        <f>'rast17-18'!F630</f>
        <v>28</v>
      </c>
      <c r="W630">
        <f>'rast17-18'!G630</f>
        <v>4</v>
      </c>
      <c r="X630">
        <f>'rast17-18'!H630</f>
        <v>2</v>
      </c>
      <c r="Y630">
        <f>'rast17-18'!I630</f>
        <v>26</v>
      </c>
      <c r="Z630">
        <f>'rast17-18'!J630</f>
        <v>543</v>
      </c>
      <c r="AA630">
        <f>'rast17-18'!K630</f>
        <v>64</v>
      </c>
      <c r="AB630">
        <f>'rast17-18'!L630</f>
        <v>8.484375</v>
      </c>
      <c r="AC630">
        <f>'rast17-18'!M630</f>
        <v>19</v>
      </c>
      <c r="AD630" s="14">
        <f>'rast17-18'!N630</f>
        <v>34</v>
      </c>
      <c r="AE630">
        <f>'19-rast'!D630</f>
        <v>0</v>
      </c>
      <c r="AF630">
        <f>'19-rast'!F630</f>
        <v>641</v>
      </c>
      <c r="AG630">
        <f>'19-rast'!G630</f>
        <v>62</v>
      </c>
      <c r="AH630">
        <f>'19-rast'!H630</f>
        <v>10.338709677419354</v>
      </c>
      <c r="AI630">
        <f>'19-rast'!I630</f>
        <v>19</v>
      </c>
      <c r="AJ630" s="22">
        <f>'19-rast'!J630</f>
        <v>40</v>
      </c>
      <c r="AK630">
        <f t="shared" si="34"/>
        <v>1296</v>
      </c>
      <c r="AL630">
        <f t="shared" si="35"/>
        <v>154</v>
      </c>
      <c r="AM630">
        <f t="shared" si="33"/>
        <v>15</v>
      </c>
      <c r="AN630">
        <f>'Pridelek 2018-dolga'!F630</f>
        <v>13.768115942028984</v>
      </c>
      <c r="AO630">
        <f>'Pridelek 2018-dolga'!G630</f>
        <v>1.9</v>
      </c>
      <c r="AP630">
        <f>'Pridelek 2018-dolga'!H630</f>
        <v>13.364413364413362</v>
      </c>
      <c r="AQ630">
        <f>'Pridelek 2018-dolga'!I630</f>
        <v>1.5636363636363635</v>
      </c>
      <c r="AR630">
        <f>'Pridelek 2018-dolga'!J630</f>
        <v>0.72727272727272729</v>
      </c>
      <c r="AS630">
        <f>'Pridelek 2018-dolga'!K630</f>
        <v>27.132529306442347</v>
      </c>
      <c r="AT630">
        <f>'Pridelek 2018-dolga'!L630</f>
        <v>3.5727272727272723</v>
      </c>
      <c r="AU630">
        <f>'Pridelek 2019'!F630</f>
        <v>31</v>
      </c>
      <c r="AV630">
        <f>'Pridelek 2019'!G630</f>
        <v>5.44</v>
      </c>
      <c r="AW630">
        <f>'Pridelek 2019'!H630</f>
        <v>20</v>
      </c>
      <c r="AX630">
        <f>'Pridelek 2019'!I630</f>
        <v>2.38</v>
      </c>
      <c r="AY630">
        <f>'Pridelek 2019'!J630</f>
        <v>0</v>
      </c>
      <c r="AZ630">
        <f>'Pridelek 2019'!K630</f>
        <v>51</v>
      </c>
      <c r="BA630">
        <f>'Pridelek 2019'!L630</f>
        <v>7.82</v>
      </c>
      <c r="BB630">
        <f>'Pridelek 2020'!F630</f>
        <v>29</v>
      </c>
      <c r="BC630">
        <f>'Pridelek 2020'!G630</f>
        <v>5.29</v>
      </c>
      <c r="BD630">
        <f>'Pridelek 2020'!H630</f>
        <v>13</v>
      </c>
      <c r="BE630">
        <f>'Pridelek 2020'!I630</f>
        <v>1.62</v>
      </c>
      <c r="BF630">
        <f>'Pridelek 2020'!J630</f>
        <v>0</v>
      </c>
      <c r="BG630">
        <f>'Pridelek 2020'!K630</f>
        <v>42</v>
      </c>
      <c r="BH630">
        <f>'Pridelek 2020'!L630</f>
        <v>6.91</v>
      </c>
      <c r="BI630">
        <v>0</v>
      </c>
    </row>
    <row r="631" spans="1:61" x14ac:dyDescent="0.25">
      <c r="A631" t="str">
        <f>'Obsegi16-18'!A631</f>
        <v>D</v>
      </c>
      <c r="B631">
        <f>'Obsegi16-18'!B631</f>
        <v>32</v>
      </c>
      <c r="C631">
        <f>'Obsegi16-18'!C631</f>
        <v>4</v>
      </c>
      <c r="D631">
        <v>4</v>
      </c>
      <c r="E631">
        <f>'Obsegi16-18'!D631</f>
        <v>4</v>
      </c>
      <c r="F631">
        <f>'Obsegi16-18'!E631</f>
        <v>55.188354658331271</v>
      </c>
      <c r="G631">
        <f>'Obsegi16-18'!F631</f>
        <v>59.29781307949024</v>
      </c>
      <c r="H631">
        <f>'Obsegi16-18'!G631</f>
        <v>70</v>
      </c>
      <c r="I631">
        <f>'Obsegi16-18'!H631</f>
        <v>85</v>
      </c>
      <c r="J631">
        <f>'Obsegi16-18'!I631</f>
        <v>4.1094584211589691</v>
      </c>
      <c r="K631">
        <f>'Obsegi16-18'!J631</f>
        <v>10.70218692050976</v>
      </c>
      <c r="L631">
        <f>'Obsegi16-18'!K631</f>
        <v>0</v>
      </c>
      <c r="M631">
        <f>'Obsegi16-18'!L631</f>
        <v>14.811645341668729</v>
      </c>
      <c r="N631">
        <f>'Obsegi16-18'!M631</f>
        <v>29.811645341668729</v>
      </c>
      <c r="O631">
        <f>'Obsegi16-18'!N631</f>
        <v>7.4462419591967421</v>
      </c>
      <c r="P631">
        <f>'Obsegi16-18'!O631</f>
        <v>18.048198347826428</v>
      </c>
      <c r="Q631">
        <f>'Obsegi16-18'!P631</f>
        <v>21.42857142857142</v>
      </c>
      <c r="R631">
        <f>'Obsegi16-18'!Q631</f>
        <v>26.838352825278065</v>
      </c>
      <c r="S631">
        <f>'Obsegi16-18'!R631</f>
        <v>54.017999859266233</v>
      </c>
      <c r="T631">
        <f>'Obsegi16-18'!T631</f>
        <v>0</v>
      </c>
      <c r="U631">
        <f>'rast17-18'!E631</f>
        <v>200</v>
      </c>
      <c r="V631">
        <f>'rast17-18'!F631</f>
        <v>26</v>
      </c>
      <c r="W631">
        <f>'rast17-18'!G631</f>
        <v>7.6923076923076925</v>
      </c>
      <c r="X631">
        <f>'rast17-18'!H631</f>
        <v>5</v>
      </c>
      <c r="Y631">
        <f>'rast17-18'!I631</f>
        <v>37</v>
      </c>
      <c r="Z631">
        <f>'rast17-18'!J631</f>
        <v>476</v>
      </c>
      <c r="AA631">
        <f>'rast17-18'!K631</f>
        <v>56</v>
      </c>
      <c r="AB631">
        <f>'rast17-18'!L631</f>
        <v>8.5</v>
      </c>
      <c r="AC631">
        <f>'rast17-18'!M631</f>
        <v>14</v>
      </c>
      <c r="AD631" s="14">
        <f>'rast17-18'!N631</f>
        <v>42</v>
      </c>
      <c r="AE631">
        <f>'19-rast'!D631</f>
        <v>0</v>
      </c>
      <c r="AF631">
        <f>'19-rast'!F631</f>
        <v>614</v>
      </c>
      <c r="AG631">
        <f>'19-rast'!G631</f>
        <v>62</v>
      </c>
      <c r="AH631">
        <f>'19-rast'!H631</f>
        <v>9.9032258064516121</v>
      </c>
      <c r="AI631">
        <f>'19-rast'!I631</f>
        <v>18</v>
      </c>
      <c r="AJ631" s="22">
        <f>'19-rast'!J631</f>
        <v>45</v>
      </c>
      <c r="AK631">
        <f t="shared" si="34"/>
        <v>1290</v>
      </c>
      <c r="AL631">
        <f t="shared" si="35"/>
        <v>144</v>
      </c>
      <c r="AM631">
        <f t="shared" si="33"/>
        <v>15</v>
      </c>
      <c r="AN631">
        <f>'Pridelek 2018-dolga'!F631</f>
        <v>0</v>
      </c>
      <c r="AO631">
        <f>'Pridelek 2018-dolga'!G631</f>
        <v>0</v>
      </c>
      <c r="AP631">
        <f>'Pridelek 2018-dolga'!H631</f>
        <v>0</v>
      </c>
      <c r="AQ631">
        <f>'Pridelek 2018-dolga'!I631</f>
        <v>0</v>
      </c>
      <c r="AR631">
        <f>'Pridelek 2018-dolga'!J631</f>
        <v>0</v>
      </c>
      <c r="AS631">
        <f>'Pridelek 2018-dolga'!K631</f>
        <v>0</v>
      </c>
      <c r="AT631">
        <f>'Pridelek 2018-dolga'!L631</f>
        <v>0</v>
      </c>
      <c r="AU631">
        <f>'Pridelek 2019'!F631</f>
        <v>20</v>
      </c>
      <c r="AV631">
        <f>'Pridelek 2019'!G631</f>
        <v>3.6</v>
      </c>
      <c r="AW631">
        <f>'Pridelek 2019'!H631</f>
        <v>24</v>
      </c>
      <c r="AX631">
        <f>'Pridelek 2019'!I631</f>
        <v>2.84</v>
      </c>
      <c r="AY631">
        <f>'Pridelek 2019'!J631</f>
        <v>0</v>
      </c>
      <c r="AZ631">
        <f>'Pridelek 2019'!K631</f>
        <v>44</v>
      </c>
      <c r="BA631">
        <f>'Pridelek 2019'!L631</f>
        <v>6.4399999999999995</v>
      </c>
      <c r="BB631">
        <f>'Pridelek 2020'!F631</f>
        <v>28</v>
      </c>
      <c r="BC631">
        <f>'Pridelek 2020'!G631</f>
        <v>5.0999999999999996</v>
      </c>
      <c r="BD631">
        <f>'Pridelek 2020'!H631</f>
        <v>3</v>
      </c>
      <c r="BE631">
        <f>'Pridelek 2020'!I631</f>
        <v>0.36</v>
      </c>
      <c r="BF631">
        <f>'Pridelek 2020'!J631</f>
        <v>0</v>
      </c>
      <c r="BG631">
        <f>'Pridelek 2020'!K631</f>
        <v>31</v>
      </c>
      <c r="BH631">
        <f>'Pridelek 2020'!L631</f>
        <v>5.46</v>
      </c>
      <c r="BI631">
        <v>0</v>
      </c>
    </row>
    <row r="632" spans="1:61" x14ac:dyDescent="0.25">
      <c r="A632" t="str">
        <f>'Obsegi16-18'!A632</f>
        <v>D</v>
      </c>
      <c r="B632">
        <f>'Obsegi16-18'!B632</f>
        <v>32</v>
      </c>
      <c r="C632">
        <f>'Obsegi16-18'!C632</f>
        <v>4</v>
      </c>
      <c r="D632">
        <v>4</v>
      </c>
      <c r="E632">
        <f>'Obsegi16-18'!D632</f>
        <v>5</v>
      </c>
      <c r="F632">
        <f>'Obsegi16-18'!E632</f>
        <v>57.287305986298684</v>
      </c>
      <c r="G632">
        <f>'Obsegi16-18'!F632</f>
        <v>60.476180818127411</v>
      </c>
      <c r="H632">
        <f>'Obsegi16-18'!G632</f>
        <v>65</v>
      </c>
      <c r="I632">
        <f>'Obsegi16-18'!H632</f>
        <v>79</v>
      </c>
      <c r="J632">
        <f>'Obsegi16-18'!I632</f>
        <v>3.188874831828727</v>
      </c>
      <c r="K632">
        <f>'Obsegi16-18'!J632</f>
        <v>4.5238191818725895</v>
      </c>
      <c r="L632">
        <f>'Obsegi16-18'!K632</f>
        <v>0</v>
      </c>
      <c r="M632">
        <f>'Obsegi16-18'!L632</f>
        <v>7.7126940137013165</v>
      </c>
      <c r="N632">
        <f>'Obsegi16-18'!M632</f>
        <v>21.712694013701316</v>
      </c>
      <c r="O632">
        <f>'Obsegi16-18'!N632</f>
        <v>5.5664597539137217</v>
      </c>
      <c r="P632">
        <f>'Obsegi16-18'!O632</f>
        <v>7.4803321252664201</v>
      </c>
      <c r="Q632">
        <f>'Obsegi16-18'!P632</f>
        <v>21.538461538461529</v>
      </c>
      <c r="R632">
        <f>'Obsegi16-18'!Q632</f>
        <v>13.463181556392168</v>
      </c>
      <c r="S632">
        <f>'Obsegi16-18'!R632</f>
        <v>37.901405276230491</v>
      </c>
      <c r="T632">
        <f>'Obsegi16-18'!T632</f>
        <v>0</v>
      </c>
      <c r="U632">
        <f>'rast17-18'!E632</f>
        <v>106</v>
      </c>
      <c r="V632">
        <f>'rast17-18'!F632</f>
        <v>26</v>
      </c>
      <c r="W632">
        <f>'rast17-18'!G632</f>
        <v>4.0769230769230766</v>
      </c>
      <c r="X632">
        <f>'rast17-18'!H632</f>
        <v>3</v>
      </c>
      <c r="Y632">
        <f>'rast17-18'!I632</f>
        <v>28</v>
      </c>
      <c r="Z632">
        <f>'rast17-18'!J632</f>
        <v>398</v>
      </c>
      <c r="AA632">
        <f>'rast17-18'!K632</f>
        <v>52</v>
      </c>
      <c r="AB632">
        <f>'rast17-18'!L632</f>
        <v>7.6538461538461542</v>
      </c>
      <c r="AC632">
        <f>'rast17-18'!M632</f>
        <v>14</v>
      </c>
      <c r="AD632" s="14">
        <f>'rast17-18'!N632</f>
        <v>41</v>
      </c>
      <c r="AE632">
        <f>'19-rast'!D632</f>
        <v>0</v>
      </c>
      <c r="AF632">
        <f>'19-rast'!F632</f>
        <v>580</v>
      </c>
      <c r="AG632">
        <f>'19-rast'!G632</f>
        <v>54</v>
      </c>
      <c r="AH632">
        <f>'19-rast'!H632</f>
        <v>10.74074074074074</v>
      </c>
      <c r="AI632">
        <f>'19-rast'!I632</f>
        <v>22</v>
      </c>
      <c r="AJ632" s="22">
        <f>'19-rast'!J632</f>
        <v>56</v>
      </c>
      <c r="AK632">
        <f t="shared" si="34"/>
        <v>1084</v>
      </c>
      <c r="AL632">
        <f t="shared" si="35"/>
        <v>132</v>
      </c>
      <c r="AM632">
        <f t="shared" si="33"/>
        <v>15</v>
      </c>
      <c r="AN632">
        <f>'Pridelek 2018-dolga'!F632</f>
        <v>0</v>
      </c>
      <c r="AO632">
        <f>'Pridelek 2018-dolga'!G632</f>
        <v>0</v>
      </c>
      <c r="AP632">
        <f>'Pridelek 2018-dolga'!H632</f>
        <v>0</v>
      </c>
      <c r="AQ632">
        <f>'Pridelek 2018-dolga'!I632</f>
        <v>0</v>
      </c>
      <c r="AR632">
        <f>'Pridelek 2018-dolga'!J632</f>
        <v>0</v>
      </c>
      <c r="AS632">
        <f>'Pridelek 2018-dolga'!K632</f>
        <v>0</v>
      </c>
      <c r="AT632">
        <f>'Pridelek 2018-dolga'!L632</f>
        <v>0</v>
      </c>
      <c r="AU632">
        <f>'Pridelek 2019'!F632</f>
        <v>2</v>
      </c>
      <c r="AV632">
        <f>'Pridelek 2019'!G632</f>
        <v>0.32</v>
      </c>
      <c r="AW632">
        <f>'Pridelek 2019'!H632</f>
        <v>13</v>
      </c>
      <c r="AX632">
        <f>'Pridelek 2019'!I632</f>
        <v>1.73</v>
      </c>
      <c r="AY632">
        <f>'Pridelek 2019'!J632</f>
        <v>0</v>
      </c>
      <c r="AZ632">
        <f>'Pridelek 2019'!K632</f>
        <v>15</v>
      </c>
      <c r="BA632">
        <f>'Pridelek 2019'!L632</f>
        <v>2.0499999999999998</v>
      </c>
      <c r="BB632">
        <f>'Pridelek 2020'!F632</f>
        <v>26</v>
      </c>
      <c r="BC632">
        <f>'Pridelek 2020'!G632</f>
        <v>4.47</v>
      </c>
      <c r="BD632">
        <f>'Pridelek 2020'!H632</f>
        <v>10</v>
      </c>
      <c r="BE632">
        <f>'Pridelek 2020'!I632</f>
        <v>1.24</v>
      </c>
      <c r="BF632">
        <f>'Pridelek 2020'!J632</f>
        <v>0</v>
      </c>
      <c r="BG632">
        <f>'Pridelek 2020'!K632</f>
        <v>36</v>
      </c>
      <c r="BH632">
        <f>'Pridelek 2020'!L632</f>
        <v>5.71</v>
      </c>
      <c r="BI632">
        <v>0</v>
      </c>
    </row>
    <row r="633" spans="1:61" x14ac:dyDescent="0.25">
      <c r="A633" t="str">
        <f>'Obsegi16-18'!A633</f>
        <v>D</v>
      </c>
      <c r="B633">
        <f>'Obsegi16-18'!B633</f>
        <v>32</v>
      </c>
      <c r="C633">
        <f>'Obsegi16-18'!C633</f>
        <v>4</v>
      </c>
      <c r="D633">
        <v>4</v>
      </c>
      <c r="E633">
        <f>'Obsegi16-18'!D633</f>
        <v>6</v>
      </c>
      <c r="F633">
        <f>'Obsegi16-18'!E633</f>
        <v>54.576056455957648</v>
      </c>
      <c r="G633">
        <f>'Obsegi16-18'!F633</f>
        <v>59.006378074540542</v>
      </c>
      <c r="H633">
        <f>'Obsegi16-18'!G633</f>
        <v>65</v>
      </c>
      <c r="I633">
        <f>'Obsegi16-18'!H633</f>
        <v>76</v>
      </c>
      <c r="J633">
        <f>'Obsegi16-18'!I633</f>
        <v>4.4303216185828944</v>
      </c>
      <c r="K633">
        <f>'Obsegi16-18'!J633</f>
        <v>5.9936219254594576</v>
      </c>
      <c r="L633">
        <f>'Obsegi16-18'!K633</f>
        <v>0</v>
      </c>
      <c r="M633">
        <f>'Obsegi16-18'!L633</f>
        <v>10.423943544042352</v>
      </c>
      <c r="N633">
        <f>'Obsegi16-18'!M633</f>
        <v>21.423943544042352</v>
      </c>
      <c r="O633">
        <f>'Obsegi16-18'!N633</f>
        <v>8.1177019855916512</v>
      </c>
      <c r="P633">
        <f>'Obsegi16-18'!O633</f>
        <v>10.157583164802864</v>
      </c>
      <c r="Q633">
        <f>'Obsegi16-18'!P633</f>
        <v>16.92307692307693</v>
      </c>
      <c r="R633">
        <f>'Obsegi16-18'!Q633</f>
        <v>19.099847480651832</v>
      </c>
      <c r="S633">
        <f>'Obsegi16-18'!R633</f>
        <v>39.255206285069846</v>
      </c>
      <c r="T633">
        <f>'Obsegi16-18'!T633</f>
        <v>0</v>
      </c>
      <c r="U633">
        <f>'rast17-18'!E633</f>
        <v>175</v>
      </c>
      <c r="V633">
        <f>'rast17-18'!F633</f>
        <v>32</v>
      </c>
      <c r="W633">
        <f>'rast17-18'!G633</f>
        <v>5.46875</v>
      </c>
      <c r="X633">
        <f>'rast17-18'!H633</f>
        <v>8</v>
      </c>
      <c r="Y633">
        <f>'rast17-18'!I633</f>
        <v>34</v>
      </c>
      <c r="Z633">
        <f>'rast17-18'!J633</f>
        <v>0</v>
      </c>
      <c r="AA633">
        <f>'rast17-18'!K633</f>
        <v>0</v>
      </c>
      <c r="AB633">
        <f>'rast17-18'!L633</f>
        <v>0</v>
      </c>
      <c r="AC633">
        <f>'rast17-18'!M633</f>
        <v>0</v>
      </c>
      <c r="AD633" s="14">
        <f>'rast17-18'!N633</f>
        <v>0</v>
      </c>
      <c r="AE633">
        <f>'19-rast'!D633</f>
        <v>0</v>
      </c>
      <c r="AF633">
        <f>'19-rast'!F633</f>
        <v>0</v>
      </c>
      <c r="AG633">
        <f>'19-rast'!G633</f>
        <v>0</v>
      </c>
      <c r="AH633" t="e">
        <f>'19-rast'!H633</f>
        <v>#DIV/0!</v>
      </c>
      <c r="AI633">
        <f>'19-rast'!I633</f>
        <v>0</v>
      </c>
      <c r="AJ633" s="22">
        <f>'19-rast'!J633</f>
        <v>0</v>
      </c>
      <c r="AM633">
        <f t="shared" si="33"/>
        <v>5</v>
      </c>
      <c r="AN633">
        <f>'Pridelek 2018-dolga'!F633</f>
        <v>0</v>
      </c>
      <c r="AO633">
        <f>'Pridelek 2018-dolga'!G633</f>
        <v>0</v>
      </c>
      <c r="AP633">
        <f>'Pridelek 2018-dolga'!H633</f>
        <v>0</v>
      </c>
      <c r="AQ633">
        <f>'Pridelek 2018-dolga'!I633</f>
        <v>0</v>
      </c>
      <c r="AR633">
        <f>'Pridelek 2018-dolga'!J633</f>
        <v>0</v>
      </c>
      <c r="AS633">
        <f>'Pridelek 2018-dolga'!K633</f>
        <v>0</v>
      </c>
      <c r="AT633">
        <f>'Pridelek 2018-dolga'!L633</f>
        <v>0</v>
      </c>
      <c r="AU633">
        <f>'Pridelek 2019'!F633</f>
        <v>0</v>
      </c>
      <c r="AV633">
        <f>'Pridelek 2019'!G633</f>
        <v>0</v>
      </c>
      <c r="AW633">
        <f>'Pridelek 2019'!H633</f>
        <v>0</v>
      </c>
      <c r="AX633">
        <f>'Pridelek 2019'!I633</f>
        <v>0</v>
      </c>
      <c r="AY633">
        <f>'Pridelek 2019'!J633</f>
        <v>0</v>
      </c>
      <c r="AZ633">
        <f>'Pridelek 2019'!K633</f>
        <v>0</v>
      </c>
      <c r="BA633">
        <f>'Pridelek 2019'!L633</f>
        <v>0</v>
      </c>
      <c r="BB633">
        <f>'Pridelek 2020'!F633</f>
        <v>0</v>
      </c>
      <c r="BC633">
        <f>'Pridelek 2020'!G633</f>
        <v>0</v>
      </c>
      <c r="BD633">
        <f>'Pridelek 2020'!H633</f>
        <v>0</v>
      </c>
      <c r="BE633">
        <f>'Pridelek 2020'!I633</f>
        <v>0</v>
      </c>
      <c r="BF633">
        <f>'Pridelek 2020'!J633</f>
        <v>0</v>
      </c>
      <c r="BG633">
        <f>'Pridelek 2020'!K633</f>
        <v>0</v>
      </c>
      <c r="BH633">
        <f>'Pridelek 2020'!L633</f>
        <v>0</v>
      </c>
      <c r="BI633">
        <v>0</v>
      </c>
    </row>
    <row r="634" spans="1:61" x14ac:dyDescent="0.25">
      <c r="A634" t="str">
        <f>'Obsegi16-18'!A634</f>
        <v>D</v>
      </c>
      <c r="B634">
        <f>'Obsegi16-18'!B634</f>
        <v>32</v>
      </c>
      <c r="C634">
        <f>'Obsegi16-18'!C634</f>
        <v>4</v>
      </c>
      <c r="D634">
        <v>4</v>
      </c>
      <c r="E634">
        <f>'Obsegi16-18'!D634</f>
        <v>7</v>
      </c>
      <c r="F634">
        <f>'Obsegi16-18'!E634</f>
        <v>55.895493358962362</v>
      </c>
      <c r="G634">
        <f>'Obsegi16-18'!F634</f>
        <v>59.441896855326156</v>
      </c>
      <c r="H634">
        <f>'Obsegi16-18'!G634</f>
        <v>60</v>
      </c>
      <c r="I634">
        <f>'Obsegi16-18'!H634</f>
        <v>72</v>
      </c>
      <c r="J634">
        <f>'Obsegi16-18'!I634</f>
        <v>3.5464034963637943</v>
      </c>
      <c r="K634">
        <f>'Obsegi16-18'!J634</f>
        <v>0.55810314467384359</v>
      </c>
      <c r="L634">
        <f>'Obsegi16-18'!K634</f>
        <v>0</v>
      </c>
      <c r="M634">
        <f>'Obsegi16-18'!L634</f>
        <v>4.1045066410376378</v>
      </c>
      <c r="N634">
        <f>'Obsegi16-18'!M634</f>
        <v>16.104506641037638</v>
      </c>
      <c r="O634">
        <f>'Obsegi16-18'!N634</f>
        <v>6.3447038092833363</v>
      </c>
      <c r="P634">
        <f>'Obsegi16-18'!O634</f>
        <v>0.93890534151725991</v>
      </c>
      <c r="Q634">
        <f>'Obsegi16-18'!P634</f>
        <v>19.999999999999996</v>
      </c>
      <c r="R634">
        <f>'Obsegi16-18'!Q634</f>
        <v>7.3431799137694043</v>
      </c>
      <c r="S634">
        <f>'Obsegi16-18'!R634</f>
        <v>28.811815896523285</v>
      </c>
      <c r="T634">
        <f>'Obsegi16-18'!T634</f>
        <v>0</v>
      </c>
      <c r="U634">
        <f>'rast17-18'!E634</f>
        <v>0</v>
      </c>
      <c r="V634">
        <f>'rast17-18'!F634</f>
        <v>0</v>
      </c>
      <c r="W634">
        <f>'rast17-18'!G634</f>
        <v>0</v>
      </c>
      <c r="X634">
        <f>'rast17-18'!H634</f>
        <v>0</v>
      </c>
      <c r="Y634">
        <f>'rast17-18'!I634</f>
        <v>0</v>
      </c>
      <c r="Z634">
        <f>'rast17-18'!J634</f>
        <v>0</v>
      </c>
      <c r="AA634">
        <f>'rast17-18'!K634</f>
        <v>0</v>
      </c>
      <c r="AB634">
        <f>'rast17-18'!L634</f>
        <v>0</v>
      </c>
      <c r="AC634">
        <f>'rast17-18'!M634</f>
        <v>0</v>
      </c>
      <c r="AD634" s="14">
        <f>'rast17-18'!N634</f>
        <v>0</v>
      </c>
      <c r="AE634">
        <f>'19-rast'!D634</f>
        <v>0</v>
      </c>
      <c r="AF634">
        <f>'19-rast'!F634</f>
        <v>0</v>
      </c>
      <c r="AG634">
        <f>'19-rast'!G634</f>
        <v>0</v>
      </c>
      <c r="AH634" t="e">
        <f>'19-rast'!H634</f>
        <v>#DIV/0!</v>
      </c>
      <c r="AI634">
        <f>'19-rast'!I634</f>
        <v>0</v>
      </c>
      <c r="AJ634" s="22">
        <f>'19-rast'!J634</f>
        <v>0</v>
      </c>
      <c r="AK634">
        <f t="shared" si="34"/>
        <v>0</v>
      </c>
      <c r="AL634">
        <f t="shared" si="35"/>
        <v>0</v>
      </c>
      <c r="AM634">
        <f t="shared" si="33"/>
        <v>0</v>
      </c>
      <c r="AN634">
        <f>'Pridelek 2018-dolga'!F634</f>
        <v>0</v>
      </c>
      <c r="AO634">
        <f>'Pridelek 2018-dolga'!G634</f>
        <v>0</v>
      </c>
      <c r="AP634">
        <f>'Pridelek 2018-dolga'!H634</f>
        <v>0</v>
      </c>
      <c r="AQ634">
        <f>'Pridelek 2018-dolga'!I634</f>
        <v>0</v>
      </c>
      <c r="AR634">
        <f>'Pridelek 2018-dolga'!J634</f>
        <v>0</v>
      </c>
      <c r="AS634">
        <f>'Pridelek 2018-dolga'!K634</f>
        <v>0</v>
      </c>
      <c r="AT634">
        <f>'Pridelek 2018-dolga'!L634</f>
        <v>0</v>
      </c>
      <c r="AU634">
        <f>'Pridelek 2019'!F634</f>
        <v>0</v>
      </c>
      <c r="AV634">
        <f>'Pridelek 2019'!G634</f>
        <v>0</v>
      </c>
      <c r="AW634">
        <f>'Pridelek 2019'!H634</f>
        <v>0</v>
      </c>
      <c r="AX634">
        <f>'Pridelek 2019'!I634</f>
        <v>0</v>
      </c>
      <c r="AY634">
        <f>'Pridelek 2019'!J634</f>
        <v>0</v>
      </c>
      <c r="AZ634">
        <f>'Pridelek 2019'!K634</f>
        <v>0</v>
      </c>
      <c r="BA634">
        <f>'Pridelek 2019'!L634</f>
        <v>0</v>
      </c>
      <c r="BB634">
        <f>'Pridelek 2020'!F634</f>
        <v>0</v>
      </c>
      <c r="BC634">
        <f>'Pridelek 2020'!G634</f>
        <v>0</v>
      </c>
      <c r="BD634">
        <f>'Pridelek 2020'!H634</f>
        <v>0</v>
      </c>
      <c r="BE634">
        <f>'Pridelek 2020'!I634</f>
        <v>0</v>
      </c>
      <c r="BF634">
        <f>'Pridelek 2020'!J634</f>
        <v>0</v>
      </c>
      <c r="BG634">
        <f>'Pridelek 2020'!K634</f>
        <v>0</v>
      </c>
      <c r="BH634">
        <f>'Pridelek 2020'!L634</f>
        <v>0</v>
      </c>
      <c r="BI634">
        <v>0</v>
      </c>
    </row>
    <row r="635" spans="1:61" x14ac:dyDescent="0.25">
      <c r="A635" t="str">
        <f>'Obsegi16-18'!A635</f>
        <v>D</v>
      </c>
      <c r="B635">
        <f>'Obsegi16-18'!B635</f>
        <v>32</v>
      </c>
      <c r="C635">
        <f>'Obsegi16-18'!C635</f>
        <v>4</v>
      </c>
      <c r="D635">
        <v>4</v>
      </c>
      <c r="E635">
        <f>'Obsegi16-18'!D635</f>
        <v>8</v>
      </c>
      <c r="F635">
        <f>'Obsegi16-18'!E635</f>
        <v>61.827341586360333</v>
      </c>
      <c r="G635">
        <f>'Obsegi16-18'!F635</f>
        <v>61.50613434878629</v>
      </c>
      <c r="H635">
        <f>'Obsegi16-18'!G635</f>
        <v>60</v>
      </c>
      <c r="I635">
        <f>'Obsegi16-18'!H635</f>
        <v>80</v>
      </c>
      <c r="J635">
        <f>'Obsegi16-18'!I635</f>
        <v>-0.32120723757404335</v>
      </c>
      <c r="K635">
        <f>'Obsegi16-18'!J635</f>
        <v>-1.5061343487862899</v>
      </c>
      <c r="L635">
        <f>'Obsegi16-18'!K635</f>
        <v>0</v>
      </c>
      <c r="M635">
        <f>'Obsegi16-18'!L635</f>
        <v>-1.8273415863603333</v>
      </c>
      <c r="N635">
        <f>'Obsegi16-18'!M635</f>
        <v>18.172658413639667</v>
      </c>
      <c r="O635">
        <f>'Obsegi16-18'!N635</f>
        <v>-0.51952296400352704</v>
      </c>
      <c r="P635">
        <f>'Obsegi16-18'!O635</f>
        <v>-2.4487546888337541</v>
      </c>
      <c r="Q635">
        <f>'Obsegi16-18'!P635</f>
        <v>33.333333333333329</v>
      </c>
      <c r="R635">
        <f>'Obsegi16-18'!Q635</f>
        <v>-2.9555558098966705</v>
      </c>
      <c r="S635">
        <f>'Obsegi16-18'!R635</f>
        <v>29.392592253471108</v>
      </c>
      <c r="T635">
        <f>'Obsegi16-18'!T635</f>
        <v>1</v>
      </c>
      <c r="U635">
        <f>'rast17-18'!E635</f>
        <v>0</v>
      </c>
      <c r="V635">
        <f>'rast17-18'!F635</f>
        <v>0</v>
      </c>
      <c r="W635">
        <f>'rast17-18'!G635</f>
        <v>0</v>
      </c>
      <c r="X635">
        <f>'rast17-18'!H635</f>
        <v>0</v>
      </c>
      <c r="Y635">
        <f>'rast17-18'!I635</f>
        <v>0</v>
      </c>
      <c r="Z635">
        <f>'rast17-18'!J635</f>
        <v>0</v>
      </c>
      <c r="AA635">
        <f>'rast17-18'!K635</f>
        <v>0</v>
      </c>
      <c r="AB635">
        <f>'rast17-18'!L635</f>
        <v>0</v>
      </c>
      <c r="AC635">
        <f>'rast17-18'!M635</f>
        <v>0</v>
      </c>
      <c r="AD635" s="14">
        <f>'rast17-18'!N635</f>
        <v>0</v>
      </c>
      <c r="AE635">
        <f>'19-rast'!D635</f>
        <v>1</v>
      </c>
      <c r="AF635">
        <f>'19-rast'!F635</f>
        <v>0</v>
      </c>
      <c r="AG635">
        <f>'19-rast'!G635</f>
        <v>0</v>
      </c>
      <c r="AH635" t="e">
        <f>'19-rast'!H635</f>
        <v>#DIV/0!</v>
      </c>
      <c r="AI635">
        <f>'19-rast'!I635</f>
        <v>0</v>
      </c>
      <c r="AJ635" s="22">
        <f>'19-rast'!J635</f>
        <v>0</v>
      </c>
      <c r="AK635">
        <f t="shared" si="34"/>
        <v>0</v>
      </c>
      <c r="AL635">
        <f t="shared" si="35"/>
        <v>0</v>
      </c>
      <c r="AM635">
        <f t="shared" si="33"/>
        <v>1</v>
      </c>
      <c r="AN635">
        <f>'Pridelek 2018-dolga'!F635</f>
        <v>0</v>
      </c>
      <c r="AO635">
        <f>'Pridelek 2018-dolga'!G635</f>
        <v>0</v>
      </c>
      <c r="AP635">
        <f>'Pridelek 2018-dolga'!H635</f>
        <v>0</v>
      </c>
      <c r="AQ635">
        <f>'Pridelek 2018-dolga'!I635</f>
        <v>0</v>
      </c>
      <c r="AR635">
        <f>'Pridelek 2018-dolga'!J635</f>
        <v>0</v>
      </c>
      <c r="AS635">
        <f>'Pridelek 2018-dolga'!K635</f>
        <v>0</v>
      </c>
      <c r="AT635">
        <f>'Pridelek 2018-dolga'!L635</f>
        <v>0</v>
      </c>
      <c r="AU635">
        <f>'Pridelek 2019'!F635</f>
        <v>0</v>
      </c>
      <c r="AV635">
        <f>'Pridelek 2019'!G635</f>
        <v>0</v>
      </c>
      <c r="AW635">
        <f>'Pridelek 2019'!H635</f>
        <v>0</v>
      </c>
      <c r="AX635">
        <f>'Pridelek 2019'!I635</f>
        <v>0</v>
      </c>
      <c r="AY635">
        <f>'Pridelek 2019'!J635</f>
        <v>0</v>
      </c>
      <c r="AZ635">
        <f>'Pridelek 2019'!K635</f>
        <v>0</v>
      </c>
      <c r="BA635">
        <f>'Pridelek 2019'!L635</f>
        <v>0</v>
      </c>
      <c r="BB635">
        <f>'Pridelek 2020'!F635</f>
        <v>0</v>
      </c>
      <c r="BC635">
        <f>'Pridelek 2020'!G635</f>
        <v>0</v>
      </c>
      <c r="BD635">
        <f>'Pridelek 2020'!H635</f>
        <v>0</v>
      </c>
      <c r="BE635">
        <f>'Pridelek 2020'!I635</f>
        <v>0</v>
      </c>
      <c r="BF635">
        <f>'Pridelek 2020'!J635</f>
        <v>0</v>
      </c>
      <c r="BG635">
        <f>'Pridelek 2020'!K635</f>
        <v>0</v>
      </c>
      <c r="BH635">
        <f>'Pridelek 2020'!L635</f>
        <v>0</v>
      </c>
      <c r="BI635">
        <v>0</v>
      </c>
    </row>
    <row r="636" spans="1:61" x14ac:dyDescent="0.25">
      <c r="A636" t="str">
        <f>'Obsegi16-18'!A636</f>
        <v>D</v>
      </c>
      <c r="B636">
        <f>'Obsegi16-18'!B636</f>
        <v>32</v>
      </c>
      <c r="C636">
        <f>'Obsegi16-18'!C636</f>
        <v>4</v>
      </c>
      <c r="D636">
        <v>4</v>
      </c>
      <c r="E636">
        <f>'Obsegi16-18'!D636</f>
        <v>9</v>
      </c>
      <c r="F636">
        <f>'Obsegi16-18'!E636</f>
        <v>52.048639093007147</v>
      </c>
      <c r="G636">
        <f>'Obsegi16-18'!F636</f>
        <v>52.783515504629619</v>
      </c>
      <c r="H636">
        <f>'Obsegi16-18'!G636</f>
        <v>60</v>
      </c>
      <c r="I636">
        <f>'Obsegi16-18'!H636</f>
        <v>83</v>
      </c>
      <c r="J636">
        <f>'Obsegi16-18'!I636</f>
        <v>0.73487641162247286</v>
      </c>
      <c r="K636">
        <f>'Obsegi16-18'!J636</f>
        <v>7.2164844953703806</v>
      </c>
      <c r="L636">
        <f>'Obsegi16-18'!K636</f>
        <v>0</v>
      </c>
      <c r="M636">
        <f>'Obsegi16-18'!L636</f>
        <v>7.9513609069928535</v>
      </c>
      <c r="N636">
        <f>'Obsegi16-18'!M636</f>
        <v>30.951360906992853</v>
      </c>
      <c r="O636">
        <f>'Obsegi16-18'!N636</f>
        <v>1.4119032205804682</v>
      </c>
      <c r="P636">
        <f>'Obsegi16-18'!O636</f>
        <v>13.671852710790787</v>
      </c>
      <c r="Q636">
        <f>'Obsegi16-18'!P636</f>
        <v>38.333333333333329</v>
      </c>
      <c r="R636">
        <f>'Obsegi16-18'!Q636</f>
        <v>15.276789260107936</v>
      </c>
      <c r="S636">
        <f>'Obsegi16-18'!R636</f>
        <v>59.466225143149302</v>
      </c>
      <c r="T636">
        <f>'Obsegi16-18'!T636</f>
        <v>0</v>
      </c>
      <c r="U636">
        <f>'rast17-18'!E636</f>
        <v>0</v>
      </c>
      <c r="V636">
        <f>'rast17-18'!F636</f>
        <v>0</v>
      </c>
      <c r="W636">
        <f>'rast17-18'!G636</f>
        <v>0</v>
      </c>
      <c r="X636">
        <f>'rast17-18'!H636</f>
        <v>0</v>
      </c>
      <c r="Y636">
        <f>'rast17-18'!I636</f>
        <v>0</v>
      </c>
      <c r="Z636">
        <f>'rast17-18'!J636</f>
        <v>0</v>
      </c>
      <c r="AA636">
        <f>'rast17-18'!K636</f>
        <v>0</v>
      </c>
      <c r="AB636">
        <f>'rast17-18'!L636</f>
        <v>0</v>
      </c>
      <c r="AC636">
        <f>'rast17-18'!M636</f>
        <v>0</v>
      </c>
      <c r="AD636" s="14">
        <f>'rast17-18'!N636</f>
        <v>0</v>
      </c>
      <c r="AE636">
        <f>'19-rast'!D636</f>
        <v>0</v>
      </c>
      <c r="AF636">
        <f>'19-rast'!F636</f>
        <v>0</v>
      </c>
      <c r="AG636">
        <f>'19-rast'!G636</f>
        <v>0</v>
      </c>
      <c r="AH636" t="e">
        <f>'19-rast'!H636</f>
        <v>#DIV/0!</v>
      </c>
      <c r="AI636">
        <f>'19-rast'!I636</f>
        <v>0</v>
      </c>
      <c r="AJ636" s="22">
        <f>'19-rast'!J636</f>
        <v>0</v>
      </c>
      <c r="AK636">
        <f t="shared" si="34"/>
        <v>0</v>
      </c>
      <c r="AL636">
        <f t="shared" si="35"/>
        <v>0</v>
      </c>
      <c r="AM636">
        <f t="shared" si="33"/>
        <v>0</v>
      </c>
      <c r="AN636">
        <f>'Pridelek 2018-dolga'!F636</f>
        <v>0</v>
      </c>
      <c r="AO636">
        <f>'Pridelek 2018-dolga'!G636</f>
        <v>0</v>
      </c>
      <c r="AP636">
        <f>'Pridelek 2018-dolga'!H636</f>
        <v>0</v>
      </c>
      <c r="AQ636">
        <f>'Pridelek 2018-dolga'!I636</f>
        <v>0</v>
      </c>
      <c r="AR636">
        <f>'Pridelek 2018-dolga'!J636</f>
        <v>0</v>
      </c>
      <c r="AS636">
        <f>'Pridelek 2018-dolga'!K636</f>
        <v>0</v>
      </c>
      <c r="AT636">
        <f>'Pridelek 2018-dolga'!L636</f>
        <v>0</v>
      </c>
      <c r="AU636">
        <f>'Pridelek 2019'!F636</f>
        <v>0</v>
      </c>
      <c r="AV636">
        <f>'Pridelek 2019'!G636</f>
        <v>0</v>
      </c>
      <c r="AW636">
        <f>'Pridelek 2019'!H636</f>
        <v>0</v>
      </c>
      <c r="AX636">
        <f>'Pridelek 2019'!I636</f>
        <v>0</v>
      </c>
      <c r="AY636">
        <f>'Pridelek 2019'!J636</f>
        <v>0</v>
      </c>
      <c r="AZ636">
        <f>'Pridelek 2019'!K636</f>
        <v>0</v>
      </c>
      <c r="BA636">
        <f>'Pridelek 2019'!L636</f>
        <v>0</v>
      </c>
      <c r="BB636">
        <f>'Pridelek 2020'!F636</f>
        <v>0</v>
      </c>
      <c r="BC636">
        <f>'Pridelek 2020'!G636</f>
        <v>0</v>
      </c>
      <c r="BD636">
        <f>'Pridelek 2020'!H636</f>
        <v>0</v>
      </c>
      <c r="BE636">
        <f>'Pridelek 2020'!I636</f>
        <v>0</v>
      </c>
      <c r="BF636">
        <f>'Pridelek 2020'!J636</f>
        <v>0</v>
      </c>
      <c r="BG636">
        <f>'Pridelek 2020'!K636</f>
        <v>0</v>
      </c>
      <c r="BH636">
        <f>'Pridelek 2020'!L636</f>
        <v>0</v>
      </c>
      <c r="BI636">
        <v>0</v>
      </c>
    </row>
    <row r="637" spans="1:61" x14ac:dyDescent="0.25">
      <c r="A637" t="str">
        <f>'Obsegi16-18'!A637</f>
        <v>D</v>
      </c>
      <c r="B637">
        <f>'Obsegi16-18'!B637</f>
        <v>32</v>
      </c>
      <c r="C637">
        <f>'Obsegi16-18'!C637</f>
        <v>4</v>
      </c>
      <c r="D637">
        <v>4</v>
      </c>
      <c r="E637">
        <f>'Obsegi16-18'!D637</f>
        <v>10</v>
      </c>
      <c r="F637">
        <f>'Obsegi16-18'!E637</f>
        <v>52.764285505277066</v>
      </c>
      <c r="G637">
        <f>'Obsegi16-18'!F637</f>
        <v>56.423712486667114</v>
      </c>
      <c r="H637">
        <f>'Obsegi16-18'!G637</f>
        <v>60</v>
      </c>
      <c r="I637">
        <f>'Obsegi16-18'!H637</f>
        <v>68</v>
      </c>
      <c r="J637">
        <f>'Obsegi16-18'!I637</f>
        <v>3.6594269813900482</v>
      </c>
      <c r="K637">
        <f>'Obsegi16-18'!J637</f>
        <v>3.5762875133328862</v>
      </c>
      <c r="L637">
        <f>'Obsegi16-18'!K637</f>
        <v>0</v>
      </c>
      <c r="M637">
        <f>'Obsegi16-18'!L637</f>
        <v>7.2357144947229344</v>
      </c>
      <c r="N637">
        <f>'Obsegi16-18'!M637</f>
        <v>15.235714494722934</v>
      </c>
      <c r="O637">
        <f>'Obsegi16-18'!N637</f>
        <v>6.9354241156625918</v>
      </c>
      <c r="P637">
        <f>'Obsegi16-18'!O637</f>
        <v>6.338270481897057</v>
      </c>
      <c r="Q637">
        <f>'Obsegi16-18'!P637</f>
        <v>13.33333333333333</v>
      </c>
      <c r="R637">
        <f>'Obsegi16-18'!Q637</f>
        <v>13.713280537077054</v>
      </c>
      <c r="S637">
        <f>'Obsegi16-18'!R637</f>
        <v>28.875051275354014</v>
      </c>
      <c r="T637">
        <f>'Obsegi16-18'!T637</f>
        <v>0</v>
      </c>
      <c r="U637">
        <f>'rast17-18'!E637</f>
        <v>0</v>
      </c>
      <c r="V637">
        <f>'rast17-18'!F637</f>
        <v>0</v>
      </c>
      <c r="W637">
        <f>'rast17-18'!G637</f>
        <v>0</v>
      </c>
      <c r="X637">
        <f>'rast17-18'!H637</f>
        <v>0</v>
      </c>
      <c r="Y637">
        <f>'rast17-18'!I637</f>
        <v>0</v>
      </c>
      <c r="Z637">
        <f>'rast17-18'!J637</f>
        <v>0</v>
      </c>
      <c r="AA637">
        <f>'rast17-18'!K637</f>
        <v>0</v>
      </c>
      <c r="AB637">
        <f>'rast17-18'!L637</f>
        <v>0</v>
      </c>
      <c r="AC637">
        <f>'rast17-18'!M637</f>
        <v>0</v>
      </c>
      <c r="AD637" s="14">
        <f>'rast17-18'!N637</f>
        <v>0</v>
      </c>
      <c r="AE637">
        <f>'19-rast'!D637</f>
        <v>0</v>
      </c>
      <c r="AF637">
        <f>'19-rast'!F637</f>
        <v>0</v>
      </c>
      <c r="AG637">
        <f>'19-rast'!G637</f>
        <v>0</v>
      </c>
      <c r="AH637" t="e">
        <f>'19-rast'!H637</f>
        <v>#DIV/0!</v>
      </c>
      <c r="AI637">
        <f>'19-rast'!I637</f>
        <v>0</v>
      </c>
      <c r="AJ637" s="22">
        <f>'19-rast'!J637</f>
        <v>0</v>
      </c>
      <c r="AK637">
        <f t="shared" si="34"/>
        <v>0</v>
      </c>
      <c r="AL637">
        <f t="shared" si="35"/>
        <v>0</v>
      </c>
      <c r="AM637">
        <f t="shared" si="33"/>
        <v>0</v>
      </c>
      <c r="AN637">
        <f>'Pridelek 2018-dolga'!F637</f>
        <v>0</v>
      </c>
      <c r="AO637">
        <f>'Pridelek 2018-dolga'!G637</f>
        <v>0</v>
      </c>
      <c r="AP637">
        <f>'Pridelek 2018-dolga'!H637</f>
        <v>0</v>
      </c>
      <c r="AQ637">
        <f>'Pridelek 2018-dolga'!I637</f>
        <v>0</v>
      </c>
      <c r="AR637">
        <f>'Pridelek 2018-dolga'!J637</f>
        <v>0</v>
      </c>
      <c r="AS637">
        <f>'Pridelek 2018-dolga'!K637</f>
        <v>0</v>
      </c>
      <c r="AT637">
        <f>'Pridelek 2018-dolga'!L637</f>
        <v>0</v>
      </c>
      <c r="AU637">
        <f>'Pridelek 2019'!F637</f>
        <v>0</v>
      </c>
      <c r="AV637">
        <f>'Pridelek 2019'!G637</f>
        <v>0</v>
      </c>
      <c r="AW637">
        <f>'Pridelek 2019'!H637</f>
        <v>0</v>
      </c>
      <c r="AX637">
        <f>'Pridelek 2019'!I637</f>
        <v>0</v>
      </c>
      <c r="AY637">
        <f>'Pridelek 2019'!J637</f>
        <v>0</v>
      </c>
      <c r="AZ637">
        <f>'Pridelek 2019'!K637</f>
        <v>0</v>
      </c>
      <c r="BA637">
        <f>'Pridelek 2019'!L637</f>
        <v>0</v>
      </c>
      <c r="BB637">
        <f>'Pridelek 2020'!F637</f>
        <v>0</v>
      </c>
      <c r="BC637">
        <f>'Pridelek 2020'!G637</f>
        <v>0</v>
      </c>
      <c r="BD637">
        <f>'Pridelek 2020'!H637</f>
        <v>0</v>
      </c>
      <c r="BE637">
        <f>'Pridelek 2020'!I637</f>
        <v>0</v>
      </c>
      <c r="BF637">
        <f>'Pridelek 2020'!J637</f>
        <v>0</v>
      </c>
      <c r="BG637">
        <f>'Pridelek 2020'!K637</f>
        <v>0</v>
      </c>
      <c r="BH637">
        <f>'Pridelek 2020'!L637</f>
        <v>0</v>
      </c>
      <c r="BI637">
        <v>0</v>
      </c>
    </row>
    <row r="638" spans="1:61" x14ac:dyDescent="0.25">
      <c r="A638" t="str">
        <f>'Obsegi16-18'!A638</f>
        <v>D</v>
      </c>
      <c r="B638">
        <f>'Obsegi16-18'!B638</f>
        <v>32</v>
      </c>
      <c r="C638">
        <f>'Obsegi16-18'!C638</f>
        <v>4</v>
      </c>
      <c r="D638">
        <v>4</v>
      </c>
      <c r="E638">
        <f>'Obsegi16-18'!D638</f>
        <v>11</v>
      </c>
      <c r="F638">
        <f>'Obsegi16-18'!E638</f>
        <v>63.588636914299265</v>
      </c>
      <c r="G638">
        <f>'Obsegi16-18'!F638</f>
        <v>65.743503043073119</v>
      </c>
      <c r="H638">
        <f>'Obsegi16-18'!G638</f>
        <v>70</v>
      </c>
      <c r="I638">
        <f>'Obsegi16-18'!H638</f>
        <v>80</v>
      </c>
      <c r="J638">
        <f>'Obsegi16-18'!I638</f>
        <v>2.154866128773854</v>
      </c>
      <c r="K638">
        <f>'Obsegi16-18'!J638</f>
        <v>4.2564969569268811</v>
      </c>
      <c r="L638">
        <f>'Obsegi16-18'!K638</f>
        <v>0</v>
      </c>
      <c r="M638">
        <f>'Obsegi16-18'!L638</f>
        <v>6.4113630857007351</v>
      </c>
      <c r="N638">
        <f>'Obsegi16-18'!M638</f>
        <v>16.411363085700735</v>
      </c>
      <c r="O638">
        <f>'Obsegi16-18'!N638</f>
        <v>3.3887597428421845</v>
      </c>
      <c r="P638">
        <f>'Obsegi16-18'!O638</f>
        <v>6.4743993853478621</v>
      </c>
      <c r="Q638">
        <f>'Obsegi16-18'!P638</f>
        <v>14.285714285714279</v>
      </c>
      <c r="R638">
        <f>'Obsegi16-18'!Q638</f>
        <v>10.082560968151544</v>
      </c>
      <c r="S638">
        <f>'Obsegi16-18'!R638</f>
        <v>25.808641106458886</v>
      </c>
      <c r="T638">
        <f>'Obsegi16-18'!T638</f>
        <v>0</v>
      </c>
      <c r="U638">
        <f>'rast17-18'!E638</f>
        <v>0</v>
      </c>
      <c r="V638">
        <f>'rast17-18'!F638</f>
        <v>0</v>
      </c>
      <c r="W638">
        <f>'rast17-18'!G638</f>
        <v>0</v>
      </c>
      <c r="X638">
        <f>'rast17-18'!H638</f>
        <v>0</v>
      </c>
      <c r="Y638">
        <f>'rast17-18'!I638</f>
        <v>0</v>
      </c>
      <c r="Z638">
        <f>'rast17-18'!J638</f>
        <v>0</v>
      </c>
      <c r="AA638">
        <f>'rast17-18'!K638</f>
        <v>0</v>
      </c>
      <c r="AB638">
        <f>'rast17-18'!L638</f>
        <v>0</v>
      </c>
      <c r="AC638">
        <f>'rast17-18'!M638</f>
        <v>0</v>
      </c>
      <c r="AD638" s="14">
        <f>'rast17-18'!N638</f>
        <v>0</v>
      </c>
      <c r="AE638">
        <f>'19-rast'!D638</f>
        <v>0</v>
      </c>
      <c r="AF638">
        <f>'19-rast'!F638</f>
        <v>0</v>
      </c>
      <c r="AG638">
        <f>'19-rast'!G638</f>
        <v>0</v>
      </c>
      <c r="AH638" t="e">
        <f>'19-rast'!H638</f>
        <v>#DIV/0!</v>
      </c>
      <c r="AI638">
        <f>'19-rast'!I638</f>
        <v>0</v>
      </c>
      <c r="AJ638" s="22">
        <f>'19-rast'!J638</f>
        <v>0</v>
      </c>
      <c r="AK638">
        <f t="shared" si="34"/>
        <v>0</v>
      </c>
      <c r="AL638">
        <f t="shared" si="35"/>
        <v>0</v>
      </c>
      <c r="AM638">
        <f t="shared" si="33"/>
        <v>0</v>
      </c>
      <c r="AN638">
        <f>'Pridelek 2018-dolga'!F638</f>
        <v>0</v>
      </c>
      <c r="AO638">
        <f>'Pridelek 2018-dolga'!G638</f>
        <v>0</v>
      </c>
      <c r="AP638">
        <f>'Pridelek 2018-dolga'!H638</f>
        <v>0</v>
      </c>
      <c r="AQ638">
        <f>'Pridelek 2018-dolga'!I638</f>
        <v>0</v>
      </c>
      <c r="AR638">
        <f>'Pridelek 2018-dolga'!J638</f>
        <v>0</v>
      </c>
      <c r="AS638">
        <f>'Pridelek 2018-dolga'!K638</f>
        <v>0</v>
      </c>
      <c r="AT638">
        <f>'Pridelek 2018-dolga'!L638</f>
        <v>0</v>
      </c>
      <c r="AU638">
        <f>'Pridelek 2019'!F638</f>
        <v>0</v>
      </c>
      <c r="AV638">
        <f>'Pridelek 2019'!G638</f>
        <v>0</v>
      </c>
      <c r="AW638">
        <f>'Pridelek 2019'!H638</f>
        <v>0</v>
      </c>
      <c r="AX638">
        <f>'Pridelek 2019'!I638</f>
        <v>0</v>
      </c>
      <c r="AY638">
        <f>'Pridelek 2019'!J638</f>
        <v>0</v>
      </c>
      <c r="AZ638">
        <f>'Pridelek 2019'!K638</f>
        <v>0</v>
      </c>
      <c r="BA638">
        <f>'Pridelek 2019'!L638</f>
        <v>0</v>
      </c>
      <c r="BB638">
        <f>'Pridelek 2020'!F638</f>
        <v>0</v>
      </c>
      <c r="BC638">
        <f>'Pridelek 2020'!G638</f>
        <v>0</v>
      </c>
      <c r="BD638">
        <f>'Pridelek 2020'!H638</f>
        <v>0</v>
      </c>
      <c r="BE638">
        <f>'Pridelek 2020'!I638</f>
        <v>0</v>
      </c>
      <c r="BF638">
        <f>'Pridelek 2020'!J638</f>
        <v>0</v>
      </c>
      <c r="BG638">
        <f>'Pridelek 2020'!K638</f>
        <v>0</v>
      </c>
      <c r="BH638">
        <f>'Pridelek 2020'!L638</f>
        <v>0</v>
      </c>
      <c r="BI63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8"/>
  <sheetViews>
    <sheetView workbookViewId="0">
      <selection sqref="A1:AU158"/>
    </sheetView>
  </sheetViews>
  <sheetFormatPr defaultRowHeight="15" x14ac:dyDescent="0.25"/>
  <sheetData>
    <row r="1" spans="1:47" x14ac:dyDescent="0.25">
      <c r="A1" t="s">
        <v>9</v>
      </c>
      <c r="B1" t="s">
        <v>61</v>
      </c>
      <c r="C1" t="s">
        <v>62</v>
      </c>
      <c r="D1" t="s">
        <v>74</v>
      </c>
      <c r="E1" t="s">
        <v>63</v>
      </c>
      <c r="F1" t="s">
        <v>54</v>
      </c>
      <c r="G1" t="s">
        <v>55</v>
      </c>
      <c r="H1" t="s">
        <v>56</v>
      </c>
      <c r="I1" t="s">
        <v>1</v>
      </c>
      <c r="J1" t="s">
        <v>57</v>
      </c>
      <c r="K1" t="s">
        <v>58</v>
      </c>
      <c r="L1" t="s">
        <v>76</v>
      </c>
      <c r="M1" s="1" t="s">
        <v>77</v>
      </c>
      <c r="N1" t="s">
        <v>78</v>
      </c>
      <c r="O1" t="s">
        <v>59</v>
      </c>
      <c r="P1" t="s">
        <v>60</v>
      </c>
      <c r="Q1" t="s">
        <v>79</v>
      </c>
      <c r="R1" s="1" t="s">
        <v>80</v>
      </c>
      <c r="S1" t="s">
        <v>81</v>
      </c>
      <c r="T1" s="8" t="s">
        <v>64</v>
      </c>
      <c r="U1" s="11" t="s">
        <v>31</v>
      </c>
      <c r="V1" s="11" t="s">
        <v>32</v>
      </c>
      <c r="W1" s="11" t="s">
        <v>33</v>
      </c>
      <c r="X1" s="11" t="s">
        <v>69</v>
      </c>
      <c r="Y1" s="11" t="s">
        <v>35</v>
      </c>
      <c r="Z1" s="11" t="s">
        <v>36</v>
      </c>
      <c r="AA1" s="11" t="s">
        <v>37</v>
      </c>
      <c r="AB1" s="11" t="s">
        <v>38</v>
      </c>
      <c r="AC1" s="11" t="s">
        <v>68</v>
      </c>
      <c r="AD1" s="13" t="s">
        <v>40</v>
      </c>
      <c r="AE1" s="17" t="s">
        <v>65</v>
      </c>
      <c r="AF1" s="11" t="s">
        <v>2</v>
      </c>
      <c r="AG1" s="11" t="s">
        <v>66</v>
      </c>
      <c r="AH1" s="11" t="s">
        <v>4</v>
      </c>
      <c r="AI1" s="11" t="s">
        <v>67</v>
      </c>
      <c r="AJ1" s="21" t="s">
        <v>6</v>
      </c>
      <c r="AK1" s="20" t="s">
        <v>83</v>
      </c>
      <c r="AL1" s="20" t="s">
        <v>82</v>
      </c>
      <c r="AM1" s="20" t="s">
        <v>84</v>
      </c>
      <c r="AN1" s="12" t="s">
        <v>14</v>
      </c>
      <c r="AO1" s="12" t="s">
        <v>15</v>
      </c>
      <c r="AP1" s="12" t="s">
        <v>16</v>
      </c>
      <c r="AQ1" s="12" t="s">
        <v>17</v>
      </c>
      <c r="AR1" s="12" t="s">
        <v>18</v>
      </c>
      <c r="AS1" s="12" t="s">
        <v>19</v>
      </c>
      <c r="AT1" s="12" t="s">
        <v>20</v>
      </c>
      <c r="AU1" s="12" t="s">
        <v>75</v>
      </c>
    </row>
    <row r="2" spans="1:47" x14ac:dyDescent="0.25">
      <c r="A2" t="s">
        <v>7</v>
      </c>
      <c r="B2">
        <v>1</v>
      </c>
      <c r="C2">
        <v>1</v>
      </c>
      <c r="D2">
        <v>1</v>
      </c>
      <c r="E2">
        <v>3</v>
      </c>
      <c r="F2">
        <v>58.833299380374442</v>
      </c>
      <c r="G2">
        <v>64.528687831104975</v>
      </c>
      <c r="H2">
        <v>80</v>
      </c>
      <c r="I2">
        <v>86</v>
      </c>
      <c r="J2">
        <v>5.6953884507305332</v>
      </c>
      <c r="K2">
        <v>15.471312168895025</v>
      </c>
      <c r="L2">
        <v>6</v>
      </c>
      <c r="M2">
        <v>21.166700619625558</v>
      </c>
      <c r="N2">
        <v>27.166700619625558</v>
      </c>
      <c r="O2">
        <v>9.6805525284383354</v>
      </c>
      <c r="P2">
        <v>23.975866686440405</v>
      </c>
      <c r="Q2">
        <v>7.4999999999999956</v>
      </c>
      <c r="R2">
        <v>35.977415583607964</v>
      </c>
      <c r="S2">
        <v>46.175721752378564</v>
      </c>
      <c r="T2">
        <v>0</v>
      </c>
      <c r="U2">
        <v>220</v>
      </c>
      <c r="V2">
        <v>27</v>
      </c>
      <c r="W2">
        <v>8.1481481481481488</v>
      </c>
      <c r="X2">
        <v>7</v>
      </c>
      <c r="Y2">
        <v>32</v>
      </c>
      <c r="Z2">
        <v>698</v>
      </c>
      <c r="AA2">
        <v>60</v>
      </c>
      <c r="AB2">
        <v>11.633333333333333</v>
      </c>
      <c r="AC2">
        <v>18</v>
      </c>
      <c r="AD2" s="14">
        <v>66</v>
      </c>
      <c r="AE2">
        <v>0</v>
      </c>
      <c r="AF2">
        <v>713</v>
      </c>
      <c r="AG2">
        <v>83</v>
      </c>
      <c r="AH2">
        <v>8.5903614457831328</v>
      </c>
      <c r="AI2">
        <v>26</v>
      </c>
      <c r="AJ2" s="22">
        <v>21</v>
      </c>
      <c r="AK2">
        <v>1631</v>
      </c>
      <c r="AL2">
        <v>170</v>
      </c>
      <c r="AM2">
        <v>15</v>
      </c>
      <c r="AN2">
        <v>32</v>
      </c>
      <c r="AO2">
        <v>5.6</v>
      </c>
      <c r="AP2">
        <v>14</v>
      </c>
      <c r="AQ2">
        <v>1.74</v>
      </c>
      <c r="AR2">
        <v>4</v>
      </c>
      <c r="AS2">
        <v>50</v>
      </c>
      <c r="AT2">
        <v>7.92</v>
      </c>
      <c r="AU2">
        <v>0</v>
      </c>
    </row>
    <row r="3" spans="1:47" x14ac:dyDescent="0.25">
      <c r="A3" t="s">
        <v>7</v>
      </c>
      <c r="B3">
        <v>1</v>
      </c>
      <c r="C3">
        <v>1</v>
      </c>
      <c r="D3">
        <v>1</v>
      </c>
      <c r="E3">
        <v>4</v>
      </c>
      <c r="F3">
        <v>59.946053895811154</v>
      </c>
      <c r="G3">
        <v>65.07809371483583</v>
      </c>
      <c r="H3">
        <v>80</v>
      </c>
      <c r="I3">
        <v>92</v>
      </c>
      <c r="J3">
        <v>5.1320398190246763</v>
      </c>
      <c r="K3">
        <v>14.92190628516417</v>
      </c>
      <c r="L3">
        <v>12</v>
      </c>
      <c r="M3">
        <v>20.053946104188846</v>
      </c>
      <c r="N3">
        <v>32.053946104188846</v>
      </c>
      <c r="O3">
        <v>8.5610969955493452</v>
      </c>
      <c r="P3">
        <v>22.92923076473339</v>
      </c>
      <c r="Q3">
        <v>14.999999999999991</v>
      </c>
      <c r="R3">
        <v>33.453321446384912</v>
      </c>
      <c r="S3">
        <v>53.471319663342641</v>
      </c>
      <c r="T3">
        <v>0</v>
      </c>
      <c r="U3">
        <v>138</v>
      </c>
      <c r="V3">
        <v>28</v>
      </c>
      <c r="W3">
        <v>4.9285714285714288</v>
      </c>
      <c r="X3">
        <v>5</v>
      </c>
      <c r="Y3">
        <v>27</v>
      </c>
      <c r="Z3">
        <v>724</v>
      </c>
      <c r="AA3">
        <v>62</v>
      </c>
      <c r="AB3">
        <v>11.67741935483871</v>
      </c>
      <c r="AC3">
        <v>21</v>
      </c>
      <c r="AD3" s="14">
        <v>48</v>
      </c>
      <c r="AE3">
        <v>0</v>
      </c>
      <c r="AF3">
        <v>752</v>
      </c>
      <c r="AG3">
        <v>121</v>
      </c>
      <c r="AH3">
        <v>6.214876033057851</v>
      </c>
      <c r="AI3">
        <v>21</v>
      </c>
      <c r="AJ3" s="22">
        <v>19</v>
      </c>
      <c r="AK3">
        <v>1614</v>
      </c>
      <c r="AL3">
        <v>211</v>
      </c>
      <c r="AM3">
        <v>15</v>
      </c>
      <c r="AN3">
        <v>38</v>
      </c>
      <c r="AO3">
        <v>6.4379999999999997</v>
      </c>
      <c r="AP3">
        <v>16</v>
      </c>
      <c r="AQ3">
        <v>2.11</v>
      </c>
      <c r="AR3">
        <v>5</v>
      </c>
      <c r="AS3">
        <v>59</v>
      </c>
      <c r="AT3">
        <v>9.2729999999999997</v>
      </c>
      <c r="AU3">
        <v>0</v>
      </c>
    </row>
    <row r="4" spans="1:47" x14ac:dyDescent="0.25">
      <c r="A4" t="s">
        <v>7</v>
      </c>
      <c r="B4">
        <v>1</v>
      </c>
      <c r="C4">
        <v>1</v>
      </c>
      <c r="D4">
        <v>1</v>
      </c>
      <c r="E4">
        <v>6</v>
      </c>
      <c r="F4">
        <v>55.112704822507617</v>
      </c>
      <c r="G4">
        <v>63.808840360629027</v>
      </c>
      <c r="H4">
        <v>80</v>
      </c>
      <c r="I4">
        <v>88</v>
      </c>
      <c r="J4">
        <v>8.6961355381214105</v>
      </c>
      <c r="K4">
        <v>16.191159639370973</v>
      </c>
      <c r="L4">
        <v>8</v>
      </c>
      <c r="M4">
        <v>24.887295177492383</v>
      </c>
      <c r="N4">
        <v>32.887295177492383</v>
      </c>
      <c r="O4">
        <v>15.778821899828021</v>
      </c>
      <c r="P4">
        <v>25.374477185078504</v>
      </c>
      <c r="Q4">
        <v>10.000000000000009</v>
      </c>
      <c r="R4">
        <v>45.15709264795256</v>
      </c>
      <c r="S4">
        <v>59.672801912747822</v>
      </c>
      <c r="T4">
        <v>0</v>
      </c>
      <c r="U4">
        <v>186</v>
      </c>
      <c r="V4">
        <v>18</v>
      </c>
      <c r="W4">
        <v>10.333333333333334</v>
      </c>
      <c r="X4">
        <v>5</v>
      </c>
      <c r="Y4">
        <v>35</v>
      </c>
      <c r="Z4">
        <v>369</v>
      </c>
      <c r="AA4">
        <v>46</v>
      </c>
      <c r="AB4">
        <v>8.0217391304347831</v>
      </c>
      <c r="AC4">
        <v>11</v>
      </c>
      <c r="AD4" s="14">
        <v>44</v>
      </c>
      <c r="AE4">
        <v>0</v>
      </c>
      <c r="AF4">
        <v>592</v>
      </c>
      <c r="AG4">
        <v>85</v>
      </c>
      <c r="AH4">
        <v>6.9647058823529413</v>
      </c>
      <c r="AI4">
        <v>17</v>
      </c>
      <c r="AJ4" s="22">
        <v>19</v>
      </c>
      <c r="AK4">
        <v>1147</v>
      </c>
      <c r="AL4">
        <v>149</v>
      </c>
      <c r="AM4">
        <v>15</v>
      </c>
      <c r="AN4">
        <v>26</v>
      </c>
      <c r="AO4">
        <v>4.4119999999999999</v>
      </c>
      <c r="AP4">
        <v>29</v>
      </c>
      <c r="AQ4">
        <v>3.88</v>
      </c>
      <c r="AR4">
        <v>1</v>
      </c>
      <c r="AS4">
        <v>56</v>
      </c>
      <c r="AT4">
        <v>8.4369999999999994</v>
      </c>
      <c r="AU4">
        <v>0</v>
      </c>
    </row>
    <row r="5" spans="1:47" x14ac:dyDescent="0.25">
      <c r="A5" t="s">
        <v>7</v>
      </c>
      <c r="B5">
        <v>2</v>
      </c>
      <c r="C5">
        <v>2</v>
      </c>
      <c r="D5">
        <v>1</v>
      </c>
      <c r="E5">
        <v>3</v>
      </c>
      <c r="F5">
        <v>55.336325482151238</v>
      </c>
      <c r="G5">
        <v>57.22586722514999</v>
      </c>
      <c r="H5">
        <v>65</v>
      </c>
      <c r="I5">
        <v>70</v>
      </c>
      <c r="J5">
        <v>1.8895417429987518</v>
      </c>
      <c r="K5">
        <v>7.7741327748500098</v>
      </c>
      <c r="L5">
        <v>5</v>
      </c>
      <c r="M5">
        <v>9.6636745178487615</v>
      </c>
      <c r="N5">
        <v>14.663674517848762</v>
      </c>
      <c r="O5">
        <v>3.4146498281824478</v>
      </c>
      <c r="P5">
        <v>13.584997749817207</v>
      </c>
      <c r="Q5">
        <v>7.6923076923076872</v>
      </c>
      <c r="R5">
        <v>17.463527680322379</v>
      </c>
      <c r="S5">
        <v>26.499183655731784</v>
      </c>
      <c r="T5">
        <v>0</v>
      </c>
      <c r="U5">
        <v>161</v>
      </c>
      <c r="V5">
        <v>24</v>
      </c>
      <c r="W5">
        <v>6.708333333333333</v>
      </c>
      <c r="X5">
        <v>7</v>
      </c>
      <c r="Y5">
        <v>29</v>
      </c>
      <c r="Z5">
        <v>400</v>
      </c>
      <c r="AA5">
        <v>41</v>
      </c>
      <c r="AB5">
        <v>9.7560975609756095</v>
      </c>
      <c r="AC5">
        <v>12</v>
      </c>
      <c r="AD5" s="14">
        <v>27</v>
      </c>
      <c r="AE5">
        <v>0</v>
      </c>
      <c r="AF5">
        <v>175</v>
      </c>
      <c r="AG5">
        <v>50</v>
      </c>
      <c r="AH5">
        <v>3.5</v>
      </c>
      <c r="AI5">
        <v>2</v>
      </c>
      <c r="AJ5" s="22">
        <v>13</v>
      </c>
      <c r="AK5">
        <v>736</v>
      </c>
      <c r="AL5">
        <v>115</v>
      </c>
      <c r="AM5">
        <v>15</v>
      </c>
      <c r="AN5">
        <v>2</v>
      </c>
      <c r="AO5">
        <v>0.34</v>
      </c>
      <c r="AP5">
        <v>6</v>
      </c>
      <c r="AQ5">
        <v>0.67</v>
      </c>
      <c r="AR5">
        <v>0</v>
      </c>
      <c r="AS5">
        <v>8</v>
      </c>
      <c r="AT5">
        <v>1.01</v>
      </c>
      <c r="AU5">
        <v>0</v>
      </c>
    </row>
    <row r="6" spans="1:47" x14ac:dyDescent="0.25">
      <c r="A6" t="s">
        <v>7</v>
      </c>
      <c r="B6">
        <v>2</v>
      </c>
      <c r="C6">
        <v>2</v>
      </c>
      <c r="D6">
        <v>1</v>
      </c>
      <c r="E6">
        <v>4</v>
      </c>
      <c r="F6">
        <v>52.137969546045241</v>
      </c>
      <c r="G6">
        <v>56.266634831707499</v>
      </c>
      <c r="H6">
        <v>70</v>
      </c>
      <c r="I6">
        <v>73</v>
      </c>
      <c r="J6">
        <v>4.1286652856622581</v>
      </c>
      <c r="K6">
        <v>13.733365168292501</v>
      </c>
      <c r="L6">
        <v>3</v>
      </c>
      <c r="M6">
        <v>17.862030453954759</v>
      </c>
      <c r="N6">
        <v>20.862030453954759</v>
      </c>
      <c r="O6">
        <v>7.9187304791684676</v>
      </c>
      <c r="P6">
        <v>24.407653326645097</v>
      </c>
      <c r="Q6">
        <v>4.2857142857142927</v>
      </c>
      <c r="R6">
        <v>34.259160089040378</v>
      </c>
      <c r="S6">
        <v>40.013124092856401</v>
      </c>
      <c r="T6">
        <v>0</v>
      </c>
      <c r="U6">
        <v>119</v>
      </c>
      <c r="V6">
        <v>21</v>
      </c>
      <c r="W6">
        <v>5.666666666666667</v>
      </c>
      <c r="X6">
        <v>4</v>
      </c>
      <c r="Y6">
        <v>37</v>
      </c>
      <c r="Z6">
        <v>405</v>
      </c>
      <c r="AA6">
        <v>36</v>
      </c>
      <c r="AB6">
        <v>11.25</v>
      </c>
      <c r="AC6">
        <v>14</v>
      </c>
      <c r="AD6" s="14">
        <v>31</v>
      </c>
      <c r="AE6">
        <v>0</v>
      </c>
      <c r="AF6">
        <v>185</v>
      </c>
      <c r="AG6">
        <v>58</v>
      </c>
      <c r="AH6">
        <v>3.1896551724137931</v>
      </c>
      <c r="AI6">
        <v>0</v>
      </c>
      <c r="AJ6" s="22">
        <v>3</v>
      </c>
      <c r="AK6">
        <v>709</v>
      </c>
      <c r="AL6">
        <v>115</v>
      </c>
      <c r="AM6">
        <v>14</v>
      </c>
      <c r="AN6">
        <v>0</v>
      </c>
      <c r="AO6">
        <v>0</v>
      </c>
      <c r="AP6">
        <v>5</v>
      </c>
      <c r="AQ6">
        <v>0.374</v>
      </c>
      <c r="AR6">
        <v>0</v>
      </c>
      <c r="AS6">
        <v>5</v>
      </c>
      <c r="AT6">
        <v>0.374</v>
      </c>
      <c r="AU6">
        <v>0</v>
      </c>
    </row>
    <row r="7" spans="1:47" x14ac:dyDescent="0.25">
      <c r="A7" t="s">
        <v>7</v>
      </c>
      <c r="B7">
        <v>2</v>
      </c>
      <c r="C7">
        <v>2</v>
      </c>
      <c r="D7">
        <v>1</v>
      </c>
      <c r="E7">
        <v>5</v>
      </c>
      <c r="F7">
        <v>48.875034271583083</v>
      </c>
      <c r="G7">
        <v>54.695719061683974</v>
      </c>
      <c r="H7">
        <v>60</v>
      </c>
      <c r="I7">
        <v>65</v>
      </c>
      <c r="J7">
        <v>5.8206847901008913</v>
      </c>
      <c r="K7">
        <v>5.3042809383160261</v>
      </c>
      <c r="L7">
        <v>5</v>
      </c>
      <c r="M7">
        <v>11.124965728416917</v>
      </c>
      <c r="N7">
        <v>16.124965728416917</v>
      </c>
      <c r="O7">
        <v>11.909321142891049</v>
      </c>
      <c r="P7">
        <v>9.6977990769881561</v>
      </c>
      <c r="Q7">
        <v>8.333333333333325</v>
      </c>
      <c r="R7">
        <v>22.76206225575006</v>
      </c>
      <c r="S7">
        <v>32.992234110395891</v>
      </c>
      <c r="T7">
        <v>0</v>
      </c>
      <c r="U7">
        <v>129</v>
      </c>
      <c r="V7">
        <v>18</v>
      </c>
      <c r="W7">
        <v>7.166666666666667</v>
      </c>
      <c r="X7">
        <v>5</v>
      </c>
      <c r="Y7">
        <v>32</v>
      </c>
      <c r="Z7">
        <v>288</v>
      </c>
      <c r="AA7">
        <v>39</v>
      </c>
      <c r="AB7">
        <v>7.384615384615385</v>
      </c>
      <c r="AC7">
        <v>9</v>
      </c>
      <c r="AD7" s="14">
        <v>29</v>
      </c>
      <c r="AE7">
        <v>0</v>
      </c>
      <c r="AF7">
        <v>164</v>
      </c>
      <c r="AG7">
        <v>44</v>
      </c>
      <c r="AH7">
        <v>3.7272727272727271</v>
      </c>
      <c r="AI7">
        <v>1</v>
      </c>
      <c r="AJ7" s="22">
        <v>14</v>
      </c>
      <c r="AK7">
        <v>581</v>
      </c>
      <c r="AL7">
        <v>101</v>
      </c>
      <c r="AM7">
        <v>15</v>
      </c>
      <c r="AN7">
        <v>0</v>
      </c>
      <c r="AO7">
        <v>0</v>
      </c>
      <c r="AP7">
        <v>20</v>
      </c>
      <c r="AQ7">
        <v>1.8959999999999999</v>
      </c>
      <c r="AR7">
        <v>0</v>
      </c>
      <c r="AS7">
        <v>20</v>
      </c>
      <c r="AT7">
        <v>1.8959999999999999</v>
      </c>
      <c r="AU7">
        <v>0</v>
      </c>
    </row>
    <row r="8" spans="1:47" x14ac:dyDescent="0.25">
      <c r="A8" t="s">
        <v>7</v>
      </c>
      <c r="B8">
        <v>4</v>
      </c>
      <c r="C8">
        <v>4</v>
      </c>
      <c r="D8">
        <v>1</v>
      </c>
      <c r="E8">
        <v>4</v>
      </c>
      <c r="F8">
        <v>53.910315777201539</v>
      </c>
      <c r="G8">
        <v>65.832900489799044</v>
      </c>
      <c r="H8">
        <v>85</v>
      </c>
      <c r="I8">
        <v>92</v>
      </c>
      <c r="J8">
        <v>11.922584712597505</v>
      </c>
      <c r="K8">
        <v>19.167099510200956</v>
      </c>
      <c r="L8">
        <v>7</v>
      </c>
      <c r="M8">
        <v>31.089684222798461</v>
      </c>
      <c r="N8">
        <v>38.089684222798461</v>
      </c>
      <c r="O8">
        <v>22.115590570588939</v>
      </c>
      <c r="P8">
        <v>29.114772959412516</v>
      </c>
      <c r="Q8">
        <v>8.2352941176470509</v>
      </c>
      <c r="R8">
        <v>57.669267513261644</v>
      </c>
      <c r="S8">
        <v>70.653795426118492</v>
      </c>
      <c r="T8">
        <v>0</v>
      </c>
      <c r="U8">
        <v>283</v>
      </c>
      <c r="V8">
        <v>21</v>
      </c>
      <c r="W8">
        <v>13.476190476190476</v>
      </c>
      <c r="X8">
        <v>10</v>
      </c>
      <c r="Y8">
        <v>47</v>
      </c>
      <c r="Z8">
        <v>668</v>
      </c>
      <c r="AA8">
        <v>58</v>
      </c>
      <c r="AB8">
        <v>11.517241379310345</v>
      </c>
      <c r="AC8">
        <v>20</v>
      </c>
      <c r="AD8" s="14">
        <v>51</v>
      </c>
      <c r="AE8">
        <v>0</v>
      </c>
      <c r="AF8">
        <v>281</v>
      </c>
      <c r="AG8">
        <v>57</v>
      </c>
      <c r="AH8">
        <v>4.9298245614035086</v>
      </c>
      <c r="AI8">
        <v>4</v>
      </c>
      <c r="AJ8" s="22">
        <v>5</v>
      </c>
      <c r="AK8">
        <v>1232</v>
      </c>
      <c r="AL8">
        <v>136</v>
      </c>
      <c r="AM8">
        <v>15</v>
      </c>
      <c r="AN8">
        <v>0</v>
      </c>
      <c r="AO8">
        <v>0</v>
      </c>
      <c r="AP8">
        <v>39</v>
      </c>
      <c r="AQ8">
        <v>3.9180000000000001</v>
      </c>
      <c r="AR8">
        <v>0</v>
      </c>
      <c r="AS8">
        <v>39</v>
      </c>
      <c r="AT8">
        <v>3.9180000000000001</v>
      </c>
      <c r="AU8">
        <v>0</v>
      </c>
    </row>
    <row r="9" spans="1:47" x14ac:dyDescent="0.25">
      <c r="A9" t="s">
        <v>7</v>
      </c>
      <c r="B9">
        <v>4</v>
      </c>
      <c r="C9">
        <v>4</v>
      </c>
      <c r="D9">
        <v>1</v>
      </c>
      <c r="E9">
        <v>5</v>
      </c>
      <c r="F9">
        <v>59.046336303780265</v>
      </c>
      <c r="G9">
        <v>66.304475876418024</v>
      </c>
      <c r="H9">
        <v>80</v>
      </c>
      <c r="I9">
        <v>91</v>
      </c>
      <c r="J9">
        <v>7.2581395726377593</v>
      </c>
      <c r="K9">
        <v>13.695524123581976</v>
      </c>
      <c r="L9">
        <v>11</v>
      </c>
      <c r="M9">
        <v>20.953663696219735</v>
      </c>
      <c r="N9">
        <v>31.953663696219735</v>
      </c>
      <c r="O9">
        <v>12.292277602620839</v>
      </c>
      <c r="P9">
        <v>20.655504688866632</v>
      </c>
      <c r="Q9">
        <v>13.749999999999996</v>
      </c>
      <c r="R9">
        <v>35.486814268065324</v>
      </c>
      <c r="S9">
        <v>54.116251229924316</v>
      </c>
      <c r="T9">
        <v>0</v>
      </c>
      <c r="U9">
        <v>255</v>
      </c>
      <c r="V9">
        <v>22</v>
      </c>
      <c r="W9">
        <v>11.590909090909092</v>
      </c>
      <c r="X9">
        <v>8</v>
      </c>
      <c r="Y9">
        <v>47</v>
      </c>
      <c r="Z9">
        <v>692</v>
      </c>
      <c r="AA9">
        <v>65</v>
      </c>
      <c r="AB9">
        <v>10.646153846153846</v>
      </c>
      <c r="AC9">
        <v>14</v>
      </c>
      <c r="AD9" s="14">
        <v>67</v>
      </c>
      <c r="AE9">
        <v>0</v>
      </c>
      <c r="AF9">
        <v>672</v>
      </c>
      <c r="AG9">
        <v>85</v>
      </c>
      <c r="AH9">
        <v>7.9058823529411768</v>
      </c>
      <c r="AI9">
        <v>21</v>
      </c>
      <c r="AJ9" s="22">
        <v>15</v>
      </c>
      <c r="AK9">
        <v>1619</v>
      </c>
      <c r="AL9">
        <v>172</v>
      </c>
      <c r="AM9">
        <v>15</v>
      </c>
      <c r="AN9">
        <v>24</v>
      </c>
      <c r="AO9">
        <v>3.93</v>
      </c>
      <c r="AP9">
        <v>29</v>
      </c>
      <c r="AQ9">
        <v>3.4129999999999998</v>
      </c>
      <c r="AR9">
        <v>1</v>
      </c>
      <c r="AS9">
        <v>54</v>
      </c>
      <c r="AT9">
        <v>7.4879999999999995</v>
      </c>
      <c r="AU9">
        <v>0</v>
      </c>
    </row>
    <row r="10" spans="1:47" x14ac:dyDescent="0.25">
      <c r="A10" t="s">
        <v>7</v>
      </c>
      <c r="B10">
        <v>5</v>
      </c>
      <c r="C10">
        <v>5</v>
      </c>
      <c r="D10">
        <v>1</v>
      </c>
      <c r="E10">
        <v>3</v>
      </c>
      <c r="F10">
        <v>62.143569444296077</v>
      </c>
      <c r="G10">
        <v>69.01217820871662</v>
      </c>
      <c r="H10">
        <v>85</v>
      </c>
      <c r="I10">
        <v>100</v>
      </c>
      <c r="J10">
        <v>6.8686087644205429</v>
      </c>
      <c r="K10">
        <v>15.98782179128338</v>
      </c>
      <c r="L10">
        <v>15</v>
      </c>
      <c r="M10">
        <v>22.856430555703923</v>
      </c>
      <c r="N10">
        <v>37.856430555703923</v>
      </c>
      <c r="O10">
        <v>11.052806953062767</v>
      </c>
      <c r="P10">
        <v>23.166667400253171</v>
      </c>
      <c r="Q10">
        <v>17.647058823529417</v>
      </c>
      <c r="R10">
        <v>36.780041378524039</v>
      </c>
      <c r="S10">
        <v>60.917695739440056</v>
      </c>
      <c r="T10">
        <v>0</v>
      </c>
      <c r="U10">
        <v>258</v>
      </c>
      <c r="V10">
        <v>23</v>
      </c>
      <c r="W10">
        <v>11.217391304347826</v>
      </c>
      <c r="X10">
        <v>10</v>
      </c>
      <c r="Y10">
        <v>34</v>
      </c>
      <c r="Z10">
        <v>611</v>
      </c>
      <c r="AA10">
        <v>53</v>
      </c>
      <c r="AB10">
        <v>11.528301886792454</v>
      </c>
      <c r="AC10">
        <v>22</v>
      </c>
      <c r="AD10" s="14">
        <v>51</v>
      </c>
      <c r="AE10">
        <v>0</v>
      </c>
      <c r="AF10">
        <v>680</v>
      </c>
      <c r="AG10">
        <v>88</v>
      </c>
      <c r="AH10">
        <v>7.7272727272727275</v>
      </c>
      <c r="AI10">
        <v>19</v>
      </c>
      <c r="AJ10" s="22">
        <v>15</v>
      </c>
      <c r="AK10">
        <v>1549</v>
      </c>
      <c r="AL10">
        <v>164</v>
      </c>
      <c r="AM10">
        <v>15</v>
      </c>
      <c r="AN10">
        <v>22</v>
      </c>
      <c r="AO10">
        <v>3.7069999999999999</v>
      </c>
      <c r="AP10">
        <v>33</v>
      </c>
      <c r="AQ10">
        <v>4.367</v>
      </c>
      <c r="AR10">
        <v>0</v>
      </c>
      <c r="AS10">
        <v>55</v>
      </c>
      <c r="AT10">
        <v>8.0739999999999998</v>
      </c>
      <c r="AU10">
        <v>0</v>
      </c>
    </row>
    <row r="11" spans="1:47" x14ac:dyDescent="0.25">
      <c r="A11" t="s">
        <v>7</v>
      </c>
      <c r="B11">
        <v>5</v>
      </c>
      <c r="C11">
        <v>5</v>
      </c>
      <c r="D11">
        <v>1</v>
      </c>
      <c r="E11">
        <v>4</v>
      </c>
      <c r="F11">
        <v>54.145461030893166</v>
      </c>
      <c r="G11">
        <v>60.683621245229226</v>
      </c>
      <c r="H11">
        <v>70</v>
      </c>
      <c r="I11">
        <v>78</v>
      </c>
      <c r="J11">
        <v>6.5381602143360595</v>
      </c>
      <c r="K11">
        <v>9.3163787547707742</v>
      </c>
      <c r="L11">
        <v>8</v>
      </c>
      <c r="M11">
        <v>15.854538969106834</v>
      </c>
      <c r="N11">
        <v>23.854538969106834</v>
      </c>
      <c r="O11">
        <v>12.075176921303999</v>
      </c>
      <c r="P11">
        <v>15.352377731583044</v>
      </c>
      <c r="Q11">
        <v>11.428571428571432</v>
      </c>
      <c r="R11">
        <v>29.281381425602572</v>
      </c>
      <c r="S11">
        <v>44.056396445671453</v>
      </c>
      <c r="T11">
        <v>0</v>
      </c>
      <c r="U11">
        <v>196</v>
      </c>
      <c r="V11">
        <v>26</v>
      </c>
      <c r="W11">
        <v>7.5384615384615383</v>
      </c>
      <c r="X11">
        <v>7</v>
      </c>
      <c r="Y11">
        <v>41</v>
      </c>
      <c r="Z11">
        <v>501</v>
      </c>
      <c r="AA11">
        <v>55</v>
      </c>
      <c r="AB11">
        <v>9.1090909090909093</v>
      </c>
      <c r="AC11">
        <v>18</v>
      </c>
      <c r="AD11" s="14">
        <v>41</v>
      </c>
      <c r="AE11">
        <v>0</v>
      </c>
      <c r="AF11">
        <v>272</v>
      </c>
      <c r="AG11">
        <v>49</v>
      </c>
      <c r="AH11">
        <v>5.5510204081632653</v>
      </c>
      <c r="AI11">
        <v>5</v>
      </c>
      <c r="AJ11" s="22">
        <v>13</v>
      </c>
      <c r="AK11">
        <v>969</v>
      </c>
      <c r="AL11">
        <v>130</v>
      </c>
      <c r="AM11">
        <v>15</v>
      </c>
      <c r="AN11">
        <v>12</v>
      </c>
      <c r="AO11">
        <v>1.92</v>
      </c>
      <c r="AP11">
        <v>28</v>
      </c>
      <c r="AQ11">
        <v>3.45</v>
      </c>
      <c r="AR11">
        <v>0</v>
      </c>
      <c r="AS11">
        <v>40</v>
      </c>
      <c r="AT11">
        <v>5.37</v>
      </c>
      <c r="AU11">
        <v>0</v>
      </c>
    </row>
    <row r="12" spans="1:47" x14ac:dyDescent="0.25">
      <c r="A12" t="s">
        <v>7</v>
      </c>
      <c r="B12">
        <v>5</v>
      </c>
      <c r="C12">
        <v>5</v>
      </c>
      <c r="D12">
        <v>1</v>
      </c>
      <c r="E12">
        <v>5</v>
      </c>
      <c r="F12">
        <v>60.890419806448634</v>
      </c>
      <c r="G12">
        <v>66.635620389676873</v>
      </c>
      <c r="H12">
        <v>80</v>
      </c>
      <c r="I12">
        <v>90</v>
      </c>
      <c r="J12">
        <v>5.7452005832282396</v>
      </c>
      <c r="K12">
        <v>13.364379610323127</v>
      </c>
      <c r="L12">
        <v>10</v>
      </c>
      <c r="M12">
        <v>19.109580193551366</v>
      </c>
      <c r="N12">
        <v>29.109580193551366</v>
      </c>
      <c r="O12">
        <v>9.435311172907678</v>
      </c>
      <c r="P12">
        <v>20.055909335232247</v>
      </c>
      <c r="Q12">
        <v>12.5</v>
      </c>
      <c r="R12">
        <v>31.38355796247534</v>
      </c>
      <c r="S12">
        <v>47.806502707784745</v>
      </c>
      <c r="T12">
        <v>0</v>
      </c>
      <c r="U12">
        <v>233</v>
      </c>
      <c r="V12">
        <v>22</v>
      </c>
      <c r="W12">
        <v>10.590909090909092</v>
      </c>
      <c r="X12">
        <v>7</v>
      </c>
      <c r="Y12">
        <v>43</v>
      </c>
      <c r="Z12">
        <v>739</v>
      </c>
      <c r="AA12">
        <v>65</v>
      </c>
      <c r="AB12">
        <v>11.36923076923077</v>
      </c>
      <c r="AC12">
        <v>24</v>
      </c>
      <c r="AD12" s="14">
        <v>53</v>
      </c>
      <c r="AE12">
        <v>0</v>
      </c>
      <c r="AF12">
        <v>474</v>
      </c>
      <c r="AG12">
        <v>66</v>
      </c>
      <c r="AH12">
        <v>7.1818181818181817</v>
      </c>
      <c r="AI12">
        <v>13</v>
      </c>
      <c r="AJ12" s="22">
        <v>20</v>
      </c>
      <c r="AK12">
        <v>1446</v>
      </c>
      <c r="AL12">
        <v>153</v>
      </c>
      <c r="AM12">
        <v>15</v>
      </c>
      <c r="AN12">
        <v>15</v>
      </c>
      <c r="AO12">
        <v>2.3980000000000001</v>
      </c>
      <c r="AP12">
        <v>35</v>
      </c>
      <c r="AQ12">
        <v>4.0030000000000001</v>
      </c>
      <c r="AR12">
        <v>0</v>
      </c>
      <c r="AS12">
        <v>50</v>
      </c>
      <c r="AT12">
        <v>6.4009999999999998</v>
      </c>
      <c r="AU12">
        <v>0</v>
      </c>
    </row>
    <row r="13" spans="1:47" x14ac:dyDescent="0.25">
      <c r="A13" t="s">
        <v>7</v>
      </c>
      <c r="B13">
        <v>6</v>
      </c>
      <c r="C13">
        <v>6</v>
      </c>
      <c r="D13">
        <v>1</v>
      </c>
      <c r="E13">
        <v>4</v>
      </c>
      <c r="F13">
        <v>55.361120426256946</v>
      </c>
      <c r="G13">
        <v>59.471021060206915</v>
      </c>
      <c r="H13">
        <v>70</v>
      </c>
      <c r="I13">
        <v>77</v>
      </c>
      <c r="J13">
        <v>4.1099006339499695</v>
      </c>
      <c r="K13">
        <v>10.528978939793085</v>
      </c>
      <c r="L13">
        <v>7</v>
      </c>
      <c r="M13">
        <v>14.638879573743054</v>
      </c>
      <c r="N13">
        <v>21.638879573743054</v>
      </c>
      <c r="O13">
        <v>7.4238032075678584</v>
      </c>
      <c r="P13">
        <v>17.704385685818004</v>
      </c>
      <c r="Q13">
        <v>10.000000000000009</v>
      </c>
      <c r="R13">
        <v>26.442527645809811</v>
      </c>
      <c r="S13">
        <v>39.086780410390801</v>
      </c>
      <c r="T13">
        <v>0</v>
      </c>
      <c r="U13">
        <v>208</v>
      </c>
      <c r="V13">
        <v>21</v>
      </c>
      <c r="W13">
        <v>9.9047619047619051</v>
      </c>
      <c r="X13">
        <v>7</v>
      </c>
      <c r="Y13">
        <v>38</v>
      </c>
      <c r="Z13">
        <v>332</v>
      </c>
      <c r="AA13">
        <v>41</v>
      </c>
      <c r="AB13">
        <v>8.0975609756097562</v>
      </c>
      <c r="AC13">
        <v>13</v>
      </c>
      <c r="AD13" s="14">
        <v>26</v>
      </c>
      <c r="AE13">
        <v>0</v>
      </c>
      <c r="AF13">
        <v>222</v>
      </c>
      <c r="AG13">
        <v>46</v>
      </c>
      <c r="AH13">
        <v>4.8260869565217392</v>
      </c>
      <c r="AI13">
        <v>3</v>
      </c>
      <c r="AJ13" s="22">
        <v>24</v>
      </c>
      <c r="AK13">
        <v>762</v>
      </c>
      <c r="AL13">
        <v>108</v>
      </c>
      <c r="AM13">
        <v>15</v>
      </c>
      <c r="AN13">
        <v>6</v>
      </c>
      <c r="AO13">
        <v>0.93700000000000006</v>
      </c>
      <c r="AP13">
        <v>35</v>
      </c>
      <c r="AQ13">
        <v>4.4029999999999996</v>
      </c>
      <c r="AR13">
        <v>0</v>
      </c>
      <c r="AS13">
        <v>41</v>
      </c>
      <c r="AT13">
        <v>5.34</v>
      </c>
      <c r="AU13">
        <v>0</v>
      </c>
    </row>
    <row r="14" spans="1:47" x14ac:dyDescent="0.25">
      <c r="A14" t="s">
        <v>7</v>
      </c>
      <c r="B14">
        <v>6</v>
      </c>
      <c r="C14">
        <v>6</v>
      </c>
      <c r="D14">
        <v>1</v>
      </c>
      <c r="E14">
        <v>5</v>
      </c>
      <c r="F14">
        <v>57.900779910455029</v>
      </c>
      <c r="G14">
        <v>65.766148933190493</v>
      </c>
      <c r="H14">
        <v>70</v>
      </c>
      <c r="I14">
        <v>78</v>
      </c>
      <c r="J14">
        <v>7.8653690227354645</v>
      </c>
      <c r="K14">
        <v>4.2338510668095068</v>
      </c>
      <c r="L14">
        <v>8</v>
      </c>
      <c r="M14">
        <v>12.099220089544971</v>
      </c>
      <c r="N14">
        <v>20.099220089544971</v>
      </c>
      <c r="O14">
        <v>13.584219478389503</v>
      </c>
      <c r="P14">
        <v>6.4377360321197008</v>
      </c>
      <c r="Q14">
        <v>11.428571428571432</v>
      </c>
      <c r="R14">
        <v>20.89647170255169</v>
      </c>
      <c r="S14">
        <v>34.713211325700463</v>
      </c>
      <c r="T14">
        <v>0</v>
      </c>
      <c r="U14">
        <v>220</v>
      </c>
      <c r="V14">
        <v>25</v>
      </c>
      <c r="W14">
        <v>8.8000000000000007</v>
      </c>
      <c r="X14">
        <v>7</v>
      </c>
      <c r="Y14">
        <v>40</v>
      </c>
      <c r="Z14">
        <v>415</v>
      </c>
      <c r="AA14">
        <v>48</v>
      </c>
      <c r="AB14">
        <v>8.6458333333333339</v>
      </c>
      <c r="AC14">
        <v>12</v>
      </c>
      <c r="AD14" s="14">
        <v>24</v>
      </c>
      <c r="AE14">
        <v>0</v>
      </c>
      <c r="AF14">
        <v>348</v>
      </c>
      <c r="AG14">
        <v>57</v>
      </c>
      <c r="AH14">
        <v>6.1052631578947372</v>
      </c>
      <c r="AI14">
        <v>7</v>
      </c>
      <c r="AJ14" s="22">
        <v>39</v>
      </c>
      <c r="AK14">
        <v>983</v>
      </c>
      <c r="AL14">
        <v>130</v>
      </c>
      <c r="AM14">
        <v>15</v>
      </c>
      <c r="AN14">
        <v>14</v>
      </c>
      <c r="AO14">
        <v>2.2799999999999998</v>
      </c>
      <c r="AP14">
        <v>14</v>
      </c>
      <c r="AQ14">
        <v>1.92</v>
      </c>
      <c r="AR14">
        <v>1</v>
      </c>
      <c r="AS14">
        <v>29</v>
      </c>
      <c r="AT14">
        <v>4.3449999999999989</v>
      </c>
      <c r="AU14">
        <v>0</v>
      </c>
    </row>
    <row r="15" spans="1:47" x14ac:dyDescent="0.25">
      <c r="A15" t="s">
        <v>7</v>
      </c>
      <c r="B15">
        <v>6</v>
      </c>
      <c r="C15">
        <v>6</v>
      </c>
      <c r="D15">
        <v>1</v>
      </c>
      <c r="E15">
        <v>6</v>
      </c>
      <c r="F15">
        <v>53.667819117648392</v>
      </c>
      <c r="G15">
        <v>59.835098131389316</v>
      </c>
      <c r="H15">
        <v>65</v>
      </c>
      <c r="I15">
        <v>71</v>
      </c>
      <c r="J15">
        <v>6.1672790137409237</v>
      </c>
      <c r="K15">
        <v>5.1649018686106842</v>
      </c>
      <c r="L15">
        <v>6</v>
      </c>
      <c r="M15">
        <v>11.332180882351608</v>
      </c>
      <c r="N15">
        <v>17.332180882351608</v>
      </c>
      <c r="O15">
        <v>11.491577476292214</v>
      </c>
      <c r="P15">
        <v>8.6318933701241782</v>
      </c>
      <c r="Q15">
        <v>9.2307692307692193</v>
      </c>
      <c r="R15">
        <v>21.115411560715124</v>
      </c>
      <c r="S15">
        <v>32.295295704781132</v>
      </c>
      <c r="T15">
        <v>0</v>
      </c>
      <c r="U15">
        <v>223</v>
      </c>
      <c r="V15">
        <v>21</v>
      </c>
      <c r="W15">
        <v>10.619047619047619</v>
      </c>
      <c r="X15">
        <v>6</v>
      </c>
      <c r="Y15">
        <v>45</v>
      </c>
      <c r="Z15">
        <v>381</v>
      </c>
      <c r="AA15">
        <v>43</v>
      </c>
      <c r="AB15">
        <v>8.8604651162790695</v>
      </c>
      <c r="AC15">
        <v>13</v>
      </c>
      <c r="AD15" s="14">
        <v>33</v>
      </c>
      <c r="AE15">
        <v>0</v>
      </c>
      <c r="AF15">
        <v>511</v>
      </c>
      <c r="AG15">
        <v>68</v>
      </c>
      <c r="AH15">
        <v>7.5147058823529411</v>
      </c>
      <c r="AI15">
        <v>16</v>
      </c>
      <c r="AJ15" s="22">
        <v>8</v>
      </c>
      <c r="AK15">
        <v>1115</v>
      </c>
      <c r="AL15">
        <v>132</v>
      </c>
      <c r="AM15">
        <v>15</v>
      </c>
      <c r="AN15">
        <v>15</v>
      </c>
      <c r="AO15">
        <v>2.4500000000000002</v>
      </c>
      <c r="AP15">
        <v>13</v>
      </c>
      <c r="AQ15">
        <v>1.639</v>
      </c>
      <c r="AR15">
        <v>0</v>
      </c>
      <c r="AS15">
        <v>28</v>
      </c>
      <c r="AT15">
        <v>4.0890000000000004</v>
      </c>
      <c r="AU15">
        <v>0</v>
      </c>
    </row>
    <row r="16" spans="1:47" x14ac:dyDescent="0.25">
      <c r="A16" t="s">
        <v>7</v>
      </c>
      <c r="B16">
        <v>7</v>
      </c>
      <c r="C16">
        <v>7</v>
      </c>
      <c r="D16">
        <v>1</v>
      </c>
      <c r="E16">
        <v>5</v>
      </c>
      <c r="F16">
        <v>59.481496143752238</v>
      </c>
      <c r="G16">
        <v>64.371225805893715</v>
      </c>
      <c r="H16">
        <v>65</v>
      </c>
      <c r="I16">
        <v>73</v>
      </c>
      <c r="J16">
        <v>4.8897296621414768</v>
      </c>
      <c r="K16">
        <v>0.62877419410628477</v>
      </c>
      <c r="L16">
        <v>8</v>
      </c>
      <c r="M16">
        <v>5.5185038562477615</v>
      </c>
      <c r="N16">
        <v>13.518503856247762</v>
      </c>
      <c r="O16">
        <v>8.2205895600275358</v>
      </c>
      <c r="P16">
        <v>0.97679387992750666</v>
      </c>
      <c r="Q16">
        <v>12.307692307692308</v>
      </c>
      <c r="R16">
        <v>9.2776816556713548</v>
      </c>
      <c r="S16">
        <v>22.727242474830888</v>
      </c>
      <c r="T16">
        <v>0</v>
      </c>
      <c r="U16">
        <v>171</v>
      </c>
      <c r="V16">
        <v>23</v>
      </c>
      <c r="W16">
        <v>7.4347826086956523</v>
      </c>
      <c r="X16">
        <v>4</v>
      </c>
      <c r="Y16">
        <v>21</v>
      </c>
      <c r="Z16">
        <v>382</v>
      </c>
      <c r="AA16">
        <v>46</v>
      </c>
      <c r="AB16">
        <v>8.304347826086957</v>
      </c>
      <c r="AC16">
        <v>17</v>
      </c>
      <c r="AD16" s="14">
        <v>17</v>
      </c>
      <c r="AE16">
        <v>0</v>
      </c>
      <c r="AF16">
        <v>422</v>
      </c>
      <c r="AG16">
        <v>54</v>
      </c>
      <c r="AH16">
        <v>7.8148148148148149</v>
      </c>
      <c r="AI16">
        <v>15</v>
      </c>
      <c r="AJ16" s="22">
        <v>22</v>
      </c>
      <c r="AK16">
        <v>975</v>
      </c>
      <c r="AL16">
        <v>123</v>
      </c>
      <c r="AM16">
        <v>15</v>
      </c>
      <c r="AN16">
        <v>8</v>
      </c>
      <c r="AO16">
        <v>1.3109999999999999</v>
      </c>
      <c r="AP16">
        <v>22</v>
      </c>
      <c r="AQ16">
        <v>2.859</v>
      </c>
      <c r="AR16">
        <v>0</v>
      </c>
      <c r="AS16">
        <v>30</v>
      </c>
      <c r="AT16">
        <v>4.17</v>
      </c>
      <c r="AU16">
        <v>0</v>
      </c>
    </row>
    <row r="17" spans="1:47" x14ac:dyDescent="0.25">
      <c r="A17" t="s">
        <v>7</v>
      </c>
      <c r="B17">
        <v>7</v>
      </c>
      <c r="C17">
        <v>7</v>
      </c>
      <c r="D17">
        <v>1</v>
      </c>
      <c r="E17">
        <v>6</v>
      </c>
      <c r="F17">
        <v>56.818067753945172</v>
      </c>
      <c r="G17">
        <v>61.842301258778093</v>
      </c>
      <c r="H17">
        <v>75</v>
      </c>
      <c r="I17">
        <v>89</v>
      </c>
      <c r="J17">
        <v>5.024233504832921</v>
      </c>
      <c r="K17">
        <v>13.157698741221907</v>
      </c>
      <c r="L17">
        <v>14</v>
      </c>
      <c r="M17">
        <v>18.181932246054828</v>
      </c>
      <c r="N17">
        <v>32.181932246054828</v>
      </c>
      <c r="O17">
        <v>8.8426687204336663</v>
      </c>
      <c r="P17">
        <v>21.276211385090171</v>
      </c>
      <c r="Q17">
        <v>18.666666666666675</v>
      </c>
      <c r="R17">
        <v>32.000264994566564</v>
      </c>
      <c r="S17">
        <v>56.640314460218974</v>
      </c>
      <c r="T17">
        <v>0</v>
      </c>
      <c r="U17">
        <v>237</v>
      </c>
      <c r="V17">
        <v>23</v>
      </c>
      <c r="W17">
        <v>10.304347826086957</v>
      </c>
      <c r="X17">
        <v>8</v>
      </c>
      <c r="Y17">
        <v>33</v>
      </c>
      <c r="Z17">
        <v>535</v>
      </c>
      <c r="AA17">
        <v>54</v>
      </c>
      <c r="AB17">
        <v>9.9074074074074066</v>
      </c>
      <c r="AC17">
        <v>16</v>
      </c>
      <c r="AD17" s="14">
        <v>33</v>
      </c>
      <c r="AE17">
        <v>0</v>
      </c>
      <c r="AF17">
        <v>535</v>
      </c>
      <c r="AG17">
        <v>71</v>
      </c>
      <c r="AH17">
        <v>7.535211267605634</v>
      </c>
      <c r="AI17">
        <v>15</v>
      </c>
      <c r="AJ17" s="22">
        <v>33</v>
      </c>
      <c r="AK17">
        <v>1307</v>
      </c>
      <c r="AL17">
        <v>148</v>
      </c>
      <c r="AM17">
        <v>15</v>
      </c>
      <c r="AN17">
        <v>21</v>
      </c>
      <c r="AO17">
        <v>3.3220000000000001</v>
      </c>
      <c r="AP17">
        <v>37</v>
      </c>
      <c r="AQ17">
        <v>4.57</v>
      </c>
      <c r="AR17">
        <v>0</v>
      </c>
      <c r="AS17">
        <v>58</v>
      </c>
      <c r="AT17">
        <v>7.8920000000000003</v>
      </c>
      <c r="AU17">
        <v>0</v>
      </c>
    </row>
    <row r="18" spans="1:47" x14ac:dyDescent="0.25">
      <c r="A18" t="s">
        <v>7</v>
      </c>
      <c r="B18">
        <v>8</v>
      </c>
      <c r="C18">
        <v>8</v>
      </c>
      <c r="D18">
        <v>1</v>
      </c>
      <c r="E18">
        <v>3</v>
      </c>
      <c r="F18">
        <v>57.020772108608547</v>
      </c>
      <c r="G18">
        <v>65.024289804929694</v>
      </c>
      <c r="H18">
        <v>80</v>
      </c>
      <c r="I18">
        <v>92</v>
      </c>
      <c r="J18">
        <v>8.003517696321147</v>
      </c>
      <c r="K18">
        <v>14.975710195070306</v>
      </c>
      <c r="L18">
        <v>12</v>
      </c>
      <c r="M18">
        <v>22.979227891391453</v>
      </c>
      <c r="N18">
        <v>34.979227891391453</v>
      </c>
      <c r="O18">
        <v>14.036144023228413</v>
      </c>
      <c r="P18">
        <v>23.030947727375171</v>
      </c>
      <c r="Q18">
        <v>14.999999999999991</v>
      </c>
      <c r="R18">
        <v>40.299748743532419</v>
      </c>
      <c r="S18">
        <v>61.344711055062277</v>
      </c>
      <c r="T18">
        <v>0</v>
      </c>
      <c r="U18">
        <v>267</v>
      </c>
      <c r="V18">
        <v>25</v>
      </c>
      <c r="W18">
        <v>10.68</v>
      </c>
      <c r="X18">
        <v>5</v>
      </c>
      <c r="Y18">
        <v>55</v>
      </c>
      <c r="Z18">
        <v>1017</v>
      </c>
      <c r="AA18">
        <v>62</v>
      </c>
      <c r="AB18">
        <v>16.403225806451612</v>
      </c>
      <c r="AC18">
        <v>29</v>
      </c>
      <c r="AD18" s="14">
        <v>77</v>
      </c>
      <c r="AE18">
        <v>0</v>
      </c>
      <c r="AF18">
        <v>874</v>
      </c>
      <c r="AG18">
        <v>66</v>
      </c>
      <c r="AH18">
        <v>13.242424242424242</v>
      </c>
      <c r="AI18">
        <v>19</v>
      </c>
      <c r="AJ18" s="22">
        <v>32</v>
      </c>
      <c r="AK18">
        <v>2158</v>
      </c>
      <c r="AL18">
        <v>153</v>
      </c>
      <c r="AM18">
        <v>15</v>
      </c>
      <c r="AN18">
        <v>25</v>
      </c>
      <c r="AO18">
        <v>3.54</v>
      </c>
      <c r="AP18">
        <v>21</v>
      </c>
      <c r="AQ18">
        <v>2.6240000000000001</v>
      </c>
      <c r="AR18">
        <v>0</v>
      </c>
      <c r="AS18">
        <v>46</v>
      </c>
      <c r="AT18">
        <v>6.1639999999999997</v>
      </c>
      <c r="AU18">
        <v>0</v>
      </c>
    </row>
    <row r="19" spans="1:47" x14ac:dyDescent="0.25">
      <c r="A19" t="s">
        <v>7</v>
      </c>
      <c r="B19">
        <v>8</v>
      </c>
      <c r="C19">
        <v>8</v>
      </c>
      <c r="D19">
        <v>1</v>
      </c>
      <c r="E19">
        <v>4</v>
      </c>
      <c r="F19">
        <v>55.076093108116424</v>
      </c>
      <c r="G19">
        <v>59.806010951083877</v>
      </c>
      <c r="H19">
        <v>70</v>
      </c>
      <c r="I19">
        <v>80</v>
      </c>
      <c r="J19">
        <v>4.7299178429674527</v>
      </c>
      <c r="K19">
        <v>10.193989048916123</v>
      </c>
      <c r="L19">
        <v>10</v>
      </c>
      <c r="M19">
        <v>14.923906891883576</v>
      </c>
      <c r="N19">
        <v>24.923906891883576</v>
      </c>
      <c r="O19">
        <v>8.5879690734098411</v>
      </c>
      <c r="P19">
        <v>17.045091098374577</v>
      </c>
      <c r="Q19">
        <v>14.285714285714279</v>
      </c>
      <c r="R19">
        <v>27.096887323847362</v>
      </c>
      <c r="S19">
        <v>45.253585512968428</v>
      </c>
      <c r="T19">
        <v>0</v>
      </c>
      <c r="U19">
        <v>201</v>
      </c>
      <c r="V19">
        <v>25</v>
      </c>
      <c r="W19">
        <v>8.0399999999999991</v>
      </c>
      <c r="X19">
        <v>4</v>
      </c>
      <c r="Y19">
        <v>54</v>
      </c>
      <c r="Z19">
        <v>571</v>
      </c>
      <c r="AA19">
        <v>63</v>
      </c>
      <c r="AB19">
        <v>9.0634920634920633</v>
      </c>
      <c r="AC19">
        <v>18</v>
      </c>
      <c r="AD19" s="14">
        <v>60</v>
      </c>
      <c r="AE19">
        <v>0</v>
      </c>
      <c r="AF19">
        <v>353</v>
      </c>
      <c r="AG19">
        <v>55</v>
      </c>
      <c r="AH19">
        <v>6.418181818181818</v>
      </c>
      <c r="AI19">
        <v>6</v>
      </c>
      <c r="AJ19" s="22">
        <v>31</v>
      </c>
      <c r="AK19">
        <v>1125</v>
      </c>
      <c r="AL19">
        <v>143</v>
      </c>
      <c r="AM19">
        <v>15</v>
      </c>
      <c r="AN19">
        <v>9</v>
      </c>
      <c r="AO19">
        <v>1.423</v>
      </c>
      <c r="AP19">
        <v>40</v>
      </c>
      <c r="AQ19">
        <v>4.8010000000000002</v>
      </c>
      <c r="AR19">
        <v>0</v>
      </c>
      <c r="AS19">
        <v>49</v>
      </c>
      <c r="AT19">
        <v>6.2240000000000002</v>
      </c>
      <c r="AU19">
        <v>0</v>
      </c>
    </row>
    <row r="20" spans="1:47" x14ac:dyDescent="0.25">
      <c r="A20" t="s">
        <v>7</v>
      </c>
      <c r="B20">
        <v>8</v>
      </c>
      <c r="C20">
        <v>8</v>
      </c>
      <c r="D20">
        <v>1</v>
      </c>
      <c r="E20">
        <v>5</v>
      </c>
      <c r="F20">
        <v>53.771168922351613</v>
      </c>
      <c r="G20">
        <v>63.622773992926952</v>
      </c>
      <c r="H20">
        <v>75</v>
      </c>
      <c r="I20">
        <v>88</v>
      </c>
      <c r="J20">
        <v>9.8516050705753386</v>
      </c>
      <c r="K20">
        <v>11.377226007073048</v>
      </c>
      <c r="L20">
        <v>13</v>
      </c>
      <c r="M20">
        <v>21.228831077648387</v>
      </c>
      <c r="N20">
        <v>34.228831077648387</v>
      </c>
      <c r="O20">
        <v>18.321351884318471</v>
      </c>
      <c r="P20">
        <v>17.882316807402752</v>
      </c>
      <c r="Q20">
        <v>17.333333333333336</v>
      </c>
      <c r="R20">
        <v>39.479950879074124</v>
      </c>
      <c r="S20">
        <v>63.656475698113638</v>
      </c>
      <c r="T20">
        <v>0</v>
      </c>
      <c r="U20">
        <v>294</v>
      </c>
      <c r="V20">
        <v>18</v>
      </c>
      <c r="W20">
        <v>16.333333333333332</v>
      </c>
      <c r="X20">
        <v>8</v>
      </c>
      <c r="Y20">
        <v>54</v>
      </c>
      <c r="Z20">
        <v>774</v>
      </c>
      <c r="AA20">
        <v>61</v>
      </c>
      <c r="AB20">
        <v>12.688524590163935</v>
      </c>
      <c r="AC20">
        <v>23</v>
      </c>
      <c r="AD20" s="14">
        <v>69</v>
      </c>
      <c r="AE20">
        <v>0</v>
      </c>
      <c r="AF20">
        <v>477</v>
      </c>
      <c r="AG20">
        <v>56</v>
      </c>
      <c r="AH20">
        <v>8.5178571428571423</v>
      </c>
      <c r="AI20">
        <v>15</v>
      </c>
      <c r="AJ20" s="22">
        <v>40</v>
      </c>
      <c r="AK20">
        <v>1545</v>
      </c>
      <c r="AL20">
        <v>135</v>
      </c>
      <c r="AM20">
        <v>15</v>
      </c>
      <c r="AN20">
        <v>10</v>
      </c>
      <c r="AO20">
        <v>1.6379999999999999</v>
      </c>
      <c r="AP20">
        <v>37</v>
      </c>
      <c r="AQ20">
        <v>4.8460000000000001</v>
      </c>
      <c r="AR20">
        <v>1</v>
      </c>
      <c r="AS20">
        <v>48</v>
      </c>
      <c r="AT20">
        <v>6.6289999999999996</v>
      </c>
      <c r="AU20">
        <v>0</v>
      </c>
    </row>
    <row r="21" spans="1:47" x14ac:dyDescent="0.25">
      <c r="A21" t="s">
        <v>7</v>
      </c>
      <c r="B21">
        <v>9</v>
      </c>
      <c r="C21">
        <v>5</v>
      </c>
      <c r="D21">
        <v>2</v>
      </c>
      <c r="E21">
        <v>3</v>
      </c>
      <c r="F21">
        <v>57.57133758247582</v>
      </c>
      <c r="G21">
        <v>64.931958950002866</v>
      </c>
      <c r="H21">
        <v>75</v>
      </c>
      <c r="I21">
        <v>87</v>
      </c>
      <c r="J21">
        <v>7.3606213675270453</v>
      </c>
      <c r="K21">
        <v>10.068041049997134</v>
      </c>
      <c r="L21">
        <v>12</v>
      </c>
      <c r="M21">
        <v>17.42866241752418</v>
      </c>
      <c r="N21">
        <v>29.42866241752418</v>
      </c>
      <c r="O21">
        <v>12.785218611574445</v>
      </c>
      <c r="P21">
        <v>15.505524879896893</v>
      </c>
      <c r="Q21">
        <v>15.999999999999993</v>
      </c>
      <c r="R21">
        <v>30.273158744238216</v>
      </c>
      <c r="S21">
        <v>51.116864143316334</v>
      </c>
      <c r="T21">
        <v>0</v>
      </c>
      <c r="U21">
        <v>195</v>
      </c>
      <c r="V21">
        <v>23</v>
      </c>
      <c r="W21">
        <v>8.4782608695652169</v>
      </c>
      <c r="X21">
        <v>6</v>
      </c>
      <c r="Y21">
        <v>43</v>
      </c>
      <c r="Z21">
        <v>525</v>
      </c>
      <c r="AA21">
        <v>54</v>
      </c>
      <c r="AB21">
        <v>9.7222222222222214</v>
      </c>
      <c r="AC21">
        <v>16</v>
      </c>
      <c r="AD21" s="14">
        <v>40</v>
      </c>
      <c r="AE21">
        <v>0</v>
      </c>
      <c r="AF21">
        <v>467</v>
      </c>
      <c r="AG21">
        <v>52</v>
      </c>
      <c r="AH21">
        <v>8.9807692307692299</v>
      </c>
      <c r="AI21">
        <v>15</v>
      </c>
      <c r="AJ21" s="22">
        <v>36</v>
      </c>
      <c r="AK21">
        <v>1187</v>
      </c>
      <c r="AL21">
        <v>129</v>
      </c>
      <c r="AM21">
        <v>15</v>
      </c>
      <c r="AN21">
        <v>13</v>
      </c>
      <c r="AO21">
        <v>2.16</v>
      </c>
      <c r="AP21">
        <v>27</v>
      </c>
      <c r="AQ21">
        <v>3.5339999999999998</v>
      </c>
      <c r="AR21">
        <v>0</v>
      </c>
      <c r="AS21">
        <v>40</v>
      </c>
      <c r="AT21">
        <v>5.694</v>
      </c>
      <c r="AU21">
        <v>0</v>
      </c>
    </row>
    <row r="22" spans="1:47" x14ac:dyDescent="0.25">
      <c r="A22" t="s">
        <v>7</v>
      </c>
      <c r="B22">
        <v>9</v>
      </c>
      <c r="C22">
        <v>5</v>
      </c>
      <c r="D22">
        <v>2</v>
      </c>
      <c r="E22">
        <v>4</v>
      </c>
      <c r="F22">
        <v>55.371963051944583</v>
      </c>
      <c r="G22">
        <v>59.580555223650897</v>
      </c>
      <c r="H22">
        <v>65</v>
      </c>
      <c r="I22">
        <v>82</v>
      </c>
      <c r="J22">
        <v>4.2085921717063144</v>
      </c>
      <c r="K22">
        <v>5.4194447763491027</v>
      </c>
      <c r="L22">
        <v>17</v>
      </c>
      <c r="M22">
        <v>9.6280369480554171</v>
      </c>
      <c r="N22">
        <v>26.628036948055417</v>
      </c>
      <c r="O22">
        <v>7.6005832911472337</v>
      </c>
      <c r="P22">
        <v>9.0959957590288187</v>
      </c>
      <c r="Q22">
        <v>26.15384615384615</v>
      </c>
      <c r="R22">
        <v>17.387927784000247</v>
      </c>
      <c r="S22">
        <v>48.089385819815675</v>
      </c>
      <c r="T22">
        <v>0</v>
      </c>
      <c r="U22">
        <v>128</v>
      </c>
      <c r="V22">
        <v>18</v>
      </c>
      <c r="W22">
        <v>7.1111111111111107</v>
      </c>
      <c r="X22">
        <v>3</v>
      </c>
      <c r="Y22">
        <v>40</v>
      </c>
      <c r="Z22">
        <v>416</v>
      </c>
      <c r="AA22">
        <v>45</v>
      </c>
      <c r="AB22">
        <v>9.2444444444444436</v>
      </c>
      <c r="AC22">
        <v>14</v>
      </c>
      <c r="AD22" s="14">
        <v>30</v>
      </c>
      <c r="AE22">
        <v>0</v>
      </c>
      <c r="AF22">
        <v>252</v>
      </c>
      <c r="AG22">
        <v>39</v>
      </c>
      <c r="AH22">
        <v>6.4615384615384617</v>
      </c>
      <c r="AI22">
        <v>5</v>
      </c>
      <c r="AJ22" s="22">
        <v>33</v>
      </c>
      <c r="AK22">
        <v>796</v>
      </c>
      <c r="AL22">
        <v>102</v>
      </c>
      <c r="AM22">
        <v>15</v>
      </c>
      <c r="AN22">
        <v>17</v>
      </c>
      <c r="AO22">
        <v>2.879</v>
      </c>
      <c r="AP22">
        <v>13</v>
      </c>
      <c r="AQ22">
        <v>1.51</v>
      </c>
      <c r="AR22">
        <v>0</v>
      </c>
      <c r="AS22">
        <v>30</v>
      </c>
      <c r="AT22">
        <v>4.3890000000000002</v>
      </c>
      <c r="AU22">
        <v>0</v>
      </c>
    </row>
    <row r="23" spans="1:47" x14ac:dyDescent="0.25">
      <c r="A23" t="s">
        <v>7</v>
      </c>
      <c r="B23">
        <v>9</v>
      </c>
      <c r="C23">
        <v>5</v>
      </c>
      <c r="D23">
        <v>2</v>
      </c>
      <c r="E23">
        <v>5</v>
      </c>
      <c r="F23">
        <v>58.151906839543351</v>
      </c>
      <c r="G23">
        <v>59.171916394851017</v>
      </c>
      <c r="H23">
        <v>70</v>
      </c>
      <c r="I23">
        <v>86</v>
      </c>
      <c r="J23">
        <v>1.0200095553076665</v>
      </c>
      <c r="K23">
        <v>10.828083605148983</v>
      </c>
      <c r="L23">
        <v>16</v>
      </c>
      <c r="M23">
        <v>11.848093160456649</v>
      </c>
      <c r="N23">
        <v>27.848093160456649</v>
      </c>
      <c r="O23">
        <v>1.7540431788800159</v>
      </c>
      <c r="P23">
        <v>18.29936271269932</v>
      </c>
      <c r="Q23">
        <v>22.857142857142865</v>
      </c>
      <c r="R23">
        <v>20.374384615019949</v>
      </c>
      <c r="S23">
        <v>47.888529669881642</v>
      </c>
      <c r="T23">
        <v>0</v>
      </c>
      <c r="U23">
        <v>106</v>
      </c>
      <c r="V23">
        <v>16</v>
      </c>
      <c r="W23">
        <v>6.625</v>
      </c>
      <c r="X23">
        <v>2</v>
      </c>
      <c r="Y23">
        <v>38</v>
      </c>
      <c r="Z23">
        <v>365</v>
      </c>
      <c r="AA23">
        <v>53</v>
      </c>
      <c r="AB23">
        <v>6.8867924528301883</v>
      </c>
      <c r="AC23">
        <v>7</v>
      </c>
      <c r="AD23" s="14">
        <v>60</v>
      </c>
      <c r="AE23">
        <v>0</v>
      </c>
      <c r="AF23">
        <v>565</v>
      </c>
      <c r="AG23">
        <v>61</v>
      </c>
      <c r="AH23">
        <v>9.2622950819672134</v>
      </c>
      <c r="AI23">
        <v>15</v>
      </c>
      <c r="AJ23" s="22">
        <v>26</v>
      </c>
      <c r="AK23">
        <v>1036</v>
      </c>
      <c r="AL23">
        <v>130</v>
      </c>
      <c r="AM23">
        <v>15</v>
      </c>
      <c r="AN23">
        <v>27</v>
      </c>
      <c r="AO23">
        <v>4.6890000000000001</v>
      </c>
      <c r="AP23">
        <v>4</v>
      </c>
      <c r="AQ23">
        <v>0.44900000000000001</v>
      </c>
      <c r="AR23">
        <v>0</v>
      </c>
      <c r="AS23">
        <v>31</v>
      </c>
      <c r="AT23">
        <v>5.1379999999999999</v>
      </c>
      <c r="AU23">
        <v>0</v>
      </c>
    </row>
    <row r="24" spans="1:47" x14ac:dyDescent="0.25">
      <c r="A24" t="s">
        <v>7</v>
      </c>
      <c r="B24">
        <v>10</v>
      </c>
      <c r="C24">
        <v>4</v>
      </c>
      <c r="D24">
        <v>2</v>
      </c>
      <c r="E24">
        <v>5</v>
      </c>
      <c r="F24">
        <v>49.166175953970743</v>
      </c>
      <c r="G24">
        <v>51.742040541941321</v>
      </c>
      <c r="H24">
        <v>55</v>
      </c>
      <c r="I24">
        <v>68</v>
      </c>
      <c r="J24">
        <v>2.5758645879705782</v>
      </c>
      <c r="K24">
        <v>3.2579594580586786</v>
      </c>
      <c r="L24">
        <v>13</v>
      </c>
      <c r="M24">
        <v>5.8338240460292567</v>
      </c>
      <c r="N24">
        <v>18.833824046029257</v>
      </c>
      <c r="O24">
        <v>5.239098908937101</v>
      </c>
      <c r="P24">
        <v>6.2965422776819713</v>
      </c>
      <c r="Q24">
        <v>23.636363636363633</v>
      </c>
      <c r="R24">
        <v>11.865523264389877</v>
      </c>
      <c r="S24">
        <v>38.306465126882031</v>
      </c>
      <c r="T24">
        <v>0</v>
      </c>
      <c r="U24">
        <v>152</v>
      </c>
      <c r="V24">
        <v>21</v>
      </c>
      <c r="W24">
        <v>7.2380952380952381</v>
      </c>
      <c r="X24">
        <v>4</v>
      </c>
      <c r="Y24">
        <v>30</v>
      </c>
      <c r="Z24">
        <v>380</v>
      </c>
      <c r="AA24">
        <v>43</v>
      </c>
      <c r="AB24">
        <v>8.8372093023255811</v>
      </c>
      <c r="AC24">
        <v>10</v>
      </c>
      <c r="AD24" s="14">
        <v>49</v>
      </c>
      <c r="AE24">
        <v>0</v>
      </c>
      <c r="AF24">
        <v>387</v>
      </c>
      <c r="AG24">
        <v>49</v>
      </c>
      <c r="AH24">
        <v>7.8979591836734695</v>
      </c>
      <c r="AI24">
        <v>12</v>
      </c>
      <c r="AJ24" s="22">
        <v>9</v>
      </c>
      <c r="AK24">
        <v>919</v>
      </c>
      <c r="AL24">
        <v>113</v>
      </c>
      <c r="AM24">
        <v>15</v>
      </c>
      <c r="AN24">
        <v>15</v>
      </c>
      <c r="AO24">
        <v>2.5</v>
      </c>
      <c r="AP24">
        <v>19</v>
      </c>
      <c r="AQ24">
        <v>2.61</v>
      </c>
      <c r="AR24">
        <v>0</v>
      </c>
      <c r="AS24">
        <v>34</v>
      </c>
      <c r="AT24">
        <v>5.1099999999999994</v>
      </c>
      <c r="AU24">
        <v>0</v>
      </c>
    </row>
    <row r="25" spans="1:47" x14ac:dyDescent="0.25">
      <c r="A25" t="s">
        <v>7</v>
      </c>
      <c r="B25">
        <v>10</v>
      </c>
      <c r="C25">
        <v>4</v>
      </c>
      <c r="D25">
        <v>2</v>
      </c>
      <c r="E25">
        <v>6</v>
      </c>
      <c r="F25">
        <v>50.740611723541264</v>
      </c>
      <c r="G25">
        <v>56.666468236340123</v>
      </c>
      <c r="H25">
        <v>70</v>
      </c>
      <c r="I25">
        <v>82</v>
      </c>
      <c r="J25">
        <v>5.9258565127988589</v>
      </c>
      <c r="K25">
        <v>13.333531763659877</v>
      </c>
      <c r="L25">
        <v>12</v>
      </c>
      <c r="M25">
        <v>19.259388276458736</v>
      </c>
      <c r="N25">
        <v>31.259388276458736</v>
      </c>
      <c r="O25">
        <v>11.678725012393842</v>
      </c>
      <c r="P25">
        <v>23.529844330600259</v>
      </c>
      <c r="Q25">
        <v>17.142857142857149</v>
      </c>
      <c r="R25">
        <v>37.956555158209262</v>
      </c>
      <c r="S25">
        <v>61.606250328188004</v>
      </c>
      <c r="T25">
        <v>0</v>
      </c>
      <c r="U25">
        <v>148</v>
      </c>
      <c r="V25">
        <v>23</v>
      </c>
      <c r="W25">
        <v>6.4347826086956523</v>
      </c>
      <c r="X25">
        <v>5</v>
      </c>
      <c r="Y25">
        <v>22</v>
      </c>
      <c r="Z25">
        <v>557</v>
      </c>
      <c r="AA25">
        <v>50</v>
      </c>
      <c r="AB25">
        <v>11.14</v>
      </c>
      <c r="AC25">
        <v>14</v>
      </c>
      <c r="AD25" s="14">
        <v>61</v>
      </c>
      <c r="AE25">
        <v>0</v>
      </c>
      <c r="AF25">
        <v>561</v>
      </c>
      <c r="AG25">
        <v>56</v>
      </c>
      <c r="AH25">
        <v>10.017857142857142</v>
      </c>
      <c r="AI25">
        <v>23</v>
      </c>
      <c r="AJ25" s="22">
        <v>5</v>
      </c>
      <c r="AK25">
        <v>1266</v>
      </c>
      <c r="AL25">
        <v>129</v>
      </c>
      <c r="AM25">
        <v>15</v>
      </c>
      <c r="AN25">
        <v>20</v>
      </c>
      <c r="AO25">
        <v>3.4980000000000002</v>
      </c>
      <c r="AP25">
        <v>17</v>
      </c>
      <c r="AQ25">
        <v>2.23</v>
      </c>
      <c r="AR25">
        <v>0</v>
      </c>
      <c r="AS25">
        <v>37</v>
      </c>
      <c r="AT25">
        <v>5.7279999999999998</v>
      </c>
      <c r="AU25">
        <v>0</v>
      </c>
    </row>
    <row r="26" spans="1:47" x14ac:dyDescent="0.25">
      <c r="A26" t="s">
        <v>7</v>
      </c>
      <c r="B26">
        <v>11</v>
      </c>
      <c r="C26">
        <v>3</v>
      </c>
      <c r="D26">
        <v>2</v>
      </c>
      <c r="E26">
        <v>3</v>
      </c>
      <c r="F26">
        <v>59.451559472494239</v>
      </c>
      <c r="G26">
        <v>65.555881961799926</v>
      </c>
      <c r="H26">
        <v>70</v>
      </c>
      <c r="I26">
        <v>81</v>
      </c>
      <c r="J26">
        <v>6.1043224893056873</v>
      </c>
      <c r="K26">
        <v>4.4441180382000738</v>
      </c>
      <c r="L26">
        <v>11</v>
      </c>
      <c r="M26">
        <v>10.548440527505761</v>
      </c>
      <c r="N26">
        <v>21.548440527505761</v>
      </c>
      <c r="O26">
        <v>10.267724755193175</v>
      </c>
      <c r="P26">
        <v>6.7791293553028709</v>
      </c>
      <c r="Q26">
        <v>15.714285714285726</v>
      </c>
      <c r="R26">
        <v>17.742916453497038</v>
      </c>
      <c r="S26">
        <v>36.245374753332293</v>
      </c>
      <c r="T26">
        <v>0</v>
      </c>
      <c r="U26">
        <v>239</v>
      </c>
      <c r="V26">
        <v>22</v>
      </c>
      <c r="W26">
        <v>10.863636363636363</v>
      </c>
      <c r="X26">
        <v>7</v>
      </c>
      <c r="Y26">
        <v>42</v>
      </c>
      <c r="Z26">
        <v>295</v>
      </c>
      <c r="AA26">
        <v>54</v>
      </c>
      <c r="AB26">
        <v>5.4629629629629628</v>
      </c>
      <c r="AC26">
        <v>10</v>
      </c>
      <c r="AD26" s="14">
        <v>22</v>
      </c>
      <c r="AE26">
        <v>0</v>
      </c>
      <c r="AF26">
        <v>180</v>
      </c>
      <c r="AG26">
        <v>43</v>
      </c>
      <c r="AH26">
        <v>4.1860465116279073</v>
      </c>
      <c r="AI26">
        <v>1</v>
      </c>
      <c r="AJ26" s="22">
        <v>10</v>
      </c>
      <c r="AK26">
        <v>714</v>
      </c>
      <c r="AL26">
        <v>119</v>
      </c>
      <c r="AM26">
        <v>15</v>
      </c>
      <c r="AN26">
        <v>13</v>
      </c>
      <c r="AO26">
        <v>2.153</v>
      </c>
      <c r="AP26">
        <v>14</v>
      </c>
      <c r="AQ26">
        <v>1.802</v>
      </c>
      <c r="AR26">
        <v>0</v>
      </c>
      <c r="AS26">
        <v>27</v>
      </c>
      <c r="AT26">
        <v>3.9550000000000001</v>
      </c>
      <c r="AU26">
        <v>0</v>
      </c>
    </row>
    <row r="27" spans="1:47" x14ac:dyDescent="0.25">
      <c r="A27" t="s">
        <v>7</v>
      </c>
      <c r="B27">
        <v>11</v>
      </c>
      <c r="C27">
        <v>3</v>
      </c>
      <c r="D27">
        <v>2</v>
      </c>
      <c r="E27">
        <v>4</v>
      </c>
      <c r="F27">
        <v>57.065216735967361</v>
      </c>
      <c r="G27">
        <v>62.99272443784232</v>
      </c>
      <c r="H27">
        <v>70</v>
      </c>
      <c r="I27">
        <v>84</v>
      </c>
      <c r="J27">
        <v>5.9275077018749585</v>
      </c>
      <c r="K27">
        <v>7.0072755621576803</v>
      </c>
      <c r="L27">
        <v>14</v>
      </c>
      <c r="M27">
        <v>12.934783264032639</v>
      </c>
      <c r="N27">
        <v>26.934783264032639</v>
      </c>
      <c r="O27">
        <v>10.387251711144273</v>
      </c>
      <c r="P27">
        <v>11.123944272440657</v>
      </c>
      <c r="Q27">
        <v>19.999999999999996</v>
      </c>
      <c r="R27">
        <v>22.666668075370744</v>
      </c>
      <c r="S27">
        <v>47.200001690444893</v>
      </c>
      <c r="T27">
        <v>0</v>
      </c>
      <c r="U27">
        <v>220</v>
      </c>
      <c r="V27">
        <v>25</v>
      </c>
      <c r="W27">
        <v>8.8000000000000007</v>
      </c>
      <c r="X27">
        <v>7</v>
      </c>
      <c r="Y27">
        <v>38</v>
      </c>
      <c r="Z27">
        <v>454</v>
      </c>
      <c r="AA27">
        <v>55</v>
      </c>
      <c r="AB27">
        <v>8.254545454545454</v>
      </c>
      <c r="AC27">
        <v>16</v>
      </c>
      <c r="AD27" s="14">
        <v>40</v>
      </c>
      <c r="AE27">
        <v>0</v>
      </c>
      <c r="AF27">
        <v>613</v>
      </c>
      <c r="AG27">
        <v>74</v>
      </c>
      <c r="AH27">
        <v>8.2837837837837842</v>
      </c>
      <c r="AI27">
        <v>24</v>
      </c>
      <c r="AJ27" s="22">
        <v>31</v>
      </c>
      <c r="AK27">
        <v>1287</v>
      </c>
      <c r="AL27">
        <v>154</v>
      </c>
      <c r="AM27">
        <v>15</v>
      </c>
      <c r="AN27">
        <v>19</v>
      </c>
      <c r="AO27">
        <v>3.2309999999999999</v>
      </c>
      <c r="AP27">
        <v>16</v>
      </c>
      <c r="AQ27">
        <v>2.1070000000000002</v>
      </c>
      <c r="AR27">
        <v>0</v>
      </c>
      <c r="AS27">
        <v>35</v>
      </c>
      <c r="AT27">
        <v>5.3380000000000001</v>
      </c>
      <c r="AU27">
        <v>0</v>
      </c>
    </row>
    <row r="28" spans="1:47" x14ac:dyDescent="0.25">
      <c r="A28" t="s">
        <v>7</v>
      </c>
      <c r="B28">
        <v>11</v>
      </c>
      <c r="C28">
        <v>3</v>
      </c>
      <c r="D28">
        <v>2</v>
      </c>
      <c r="E28">
        <v>6</v>
      </c>
      <c r="F28">
        <v>50.625885900528885</v>
      </c>
      <c r="G28">
        <v>54.601499415698861</v>
      </c>
      <c r="H28">
        <v>65</v>
      </c>
      <c r="I28">
        <v>76</v>
      </c>
      <c r="J28">
        <v>3.9756135151699752</v>
      </c>
      <c r="K28">
        <v>10.398500584301139</v>
      </c>
      <c r="L28">
        <v>11</v>
      </c>
      <c r="M28">
        <v>14.374114099471115</v>
      </c>
      <c r="N28">
        <v>25.374114099471115</v>
      </c>
      <c r="O28">
        <v>7.8529263131935423</v>
      </c>
      <c r="P28">
        <v>19.044349872398179</v>
      </c>
      <c r="Q28">
        <v>16.92307692307693</v>
      </c>
      <c r="R28">
        <v>28.392814947897939</v>
      </c>
      <c r="S28">
        <v>50.120829785234491</v>
      </c>
      <c r="T28">
        <v>0</v>
      </c>
      <c r="U28">
        <v>265</v>
      </c>
      <c r="V28">
        <v>28</v>
      </c>
      <c r="W28">
        <v>9.4642857142857135</v>
      </c>
      <c r="X28">
        <v>9</v>
      </c>
      <c r="Y28">
        <v>48</v>
      </c>
      <c r="Z28">
        <v>501</v>
      </c>
      <c r="AA28">
        <v>54</v>
      </c>
      <c r="AB28">
        <v>9.2777777777777786</v>
      </c>
      <c r="AC28">
        <v>19</v>
      </c>
      <c r="AD28" s="14">
        <v>54</v>
      </c>
      <c r="AE28">
        <v>0</v>
      </c>
      <c r="AF28">
        <v>556</v>
      </c>
      <c r="AG28">
        <v>77</v>
      </c>
      <c r="AH28">
        <v>7.220779220779221</v>
      </c>
      <c r="AI28">
        <v>14</v>
      </c>
      <c r="AJ28" s="22">
        <v>42</v>
      </c>
      <c r="AK28">
        <v>1322</v>
      </c>
      <c r="AL28">
        <v>159</v>
      </c>
      <c r="AM28">
        <v>15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 t="s">
        <v>7</v>
      </c>
      <c r="B29">
        <v>12</v>
      </c>
      <c r="C29">
        <v>8</v>
      </c>
      <c r="D29">
        <v>2</v>
      </c>
      <c r="E29">
        <v>3</v>
      </c>
      <c r="F29">
        <v>62.244460948378808</v>
      </c>
      <c r="G29">
        <v>65.780362890883936</v>
      </c>
      <c r="H29">
        <v>70</v>
      </c>
      <c r="I29">
        <v>77</v>
      </c>
      <c r="J29">
        <v>3.5359019425051272</v>
      </c>
      <c r="K29">
        <v>4.2196371091160643</v>
      </c>
      <c r="L29">
        <v>7</v>
      </c>
      <c r="M29">
        <v>7.7555390516211915</v>
      </c>
      <c r="N29">
        <v>14.755539051621192</v>
      </c>
      <c r="O29">
        <v>5.6806692332632691</v>
      </c>
      <c r="P29">
        <v>6.4147367446354409</v>
      </c>
      <c r="Q29">
        <v>10.000000000000009</v>
      </c>
      <c r="R29">
        <v>12.459805954546056</v>
      </c>
      <c r="S29">
        <v>23.705786550000639</v>
      </c>
      <c r="T29">
        <v>0</v>
      </c>
      <c r="U29">
        <v>135</v>
      </c>
      <c r="V29">
        <v>21</v>
      </c>
      <c r="W29">
        <v>6.4285714285714288</v>
      </c>
      <c r="X29">
        <v>3</v>
      </c>
      <c r="Y29">
        <v>20</v>
      </c>
      <c r="Z29">
        <v>340</v>
      </c>
      <c r="AA29">
        <v>55</v>
      </c>
      <c r="AB29">
        <v>6.1818181818181817</v>
      </c>
      <c r="AC29">
        <v>8</v>
      </c>
      <c r="AD29" s="14">
        <v>30</v>
      </c>
      <c r="AE29">
        <v>0</v>
      </c>
      <c r="AF29">
        <v>366</v>
      </c>
      <c r="AG29">
        <v>64</v>
      </c>
      <c r="AH29">
        <v>5.71875</v>
      </c>
      <c r="AI29">
        <v>8</v>
      </c>
      <c r="AJ29" s="22">
        <v>23</v>
      </c>
      <c r="AK29">
        <v>841</v>
      </c>
      <c r="AL29">
        <v>140</v>
      </c>
      <c r="AM29">
        <v>15</v>
      </c>
      <c r="AN29">
        <v>10</v>
      </c>
      <c r="AO29">
        <v>1.7589999999999999</v>
      </c>
      <c r="AP29">
        <v>29</v>
      </c>
      <c r="AQ29">
        <v>3.702</v>
      </c>
      <c r="AR29">
        <v>0</v>
      </c>
      <c r="AS29">
        <v>39</v>
      </c>
      <c r="AT29">
        <v>5.4610000000000003</v>
      </c>
      <c r="AU29">
        <v>0</v>
      </c>
    </row>
    <row r="30" spans="1:47" x14ac:dyDescent="0.25">
      <c r="A30" t="s">
        <v>7</v>
      </c>
      <c r="B30">
        <v>12</v>
      </c>
      <c r="C30">
        <v>8</v>
      </c>
      <c r="D30">
        <v>2</v>
      </c>
      <c r="E30">
        <v>4</v>
      </c>
      <c r="F30">
        <v>52.970270665671471</v>
      </c>
      <c r="G30">
        <v>58.000471205941999</v>
      </c>
      <c r="H30">
        <v>60</v>
      </c>
      <c r="I30">
        <v>72</v>
      </c>
      <c r="J30">
        <v>5.0302005402705277</v>
      </c>
      <c r="K30">
        <v>1.9995287940580013</v>
      </c>
      <c r="L30">
        <v>12</v>
      </c>
      <c r="M30">
        <v>7.029729334328529</v>
      </c>
      <c r="N30">
        <v>19.029729334328529</v>
      </c>
      <c r="O30">
        <v>9.4962711669329902</v>
      </c>
      <c r="P30">
        <v>3.4474354302369115</v>
      </c>
      <c r="Q30">
        <v>19.999999999999996</v>
      </c>
      <c r="R30">
        <v>13.271084413930122</v>
      </c>
      <c r="S30">
        <v>35.925301296716164</v>
      </c>
      <c r="T30">
        <v>0</v>
      </c>
      <c r="U30">
        <v>59</v>
      </c>
      <c r="V30">
        <v>17</v>
      </c>
      <c r="W30">
        <v>3.4705882352941178</v>
      </c>
      <c r="X30">
        <v>1</v>
      </c>
      <c r="Y30">
        <v>11</v>
      </c>
      <c r="Z30">
        <v>277</v>
      </c>
      <c r="AA30">
        <v>53</v>
      </c>
      <c r="AB30">
        <v>5.2264150943396226</v>
      </c>
      <c r="AC30">
        <v>5</v>
      </c>
      <c r="AD30" s="14">
        <v>25</v>
      </c>
      <c r="AE30">
        <v>0</v>
      </c>
      <c r="AF30">
        <v>396</v>
      </c>
      <c r="AG30">
        <v>56</v>
      </c>
      <c r="AH30">
        <v>7.0714285714285712</v>
      </c>
      <c r="AI30">
        <v>11</v>
      </c>
      <c r="AJ30" s="22">
        <v>29</v>
      </c>
      <c r="AK30">
        <v>732</v>
      </c>
      <c r="AL30">
        <v>126</v>
      </c>
      <c r="AM30">
        <v>15</v>
      </c>
      <c r="AN30">
        <v>9</v>
      </c>
      <c r="AO30">
        <v>1.589</v>
      </c>
      <c r="AP30">
        <v>20</v>
      </c>
      <c r="AQ30">
        <v>2.347</v>
      </c>
      <c r="AR30">
        <v>0</v>
      </c>
      <c r="AS30">
        <v>29</v>
      </c>
      <c r="AT30">
        <v>3.9359999999999999</v>
      </c>
      <c r="AU30">
        <v>0</v>
      </c>
    </row>
    <row r="31" spans="1:47" x14ac:dyDescent="0.25">
      <c r="A31" t="s">
        <v>7</v>
      </c>
      <c r="B31">
        <v>12</v>
      </c>
      <c r="C31">
        <v>8</v>
      </c>
      <c r="D31">
        <v>2</v>
      </c>
      <c r="E31">
        <v>5</v>
      </c>
      <c r="F31">
        <v>50.165918081700767</v>
      </c>
      <c r="G31">
        <v>54.708849417578136</v>
      </c>
      <c r="H31">
        <v>55</v>
      </c>
      <c r="I31">
        <v>67</v>
      </c>
      <c r="J31">
        <v>4.5429313358773697</v>
      </c>
      <c r="K31">
        <v>0.29115058242186365</v>
      </c>
      <c r="L31">
        <v>12</v>
      </c>
      <c r="M31">
        <v>4.8340819182992334</v>
      </c>
      <c r="N31">
        <v>16.834081918299233</v>
      </c>
      <c r="O31">
        <v>9.0558122119457796</v>
      </c>
      <c r="P31">
        <v>0.53218187829100483</v>
      </c>
      <c r="Q31">
        <v>21.818181818181827</v>
      </c>
      <c r="R31">
        <v>9.6361874817608051</v>
      </c>
      <c r="S31">
        <v>33.556810205054077</v>
      </c>
      <c r="T31">
        <v>0</v>
      </c>
      <c r="U31">
        <v>68</v>
      </c>
      <c r="V31">
        <v>14</v>
      </c>
      <c r="W31">
        <v>4.8571428571428568</v>
      </c>
      <c r="X31">
        <v>2</v>
      </c>
      <c r="Y31">
        <v>14</v>
      </c>
      <c r="Z31">
        <v>211</v>
      </c>
      <c r="AA31">
        <v>42</v>
      </c>
      <c r="AB31">
        <v>5.0238095238095237</v>
      </c>
      <c r="AC31">
        <v>6</v>
      </c>
      <c r="AD31" s="14">
        <v>15</v>
      </c>
      <c r="AE31">
        <v>0</v>
      </c>
      <c r="AF31">
        <v>250</v>
      </c>
      <c r="AG31">
        <v>40</v>
      </c>
      <c r="AH31">
        <v>6.25</v>
      </c>
      <c r="AI31">
        <v>4</v>
      </c>
      <c r="AJ31" s="22">
        <v>26</v>
      </c>
      <c r="AK31">
        <v>529</v>
      </c>
      <c r="AL31">
        <v>96</v>
      </c>
      <c r="AM31">
        <v>15</v>
      </c>
      <c r="AN31">
        <v>9</v>
      </c>
      <c r="AO31">
        <v>1.52</v>
      </c>
      <c r="AP31">
        <v>20</v>
      </c>
      <c r="AQ31">
        <v>2.4390000000000001</v>
      </c>
      <c r="AR31">
        <v>0</v>
      </c>
      <c r="AS31">
        <v>29</v>
      </c>
      <c r="AT31">
        <v>3.9590000000000001</v>
      </c>
      <c r="AU31">
        <v>0</v>
      </c>
    </row>
    <row r="32" spans="1:47" x14ac:dyDescent="0.25">
      <c r="A32" t="s">
        <v>7</v>
      </c>
      <c r="B32">
        <v>13</v>
      </c>
      <c r="C32">
        <v>1</v>
      </c>
      <c r="D32">
        <v>2</v>
      </c>
      <c r="E32">
        <v>4</v>
      </c>
      <c r="F32">
        <v>51.680741278128551</v>
      </c>
      <c r="G32">
        <v>56.769005197967211</v>
      </c>
      <c r="H32">
        <v>60</v>
      </c>
      <c r="I32">
        <v>69</v>
      </c>
      <c r="J32">
        <v>5.0882639198386599</v>
      </c>
      <c r="K32">
        <v>3.2309948020327894</v>
      </c>
      <c r="L32">
        <v>9</v>
      </c>
      <c r="M32">
        <v>8.3192587218714493</v>
      </c>
      <c r="N32">
        <v>17.319258721871449</v>
      </c>
      <c r="O32">
        <v>9.8455706980968394</v>
      </c>
      <c r="P32">
        <v>5.691476873278889</v>
      </c>
      <c r="Q32">
        <v>14.999999999999991</v>
      </c>
      <c r="R32">
        <v>16.097405950700217</v>
      </c>
      <c r="S32">
        <v>33.512016843305247</v>
      </c>
      <c r="T32">
        <v>0</v>
      </c>
      <c r="U32">
        <v>103</v>
      </c>
      <c r="V32">
        <v>27</v>
      </c>
      <c r="W32">
        <v>3.8148148148148149</v>
      </c>
      <c r="X32">
        <v>3</v>
      </c>
      <c r="Y32">
        <v>16</v>
      </c>
      <c r="Z32">
        <v>438</v>
      </c>
      <c r="AA32">
        <v>58</v>
      </c>
      <c r="AB32">
        <v>7.5517241379310347</v>
      </c>
      <c r="AC32">
        <v>17</v>
      </c>
      <c r="AD32" s="14">
        <v>28</v>
      </c>
      <c r="AE32">
        <v>0</v>
      </c>
      <c r="AF32">
        <v>386</v>
      </c>
      <c r="AG32">
        <v>59</v>
      </c>
      <c r="AH32">
        <v>6.5423728813559325</v>
      </c>
      <c r="AI32">
        <v>9</v>
      </c>
      <c r="AJ32" s="22">
        <v>26</v>
      </c>
      <c r="AK32">
        <v>927</v>
      </c>
      <c r="AL32">
        <v>144</v>
      </c>
      <c r="AM32">
        <v>15</v>
      </c>
      <c r="AN32">
        <v>14</v>
      </c>
      <c r="AO32">
        <v>2.2050000000000001</v>
      </c>
      <c r="AP32">
        <v>21</v>
      </c>
      <c r="AQ32">
        <v>2.7229999999999999</v>
      </c>
      <c r="AR32">
        <v>0</v>
      </c>
      <c r="AS32">
        <v>35</v>
      </c>
      <c r="AT32">
        <v>4.9279999999999999</v>
      </c>
      <c r="AU32">
        <v>0</v>
      </c>
    </row>
    <row r="33" spans="1:47" x14ac:dyDescent="0.25">
      <c r="A33" t="s">
        <v>7</v>
      </c>
      <c r="B33">
        <v>13</v>
      </c>
      <c r="C33">
        <v>1</v>
      </c>
      <c r="D33">
        <v>2</v>
      </c>
      <c r="E33">
        <v>5</v>
      </c>
      <c r="F33">
        <v>52.765014998545396</v>
      </c>
      <c r="G33">
        <v>56.597624874397894</v>
      </c>
      <c r="H33">
        <v>60</v>
      </c>
      <c r="I33">
        <v>68</v>
      </c>
      <c r="J33">
        <v>3.8326098758524978</v>
      </c>
      <c r="K33">
        <v>3.4023751256021058</v>
      </c>
      <c r="L33">
        <v>8</v>
      </c>
      <c r="M33">
        <v>7.2349850014546035</v>
      </c>
      <c r="N33">
        <v>15.234985001454604</v>
      </c>
      <c r="O33">
        <v>7.2635436111562868</v>
      </c>
      <c r="P33">
        <v>6.0115157361332772</v>
      </c>
      <c r="Q33">
        <v>13.33333333333333</v>
      </c>
      <c r="R33">
        <v>13.71170841447511</v>
      </c>
      <c r="S33">
        <v>28.873269536405122</v>
      </c>
      <c r="T33">
        <v>0</v>
      </c>
      <c r="U33">
        <v>99</v>
      </c>
      <c r="V33">
        <v>19</v>
      </c>
      <c r="W33">
        <v>5.2105263157894735</v>
      </c>
      <c r="X33">
        <v>3</v>
      </c>
      <c r="Y33">
        <v>17</v>
      </c>
      <c r="Z33">
        <v>408</v>
      </c>
      <c r="AA33">
        <v>53</v>
      </c>
      <c r="AB33">
        <v>7.6981132075471699</v>
      </c>
      <c r="AC33">
        <v>13</v>
      </c>
      <c r="AD33" s="14">
        <v>27</v>
      </c>
      <c r="AE33">
        <v>0</v>
      </c>
      <c r="AF33">
        <v>298</v>
      </c>
      <c r="AG33">
        <v>46</v>
      </c>
      <c r="AH33">
        <v>6.4782608695652177</v>
      </c>
      <c r="AI33">
        <v>9</v>
      </c>
      <c r="AJ33" s="22">
        <v>20</v>
      </c>
      <c r="AK33">
        <v>805</v>
      </c>
      <c r="AL33">
        <v>118</v>
      </c>
      <c r="AM33">
        <v>15</v>
      </c>
      <c r="AN33">
        <v>7</v>
      </c>
      <c r="AO33">
        <v>1.149</v>
      </c>
      <c r="AP33">
        <v>27</v>
      </c>
      <c r="AQ33">
        <v>3.1440000000000001</v>
      </c>
      <c r="AR33">
        <v>0</v>
      </c>
      <c r="AS33">
        <v>34</v>
      </c>
      <c r="AT33">
        <v>4.2930000000000001</v>
      </c>
      <c r="AU33">
        <v>0</v>
      </c>
    </row>
    <row r="34" spans="1:47" x14ac:dyDescent="0.25">
      <c r="A34" t="s">
        <v>7</v>
      </c>
      <c r="B34">
        <v>14</v>
      </c>
      <c r="C34">
        <v>2</v>
      </c>
      <c r="D34">
        <v>2</v>
      </c>
      <c r="E34">
        <v>3</v>
      </c>
      <c r="F34">
        <v>46.464165967256648</v>
      </c>
      <c r="G34">
        <v>47.819235330191262</v>
      </c>
      <c r="H34">
        <v>60</v>
      </c>
      <c r="I34">
        <v>65</v>
      </c>
      <c r="J34">
        <v>1.3550693629346142</v>
      </c>
      <c r="K34">
        <v>12.180764669808738</v>
      </c>
      <c r="L34">
        <v>5</v>
      </c>
      <c r="M34">
        <v>13.535834032743352</v>
      </c>
      <c r="N34">
        <v>18.535834032743352</v>
      </c>
      <c r="O34">
        <v>2.9163750919139142</v>
      </c>
      <c r="P34">
        <v>25.472520808207612</v>
      </c>
      <c r="Q34">
        <v>8.333333333333325</v>
      </c>
      <c r="R34">
        <v>29.131770152254678</v>
      </c>
      <c r="S34">
        <v>39.892750998275915</v>
      </c>
      <c r="T34">
        <v>0</v>
      </c>
      <c r="U34">
        <v>75</v>
      </c>
      <c r="V34">
        <v>15</v>
      </c>
      <c r="W34">
        <v>5</v>
      </c>
      <c r="X34">
        <v>1</v>
      </c>
      <c r="Y34">
        <v>10</v>
      </c>
      <c r="Z34">
        <v>284</v>
      </c>
      <c r="AA34">
        <v>37</v>
      </c>
      <c r="AB34">
        <v>7.6756756756756754</v>
      </c>
      <c r="AC34">
        <v>13</v>
      </c>
      <c r="AD34" s="14">
        <v>23</v>
      </c>
      <c r="AE34">
        <v>0</v>
      </c>
      <c r="AF34">
        <v>301</v>
      </c>
      <c r="AG34">
        <v>42</v>
      </c>
      <c r="AH34">
        <v>7.166666666666667</v>
      </c>
      <c r="AI34">
        <v>8</v>
      </c>
      <c r="AJ34" s="22">
        <v>4</v>
      </c>
      <c r="AK34">
        <v>660</v>
      </c>
      <c r="AL34">
        <v>94</v>
      </c>
      <c r="AM34">
        <v>15</v>
      </c>
      <c r="AN34">
        <v>15</v>
      </c>
      <c r="AO34">
        <v>2.67</v>
      </c>
      <c r="AP34">
        <v>12</v>
      </c>
      <c r="AQ34">
        <v>1.6350000000000002</v>
      </c>
      <c r="AR34">
        <v>0</v>
      </c>
      <c r="AS34">
        <v>27</v>
      </c>
      <c r="AT34">
        <v>4.3049999999999997</v>
      </c>
      <c r="AU34">
        <v>0</v>
      </c>
    </row>
    <row r="35" spans="1:47" x14ac:dyDescent="0.25">
      <c r="A35" t="s">
        <v>7</v>
      </c>
      <c r="B35">
        <v>14</v>
      </c>
      <c r="C35">
        <v>2</v>
      </c>
      <c r="D35">
        <v>2</v>
      </c>
      <c r="E35">
        <v>4</v>
      </c>
      <c r="F35">
        <v>57.774435557968189</v>
      </c>
      <c r="G35">
        <v>59.627503049634328</v>
      </c>
      <c r="H35">
        <v>75</v>
      </c>
      <c r="I35">
        <v>84</v>
      </c>
      <c r="J35">
        <v>1.8530674916661383</v>
      </c>
      <c r="K35">
        <v>15.372496950365672</v>
      </c>
      <c r="L35">
        <v>9</v>
      </c>
      <c r="M35">
        <v>17.225564442031811</v>
      </c>
      <c r="N35">
        <v>26.225564442031811</v>
      </c>
      <c r="O35">
        <v>3.2074177337602094</v>
      </c>
      <c r="P35">
        <v>25.78088325712633</v>
      </c>
      <c r="Q35">
        <v>12.000000000000011</v>
      </c>
      <c r="R35">
        <v>29.815201612395636</v>
      </c>
      <c r="S35">
        <v>45.393025805883113</v>
      </c>
      <c r="T35">
        <v>0</v>
      </c>
      <c r="U35">
        <v>103</v>
      </c>
      <c r="V35">
        <v>23</v>
      </c>
      <c r="W35">
        <v>4.4782608695652177</v>
      </c>
      <c r="X35">
        <v>4</v>
      </c>
      <c r="Y35">
        <v>28</v>
      </c>
      <c r="Z35">
        <v>417</v>
      </c>
      <c r="AA35">
        <v>48</v>
      </c>
      <c r="AB35">
        <v>8.6875</v>
      </c>
      <c r="AC35">
        <v>15</v>
      </c>
      <c r="AD35" s="14">
        <v>18</v>
      </c>
      <c r="AE35">
        <v>0</v>
      </c>
      <c r="AF35">
        <v>823</v>
      </c>
      <c r="AG35">
        <v>77</v>
      </c>
      <c r="AH35">
        <v>10.688311688311689</v>
      </c>
      <c r="AI35">
        <v>30</v>
      </c>
      <c r="AJ35" s="22">
        <v>17</v>
      </c>
      <c r="AK35">
        <v>1343</v>
      </c>
      <c r="AL35">
        <v>148</v>
      </c>
      <c r="AM35">
        <v>15</v>
      </c>
      <c r="AN35">
        <v>20</v>
      </c>
      <c r="AO35">
        <v>3.3550000000000004</v>
      </c>
      <c r="AP35">
        <v>32</v>
      </c>
      <c r="AQ35">
        <v>4.0839999999999996</v>
      </c>
      <c r="AR35">
        <v>0</v>
      </c>
      <c r="AS35">
        <v>52</v>
      </c>
      <c r="AT35">
        <v>7.4390000000000001</v>
      </c>
      <c r="AU35">
        <v>0</v>
      </c>
    </row>
    <row r="36" spans="1:47" x14ac:dyDescent="0.25">
      <c r="A36" t="s">
        <v>7</v>
      </c>
      <c r="B36">
        <v>14</v>
      </c>
      <c r="C36">
        <v>2</v>
      </c>
      <c r="D36">
        <v>2</v>
      </c>
      <c r="E36">
        <v>5</v>
      </c>
      <c r="F36">
        <v>50.206631501049571</v>
      </c>
      <c r="G36">
        <v>52.062598193733784</v>
      </c>
      <c r="H36">
        <v>55</v>
      </c>
      <c r="I36">
        <v>66</v>
      </c>
      <c r="J36">
        <v>1.8559666926842127</v>
      </c>
      <c r="K36">
        <v>2.9374018062662159</v>
      </c>
      <c r="L36">
        <v>11</v>
      </c>
      <c r="M36">
        <v>4.7933684989504286</v>
      </c>
      <c r="N36">
        <v>15.793368498950429</v>
      </c>
      <c r="O36">
        <v>3.6966564718555528</v>
      </c>
      <c r="P36">
        <v>5.6420576540103573</v>
      </c>
      <c r="Q36">
        <v>19.999999999999996</v>
      </c>
      <c r="R36">
        <v>9.5472816152786919</v>
      </c>
      <c r="S36">
        <v>31.456737938334435</v>
      </c>
      <c r="T36">
        <v>0</v>
      </c>
      <c r="U36">
        <v>95</v>
      </c>
      <c r="V36">
        <v>24</v>
      </c>
      <c r="W36">
        <v>3.9583333333333335</v>
      </c>
      <c r="X36">
        <v>3</v>
      </c>
      <c r="Y36">
        <v>21</v>
      </c>
      <c r="Z36">
        <v>257</v>
      </c>
      <c r="AA36">
        <v>43</v>
      </c>
      <c r="AB36">
        <v>5.9767441860465116</v>
      </c>
      <c r="AC36">
        <v>6</v>
      </c>
      <c r="AD36" s="14">
        <v>17</v>
      </c>
      <c r="AE36">
        <v>0</v>
      </c>
      <c r="AF36">
        <v>361</v>
      </c>
      <c r="AG36">
        <v>55</v>
      </c>
      <c r="AH36">
        <v>6.5636363636363635</v>
      </c>
      <c r="AI36">
        <v>8</v>
      </c>
      <c r="AJ36" s="22">
        <v>22</v>
      </c>
      <c r="AK36">
        <v>713</v>
      </c>
      <c r="AL36">
        <v>122</v>
      </c>
      <c r="AM36">
        <v>15</v>
      </c>
      <c r="AN36">
        <v>8</v>
      </c>
      <c r="AO36">
        <v>1.3519999999999999</v>
      </c>
      <c r="AP36">
        <v>23</v>
      </c>
      <c r="AQ36">
        <v>2.9</v>
      </c>
      <c r="AR36">
        <v>3</v>
      </c>
      <c r="AS36">
        <v>34</v>
      </c>
      <c r="AT36">
        <v>4.6869999999999994</v>
      </c>
      <c r="AU36">
        <v>0</v>
      </c>
    </row>
    <row r="37" spans="1:47" x14ac:dyDescent="0.25">
      <c r="A37" t="s">
        <v>7</v>
      </c>
      <c r="B37">
        <v>15</v>
      </c>
      <c r="C37">
        <v>6</v>
      </c>
      <c r="D37">
        <v>2</v>
      </c>
      <c r="E37">
        <v>3</v>
      </c>
      <c r="F37">
        <v>63.243880725964274</v>
      </c>
      <c r="G37">
        <v>66.617440736768557</v>
      </c>
      <c r="H37">
        <v>70</v>
      </c>
      <c r="I37">
        <v>85</v>
      </c>
      <c r="J37">
        <v>3.3735600108042831</v>
      </c>
      <c r="K37">
        <v>3.3825592632314425</v>
      </c>
      <c r="L37">
        <v>15</v>
      </c>
      <c r="M37">
        <v>6.7561192740357257</v>
      </c>
      <c r="N37">
        <v>21.756119274035726</v>
      </c>
      <c r="O37">
        <v>5.3342077875042415</v>
      </c>
      <c r="P37">
        <v>5.0775881298070979</v>
      </c>
      <c r="Q37">
        <v>21.42857142857142</v>
      </c>
      <c r="R37">
        <v>10.682645018748914</v>
      </c>
      <c r="S37">
        <v>34.400354665623681</v>
      </c>
      <c r="T37">
        <v>0</v>
      </c>
      <c r="U37">
        <v>157</v>
      </c>
      <c r="V37">
        <v>28</v>
      </c>
      <c r="W37">
        <v>5.6071428571428568</v>
      </c>
      <c r="X37">
        <v>4</v>
      </c>
      <c r="Y37">
        <v>24</v>
      </c>
      <c r="Z37">
        <v>478</v>
      </c>
      <c r="AA37">
        <v>68</v>
      </c>
      <c r="AB37">
        <v>7.0294117647058822</v>
      </c>
      <c r="AC37">
        <v>15</v>
      </c>
      <c r="AD37" s="14">
        <v>44</v>
      </c>
      <c r="AE37">
        <v>0</v>
      </c>
      <c r="AF37">
        <v>691</v>
      </c>
      <c r="AG37">
        <v>77</v>
      </c>
      <c r="AH37">
        <v>8.9740259740259738</v>
      </c>
      <c r="AI37">
        <v>21</v>
      </c>
      <c r="AJ37" s="22">
        <v>15</v>
      </c>
      <c r="AK37">
        <v>1326</v>
      </c>
      <c r="AL37">
        <v>173</v>
      </c>
      <c r="AM37">
        <v>15</v>
      </c>
      <c r="AN37">
        <v>14</v>
      </c>
      <c r="AO37">
        <v>2.3180000000000001</v>
      </c>
      <c r="AP37">
        <v>44</v>
      </c>
      <c r="AQ37">
        <v>5.3760000000000003</v>
      </c>
      <c r="AR37">
        <v>1</v>
      </c>
      <c r="AS37">
        <v>59</v>
      </c>
      <c r="AT37">
        <v>7.8390000000000004</v>
      </c>
      <c r="AU37">
        <v>0</v>
      </c>
    </row>
    <row r="38" spans="1:47" x14ac:dyDescent="0.25">
      <c r="A38" t="s">
        <v>7</v>
      </c>
      <c r="B38">
        <v>15</v>
      </c>
      <c r="C38">
        <v>6</v>
      </c>
      <c r="D38">
        <v>2</v>
      </c>
      <c r="E38">
        <v>4</v>
      </c>
      <c r="F38">
        <v>50.37573452989843</v>
      </c>
      <c r="G38">
        <v>53.941292237833487</v>
      </c>
      <c r="H38">
        <v>55</v>
      </c>
      <c r="I38">
        <v>64</v>
      </c>
      <c r="J38">
        <v>3.5655577079350564</v>
      </c>
      <c r="K38">
        <v>1.0587077621665131</v>
      </c>
      <c r="L38">
        <v>9</v>
      </c>
      <c r="M38">
        <v>4.6242654701015695</v>
      </c>
      <c r="N38">
        <v>13.62426547010157</v>
      </c>
      <c r="O38">
        <v>7.0779269845065329</v>
      </c>
      <c r="P38">
        <v>1.9627037437266903</v>
      </c>
      <c r="Q38">
        <v>16.36363636363636</v>
      </c>
      <c r="R38">
        <v>9.1795494661363719</v>
      </c>
      <c r="S38">
        <v>27.04529392423143</v>
      </c>
      <c r="T38">
        <v>0</v>
      </c>
      <c r="U38">
        <v>90</v>
      </c>
      <c r="V38">
        <v>22</v>
      </c>
      <c r="W38">
        <v>4.0909090909090908</v>
      </c>
      <c r="X38">
        <v>1</v>
      </c>
      <c r="Y38">
        <v>21</v>
      </c>
      <c r="Z38">
        <v>304</v>
      </c>
      <c r="AA38">
        <v>54</v>
      </c>
      <c r="AB38">
        <v>5.6296296296296298</v>
      </c>
      <c r="AC38">
        <v>9</v>
      </c>
      <c r="AD38" s="14">
        <v>27</v>
      </c>
      <c r="AE38">
        <v>0</v>
      </c>
      <c r="AF38">
        <v>490</v>
      </c>
      <c r="AG38">
        <v>53</v>
      </c>
      <c r="AH38">
        <v>9.2452830188679247</v>
      </c>
      <c r="AI38">
        <v>9</v>
      </c>
      <c r="AJ38" s="22">
        <v>24</v>
      </c>
      <c r="AK38">
        <v>884</v>
      </c>
      <c r="AL38">
        <v>129</v>
      </c>
      <c r="AM38">
        <v>15</v>
      </c>
      <c r="AN38">
        <v>5</v>
      </c>
      <c r="AO38">
        <v>0.82599999999999996</v>
      </c>
      <c r="AP38">
        <v>18</v>
      </c>
      <c r="AQ38">
        <v>2.4329999999999998</v>
      </c>
      <c r="AR38">
        <v>0</v>
      </c>
      <c r="AS38">
        <v>23</v>
      </c>
      <c r="AT38">
        <v>3.2589999999999999</v>
      </c>
      <c r="AU38">
        <v>0</v>
      </c>
    </row>
    <row r="39" spans="1:47" x14ac:dyDescent="0.25">
      <c r="A39" t="s">
        <v>7</v>
      </c>
      <c r="B39">
        <v>15</v>
      </c>
      <c r="C39">
        <v>6</v>
      </c>
      <c r="D39">
        <v>2</v>
      </c>
      <c r="E39">
        <v>5</v>
      </c>
      <c r="F39">
        <v>50.649060357917286</v>
      </c>
      <c r="G39">
        <v>54.780985346351791</v>
      </c>
      <c r="H39">
        <v>65</v>
      </c>
      <c r="I39">
        <v>81</v>
      </c>
      <c r="J39">
        <v>4.1319249884345055</v>
      </c>
      <c r="K39">
        <v>10.219014653648209</v>
      </c>
      <c r="L39">
        <v>16</v>
      </c>
      <c r="M39">
        <v>14.350939642082714</v>
      </c>
      <c r="N39">
        <v>30.350939642082714</v>
      </c>
      <c r="O39">
        <v>8.1579499387269827</v>
      </c>
      <c r="P39">
        <v>18.654309682527014</v>
      </c>
      <c r="Q39">
        <v>24.615384615384617</v>
      </c>
      <c r="R39">
        <v>28.334068866569663</v>
      </c>
      <c r="S39">
        <v>59.923993510648344</v>
      </c>
      <c r="T39">
        <v>0</v>
      </c>
      <c r="U39">
        <v>156</v>
      </c>
      <c r="V39">
        <v>25</v>
      </c>
      <c r="W39">
        <v>6.24</v>
      </c>
      <c r="X39">
        <v>3</v>
      </c>
      <c r="Y39">
        <v>22</v>
      </c>
      <c r="Z39">
        <v>504</v>
      </c>
      <c r="AA39">
        <v>60</v>
      </c>
      <c r="AB39">
        <v>8.4</v>
      </c>
      <c r="AC39">
        <v>18</v>
      </c>
      <c r="AD39" s="14">
        <v>52</v>
      </c>
      <c r="AE39">
        <v>0</v>
      </c>
      <c r="AF39">
        <v>538</v>
      </c>
      <c r="AG39">
        <v>66</v>
      </c>
      <c r="AH39">
        <v>8.1515151515151523</v>
      </c>
      <c r="AI39">
        <v>13</v>
      </c>
      <c r="AJ39" s="22">
        <v>28</v>
      </c>
      <c r="AK39">
        <v>1198</v>
      </c>
      <c r="AL39">
        <v>151</v>
      </c>
      <c r="AM39">
        <v>15</v>
      </c>
      <c r="AN39">
        <v>11</v>
      </c>
      <c r="AO39">
        <v>1.8779999999999999</v>
      </c>
      <c r="AP39">
        <v>27</v>
      </c>
      <c r="AQ39">
        <v>3.4089999999999998</v>
      </c>
      <c r="AR39">
        <v>0</v>
      </c>
      <c r="AS39">
        <v>38</v>
      </c>
      <c r="AT39">
        <v>5.2869999999999999</v>
      </c>
      <c r="AU39">
        <v>0</v>
      </c>
    </row>
    <row r="40" spans="1:47" x14ac:dyDescent="0.25">
      <c r="A40" t="s">
        <v>7</v>
      </c>
      <c r="B40">
        <v>16</v>
      </c>
      <c r="C40">
        <v>7</v>
      </c>
      <c r="D40">
        <v>2</v>
      </c>
      <c r="E40">
        <v>3</v>
      </c>
      <c r="F40">
        <v>62.912528428917909</v>
      </c>
      <c r="G40">
        <v>65.53363028406639</v>
      </c>
      <c r="H40">
        <v>70</v>
      </c>
      <c r="I40">
        <v>81</v>
      </c>
      <c r="J40">
        <v>2.6211018551484813</v>
      </c>
      <c r="K40">
        <v>4.4663697159336095</v>
      </c>
      <c r="L40">
        <v>11</v>
      </c>
      <c r="M40">
        <v>7.0874715710820908</v>
      </c>
      <c r="N40">
        <v>18.087471571082091</v>
      </c>
      <c r="O40">
        <v>4.1662637325249996</v>
      </c>
      <c r="P40">
        <v>6.8153857745609336</v>
      </c>
      <c r="Q40">
        <v>15.714285714285726</v>
      </c>
      <c r="R40">
        <v>11.265596452843107</v>
      </c>
      <c r="S40">
        <v>28.75019018114704</v>
      </c>
      <c r="T40">
        <v>0</v>
      </c>
      <c r="U40">
        <v>221</v>
      </c>
      <c r="V40">
        <v>25</v>
      </c>
      <c r="W40">
        <v>8.84</v>
      </c>
      <c r="X40">
        <v>9</v>
      </c>
      <c r="Y40">
        <v>30</v>
      </c>
      <c r="Z40">
        <v>454</v>
      </c>
      <c r="AA40">
        <v>55</v>
      </c>
      <c r="AB40">
        <v>8.254545454545454</v>
      </c>
      <c r="AC40">
        <v>16</v>
      </c>
      <c r="AD40" s="14">
        <v>28</v>
      </c>
      <c r="AE40">
        <v>0</v>
      </c>
      <c r="AF40">
        <v>470</v>
      </c>
      <c r="AG40">
        <v>63</v>
      </c>
      <c r="AH40">
        <v>7.4603174603174605</v>
      </c>
      <c r="AI40">
        <v>13</v>
      </c>
      <c r="AJ40" s="22">
        <v>33</v>
      </c>
      <c r="AK40">
        <v>1145</v>
      </c>
      <c r="AL40">
        <v>143</v>
      </c>
      <c r="AM40">
        <v>15</v>
      </c>
      <c r="AN40">
        <v>19</v>
      </c>
      <c r="AO40">
        <v>3.2570000000000001</v>
      </c>
      <c r="AP40">
        <v>24</v>
      </c>
      <c r="AQ40">
        <v>3.117</v>
      </c>
      <c r="AR40">
        <v>0</v>
      </c>
      <c r="AS40">
        <v>43</v>
      </c>
      <c r="AT40">
        <v>6.3740000000000006</v>
      </c>
      <c r="AU40">
        <v>0</v>
      </c>
    </row>
    <row r="41" spans="1:47" x14ac:dyDescent="0.25">
      <c r="A41" t="s">
        <v>7</v>
      </c>
      <c r="B41">
        <v>16</v>
      </c>
      <c r="C41">
        <v>7</v>
      </c>
      <c r="D41">
        <v>2</v>
      </c>
      <c r="E41">
        <v>4</v>
      </c>
      <c r="F41">
        <v>55.464068707030343</v>
      </c>
      <c r="G41">
        <v>59.348709787685955</v>
      </c>
      <c r="H41">
        <v>70</v>
      </c>
      <c r="I41">
        <v>83</v>
      </c>
      <c r="J41">
        <v>3.8846410806556122</v>
      </c>
      <c r="K41">
        <v>10.651290212314045</v>
      </c>
      <c r="L41">
        <v>13</v>
      </c>
      <c r="M41">
        <v>14.535931292969657</v>
      </c>
      <c r="N41">
        <v>27.535931292969657</v>
      </c>
      <c r="O41">
        <v>7.0038876901997282</v>
      </c>
      <c r="P41">
        <v>17.946961695406639</v>
      </c>
      <c r="Q41">
        <v>18.571428571428573</v>
      </c>
      <c r="R41">
        <v>26.207834426555788</v>
      </c>
      <c r="S41">
        <v>49.646432248630433</v>
      </c>
      <c r="T41">
        <v>0</v>
      </c>
      <c r="U41">
        <v>204</v>
      </c>
      <c r="V41">
        <v>21</v>
      </c>
      <c r="W41">
        <v>9.7142857142857135</v>
      </c>
      <c r="X41">
        <v>7</v>
      </c>
      <c r="Y41">
        <v>40</v>
      </c>
      <c r="Z41">
        <v>764</v>
      </c>
      <c r="AA41">
        <v>66</v>
      </c>
      <c r="AB41">
        <v>11.575757575757576</v>
      </c>
      <c r="AC41">
        <v>24</v>
      </c>
      <c r="AD41" s="14">
        <v>72</v>
      </c>
      <c r="AE41">
        <v>0</v>
      </c>
      <c r="AF41">
        <v>630</v>
      </c>
      <c r="AG41">
        <v>80</v>
      </c>
      <c r="AH41">
        <v>7.875</v>
      </c>
      <c r="AI41">
        <v>20</v>
      </c>
      <c r="AJ41" s="22">
        <v>15</v>
      </c>
      <c r="AK41">
        <v>1598</v>
      </c>
      <c r="AL41">
        <v>167</v>
      </c>
      <c r="AM41">
        <v>15</v>
      </c>
      <c r="AN41">
        <v>36</v>
      </c>
      <c r="AO41">
        <v>6.2480000000000002</v>
      </c>
      <c r="AP41">
        <v>17</v>
      </c>
      <c r="AQ41">
        <v>2.1560000000000001</v>
      </c>
      <c r="AR41">
        <v>0</v>
      </c>
      <c r="AS41">
        <v>53</v>
      </c>
      <c r="AT41">
        <v>8.4039999999999999</v>
      </c>
      <c r="AU41">
        <v>0</v>
      </c>
    </row>
    <row r="42" spans="1:47" x14ac:dyDescent="0.25">
      <c r="A42" t="s">
        <v>7</v>
      </c>
      <c r="B42">
        <v>16</v>
      </c>
      <c r="C42">
        <v>7</v>
      </c>
      <c r="D42">
        <v>2</v>
      </c>
      <c r="E42">
        <v>5</v>
      </c>
      <c r="F42">
        <v>52.841672483057479</v>
      </c>
      <c r="G42">
        <v>57.339884034547339</v>
      </c>
      <c r="H42">
        <v>65</v>
      </c>
      <c r="I42">
        <v>80</v>
      </c>
      <c r="J42">
        <v>4.4982115514898595</v>
      </c>
      <c r="K42">
        <v>7.6601159654526612</v>
      </c>
      <c r="L42">
        <v>15</v>
      </c>
      <c r="M42">
        <v>12.158327516942521</v>
      </c>
      <c r="N42">
        <v>27.158327516942521</v>
      </c>
      <c r="O42">
        <v>8.5126214597619274</v>
      </c>
      <c r="P42">
        <v>13.359141014023379</v>
      </c>
      <c r="Q42">
        <v>23.076923076923084</v>
      </c>
      <c r="R42">
        <v>23.008975578584923</v>
      </c>
      <c r="S42">
        <v>51.395662250566041</v>
      </c>
      <c r="T42">
        <v>0</v>
      </c>
      <c r="U42">
        <v>160</v>
      </c>
      <c r="V42">
        <v>23</v>
      </c>
      <c r="W42">
        <v>6.9565217391304346</v>
      </c>
      <c r="X42">
        <v>5</v>
      </c>
      <c r="Y42">
        <v>41</v>
      </c>
      <c r="Z42">
        <v>631</v>
      </c>
      <c r="AA42">
        <v>58</v>
      </c>
      <c r="AB42">
        <v>10.879310344827585</v>
      </c>
      <c r="AC42">
        <v>21</v>
      </c>
      <c r="AD42" s="14">
        <v>70</v>
      </c>
      <c r="AE42">
        <v>0</v>
      </c>
      <c r="AF42">
        <v>738</v>
      </c>
      <c r="AG42">
        <v>69</v>
      </c>
      <c r="AH42">
        <v>10.695652173913043</v>
      </c>
      <c r="AI42">
        <v>22</v>
      </c>
      <c r="AJ42" s="22">
        <v>38</v>
      </c>
      <c r="AK42">
        <v>1529</v>
      </c>
      <c r="AL42">
        <v>150</v>
      </c>
      <c r="AM42">
        <v>15</v>
      </c>
      <c r="AN42">
        <v>25</v>
      </c>
      <c r="AO42">
        <v>4.319</v>
      </c>
      <c r="AP42">
        <v>14</v>
      </c>
      <c r="AQ42">
        <v>1.877</v>
      </c>
      <c r="AR42">
        <v>0</v>
      </c>
      <c r="AS42">
        <v>39</v>
      </c>
      <c r="AT42">
        <v>6.1959999999999997</v>
      </c>
      <c r="AU42">
        <v>0</v>
      </c>
    </row>
    <row r="43" spans="1:47" x14ac:dyDescent="0.25">
      <c r="A43" t="s">
        <v>7</v>
      </c>
      <c r="B43">
        <v>17</v>
      </c>
      <c r="C43">
        <v>3</v>
      </c>
      <c r="D43">
        <v>3</v>
      </c>
      <c r="E43">
        <v>3</v>
      </c>
      <c r="F43">
        <v>49.063314711005773</v>
      </c>
      <c r="G43">
        <v>56.338422899202925</v>
      </c>
      <c r="H43">
        <v>65</v>
      </c>
      <c r="I43">
        <v>79</v>
      </c>
      <c r="J43">
        <v>7.2751081881971515</v>
      </c>
      <c r="K43">
        <v>8.661577100797075</v>
      </c>
      <c r="L43">
        <v>14</v>
      </c>
      <c r="M43">
        <v>15.936685288994227</v>
      </c>
      <c r="N43">
        <v>29.936685288994227</v>
      </c>
      <c r="O43">
        <v>14.827999761225286</v>
      </c>
      <c r="P43">
        <v>15.374191635242983</v>
      </c>
      <c r="Q43">
        <v>21.538461538461529</v>
      </c>
      <c r="R43">
        <v>32.481876495432438</v>
      </c>
      <c r="S43">
        <v>61.016434509833275</v>
      </c>
      <c r="T43">
        <v>0</v>
      </c>
      <c r="U43">
        <v>243</v>
      </c>
      <c r="V43">
        <v>22</v>
      </c>
      <c r="W43">
        <v>11.045454545454545</v>
      </c>
      <c r="X43">
        <v>7</v>
      </c>
      <c r="Y43">
        <v>42</v>
      </c>
      <c r="Z43">
        <v>793</v>
      </c>
      <c r="AA43">
        <v>61</v>
      </c>
      <c r="AB43">
        <v>13</v>
      </c>
      <c r="AC43">
        <v>24</v>
      </c>
      <c r="AD43" s="14">
        <v>51</v>
      </c>
      <c r="AE43">
        <v>0</v>
      </c>
      <c r="AF43">
        <v>641</v>
      </c>
      <c r="AG43">
        <v>52</v>
      </c>
      <c r="AH43">
        <v>12.326923076923077</v>
      </c>
      <c r="AI43">
        <v>22</v>
      </c>
      <c r="AJ43" s="22">
        <v>36</v>
      </c>
      <c r="AK43">
        <v>1677</v>
      </c>
      <c r="AL43">
        <v>135</v>
      </c>
      <c r="AM43">
        <v>15</v>
      </c>
      <c r="AN43">
        <v>20</v>
      </c>
      <c r="AO43">
        <v>3.2559999999999998</v>
      </c>
      <c r="AP43">
        <v>27</v>
      </c>
      <c r="AQ43">
        <v>3.4870000000000001</v>
      </c>
      <c r="AR43">
        <v>0</v>
      </c>
      <c r="AS43">
        <v>47</v>
      </c>
      <c r="AT43">
        <v>6.7430000000000003</v>
      </c>
      <c r="AU43">
        <v>0</v>
      </c>
    </row>
    <row r="44" spans="1:47" x14ac:dyDescent="0.25">
      <c r="A44" t="s">
        <v>7</v>
      </c>
      <c r="B44">
        <v>17</v>
      </c>
      <c r="C44">
        <v>3</v>
      </c>
      <c r="D44">
        <v>3</v>
      </c>
      <c r="E44">
        <v>4</v>
      </c>
      <c r="F44">
        <v>55.777688089910761</v>
      </c>
      <c r="G44">
        <v>57.323955993990118</v>
      </c>
      <c r="H44">
        <v>65</v>
      </c>
      <c r="I44">
        <v>74</v>
      </c>
      <c r="J44">
        <v>1.5462679040793574</v>
      </c>
      <c r="K44">
        <v>7.6760440060098816</v>
      </c>
      <c r="L44">
        <v>9</v>
      </c>
      <c r="M44">
        <v>9.222311910089239</v>
      </c>
      <c r="N44">
        <v>18.222311910089239</v>
      </c>
      <c r="O44">
        <v>2.7721979110838291</v>
      </c>
      <c r="P44">
        <v>13.390638997096849</v>
      </c>
      <c r="Q44">
        <v>13.846153846153841</v>
      </c>
      <c r="R44">
        <v>16.534051922738978</v>
      </c>
      <c r="S44">
        <v>32.66953603511822</v>
      </c>
      <c r="T44">
        <v>0</v>
      </c>
      <c r="U44">
        <v>237</v>
      </c>
      <c r="V44">
        <v>19</v>
      </c>
      <c r="W44">
        <v>12.473684210526315</v>
      </c>
      <c r="X44">
        <v>7</v>
      </c>
      <c r="Y44">
        <v>38</v>
      </c>
      <c r="Z44">
        <v>469</v>
      </c>
      <c r="AA44">
        <v>53</v>
      </c>
      <c r="AB44">
        <v>8.8490566037735849</v>
      </c>
      <c r="AC44">
        <v>19</v>
      </c>
      <c r="AD44" s="14">
        <v>12</v>
      </c>
      <c r="AE44">
        <v>0</v>
      </c>
      <c r="AF44">
        <v>306</v>
      </c>
      <c r="AG44">
        <v>50</v>
      </c>
      <c r="AH44">
        <v>6.12</v>
      </c>
      <c r="AI44">
        <v>9</v>
      </c>
      <c r="AJ44" s="22">
        <v>12</v>
      </c>
      <c r="AK44">
        <v>1012</v>
      </c>
      <c r="AL44">
        <v>122</v>
      </c>
      <c r="AM44">
        <v>15</v>
      </c>
      <c r="AN44">
        <v>11</v>
      </c>
      <c r="AO44">
        <v>1.7509999999999999</v>
      </c>
      <c r="AP44">
        <v>17</v>
      </c>
      <c r="AQ44">
        <v>2.1659999999999999</v>
      </c>
      <c r="AR44">
        <v>0</v>
      </c>
      <c r="AS44">
        <v>28</v>
      </c>
      <c r="AT44">
        <v>3.9169999999999998</v>
      </c>
      <c r="AU44">
        <v>0</v>
      </c>
    </row>
    <row r="45" spans="1:47" x14ac:dyDescent="0.25">
      <c r="A45" t="s">
        <v>7</v>
      </c>
      <c r="B45">
        <v>17</v>
      </c>
      <c r="C45">
        <v>3</v>
      </c>
      <c r="D45">
        <v>3</v>
      </c>
      <c r="E45">
        <v>5</v>
      </c>
      <c r="F45">
        <v>50.116123260216177</v>
      </c>
      <c r="G45">
        <v>57.229963182580747</v>
      </c>
      <c r="H45">
        <v>75</v>
      </c>
      <c r="I45">
        <v>83</v>
      </c>
      <c r="J45">
        <v>7.1138399223645692</v>
      </c>
      <c r="K45">
        <v>17.770036817419253</v>
      </c>
      <c r="L45">
        <v>8</v>
      </c>
      <c r="M45">
        <v>24.883876739783823</v>
      </c>
      <c r="N45">
        <v>32.883876739783823</v>
      </c>
      <c r="O45">
        <v>14.194713117428549</v>
      </c>
      <c r="P45">
        <v>31.050232831231273</v>
      </c>
      <c r="Q45">
        <v>10.666666666666668</v>
      </c>
      <c r="R45">
        <v>49.652437421346704</v>
      </c>
      <c r="S45">
        <v>65.615364079623689</v>
      </c>
      <c r="T45">
        <v>0</v>
      </c>
      <c r="U45">
        <v>250</v>
      </c>
      <c r="V45">
        <v>21</v>
      </c>
      <c r="W45">
        <v>11.904761904761905</v>
      </c>
      <c r="X45">
        <v>7</v>
      </c>
      <c r="Y45">
        <v>55</v>
      </c>
      <c r="Z45">
        <v>703</v>
      </c>
      <c r="AA45">
        <v>54</v>
      </c>
      <c r="AB45">
        <v>13.018518518518519</v>
      </c>
      <c r="AC45">
        <v>21</v>
      </c>
      <c r="AD45" s="14">
        <v>75</v>
      </c>
      <c r="AE45">
        <v>0</v>
      </c>
      <c r="AF45">
        <v>561</v>
      </c>
      <c r="AG45">
        <v>67</v>
      </c>
      <c r="AH45">
        <v>8.3731343283582085</v>
      </c>
      <c r="AI45">
        <v>16</v>
      </c>
      <c r="AJ45" s="22">
        <v>15</v>
      </c>
      <c r="AK45">
        <v>1514</v>
      </c>
      <c r="AL45">
        <v>142</v>
      </c>
      <c r="AM45">
        <v>15</v>
      </c>
      <c r="AN45">
        <v>10</v>
      </c>
      <c r="AO45">
        <v>1.5960000000000001</v>
      </c>
      <c r="AP45">
        <v>24</v>
      </c>
      <c r="AQ45">
        <v>2.8109999999999999</v>
      </c>
      <c r="AR45">
        <v>0</v>
      </c>
      <c r="AS45">
        <v>34</v>
      </c>
      <c r="AT45">
        <v>4.407</v>
      </c>
      <c r="AU45">
        <v>0</v>
      </c>
    </row>
    <row r="46" spans="1:47" x14ac:dyDescent="0.25">
      <c r="A46" t="s">
        <v>7</v>
      </c>
      <c r="B46">
        <v>18</v>
      </c>
      <c r="C46">
        <v>8</v>
      </c>
      <c r="D46">
        <v>3</v>
      </c>
      <c r="E46">
        <v>3</v>
      </c>
      <c r="F46">
        <v>57.318618400377105</v>
      </c>
      <c r="G46">
        <v>62.857424359489613</v>
      </c>
      <c r="H46">
        <v>75</v>
      </c>
      <c r="I46">
        <v>82</v>
      </c>
      <c r="J46">
        <v>5.5388059591125085</v>
      </c>
      <c r="K46">
        <v>12.142575640510387</v>
      </c>
      <c r="L46">
        <v>7</v>
      </c>
      <c r="M46">
        <v>17.681381599622895</v>
      </c>
      <c r="N46">
        <v>24.681381599622895</v>
      </c>
      <c r="O46">
        <v>9.6631881815840703</v>
      </c>
      <c r="P46">
        <v>19.317647460490029</v>
      </c>
      <c r="Q46">
        <v>9.3333333333333268</v>
      </c>
      <c r="R46">
        <v>30.847536268436237</v>
      </c>
      <c r="S46">
        <v>43.059972986823624</v>
      </c>
      <c r="T46">
        <v>0</v>
      </c>
      <c r="U46">
        <v>306</v>
      </c>
      <c r="V46">
        <v>22</v>
      </c>
      <c r="W46">
        <v>13.909090909090908</v>
      </c>
      <c r="X46">
        <v>9</v>
      </c>
      <c r="Y46">
        <v>22</v>
      </c>
      <c r="Z46">
        <v>691</v>
      </c>
      <c r="AA46">
        <v>66</v>
      </c>
      <c r="AB46">
        <v>10.469696969696969</v>
      </c>
      <c r="AC46">
        <v>25</v>
      </c>
      <c r="AD46" s="14">
        <v>53</v>
      </c>
      <c r="AE46">
        <v>0</v>
      </c>
      <c r="AF46">
        <v>478</v>
      </c>
      <c r="AG46">
        <v>65</v>
      </c>
      <c r="AH46">
        <v>7.3538461538461535</v>
      </c>
      <c r="AI46">
        <v>16</v>
      </c>
      <c r="AJ46" s="22">
        <v>10</v>
      </c>
      <c r="AK46">
        <v>1475</v>
      </c>
      <c r="AL46">
        <v>153</v>
      </c>
      <c r="AM46">
        <v>15</v>
      </c>
      <c r="AN46">
        <v>15</v>
      </c>
      <c r="AO46">
        <v>2.48</v>
      </c>
      <c r="AP46">
        <v>44</v>
      </c>
      <c r="AQ46">
        <v>5.0540000000000003</v>
      </c>
      <c r="AR46">
        <v>0</v>
      </c>
      <c r="AS46">
        <v>59</v>
      </c>
      <c r="AT46">
        <v>7.5340000000000007</v>
      </c>
      <c r="AU46">
        <v>0</v>
      </c>
    </row>
    <row r="47" spans="1:47" x14ac:dyDescent="0.25">
      <c r="A47" t="s">
        <v>7</v>
      </c>
      <c r="B47">
        <v>18</v>
      </c>
      <c r="C47">
        <v>8</v>
      </c>
      <c r="D47">
        <v>3</v>
      </c>
      <c r="E47">
        <v>4</v>
      </c>
      <c r="F47">
        <v>61.035368691655833</v>
      </c>
      <c r="G47">
        <v>68.986588527459091</v>
      </c>
      <c r="H47">
        <v>85</v>
      </c>
      <c r="I47">
        <v>91</v>
      </c>
      <c r="J47">
        <v>7.9512198358032578</v>
      </c>
      <c r="K47">
        <v>16.013411472540909</v>
      </c>
      <c r="L47">
        <v>6</v>
      </c>
      <c r="M47">
        <v>23.964631308344167</v>
      </c>
      <c r="N47">
        <v>29.964631308344167</v>
      </c>
      <c r="O47">
        <v>13.027233235817693</v>
      </c>
      <c r="P47">
        <v>23.212354479837781</v>
      </c>
      <c r="Q47">
        <v>7.0588235294117618</v>
      </c>
      <c r="R47">
        <v>39.263515273268723</v>
      </c>
      <c r="S47">
        <v>49.093881057264177</v>
      </c>
      <c r="T47">
        <v>0</v>
      </c>
      <c r="U47">
        <v>293</v>
      </c>
      <c r="V47">
        <v>27</v>
      </c>
      <c r="W47">
        <v>10.851851851851851</v>
      </c>
      <c r="X47">
        <v>10</v>
      </c>
      <c r="Y47">
        <v>25</v>
      </c>
      <c r="Z47">
        <v>852</v>
      </c>
      <c r="AA47">
        <v>64</v>
      </c>
      <c r="AB47">
        <v>13.3125</v>
      </c>
      <c r="AC47">
        <v>28</v>
      </c>
      <c r="AD47" s="14">
        <v>59</v>
      </c>
      <c r="AE47">
        <v>0</v>
      </c>
      <c r="AF47">
        <v>471</v>
      </c>
      <c r="AG47">
        <v>54</v>
      </c>
      <c r="AH47">
        <v>8.7222222222222214</v>
      </c>
      <c r="AI47">
        <v>19</v>
      </c>
      <c r="AJ47" s="22">
        <v>12</v>
      </c>
      <c r="AK47">
        <v>1616</v>
      </c>
      <c r="AL47">
        <v>145</v>
      </c>
      <c r="AM47">
        <v>15</v>
      </c>
      <c r="AN47">
        <v>15</v>
      </c>
      <c r="AO47">
        <v>2.5</v>
      </c>
      <c r="AP47">
        <v>31</v>
      </c>
      <c r="AQ47">
        <v>3.78</v>
      </c>
      <c r="AR47">
        <v>0</v>
      </c>
      <c r="AS47">
        <v>46</v>
      </c>
      <c r="AT47">
        <v>6.2799999999999994</v>
      </c>
      <c r="AU47">
        <v>0</v>
      </c>
    </row>
    <row r="48" spans="1:47" x14ac:dyDescent="0.25">
      <c r="A48" t="s">
        <v>7</v>
      </c>
      <c r="B48">
        <v>18</v>
      </c>
      <c r="C48">
        <v>8</v>
      </c>
      <c r="D48">
        <v>3</v>
      </c>
      <c r="E48">
        <v>5</v>
      </c>
      <c r="F48">
        <v>52.465091125842122</v>
      </c>
      <c r="G48">
        <v>59.334385596421939</v>
      </c>
      <c r="H48">
        <v>70</v>
      </c>
      <c r="I48">
        <v>84</v>
      </c>
      <c r="J48">
        <v>6.8692944705798169</v>
      </c>
      <c r="K48">
        <v>10.665614403578061</v>
      </c>
      <c r="L48">
        <v>14</v>
      </c>
      <c r="M48">
        <v>17.534908874157878</v>
      </c>
      <c r="N48">
        <v>31.534908874157878</v>
      </c>
      <c r="O48">
        <v>13.093076411710047</v>
      </c>
      <c r="P48">
        <v>17.975435822531271</v>
      </c>
      <c r="Q48">
        <v>19.999999999999996</v>
      </c>
      <c r="R48">
        <v>33.42204978182324</v>
      </c>
      <c r="S48">
        <v>60.106459738187887</v>
      </c>
      <c r="T48">
        <v>0</v>
      </c>
      <c r="U48">
        <v>273</v>
      </c>
      <c r="V48">
        <v>27</v>
      </c>
      <c r="W48">
        <v>10.111111111111111</v>
      </c>
      <c r="X48">
        <v>7</v>
      </c>
      <c r="Y48">
        <v>10</v>
      </c>
      <c r="Z48">
        <v>702</v>
      </c>
      <c r="AA48">
        <v>62</v>
      </c>
      <c r="AB48">
        <v>11.32258064516129</v>
      </c>
      <c r="AC48">
        <v>22</v>
      </c>
      <c r="AD48" s="14">
        <v>47</v>
      </c>
      <c r="AE48">
        <v>0</v>
      </c>
      <c r="AF48">
        <v>491</v>
      </c>
      <c r="AG48">
        <v>60</v>
      </c>
      <c r="AH48">
        <v>8.1833333333333336</v>
      </c>
      <c r="AI48">
        <v>16</v>
      </c>
      <c r="AJ48" s="22">
        <v>30</v>
      </c>
      <c r="AK48">
        <v>1466</v>
      </c>
      <c r="AL48">
        <v>149</v>
      </c>
      <c r="AM48">
        <v>15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5">
      <c r="A49" t="s">
        <v>7</v>
      </c>
      <c r="B49">
        <v>19</v>
      </c>
      <c r="C49">
        <v>7</v>
      </c>
      <c r="D49">
        <v>3</v>
      </c>
      <c r="E49">
        <v>4</v>
      </c>
      <c r="F49">
        <v>53.988783903076204</v>
      </c>
      <c r="G49">
        <v>57.601274789130443</v>
      </c>
      <c r="H49">
        <v>65</v>
      </c>
      <c r="I49">
        <v>73</v>
      </c>
      <c r="J49">
        <v>3.6124908860542391</v>
      </c>
      <c r="K49">
        <v>7.3987252108695571</v>
      </c>
      <c r="L49">
        <v>8</v>
      </c>
      <c r="M49">
        <v>11.011216096923796</v>
      </c>
      <c r="N49">
        <v>19.011216096923796</v>
      </c>
      <c r="O49">
        <v>6.6911877336218506</v>
      </c>
      <c r="P49">
        <v>12.844724770337423</v>
      </c>
      <c r="Q49">
        <v>12.307692307692308</v>
      </c>
      <c r="R49">
        <v>20.395377152209559</v>
      </c>
      <c r="S49">
        <v>35.2132697247892</v>
      </c>
      <c r="T49">
        <v>0</v>
      </c>
      <c r="U49">
        <v>211</v>
      </c>
      <c r="V49">
        <v>26</v>
      </c>
      <c r="W49">
        <v>8.115384615384615</v>
      </c>
      <c r="X49">
        <v>6</v>
      </c>
      <c r="Y49">
        <v>29</v>
      </c>
      <c r="Z49">
        <v>443</v>
      </c>
      <c r="AA49">
        <v>46</v>
      </c>
      <c r="AB49">
        <v>9.6304347826086953</v>
      </c>
      <c r="AC49">
        <v>19</v>
      </c>
      <c r="AD49" s="14">
        <v>15</v>
      </c>
      <c r="AE49">
        <v>0</v>
      </c>
      <c r="AF49">
        <v>127</v>
      </c>
      <c r="AG49">
        <v>30</v>
      </c>
      <c r="AH49">
        <v>4.2333333333333334</v>
      </c>
      <c r="AI49">
        <v>0</v>
      </c>
      <c r="AJ49" s="22">
        <v>7</v>
      </c>
      <c r="AK49">
        <v>781</v>
      </c>
      <c r="AL49">
        <v>102</v>
      </c>
      <c r="AM49">
        <v>14</v>
      </c>
      <c r="AN49">
        <v>2</v>
      </c>
      <c r="AO49">
        <v>0.34</v>
      </c>
      <c r="AP49">
        <v>20</v>
      </c>
      <c r="AQ49">
        <v>2.0059999999999998</v>
      </c>
      <c r="AR49">
        <v>0</v>
      </c>
      <c r="AS49">
        <v>22</v>
      </c>
      <c r="AT49">
        <v>2.3459999999999996</v>
      </c>
      <c r="AU49">
        <v>0</v>
      </c>
    </row>
    <row r="50" spans="1:47" x14ac:dyDescent="0.25">
      <c r="A50" t="s">
        <v>7</v>
      </c>
      <c r="B50">
        <v>19</v>
      </c>
      <c r="C50">
        <v>7</v>
      </c>
      <c r="D50">
        <v>3</v>
      </c>
      <c r="E50">
        <v>6</v>
      </c>
      <c r="F50">
        <v>62.062200640738915</v>
      </c>
      <c r="G50">
        <v>67.725079910707052</v>
      </c>
      <c r="H50">
        <v>80</v>
      </c>
      <c r="I50">
        <v>88</v>
      </c>
      <c r="J50">
        <v>5.662879269968137</v>
      </c>
      <c r="K50">
        <v>12.274920089292948</v>
      </c>
      <c r="L50">
        <v>8</v>
      </c>
      <c r="M50">
        <v>17.937799359261085</v>
      </c>
      <c r="N50">
        <v>25.937799359261085</v>
      </c>
      <c r="O50">
        <v>9.1245221914527228</v>
      </c>
      <c r="P50">
        <v>18.124629908856459</v>
      </c>
      <c r="Q50">
        <v>10.000000000000009</v>
      </c>
      <c r="R50">
        <v>28.902937978461463</v>
      </c>
      <c r="S50">
        <v>41.793231776307628</v>
      </c>
      <c r="T50">
        <v>0</v>
      </c>
      <c r="U50">
        <v>254</v>
      </c>
      <c r="V50">
        <v>27</v>
      </c>
      <c r="W50">
        <v>9.4074074074074066</v>
      </c>
      <c r="X50">
        <v>8</v>
      </c>
      <c r="Y50">
        <v>27</v>
      </c>
      <c r="Z50">
        <v>678</v>
      </c>
      <c r="AA50">
        <v>72</v>
      </c>
      <c r="AB50">
        <v>9.4166666666666661</v>
      </c>
      <c r="AC50">
        <v>27</v>
      </c>
      <c r="AD50" s="14">
        <v>23</v>
      </c>
      <c r="AE50">
        <v>0</v>
      </c>
      <c r="AF50">
        <v>277</v>
      </c>
      <c r="AG50">
        <v>48</v>
      </c>
      <c r="AH50">
        <v>5.770833333333333</v>
      </c>
      <c r="AI50">
        <v>5</v>
      </c>
      <c r="AJ50" s="22">
        <v>7</v>
      </c>
      <c r="AK50">
        <v>1209</v>
      </c>
      <c r="AL50">
        <v>147</v>
      </c>
      <c r="AM50">
        <v>15</v>
      </c>
      <c r="AN50">
        <v>0</v>
      </c>
      <c r="AO50">
        <v>0</v>
      </c>
      <c r="AP50">
        <v>23</v>
      </c>
      <c r="AQ50">
        <v>2.44</v>
      </c>
      <c r="AR50">
        <v>0</v>
      </c>
      <c r="AS50">
        <v>23</v>
      </c>
      <c r="AT50">
        <v>2.44</v>
      </c>
      <c r="AU50">
        <v>0</v>
      </c>
    </row>
    <row r="51" spans="1:47" x14ac:dyDescent="0.25">
      <c r="A51" t="s">
        <v>7</v>
      </c>
      <c r="B51">
        <v>20</v>
      </c>
      <c r="C51">
        <v>5</v>
      </c>
      <c r="D51">
        <v>3</v>
      </c>
      <c r="E51">
        <v>3</v>
      </c>
      <c r="F51">
        <v>57.131937615667916</v>
      </c>
      <c r="G51">
        <v>63.822307226977387</v>
      </c>
      <c r="H51">
        <v>65</v>
      </c>
      <c r="I51">
        <v>72</v>
      </c>
      <c r="J51">
        <v>6.6903696113094711</v>
      </c>
      <c r="K51">
        <v>1.1776927730226134</v>
      </c>
      <c r="L51">
        <v>7</v>
      </c>
      <c r="M51">
        <v>7.8680623843320845</v>
      </c>
      <c r="N51">
        <v>14.868062384332084</v>
      </c>
      <c r="O51">
        <v>11.710384577390375</v>
      </c>
      <c r="P51">
        <v>1.8452682521085784</v>
      </c>
      <c r="Q51">
        <v>10.769230769230775</v>
      </c>
      <c r="R51">
        <v>13.771740838305369</v>
      </c>
      <c r="S51">
        <v>26.024082159353632</v>
      </c>
      <c r="T51">
        <v>0</v>
      </c>
      <c r="U51">
        <v>202</v>
      </c>
      <c r="V51">
        <v>27</v>
      </c>
      <c r="W51">
        <v>7.4814814814814818</v>
      </c>
      <c r="X51">
        <v>4</v>
      </c>
      <c r="Y51">
        <v>35</v>
      </c>
      <c r="Z51">
        <v>453</v>
      </c>
      <c r="AA51">
        <v>62</v>
      </c>
      <c r="AB51">
        <v>7.306451612903226</v>
      </c>
      <c r="AC51">
        <v>13</v>
      </c>
      <c r="AD51" s="14">
        <v>25</v>
      </c>
      <c r="AE51">
        <v>0</v>
      </c>
      <c r="AF51">
        <v>386</v>
      </c>
      <c r="AG51">
        <v>53</v>
      </c>
      <c r="AH51">
        <v>7.283018867924528</v>
      </c>
      <c r="AI51">
        <v>11</v>
      </c>
      <c r="AJ51" s="22">
        <v>19</v>
      </c>
      <c r="AK51">
        <v>1041</v>
      </c>
      <c r="AL51">
        <v>142</v>
      </c>
      <c r="AM51">
        <v>15</v>
      </c>
      <c r="AN51">
        <v>0</v>
      </c>
      <c r="AO51">
        <v>0</v>
      </c>
      <c r="AP51">
        <v>4</v>
      </c>
      <c r="AQ51">
        <v>0.44</v>
      </c>
      <c r="AR51">
        <v>0</v>
      </c>
      <c r="AS51">
        <v>4</v>
      </c>
      <c r="AT51">
        <v>0.44</v>
      </c>
      <c r="AU51">
        <v>0</v>
      </c>
    </row>
    <row r="52" spans="1:47" x14ac:dyDescent="0.25">
      <c r="A52" t="s">
        <v>7</v>
      </c>
      <c r="B52">
        <v>20</v>
      </c>
      <c r="C52">
        <v>5</v>
      </c>
      <c r="D52">
        <v>3</v>
      </c>
      <c r="E52">
        <v>4</v>
      </c>
      <c r="F52">
        <v>55.091233378802599</v>
      </c>
      <c r="G52">
        <v>61.551505243500301</v>
      </c>
      <c r="H52">
        <v>65</v>
      </c>
      <c r="I52">
        <v>74</v>
      </c>
      <c r="J52">
        <v>6.4602718646977024</v>
      </c>
      <c r="K52">
        <v>3.4484947564996986</v>
      </c>
      <c r="L52">
        <v>9</v>
      </c>
      <c r="M52">
        <v>9.908766621197401</v>
      </c>
      <c r="N52">
        <v>18.908766621197401</v>
      </c>
      <c r="O52">
        <v>11.726497064020025</v>
      </c>
      <c r="P52">
        <v>5.6026164475707185</v>
      </c>
      <c r="Q52">
        <v>13.846153846153841</v>
      </c>
      <c r="R52">
        <v>17.986104164823423</v>
      </c>
      <c r="S52">
        <v>34.322641664568195</v>
      </c>
      <c r="T52">
        <v>0</v>
      </c>
      <c r="U52">
        <v>263</v>
      </c>
      <c r="V52">
        <v>21</v>
      </c>
      <c r="W52">
        <v>12.523809523809524</v>
      </c>
      <c r="X52">
        <v>10</v>
      </c>
      <c r="Y52">
        <v>43</v>
      </c>
      <c r="Z52">
        <v>443</v>
      </c>
      <c r="AA52">
        <v>58</v>
      </c>
      <c r="AB52">
        <v>7.6379310344827589</v>
      </c>
      <c r="AC52">
        <v>15</v>
      </c>
      <c r="AD52" s="14">
        <v>25</v>
      </c>
      <c r="AE52">
        <v>0</v>
      </c>
      <c r="AF52">
        <v>108</v>
      </c>
      <c r="AG52">
        <v>26</v>
      </c>
      <c r="AH52">
        <v>4.1538461538461542</v>
      </c>
      <c r="AI52">
        <v>0</v>
      </c>
      <c r="AJ52" s="22">
        <v>8</v>
      </c>
      <c r="AK52">
        <v>814</v>
      </c>
      <c r="AL52">
        <v>105</v>
      </c>
      <c r="AM52">
        <v>14</v>
      </c>
      <c r="AN52">
        <v>0</v>
      </c>
      <c r="AO52">
        <v>0</v>
      </c>
      <c r="AP52">
        <v>11</v>
      </c>
      <c r="AQ52">
        <v>1.0229999999999999</v>
      </c>
      <c r="AR52">
        <v>0</v>
      </c>
      <c r="AS52">
        <v>11</v>
      </c>
      <c r="AT52">
        <v>1.0229999999999999</v>
      </c>
      <c r="AU52">
        <v>0</v>
      </c>
    </row>
    <row r="53" spans="1:47" x14ac:dyDescent="0.25">
      <c r="A53" t="s">
        <v>7</v>
      </c>
      <c r="B53">
        <v>20</v>
      </c>
      <c r="C53">
        <v>5</v>
      </c>
      <c r="D53">
        <v>3</v>
      </c>
      <c r="E53">
        <v>5</v>
      </c>
      <c r="F53">
        <v>57.083603009085024</v>
      </c>
      <c r="G53">
        <v>63.679040790115174</v>
      </c>
      <c r="H53">
        <v>70</v>
      </c>
      <c r="I53">
        <v>78</v>
      </c>
      <c r="J53">
        <v>6.5954377810301494</v>
      </c>
      <c r="K53">
        <v>6.3209592098848262</v>
      </c>
      <c r="L53">
        <v>8</v>
      </c>
      <c r="M53">
        <v>12.916396990914976</v>
      </c>
      <c r="N53">
        <v>20.916396990914976</v>
      </c>
      <c r="O53">
        <v>11.553997003273375</v>
      </c>
      <c r="P53">
        <v>9.9262789317423596</v>
      </c>
      <c r="Q53">
        <v>11.428571428571432</v>
      </c>
      <c r="R53">
        <v>22.627157905325788</v>
      </c>
      <c r="S53">
        <v>36.641690237363036</v>
      </c>
      <c r="T53">
        <v>0</v>
      </c>
      <c r="U53">
        <v>224</v>
      </c>
      <c r="V53">
        <v>24</v>
      </c>
      <c r="W53">
        <v>9.3333333333333339</v>
      </c>
      <c r="X53">
        <v>8</v>
      </c>
      <c r="Y53">
        <v>35</v>
      </c>
      <c r="Z53">
        <v>577</v>
      </c>
      <c r="AA53">
        <v>60</v>
      </c>
      <c r="AB53">
        <v>9.6166666666666671</v>
      </c>
      <c r="AC53">
        <v>21</v>
      </c>
      <c r="AD53" s="14">
        <v>26</v>
      </c>
      <c r="AE53">
        <v>0</v>
      </c>
      <c r="AF53">
        <v>224</v>
      </c>
      <c r="AG53">
        <v>39</v>
      </c>
      <c r="AH53">
        <v>5.7435897435897436</v>
      </c>
      <c r="AI53">
        <v>4</v>
      </c>
      <c r="AJ53" s="22">
        <v>26</v>
      </c>
      <c r="AK53">
        <v>1025</v>
      </c>
      <c r="AL53">
        <v>123</v>
      </c>
      <c r="AM53">
        <v>15</v>
      </c>
      <c r="AN53">
        <v>0</v>
      </c>
      <c r="AO53">
        <v>0</v>
      </c>
      <c r="AP53">
        <v>17</v>
      </c>
      <c r="AQ53">
        <v>1.5309999999999999</v>
      </c>
      <c r="AR53">
        <v>0</v>
      </c>
      <c r="AS53">
        <v>17</v>
      </c>
      <c r="AT53">
        <v>1.5309999999999999</v>
      </c>
      <c r="AU53">
        <v>0</v>
      </c>
    </row>
    <row r="54" spans="1:47" x14ac:dyDescent="0.25">
      <c r="A54" t="s">
        <v>7</v>
      </c>
      <c r="B54">
        <v>21</v>
      </c>
      <c r="C54">
        <v>2</v>
      </c>
      <c r="D54">
        <v>3</v>
      </c>
      <c r="E54">
        <v>4</v>
      </c>
      <c r="F54">
        <v>51.536685637964716</v>
      </c>
      <c r="G54">
        <v>57.704947120533035</v>
      </c>
      <c r="H54">
        <v>60</v>
      </c>
      <c r="I54">
        <v>70</v>
      </c>
      <c r="J54">
        <v>6.1682614825683189</v>
      </c>
      <c r="K54">
        <v>2.2950528794669651</v>
      </c>
      <c r="L54">
        <v>10</v>
      </c>
      <c r="M54">
        <v>8.463314362035284</v>
      </c>
      <c r="N54">
        <v>18.463314362035284</v>
      </c>
      <c r="O54">
        <v>11.968680962332678</v>
      </c>
      <c r="P54">
        <v>3.9772203147038665</v>
      </c>
      <c r="Q54">
        <v>16.666666666666675</v>
      </c>
      <c r="R54">
        <v>16.421922087672524</v>
      </c>
      <c r="S54">
        <v>35.825575768951289</v>
      </c>
      <c r="T54">
        <v>0</v>
      </c>
      <c r="U54">
        <v>204</v>
      </c>
      <c r="V54">
        <v>21</v>
      </c>
      <c r="W54">
        <v>9.7142857142857135</v>
      </c>
      <c r="X54">
        <v>4</v>
      </c>
      <c r="Y54">
        <v>40</v>
      </c>
      <c r="Z54">
        <v>476</v>
      </c>
      <c r="AA54">
        <v>57</v>
      </c>
      <c r="AB54">
        <v>8.3508771929824555</v>
      </c>
      <c r="AC54">
        <v>17</v>
      </c>
      <c r="AD54" s="14">
        <v>29</v>
      </c>
      <c r="AE54">
        <v>0</v>
      </c>
      <c r="AF54">
        <v>132</v>
      </c>
      <c r="AG54">
        <v>27</v>
      </c>
      <c r="AH54">
        <v>4.8888888888888893</v>
      </c>
      <c r="AI54">
        <v>1</v>
      </c>
      <c r="AJ54" s="22">
        <v>14</v>
      </c>
      <c r="AK54">
        <v>812</v>
      </c>
      <c r="AL54">
        <v>105</v>
      </c>
      <c r="AM54">
        <v>15</v>
      </c>
      <c r="AN54">
        <v>4</v>
      </c>
      <c r="AO54">
        <v>0.6</v>
      </c>
      <c r="AP54">
        <v>19</v>
      </c>
      <c r="AQ54">
        <v>2.1970000000000001</v>
      </c>
      <c r="AR54">
        <v>0</v>
      </c>
      <c r="AS54">
        <v>23</v>
      </c>
      <c r="AT54">
        <v>2.7970000000000002</v>
      </c>
      <c r="AU54">
        <v>0</v>
      </c>
    </row>
    <row r="55" spans="1:47" x14ac:dyDescent="0.25">
      <c r="A55" t="s">
        <v>7</v>
      </c>
      <c r="B55">
        <v>21</v>
      </c>
      <c r="C55">
        <v>2</v>
      </c>
      <c r="D55">
        <v>3</v>
      </c>
      <c r="E55">
        <v>5</v>
      </c>
      <c r="F55">
        <v>49.451901667194981</v>
      </c>
      <c r="G55">
        <v>58.569537634269651</v>
      </c>
      <c r="H55">
        <v>70</v>
      </c>
      <c r="I55">
        <v>87</v>
      </c>
      <c r="J55">
        <v>9.1176359670746692</v>
      </c>
      <c r="K55">
        <v>11.430462365730349</v>
      </c>
      <c r="L55">
        <v>17</v>
      </c>
      <c r="M55">
        <v>20.548098332805019</v>
      </c>
      <c r="N55">
        <v>37.548098332805019</v>
      </c>
      <c r="O55">
        <v>18.437381899760297</v>
      </c>
      <c r="P55">
        <v>19.516053613239158</v>
      </c>
      <c r="Q55">
        <v>24.285714285714288</v>
      </c>
      <c r="R55">
        <v>41.551684849434324</v>
      </c>
      <c r="S55">
        <v>75.928522598582674</v>
      </c>
      <c r="T55">
        <v>0</v>
      </c>
      <c r="U55">
        <v>258</v>
      </c>
      <c r="V55">
        <v>24</v>
      </c>
      <c r="W55">
        <v>10.75</v>
      </c>
      <c r="X55">
        <v>9</v>
      </c>
      <c r="Y55">
        <v>43</v>
      </c>
      <c r="Z55">
        <v>535</v>
      </c>
      <c r="AA55">
        <v>52</v>
      </c>
      <c r="AB55">
        <v>10.288461538461538</v>
      </c>
      <c r="AC55">
        <v>17</v>
      </c>
      <c r="AD55" s="14">
        <v>64</v>
      </c>
      <c r="AE55">
        <v>0</v>
      </c>
      <c r="AF55">
        <v>782</v>
      </c>
      <c r="AG55">
        <v>60</v>
      </c>
      <c r="AH55">
        <v>13.033333333333333</v>
      </c>
      <c r="AI55">
        <v>22</v>
      </c>
      <c r="AJ55" s="22">
        <v>31</v>
      </c>
      <c r="AK55">
        <v>1575</v>
      </c>
      <c r="AL55">
        <v>136</v>
      </c>
      <c r="AM55">
        <v>15</v>
      </c>
      <c r="AN55">
        <v>4</v>
      </c>
      <c r="AO55">
        <v>0.56299999999999994</v>
      </c>
      <c r="AP55">
        <v>22</v>
      </c>
      <c r="AQ55">
        <v>2.4630000000000001</v>
      </c>
      <c r="AR55">
        <v>0</v>
      </c>
      <c r="AS55">
        <v>26</v>
      </c>
      <c r="AT55">
        <v>3.0259999999999998</v>
      </c>
      <c r="AU55">
        <v>0</v>
      </c>
    </row>
    <row r="56" spans="1:47" x14ac:dyDescent="0.25">
      <c r="A56" t="s">
        <v>7</v>
      </c>
      <c r="B56">
        <v>22</v>
      </c>
      <c r="C56">
        <v>4</v>
      </c>
      <c r="D56">
        <v>3</v>
      </c>
      <c r="E56">
        <v>3</v>
      </c>
      <c r="F56">
        <v>58.182304426103983</v>
      </c>
      <c r="G56">
        <v>63.507530547974113</v>
      </c>
      <c r="H56">
        <v>65</v>
      </c>
      <c r="I56">
        <v>79</v>
      </c>
      <c r="J56">
        <v>5.3252261218701307</v>
      </c>
      <c r="K56">
        <v>1.4924694520258868</v>
      </c>
      <c r="L56">
        <v>14</v>
      </c>
      <c r="M56">
        <v>6.8176955738960174</v>
      </c>
      <c r="N56">
        <v>20.817695573896017</v>
      </c>
      <c r="O56">
        <v>9.1526559052565126</v>
      </c>
      <c r="P56">
        <v>2.350066896237557</v>
      </c>
      <c r="Q56">
        <v>21.538461538461529</v>
      </c>
      <c r="R56">
        <v>11.717816338050024</v>
      </c>
      <c r="S56">
        <v>35.780115241630028</v>
      </c>
      <c r="T56">
        <v>0</v>
      </c>
      <c r="U56">
        <v>368</v>
      </c>
      <c r="V56">
        <v>31</v>
      </c>
      <c r="W56">
        <v>11.870967741935484</v>
      </c>
      <c r="X56">
        <v>10</v>
      </c>
      <c r="Y56">
        <v>34</v>
      </c>
      <c r="Z56">
        <v>515</v>
      </c>
      <c r="AA56">
        <v>67</v>
      </c>
      <c r="AB56">
        <v>7.6865671641791042</v>
      </c>
      <c r="AC56">
        <v>16</v>
      </c>
      <c r="AD56" s="14">
        <v>32</v>
      </c>
      <c r="AE56">
        <v>0</v>
      </c>
      <c r="AF56">
        <v>512</v>
      </c>
      <c r="AG56">
        <v>60</v>
      </c>
      <c r="AH56">
        <v>8.5333333333333332</v>
      </c>
      <c r="AI56">
        <v>14</v>
      </c>
      <c r="AJ56" s="22">
        <v>23</v>
      </c>
      <c r="AK56">
        <v>1395</v>
      </c>
      <c r="AL56">
        <v>158</v>
      </c>
      <c r="AM56">
        <v>15</v>
      </c>
      <c r="AN56">
        <v>11</v>
      </c>
      <c r="AO56">
        <v>1.9890000000000001</v>
      </c>
      <c r="AP56">
        <v>18</v>
      </c>
      <c r="AQ56">
        <v>2.008</v>
      </c>
      <c r="AR56">
        <v>0</v>
      </c>
      <c r="AS56">
        <v>29</v>
      </c>
      <c r="AT56">
        <v>3.9969999999999999</v>
      </c>
      <c r="AU56">
        <v>0</v>
      </c>
    </row>
    <row r="57" spans="1:47" x14ac:dyDescent="0.25">
      <c r="A57" t="s">
        <v>7</v>
      </c>
      <c r="B57">
        <v>22</v>
      </c>
      <c r="C57">
        <v>4</v>
      </c>
      <c r="D57">
        <v>3</v>
      </c>
      <c r="E57">
        <v>4</v>
      </c>
      <c r="F57">
        <v>65.063301600967989</v>
      </c>
      <c r="G57">
        <v>70.518731350823259</v>
      </c>
      <c r="H57">
        <v>80</v>
      </c>
      <c r="I57">
        <v>88</v>
      </c>
      <c r="J57">
        <v>5.45542974985527</v>
      </c>
      <c r="K57">
        <v>9.4812686491767408</v>
      </c>
      <c r="L57">
        <v>8</v>
      </c>
      <c r="M57">
        <v>14.936698399032011</v>
      </c>
      <c r="N57">
        <v>22.936698399032011</v>
      </c>
      <c r="O57">
        <v>8.3848031311311466</v>
      </c>
      <c r="P57">
        <v>13.445035762212498</v>
      </c>
      <c r="Q57">
        <v>10.000000000000009</v>
      </c>
      <c r="R57">
        <v>22.957178672915333</v>
      </c>
      <c r="S57">
        <v>35.252896540206869</v>
      </c>
      <c r="T57">
        <v>0</v>
      </c>
      <c r="U57">
        <v>338</v>
      </c>
      <c r="V57">
        <v>32</v>
      </c>
      <c r="W57">
        <v>10.5625</v>
      </c>
      <c r="X57">
        <v>9</v>
      </c>
      <c r="Y57">
        <v>40</v>
      </c>
      <c r="Z57">
        <v>525</v>
      </c>
      <c r="AA57">
        <v>76</v>
      </c>
      <c r="AB57">
        <v>6.9078947368421053</v>
      </c>
      <c r="AC57">
        <v>18</v>
      </c>
      <c r="AD57" s="14">
        <v>31</v>
      </c>
      <c r="AE57">
        <v>0</v>
      </c>
      <c r="AF57">
        <v>567</v>
      </c>
      <c r="AG57">
        <v>65</v>
      </c>
      <c r="AH57">
        <v>8.7230769230769223</v>
      </c>
      <c r="AI57">
        <v>17</v>
      </c>
      <c r="AJ57" s="22">
        <v>28</v>
      </c>
      <c r="AK57">
        <v>1430</v>
      </c>
      <c r="AL57">
        <v>173</v>
      </c>
      <c r="AM57">
        <v>15</v>
      </c>
      <c r="AN57">
        <v>16</v>
      </c>
      <c r="AO57">
        <v>2.516</v>
      </c>
      <c r="AP57">
        <v>17</v>
      </c>
      <c r="AQ57">
        <v>1.8819999999999999</v>
      </c>
      <c r="AR57">
        <v>0</v>
      </c>
      <c r="AS57">
        <v>33</v>
      </c>
      <c r="AT57">
        <v>4.3979999999999997</v>
      </c>
      <c r="AU57">
        <v>0</v>
      </c>
    </row>
    <row r="58" spans="1:47" x14ac:dyDescent="0.25">
      <c r="A58" t="s">
        <v>7</v>
      </c>
      <c r="B58">
        <v>22</v>
      </c>
      <c r="C58">
        <v>4</v>
      </c>
      <c r="D58">
        <v>3</v>
      </c>
      <c r="E58">
        <v>5</v>
      </c>
      <c r="F58">
        <v>62.894755540047498</v>
      </c>
      <c r="G58">
        <v>70.267259231467222</v>
      </c>
      <c r="H58">
        <v>75</v>
      </c>
      <c r="I58">
        <v>89</v>
      </c>
      <c r="J58">
        <v>7.3725036914197233</v>
      </c>
      <c r="K58">
        <v>4.7327407685327785</v>
      </c>
      <c r="L58">
        <v>14</v>
      </c>
      <c r="M58">
        <v>12.105244459952502</v>
      </c>
      <c r="N58">
        <v>26.105244459952502</v>
      </c>
      <c r="O58">
        <v>11.72196891158177</v>
      </c>
      <c r="P58">
        <v>6.735342775989972</v>
      </c>
      <c r="Q58">
        <v>18.666666666666675</v>
      </c>
      <c r="R58">
        <v>19.246826473861756</v>
      </c>
      <c r="S58">
        <v>41.50623408231597</v>
      </c>
      <c r="T58">
        <v>0</v>
      </c>
      <c r="U58">
        <v>274</v>
      </c>
      <c r="V58">
        <v>27</v>
      </c>
      <c r="W58">
        <v>10.148148148148149</v>
      </c>
      <c r="X58">
        <v>5</v>
      </c>
      <c r="Y58">
        <v>44</v>
      </c>
      <c r="Z58">
        <v>666</v>
      </c>
      <c r="AA58">
        <v>83</v>
      </c>
      <c r="AB58">
        <v>8.024096385542169</v>
      </c>
      <c r="AC58">
        <v>20</v>
      </c>
      <c r="AD58" s="14">
        <v>29</v>
      </c>
      <c r="AE58">
        <v>0</v>
      </c>
      <c r="AF58">
        <v>469</v>
      </c>
      <c r="AG58">
        <v>57</v>
      </c>
      <c r="AH58">
        <v>8.2280701754385959</v>
      </c>
      <c r="AI58">
        <v>11</v>
      </c>
      <c r="AJ58" s="22">
        <v>26</v>
      </c>
      <c r="AK58">
        <v>1409</v>
      </c>
      <c r="AL58">
        <v>167</v>
      </c>
      <c r="AM58">
        <v>15</v>
      </c>
      <c r="AN58">
        <v>4</v>
      </c>
      <c r="AO58">
        <v>0.60199999999999998</v>
      </c>
      <c r="AP58">
        <v>31</v>
      </c>
      <c r="AQ58">
        <v>3.8090000000000002</v>
      </c>
      <c r="AR58">
        <v>0</v>
      </c>
      <c r="AS58">
        <v>35</v>
      </c>
      <c r="AT58">
        <v>4.4110000000000005</v>
      </c>
      <c r="AU58">
        <v>0</v>
      </c>
    </row>
    <row r="59" spans="1:47" x14ac:dyDescent="0.25">
      <c r="A59" t="s">
        <v>7</v>
      </c>
      <c r="B59">
        <v>23</v>
      </c>
      <c r="C59">
        <v>1</v>
      </c>
      <c r="D59">
        <v>3</v>
      </c>
      <c r="E59">
        <v>3</v>
      </c>
      <c r="F59">
        <v>54.573452279264188</v>
      </c>
      <c r="G59">
        <v>59.205628654536035</v>
      </c>
      <c r="H59">
        <v>65</v>
      </c>
      <c r="I59">
        <v>70</v>
      </c>
      <c r="J59">
        <v>4.6321763752718468</v>
      </c>
      <c r="K59">
        <v>5.7943713454639649</v>
      </c>
      <c r="L59">
        <v>5</v>
      </c>
      <c r="M59">
        <v>10.426547720735812</v>
      </c>
      <c r="N59">
        <v>15.426547720735812</v>
      </c>
      <c r="O59">
        <v>8.4879665511501834</v>
      </c>
      <c r="P59">
        <v>9.7868589138273343</v>
      </c>
      <c r="Q59">
        <v>7.6923076923076872</v>
      </c>
      <c r="R59">
        <v>19.105530775991419</v>
      </c>
      <c r="S59">
        <v>28.267494681836915</v>
      </c>
      <c r="T59">
        <v>0</v>
      </c>
      <c r="U59">
        <v>229</v>
      </c>
      <c r="V59">
        <v>23</v>
      </c>
      <c r="W59">
        <v>9.9565217391304355</v>
      </c>
      <c r="X59">
        <v>8</v>
      </c>
      <c r="Y59">
        <v>31</v>
      </c>
      <c r="Z59">
        <v>432</v>
      </c>
      <c r="AA59">
        <v>65</v>
      </c>
      <c r="AB59">
        <v>6.6461538461538465</v>
      </c>
      <c r="AC59">
        <v>13</v>
      </c>
      <c r="AD59" s="14">
        <v>32</v>
      </c>
      <c r="AE59">
        <v>0</v>
      </c>
      <c r="AF59">
        <v>190</v>
      </c>
      <c r="AG59">
        <v>36</v>
      </c>
      <c r="AH59">
        <v>5.2777777777777777</v>
      </c>
      <c r="AI59">
        <v>2</v>
      </c>
      <c r="AJ59" s="22">
        <v>7</v>
      </c>
      <c r="AK59">
        <v>851</v>
      </c>
      <c r="AL59">
        <v>124</v>
      </c>
      <c r="AM59">
        <v>15</v>
      </c>
      <c r="AN59">
        <v>1</v>
      </c>
      <c r="AO59">
        <v>0.17</v>
      </c>
      <c r="AP59">
        <v>28</v>
      </c>
      <c r="AQ59">
        <v>3.2559999999999998</v>
      </c>
      <c r="AR59">
        <v>0</v>
      </c>
      <c r="AS59">
        <v>29</v>
      </c>
      <c r="AT59">
        <v>3.4259999999999997</v>
      </c>
      <c r="AU59">
        <v>0</v>
      </c>
    </row>
    <row r="60" spans="1:47" x14ac:dyDescent="0.25">
      <c r="A60" t="s">
        <v>7</v>
      </c>
      <c r="B60">
        <v>23</v>
      </c>
      <c r="C60">
        <v>1</v>
      </c>
      <c r="D60">
        <v>3</v>
      </c>
      <c r="E60">
        <v>4</v>
      </c>
      <c r="F60">
        <v>53.21327993669366</v>
      </c>
      <c r="G60">
        <v>60.995722401238488</v>
      </c>
      <c r="H60">
        <v>65</v>
      </c>
      <c r="I60">
        <v>75</v>
      </c>
      <c r="J60">
        <v>7.7824424645448289</v>
      </c>
      <c r="K60">
        <v>4.0042775987615116</v>
      </c>
      <c r="L60">
        <v>10</v>
      </c>
      <c r="M60">
        <v>11.78672006330634</v>
      </c>
      <c r="N60">
        <v>21.78672006330634</v>
      </c>
      <c r="O60">
        <v>14.625000514539565</v>
      </c>
      <c r="P60">
        <v>6.5648498634392816</v>
      </c>
      <c r="Q60">
        <v>15.384615384615374</v>
      </c>
      <c r="R60">
        <v>22.149959704285592</v>
      </c>
      <c r="S60">
        <v>40.94226119725262</v>
      </c>
      <c r="T60">
        <v>0</v>
      </c>
      <c r="U60">
        <v>222</v>
      </c>
      <c r="V60">
        <v>25</v>
      </c>
      <c r="W60">
        <v>8.8800000000000008</v>
      </c>
      <c r="X60">
        <v>4</v>
      </c>
      <c r="Y60">
        <v>44</v>
      </c>
      <c r="Z60">
        <v>369</v>
      </c>
      <c r="AA60">
        <v>56</v>
      </c>
      <c r="AB60">
        <v>6.5892857142857144</v>
      </c>
      <c r="AC60">
        <v>12</v>
      </c>
      <c r="AD60" s="14">
        <v>38</v>
      </c>
      <c r="AE60">
        <v>0</v>
      </c>
      <c r="AF60">
        <v>146</v>
      </c>
      <c r="AG60">
        <v>32</v>
      </c>
      <c r="AH60">
        <v>4.5625</v>
      </c>
      <c r="AI60">
        <v>1</v>
      </c>
      <c r="AJ60" s="22">
        <v>12</v>
      </c>
      <c r="AK60">
        <v>737</v>
      </c>
      <c r="AL60">
        <v>113</v>
      </c>
      <c r="AM60">
        <v>15</v>
      </c>
      <c r="AN60">
        <v>5</v>
      </c>
      <c r="AO60">
        <v>0.7</v>
      </c>
      <c r="AP60">
        <v>31</v>
      </c>
      <c r="AQ60">
        <v>3.306</v>
      </c>
      <c r="AR60">
        <v>0</v>
      </c>
      <c r="AS60">
        <v>36</v>
      </c>
      <c r="AT60">
        <v>4.0060000000000002</v>
      </c>
      <c r="AU60">
        <v>0</v>
      </c>
    </row>
    <row r="61" spans="1:47" x14ac:dyDescent="0.25">
      <c r="A61" t="s">
        <v>7</v>
      </c>
      <c r="B61">
        <v>23</v>
      </c>
      <c r="C61">
        <v>1</v>
      </c>
      <c r="D61">
        <v>3</v>
      </c>
      <c r="E61">
        <v>5</v>
      </c>
      <c r="F61">
        <v>55.400532315828201</v>
      </c>
      <c r="G61">
        <v>59.509228576168887</v>
      </c>
      <c r="H61">
        <v>60</v>
      </c>
      <c r="I61">
        <v>70</v>
      </c>
      <c r="J61">
        <v>4.108696260340686</v>
      </c>
      <c r="K61">
        <v>0.49077142383111294</v>
      </c>
      <c r="L61">
        <v>10</v>
      </c>
      <c r="M61">
        <v>4.599467684171799</v>
      </c>
      <c r="N61">
        <v>14.599467684171799</v>
      </c>
      <c r="O61">
        <v>7.4163479818528888</v>
      </c>
      <c r="P61">
        <v>0.82469800999511733</v>
      </c>
      <c r="Q61">
        <v>16.666666666666675</v>
      </c>
      <c r="R61">
        <v>8.3022084660686613</v>
      </c>
      <c r="S61">
        <v>26.352576543746785</v>
      </c>
      <c r="T61">
        <v>0</v>
      </c>
      <c r="U61">
        <v>151</v>
      </c>
      <c r="V61">
        <v>28</v>
      </c>
      <c r="W61">
        <v>5.3928571428571432</v>
      </c>
      <c r="X61">
        <v>3</v>
      </c>
      <c r="Y61">
        <v>35</v>
      </c>
      <c r="Z61">
        <v>399</v>
      </c>
      <c r="AA61">
        <v>56</v>
      </c>
      <c r="AB61">
        <v>7.125</v>
      </c>
      <c r="AC61">
        <v>14</v>
      </c>
      <c r="AD61" s="14">
        <v>26</v>
      </c>
      <c r="AE61">
        <v>0</v>
      </c>
      <c r="AF61">
        <v>346</v>
      </c>
      <c r="AG61">
        <v>47</v>
      </c>
      <c r="AH61">
        <v>7.3617021276595747</v>
      </c>
      <c r="AI61">
        <v>10</v>
      </c>
      <c r="AJ61" s="22">
        <v>26</v>
      </c>
      <c r="AK61">
        <v>896</v>
      </c>
      <c r="AL61">
        <v>131</v>
      </c>
      <c r="AM61">
        <v>15</v>
      </c>
      <c r="AN61">
        <v>8</v>
      </c>
      <c r="AO61">
        <v>1.21</v>
      </c>
      <c r="AP61">
        <v>20</v>
      </c>
      <c r="AQ61">
        <v>2.3450000000000002</v>
      </c>
      <c r="AR61">
        <v>0</v>
      </c>
      <c r="AS61">
        <v>28</v>
      </c>
      <c r="AT61">
        <v>3.5550000000000002</v>
      </c>
      <c r="AU61">
        <v>0</v>
      </c>
    </row>
    <row r="62" spans="1:47" x14ac:dyDescent="0.25">
      <c r="A62" t="s">
        <v>7</v>
      </c>
      <c r="B62">
        <v>24</v>
      </c>
      <c r="C62">
        <v>6</v>
      </c>
      <c r="D62">
        <v>3</v>
      </c>
      <c r="E62">
        <v>3</v>
      </c>
      <c r="F62">
        <v>55.780589918713915</v>
      </c>
      <c r="G62">
        <v>63.235527262203327</v>
      </c>
      <c r="H62">
        <v>65</v>
      </c>
      <c r="I62">
        <v>80</v>
      </c>
      <c r="J62">
        <v>7.4549373434894122</v>
      </c>
      <c r="K62">
        <v>1.7644727377966731</v>
      </c>
      <c r="L62">
        <v>15</v>
      </c>
      <c r="M62">
        <v>9.2194100812860853</v>
      </c>
      <c r="N62">
        <v>24.219410081286085</v>
      </c>
      <c r="O62">
        <v>13.364751707275047</v>
      </c>
      <c r="P62">
        <v>2.7903186929720158</v>
      </c>
      <c r="Q62">
        <v>23.076923076923084</v>
      </c>
      <c r="R62">
        <v>16.527989565404468</v>
      </c>
      <c r="S62">
        <v>43.419064080497783</v>
      </c>
      <c r="T62">
        <v>0</v>
      </c>
      <c r="U62">
        <v>200</v>
      </c>
      <c r="V62">
        <v>25</v>
      </c>
      <c r="W62">
        <v>8</v>
      </c>
      <c r="X62">
        <v>6</v>
      </c>
      <c r="Y62">
        <v>35</v>
      </c>
      <c r="Z62">
        <v>578</v>
      </c>
      <c r="AA62">
        <v>61</v>
      </c>
      <c r="AB62">
        <v>9.4754098360655732</v>
      </c>
      <c r="AC62">
        <v>16</v>
      </c>
      <c r="AD62" s="14">
        <v>53</v>
      </c>
      <c r="AE62">
        <v>0</v>
      </c>
      <c r="AF62">
        <v>312</v>
      </c>
      <c r="AG62">
        <v>47</v>
      </c>
      <c r="AH62">
        <v>6.6382978723404253</v>
      </c>
      <c r="AI62">
        <v>8</v>
      </c>
      <c r="AJ62" s="22">
        <v>23</v>
      </c>
      <c r="AK62">
        <v>1090</v>
      </c>
      <c r="AL62">
        <v>133</v>
      </c>
      <c r="AM62">
        <v>15</v>
      </c>
      <c r="AN62">
        <v>17</v>
      </c>
      <c r="AO62">
        <v>2.92</v>
      </c>
      <c r="AP62">
        <v>10</v>
      </c>
      <c r="AQ62">
        <v>1.4</v>
      </c>
      <c r="AR62">
        <v>1</v>
      </c>
      <c r="AS62">
        <v>28</v>
      </c>
      <c r="AT62">
        <v>4.4649999999999999</v>
      </c>
      <c r="AU62">
        <v>0</v>
      </c>
    </row>
    <row r="63" spans="1:47" x14ac:dyDescent="0.25">
      <c r="A63" t="s">
        <v>7</v>
      </c>
      <c r="B63">
        <v>24</v>
      </c>
      <c r="C63">
        <v>6</v>
      </c>
      <c r="D63">
        <v>3</v>
      </c>
      <c r="E63">
        <v>4</v>
      </c>
      <c r="F63">
        <v>56.726677332844005</v>
      </c>
      <c r="G63">
        <v>65.169990365922089</v>
      </c>
      <c r="H63">
        <v>75</v>
      </c>
      <c r="I63">
        <v>86</v>
      </c>
      <c r="J63">
        <v>8.4433130330780841</v>
      </c>
      <c r="K63">
        <v>9.8300096340779106</v>
      </c>
      <c r="L63">
        <v>11</v>
      </c>
      <c r="M63">
        <v>18.273322667155995</v>
      </c>
      <c r="N63">
        <v>29.273322667155995</v>
      </c>
      <c r="O63">
        <v>14.884201631512649</v>
      </c>
      <c r="P63">
        <v>15.083644448746302</v>
      </c>
      <c r="Q63">
        <v>14.666666666666671</v>
      </c>
      <c r="R63">
        <v>32.212926133390816</v>
      </c>
      <c r="S63">
        <v>51.604155299621482</v>
      </c>
      <c r="T63">
        <v>0</v>
      </c>
      <c r="U63">
        <v>390</v>
      </c>
      <c r="V63">
        <v>24</v>
      </c>
      <c r="W63">
        <v>16.25</v>
      </c>
      <c r="X63">
        <v>14</v>
      </c>
      <c r="Y63">
        <v>36</v>
      </c>
      <c r="Z63">
        <v>633</v>
      </c>
      <c r="AA63">
        <v>64</v>
      </c>
      <c r="AB63">
        <v>9.890625</v>
      </c>
      <c r="AC63">
        <v>22</v>
      </c>
      <c r="AD63" s="14">
        <v>60</v>
      </c>
      <c r="AE63">
        <v>0</v>
      </c>
      <c r="AF63">
        <v>382</v>
      </c>
      <c r="AG63">
        <v>52</v>
      </c>
      <c r="AH63">
        <v>7.3461538461538458</v>
      </c>
      <c r="AI63">
        <v>8</v>
      </c>
      <c r="AJ63" s="22">
        <v>10</v>
      </c>
      <c r="AK63">
        <v>1405</v>
      </c>
      <c r="AL63">
        <v>140</v>
      </c>
      <c r="AM63">
        <v>15</v>
      </c>
      <c r="AN63">
        <v>13</v>
      </c>
      <c r="AO63">
        <v>2.56</v>
      </c>
      <c r="AP63">
        <v>19</v>
      </c>
      <c r="AQ63">
        <v>2.7</v>
      </c>
      <c r="AR63">
        <v>0</v>
      </c>
      <c r="AS63">
        <v>32</v>
      </c>
      <c r="AT63">
        <v>5.26</v>
      </c>
      <c r="AU63">
        <v>0</v>
      </c>
    </row>
    <row r="64" spans="1:47" x14ac:dyDescent="0.25">
      <c r="A64" t="s">
        <v>7</v>
      </c>
      <c r="B64">
        <v>24</v>
      </c>
      <c r="C64">
        <v>6</v>
      </c>
      <c r="D64">
        <v>3</v>
      </c>
      <c r="E64">
        <v>5</v>
      </c>
      <c r="F64">
        <v>62.463035406464066</v>
      </c>
      <c r="G64">
        <v>65.624768720194979</v>
      </c>
      <c r="H64">
        <v>70</v>
      </c>
      <c r="I64">
        <v>81</v>
      </c>
      <c r="J64">
        <v>3.1617333137309132</v>
      </c>
      <c r="K64">
        <v>4.3752312798050212</v>
      </c>
      <c r="L64">
        <v>11</v>
      </c>
      <c r="M64">
        <v>7.5369645935359344</v>
      </c>
      <c r="N64">
        <v>18.536964593535934</v>
      </c>
      <c r="O64">
        <v>5.06176700052543</v>
      </c>
      <c r="P64">
        <v>6.6670425894523877</v>
      </c>
      <c r="Q64">
        <v>15.714285714285726</v>
      </c>
      <c r="R64">
        <v>12.066279751681686</v>
      </c>
      <c r="S64">
        <v>29.676695141231658</v>
      </c>
      <c r="T64">
        <v>0</v>
      </c>
      <c r="U64">
        <v>295</v>
      </c>
      <c r="V64">
        <v>23</v>
      </c>
      <c r="W64">
        <v>12.826086956521738</v>
      </c>
      <c r="X64">
        <v>11</v>
      </c>
      <c r="Y64">
        <v>41</v>
      </c>
      <c r="Z64">
        <v>649</v>
      </c>
      <c r="AA64">
        <v>49</v>
      </c>
      <c r="AB64">
        <v>13.244897959183673</v>
      </c>
      <c r="AC64">
        <v>24</v>
      </c>
      <c r="AD64" s="14">
        <v>44</v>
      </c>
      <c r="AE64">
        <v>0</v>
      </c>
      <c r="AF64">
        <v>281</v>
      </c>
      <c r="AG64">
        <v>36</v>
      </c>
      <c r="AH64">
        <v>7.8055555555555554</v>
      </c>
      <c r="AI64">
        <v>8</v>
      </c>
      <c r="AJ64" s="22">
        <v>12</v>
      </c>
      <c r="AK64">
        <v>1225</v>
      </c>
      <c r="AL64">
        <v>108</v>
      </c>
      <c r="AM64">
        <v>15</v>
      </c>
      <c r="AN64">
        <v>13</v>
      </c>
      <c r="AO64">
        <v>2.06</v>
      </c>
      <c r="AP64">
        <v>16</v>
      </c>
      <c r="AQ64">
        <v>1.8</v>
      </c>
      <c r="AR64">
        <v>0</v>
      </c>
      <c r="AS64">
        <v>29</v>
      </c>
      <c r="AT64">
        <v>3.8600000000000003</v>
      </c>
      <c r="AU64">
        <v>0</v>
      </c>
    </row>
    <row r="65" spans="1:47" x14ac:dyDescent="0.25">
      <c r="A65" t="s">
        <v>7</v>
      </c>
      <c r="B65">
        <v>25</v>
      </c>
      <c r="C65">
        <v>8</v>
      </c>
      <c r="D65">
        <v>4</v>
      </c>
      <c r="E65">
        <v>5</v>
      </c>
      <c r="F65">
        <v>45.271652757663226</v>
      </c>
      <c r="G65">
        <v>50.674157306401149</v>
      </c>
      <c r="H65">
        <v>55</v>
      </c>
      <c r="I65">
        <v>69</v>
      </c>
      <c r="J65">
        <v>5.4025045487379231</v>
      </c>
      <c r="K65">
        <v>4.325842693598851</v>
      </c>
      <c r="L65">
        <v>14</v>
      </c>
      <c r="M65">
        <v>9.7283472423367741</v>
      </c>
      <c r="N65">
        <v>23.728347242336774</v>
      </c>
      <c r="O65">
        <v>11.933526212655066</v>
      </c>
      <c r="P65">
        <v>8.536585359363059</v>
      </c>
      <c r="Q65">
        <v>25.454545454545464</v>
      </c>
      <c r="R65">
        <v>21.488827223543417</v>
      </c>
      <c r="S65">
        <v>52.413255971354445</v>
      </c>
      <c r="T65">
        <v>0</v>
      </c>
      <c r="U65">
        <v>157</v>
      </c>
      <c r="V65">
        <v>19</v>
      </c>
      <c r="W65">
        <v>8.2631578947368425</v>
      </c>
      <c r="X65">
        <v>7</v>
      </c>
      <c r="Y65">
        <v>21</v>
      </c>
      <c r="Z65">
        <v>369</v>
      </c>
      <c r="AA65">
        <v>38</v>
      </c>
      <c r="AB65">
        <v>9.7105263157894743</v>
      </c>
      <c r="AC65">
        <v>12</v>
      </c>
      <c r="AD65" s="14">
        <v>30</v>
      </c>
      <c r="AE65">
        <v>0</v>
      </c>
      <c r="AF65">
        <v>266</v>
      </c>
      <c r="AG65">
        <v>40</v>
      </c>
      <c r="AH65">
        <v>6.65</v>
      </c>
      <c r="AI65">
        <v>9</v>
      </c>
      <c r="AJ65" s="22">
        <v>14</v>
      </c>
      <c r="AK65">
        <v>792</v>
      </c>
      <c r="AL65">
        <v>97</v>
      </c>
      <c r="AM65">
        <v>15</v>
      </c>
      <c r="AN65">
        <v>8</v>
      </c>
      <c r="AO65">
        <v>1.42</v>
      </c>
      <c r="AP65">
        <v>22</v>
      </c>
      <c r="AQ65">
        <v>2.74</v>
      </c>
      <c r="AR65">
        <v>0</v>
      </c>
      <c r="AS65">
        <v>30</v>
      </c>
      <c r="AT65">
        <v>4.16</v>
      </c>
      <c r="AU65">
        <v>0</v>
      </c>
    </row>
    <row r="66" spans="1:47" x14ac:dyDescent="0.25">
      <c r="A66" t="s">
        <v>7</v>
      </c>
      <c r="B66">
        <v>25</v>
      </c>
      <c r="C66">
        <v>8</v>
      </c>
      <c r="D66">
        <v>4</v>
      </c>
      <c r="E66">
        <v>6</v>
      </c>
      <c r="F66">
        <v>46.953017710013391</v>
      </c>
      <c r="G66">
        <v>53.59712671201013</v>
      </c>
      <c r="H66">
        <v>60</v>
      </c>
      <c r="I66">
        <v>75</v>
      </c>
      <c r="J66">
        <v>6.644109001996739</v>
      </c>
      <c r="K66">
        <v>6.4028732879898698</v>
      </c>
      <c r="L66">
        <v>15</v>
      </c>
      <c r="M66">
        <v>13.046982289986609</v>
      </c>
      <c r="N66">
        <v>28.046982289986609</v>
      </c>
      <c r="O66">
        <v>14.150547347204467</v>
      </c>
      <c r="P66">
        <v>11.946299514140012</v>
      </c>
      <c r="Q66">
        <v>25</v>
      </c>
      <c r="R66">
        <v>27.78731363033171</v>
      </c>
      <c r="S66">
        <v>59.73414203791463</v>
      </c>
      <c r="T66">
        <v>0</v>
      </c>
      <c r="U66">
        <v>186</v>
      </c>
      <c r="V66">
        <v>18</v>
      </c>
      <c r="W66">
        <v>10.333333333333334</v>
      </c>
      <c r="X66">
        <v>7</v>
      </c>
      <c r="Y66">
        <v>36</v>
      </c>
      <c r="Z66">
        <v>491</v>
      </c>
      <c r="AA66">
        <v>52</v>
      </c>
      <c r="AB66">
        <v>9.4423076923076916</v>
      </c>
      <c r="AC66">
        <v>20</v>
      </c>
      <c r="AD66" s="14">
        <v>25</v>
      </c>
      <c r="AE66">
        <v>0</v>
      </c>
      <c r="AF66">
        <v>440</v>
      </c>
      <c r="AG66">
        <v>46</v>
      </c>
      <c r="AH66">
        <v>9.5652173913043477</v>
      </c>
      <c r="AI66">
        <v>12</v>
      </c>
      <c r="AJ66" s="22">
        <v>13</v>
      </c>
      <c r="AK66">
        <v>1117</v>
      </c>
      <c r="AL66">
        <v>116</v>
      </c>
      <c r="AM66">
        <v>15</v>
      </c>
      <c r="AN66">
        <v>9</v>
      </c>
      <c r="AO66">
        <v>1.4</v>
      </c>
      <c r="AP66">
        <v>17</v>
      </c>
      <c r="AQ66">
        <v>1.92</v>
      </c>
      <c r="AR66">
        <v>0</v>
      </c>
      <c r="AS66">
        <v>26</v>
      </c>
      <c r="AT66">
        <v>3.32</v>
      </c>
      <c r="AU66">
        <v>0</v>
      </c>
    </row>
    <row r="67" spans="1:47" x14ac:dyDescent="0.25">
      <c r="A67" t="s">
        <v>7</v>
      </c>
      <c r="B67">
        <v>26</v>
      </c>
      <c r="C67">
        <v>5</v>
      </c>
      <c r="D67">
        <v>4</v>
      </c>
      <c r="E67">
        <v>3</v>
      </c>
      <c r="F67">
        <v>52.386907652841771</v>
      </c>
      <c r="G67">
        <v>59.034212493949141</v>
      </c>
      <c r="H67">
        <v>60</v>
      </c>
      <c r="I67">
        <v>72</v>
      </c>
      <c r="J67">
        <v>6.6473048411073705</v>
      </c>
      <c r="K67">
        <v>0.96578750605085872</v>
      </c>
      <c r="L67">
        <v>12</v>
      </c>
      <c r="M67">
        <v>7.6130923471582292</v>
      </c>
      <c r="N67">
        <v>19.613092347158229</v>
      </c>
      <c r="O67">
        <v>12.688866625145767</v>
      </c>
      <c r="P67">
        <v>1.63597931648507</v>
      </c>
      <c r="Q67">
        <v>19.999999999999996</v>
      </c>
      <c r="R67">
        <v>14.532433175114612</v>
      </c>
      <c r="S67">
        <v>37.43891981013752</v>
      </c>
      <c r="T67">
        <v>0</v>
      </c>
      <c r="U67">
        <v>192</v>
      </c>
      <c r="V67">
        <v>20</v>
      </c>
      <c r="W67">
        <v>9.6</v>
      </c>
      <c r="X67">
        <v>7</v>
      </c>
      <c r="Y67">
        <v>28</v>
      </c>
      <c r="Z67">
        <v>0</v>
      </c>
      <c r="AA67">
        <v>1</v>
      </c>
      <c r="AB67">
        <v>0</v>
      </c>
      <c r="AC67">
        <v>0</v>
      </c>
      <c r="AD67" s="14">
        <v>0</v>
      </c>
      <c r="AE67">
        <v>0</v>
      </c>
      <c r="AF67">
        <v>265</v>
      </c>
      <c r="AG67">
        <v>40</v>
      </c>
      <c r="AH67">
        <v>6.625</v>
      </c>
      <c r="AI67">
        <v>7</v>
      </c>
      <c r="AJ67" s="22">
        <v>14</v>
      </c>
      <c r="AK67" s="23">
        <v>457</v>
      </c>
      <c r="AL67" s="23">
        <v>61</v>
      </c>
      <c r="AM67">
        <v>11</v>
      </c>
      <c r="AN67">
        <v>17</v>
      </c>
      <c r="AO67">
        <v>2.74</v>
      </c>
      <c r="AP67">
        <v>11</v>
      </c>
      <c r="AQ67">
        <v>1.34</v>
      </c>
      <c r="AR67">
        <v>0</v>
      </c>
      <c r="AS67">
        <v>28</v>
      </c>
      <c r="AT67">
        <v>4.08</v>
      </c>
      <c r="AU67">
        <v>0</v>
      </c>
    </row>
    <row r="68" spans="1:47" x14ac:dyDescent="0.25">
      <c r="A68" t="s">
        <v>7</v>
      </c>
      <c r="B68">
        <v>26</v>
      </c>
      <c r="C68">
        <v>5</v>
      </c>
      <c r="D68">
        <v>4</v>
      </c>
      <c r="E68">
        <v>4</v>
      </c>
      <c r="F68">
        <v>51.774400075497056</v>
      </c>
      <c r="G68">
        <v>58.547121397396126</v>
      </c>
      <c r="H68">
        <v>60</v>
      </c>
      <c r="I68">
        <v>72</v>
      </c>
      <c r="J68">
        <v>6.7727213218990698</v>
      </c>
      <c r="K68">
        <v>1.4528786026038745</v>
      </c>
      <c r="L68">
        <v>12</v>
      </c>
      <c r="M68">
        <v>8.2255999245029443</v>
      </c>
      <c r="N68">
        <v>20.225599924502944</v>
      </c>
      <c r="O68">
        <v>13.081216415879538</v>
      </c>
      <c r="P68">
        <v>2.4815542898211307</v>
      </c>
      <c r="Q68">
        <v>19.999999999999996</v>
      </c>
      <c r="R68">
        <v>15.887388192829732</v>
      </c>
      <c r="S68">
        <v>39.064865831395679</v>
      </c>
      <c r="T68">
        <v>0</v>
      </c>
      <c r="U68">
        <v>276</v>
      </c>
      <c r="V68">
        <v>27</v>
      </c>
      <c r="W68">
        <v>10.222222222222221</v>
      </c>
      <c r="X68">
        <v>8</v>
      </c>
      <c r="Y68">
        <v>46</v>
      </c>
      <c r="Z68">
        <v>0</v>
      </c>
      <c r="AA68">
        <v>1</v>
      </c>
      <c r="AB68">
        <v>0</v>
      </c>
      <c r="AC68">
        <v>0</v>
      </c>
      <c r="AD68" s="14">
        <v>0</v>
      </c>
      <c r="AE68">
        <v>0</v>
      </c>
      <c r="AF68">
        <v>269</v>
      </c>
      <c r="AG68">
        <v>43</v>
      </c>
      <c r="AH68">
        <v>6.2558139534883717</v>
      </c>
      <c r="AI68">
        <v>9</v>
      </c>
      <c r="AJ68" s="22">
        <v>21</v>
      </c>
      <c r="AK68" s="23">
        <v>545</v>
      </c>
      <c r="AL68" s="23">
        <v>71</v>
      </c>
      <c r="AM68">
        <v>11</v>
      </c>
      <c r="AN68">
        <v>9</v>
      </c>
      <c r="AO68">
        <v>1.54</v>
      </c>
      <c r="AP68">
        <v>20</v>
      </c>
      <c r="AQ68">
        <v>2.56</v>
      </c>
      <c r="AR68">
        <v>0</v>
      </c>
      <c r="AS68">
        <v>29</v>
      </c>
      <c r="AT68">
        <v>4.0999999999999996</v>
      </c>
      <c r="AU68">
        <v>0</v>
      </c>
    </row>
    <row r="69" spans="1:47" x14ac:dyDescent="0.25">
      <c r="A69" t="s">
        <v>7</v>
      </c>
      <c r="B69">
        <v>26</v>
      </c>
      <c r="C69">
        <v>5</v>
      </c>
      <c r="D69">
        <v>4</v>
      </c>
      <c r="E69">
        <v>5</v>
      </c>
      <c r="F69">
        <v>62.497720190115103</v>
      </c>
      <c r="G69">
        <v>67.95804463731298</v>
      </c>
      <c r="H69">
        <v>85</v>
      </c>
      <c r="I69">
        <v>101</v>
      </c>
      <c r="J69">
        <v>5.4603244471978769</v>
      </c>
      <c r="K69">
        <v>17.04195536268702</v>
      </c>
      <c r="L69">
        <v>16</v>
      </c>
      <c r="M69">
        <v>22.502279809884897</v>
      </c>
      <c r="N69">
        <v>38.502279809884897</v>
      </c>
      <c r="O69">
        <v>8.7368378087837826</v>
      </c>
      <c r="P69">
        <v>25.077171442525547</v>
      </c>
      <c r="Q69">
        <v>18.823529411764707</v>
      </c>
      <c r="R69">
        <v>36.00496104727344</v>
      </c>
      <c r="S69">
        <v>61.605894891466107</v>
      </c>
      <c r="T69">
        <v>0</v>
      </c>
      <c r="U69">
        <v>290</v>
      </c>
      <c r="V69">
        <v>31</v>
      </c>
      <c r="W69">
        <v>9.3548387096774199</v>
      </c>
      <c r="X69">
        <v>12</v>
      </c>
      <c r="Y69">
        <v>25</v>
      </c>
      <c r="Z69">
        <v>0</v>
      </c>
      <c r="AA69">
        <v>1</v>
      </c>
      <c r="AB69">
        <v>0</v>
      </c>
      <c r="AC69">
        <v>0</v>
      </c>
      <c r="AD69" s="14">
        <v>0</v>
      </c>
      <c r="AE69">
        <v>0</v>
      </c>
      <c r="AF69">
        <v>940</v>
      </c>
      <c r="AG69">
        <v>76</v>
      </c>
      <c r="AH69">
        <v>12.368421052631579</v>
      </c>
      <c r="AI69">
        <v>26</v>
      </c>
      <c r="AJ69" s="22">
        <v>86</v>
      </c>
      <c r="AK69" s="23">
        <v>1230</v>
      </c>
      <c r="AL69" s="23">
        <v>108</v>
      </c>
      <c r="AM69">
        <v>11</v>
      </c>
      <c r="AN69">
        <v>25</v>
      </c>
      <c r="AO69">
        <v>4.3</v>
      </c>
      <c r="AP69">
        <v>8</v>
      </c>
      <c r="AQ69">
        <v>1.06</v>
      </c>
      <c r="AR69">
        <v>0</v>
      </c>
      <c r="AS69">
        <v>33</v>
      </c>
      <c r="AT69">
        <v>5.3599999999999994</v>
      </c>
      <c r="AU69">
        <v>0</v>
      </c>
    </row>
    <row r="70" spans="1:47" x14ac:dyDescent="0.25">
      <c r="A70" t="s">
        <v>7</v>
      </c>
      <c r="B70">
        <v>27</v>
      </c>
      <c r="C70">
        <v>1</v>
      </c>
      <c r="D70">
        <v>4</v>
      </c>
      <c r="E70">
        <v>3</v>
      </c>
      <c r="F70">
        <v>53.769443541042264</v>
      </c>
      <c r="G70">
        <v>57.58625028773087</v>
      </c>
      <c r="H70">
        <v>60</v>
      </c>
      <c r="I70">
        <v>75</v>
      </c>
      <c r="J70">
        <v>3.8168067466886058</v>
      </c>
      <c r="K70">
        <v>2.41374971226913</v>
      </c>
      <c r="L70">
        <v>15</v>
      </c>
      <c r="M70">
        <v>6.2305564589577358</v>
      </c>
      <c r="N70">
        <v>21.230556458957736</v>
      </c>
      <c r="O70">
        <v>7.0984680058576943</v>
      </c>
      <c r="P70">
        <v>4.1915382581932059</v>
      </c>
      <c r="Q70">
        <v>25</v>
      </c>
      <c r="R70">
        <v>11.587541266262026</v>
      </c>
      <c r="S70">
        <v>39.484426582827538</v>
      </c>
      <c r="T70">
        <v>0</v>
      </c>
      <c r="U70">
        <v>244</v>
      </c>
      <c r="V70">
        <v>22</v>
      </c>
      <c r="W70">
        <v>11.090909090909092</v>
      </c>
      <c r="X70">
        <v>9</v>
      </c>
      <c r="Y70">
        <v>33</v>
      </c>
      <c r="Z70">
        <v>458</v>
      </c>
      <c r="AA70">
        <v>65</v>
      </c>
      <c r="AB70">
        <v>7.046153846153846</v>
      </c>
      <c r="AC70">
        <v>12</v>
      </c>
      <c r="AD70" s="14">
        <v>47</v>
      </c>
      <c r="AE70">
        <v>0</v>
      </c>
      <c r="AF70">
        <v>486</v>
      </c>
      <c r="AG70">
        <v>56</v>
      </c>
      <c r="AH70">
        <v>8.6785714285714288</v>
      </c>
      <c r="AI70">
        <v>15</v>
      </c>
      <c r="AJ70" s="22">
        <v>50</v>
      </c>
      <c r="AK70">
        <v>1188</v>
      </c>
      <c r="AL70">
        <v>143</v>
      </c>
      <c r="AM70">
        <v>15</v>
      </c>
      <c r="AN70">
        <v>19</v>
      </c>
      <c r="AO70">
        <v>3.36</v>
      </c>
      <c r="AP70">
        <v>10</v>
      </c>
      <c r="AQ70">
        <v>1.3</v>
      </c>
      <c r="AR70">
        <v>1</v>
      </c>
      <c r="AS70">
        <v>30</v>
      </c>
      <c r="AT70">
        <v>4.8049999999999997</v>
      </c>
      <c r="AU70">
        <v>0</v>
      </c>
    </row>
    <row r="71" spans="1:47" x14ac:dyDescent="0.25">
      <c r="A71" t="s">
        <v>7</v>
      </c>
      <c r="B71">
        <v>27</v>
      </c>
      <c r="C71">
        <v>1</v>
      </c>
      <c r="D71">
        <v>4</v>
      </c>
      <c r="E71">
        <v>4</v>
      </c>
      <c r="F71">
        <v>60.02187272232964</v>
      </c>
      <c r="G71">
        <v>61.946969592056845</v>
      </c>
      <c r="H71">
        <v>65</v>
      </c>
      <c r="I71">
        <v>81</v>
      </c>
      <c r="J71">
        <v>1.9250968697272057</v>
      </c>
      <c r="K71">
        <v>3.0530304079431545</v>
      </c>
      <c r="L71">
        <v>16</v>
      </c>
      <c r="M71">
        <v>4.9781272776703602</v>
      </c>
      <c r="N71">
        <v>20.97812727767036</v>
      </c>
      <c r="O71">
        <v>3.2073255671861478</v>
      </c>
      <c r="P71">
        <v>4.9284580473402784</v>
      </c>
      <c r="Q71">
        <v>24.615384615384617</v>
      </c>
      <c r="R71">
        <v>8.2938553095468048</v>
      </c>
      <c r="S71">
        <v>34.950804308819848</v>
      </c>
      <c r="T71">
        <v>0</v>
      </c>
      <c r="U71">
        <v>196</v>
      </c>
      <c r="V71">
        <v>24</v>
      </c>
      <c r="W71">
        <v>8.1666666666666661</v>
      </c>
      <c r="X71">
        <v>6</v>
      </c>
      <c r="Y71">
        <v>38</v>
      </c>
      <c r="Z71">
        <v>375</v>
      </c>
      <c r="AA71">
        <v>59</v>
      </c>
      <c r="AB71">
        <v>6.3559322033898304</v>
      </c>
      <c r="AC71">
        <v>12</v>
      </c>
      <c r="AD71" s="14">
        <v>36</v>
      </c>
      <c r="AE71">
        <v>0</v>
      </c>
      <c r="AF71">
        <v>539</v>
      </c>
      <c r="AG71">
        <v>67</v>
      </c>
      <c r="AH71">
        <v>8.0447761194029859</v>
      </c>
      <c r="AI71">
        <v>20</v>
      </c>
      <c r="AJ71" s="22">
        <v>21</v>
      </c>
      <c r="AK71">
        <v>1110</v>
      </c>
      <c r="AL71">
        <v>150</v>
      </c>
      <c r="AM71">
        <v>15</v>
      </c>
      <c r="AN71">
        <v>16</v>
      </c>
      <c r="AO71">
        <v>2.84</v>
      </c>
      <c r="AP71">
        <v>7</v>
      </c>
      <c r="AQ71">
        <v>1.012</v>
      </c>
      <c r="AR71">
        <v>0</v>
      </c>
      <c r="AS71">
        <v>23</v>
      </c>
      <c r="AT71">
        <v>3.8519999999999999</v>
      </c>
      <c r="AU71">
        <v>0</v>
      </c>
    </row>
    <row r="72" spans="1:47" x14ac:dyDescent="0.25">
      <c r="A72" t="s">
        <v>7</v>
      </c>
      <c r="B72">
        <v>27</v>
      </c>
      <c r="C72">
        <v>1</v>
      </c>
      <c r="D72">
        <v>4</v>
      </c>
      <c r="E72">
        <v>5</v>
      </c>
      <c r="F72">
        <v>49.961438491401267</v>
      </c>
      <c r="G72">
        <v>53.375876451344915</v>
      </c>
      <c r="H72">
        <v>55</v>
      </c>
      <c r="I72">
        <v>86</v>
      </c>
      <c r="J72">
        <v>3.4144379599436476</v>
      </c>
      <c r="K72">
        <v>1.6241235486550849</v>
      </c>
      <c r="L72">
        <v>31</v>
      </c>
      <c r="M72">
        <v>5.0385615085987325</v>
      </c>
      <c r="N72">
        <v>36.038561508598733</v>
      </c>
      <c r="O72">
        <v>6.8341466199603129</v>
      </c>
      <c r="P72">
        <v>3.0428044589311032</v>
      </c>
      <c r="Q72">
        <v>56.363636363636374</v>
      </c>
      <c r="R72">
        <v>10.084900796973461</v>
      </c>
      <c r="S72">
        <v>72.132753973449411</v>
      </c>
      <c r="T72">
        <v>0</v>
      </c>
      <c r="U72">
        <v>161</v>
      </c>
      <c r="V72">
        <v>21</v>
      </c>
      <c r="W72">
        <v>7.666666666666667</v>
      </c>
      <c r="X72">
        <v>4</v>
      </c>
      <c r="Y72">
        <v>36</v>
      </c>
      <c r="Z72">
        <v>371</v>
      </c>
      <c r="AA72">
        <v>57</v>
      </c>
      <c r="AB72">
        <v>6.5087719298245617</v>
      </c>
      <c r="AC72">
        <v>11</v>
      </c>
      <c r="AD72" s="14">
        <v>33</v>
      </c>
      <c r="AE72">
        <v>0</v>
      </c>
      <c r="AF72">
        <v>259</v>
      </c>
      <c r="AG72">
        <v>44</v>
      </c>
      <c r="AH72">
        <v>5.8863636363636367</v>
      </c>
      <c r="AI72">
        <v>5</v>
      </c>
      <c r="AJ72" s="22">
        <v>15</v>
      </c>
      <c r="AK72">
        <v>791</v>
      </c>
      <c r="AL72">
        <v>122</v>
      </c>
      <c r="AM72">
        <v>15</v>
      </c>
      <c r="AN72">
        <v>19</v>
      </c>
      <c r="AO72">
        <v>3.34</v>
      </c>
      <c r="AP72">
        <v>10</v>
      </c>
      <c r="AQ72">
        <v>1.1599999999999999</v>
      </c>
      <c r="AR72">
        <v>1</v>
      </c>
      <c r="AS72">
        <v>30</v>
      </c>
      <c r="AT72">
        <v>4.6449999999999996</v>
      </c>
      <c r="AU72">
        <v>0</v>
      </c>
    </row>
    <row r="73" spans="1:47" x14ac:dyDescent="0.25">
      <c r="A73" t="s">
        <v>7</v>
      </c>
      <c r="B73">
        <v>28</v>
      </c>
      <c r="C73">
        <v>7</v>
      </c>
      <c r="D73">
        <v>4</v>
      </c>
      <c r="E73">
        <v>3</v>
      </c>
      <c r="F73">
        <v>58.193906126104892</v>
      </c>
      <c r="G73">
        <v>61.784613366446166</v>
      </c>
      <c r="H73">
        <v>65</v>
      </c>
      <c r="I73">
        <v>74</v>
      </c>
      <c r="J73">
        <v>3.5907072403412741</v>
      </c>
      <c r="K73">
        <v>3.2153866335538339</v>
      </c>
      <c r="L73">
        <v>9</v>
      </c>
      <c r="M73">
        <v>6.806093873895108</v>
      </c>
      <c r="N73">
        <v>15.806093873895108</v>
      </c>
      <c r="O73">
        <v>6.1702461294835365</v>
      </c>
      <c r="P73">
        <v>5.2041867033840505</v>
      </c>
      <c r="Q73">
        <v>13.846153846153841</v>
      </c>
      <c r="R73">
        <v>11.695543961504251</v>
      </c>
      <c r="S73">
        <v>27.161080817712513</v>
      </c>
      <c r="T73">
        <v>0</v>
      </c>
      <c r="U73">
        <v>211</v>
      </c>
      <c r="V73">
        <v>23</v>
      </c>
      <c r="W73">
        <v>9.1739130434782616</v>
      </c>
      <c r="X73">
        <v>8</v>
      </c>
      <c r="Y73">
        <v>28</v>
      </c>
      <c r="Z73">
        <v>309</v>
      </c>
      <c r="AA73">
        <v>47</v>
      </c>
      <c r="AB73">
        <v>6.5744680851063828</v>
      </c>
      <c r="AC73">
        <v>7</v>
      </c>
      <c r="AD73" s="14">
        <v>40</v>
      </c>
      <c r="AE73">
        <v>0</v>
      </c>
      <c r="AF73">
        <v>500</v>
      </c>
      <c r="AG73">
        <v>64</v>
      </c>
      <c r="AH73">
        <v>7.8125</v>
      </c>
      <c r="AI73">
        <v>15</v>
      </c>
      <c r="AJ73" s="22">
        <v>21</v>
      </c>
      <c r="AK73">
        <v>1020</v>
      </c>
      <c r="AL73">
        <v>134</v>
      </c>
      <c r="AM73">
        <v>15</v>
      </c>
      <c r="AN73">
        <v>15</v>
      </c>
      <c r="AO73">
        <v>2.62</v>
      </c>
      <c r="AP73">
        <v>10</v>
      </c>
      <c r="AQ73">
        <v>1.4</v>
      </c>
      <c r="AR73">
        <v>0</v>
      </c>
      <c r="AS73">
        <v>25</v>
      </c>
      <c r="AT73">
        <v>4.0199999999999996</v>
      </c>
      <c r="AU73">
        <v>0</v>
      </c>
    </row>
    <row r="74" spans="1:47" x14ac:dyDescent="0.25">
      <c r="A74" t="s">
        <v>7</v>
      </c>
      <c r="B74">
        <v>28</v>
      </c>
      <c r="C74">
        <v>7</v>
      </c>
      <c r="D74">
        <v>4</v>
      </c>
      <c r="E74">
        <v>4</v>
      </c>
      <c r="F74">
        <v>50.281212503122383</v>
      </c>
      <c r="G74">
        <v>54.965236295445521</v>
      </c>
      <c r="H74">
        <v>55</v>
      </c>
      <c r="I74">
        <v>72</v>
      </c>
      <c r="J74">
        <v>4.6840237923231385</v>
      </c>
      <c r="K74">
        <v>3.4763704554478636E-2</v>
      </c>
      <c r="L74">
        <v>17</v>
      </c>
      <c r="M74">
        <v>4.7187874968776171</v>
      </c>
      <c r="N74">
        <v>21.718787496877617</v>
      </c>
      <c r="O74">
        <v>9.3156540169596411</v>
      </c>
      <c r="P74">
        <v>6.3246711735431838E-2</v>
      </c>
      <c r="Q74">
        <v>30.909090909090907</v>
      </c>
      <c r="R74">
        <v>9.3847925735374602</v>
      </c>
      <c r="S74">
        <v>43.194637550812672</v>
      </c>
      <c r="T74">
        <v>0</v>
      </c>
      <c r="U74">
        <v>117</v>
      </c>
      <c r="V74">
        <v>23</v>
      </c>
      <c r="W74">
        <v>5.0869565217391308</v>
      </c>
      <c r="X74">
        <v>2</v>
      </c>
      <c r="Y74">
        <v>33</v>
      </c>
      <c r="Z74">
        <v>277</v>
      </c>
      <c r="AA74">
        <v>53</v>
      </c>
      <c r="AB74">
        <v>5.2264150943396226</v>
      </c>
      <c r="AC74">
        <v>6</v>
      </c>
      <c r="AD74" s="14">
        <v>46</v>
      </c>
      <c r="AE74">
        <v>0</v>
      </c>
      <c r="AF74">
        <v>217</v>
      </c>
      <c r="AG74">
        <v>36</v>
      </c>
      <c r="AH74">
        <v>6.0277777777777777</v>
      </c>
      <c r="AI74">
        <v>5</v>
      </c>
      <c r="AJ74" s="22">
        <v>15</v>
      </c>
      <c r="AK74">
        <v>611</v>
      </c>
      <c r="AL74">
        <v>112</v>
      </c>
      <c r="AM74">
        <v>15</v>
      </c>
      <c r="AN74">
        <v>21</v>
      </c>
      <c r="AO74">
        <v>3.74</v>
      </c>
      <c r="AP74">
        <v>6</v>
      </c>
      <c r="AQ74">
        <v>0.8</v>
      </c>
      <c r="AR74">
        <v>1</v>
      </c>
      <c r="AS74">
        <v>28</v>
      </c>
      <c r="AT74">
        <v>4.6849999999999996</v>
      </c>
      <c r="AU74">
        <v>0</v>
      </c>
    </row>
    <row r="75" spans="1:47" x14ac:dyDescent="0.25">
      <c r="A75" t="s">
        <v>7</v>
      </c>
      <c r="B75">
        <v>28</v>
      </c>
      <c r="C75">
        <v>7</v>
      </c>
      <c r="D75">
        <v>4</v>
      </c>
      <c r="E75">
        <v>6</v>
      </c>
      <c r="F75">
        <v>58.826928523648967</v>
      </c>
      <c r="G75">
        <v>61.450708707809028</v>
      </c>
      <c r="H75">
        <v>65</v>
      </c>
      <c r="I75">
        <v>78</v>
      </c>
      <c r="J75">
        <v>2.6237801841600614</v>
      </c>
      <c r="K75">
        <v>3.5492912921909721</v>
      </c>
      <c r="L75">
        <v>13</v>
      </c>
      <c r="M75">
        <v>6.1730714763510335</v>
      </c>
      <c r="N75">
        <v>19.173071476351033</v>
      </c>
      <c r="O75">
        <v>4.4601685826675119</v>
      </c>
      <c r="P75">
        <v>5.7758345946300471</v>
      </c>
      <c r="Q75">
        <v>19.999999999999996</v>
      </c>
      <c r="R75">
        <v>10.493615137274093</v>
      </c>
      <c r="S75">
        <v>32.592338164728908</v>
      </c>
      <c r="T75">
        <v>0</v>
      </c>
      <c r="U75">
        <v>177</v>
      </c>
      <c r="V75">
        <v>22</v>
      </c>
      <c r="W75">
        <v>8.045454545454545</v>
      </c>
      <c r="X75">
        <v>6</v>
      </c>
      <c r="Y75">
        <v>31</v>
      </c>
      <c r="Z75">
        <v>430</v>
      </c>
      <c r="AA75">
        <v>54</v>
      </c>
      <c r="AB75">
        <v>7.9629629629629628</v>
      </c>
      <c r="AC75">
        <v>13</v>
      </c>
      <c r="AD75" s="14">
        <v>35</v>
      </c>
      <c r="AE75">
        <v>0</v>
      </c>
      <c r="AF75">
        <v>487</v>
      </c>
      <c r="AG75">
        <v>62</v>
      </c>
      <c r="AH75">
        <v>7.854838709677419</v>
      </c>
      <c r="AI75">
        <v>18</v>
      </c>
      <c r="AJ75" s="22">
        <v>19</v>
      </c>
      <c r="AK75">
        <v>1094</v>
      </c>
      <c r="AL75">
        <v>138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25">
      <c r="A76" t="s">
        <v>7</v>
      </c>
      <c r="B76">
        <v>29</v>
      </c>
      <c r="C76">
        <v>6</v>
      </c>
      <c r="D76">
        <v>4</v>
      </c>
      <c r="E76">
        <v>3</v>
      </c>
      <c r="F76">
        <v>47.705831821419658</v>
      </c>
      <c r="G76">
        <v>53.861559296166362</v>
      </c>
      <c r="H76">
        <v>60</v>
      </c>
      <c r="I76">
        <v>71</v>
      </c>
      <c r="J76">
        <v>6.1557274747467048</v>
      </c>
      <c r="K76">
        <v>6.1384407038336377</v>
      </c>
      <c r="L76">
        <v>11</v>
      </c>
      <c r="M76">
        <v>12.294168178580342</v>
      </c>
      <c r="N76">
        <v>23.294168178580342</v>
      </c>
      <c r="O76">
        <v>12.90351145702655</v>
      </c>
      <c r="P76">
        <v>11.39670069720864</v>
      </c>
      <c r="Q76">
        <v>18.333333333333336</v>
      </c>
      <c r="R76">
        <v>25.770786734422547</v>
      </c>
      <c r="S76">
        <v>48.828764302399996</v>
      </c>
      <c r="T76">
        <v>0</v>
      </c>
      <c r="U76">
        <v>272</v>
      </c>
      <c r="V76">
        <v>24</v>
      </c>
      <c r="W76">
        <v>11.333333333333334</v>
      </c>
      <c r="X76">
        <v>10</v>
      </c>
      <c r="Y76">
        <v>34</v>
      </c>
      <c r="Z76">
        <v>481</v>
      </c>
      <c r="AA76">
        <v>49</v>
      </c>
      <c r="AB76">
        <v>9.816326530612244</v>
      </c>
      <c r="AC76">
        <v>16</v>
      </c>
      <c r="AD76" s="14">
        <v>39</v>
      </c>
      <c r="AE76">
        <v>0</v>
      </c>
      <c r="AF76">
        <v>286</v>
      </c>
      <c r="AG76">
        <v>41</v>
      </c>
      <c r="AH76">
        <v>6.975609756097561</v>
      </c>
      <c r="AI76">
        <v>10</v>
      </c>
      <c r="AJ76" s="22">
        <v>16</v>
      </c>
      <c r="AK76">
        <v>1039</v>
      </c>
      <c r="AL76">
        <v>114</v>
      </c>
      <c r="AM76">
        <v>15</v>
      </c>
      <c r="AN76">
        <v>16</v>
      </c>
      <c r="AO76">
        <v>2.76</v>
      </c>
      <c r="AP76">
        <v>7</v>
      </c>
      <c r="AQ76">
        <v>0.94</v>
      </c>
      <c r="AR76">
        <v>0</v>
      </c>
      <c r="AS76">
        <v>23</v>
      </c>
      <c r="AT76">
        <v>3.6999999999999997</v>
      </c>
      <c r="AU76">
        <v>0</v>
      </c>
    </row>
    <row r="77" spans="1:47" x14ac:dyDescent="0.25">
      <c r="A77" t="s">
        <v>7</v>
      </c>
      <c r="B77">
        <v>29</v>
      </c>
      <c r="C77">
        <v>6</v>
      </c>
      <c r="D77">
        <v>4</v>
      </c>
      <c r="E77">
        <v>4</v>
      </c>
      <c r="F77">
        <v>62.299334878646889</v>
      </c>
      <c r="G77">
        <v>65.472486796186217</v>
      </c>
      <c r="H77">
        <v>70</v>
      </c>
      <c r="I77">
        <v>82</v>
      </c>
      <c r="J77">
        <v>3.1731519175393288</v>
      </c>
      <c r="K77">
        <v>4.5275132038137826</v>
      </c>
      <c r="L77">
        <v>12</v>
      </c>
      <c r="M77">
        <v>7.7006651213531114</v>
      </c>
      <c r="N77">
        <v>19.700665121353111</v>
      </c>
      <c r="O77">
        <v>5.093396139333306</v>
      </c>
      <c r="P77">
        <v>6.9151385954038913</v>
      </c>
      <c r="Q77">
        <v>17.142857142857149</v>
      </c>
      <c r="R77">
        <v>12.360750136985033</v>
      </c>
      <c r="S77">
        <v>31.622593017611035</v>
      </c>
      <c r="T77">
        <v>0</v>
      </c>
      <c r="U77">
        <v>317</v>
      </c>
      <c r="V77">
        <v>26</v>
      </c>
      <c r="W77">
        <v>12.192307692307692</v>
      </c>
      <c r="X77">
        <v>10</v>
      </c>
      <c r="Y77">
        <v>36</v>
      </c>
      <c r="Z77">
        <v>643</v>
      </c>
      <c r="AA77">
        <v>66</v>
      </c>
      <c r="AB77">
        <v>9.7424242424242422</v>
      </c>
      <c r="AC77">
        <v>21</v>
      </c>
      <c r="AD77" s="14">
        <v>51</v>
      </c>
      <c r="AE77">
        <v>0</v>
      </c>
      <c r="AF77">
        <v>467</v>
      </c>
      <c r="AG77">
        <v>62</v>
      </c>
      <c r="AH77">
        <v>7.532258064516129</v>
      </c>
      <c r="AI77">
        <v>14</v>
      </c>
      <c r="AJ77" s="22">
        <v>51</v>
      </c>
      <c r="AK77">
        <v>1427</v>
      </c>
      <c r="AL77">
        <v>154</v>
      </c>
      <c r="AM77">
        <v>15</v>
      </c>
      <c r="AN77">
        <v>20</v>
      </c>
      <c r="AO77">
        <v>3.5</v>
      </c>
      <c r="AP77">
        <v>17</v>
      </c>
      <c r="AQ77">
        <v>2.2599999999999998</v>
      </c>
      <c r="AR77">
        <v>0</v>
      </c>
      <c r="AS77">
        <v>37</v>
      </c>
      <c r="AT77">
        <v>5.76</v>
      </c>
      <c r="AU77">
        <v>0</v>
      </c>
    </row>
    <row r="78" spans="1:47" x14ac:dyDescent="0.25">
      <c r="A78" t="s">
        <v>7</v>
      </c>
      <c r="B78">
        <v>29</v>
      </c>
      <c r="C78">
        <v>6</v>
      </c>
      <c r="D78">
        <v>4</v>
      </c>
      <c r="E78">
        <v>5</v>
      </c>
      <c r="F78">
        <v>52.905996655955214</v>
      </c>
      <c r="G78">
        <v>55.881988349097405</v>
      </c>
      <c r="H78">
        <v>60</v>
      </c>
      <c r="I78">
        <v>70</v>
      </c>
      <c r="J78">
        <v>2.9759916931421913</v>
      </c>
      <c r="K78">
        <v>4.118011650902595</v>
      </c>
      <c r="L78">
        <v>10</v>
      </c>
      <c r="M78">
        <v>7.0940033440447863</v>
      </c>
      <c r="N78">
        <v>17.094003344044786</v>
      </c>
      <c r="O78">
        <v>5.6250555348099862</v>
      </c>
      <c r="P78">
        <v>7.3691215587698533</v>
      </c>
      <c r="Q78">
        <v>16.666666666666675</v>
      </c>
      <c r="R78">
        <v>13.408694273688294</v>
      </c>
      <c r="S78">
        <v>32.310143319302995</v>
      </c>
      <c r="T78">
        <v>0</v>
      </c>
      <c r="U78">
        <v>154</v>
      </c>
      <c r="V78">
        <v>27</v>
      </c>
      <c r="W78">
        <v>5.7037037037037033</v>
      </c>
      <c r="X78">
        <v>5</v>
      </c>
      <c r="Y78">
        <v>30</v>
      </c>
      <c r="Z78">
        <v>314</v>
      </c>
      <c r="AA78">
        <v>50</v>
      </c>
      <c r="AB78">
        <v>6.28</v>
      </c>
      <c r="AC78">
        <v>9</v>
      </c>
      <c r="AD78" s="14">
        <v>30</v>
      </c>
      <c r="AE78">
        <v>0</v>
      </c>
      <c r="AF78">
        <v>278</v>
      </c>
      <c r="AG78">
        <v>43</v>
      </c>
      <c r="AH78">
        <v>6.4651162790697674</v>
      </c>
      <c r="AI78">
        <v>8</v>
      </c>
      <c r="AJ78" s="22">
        <v>22</v>
      </c>
      <c r="AK78">
        <v>746</v>
      </c>
      <c r="AL78">
        <v>120</v>
      </c>
      <c r="AM78">
        <v>15</v>
      </c>
      <c r="AN78">
        <v>12</v>
      </c>
      <c r="AO78">
        <v>2.14</v>
      </c>
      <c r="AP78">
        <v>14</v>
      </c>
      <c r="AQ78">
        <v>2</v>
      </c>
      <c r="AR78">
        <v>0</v>
      </c>
      <c r="AS78">
        <v>26</v>
      </c>
      <c r="AT78">
        <v>4.1400000000000006</v>
      </c>
      <c r="AU78">
        <v>0</v>
      </c>
    </row>
    <row r="79" spans="1:47" x14ac:dyDescent="0.25">
      <c r="A79" t="s">
        <v>7</v>
      </c>
      <c r="B79">
        <v>30</v>
      </c>
      <c r="C79">
        <v>3</v>
      </c>
      <c r="D79">
        <v>4</v>
      </c>
      <c r="E79">
        <v>3</v>
      </c>
      <c r="F79">
        <v>66.258602192430587</v>
      </c>
      <c r="G79">
        <v>68.566571347952461</v>
      </c>
      <c r="H79">
        <v>70</v>
      </c>
      <c r="I79">
        <v>82</v>
      </c>
      <c r="J79">
        <v>2.3079691555218744</v>
      </c>
      <c r="K79">
        <v>1.4334286520475388</v>
      </c>
      <c r="L79">
        <v>12</v>
      </c>
      <c r="M79">
        <v>3.7413978075694132</v>
      </c>
      <c r="N79">
        <v>15.741397807569413</v>
      </c>
      <c r="O79">
        <v>3.4832747434347944</v>
      </c>
      <c r="P79">
        <v>2.0905648683720246</v>
      </c>
      <c r="Q79">
        <v>17.142857142857149</v>
      </c>
      <c r="R79">
        <v>5.6466597298619581</v>
      </c>
      <c r="S79">
        <v>23.757515683552576</v>
      </c>
      <c r="T79">
        <v>0</v>
      </c>
      <c r="U79">
        <v>175</v>
      </c>
      <c r="V79">
        <v>27</v>
      </c>
      <c r="W79">
        <v>6.4814814814814818</v>
      </c>
      <c r="X79">
        <v>6</v>
      </c>
      <c r="Y79">
        <v>23</v>
      </c>
      <c r="Z79">
        <v>454</v>
      </c>
      <c r="AA79">
        <v>61</v>
      </c>
      <c r="AB79">
        <v>7.442622950819672</v>
      </c>
      <c r="AC79">
        <v>16</v>
      </c>
      <c r="AD79" s="14">
        <v>30</v>
      </c>
      <c r="AE79">
        <v>0</v>
      </c>
      <c r="AF79">
        <v>289</v>
      </c>
      <c r="AG79">
        <v>40</v>
      </c>
      <c r="AH79">
        <v>7.2249999999999996</v>
      </c>
      <c r="AI79">
        <v>10</v>
      </c>
      <c r="AJ79" s="22">
        <v>21</v>
      </c>
      <c r="AK79">
        <v>918</v>
      </c>
      <c r="AL79">
        <v>128</v>
      </c>
      <c r="AM79">
        <v>15</v>
      </c>
      <c r="AN79">
        <v>13</v>
      </c>
      <c r="AO79">
        <v>2.16</v>
      </c>
      <c r="AP79">
        <v>21</v>
      </c>
      <c r="AQ79">
        <v>2.72</v>
      </c>
      <c r="AR79">
        <v>0</v>
      </c>
      <c r="AS79">
        <v>34</v>
      </c>
      <c r="AT79">
        <v>4.8800000000000008</v>
      </c>
      <c r="AU79">
        <v>0</v>
      </c>
    </row>
    <row r="80" spans="1:47" x14ac:dyDescent="0.25">
      <c r="A80" t="s">
        <v>7</v>
      </c>
      <c r="B80">
        <v>30</v>
      </c>
      <c r="C80">
        <v>3</v>
      </c>
      <c r="D80">
        <v>4</v>
      </c>
      <c r="E80">
        <v>5</v>
      </c>
      <c r="F80">
        <v>46.090547687054816</v>
      </c>
      <c r="G80">
        <v>52.800000130337196</v>
      </c>
      <c r="H80">
        <v>60</v>
      </c>
      <c r="I80">
        <v>70</v>
      </c>
      <c r="J80">
        <v>6.7094524432823803</v>
      </c>
      <c r="K80">
        <v>7.199999869662804</v>
      </c>
      <c r="L80">
        <v>10</v>
      </c>
      <c r="M80">
        <v>13.909452312945184</v>
      </c>
      <c r="N80">
        <v>23.909452312945184</v>
      </c>
      <c r="O80">
        <v>14.557111555363056</v>
      </c>
      <c r="P80">
        <v>13.636363355851412</v>
      </c>
      <c r="Q80">
        <v>16.666666666666675</v>
      </c>
      <c r="R80">
        <v>30.178535537020434</v>
      </c>
      <c r="S80">
        <v>51.874958126523829</v>
      </c>
      <c r="T80">
        <v>0</v>
      </c>
      <c r="U80">
        <v>216</v>
      </c>
      <c r="V80">
        <v>21</v>
      </c>
      <c r="W80">
        <v>10.285714285714286</v>
      </c>
      <c r="X80">
        <v>5</v>
      </c>
      <c r="Y80">
        <v>59</v>
      </c>
      <c r="Z80">
        <v>393</v>
      </c>
      <c r="AA80">
        <v>45</v>
      </c>
      <c r="AB80">
        <v>8.7333333333333325</v>
      </c>
      <c r="AC80">
        <v>10</v>
      </c>
      <c r="AD80" s="14">
        <v>48</v>
      </c>
      <c r="AE80">
        <v>0</v>
      </c>
      <c r="AF80">
        <v>370</v>
      </c>
      <c r="AG80">
        <v>46</v>
      </c>
      <c r="AH80">
        <v>8.0434782608695645</v>
      </c>
      <c r="AI80">
        <v>14</v>
      </c>
      <c r="AJ80" s="22">
        <v>20</v>
      </c>
      <c r="AK80">
        <v>979</v>
      </c>
      <c r="AL80">
        <v>112</v>
      </c>
      <c r="AM80">
        <v>15</v>
      </c>
      <c r="AN80">
        <v>25</v>
      </c>
      <c r="AO80">
        <v>4.22</v>
      </c>
      <c r="AP80">
        <v>11</v>
      </c>
      <c r="AQ80">
        <v>1.5</v>
      </c>
      <c r="AR80">
        <v>0</v>
      </c>
      <c r="AS80">
        <v>36</v>
      </c>
      <c r="AT80">
        <v>5.72</v>
      </c>
      <c r="AU80">
        <v>0</v>
      </c>
    </row>
    <row r="81" spans="1:47" x14ac:dyDescent="0.25">
      <c r="A81" t="s">
        <v>7</v>
      </c>
      <c r="B81">
        <v>31</v>
      </c>
      <c r="C81">
        <v>2</v>
      </c>
      <c r="D81">
        <v>4</v>
      </c>
      <c r="E81">
        <v>4</v>
      </c>
      <c r="F81">
        <v>62.785768642059999</v>
      </c>
      <c r="G81">
        <v>65.419433455359211</v>
      </c>
      <c r="H81">
        <v>70</v>
      </c>
      <c r="I81">
        <v>83</v>
      </c>
      <c r="J81">
        <v>2.6336648132992124</v>
      </c>
      <c r="K81">
        <v>4.5805665446407886</v>
      </c>
      <c r="L81">
        <v>13</v>
      </c>
      <c r="M81">
        <v>7.214231357940001</v>
      </c>
      <c r="N81">
        <v>20.214231357940001</v>
      </c>
      <c r="O81">
        <v>4.1946843532547406</v>
      </c>
      <c r="P81">
        <v>7.0018437988559779</v>
      </c>
      <c r="Q81">
        <v>18.571428571428573</v>
      </c>
      <c r="R81">
        <v>11.490233398380688</v>
      </c>
      <c r="S81">
        <v>32.195562458079948</v>
      </c>
      <c r="T81">
        <v>0</v>
      </c>
      <c r="U81">
        <v>154</v>
      </c>
      <c r="V81">
        <v>24</v>
      </c>
      <c r="W81">
        <v>6.416666666666667</v>
      </c>
      <c r="X81">
        <v>5</v>
      </c>
      <c r="Y81">
        <v>33</v>
      </c>
      <c r="Z81">
        <v>444</v>
      </c>
      <c r="AA81">
        <v>50</v>
      </c>
      <c r="AB81">
        <v>8.8800000000000008</v>
      </c>
      <c r="AC81">
        <v>12</v>
      </c>
      <c r="AD81" s="14">
        <v>29</v>
      </c>
      <c r="AE81">
        <v>0</v>
      </c>
      <c r="AF81">
        <v>525</v>
      </c>
      <c r="AG81">
        <v>60</v>
      </c>
      <c r="AH81">
        <v>8.75</v>
      </c>
      <c r="AI81">
        <v>19</v>
      </c>
      <c r="AJ81" s="22">
        <v>17</v>
      </c>
      <c r="AK81">
        <v>1123</v>
      </c>
      <c r="AL81">
        <v>134</v>
      </c>
      <c r="AM81">
        <v>15</v>
      </c>
      <c r="AN81">
        <v>19</v>
      </c>
      <c r="AO81">
        <v>3.22</v>
      </c>
      <c r="AP81">
        <v>23</v>
      </c>
      <c r="AQ81">
        <v>3.06</v>
      </c>
      <c r="AR81">
        <v>0</v>
      </c>
      <c r="AS81">
        <v>42</v>
      </c>
      <c r="AT81">
        <v>6.28</v>
      </c>
      <c r="AU81">
        <v>0</v>
      </c>
    </row>
    <row r="82" spans="1:47" x14ac:dyDescent="0.25">
      <c r="A82" t="s">
        <v>7</v>
      </c>
      <c r="B82">
        <v>31</v>
      </c>
      <c r="C82">
        <v>2</v>
      </c>
      <c r="D82">
        <v>4</v>
      </c>
      <c r="E82">
        <v>5</v>
      </c>
      <c r="F82">
        <v>54.619048102445497</v>
      </c>
      <c r="G82">
        <v>58.751486896682245</v>
      </c>
      <c r="H82">
        <v>60</v>
      </c>
      <c r="I82">
        <v>75</v>
      </c>
      <c r="J82">
        <v>4.132438794236748</v>
      </c>
      <c r="K82">
        <v>1.2485131033177552</v>
      </c>
      <c r="L82">
        <v>15</v>
      </c>
      <c r="M82">
        <v>5.3809518975545032</v>
      </c>
      <c r="N82">
        <v>20.380951897554503</v>
      </c>
      <c r="O82">
        <v>7.5659297219640154</v>
      </c>
      <c r="P82">
        <v>2.1250749032332372</v>
      </c>
      <c r="Q82">
        <v>25</v>
      </c>
      <c r="R82">
        <v>9.8517862989149663</v>
      </c>
      <c r="S82">
        <v>37.314732873643706</v>
      </c>
      <c r="T82">
        <v>0</v>
      </c>
      <c r="U82">
        <v>206</v>
      </c>
      <c r="V82">
        <v>30</v>
      </c>
      <c r="W82">
        <v>6.8666666666666663</v>
      </c>
      <c r="X82">
        <v>5</v>
      </c>
      <c r="Y82">
        <v>18</v>
      </c>
      <c r="Z82">
        <v>409</v>
      </c>
      <c r="AA82">
        <v>42</v>
      </c>
      <c r="AB82">
        <v>9.7380952380952372</v>
      </c>
      <c r="AC82">
        <v>16</v>
      </c>
      <c r="AD82" s="14">
        <v>27</v>
      </c>
      <c r="AE82">
        <v>0</v>
      </c>
      <c r="AF82">
        <v>341</v>
      </c>
      <c r="AG82">
        <v>44</v>
      </c>
      <c r="AH82">
        <v>7.75</v>
      </c>
      <c r="AI82">
        <v>10</v>
      </c>
      <c r="AJ82" s="22">
        <v>57</v>
      </c>
      <c r="AK82">
        <v>956</v>
      </c>
      <c r="AL82">
        <v>116</v>
      </c>
      <c r="AM82">
        <v>15</v>
      </c>
      <c r="AN82">
        <v>25</v>
      </c>
      <c r="AO82">
        <v>4.34</v>
      </c>
      <c r="AP82">
        <v>14</v>
      </c>
      <c r="AQ82">
        <v>1.92</v>
      </c>
      <c r="AR82">
        <v>0</v>
      </c>
      <c r="AS82">
        <v>39</v>
      </c>
      <c r="AT82">
        <v>6.26</v>
      </c>
      <c r="AU82">
        <v>0</v>
      </c>
    </row>
    <row r="83" spans="1:47" x14ac:dyDescent="0.25">
      <c r="A83" t="s">
        <v>7</v>
      </c>
      <c r="B83">
        <v>31</v>
      </c>
      <c r="C83">
        <v>2</v>
      </c>
      <c r="D83">
        <v>4</v>
      </c>
      <c r="E83">
        <v>6</v>
      </c>
      <c r="F83">
        <v>56.429484533074955</v>
      </c>
      <c r="G83">
        <v>60.205674561037682</v>
      </c>
      <c r="H83">
        <v>65</v>
      </c>
      <c r="I83">
        <v>78</v>
      </c>
      <c r="J83">
        <v>3.776190027962727</v>
      </c>
      <c r="K83">
        <v>4.7943254389623178</v>
      </c>
      <c r="L83">
        <v>13</v>
      </c>
      <c r="M83">
        <v>8.5705154669250447</v>
      </c>
      <c r="N83">
        <v>21.570515466925045</v>
      </c>
      <c r="O83">
        <v>6.6918740428142609</v>
      </c>
      <c r="P83">
        <v>7.9632451158764717</v>
      </c>
      <c r="Q83">
        <v>19.999999999999996</v>
      </c>
      <c r="R83">
        <v>15.188009491565735</v>
      </c>
      <c r="S83">
        <v>38.225611389878878</v>
      </c>
      <c r="T83">
        <v>0</v>
      </c>
      <c r="U83">
        <v>121</v>
      </c>
      <c r="V83">
        <v>29</v>
      </c>
      <c r="W83">
        <v>4.1724137931034484</v>
      </c>
      <c r="X83">
        <v>2</v>
      </c>
      <c r="Y83">
        <v>27</v>
      </c>
      <c r="Z83">
        <v>370</v>
      </c>
      <c r="AA83">
        <v>49</v>
      </c>
      <c r="AB83">
        <v>7.5510204081632653</v>
      </c>
      <c r="AC83">
        <v>14</v>
      </c>
      <c r="AD83" s="14">
        <v>29</v>
      </c>
      <c r="AE83">
        <v>0</v>
      </c>
      <c r="AF83">
        <v>576</v>
      </c>
      <c r="AG83">
        <v>63</v>
      </c>
      <c r="AH83">
        <v>9.1428571428571423</v>
      </c>
      <c r="AI83">
        <v>23</v>
      </c>
      <c r="AJ83" s="22">
        <v>44</v>
      </c>
      <c r="AK83">
        <v>1067</v>
      </c>
      <c r="AL83">
        <v>141</v>
      </c>
      <c r="AM83">
        <v>15</v>
      </c>
      <c r="AN83">
        <v>21</v>
      </c>
      <c r="AO83">
        <v>3.64</v>
      </c>
      <c r="AP83">
        <v>16</v>
      </c>
      <c r="AQ83">
        <v>2.2200000000000002</v>
      </c>
      <c r="AR83">
        <v>0</v>
      </c>
      <c r="AS83">
        <v>37</v>
      </c>
      <c r="AT83">
        <v>5.86</v>
      </c>
      <c r="AU83">
        <v>0</v>
      </c>
    </row>
    <row r="84" spans="1:47" x14ac:dyDescent="0.25">
      <c r="A84" t="s">
        <v>7</v>
      </c>
      <c r="B84">
        <v>32</v>
      </c>
      <c r="C84">
        <v>4</v>
      </c>
      <c r="D84">
        <v>4</v>
      </c>
      <c r="E84">
        <v>3</v>
      </c>
      <c r="F84">
        <v>49.36465819852873</v>
      </c>
      <c r="G84">
        <v>52.44956913185024</v>
      </c>
      <c r="H84">
        <v>55</v>
      </c>
      <c r="I84">
        <v>67</v>
      </c>
      <c r="J84">
        <v>3.0849109333215097</v>
      </c>
      <c r="K84">
        <v>2.5504308681497605</v>
      </c>
      <c r="L84">
        <v>12</v>
      </c>
      <c r="M84">
        <v>5.6353418014712702</v>
      </c>
      <c r="N84">
        <v>17.63534180147127</v>
      </c>
      <c r="O84">
        <v>6.2492298050864425</v>
      </c>
      <c r="P84">
        <v>4.8626345466029841</v>
      </c>
      <c r="Q84">
        <v>21.818181818181827</v>
      </c>
      <c r="R84">
        <v>11.415741559088177</v>
      </c>
      <c r="S84">
        <v>35.724630626525602</v>
      </c>
      <c r="T84">
        <v>0</v>
      </c>
      <c r="U84">
        <v>79</v>
      </c>
      <c r="V84">
        <v>20</v>
      </c>
      <c r="W84">
        <v>3.95</v>
      </c>
      <c r="X84">
        <v>2</v>
      </c>
      <c r="Y84">
        <v>19</v>
      </c>
      <c r="Z84">
        <v>332</v>
      </c>
      <c r="AA84">
        <v>47</v>
      </c>
      <c r="AB84">
        <v>7.0638297872340425</v>
      </c>
      <c r="AC84">
        <v>9</v>
      </c>
      <c r="AD84" s="14">
        <v>37</v>
      </c>
      <c r="AE84">
        <v>0</v>
      </c>
      <c r="AF84">
        <v>345</v>
      </c>
      <c r="AG84">
        <v>46</v>
      </c>
      <c r="AH84">
        <v>7.5</v>
      </c>
      <c r="AI84">
        <v>10</v>
      </c>
      <c r="AJ84" s="22">
        <v>19</v>
      </c>
      <c r="AK84">
        <v>756</v>
      </c>
      <c r="AL84">
        <v>113</v>
      </c>
      <c r="AM84">
        <v>15</v>
      </c>
      <c r="AN84">
        <v>10</v>
      </c>
      <c r="AO84">
        <v>1.84</v>
      </c>
      <c r="AP84">
        <v>18</v>
      </c>
      <c r="AQ84">
        <v>2.36</v>
      </c>
      <c r="AR84">
        <v>0</v>
      </c>
      <c r="AS84">
        <v>28</v>
      </c>
      <c r="AT84">
        <v>4.2</v>
      </c>
      <c r="AU84">
        <v>0</v>
      </c>
    </row>
    <row r="85" spans="1:47" x14ac:dyDescent="0.25">
      <c r="A85" t="s">
        <v>8</v>
      </c>
      <c r="B85">
        <v>1</v>
      </c>
      <c r="C85">
        <v>1</v>
      </c>
      <c r="D85">
        <v>1</v>
      </c>
      <c r="E85">
        <v>3</v>
      </c>
      <c r="F85">
        <v>60.257352267798538</v>
      </c>
      <c r="G85">
        <v>60.603989081309905</v>
      </c>
      <c r="H85">
        <v>80</v>
      </c>
      <c r="I85">
        <v>86</v>
      </c>
      <c r="J85">
        <v>0.34663681351136688</v>
      </c>
      <c r="K85">
        <v>19.396010918690095</v>
      </c>
      <c r="L85">
        <v>6</v>
      </c>
      <c r="M85">
        <v>19.742647732201462</v>
      </c>
      <c r="N85">
        <v>25.742647732201462</v>
      </c>
      <c r="O85">
        <v>0.57526061213382107</v>
      </c>
      <c r="P85">
        <v>32.004511935125677</v>
      </c>
      <c r="Q85">
        <v>7.4999999999999956</v>
      </c>
      <c r="R85">
        <v>32.763881898527949</v>
      </c>
      <c r="S85">
        <v>42.721173040917535</v>
      </c>
      <c r="T85">
        <v>0</v>
      </c>
      <c r="U85">
        <v>272</v>
      </c>
      <c r="V85">
        <v>30</v>
      </c>
      <c r="W85">
        <v>9.0666666666666664</v>
      </c>
      <c r="X85">
        <v>13</v>
      </c>
      <c r="Y85">
        <v>32</v>
      </c>
      <c r="Z85">
        <v>675</v>
      </c>
      <c r="AA85">
        <v>74</v>
      </c>
      <c r="AB85">
        <v>9.121621621621621</v>
      </c>
      <c r="AC85">
        <v>24</v>
      </c>
      <c r="AD85" s="14">
        <v>18</v>
      </c>
      <c r="AE85">
        <v>0</v>
      </c>
      <c r="AF85">
        <v>225</v>
      </c>
      <c r="AG85">
        <v>46</v>
      </c>
      <c r="AH85">
        <v>4.8913043478260869</v>
      </c>
      <c r="AI85">
        <v>1</v>
      </c>
      <c r="AJ85" s="22">
        <v>4</v>
      </c>
      <c r="AK85">
        <v>1172</v>
      </c>
      <c r="AL85">
        <v>150</v>
      </c>
      <c r="AM85">
        <v>15</v>
      </c>
      <c r="AN85">
        <v>0</v>
      </c>
      <c r="AO85">
        <v>0</v>
      </c>
      <c r="AP85">
        <v>1</v>
      </c>
      <c r="AQ85">
        <v>9.8000000000000004E-2</v>
      </c>
      <c r="AR85">
        <v>0</v>
      </c>
      <c r="AS85">
        <v>1</v>
      </c>
      <c r="AT85">
        <v>9.8000000000000004E-2</v>
      </c>
      <c r="AU85">
        <v>0</v>
      </c>
    </row>
    <row r="86" spans="1:47" x14ac:dyDescent="0.25">
      <c r="A86" t="s">
        <v>8</v>
      </c>
      <c r="B86">
        <v>1</v>
      </c>
      <c r="C86">
        <v>1</v>
      </c>
      <c r="D86">
        <v>1</v>
      </c>
      <c r="E86">
        <v>4</v>
      </c>
      <c r="F86">
        <v>55.103544099473517</v>
      </c>
      <c r="G86">
        <v>57.25690296597336</v>
      </c>
      <c r="H86">
        <v>70</v>
      </c>
      <c r="I86">
        <v>75</v>
      </c>
      <c r="J86">
        <v>2.1533588664998433</v>
      </c>
      <c r="K86">
        <v>12.74309703402664</v>
      </c>
      <c r="L86">
        <v>5</v>
      </c>
      <c r="M86">
        <v>14.896455900526483</v>
      </c>
      <c r="N86">
        <v>19.896455900526483</v>
      </c>
      <c r="O86">
        <v>3.9078409595806995</v>
      </c>
      <c r="P86">
        <v>22.25600123988476</v>
      </c>
      <c r="Q86">
        <v>7.1428571428571397</v>
      </c>
      <c r="R86">
        <v>27.033571331882467</v>
      </c>
      <c r="S86">
        <v>36.10739785558836</v>
      </c>
      <c r="T86">
        <v>0</v>
      </c>
      <c r="U86">
        <v>145</v>
      </c>
      <c r="V86">
        <v>19</v>
      </c>
      <c r="W86">
        <v>7.6315789473684212</v>
      </c>
      <c r="X86">
        <v>6</v>
      </c>
      <c r="Y86">
        <v>24</v>
      </c>
      <c r="Z86">
        <v>462</v>
      </c>
      <c r="AA86">
        <v>57</v>
      </c>
      <c r="AB86">
        <v>8.1052631578947363</v>
      </c>
      <c r="AC86">
        <v>16</v>
      </c>
      <c r="AD86" s="14">
        <v>23</v>
      </c>
      <c r="AE86">
        <v>0</v>
      </c>
      <c r="AF86">
        <v>178</v>
      </c>
      <c r="AG86">
        <v>36</v>
      </c>
      <c r="AH86">
        <v>4.9444444444444446</v>
      </c>
      <c r="AI86">
        <v>2</v>
      </c>
      <c r="AJ86" s="22">
        <v>6</v>
      </c>
      <c r="AK86">
        <v>785</v>
      </c>
      <c r="AL86">
        <v>112</v>
      </c>
      <c r="AM86">
        <v>15</v>
      </c>
      <c r="AN86">
        <v>3</v>
      </c>
      <c r="AO86">
        <v>0.52300000000000002</v>
      </c>
      <c r="AP86">
        <v>8</v>
      </c>
      <c r="AQ86">
        <v>1.0620000000000001</v>
      </c>
      <c r="AR86">
        <v>0</v>
      </c>
      <c r="AS86">
        <v>11</v>
      </c>
      <c r="AT86">
        <v>1.585</v>
      </c>
      <c r="AU86">
        <v>0</v>
      </c>
    </row>
    <row r="87" spans="1:47" x14ac:dyDescent="0.25">
      <c r="A87" t="s">
        <v>8</v>
      </c>
      <c r="B87">
        <v>1</v>
      </c>
      <c r="C87">
        <v>1</v>
      </c>
      <c r="D87">
        <v>1</v>
      </c>
      <c r="E87">
        <v>5</v>
      </c>
      <c r="F87">
        <v>65.250149599493113</v>
      </c>
      <c r="G87">
        <v>69.199370821479846</v>
      </c>
      <c r="H87">
        <v>85</v>
      </c>
      <c r="I87">
        <v>92</v>
      </c>
      <c r="J87">
        <v>3.9492212219867326</v>
      </c>
      <c r="K87">
        <v>15.800629178520154</v>
      </c>
      <c r="L87">
        <v>7</v>
      </c>
      <c r="M87">
        <v>19.749850400506887</v>
      </c>
      <c r="N87">
        <v>26.749850400506887</v>
      </c>
      <c r="O87">
        <v>6.0524324407333019</v>
      </c>
      <c r="P87">
        <v>22.833486765772083</v>
      </c>
      <c r="Q87">
        <v>8.2352941176470509</v>
      </c>
      <c r="R87">
        <v>30.267900566867525</v>
      </c>
      <c r="S87">
        <v>40.995845319433101</v>
      </c>
      <c r="T87">
        <v>0</v>
      </c>
      <c r="U87">
        <v>275</v>
      </c>
      <c r="V87">
        <v>32</v>
      </c>
      <c r="W87">
        <v>8.59375</v>
      </c>
      <c r="X87">
        <v>9</v>
      </c>
      <c r="Y87">
        <v>28</v>
      </c>
      <c r="Z87">
        <v>765</v>
      </c>
      <c r="AA87">
        <v>82</v>
      </c>
      <c r="AB87">
        <v>9.3292682926829276</v>
      </c>
      <c r="AC87">
        <v>25</v>
      </c>
      <c r="AD87" s="14">
        <v>36</v>
      </c>
      <c r="AE87">
        <v>0</v>
      </c>
      <c r="AF87">
        <v>289</v>
      </c>
      <c r="AG87">
        <v>52</v>
      </c>
      <c r="AH87">
        <v>5.5576923076923075</v>
      </c>
      <c r="AI87">
        <v>5</v>
      </c>
      <c r="AJ87" s="22">
        <v>6</v>
      </c>
      <c r="AK87">
        <v>1329</v>
      </c>
      <c r="AL87">
        <v>166</v>
      </c>
      <c r="AM87">
        <v>15</v>
      </c>
      <c r="AN87">
        <v>0</v>
      </c>
      <c r="AO87">
        <v>0</v>
      </c>
      <c r="AP87">
        <v>8</v>
      </c>
      <c r="AQ87">
        <v>0.92700000000000005</v>
      </c>
      <c r="AR87">
        <v>0</v>
      </c>
      <c r="AS87">
        <v>8</v>
      </c>
      <c r="AT87">
        <v>0.92700000000000005</v>
      </c>
      <c r="AU87">
        <v>0</v>
      </c>
    </row>
    <row r="88" spans="1:47" x14ac:dyDescent="0.25">
      <c r="A88" t="s">
        <v>8</v>
      </c>
      <c r="B88">
        <v>2</v>
      </c>
      <c r="C88">
        <v>2</v>
      </c>
      <c r="D88">
        <v>1</v>
      </c>
      <c r="E88">
        <v>5</v>
      </c>
      <c r="F88">
        <v>53.525054822396179</v>
      </c>
      <c r="G88">
        <v>56.13758406109244</v>
      </c>
      <c r="H88">
        <v>60</v>
      </c>
      <c r="I88">
        <v>70</v>
      </c>
      <c r="J88">
        <v>2.6125292386962613</v>
      </c>
      <c r="K88">
        <v>3.8624159389075601</v>
      </c>
      <c r="L88">
        <v>10</v>
      </c>
      <c r="M88">
        <v>6.4749451776038214</v>
      </c>
      <c r="N88">
        <v>16.474945177603821</v>
      </c>
      <c r="O88">
        <v>4.8809464041933426</v>
      </c>
      <c r="P88">
        <v>6.880267477674562</v>
      </c>
      <c r="Q88">
        <v>16.666666666666675</v>
      </c>
      <c r="R88">
        <v>12.097036049918341</v>
      </c>
      <c r="S88">
        <v>30.779875391571387</v>
      </c>
      <c r="T88">
        <v>0</v>
      </c>
      <c r="U88">
        <v>107</v>
      </c>
      <c r="V88">
        <v>21</v>
      </c>
      <c r="W88">
        <v>5.0952380952380949</v>
      </c>
      <c r="X88">
        <v>5</v>
      </c>
      <c r="Y88">
        <v>17</v>
      </c>
      <c r="Z88">
        <v>385</v>
      </c>
      <c r="AA88">
        <v>58</v>
      </c>
      <c r="AB88">
        <v>6.6379310344827589</v>
      </c>
      <c r="AC88">
        <v>12</v>
      </c>
      <c r="AD88" s="14">
        <v>18</v>
      </c>
      <c r="AE88">
        <v>0</v>
      </c>
      <c r="AF88">
        <v>265</v>
      </c>
      <c r="AG88">
        <v>42</v>
      </c>
      <c r="AH88">
        <v>6.3095238095238093</v>
      </c>
      <c r="AI88">
        <v>7</v>
      </c>
      <c r="AJ88" s="22">
        <v>23</v>
      </c>
      <c r="AK88">
        <v>757</v>
      </c>
      <c r="AL88">
        <v>121</v>
      </c>
      <c r="AM88">
        <v>15</v>
      </c>
      <c r="AN88">
        <v>16</v>
      </c>
      <c r="AO88">
        <v>2.8610000000000002</v>
      </c>
      <c r="AP88">
        <v>18</v>
      </c>
      <c r="AQ88">
        <v>1.8939999999999999</v>
      </c>
      <c r="AR88">
        <v>1</v>
      </c>
      <c r="AS88">
        <v>35</v>
      </c>
      <c r="AT88">
        <v>4.8999999999999995</v>
      </c>
      <c r="AU88">
        <v>0</v>
      </c>
    </row>
    <row r="89" spans="1:47" x14ac:dyDescent="0.25">
      <c r="A89" t="s">
        <v>8</v>
      </c>
      <c r="B89">
        <v>2</v>
      </c>
      <c r="C89">
        <v>2</v>
      </c>
      <c r="D89">
        <v>1</v>
      </c>
      <c r="E89">
        <v>6</v>
      </c>
      <c r="F89">
        <v>58.977346560083724</v>
      </c>
      <c r="G89">
        <v>62.085605094152172</v>
      </c>
      <c r="H89">
        <v>65</v>
      </c>
      <c r="I89">
        <v>71</v>
      </c>
      <c r="J89">
        <v>3.1082585340684474</v>
      </c>
      <c r="K89">
        <v>2.9143949058478285</v>
      </c>
      <c r="L89">
        <v>6</v>
      </c>
      <c r="M89">
        <v>6.0226534399162759</v>
      </c>
      <c r="N89">
        <v>12.022653439916276</v>
      </c>
      <c r="O89">
        <v>5.2702583540306991</v>
      </c>
      <c r="P89">
        <v>4.6941555960164694</v>
      </c>
      <c r="Q89">
        <v>9.2307692307692193</v>
      </c>
      <c r="R89">
        <v>10.21180807749742</v>
      </c>
      <c r="S89">
        <v>20.385205746189495</v>
      </c>
      <c r="T89">
        <v>0</v>
      </c>
      <c r="U89">
        <v>154</v>
      </c>
      <c r="V89">
        <v>30</v>
      </c>
      <c r="W89">
        <v>5.1333333333333337</v>
      </c>
      <c r="X89">
        <v>4</v>
      </c>
      <c r="Y89">
        <v>18</v>
      </c>
      <c r="Z89">
        <v>263</v>
      </c>
      <c r="AA89">
        <v>52</v>
      </c>
      <c r="AB89">
        <v>5.0576923076923075</v>
      </c>
      <c r="AC89">
        <v>7</v>
      </c>
      <c r="AD89" s="14">
        <v>20</v>
      </c>
      <c r="AE89">
        <v>0</v>
      </c>
      <c r="AF89">
        <v>139</v>
      </c>
      <c r="AG89">
        <v>31</v>
      </c>
      <c r="AH89">
        <v>4.4838709677419351</v>
      </c>
      <c r="AI89">
        <v>0</v>
      </c>
      <c r="AJ89" s="22">
        <v>5</v>
      </c>
      <c r="AK89">
        <v>556</v>
      </c>
      <c r="AL89">
        <v>113</v>
      </c>
      <c r="AM89">
        <v>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5">
      <c r="A90" t="s">
        <v>8</v>
      </c>
      <c r="B90">
        <v>3</v>
      </c>
      <c r="C90">
        <v>3</v>
      </c>
      <c r="D90">
        <v>1</v>
      </c>
      <c r="E90">
        <v>5</v>
      </c>
      <c r="F90">
        <v>52.397927794353656</v>
      </c>
      <c r="G90">
        <v>53.596684763911881</v>
      </c>
      <c r="H90">
        <v>65</v>
      </c>
      <c r="I90">
        <v>71</v>
      </c>
      <c r="J90">
        <v>1.1987569695582252</v>
      </c>
      <c r="K90">
        <v>11.403315236088119</v>
      </c>
      <c r="L90">
        <v>6</v>
      </c>
      <c r="M90">
        <v>12.602072205646344</v>
      </c>
      <c r="N90">
        <v>18.602072205646344</v>
      </c>
      <c r="O90">
        <v>2.2877946132965343</v>
      </c>
      <c r="P90">
        <v>21.276157818937126</v>
      </c>
      <c r="Q90">
        <v>9.2307692307692193</v>
      </c>
      <c r="R90">
        <v>24.050707224731749</v>
      </c>
      <c r="S90">
        <v>35.501541737783924</v>
      </c>
      <c r="T90">
        <v>0</v>
      </c>
      <c r="U90">
        <v>114</v>
      </c>
      <c r="V90">
        <v>19</v>
      </c>
      <c r="W90">
        <v>6</v>
      </c>
      <c r="X90">
        <v>4</v>
      </c>
      <c r="Y90">
        <v>30</v>
      </c>
      <c r="Z90">
        <v>410</v>
      </c>
      <c r="AA90">
        <v>59</v>
      </c>
      <c r="AB90">
        <v>6.9491525423728815</v>
      </c>
      <c r="AC90">
        <v>12</v>
      </c>
      <c r="AD90" s="14">
        <v>20</v>
      </c>
      <c r="AE90">
        <v>0</v>
      </c>
      <c r="AF90">
        <v>175</v>
      </c>
      <c r="AG90">
        <v>29</v>
      </c>
      <c r="AH90">
        <v>6.0344827586206895</v>
      </c>
      <c r="AI90">
        <v>4</v>
      </c>
      <c r="AJ90" s="22">
        <v>11</v>
      </c>
      <c r="AK90">
        <v>699</v>
      </c>
      <c r="AL90">
        <v>107</v>
      </c>
      <c r="AM90">
        <v>15</v>
      </c>
      <c r="AN90">
        <v>1</v>
      </c>
      <c r="AO90">
        <v>0.154</v>
      </c>
      <c r="AP90">
        <v>0</v>
      </c>
      <c r="AQ90">
        <v>0</v>
      </c>
      <c r="AR90">
        <v>0</v>
      </c>
      <c r="AS90">
        <v>1</v>
      </c>
      <c r="AT90">
        <v>0.154</v>
      </c>
      <c r="AU90">
        <v>0</v>
      </c>
    </row>
    <row r="91" spans="1:47" x14ac:dyDescent="0.25">
      <c r="A91" t="s">
        <v>8</v>
      </c>
      <c r="B91">
        <v>4</v>
      </c>
      <c r="C91">
        <v>4</v>
      </c>
      <c r="D91">
        <v>1</v>
      </c>
      <c r="E91">
        <v>3</v>
      </c>
      <c r="F91">
        <v>57.823336292214606</v>
      </c>
      <c r="G91">
        <v>60.83739800819442</v>
      </c>
      <c r="H91">
        <v>75</v>
      </c>
      <c r="I91">
        <v>88</v>
      </c>
      <c r="J91">
        <v>3.014061715979814</v>
      </c>
      <c r="K91">
        <v>14.16260199180558</v>
      </c>
      <c r="L91">
        <v>13</v>
      </c>
      <c r="M91">
        <v>17.176663707785394</v>
      </c>
      <c r="N91">
        <v>30.176663707785394</v>
      </c>
      <c r="O91">
        <v>5.212535127250395</v>
      </c>
      <c r="P91">
        <v>23.279434123559927</v>
      </c>
      <c r="Q91">
        <v>17.333333333333336</v>
      </c>
      <c r="R91">
        <v>29.705417931926004</v>
      </c>
      <c r="S91">
        <v>52.187690373459851</v>
      </c>
      <c r="T91">
        <v>0</v>
      </c>
      <c r="U91">
        <v>157</v>
      </c>
      <c r="V91">
        <v>24</v>
      </c>
      <c r="W91">
        <v>6.541666666666667</v>
      </c>
      <c r="X91">
        <v>6</v>
      </c>
      <c r="Y91">
        <v>20</v>
      </c>
      <c r="Z91">
        <v>595</v>
      </c>
      <c r="AA91">
        <v>53</v>
      </c>
      <c r="AB91">
        <v>11.226415094339623</v>
      </c>
      <c r="AC91">
        <v>19</v>
      </c>
      <c r="AD91" s="14">
        <v>54</v>
      </c>
      <c r="AE91">
        <v>0</v>
      </c>
      <c r="AF91">
        <v>640</v>
      </c>
      <c r="AG91">
        <v>56</v>
      </c>
      <c r="AH91">
        <v>11.428571428571429</v>
      </c>
      <c r="AI91">
        <v>15</v>
      </c>
      <c r="AJ91" s="22">
        <v>19</v>
      </c>
      <c r="AK91">
        <v>1392</v>
      </c>
      <c r="AL91">
        <v>133</v>
      </c>
      <c r="AM91">
        <v>15</v>
      </c>
      <c r="AN91">
        <v>22</v>
      </c>
      <c r="AO91">
        <v>4.1399999999999997</v>
      </c>
      <c r="AP91">
        <v>24</v>
      </c>
      <c r="AQ91">
        <v>3.347</v>
      </c>
      <c r="AR91">
        <v>0</v>
      </c>
      <c r="AS91">
        <v>46</v>
      </c>
      <c r="AT91">
        <v>7.4870000000000001</v>
      </c>
      <c r="AU91">
        <v>0</v>
      </c>
    </row>
    <row r="92" spans="1:47" x14ac:dyDescent="0.25">
      <c r="A92" t="s">
        <v>8</v>
      </c>
      <c r="B92">
        <v>4</v>
      </c>
      <c r="C92">
        <v>4</v>
      </c>
      <c r="D92">
        <v>1</v>
      </c>
      <c r="E92">
        <v>4</v>
      </c>
      <c r="F92">
        <v>57.674118257302908</v>
      </c>
      <c r="G92">
        <v>62.807222084532462</v>
      </c>
      <c r="H92">
        <v>70</v>
      </c>
      <c r="I92">
        <v>84</v>
      </c>
      <c r="J92">
        <v>5.1331038272295544</v>
      </c>
      <c r="K92">
        <v>7.1927779154675378</v>
      </c>
      <c r="L92">
        <v>14</v>
      </c>
      <c r="M92">
        <v>12.325881742697092</v>
      </c>
      <c r="N92">
        <v>26.325881742697092</v>
      </c>
      <c r="O92">
        <v>8.9001860493629348</v>
      </c>
      <c r="P92">
        <v>11.452151005479516</v>
      </c>
      <c r="Q92">
        <v>19.999999999999996</v>
      </c>
      <c r="R92">
        <v>21.371599800984107</v>
      </c>
      <c r="S92">
        <v>45.645919761180934</v>
      </c>
      <c r="T92">
        <v>0</v>
      </c>
      <c r="U92">
        <v>149</v>
      </c>
      <c r="V92">
        <v>26</v>
      </c>
      <c r="W92">
        <v>5.7307692307692308</v>
      </c>
      <c r="X92">
        <v>4</v>
      </c>
      <c r="Y92">
        <v>28</v>
      </c>
      <c r="Z92">
        <v>402</v>
      </c>
      <c r="AA92">
        <v>61</v>
      </c>
      <c r="AB92">
        <v>6.5901639344262293</v>
      </c>
      <c r="AC92">
        <v>10</v>
      </c>
      <c r="AD92" s="14">
        <v>42</v>
      </c>
      <c r="AE92">
        <v>0</v>
      </c>
      <c r="AF92">
        <v>438</v>
      </c>
      <c r="AG92">
        <v>66</v>
      </c>
      <c r="AH92">
        <v>6.6363636363636367</v>
      </c>
      <c r="AI92">
        <v>13</v>
      </c>
      <c r="AJ92" s="22">
        <v>13</v>
      </c>
      <c r="AK92">
        <v>989</v>
      </c>
      <c r="AL92">
        <v>153</v>
      </c>
      <c r="AM92">
        <v>15</v>
      </c>
      <c r="AN92">
        <v>17</v>
      </c>
      <c r="AO92">
        <v>3.13</v>
      </c>
      <c r="AP92">
        <v>27</v>
      </c>
      <c r="AQ92">
        <v>3.625</v>
      </c>
      <c r="AR92">
        <v>1</v>
      </c>
      <c r="AS92">
        <v>45</v>
      </c>
      <c r="AT92">
        <v>6.8999999999999995</v>
      </c>
      <c r="AU92">
        <v>0</v>
      </c>
    </row>
    <row r="93" spans="1:47" x14ac:dyDescent="0.25">
      <c r="A93" t="s">
        <v>8</v>
      </c>
      <c r="B93">
        <v>5</v>
      </c>
      <c r="C93">
        <v>5</v>
      </c>
      <c r="D93">
        <v>1</v>
      </c>
      <c r="E93">
        <v>5</v>
      </c>
      <c r="F93">
        <v>57.811997396888636</v>
      </c>
      <c r="G93">
        <v>59.643883241497178</v>
      </c>
      <c r="H93">
        <v>60</v>
      </c>
      <c r="I93">
        <v>65</v>
      </c>
      <c r="J93">
        <v>1.8318858446085429</v>
      </c>
      <c r="K93">
        <v>0.35611675850282154</v>
      </c>
      <c r="L93">
        <v>5</v>
      </c>
      <c r="M93">
        <v>2.1880026031113644</v>
      </c>
      <c r="N93">
        <v>7.1880026031113644</v>
      </c>
      <c r="O93">
        <v>3.1686949544959653</v>
      </c>
      <c r="P93">
        <v>0.59707171825300609</v>
      </c>
      <c r="Q93">
        <v>8.333333333333325</v>
      </c>
      <c r="R93">
        <v>3.7846860541599581</v>
      </c>
      <c r="S93">
        <v>12.43340989200663</v>
      </c>
      <c r="T93">
        <v>0</v>
      </c>
      <c r="U93">
        <v>81</v>
      </c>
      <c r="V93">
        <v>20</v>
      </c>
      <c r="W93">
        <v>4.05</v>
      </c>
      <c r="X93">
        <v>1</v>
      </c>
      <c r="Y93">
        <v>25</v>
      </c>
      <c r="Z93">
        <v>409</v>
      </c>
      <c r="AA93">
        <v>54</v>
      </c>
      <c r="AB93">
        <v>7.5740740740740744</v>
      </c>
      <c r="AC93">
        <v>12</v>
      </c>
      <c r="AD93" s="14">
        <v>27</v>
      </c>
      <c r="AE93">
        <v>0</v>
      </c>
      <c r="AF93">
        <v>84</v>
      </c>
      <c r="AG93">
        <v>21</v>
      </c>
      <c r="AH93">
        <v>4</v>
      </c>
      <c r="AI93">
        <v>0</v>
      </c>
      <c r="AJ93" s="22">
        <v>6</v>
      </c>
      <c r="AK93">
        <v>574</v>
      </c>
      <c r="AL93">
        <v>95</v>
      </c>
      <c r="AM93">
        <v>14</v>
      </c>
      <c r="AN93">
        <v>5</v>
      </c>
      <c r="AO93">
        <v>0.92700000000000005</v>
      </c>
      <c r="AP93">
        <v>14</v>
      </c>
      <c r="AQ93">
        <v>1.988</v>
      </c>
      <c r="AR93">
        <v>0</v>
      </c>
      <c r="AS93">
        <v>19</v>
      </c>
      <c r="AT93">
        <v>2.915</v>
      </c>
      <c r="AU93">
        <v>0</v>
      </c>
    </row>
    <row r="94" spans="1:47" x14ac:dyDescent="0.25">
      <c r="A94" t="s">
        <v>8</v>
      </c>
      <c r="B94">
        <v>6</v>
      </c>
      <c r="C94">
        <v>6</v>
      </c>
      <c r="D94">
        <v>1</v>
      </c>
      <c r="E94">
        <v>3</v>
      </c>
      <c r="F94">
        <v>61.042123462196763</v>
      </c>
      <c r="G94">
        <v>65.806749417401576</v>
      </c>
      <c r="H94">
        <v>75</v>
      </c>
      <c r="I94">
        <v>83</v>
      </c>
      <c r="J94">
        <v>4.7646259552048136</v>
      </c>
      <c r="K94">
        <v>9.1932505825984236</v>
      </c>
      <c r="L94">
        <v>8</v>
      </c>
      <c r="M94">
        <v>13.957876537803237</v>
      </c>
      <c r="N94">
        <v>21.957876537803237</v>
      </c>
      <c r="O94">
        <v>7.8054721640794966</v>
      </c>
      <c r="P94">
        <v>13.970072468231365</v>
      </c>
      <c r="Q94">
        <v>10.666666666666668</v>
      </c>
      <c r="R94">
        <v>22.865974750120401</v>
      </c>
      <c r="S94">
        <v>35.971678723466582</v>
      </c>
      <c r="T94">
        <v>0</v>
      </c>
      <c r="U94">
        <v>252</v>
      </c>
      <c r="V94">
        <v>27</v>
      </c>
      <c r="W94">
        <v>9.3333333333333339</v>
      </c>
      <c r="X94">
        <v>8</v>
      </c>
      <c r="Y94">
        <v>26</v>
      </c>
      <c r="Z94">
        <v>699</v>
      </c>
      <c r="AA94">
        <v>54</v>
      </c>
      <c r="AB94">
        <v>12.944444444444445</v>
      </c>
      <c r="AC94">
        <v>25</v>
      </c>
      <c r="AD94" s="14">
        <v>52</v>
      </c>
      <c r="AE94">
        <v>0</v>
      </c>
      <c r="AF94">
        <v>480</v>
      </c>
      <c r="AG94">
        <v>63</v>
      </c>
      <c r="AH94">
        <v>7.6190476190476186</v>
      </c>
      <c r="AI94">
        <v>12</v>
      </c>
      <c r="AJ94" s="22">
        <v>25</v>
      </c>
      <c r="AK94">
        <v>1431</v>
      </c>
      <c r="AL94">
        <v>144</v>
      </c>
      <c r="AM94">
        <v>15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 t="s">
        <v>8</v>
      </c>
      <c r="B95">
        <v>6</v>
      </c>
      <c r="C95">
        <v>6</v>
      </c>
      <c r="D95">
        <v>1</v>
      </c>
      <c r="E95">
        <v>4</v>
      </c>
      <c r="F95">
        <v>52.43502602990246</v>
      </c>
      <c r="G95">
        <v>54.982215640028812</v>
      </c>
      <c r="H95">
        <v>65</v>
      </c>
      <c r="I95">
        <v>74</v>
      </c>
      <c r="J95">
        <v>2.5471896101263525</v>
      </c>
      <c r="K95">
        <v>10.017784359971188</v>
      </c>
      <c r="L95">
        <v>9</v>
      </c>
      <c r="M95">
        <v>12.56497397009754</v>
      </c>
      <c r="N95">
        <v>21.56497397009754</v>
      </c>
      <c r="O95">
        <v>4.8578017462483025</v>
      </c>
      <c r="P95">
        <v>18.220044869704964</v>
      </c>
      <c r="Q95">
        <v>13.846153846153841</v>
      </c>
      <c r="R95">
        <v>23.962940273801014</v>
      </c>
      <c r="S95">
        <v>41.127039696327316</v>
      </c>
      <c r="T95">
        <v>0</v>
      </c>
      <c r="U95">
        <v>107</v>
      </c>
      <c r="V95">
        <v>24</v>
      </c>
      <c r="W95">
        <v>4.458333333333333</v>
      </c>
      <c r="X95">
        <v>4</v>
      </c>
      <c r="Y95">
        <v>20</v>
      </c>
      <c r="Z95">
        <v>444</v>
      </c>
      <c r="AA95">
        <v>40</v>
      </c>
      <c r="AB95">
        <v>11.1</v>
      </c>
      <c r="AC95">
        <v>14</v>
      </c>
      <c r="AD95" s="14">
        <v>62</v>
      </c>
      <c r="AE95">
        <v>0</v>
      </c>
      <c r="AF95">
        <v>408</v>
      </c>
      <c r="AG95">
        <v>53</v>
      </c>
      <c r="AH95">
        <v>7.6981132075471699</v>
      </c>
      <c r="AI95">
        <v>11</v>
      </c>
      <c r="AJ95" s="22">
        <v>26</v>
      </c>
      <c r="AK95">
        <v>959</v>
      </c>
      <c r="AL95">
        <v>117</v>
      </c>
      <c r="AM95">
        <v>15</v>
      </c>
      <c r="AN95">
        <v>24</v>
      </c>
      <c r="AO95">
        <v>4.24</v>
      </c>
      <c r="AP95">
        <v>32</v>
      </c>
      <c r="AQ95">
        <v>4.1970000000000001</v>
      </c>
      <c r="AR95">
        <v>0</v>
      </c>
      <c r="AS95">
        <v>56</v>
      </c>
      <c r="AT95">
        <v>8.4370000000000012</v>
      </c>
      <c r="AU95">
        <v>0</v>
      </c>
    </row>
    <row r="96" spans="1:47" x14ac:dyDescent="0.25">
      <c r="A96" t="s">
        <v>8</v>
      </c>
      <c r="B96">
        <v>6</v>
      </c>
      <c r="C96">
        <v>6</v>
      </c>
      <c r="D96">
        <v>1</v>
      </c>
      <c r="E96">
        <v>5</v>
      </c>
      <c r="F96">
        <v>49.059794274712949</v>
      </c>
      <c r="G96">
        <v>54.32076248182539</v>
      </c>
      <c r="H96">
        <v>60</v>
      </c>
      <c r="I96">
        <v>72</v>
      </c>
      <c r="J96">
        <v>5.2609682071124411</v>
      </c>
      <c r="K96">
        <v>5.6792375181746095</v>
      </c>
      <c r="L96">
        <v>12</v>
      </c>
      <c r="M96">
        <v>10.940205725287051</v>
      </c>
      <c r="N96">
        <v>22.940205725287051</v>
      </c>
      <c r="O96">
        <v>10.723583914056722</v>
      </c>
      <c r="P96">
        <v>10.455003314938317</v>
      </c>
      <c r="Q96">
        <v>19.999999999999996</v>
      </c>
      <c r="R96">
        <v>22.299738282689852</v>
      </c>
      <c r="S96">
        <v>46.759685939227836</v>
      </c>
      <c r="T96">
        <v>0</v>
      </c>
      <c r="U96">
        <v>128</v>
      </c>
      <c r="V96">
        <v>22</v>
      </c>
      <c r="W96">
        <v>5.8181818181818183</v>
      </c>
      <c r="X96">
        <v>4</v>
      </c>
      <c r="Y96">
        <v>28</v>
      </c>
      <c r="Z96">
        <v>395</v>
      </c>
      <c r="AA96">
        <v>43</v>
      </c>
      <c r="AB96">
        <v>9.1860465116279073</v>
      </c>
      <c r="AC96">
        <v>11</v>
      </c>
      <c r="AD96" s="14">
        <v>55</v>
      </c>
      <c r="AE96">
        <v>0</v>
      </c>
      <c r="AF96">
        <v>522</v>
      </c>
      <c r="AG96">
        <v>59</v>
      </c>
      <c r="AH96">
        <v>8.8474576271186436</v>
      </c>
      <c r="AI96">
        <v>15</v>
      </c>
      <c r="AJ96" s="22">
        <v>49</v>
      </c>
      <c r="AK96">
        <v>1045</v>
      </c>
      <c r="AL96">
        <v>124</v>
      </c>
      <c r="AM96">
        <v>15</v>
      </c>
      <c r="AN96">
        <v>32</v>
      </c>
      <c r="AO96">
        <v>5.55</v>
      </c>
      <c r="AP96">
        <v>15</v>
      </c>
      <c r="AQ96">
        <v>2.093</v>
      </c>
      <c r="AR96">
        <v>0</v>
      </c>
      <c r="AS96">
        <v>47</v>
      </c>
      <c r="AT96">
        <v>7.6429999999999998</v>
      </c>
      <c r="AU96">
        <v>0</v>
      </c>
    </row>
    <row r="97" spans="1:47" x14ac:dyDescent="0.25">
      <c r="A97" t="s">
        <v>8</v>
      </c>
      <c r="B97">
        <v>7</v>
      </c>
      <c r="C97">
        <v>7</v>
      </c>
      <c r="D97">
        <v>1</v>
      </c>
      <c r="E97">
        <v>5</v>
      </c>
      <c r="F97">
        <v>61.996360084838777</v>
      </c>
      <c r="G97">
        <v>64.483532930558738</v>
      </c>
      <c r="H97">
        <v>70</v>
      </c>
      <c r="I97">
        <v>82</v>
      </c>
      <c r="J97">
        <v>2.4871728457199609</v>
      </c>
      <c r="K97">
        <v>5.5164670694412621</v>
      </c>
      <c r="L97">
        <v>12</v>
      </c>
      <c r="M97">
        <v>8.003639915161223</v>
      </c>
      <c r="N97">
        <v>20.003639915161223</v>
      </c>
      <c r="O97">
        <v>4.011804632266136</v>
      </c>
      <c r="P97">
        <v>8.5548462045059726</v>
      </c>
      <c r="Q97">
        <v>17.142857142857149</v>
      </c>
      <c r="R97">
        <v>12.90985455308773</v>
      </c>
      <c r="S97">
        <v>32.265829619331335</v>
      </c>
      <c r="T97">
        <v>0</v>
      </c>
      <c r="U97">
        <v>126</v>
      </c>
      <c r="V97">
        <v>26</v>
      </c>
      <c r="W97">
        <v>4.8461538461538458</v>
      </c>
      <c r="X97">
        <v>2</v>
      </c>
      <c r="Y97">
        <v>28</v>
      </c>
      <c r="Z97">
        <v>451</v>
      </c>
      <c r="AA97">
        <v>53</v>
      </c>
      <c r="AB97">
        <v>8.5094339622641506</v>
      </c>
      <c r="AC97">
        <v>15</v>
      </c>
      <c r="AD97" s="14">
        <v>19</v>
      </c>
      <c r="AE97">
        <v>0</v>
      </c>
      <c r="AF97">
        <v>686</v>
      </c>
      <c r="AG97">
        <v>79</v>
      </c>
      <c r="AH97">
        <v>8.6835443037974684</v>
      </c>
      <c r="AI97">
        <v>23</v>
      </c>
      <c r="AJ97" s="22">
        <v>35</v>
      </c>
      <c r="AK97">
        <v>1263</v>
      </c>
      <c r="AL97">
        <v>158</v>
      </c>
      <c r="AM97">
        <v>15</v>
      </c>
      <c r="AN97">
        <v>36</v>
      </c>
      <c r="AO97">
        <v>6.3769999999999998</v>
      </c>
      <c r="AP97">
        <v>15</v>
      </c>
      <c r="AQ97">
        <v>1.891</v>
      </c>
      <c r="AR97">
        <v>0</v>
      </c>
      <c r="AS97">
        <v>51</v>
      </c>
      <c r="AT97">
        <v>8.2680000000000007</v>
      </c>
      <c r="AU97">
        <v>0</v>
      </c>
    </row>
    <row r="98" spans="1:47" x14ac:dyDescent="0.25">
      <c r="A98" t="s">
        <v>8</v>
      </c>
      <c r="B98">
        <v>7</v>
      </c>
      <c r="C98">
        <v>7</v>
      </c>
      <c r="D98">
        <v>1</v>
      </c>
      <c r="E98">
        <v>6</v>
      </c>
      <c r="F98">
        <v>54.163389802650684</v>
      </c>
      <c r="G98">
        <v>56.800029929023957</v>
      </c>
      <c r="H98">
        <v>70</v>
      </c>
      <c r="I98">
        <v>85</v>
      </c>
      <c r="J98">
        <v>2.6366401263732726</v>
      </c>
      <c r="K98">
        <v>13.199970070976043</v>
      </c>
      <c r="L98">
        <v>15</v>
      </c>
      <c r="M98">
        <v>15.836610197349316</v>
      </c>
      <c r="N98">
        <v>30.836610197349316</v>
      </c>
      <c r="O98">
        <v>4.8679378007545626</v>
      </c>
      <c r="P98">
        <v>23.239371682498099</v>
      </c>
      <c r="Q98">
        <v>21.42857142857142</v>
      </c>
      <c r="R98">
        <v>29.238587642042834</v>
      </c>
      <c r="S98">
        <v>56.932570708194888</v>
      </c>
      <c r="T98">
        <v>0</v>
      </c>
      <c r="U98">
        <v>73</v>
      </c>
      <c r="V98">
        <v>22</v>
      </c>
      <c r="W98">
        <v>3.3181818181818183</v>
      </c>
      <c r="X98">
        <v>1</v>
      </c>
      <c r="Y98">
        <v>21</v>
      </c>
      <c r="Z98">
        <v>418</v>
      </c>
      <c r="AA98">
        <v>43</v>
      </c>
      <c r="AB98">
        <v>9.720930232558139</v>
      </c>
      <c r="AC98">
        <v>13</v>
      </c>
      <c r="AD98" s="14">
        <v>68</v>
      </c>
      <c r="AE98">
        <v>0</v>
      </c>
      <c r="AF98">
        <v>744</v>
      </c>
      <c r="AG98">
        <v>78</v>
      </c>
      <c r="AH98">
        <v>9.5384615384615383</v>
      </c>
      <c r="AI98">
        <v>18</v>
      </c>
      <c r="AJ98" s="22">
        <v>48</v>
      </c>
      <c r="AK98">
        <v>1235</v>
      </c>
      <c r="AL98">
        <v>143</v>
      </c>
      <c r="AM98">
        <v>15</v>
      </c>
      <c r="AN98">
        <v>36</v>
      </c>
      <c r="AO98">
        <v>6</v>
      </c>
      <c r="AP98">
        <v>12</v>
      </c>
      <c r="AQ98">
        <v>1.6379999999999999</v>
      </c>
      <c r="AR98">
        <v>0</v>
      </c>
      <c r="AS98">
        <v>48</v>
      </c>
      <c r="AT98">
        <v>7.6379999999999999</v>
      </c>
      <c r="AU98">
        <v>0</v>
      </c>
    </row>
    <row r="99" spans="1:47" x14ac:dyDescent="0.25">
      <c r="A99" t="s">
        <v>8</v>
      </c>
      <c r="B99">
        <v>8</v>
      </c>
      <c r="C99">
        <v>8</v>
      </c>
      <c r="D99">
        <v>1</v>
      </c>
      <c r="E99">
        <v>3</v>
      </c>
      <c r="F99">
        <v>63.296664241162297</v>
      </c>
      <c r="G99">
        <v>67.014773804541434</v>
      </c>
      <c r="H99">
        <v>80</v>
      </c>
      <c r="I99">
        <v>92</v>
      </c>
      <c r="J99">
        <v>3.7181095633791372</v>
      </c>
      <c r="K99">
        <v>12.985226195458566</v>
      </c>
      <c r="L99">
        <v>12</v>
      </c>
      <c r="M99">
        <v>16.703335758837703</v>
      </c>
      <c r="N99">
        <v>28.703335758837703</v>
      </c>
      <c r="O99">
        <v>5.8741003304898065</v>
      </c>
      <c r="P99">
        <v>19.376661978046684</v>
      </c>
      <c r="Q99">
        <v>14.999999999999991</v>
      </c>
      <c r="R99">
        <v>26.388966873826813</v>
      </c>
      <c r="S99">
        <v>45.347311904900842</v>
      </c>
      <c r="T99">
        <v>0</v>
      </c>
      <c r="U99">
        <v>104</v>
      </c>
      <c r="V99">
        <v>31</v>
      </c>
      <c r="W99">
        <v>3.3548387096774195</v>
      </c>
      <c r="X99">
        <v>1</v>
      </c>
      <c r="Y99">
        <v>17</v>
      </c>
      <c r="Z99">
        <v>656</v>
      </c>
      <c r="AA99">
        <v>48</v>
      </c>
      <c r="AB99">
        <v>13.666666666666666</v>
      </c>
      <c r="AC99">
        <v>23</v>
      </c>
      <c r="AD99" s="14">
        <v>80</v>
      </c>
      <c r="AE99">
        <v>0</v>
      </c>
      <c r="AF99">
        <v>676</v>
      </c>
      <c r="AG99">
        <v>78</v>
      </c>
      <c r="AH99">
        <v>8.6666666666666661</v>
      </c>
      <c r="AI99">
        <v>20</v>
      </c>
      <c r="AJ99" s="22">
        <v>37</v>
      </c>
      <c r="AK99">
        <v>1436</v>
      </c>
      <c r="AL99">
        <v>157</v>
      </c>
      <c r="AM99">
        <v>15</v>
      </c>
      <c r="AN99">
        <v>25</v>
      </c>
      <c r="AO99">
        <v>3.83</v>
      </c>
      <c r="AP99">
        <v>40</v>
      </c>
      <c r="AQ99">
        <v>5.2549999999999999</v>
      </c>
      <c r="AR99">
        <v>1</v>
      </c>
      <c r="AS99">
        <v>66</v>
      </c>
      <c r="AT99">
        <v>9.23</v>
      </c>
      <c r="AU99">
        <v>0</v>
      </c>
    </row>
    <row r="100" spans="1:47" x14ac:dyDescent="0.25">
      <c r="A100" t="s">
        <v>8</v>
      </c>
      <c r="B100">
        <v>8</v>
      </c>
      <c r="C100">
        <v>8</v>
      </c>
      <c r="D100">
        <v>1</v>
      </c>
      <c r="E100">
        <v>4</v>
      </c>
      <c r="F100">
        <v>54.149963145928226</v>
      </c>
      <c r="G100">
        <v>56.880896995014169</v>
      </c>
      <c r="H100">
        <v>70</v>
      </c>
      <c r="I100">
        <v>82</v>
      </c>
      <c r="J100">
        <v>2.7309338490859432</v>
      </c>
      <c r="K100">
        <v>13.119103004985831</v>
      </c>
      <c r="L100">
        <v>12</v>
      </c>
      <c r="M100">
        <v>15.850036854071774</v>
      </c>
      <c r="N100">
        <v>27.850036854071774</v>
      </c>
      <c r="O100">
        <v>5.0432792386697844</v>
      </c>
      <c r="P100">
        <v>23.064163362500722</v>
      </c>
      <c r="Q100">
        <v>17.142857142857149</v>
      </c>
      <c r="R100">
        <v>29.270632763604397</v>
      </c>
      <c r="S100">
        <v>51.431312665936588</v>
      </c>
      <c r="T100">
        <v>0</v>
      </c>
      <c r="U100">
        <v>177</v>
      </c>
      <c r="V100">
        <v>18</v>
      </c>
      <c r="W100">
        <v>9.8333333333333339</v>
      </c>
      <c r="X100">
        <v>6</v>
      </c>
      <c r="Y100">
        <v>31</v>
      </c>
      <c r="Z100">
        <v>479</v>
      </c>
      <c r="AA100">
        <v>40</v>
      </c>
      <c r="AB100">
        <v>11.975</v>
      </c>
      <c r="AC100">
        <v>17</v>
      </c>
      <c r="AD100" s="14">
        <v>56</v>
      </c>
      <c r="AE100">
        <v>0</v>
      </c>
      <c r="AF100">
        <v>571</v>
      </c>
      <c r="AG100">
        <v>69</v>
      </c>
      <c r="AH100">
        <v>8.27536231884058</v>
      </c>
      <c r="AI100">
        <v>15</v>
      </c>
      <c r="AJ100" s="22">
        <v>45</v>
      </c>
      <c r="AK100">
        <v>1227</v>
      </c>
      <c r="AL100">
        <v>127</v>
      </c>
      <c r="AM100">
        <v>15</v>
      </c>
      <c r="AN100">
        <v>28</v>
      </c>
      <c r="AO100">
        <v>4.62</v>
      </c>
      <c r="AP100">
        <v>17</v>
      </c>
      <c r="AQ100">
        <v>2.2509999999999999</v>
      </c>
      <c r="AR100">
        <v>1</v>
      </c>
      <c r="AS100">
        <v>46</v>
      </c>
      <c r="AT100">
        <v>7.016</v>
      </c>
      <c r="AU100">
        <v>0</v>
      </c>
    </row>
    <row r="101" spans="1:47" x14ac:dyDescent="0.25">
      <c r="A101" t="s">
        <v>8</v>
      </c>
      <c r="B101">
        <v>8</v>
      </c>
      <c r="C101">
        <v>8</v>
      </c>
      <c r="D101">
        <v>1</v>
      </c>
      <c r="E101">
        <v>5</v>
      </c>
      <c r="F101">
        <v>58.740411176895435</v>
      </c>
      <c r="G101">
        <v>59.91227642106557</v>
      </c>
      <c r="H101">
        <v>65</v>
      </c>
      <c r="I101">
        <v>77</v>
      </c>
      <c r="J101">
        <v>1.1718652441701352</v>
      </c>
      <c r="K101">
        <v>5.0877235789344297</v>
      </c>
      <c r="L101">
        <v>12</v>
      </c>
      <c r="M101">
        <v>6.2595888231045649</v>
      </c>
      <c r="N101">
        <v>18.259588823104565</v>
      </c>
      <c r="O101">
        <v>1.9949898556908208</v>
      </c>
      <c r="P101">
        <v>8.4919550430327959</v>
      </c>
      <c r="Q101">
        <v>18.461538461538463</v>
      </c>
      <c r="R101">
        <v>10.656358540381937</v>
      </c>
      <c r="S101">
        <v>31.085224732452453</v>
      </c>
      <c r="T101">
        <v>0</v>
      </c>
      <c r="U101">
        <v>106</v>
      </c>
      <c r="V101">
        <v>23</v>
      </c>
      <c r="W101">
        <v>4.6086956521739131</v>
      </c>
      <c r="X101">
        <v>5</v>
      </c>
      <c r="Y101">
        <v>19</v>
      </c>
      <c r="Z101">
        <v>359</v>
      </c>
      <c r="AA101">
        <v>39</v>
      </c>
      <c r="AB101">
        <v>9.2051282051282044</v>
      </c>
      <c r="AC101">
        <v>13</v>
      </c>
      <c r="AD101" s="14">
        <v>25</v>
      </c>
      <c r="AE101">
        <v>0</v>
      </c>
      <c r="AF101">
        <v>480</v>
      </c>
      <c r="AG101">
        <v>69</v>
      </c>
      <c r="AH101">
        <v>6.9565217391304346</v>
      </c>
      <c r="AI101">
        <v>11</v>
      </c>
      <c r="AJ101" s="22">
        <v>19</v>
      </c>
      <c r="AK101">
        <v>945</v>
      </c>
      <c r="AL101">
        <v>131</v>
      </c>
      <c r="AM101">
        <v>15</v>
      </c>
      <c r="AN101">
        <v>18</v>
      </c>
      <c r="AO101">
        <v>2.9380000000000002</v>
      </c>
      <c r="AP101">
        <v>22</v>
      </c>
      <c r="AQ101">
        <v>2.7210000000000001</v>
      </c>
      <c r="AR101">
        <v>0</v>
      </c>
      <c r="AS101">
        <v>40</v>
      </c>
      <c r="AT101">
        <v>5.6590000000000007</v>
      </c>
      <c r="AU101">
        <v>0</v>
      </c>
    </row>
    <row r="102" spans="1:47" x14ac:dyDescent="0.25">
      <c r="A102" t="s">
        <v>8</v>
      </c>
      <c r="B102">
        <v>9</v>
      </c>
      <c r="C102">
        <v>5</v>
      </c>
      <c r="D102">
        <v>2</v>
      </c>
      <c r="E102">
        <v>3</v>
      </c>
      <c r="F102">
        <v>63.434014785920773</v>
      </c>
      <c r="G102">
        <v>64.749146788457537</v>
      </c>
      <c r="H102">
        <v>75</v>
      </c>
      <c r="I102">
        <v>84</v>
      </c>
      <c r="J102">
        <v>1.3151320025367639</v>
      </c>
      <c r="K102">
        <v>10.250853211542463</v>
      </c>
      <c r="L102">
        <v>9</v>
      </c>
      <c r="M102">
        <v>11.565985214079227</v>
      </c>
      <c r="N102">
        <v>20.565985214079227</v>
      </c>
      <c r="O102">
        <v>2.0732283885469327</v>
      </c>
      <c r="P102">
        <v>15.831642145082014</v>
      </c>
      <c r="Q102">
        <v>12.000000000000011</v>
      </c>
      <c r="R102">
        <v>18.233096632953938</v>
      </c>
      <c r="S102">
        <v>32.421068228908425</v>
      </c>
      <c r="T102">
        <v>0</v>
      </c>
      <c r="U102">
        <v>52</v>
      </c>
      <c r="V102">
        <v>25</v>
      </c>
      <c r="W102">
        <v>2.08</v>
      </c>
      <c r="X102">
        <v>1</v>
      </c>
      <c r="Y102">
        <v>12</v>
      </c>
      <c r="Z102">
        <v>405</v>
      </c>
      <c r="AA102">
        <v>53</v>
      </c>
      <c r="AB102">
        <v>7.6415094339622645</v>
      </c>
      <c r="AC102">
        <v>15</v>
      </c>
      <c r="AD102" s="14">
        <v>16</v>
      </c>
      <c r="AE102">
        <v>0</v>
      </c>
      <c r="AF102">
        <v>295</v>
      </c>
      <c r="AG102">
        <v>46</v>
      </c>
      <c r="AH102">
        <v>6.4130434782608692</v>
      </c>
      <c r="AI102">
        <v>5</v>
      </c>
      <c r="AJ102" s="22">
        <v>20</v>
      </c>
      <c r="AK102">
        <v>752</v>
      </c>
      <c r="AL102">
        <v>124</v>
      </c>
      <c r="AM102">
        <v>15</v>
      </c>
      <c r="AN102">
        <v>15</v>
      </c>
      <c r="AO102">
        <v>2.5209999999999999</v>
      </c>
      <c r="AP102">
        <v>36</v>
      </c>
      <c r="AQ102">
        <v>4.6420000000000003</v>
      </c>
      <c r="AR102">
        <v>0</v>
      </c>
      <c r="AS102">
        <v>51</v>
      </c>
      <c r="AT102">
        <v>7.1630000000000003</v>
      </c>
      <c r="AU102">
        <v>0</v>
      </c>
    </row>
    <row r="103" spans="1:47" x14ac:dyDescent="0.25">
      <c r="A103" t="s">
        <v>8</v>
      </c>
      <c r="B103">
        <v>9</v>
      </c>
      <c r="C103">
        <v>5</v>
      </c>
      <c r="D103">
        <v>2</v>
      </c>
      <c r="E103">
        <v>4</v>
      </c>
      <c r="F103">
        <v>50.564131389620641</v>
      </c>
      <c r="G103">
        <v>53.349136739376227</v>
      </c>
      <c r="H103">
        <v>60</v>
      </c>
      <c r="I103">
        <v>76</v>
      </c>
      <c r="J103">
        <v>2.7850053497555862</v>
      </c>
      <c r="K103">
        <v>6.6508632606237725</v>
      </c>
      <c r="L103">
        <v>16</v>
      </c>
      <c r="M103">
        <v>9.4358686103793588</v>
      </c>
      <c r="N103">
        <v>25.435868610379359</v>
      </c>
      <c r="O103">
        <v>5.5078674807954142</v>
      </c>
      <c r="P103">
        <v>12.466674565166613</v>
      </c>
      <c r="Q103">
        <v>26.666666666666661</v>
      </c>
      <c r="R103">
        <v>18.66118996027344</v>
      </c>
      <c r="S103">
        <v>50.304173949679701</v>
      </c>
      <c r="T103">
        <v>0</v>
      </c>
      <c r="U103">
        <v>88</v>
      </c>
      <c r="V103">
        <v>23</v>
      </c>
      <c r="W103">
        <v>3.8260869565217392</v>
      </c>
      <c r="X103">
        <v>1</v>
      </c>
      <c r="Y103">
        <v>17</v>
      </c>
      <c r="Z103">
        <v>315</v>
      </c>
      <c r="AA103">
        <v>34</v>
      </c>
      <c r="AB103">
        <v>9.264705882352942</v>
      </c>
      <c r="AC103">
        <v>9</v>
      </c>
      <c r="AD103" s="14">
        <v>48</v>
      </c>
      <c r="AE103">
        <v>0</v>
      </c>
      <c r="AF103">
        <v>433</v>
      </c>
      <c r="AG103">
        <v>49</v>
      </c>
      <c r="AH103">
        <v>8.8367346938775508</v>
      </c>
      <c r="AI103">
        <v>13</v>
      </c>
      <c r="AJ103" s="22">
        <v>22</v>
      </c>
      <c r="AK103">
        <v>836</v>
      </c>
      <c r="AL103">
        <v>106</v>
      </c>
      <c r="AM103">
        <v>15</v>
      </c>
      <c r="AN103">
        <v>19</v>
      </c>
      <c r="AO103">
        <v>3.5030000000000001</v>
      </c>
      <c r="AP103">
        <v>4</v>
      </c>
      <c r="AQ103">
        <v>0.61099999999999999</v>
      </c>
      <c r="AR103">
        <v>0</v>
      </c>
      <c r="AS103">
        <v>23</v>
      </c>
      <c r="AT103">
        <v>4.1139999999999999</v>
      </c>
      <c r="AU103">
        <v>0</v>
      </c>
    </row>
    <row r="104" spans="1:47" x14ac:dyDescent="0.25">
      <c r="A104" t="s">
        <v>8</v>
      </c>
      <c r="B104">
        <v>9</v>
      </c>
      <c r="C104">
        <v>5</v>
      </c>
      <c r="D104">
        <v>2</v>
      </c>
      <c r="E104">
        <v>5</v>
      </c>
      <c r="F104">
        <v>57.173620204122088</v>
      </c>
      <c r="G104">
        <v>57.788245509562543</v>
      </c>
      <c r="H104">
        <v>60</v>
      </c>
      <c r="I104">
        <v>69</v>
      </c>
      <c r="J104">
        <v>0.61462530544045535</v>
      </c>
      <c r="K104">
        <v>2.2117544904374569</v>
      </c>
      <c r="L104">
        <v>9</v>
      </c>
      <c r="M104">
        <v>2.8263797958779122</v>
      </c>
      <c r="N104">
        <v>11.826379795877912</v>
      </c>
      <c r="O104">
        <v>1.0750155460614641</v>
      </c>
      <c r="P104">
        <v>3.8273432095657922</v>
      </c>
      <c r="Q104">
        <v>14.999999999999991</v>
      </c>
      <c r="R104">
        <v>4.9435032901312459</v>
      </c>
      <c r="S104">
        <v>20.685028783650928</v>
      </c>
      <c r="T104">
        <v>0</v>
      </c>
      <c r="U104">
        <v>76</v>
      </c>
      <c r="V104">
        <v>22</v>
      </c>
      <c r="W104">
        <v>3.4545454545454546</v>
      </c>
      <c r="X104">
        <v>1</v>
      </c>
      <c r="Y104">
        <v>20</v>
      </c>
      <c r="Z104">
        <v>230</v>
      </c>
      <c r="AA104">
        <v>33</v>
      </c>
      <c r="AB104">
        <v>6.9696969696969697</v>
      </c>
      <c r="AC104">
        <v>8</v>
      </c>
      <c r="AD104" s="14">
        <v>24</v>
      </c>
      <c r="AE104">
        <v>0</v>
      </c>
      <c r="AF104">
        <v>248</v>
      </c>
      <c r="AG104">
        <v>36</v>
      </c>
      <c r="AH104">
        <v>6.8888888888888893</v>
      </c>
      <c r="AI104">
        <v>6</v>
      </c>
      <c r="AJ104" s="22">
        <v>15</v>
      </c>
      <c r="AK104">
        <v>554</v>
      </c>
      <c r="AL104">
        <v>91</v>
      </c>
      <c r="AM104">
        <v>15</v>
      </c>
      <c r="AN104">
        <v>11</v>
      </c>
      <c r="AO104">
        <v>2.0590000000000002</v>
      </c>
      <c r="AP104">
        <v>8</v>
      </c>
      <c r="AQ104">
        <v>1.1200000000000001</v>
      </c>
      <c r="AR104">
        <v>0</v>
      </c>
      <c r="AS104">
        <v>19</v>
      </c>
      <c r="AT104">
        <v>3.1790000000000003</v>
      </c>
      <c r="AU104">
        <v>0</v>
      </c>
    </row>
    <row r="105" spans="1:47" x14ac:dyDescent="0.25">
      <c r="A105" t="s">
        <v>8</v>
      </c>
      <c r="B105">
        <v>10</v>
      </c>
      <c r="C105">
        <v>4</v>
      </c>
      <c r="D105">
        <v>2</v>
      </c>
      <c r="E105">
        <v>5</v>
      </c>
      <c r="F105">
        <v>59.693782205023197</v>
      </c>
      <c r="G105">
        <v>63.514057365842703</v>
      </c>
      <c r="H105">
        <v>70</v>
      </c>
      <c r="I105">
        <v>87</v>
      </c>
      <c r="J105">
        <v>3.8202751608195058</v>
      </c>
      <c r="K105">
        <v>6.485942634157297</v>
      </c>
      <c r="L105">
        <v>17</v>
      </c>
      <c r="M105">
        <v>10.306217794976803</v>
      </c>
      <c r="N105">
        <v>27.306217794976803</v>
      </c>
      <c r="O105">
        <v>6.3997874145391931</v>
      </c>
      <c r="P105">
        <v>10.211822237710443</v>
      </c>
      <c r="Q105">
        <v>24.285714285714288</v>
      </c>
      <c r="R105">
        <v>17.265144566613742</v>
      </c>
      <c r="S105">
        <v>45.74382253279137</v>
      </c>
      <c r="T105">
        <v>0</v>
      </c>
      <c r="U105">
        <v>202</v>
      </c>
      <c r="V105">
        <v>22</v>
      </c>
      <c r="W105">
        <v>9.1818181818181817</v>
      </c>
      <c r="X105">
        <v>6</v>
      </c>
      <c r="Y105">
        <v>34</v>
      </c>
      <c r="Z105">
        <v>449</v>
      </c>
      <c r="AA105">
        <v>46</v>
      </c>
      <c r="AB105">
        <v>9.7608695652173907</v>
      </c>
      <c r="AC105">
        <v>12</v>
      </c>
      <c r="AD105" s="14">
        <v>64</v>
      </c>
      <c r="AE105">
        <v>0</v>
      </c>
      <c r="AF105">
        <v>713</v>
      </c>
      <c r="AG105">
        <v>64</v>
      </c>
      <c r="AH105">
        <v>11.140625</v>
      </c>
      <c r="AI105">
        <v>19</v>
      </c>
      <c r="AJ105" s="22">
        <v>52</v>
      </c>
      <c r="AK105">
        <v>1364</v>
      </c>
      <c r="AL105">
        <v>132</v>
      </c>
      <c r="AM105">
        <v>15</v>
      </c>
      <c r="AN105">
        <v>24</v>
      </c>
      <c r="AO105">
        <v>4.04</v>
      </c>
      <c r="AP105">
        <v>9</v>
      </c>
      <c r="AQ105">
        <v>1.2549999999999999</v>
      </c>
      <c r="AR105">
        <v>1</v>
      </c>
      <c r="AS105">
        <v>34</v>
      </c>
      <c r="AT105">
        <v>5.4399999999999995</v>
      </c>
      <c r="AU105">
        <v>0</v>
      </c>
    </row>
    <row r="106" spans="1:47" x14ac:dyDescent="0.25">
      <c r="A106" t="s">
        <v>8</v>
      </c>
      <c r="B106">
        <v>10</v>
      </c>
      <c r="C106">
        <v>4</v>
      </c>
      <c r="D106">
        <v>2</v>
      </c>
      <c r="E106">
        <v>6</v>
      </c>
      <c r="F106">
        <v>62.28217141789689</v>
      </c>
      <c r="G106">
        <v>68.163294426440601</v>
      </c>
      <c r="H106">
        <v>75</v>
      </c>
      <c r="I106">
        <v>91</v>
      </c>
      <c r="J106">
        <v>5.8811230085437103</v>
      </c>
      <c r="K106">
        <v>6.8367055735593993</v>
      </c>
      <c r="L106">
        <v>16</v>
      </c>
      <c r="M106">
        <v>12.71782858210311</v>
      </c>
      <c r="N106">
        <v>28.71782858210311</v>
      </c>
      <c r="O106">
        <v>9.4427070775727096</v>
      </c>
      <c r="P106">
        <v>10.029893113422395</v>
      </c>
      <c r="Q106">
        <v>21.333333333333336</v>
      </c>
      <c r="R106">
        <v>20.419693617889202</v>
      </c>
      <c r="S106">
        <v>46.109228256372248</v>
      </c>
      <c r="T106">
        <v>0</v>
      </c>
      <c r="U106">
        <v>203</v>
      </c>
      <c r="V106">
        <v>25</v>
      </c>
      <c r="W106">
        <v>8.1199999999999992</v>
      </c>
      <c r="X106">
        <v>8</v>
      </c>
      <c r="Y106">
        <v>30</v>
      </c>
      <c r="Z106">
        <v>495</v>
      </c>
      <c r="AA106">
        <v>46</v>
      </c>
      <c r="AB106">
        <v>10.760869565217391</v>
      </c>
      <c r="AC106">
        <v>17</v>
      </c>
      <c r="AD106" s="14">
        <v>49</v>
      </c>
      <c r="AE106">
        <v>0</v>
      </c>
      <c r="AF106">
        <v>854</v>
      </c>
      <c r="AG106">
        <v>75</v>
      </c>
      <c r="AH106">
        <v>11.386666666666667</v>
      </c>
      <c r="AI106">
        <v>23</v>
      </c>
      <c r="AJ106" s="22">
        <v>58</v>
      </c>
      <c r="AK106">
        <v>1552</v>
      </c>
      <c r="AL106">
        <v>146</v>
      </c>
      <c r="AM106">
        <v>15</v>
      </c>
      <c r="AN106">
        <v>27</v>
      </c>
      <c r="AO106">
        <v>4.4809999999999999</v>
      </c>
      <c r="AP106">
        <v>8</v>
      </c>
      <c r="AQ106">
        <v>0.82</v>
      </c>
      <c r="AR106">
        <v>0</v>
      </c>
      <c r="AS106">
        <v>35</v>
      </c>
      <c r="AT106">
        <v>5.3010000000000002</v>
      </c>
      <c r="AU106">
        <v>0</v>
      </c>
    </row>
    <row r="107" spans="1:47" x14ac:dyDescent="0.25">
      <c r="A107" t="s">
        <v>8</v>
      </c>
      <c r="B107">
        <v>11</v>
      </c>
      <c r="C107">
        <v>3</v>
      </c>
      <c r="D107">
        <v>2</v>
      </c>
      <c r="E107">
        <v>3</v>
      </c>
      <c r="F107">
        <v>58.000956171914908</v>
      </c>
      <c r="G107">
        <v>62.079353375505349</v>
      </c>
      <c r="H107">
        <v>65</v>
      </c>
      <c r="I107">
        <v>79</v>
      </c>
      <c r="J107">
        <v>4.0783972035904412</v>
      </c>
      <c r="K107">
        <v>2.9206466244946512</v>
      </c>
      <c r="L107">
        <v>14</v>
      </c>
      <c r="M107">
        <v>6.9990438280850924</v>
      </c>
      <c r="N107">
        <v>20.999043828085092</v>
      </c>
      <c r="O107">
        <v>7.0316033954717305</v>
      </c>
      <c r="P107">
        <v>4.7046988502413178</v>
      </c>
      <c r="Q107">
        <v>21.538461538461529</v>
      </c>
      <c r="R107">
        <v>12.067118009813349</v>
      </c>
      <c r="S107">
        <v>36.204651119619299</v>
      </c>
      <c r="T107">
        <v>0</v>
      </c>
      <c r="U107">
        <v>188</v>
      </c>
      <c r="V107">
        <v>28</v>
      </c>
      <c r="W107">
        <v>6.7142857142857144</v>
      </c>
      <c r="X107">
        <v>6</v>
      </c>
      <c r="Y107">
        <v>32</v>
      </c>
      <c r="Z107">
        <v>401</v>
      </c>
      <c r="AA107">
        <v>50</v>
      </c>
      <c r="AB107">
        <v>8.02</v>
      </c>
      <c r="AC107">
        <v>15</v>
      </c>
      <c r="AD107" s="14">
        <v>48</v>
      </c>
      <c r="AE107">
        <v>0</v>
      </c>
      <c r="AF107">
        <v>542</v>
      </c>
      <c r="AG107">
        <v>56</v>
      </c>
      <c r="AH107">
        <v>9.6785714285714288</v>
      </c>
      <c r="AI107">
        <v>21</v>
      </c>
      <c r="AJ107" s="22">
        <v>32</v>
      </c>
      <c r="AK107">
        <v>1131</v>
      </c>
      <c r="AL107">
        <v>134</v>
      </c>
      <c r="AM107">
        <v>15</v>
      </c>
      <c r="AN107">
        <v>23</v>
      </c>
      <c r="AO107">
        <v>4.0730000000000004</v>
      </c>
      <c r="AP107">
        <v>9</v>
      </c>
      <c r="AQ107">
        <v>1.22</v>
      </c>
      <c r="AR107">
        <v>1</v>
      </c>
      <c r="AS107">
        <v>33</v>
      </c>
      <c r="AT107">
        <v>5.4379999999999997</v>
      </c>
      <c r="AU107">
        <v>0</v>
      </c>
    </row>
    <row r="108" spans="1:47" x14ac:dyDescent="0.25">
      <c r="A108" t="s">
        <v>8</v>
      </c>
      <c r="B108">
        <v>11</v>
      </c>
      <c r="C108">
        <v>3</v>
      </c>
      <c r="D108">
        <v>2</v>
      </c>
      <c r="E108">
        <v>4</v>
      </c>
      <c r="F108">
        <v>62.589112405750754</v>
      </c>
      <c r="G108">
        <v>68.702706026668821</v>
      </c>
      <c r="H108">
        <v>85</v>
      </c>
      <c r="I108">
        <v>99</v>
      </c>
      <c r="J108">
        <v>6.113593620918067</v>
      </c>
      <c r="K108">
        <v>16.297293973331179</v>
      </c>
      <c r="L108">
        <v>14</v>
      </c>
      <c r="M108">
        <v>22.410887594249246</v>
      </c>
      <c r="N108">
        <v>36.410887594249246</v>
      </c>
      <c r="O108">
        <v>9.7678228463842878</v>
      </c>
      <c r="P108">
        <v>23.721473164397544</v>
      </c>
      <c r="Q108">
        <v>16.470588235294127</v>
      </c>
      <c r="R108">
        <v>35.806367486032784</v>
      </c>
      <c r="S108">
        <v>58.174475071967578</v>
      </c>
      <c r="T108">
        <v>0</v>
      </c>
      <c r="U108">
        <v>288</v>
      </c>
      <c r="V108">
        <v>35</v>
      </c>
      <c r="W108">
        <v>8.2285714285714278</v>
      </c>
      <c r="X108">
        <v>8</v>
      </c>
      <c r="Y108">
        <v>39</v>
      </c>
      <c r="Z108">
        <v>901</v>
      </c>
      <c r="AA108">
        <v>65</v>
      </c>
      <c r="AB108">
        <v>13.861538461538462</v>
      </c>
      <c r="AC108">
        <v>23</v>
      </c>
      <c r="AD108" s="14">
        <v>68</v>
      </c>
      <c r="AE108">
        <v>0</v>
      </c>
      <c r="AF108">
        <v>841</v>
      </c>
      <c r="AG108">
        <v>88</v>
      </c>
      <c r="AH108">
        <v>9.5568181818181817</v>
      </c>
      <c r="AI108">
        <v>29</v>
      </c>
      <c r="AJ108" s="22">
        <v>15</v>
      </c>
      <c r="AK108">
        <v>2030</v>
      </c>
      <c r="AL108">
        <v>188</v>
      </c>
      <c r="AM108">
        <v>15</v>
      </c>
      <c r="AN108">
        <v>45</v>
      </c>
      <c r="AO108">
        <v>7.9080000000000004</v>
      </c>
      <c r="AP108">
        <v>17</v>
      </c>
      <c r="AQ108">
        <v>2.2890000000000001</v>
      </c>
      <c r="AR108">
        <v>1</v>
      </c>
      <c r="AS108">
        <v>63</v>
      </c>
      <c r="AT108">
        <v>10.342000000000001</v>
      </c>
      <c r="AU108">
        <v>0</v>
      </c>
    </row>
    <row r="109" spans="1:47" x14ac:dyDescent="0.25">
      <c r="A109" t="s">
        <v>8</v>
      </c>
      <c r="B109">
        <v>11</v>
      </c>
      <c r="C109">
        <v>3</v>
      </c>
      <c r="D109">
        <v>2</v>
      </c>
      <c r="E109">
        <v>5</v>
      </c>
      <c r="F109">
        <v>53.285504950323151</v>
      </c>
      <c r="G109">
        <v>59.297001672658403</v>
      </c>
      <c r="H109">
        <v>70</v>
      </c>
      <c r="I109">
        <v>83</v>
      </c>
      <c r="J109">
        <v>6.0114967223352522</v>
      </c>
      <c r="K109">
        <v>10.702998327341597</v>
      </c>
      <c r="L109">
        <v>13</v>
      </c>
      <c r="M109">
        <v>16.714495049676849</v>
      </c>
      <c r="N109">
        <v>29.714495049676849</v>
      </c>
      <c r="O109">
        <v>11.281673558202421</v>
      </c>
      <c r="P109">
        <v>18.049813692817285</v>
      </c>
      <c r="Q109">
        <v>18.571428571428573</v>
      </c>
      <c r="R109">
        <v>31.36780830970709</v>
      </c>
      <c r="S109">
        <v>55.764686995795557</v>
      </c>
      <c r="T109">
        <v>0</v>
      </c>
      <c r="U109">
        <v>268</v>
      </c>
      <c r="V109">
        <v>24</v>
      </c>
      <c r="W109">
        <v>11.166666666666666</v>
      </c>
      <c r="X109">
        <v>7</v>
      </c>
      <c r="Y109">
        <v>36</v>
      </c>
      <c r="Z109">
        <v>851</v>
      </c>
      <c r="AA109">
        <v>47</v>
      </c>
      <c r="AB109">
        <v>18.106382978723403</v>
      </c>
      <c r="AC109">
        <v>24</v>
      </c>
      <c r="AD109" s="14">
        <v>70</v>
      </c>
      <c r="AE109">
        <v>0</v>
      </c>
      <c r="AF109">
        <v>704</v>
      </c>
      <c r="AG109">
        <v>68</v>
      </c>
      <c r="AH109">
        <v>10.352941176470589</v>
      </c>
      <c r="AI109">
        <v>19</v>
      </c>
      <c r="AJ109" s="22">
        <v>18</v>
      </c>
      <c r="AK109">
        <v>1823</v>
      </c>
      <c r="AL109">
        <v>139</v>
      </c>
      <c r="AM109">
        <v>15</v>
      </c>
      <c r="AN109">
        <v>32</v>
      </c>
      <c r="AO109">
        <v>5.6210000000000004</v>
      </c>
      <c r="AP109">
        <v>12</v>
      </c>
      <c r="AQ109">
        <v>1.655</v>
      </c>
      <c r="AR109">
        <v>0</v>
      </c>
      <c r="AS109">
        <v>44</v>
      </c>
      <c r="AT109">
        <v>7.2760000000000007</v>
      </c>
      <c r="AU109">
        <v>0</v>
      </c>
    </row>
    <row r="110" spans="1:47" x14ac:dyDescent="0.25">
      <c r="A110" t="s">
        <v>8</v>
      </c>
      <c r="B110">
        <v>12</v>
      </c>
      <c r="C110">
        <v>8</v>
      </c>
      <c r="D110">
        <v>2</v>
      </c>
      <c r="E110">
        <v>3</v>
      </c>
      <c r="F110">
        <v>59.23448580331322</v>
      </c>
      <c r="G110">
        <v>65.722598860887103</v>
      </c>
      <c r="H110">
        <v>70</v>
      </c>
      <c r="I110">
        <v>82</v>
      </c>
      <c r="J110">
        <v>6.4881130575738837</v>
      </c>
      <c r="K110">
        <v>4.2774011391128965</v>
      </c>
      <c r="L110">
        <v>12</v>
      </c>
      <c r="M110">
        <v>10.76551419668678</v>
      </c>
      <c r="N110">
        <v>22.76551419668678</v>
      </c>
      <c r="O110">
        <v>10.953269821768208</v>
      </c>
      <c r="P110">
        <v>6.5082653657180023</v>
      </c>
      <c r="Q110">
        <v>17.142857142857149</v>
      </c>
      <c r="R110">
        <v>18.174403053710009</v>
      </c>
      <c r="S110">
        <v>38.432872148631738</v>
      </c>
      <c r="T110">
        <v>0</v>
      </c>
      <c r="U110">
        <v>205</v>
      </c>
      <c r="V110">
        <v>20</v>
      </c>
      <c r="W110">
        <v>10.25</v>
      </c>
      <c r="X110">
        <v>7</v>
      </c>
      <c r="Y110">
        <v>36</v>
      </c>
      <c r="Z110">
        <v>522</v>
      </c>
      <c r="AA110">
        <v>46</v>
      </c>
      <c r="AB110">
        <v>11.347826086956522</v>
      </c>
      <c r="AC110">
        <v>20</v>
      </c>
      <c r="AD110" s="14">
        <v>37</v>
      </c>
      <c r="AE110">
        <v>0</v>
      </c>
      <c r="AF110">
        <v>359</v>
      </c>
      <c r="AG110">
        <v>47</v>
      </c>
      <c r="AH110">
        <v>7.6382978723404253</v>
      </c>
      <c r="AI110">
        <v>10</v>
      </c>
      <c r="AJ110" s="22">
        <v>27</v>
      </c>
      <c r="AK110">
        <v>1086</v>
      </c>
      <c r="AL110">
        <v>113</v>
      </c>
      <c r="AM110">
        <v>15</v>
      </c>
      <c r="AN110">
        <v>27</v>
      </c>
      <c r="AO110">
        <v>4.3490000000000002</v>
      </c>
      <c r="AP110">
        <v>15</v>
      </c>
      <c r="AQ110">
        <v>2.0350000000000001</v>
      </c>
      <c r="AR110">
        <v>0</v>
      </c>
      <c r="AS110">
        <v>42</v>
      </c>
      <c r="AT110">
        <v>6.3840000000000003</v>
      </c>
      <c r="AU110">
        <v>0</v>
      </c>
    </row>
    <row r="111" spans="1:47" x14ac:dyDescent="0.25">
      <c r="A111" t="s">
        <v>8</v>
      </c>
      <c r="B111">
        <v>12</v>
      </c>
      <c r="C111">
        <v>8</v>
      </c>
      <c r="D111">
        <v>2</v>
      </c>
      <c r="E111">
        <v>4</v>
      </c>
      <c r="F111">
        <v>58.607726600914866</v>
      </c>
      <c r="G111">
        <v>64.331721452531752</v>
      </c>
      <c r="H111">
        <v>70</v>
      </c>
      <c r="I111">
        <v>81</v>
      </c>
      <c r="J111">
        <v>5.7239948516168866</v>
      </c>
      <c r="K111">
        <v>5.6682785474682476</v>
      </c>
      <c r="L111">
        <v>11</v>
      </c>
      <c r="M111">
        <v>11.392273399085134</v>
      </c>
      <c r="N111">
        <v>22.392273399085134</v>
      </c>
      <c r="O111">
        <v>9.7666215422311566</v>
      </c>
      <c r="P111">
        <v>8.8110164309075358</v>
      </c>
      <c r="Q111">
        <v>15.714285714285726</v>
      </c>
      <c r="R111">
        <v>19.438176601969246</v>
      </c>
      <c r="S111">
        <v>38.207032925135834</v>
      </c>
      <c r="T111">
        <v>0</v>
      </c>
      <c r="U111">
        <v>279</v>
      </c>
      <c r="V111">
        <v>30</v>
      </c>
      <c r="W111">
        <v>9.3000000000000007</v>
      </c>
      <c r="X111">
        <v>8</v>
      </c>
      <c r="Y111">
        <v>33</v>
      </c>
      <c r="Z111">
        <v>450</v>
      </c>
      <c r="AA111">
        <v>52</v>
      </c>
      <c r="AB111">
        <v>8.6538461538461533</v>
      </c>
      <c r="AC111">
        <v>16</v>
      </c>
      <c r="AD111" s="14">
        <v>28</v>
      </c>
      <c r="AE111">
        <v>0</v>
      </c>
      <c r="AF111">
        <v>291</v>
      </c>
      <c r="AG111">
        <v>56</v>
      </c>
      <c r="AH111">
        <v>5.1964285714285712</v>
      </c>
      <c r="AI111">
        <v>3</v>
      </c>
      <c r="AJ111" s="22">
        <v>4</v>
      </c>
      <c r="AK111">
        <v>1020</v>
      </c>
      <c r="AL111">
        <v>138</v>
      </c>
      <c r="AM111">
        <v>15</v>
      </c>
      <c r="AN111">
        <v>29</v>
      </c>
      <c r="AO111">
        <v>5.0970000000000004</v>
      </c>
      <c r="AP111">
        <v>9</v>
      </c>
      <c r="AQ111">
        <v>1.2090000000000001</v>
      </c>
      <c r="AR111">
        <v>0</v>
      </c>
      <c r="AS111">
        <v>38</v>
      </c>
      <c r="AT111">
        <v>6.3060000000000009</v>
      </c>
      <c r="AU111">
        <v>0</v>
      </c>
    </row>
    <row r="112" spans="1:47" x14ac:dyDescent="0.25">
      <c r="A112" t="s">
        <v>8</v>
      </c>
      <c r="B112">
        <v>13</v>
      </c>
      <c r="C112">
        <v>1</v>
      </c>
      <c r="D112">
        <v>2</v>
      </c>
      <c r="E112">
        <v>3</v>
      </c>
      <c r="F112">
        <v>61.691937366388458</v>
      </c>
      <c r="G112">
        <v>66.521727808246268</v>
      </c>
      <c r="H112">
        <v>70</v>
      </c>
      <c r="I112">
        <v>85</v>
      </c>
      <c r="J112">
        <v>4.8297904418578099</v>
      </c>
      <c r="K112">
        <v>3.4782721917537316</v>
      </c>
      <c r="L112">
        <v>15</v>
      </c>
      <c r="M112">
        <v>8.3080626336115415</v>
      </c>
      <c r="N112">
        <v>23.308062633611542</v>
      </c>
      <c r="O112">
        <v>7.8288843697251309</v>
      </c>
      <c r="P112">
        <v>5.2287760801705385</v>
      </c>
      <c r="Q112">
        <v>21.42857142857142</v>
      </c>
      <c r="R112">
        <v>13.467015283164073</v>
      </c>
      <c r="S112">
        <v>37.781375700984945</v>
      </c>
      <c r="T112">
        <v>0</v>
      </c>
      <c r="U112">
        <v>155</v>
      </c>
      <c r="V112">
        <v>30</v>
      </c>
      <c r="W112">
        <v>5.166666666666667</v>
      </c>
      <c r="X112">
        <v>5</v>
      </c>
      <c r="Y112">
        <v>25</v>
      </c>
      <c r="Z112">
        <v>501</v>
      </c>
      <c r="AA112">
        <v>54</v>
      </c>
      <c r="AB112">
        <v>9.2777777777777786</v>
      </c>
      <c r="AC112">
        <v>16</v>
      </c>
      <c r="AD112" s="14">
        <v>28</v>
      </c>
      <c r="AE112">
        <v>0</v>
      </c>
      <c r="AF112">
        <v>512</v>
      </c>
      <c r="AG112">
        <v>63</v>
      </c>
      <c r="AH112">
        <v>8.1269841269841265</v>
      </c>
      <c r="AI112">
        <v>15</v>
      </c>
      <c r="AJ112" s="22">
        <v>32</v>
      </c>
      <c r="AK112">
        <v>1168</v>
      </c>
      <c r="AL112">
        <v>147</v>
      </c>
      <c r="AM112">
        <v>15</v>
      </c>
      <c r="AN112">
        <v>18</v>
      </c>
      <c r="AO112">
        <v>3.02</v>
      </c>
      <c r="AP112">
        <v>34</v>
      </c>
      <c r="AQ112">
        <v>4.5679999999999996</v>
      </c>
      <c r="AR112">
        <v>0</v>
      </c>
      <c r="AS112">
        <v>52</v>
      </c>
      <c r="AT112">
        <v>7.5879999999999992</v>
      </c>
      <c r="AU112">
        <v>0</v>
      </c>
    </row>
    <row r="113" spans="1:47" x14ac:dyDescent="0.25">
      <c r="A113" t="s">
        <v>8</v>
      </c>
      <c r="B113">
        <v>13</v>
      </c>
      <c r="C113">
        <v>1</v>
      </c>
      <c r="D113">
        <v>2</v>
      </c>
      <c r="E113">
        <v>4</v>
      </c>
      <c r="F113">
        <v>55.221804532816961</v>
      </c>
      <c r="G113">
        <v>61.336762626446259</v>
      </c>
      <c r="H113">
        <v>65</v>
      </c>
      <c r="I113">
        <v>76</v>
      </c>
      <c r="J113">
        <v>6.1149580936292978</v>
      </c>
      <c r="K113">
        <v>3.6632373735537413</v>
      </c>
      <c r="L113">
        <v>11</v>
      </c>
      <c r="M113">
        <v>9.7781954671830391</v>
      </c>
      <c r="N113">
        <v>20.778195467183039</v>
      </c>
      <c r="O113">
        <v>11.073448514337002</v>
      </c>
      <c r="P113">
        <v>5.9723357032447577</v>
      </c>
      <c r="Q113">
        <v>16.92307692307693</v>
      </c>
      <c r="R113">
        <v>17.707127736783935</v>
      </c>
      <c r="S113">
        <v>37.626795507624287</v>
      </c>
      <c r="T113">
        <v>0</v>
      </c>
      <c r="U113">
        <v>187</v>
      </c>
      <c r="V113">
        <v>21</v>
      </c>
      <c r="W113">
        <v>8.9047619047619051</v>
      </c>
      <c r="X113">
        <v>6</v>
      </c>
      <c r="Y113">
        <v>31</v>
      </c>
      <c r="Z113">
        <v>504</v>
      </c>
      <c r="AA113">
        <v>50</v>
      </c>
      <c r="AB113">
        <v>10.08</v>
      </c>
      <c r="AC113">
        <v>20</v>
      </c>
      <c r="AD113" s="14">
        <v>32</v>
      </c>
      <c r="AE113">
        <v>0</v>
      </c>
      <c r="AF113">
        <v>338</v>
      </c>
      <c r="AG113">
        <v>48</v>
      </c>
      <c r="AH113">
        <v>7.041666666666667</v>
      </c>
      <c r="AI113">
        <v>8</v>
      </c>
      <c r="AJ113" s="22">
        <v>4</v>
      </c>
      <c r="AK113">
        <v>1029</v>
      </c>
      <c r="AL113">
        <v>119</v>
      </c>
      <c r="AM113">
        <v>15</v>
      </c>
      <c r="AN113">
        <v>10</v>
      </c>
      <c r="AO113">
        <v>1.58</v>
      </c>
      <c r="AP113">
        <v>39</v>
      </c>
      <c r="AQ113">
        <v>5.0110000000000001</v>
      </c>
      <c r="AR113">
        <v>0</v>
      </c>
      <c r="AS113">
        <v>49</v>
      </c>
      <c r="AT113">
        <v>6.5910000000000002</v>
      </c>
      <c r="AU113">
        <v>0</v>
      </c>
    </row>
    <row r="114" spans="1:47" x14ac:dyDescent="0.25">
      <c r="A114" t="s">
        <v>8</v>
      </c>
      <c r="B114">
        <v>13</v>
      </c>
      <c r="C114">
        <v>1</v>
      </c>
      <c r="D114">
        <v>2</v>
      </c>
      <c r="E114">
        <v>5</v>
      </c>
      <c r="F114">
        <v>48.966823682705744</v>
      </c>
      <c r="G114">
        <v>58.901176004086111</v>
      </c>
      <c r="H114">
        <v>65</v>
      </c>
      <c r="I114">
        <v>79</v>
      </c>
      <c r="J114">
        <v>9.9343523213803664</v>
      </c>
      <c r="K114">
        <v>6.0988239959138895</v>
      </c>
      <c r="L114">
        <v>14</v>
      </c>
      <c r="M114">
        <v>16.033176317294256</v>
      </c>
      <c r="N114">
        <v>30.033176317294256</v>
      </c>
      <c r="O114">
        <v>20.287924709498807</v>
      </c>
      <c r="P114">
        <v>10.354333155403882</v>
      </c>
      <c r="Q114">
        <v>21.538461538461529</v>
      </c>
      <c r="R114">
        <v>32.742937179641693</v>
      </c>
      <c r="S114">
        <v>61.333723649102993</v>
      </c>
      <c r="T114">
        <v>0</v>
      </c>
      <c r="U114">
        <v>328</v>
      </c>
      <c r="V114">
        <v>26</v>
      </c>
      <c r="W114">
        <v>12.615384615384615</v>
      </c>
      <c r="X114">
        <v>11</v>
      </c>
      <c r="Y114">
        <v>43</v>
      </c>
      <c r="Z114">
        <v>554</v>
      </c>
      <c r="AA114">
        <v>49</v>
      </c>
      <c r="AB114">
        <v>11.306122448979592</v>
      </c>
      <c r="AC114">
        <v>20</v>
      </c>
      <c r="AD114" s="14">
        <v>23</v>
      </c>
      <c r="AE114">
        <v>0</v>
      </c>
      <c r="AF114">
        <v>758</v>
      </c>
      <c r="AG114">
        <v>70</v>
      </c>
      <c r="AH114">
        <v>10.828571428571429</v>
      </c>
      <c r="AI114">
        <v>27</v>
      </c>
      <c r="AJ114" s="22">
        <v>40</v>
      </c>
      <c r="AK114">
        <v>1640</v>
      </c>
      <c r="AL114">
        <v>145</v>
      </c>
      <c r="AM114">
        <v>15</v>
      </c>
      <c r="AN114">
        <v>15</v>
      </c>
      <c r="AO114">
        <v>2.6080000000000001</v>
      </c>
      <c r="AP114">
        <v>26</v>
      </c>
      <c r="AQ114">
        <v>3.3929999999999998</v>
      </c>
      <c r="AR114">
        <v>0</v>
      </c>
      <c r="AS114">
        <v>41</v>
      </c>
      <c r="AT114">
        <v>6.0009999999999994</v>
      </c>
      <c r="AU114">
        <v>0</v>
      </c>
    </row>
    <row r="115" spans="1:47" x14ac:dyDescent="0.25">
      <c r="A115" t="s">
        <v>8</v>
      </c>
      <c r="B115">
        <v>14</v>
      </c>
      <c r="C115">
        <v>2</v>
      </c>
      <c r="D115">
        <v>2</v>
      </c>
      <c r="E115">
        <v>3</v>
      </c>
      <c r="F115">
        <v>57.811084043207202</v>
      </c>
      <c r="G115">
        <v>61.087822829618752</v>
      </c>
      <c r="H115">
        <v>70</v>
      </c>
      <c r="I115">
        <v>89</v>
      </c>
      <c r="J115">
        <v>3.2767387864115491</v>
      </c>
      <c r="K115">
        <v>8.9121771703812485</v>
      </c>
      <c r="L115">
        <v>19</v>
      </c>
      <c r="M115">
        <v>12.188915956792798</v>
      </c>
      <c r="N115">
        <v>31.188915956792798</v>
      </c>
      <c r="O115">
        <v>5.6680113176264868</v>
      </c>
      <c r="P115">
        <v>14.589122279309862</v>
      </c>
      <c r="Q115">
        <v>27.142857142857135</v>
      </c>
      <c r="R115">
        <v>21.084046698870008</v>
      </c>
      <c r="S115">
        <v>53.949716517134739</v>
      </c>
      <c r="T115">
        <v>0</v>
      </c>
      <c r="U115">
        <v>111</v>
      </c>
      <c r="V115">
        <v>21</v>
      </c>
      <c r="W115">
        <v>5.2857142857142856</v>
      </c>
      <c r="X115">
        <v>3</v>
      </c>
      <c r="Y115">
        <v>16</v>
      </c>
      <c r="Z115">
        <v>486</v>
      </c>
      <c r="AA115">
        <v>37</v>
      </c>
      <c r="AB115">
        <v>13.135135135135135</v>
      </c>
      <c r="AC115">
        <v>15</v>
      </c>
      <c r="AD115" s="14">
        <v>52</v>
      </c>
      <c r="AE115">
        <v>0</v>
      </c>
      <c r="AF115">
        <v>869</v>
      </c>
      <c r="AG115">
        <v>67</v>
      </c>
      <c r="AH115">
        <v>12.970149253731343</v>
      </c>
      <c r="AI115">
        <v>28</v>
      </c>
      <c r="AJ115" s="22">
        <v>61</v>
      </c>
      <c r="AK115">
        <v>1466</v>
      </c>
      <c r="AL115">
        <v>125</v>
      </c>
      <c r="AM115">
        <v>15</v>
      </c>
      <c r="AN115">
        <v>23</v>
      </c>
      <c r="AO115">
        <v>4.22</v>
      </c>
      <c r="AP115">
        <v>14</v>
      </c>
      <c r="AQ115">
        <v>1.887</v>
      </c>
      <c r="AR115">
        <v>1</v>
      </c>
      <c r="AS115">
        <v>38</v>
      </c>
      <c r="AT115">
        <v>6.2519999999999989</v>
      </c>
      <c r="AU115">
        <v>0</v>
      </c>
    </row>
    <row r="116" spans="1:47" x14ac:dyDescent="0.25">
      <c r="A116" t="s">
        <v>8</v>
      </c>
      <c r="B116">
        <v>14</v>
      </c>
      <c r="C116">
        <v>2</v>
      </c>
      <c r="D116">
        <v>2</v>
      </c>
      <c r="E116">
        <v>4</v>
      </c>
      <c r="F116">
        <v>51.062053801540578</v>
      </c>
      <c r="G116">
        <v>51.940498690131108</v>
      </c>
      <c r="H116">
        <v>65</v>
      </c>
      <c r="I116">
        <v>75</v>
      </c>
      <c r="J116">
        <v>0.87844488859052916</v>
      </c>
      <c r="K116">
        <v>13.059501309868892</v>
      </c>
      <c r="L116">
        <v>10</v>
      </c>
      <c r="M116">
        <v>13.937946198459422</v>
      </c>
      <c r="N116">
        <v>23.937946198459422</v>
      </c>
      <c r="O116">
        <v>1.7203477400355327</v>
      </c>
      <c r="P116">
        <v>25.143195847579047</v>
      </c>
      <c r="Q116">
        <v>15.384615384615374</v>
      </c>
      <c r="R116">
        <v>27.296093989151117</v>
      </c>
      <c r="S116">
        <v>46.880108449020511</v>
      </c>
      <c r="T116">
        <v>0</v>
      </c>
      <c r="U116">
        <v>114</v>
      </c>
      <c r="V116">
        <v>22</v>
      </c>
      <c r="W116">
        <v>5.1818181818181817</v>
      </c>
      <c r="X116">
        <v>2</v>
      </c>
      <c r="Y116">
        <v>21</v>
      </c>
      <c r="Z116">
        <v>387</v>
      </c>
      <c r="AA116">
        <v>38</v>
      </c>
      <c r="AB116">
        <v>10.184210526315789</v>
      </c>
      <c r="AC116">
        <v>9</v>
      </c>
      <c r="AD116" s="14">
        <v>53</v>
      </c>
      <c r="AE116">
        <v>0</v>
      </c>
      <c r="AF116">
        <v>475</v>
      </c>
      <c r="AG116">
        <v>50</v>
      </c>
      <c r="AH116">
        <v>9.5</v>
      </c>
      <c r="AI116">
        <v>14</v>
      </c>
      <c r="AJ116" s="22">
        <v>16</v>
      </c>
      <c r="AK116">
        <v>976</v>
      </c>
      <c r="AL116">
        <v>110</v>
      </c>
      <c r="AM116">
        <v>15</v>
      </c>
      <c r="AN116">
        <v>28</v>
      </c>
      <c r="AO116">
        <v>5.1669999999999998</v>
      </c>
      <c r="AP116">
        <v>16</v>
      </c>
      <c r="AQ116">
        <v>2.1429999999999998</v>
      </c>
      <c r="AR116">
        <v>1</v>
      </c>
      <c r="AS116">
        <v>45</v>
      </c>
      <c r="AT116">
        <v>7.4549999999999992</v>
      </c>
      <c r="AU116">
        <v>0</v>
      </c>
    </row>
    <row r="117" spans="1:47" x14ac:dyDescent="0.25">
      <c r="A117" t="s">
        <v>8</v>
      </c>
      <c r="B117">
        <v>14</v>
      </c>
      <c r="C117">
        <v>2</v>
      </c>
      <c r="D117">
        <v>2</v>
      </c>
      <c r="E117">
        <v>5</v>
      </c>
      <c r="F117">
        <v>54.340713053967079</v>
      </c>
      <c r="G117">
        <v>55.37227051838402</v>
      </c>
      <c r="H117">
        <v>60</v>
      </c>
      <c r="I117">
        <v>79</v>
      </c>
      <c r="J117">
        <v>1.0315574644169416</v>
      </c>
      <c r="K117">
        <v>4.6277294816159795</v>
      </c>
      <c r="L117">
        <v>19</v>
      </c>
      <c r="M117">
        <v>5.6592869460329212</v>
      </c>
      <c r="N117">
        <v>24.659286946032921</v>
      </c>
      <c r="O117">
        <v>1.8983141855213992</v>
      </c>
      <c r="P117">
        <v>8.3574855036503202</v>
      </c>
      <c r="Q117">
        <v>31.666666666666664</v>
      </c>
      <c r="R117">
        <v>10.414451022040417</v>
      </c>
      <c r="S117">
        <v>45.379027179019872</v>
      </c>
      <c r="T117">
        <v>0</v>
      </c>
      <c r="U117">
        <v>89</v>
      </c>
      <c r="V117">
        <v>16</v>
      </c>
      <c r="W117">
        <v>5.5625</v>
      </c>
      <c r="X117">
        <v>3</v>
      </c>
      <c r="Y117">
        <v>17</v>
      </c>
      <c r="Z117">
        <v>343</v>
      </c>
      <c r="AA117">
        <v>33</v>
      </c>
      <c r="AB117">
        <v>10.393939393939394</v>
      </c>
      <c r="AC117">
        <v>12</v>
      </c>
      <c r="AD117" s="14">
        <v>52</v>
      </c>
      <c r="AE117">
        <v>0</v>
      </c>
      <c r="AF117">
        <v>701</v>
      </c>
      <c r="AG117">
        <v>71</v>
      </c>
      <c r="AH117">
        <v>9.873239436619718</v>
      </c>
      <c r="AI117">
        <v>24</v>
      </c>
      <c r="AJ117" s="22">
        <v>29</v>
      </c>
      <c r="AK117">
        <v>1133</v>
      </c>
      <c r="AL117">
        <v>120</v>
      </c>
      <c r="AM117">
        <v>15</v>
      </c>
      <c r="AN117">
        <v>30</v>
      </c>
      <c r="AO117">
        <v>5.4</v>
      </c>
      <c r="AP117">
        <v>7</v>
      </c>
      <c r="AQ117">
        <v>1.0720000000000001</v>
      </c>
      <c r="AR117">
        <v>0</v>
      </c>
      <c r="AS117">
        <v>37</v>
      </c>
      <c r="AT117">
        <v>6.4720000000000004</v>
      </c>
      <c r="AU117">
        <v>0</v>
      </c>
    </row>
    <row r="118" spans="1:47" x14ac:dyDescent="0.25">
      <c r="A118" t="s">
        <v>8</v>
      </c>
      <c r="B118">
        <v>15</v>
      </c>
      <c r="C118">
        <v>6</v>
      </c>
      <c r="D118">
        <v>2</v>
      </c>
      <c r="E118">
        <v>3</v>
      </c>
      <c r="F118">
        <v>55.691178759973191</v>
      </c>
      <c r="G118">
        <v>59.269994214773796</v>
      </c>
      <c r="H118">
        <v>60</v>
      </c>
      <c r="I118">
        <v>74</v>
      </c>
      <c r="J118">
        <v>3.5788154548006048</v>
      </c>
      <c r="K118">
        <v>0.7300057852262043</v>
      </c>
      <c r="L118">
        <v>14</v>
      </c>
      <c r="M118">
        <v>4.3088212400268091</v>
      </c>
      <c r="N118">
        <v>18.308821240026809</v>
      </c>
      <c r="O118">
        <v>6.4261801141346941</v>
      </c>
      <c r="P118">
        <v>1.2316616441380379</v>
      </c>
      <c r="Q118">
        <v>23.333333333333339</v>
      </c>
      <c r="R118">
        <v>7.7369905539217632</v>
      </c>
      <c r="S118">
        <v>32.875621683170174</v>
      </c>
      <c r="T118">
        <v>0</v>
      </c>
      <c r="U118">
        <v>136</v>
      </c>
      <c r="V118">
        <v>26</v>
      </c>
      <c r="W118">
        <v>5.2307692307692308</v>
      </c>
      <c r="X118">
        <v>2</v>
      </c>
      <c r="Y118">
        <v>32</v>
      </c>
      <c r="Z118">
        <v>284</v>
      </c>
      <c r="AA118">
        <v>44</v>
      </c>
      <c r="AB118">
        <v>6.4545454545454541</v>
      </c>
      <c r="AC118">
        <v>6</v>
      </c>
      <c r="AD118" s="14">
        <v>43</v>
      </c>
      <c r="AE118">
        <v>0</v>
      </c>
      <c r="AF118">
        <v>559</v>
      </c>
      <c r="AG118">
        <v>61</v>
      </c>
      <c r="AH118">
        <v>9.1639344262295079</v>
      </c>
      <c r="AI118">
        <v>21</v>
      </c>
      <c r="AJ118" s="22">
        <v>27</v>
      </c>
      <c r="AK118">
        <v>979</v>
      </c>
      <c r="AL118">
        <v>131</v>
      </c>
      <c r="AM118">
        <v>15</v>
      </c>
      <c r="AN118">
        <v>16</v>
      </c>
      <c r="AO118">
        <v>2.8279999999999998</v>
      </c>
      <c r="AP118">
        <v>17</v>
      </c>
      <c r="AQ118">
        <v>2.278</v>
      </c>
      <c r="AR118">
        <v>0</v>
      </c>
      <c r="AS118">
        <v>33</v>
      </c>
      <c r="AT118">
        <v>5.1059999999999999</v>
      </c>
      <c r="AU118">
        <v>0</v>
      </c>
    </row>
    <row r="119" spans="1:47" x14ac:dyDescent="0.25">
      <c r="A119" t="s">
        <v>8</v>
      </c>
      <c r="B119">
        <v>15</v>
      </c>
      <c r="C119">
        <v>6</v>
      </c>
      <c r="D119">
        <v>2</v>
      </c>
      <c r="E119">
        <v>4</v>
      </c>
      <c r="F119">
        <v>59.407525386079008</v>
      </c>
      <c r="G119">
        <v>63.431867628022317</v>
      </c>
      <c r="H119">
        <v>70</v>
      </c>
      <c r="I119">
        <v>89</v>
      </c>
      <c r="J119">
        <v>4.0243422419433088</v>
      </c>
      <c r="K119">
        <v>6.5681323719776827</v>
      </c>
      <c r="L119">
        <v>19</v>
      </c>
      <c r="M119">
        <v>10.592474613920992</v>
      </c>
      <c r="N119">
        <v>29.592474613920992</v>
      </c>
      <c r="O119">
        <v>6.7741287249213356</v>
      </c>
      <c r="P119">
        <v>10.354625549565366</v>
      </c>
      <c r="Q119">
        <v>27.142857142857135</v>
      </c>
      <c r="R119">
        <v>17.830189938197847</v>
      </c>
      <c r="S119">
        <v>49.81267006428012</v>
      </c>
      <c r="T119">
        <v>0</v>
      </c>
      <c r="U119">
        <v>182</v>
      </c>
      <c r="V119">
        <v>23</v>
      </c>
      <c r="W119">
        <v>7.9130434782608692</v>
      </c>
      <c r="X119">
        <v>5</v>
      </c>
      <c r="Y119">
        <v>31</v>
      </c>
      <c r="Z119">
        <v>438</v>
      </c>
      <c r="AA119">
        <v>49</v>
      </c>
      <c r="AB119">
        <v>8.9387755102040813</v>
      </c>
      <c r="AC119">
        <v>13</v>
      </c>
      <c r="AD119" s="14">
        <v>55</v>
      </c>
      <c r="AE119">
        <v>0</v>
      </c>
      <c r="AF119">
        <v>784</v>
      </c>
      <c r="AG119">
        <v>70</v>
      </c>
      <c r="AH119">
        <v>11.2</v>
      </c>
      <c r="AI119">
        <v>30</v>
      </c>
      <c r="AJ119" s="22">
        <v>53</v>
      </c>
      <c r="AK119">
        <v>1404</v>
      </c>
      <c r="AL119">
        <v>142</v>
      </c>
      <c r="AM119">
        <v>15</v>
      </c>
      <c r="AN119">
        <v>21</v>
      </c>
      <c r="AO119">
        <v>3.4260000000000002</v>
      </c>
      <c r="AP119">
        <v>23</v>
      </c>
      <c r="AQ119">
        <v>2.5779999999999998</v>
      </c>
      <c r="AR119">
        <v>0</v>
      </c>
      <c r="AS119">
        <v>44</v>
      </c>
      <c r="AT119">
        <v>6.0039999999999996</v>
      </c>
      <c r="AU119">
        <v>0</v>
      </c>
    </row>
    <row r="120" spans="1:47" x14ac:dyDescent="0.25">
      <c r="A120" t="s">
        <v>8</v>
      </c>
      <c r="B120">
        <v>15</v>
      </c>
      <c r="C120">
        <v>6</v>
      </c>
      <c r="D120">
        <v>2</v>
      </c>
      <c r="E120">
        <v>5</v>
      </c>
      <c r="F120">
        <v>53.140877827405092</v>
      </c>
      <c r="G120">
        <v>56.238602073650029</v>
      </c>
      <c r="H120">
        <v>70</v>
      </c>
      <c r="I120">
        <v>85</v>
      </c>
      <c r="J120">
        <v>3.0977242462449368</v>
      </c>
      <c r="K120">
        <v>13.761397926349971</v>
      </c>
      <c r="L120">
        <v>15</v>
      </c>
      <c r="M120">
        <v>16.859122172594908</v>
      </c>
      <c r="N120">
        <v>31.859122172594908</v>
      </c>
      <c r="O120">
        <v>5.8292681131575597</v>
      </c>
      <c r="P120">
        <v>24.469665708134158</v>
      </c>
      <c r="Q120">
        <v>21.42857142857142</v>
      </c>
      <c r="R120">
        <v>31.72533624181224</v>
      </c>
      <c r="S120">
        <v>59.952194007914848</v>
      </c>
      <c r="T120">
        <v>0</v>
      </c>
      <c r="U120">
        <v>180</v>
      </c>
      <c r="V120">
        <v>26</v>
      </c>
      <c r="W120">
        <v>6.9230769230769234</v>
      </c>
      <c r="X120">
        <v>7</v>
      </c>
      <c r="Y120">
        <v>28</v>
      </c>
      <c r="Z120">
        <v>587</v>
      </c>
      <c r="AA120">
        <v>47</v>
      </c>
      <c r="AB120">
        <v>12.48936170212766</v>
      </c>
      <c r="AC120">
        <v>15</v>
      </c>
      <c r="AD120" s="14">
        <v>65</v>
      </c>
      <c r="AE120">
        <v>0</v>
      </c>
      <c r="AF120">
        <v>906</v>
      </c>
      <c r="AG120">
        <v>71</v>
      </c>
      <c r="AH120">
        <v>12.76056338028169</v>
      </c>
      <c r="AI120">
        <v>33</v>
      </c>
      <c r="AJ120" s="22">
        <v>56</v>
      </c>
      <c r="AK120">
        <v>1673</v>
      </c>
      <c r="AL120">
        <v>144</v>
      </c>
      <c r="AM120">
        <v>15</v>
      </c>
      <c r="AN120">
        <v>31</v>
      </c>
      <c r="AO120">
        <v>5.6070000000000002</v>
      </c>
      <c r="AP120">
        <v>22</v>
      </c>
      <c r="AQ120">
        <v>2.899</v>
      </c>
      <c r="AR120">
        <v>0</v>
      </c>
      <c r="AS120">
        <v>53</v>
      </c>
      <c r="AT120">
        <v>8.5060000000000002</v>
      </c>
      <c r="AU120">
        <v>0</v>
      </c>
    </row>
    <row r="121" spans="1:47" x14ac:dyDescent="0.25">
      <c r="A121" t="s">
        <v>8</v>
      </c>
      <c r="B121">
        <v>16</v>
      </c>
      <c r="C121">
        <v>7</v>
      </c>
      <c r="D121">
        <v>2</v>
      </c>
      <c r="E121">
        <v>3</v>
      </c>
      <c r="F121">
        <v>58.229896537452234</v>
      </c>
      <c r="G121">
        <v>61.072569266013062</v>
      </c>
      <c r="H121">
        <v>80</v>
      </c>
      <c r="I121">
        <v>90</v>
      </c>
      <c r="J121">
        <v>2.842672728560828</v>
      </c>
      <c r="K121">
        <v>18.927430733986938</v>
      </c>
      <c r="L121">
        <v>10</v>
      </c>
      <c r="M121">
        <v>21.770103462547766</v>
      </c>
      <c r="N121">
        <v>31.770103462547766</v>
      </c>
      <c r="O121">
        <v>4.8818096847080605</v>
      </c>
      <c r="P121">
        <v>30.991705378473533</v>
      </c>
      <c r="Q121">
        <v>12.5</v>
      </c>
      <c r="R121">
        <v>37.386471137804087</v>
      </c>
      <c r="S121">
        <v>54.559780030029614</v>
      </c>
      <c r="T121">
        <v>0</v>
      </c>
      <c r="U121">
        <v>183</v>
      </c>
      <c r="V121">
        <v>23</v>
      </c>
      <c r="W121">
        <v>7.9565217391304346</v>
      </c>
      <c r="X121">
        <v>6</v>
      </c>
      <c r="Y121">
        <v>26</v>
      </c>
      <c r="Z121">
        <v>592</v>
      </c>
      <c r="AA121">
        <v>48</v>
      </c>
      <c r="AB121">
        <v>12.333333333333334</v>
      </c>
      <c r="AC121">
        <v>27</v>
      </c>
      <c r="AD121" s="14">
        <v>26</v>
      </c>
      <c r="AE121">
        <v>0</v>
      </c>
      <c r="AF121">
        <v>898</v>
      </c>
      <c r="AG121">
        <v>81</v>
      </c>
      <c r="AH121">
        <v>11.086419753086419</v>
      </c>
      <c r="AI121">
        <v>25</v>
      </c>
      <c r="AJ121" s="22">
        <v>31</v>
      </c>
      <c r="AK121">
        <v>1673</v>
      </c>
      <c r="AL121">
        <v>152</v>
      </c>
      <c r="AM121">
        <v>15</v>
      </c>
      <c r="AN121">
        <v>26</v>
      </c>
      <c r="AO121">
        <v>4.6369999999999996</v>
      </c>
      <c r="AP121">
        <v>27</v>
      </c>
      <c r="AQ121">
        <v>3.552</v>
      </c>
      <c r="AR121">
        <v>0</v>
      </c>
      <c r="AS121">
        <v>53</v>
      </c>
      <c r="AT121">
        <v>8.1890000000000001</v>
      </c>
      <c r="AU121">
        <v>0</v>
      </c>
    </row>
    <row r="122" spans="1:47" x14ac:dyDescent="0.25">
      <c r="A122" t="s">
        <v>8</v>
      </c>
      <c r="B122">
        <v>16</v>
      </c>
      <c r="C122">
        <v>7</v>
      </c>
      <c r="D122">
        <v>2</v>
      </c>
      <c r="E122">
        <v>4</v>
      </c>
      <c r="F122">
        <v>56.377720539452824</v>
      </c>
      <c r="G122">
        <v>60.743150936527776</v>
      </c>
      <c r="H122">
        <v>70</v>
      </c>
      <c r="I122">
        <v>85</v>
      </c>
      <c r="J122">
        <v>4.3654303970749524</v>
      </c>
      <c r="K122">
        <v>9.2568490634722238</v>
      </c>
      <c r="L122">
        <v>15</v>
      </c>
      <c r="M122">
        <v>13.622279460547176</v>
      </c>
      <c r="N122">
        <v>28.622279460547176</v>
      </c>
      <c r="O122">
        <v>7.7431835755403577</v>
      </c>
      <c r="P122">
        <v>15.239329736359842</v>
      </c>
      <c r="Q122">
        <v>21.42857142857142</v>
      </c>
      <c r="R122">
        <v>24.162522589068459</v>
      </c>
      <c r="S122">
        <v>50.768777429583125</v>
      </c>
      <c r="T122">
        <v>0</v>
      </c>
      <c r="U122">
        <v>294</v>
      </c>
      <c r="V122">
        <v>24</v>
      </c>
      <c r="W122">
        <v>12.25</v>
      </c>
      <c r="X122">
        <v>10</v>
      </c>
      <c r="Y122">
        <v>37</v>
      </c>
      <c r="Z122">
        <v>408</v>
      </c>
      <c r="AA122">
        <v>46</v>
      </c>
      <c r="AB122">
        <v>8.8695652173913047</v>
      </c>
      <c r="AC122">
        <v>13</v>
      </c>
      <c r="AD122" s="14">
        <v>45</v>
      </c>
      <c r="AE122">
        <v>0</v>
      </c>
      <c r="AF122">
        <v>873</v>
      </c>
      <c r="AG122">
        <v>73</v>
      </c>
      <c r="AH122">
        <v>11.95890410958904</v>
      </c>
      <c r="AI122">
        <v>31</v>
      </c>
      <c r="AJ122" s="22">
        <v>75</v>
      </c>
      <c r="AK122">
        <v>1575</v>
      </c>
      <c r="AL122">
        <v>143</v>
      </c>
      <c r="AM122">
        <v>15</v>
      </c>
      <c r="AN122">
        <v>38</v>
      </c>
      <c r="AO122">
        <v>6.8259999999999996</v>
      </c>
      <c r="AP122">
        <v>9</v>
      </c>
      <c r="AQ122">
        <v>1.3220000000000001</v>
      </c>
      <c r="AR122">
        <v>0</v>
      </c>
      <c r="AS122">
        <v>47</v>
      </c>
      <c r="AT122">
        <v>8.1479999999999997</v>
      </c>
      <c r="AU122">
        <v>0</v>
      </c>
    </row>
    <row r="123" spans="1:47" x14ac:dyDescent="0.25">
      <c r="A123" t="s">
        <v>8</v>
      </c>
      <c r="B123">
        <v>16</v>
      </c>
      <c r="C123">
        <v>7</v>
      </c>
      <c r="D123">
        <v>2</v>
      </c>
      <c r="E123">
        <v>5</v>
      </c>
      <c r="F123">
        <v>56.065789685904264</v>
      </c>
      <c r="G123">
        <v>62.976517881124323</v>
      </c>
      <c r="H123">
        <v>80</v>
      </c>
      <c r="I123">
        <v>89</v>
      </c>
      <c r="J123">
        <v>6.9107281952200594</v>
      </c>
      <c r="K123">
        <v>17.023482118875677</v>
      </c>
      <c r="L123">
        <v>9</v>
      </c>
      <c r="M123">
        <v>23.934210314095736</v>
      </c>
      <c r="N123">
        <v>32.934210314095736</v>
      </c>
      <c r="O123">
        <v>12.32610515955599</v>
      </c>
      <c r="P123">
        <v>27.031475685920793</v>
      </c>
      <c r="Q123">
        <v>11.250000000000004</v>
      </c>
      <c r="R123">
        <v>42.68950896470318</v>
      </c>
      <c r="S123">
        <v>58.742078723232297</v>
      </c>
      <c r="T123">
        <v>0</v>
      </c>
      <c r="U123">
        <v>174</v>
      </c>
      <c r="V123">
        <v>20</v>
      </c>
      <c r="W123">
        <v>8.6999999999999993</v>
      </c>
      <c r="X123">
        <v>6</v>
      </c>
      <c r="Y123">
        <v>32</v>
      </c>
      <c r="Z123">
        <v>533</v>
      </c>
      <c r="AA123">
        <v>46</v>
      </c>
      <c r="AB123">
        <v>11.586956521739131</v>
      </c>
      <c r="AC123">
        <v>18</v>
      </c>
      <c r="AD123" s="14">
        <v>62</v>
      </c>
      <c r="AE123">
        <v>0</v>
      </c>
      <c r="AF123">
        <v>1010</v>
      </c>
      <c r="AG123">
        <v>71</v>
      </c>
      <c r="AH123">
        <v>14.225352112676056</v>
      </c>
      <c r="AI123">
        <v>23</v>
      </c>
      <c r="AJ123" s="22">
        <v>71</v>
      </c>
      <c r="AK123">
        <v>1717</v>
      </c>
      <c r="AL123">
        <v>137</v>
      </c>
      <c r="AM123">
        <v>15</v>
      </c>
      <c r="AN123">
        <v>34</v>
      </c>
      <c r="AO123">
        <v>6.2850000000000001</v>
      </c>
      <c r="AP123">
        <v>9</v>
      </c>
      <c r="AQ123">
        <v>1.1830000000000001</v>
      </c>
      <c r="AR123">
        <v>0</v>
      </c>
      <c r="AS123">
        <v>43</v>
      </c>
      <c r="AT123">
        <v>7.468</v>
      </c>
      <c r="AU123">
        <v>0</v>
      </c>
    </row>
    <row r="124" spans="1:47" x14ac:dyDescent="0.25">
      <c r="A124" t="s">
        <v>8</v>
      </c>
      <c r="B124">
        <v>17</v>
      </c>
      <c r="C124">
        <v>3</v>
      </c>
      <c r="D124">
        <v>3</v>
      </c>
      <c r="E124">
        <v>3</v>
      </c>
      <c r="F124">
        <v>55.272186913700786</v>
      </c>
      <c r="G124">
        <v>59.326579639583478</v>
      </c>
      <c r="H124">
        <v>75</v>
      </c>
      <c r="I124">
        <v>94</v>
      </c>
      <c r="J124">
        <v>4.0543927258826926</v>
      </c>
      <c r="K124">
        <v>15.673420360416522</v>
      </c>
      <c r="L124">
        <v>19</v>
      </c>
      <c r="M124">
        <v>19.727813086299214</v>
      </c>
      <c r="N124">
        <v>38.727813086299214</v>
      </c>
      <c r="O124">
        <v>7.3353217092948064</v>
      </c>
      <c r="P124">
        <v>26.41888417575149</v>
      </c>
      <c r="Q124">
        <v>25.333333333333343</v>
      </c>
      <c r="R124">
        <v>35.692116031343637</v>
      </c>
      <c r="S124">
        <v>70.067452092617359</v>
      </c>
      <c r="T124">
        <v>0</v>
      </c>
      <c r="U124">
        <v>309</v>
      </c>
      <c r="V124">
        <v>19</v>
      </c>
      <c r="W124">
        <v>16.263157894736842</v>
      </c>
      <c r="X124">
        <v>7</v>
      </c>
      <c r="Y124">
        <v>54</v>
      </c>
      <c r="Z124">
        <v>830</v>
      </c>
      <c r="AA124">
        <v>44</v>
      </c>
      <c r="AB124">
        <v>18.863636363636363</v>
      </c>
      <c r="AC124">
        <v>21</v>
      </c>
      <c r="AD124" s="14">
        <v>74</v>
      </c>
      <c r="AE124">
        <v>0</v>
      </c>
      <c r="AF124">
        <v>1158</v>
      </c>
      <c r="AG124">
        <v>75</v>
      </c>
      <c r="AH124">
        <v>15.44</v>
      </c>
      <c r="AI124">
        <v>33</v>
      </c>
      <c r="AJ124" s="22">
        <v>75</v>
      </c>
      <c r="AK124">
        <v>2297</v>
      </c>
      <c r="AL124">
        <v>138</v>
      </c>
      <c r="AM124">
        <v>15</v>
      </c>
      <c r="AN124">
        <v>28</v>
      </c>
      <c r="AO124">
        <v>4.7880000000000003</v>
      </c>
      <c r="AP124">
        <v>11</v>
      </c>
      <c r="AQ124">
        <v>1.3919999999999999</v>
      </c>
      <c r="AR124">
        <v>0</v>
      </c>
      <c r="AS124">
        <v>39</v>
      </c>
      <c r="AT124">
        <v>6.18</v>
      </c>
      <c r="AU124">
        <v>0</v>
      </c>
    </row>
    <row r="125" spans="1:47" x14ac:dyDescent="0.25">
      <c r="A125" t="s">
        <v>8</v>
      </c>
      <c r="B125">
        <v>17</v>
      </c>
      <c r="C125">
        <v>3</v>
      </c>
      <c r="D125">
        <v>3</v>
      </c>
      <c r="E125">
        <v>4</v>
      </c>
      <c r="F125">
        <v>54.33653098911374</v>
      </c>
      <c r="G125">
        <v>62.582804534373615</v>
      </c>
      <c r="H125">
        <v>70</v>
      </c>
      <c r="I125">
        <v>88</v>
      </c>
      <c r="J125">
        <v>8.246273545259875</v>
      </c>
      <c r="K125">
        <v>7.417195465626385</v>
      </c>
      <c r="L125">
        <v>18</v>
      </c>
      <c r="M125">
        <v>15.66346901088626</v>
      </c>
      <c r="N125">
        <v>33.66346901088626</v>
      </c>
      <c r="O125">
        <v>15.176297410138329</v>
      </c>
      <c r="P125">
        <v>11.851810606462188</v>
      </c>
      <c r="Q125">
        <v>25.714285714285712</v>
      </c>
      <c r="R125">
        <v>28.826774042723514</v>
      </c>
      <c r="S125">
        <v>61.953658796566714</v>
      </c>
      <c r="T125">
        <v>0</v>
      </c>
      <c r="U125">
        <v>341</v>
      </c>
      <c r="V125">
        <v>31</v>
      </c>
      <c r="W125">
        <v>11</v>
      </c>
      <c r="X125">
        <v>6</v>
      </c>
      <c r="Y125">
        <v>42</v>
      </c>
      <c r="Z125">
        <v>502</v>
      </c>
      <c r="AA125">
        <v>45</v>
      </c>
      <c r="AB125">
        <v>11.155555555555555</v>
      </c>
      <c r="AC125">
        <v>17</v>
      </c>
      <c r="AD125" s="14">
        <v>53</v>
      </c>
      <c r="AE125">
        <v>0</v>
      </c>
      <c r="AF125">
        <v>666</v>
      </c>
      <c r="AG125">
        <v>75</v>
      </c>
      <c r="AH125">
        <v>8.8800000000000008</v>
      </c>
      <c r="AI125">
        <v>18</v>
      </c>
      <c r="AJ125" s="22">
        <v>77</v>
      </c>
      <c r="AK125">
        <v>1509</v>
      </c>
      <c r="AL125">
        <v>151</v>
      </c>
      <c r="AM125">
        <v>15</v>
      </c>
      <c r="AN125">
        <v>15</v>
      </c>
      <c r="AO125">
        <v>2.4870000000000001</v>
      </c>
      <c r="AP125">
        <v>15</v>
      </c>
      <c r="AQ125">
        <v>2.032</v>
      </c>
      <c r="AR125">
        <v>0</v>
      </c>
      <c r="AS125">
        <v>30</v>
      </c>
      <c r="AT125">
        <v>4.5190000000000001</v>
      </c>
      <c r="AU125">
        <v>0</v>
      </c>
    </row>
    <row r="126" spans="1:47" x14ac:dyDescent="0.25">
      <c r="A126" t="s">
        <v>8</v>
      </c>
      <c r="B126">
        <v>17</v>
      </c>
      <c r="C126">
        <v>3</v>
      </c>
      <c r="D126">
        <v>3</v>
      </c>
      <c r="E126">
        <v>5</v>
      </c>
      <c r="F126">
        <v>47.438309134110035</v>
      </c>
      <c r="G126">
        <v>52.482282253418013</v>
      </c>
      <c r="H126">
        <v>60</v>
      </c>
      <c r="I126">
        <v>77</v>
      </c>
      <c r="J126">
        <v>5.043973119307978</v>
      </c>
      <c r="K126">
        <v>7.5177177465819867</v>
      </c>
      <c r="L126">
        <v>17</v>
      </c>
      <c r="M126">
        <v>12.561690865889965</v>
      </c>
      <c r="N126">
        <v>29.561690865889965</v>
      </c>
      <c r="O126">
        <v>10.632700050603528</v>
      </c>
      <c r="P126">
        <v>14.324296550751425</v>
      </c>
      <c r="Q126">
        <v>28.333333333333343</v>
      </c>
      <c r="R126">
        <v>26.480056087955319</v>
      </c>
      <c r="S126">
        <v>62.316071979542656</v>
      </c>
      <c r="T126">
        <v>0</v>
      </c>
      <c r="U126">
        <v>195</v>
      </c>
      <c r="V126">
        <v>22</v>
      </c>
      <c r="W126">
        <v>8.8636363636363633</v>
      </c>
      <c r="X126">
        <v>6</v>
      </c>
      <c r="Y126">
        <v>42</v>
      </c>
      <c r="Z126">
        <v>347</v>
      </c>
      <c r="AA126">
        <v>39</v>
      </c>
      <c r="AB126">
        <v>8.8974358974358978</v>
      </c>
      <c r="AC126">
        <v>14</v>
      </c>
      <c r="AD126" s="14">
        <v>34</v>
      </c>
      <c r="AE126">
        <v>0</v>
      </c>
      <c r="AF126">
        <v>547</v>
      </c>
      <c r="AG126">
        <v>65</v>
      </c>
      <c r="AH126">
        <v>8.4153846153846157</v>
      </c>
      <c r="AI126">
        <v>15</v>
      </c>
      <c r="AJ126" s="22">
        <v>48</v>
      </c>
      <c r="AK126">
        <v>1089</v>
      </c>
      <c r="AL126">
        <v>126</v>
      </c>
      <c r="AM126">
        <v>15</v>
      </c>
      <c r="AN126">
        <v>18</v>
      </c>
      <c r="AO126">
        <v>2.9870000000000001</v>
      </c>
      <c r="AP126">
        <v>2</v>
      </c>
      <c r="AQ126">
        <v>0.26500000000000001</v>
      </c>
      <c r="AR126">
        <v>0</v>
      </c>
      <c r="AS126">
        <v>20</v>
      </c>
      <c r="AT126">
        <v>3.2520000000000002</v>
      </c>
      <c r="AU126">
        <v>0</v>
      </c>
    </row>
    <row r="127" spans="1:47" x14ac:dyDescent="0.25">
      <c r="A127" t="s">
        <v>8</v>
      </c>
      <c r="B127">
        <v>21</v>
      </c>
      <c r="C127">
        <v>2</v>
      </c>
      <c r="D127">
        <v>3</v>
      </c>
      <c r="E127">
        <v>3</v>
      </c>
      <c r="F127">
        <v>54.487616702354423</v>
      </c>
      <c r="G127">
        <v>61.874837722101944</v>
      </c>
      <c r="H127">
        <v>70</v>
      </c>
      <c r="I127">
        <v>77</v>
      </c>
      <c r="J127">
        <v>7.3872210197475212</v>
      </c>
      <c r="K127">
        <v>8.1251622778980561</v>
      </c>
      <c r="L127">
        <v>7</v>
      </c>
      <c r="M127">
        <v>15.512383297645577</v>
      </c>
      <c r="N127">
        <v>22.512383297645577</v>
      </c>
      <c r="O127">
        <v>13.55761449450279</v>
      </c>
      <c r="P127">
        <v>13.131609838543001</v>
      </c>
      <c r="Q127">
        <v>10.000000000000009</v>
      </c>
      <c r="R127">
        <v>28.469557371877642</v>
      </c>
      <c r="S127">
        <v>41.316513109065411</v>
      </c>
      <c r="T127">
        <v>0</v>
      </c>
      <c r="U127">
        <v>201</v>
      </c>
      <c r="V127">
        <v>20</v>
      </c>
      <c r="W127">
        <v>10.050000000000001</v>
      </c>
      <c r="X127">
        <v>6</v>
      </c>
      <c r="Y127">
        <v>27</v>
      </c>
      <c r="Z127">
        <v>426</v>
      </c>
      <c r="AA127">
        <v>44</v>
      </c>
      <c r="AB127">
        <v>9.6818181818181817</v>
      </c>
      <c r="AC127">
        <v>13</v>
      </c>
      <c r="AD127" s="14">
        <v>57</v>
      </c>
      <c r="AE127">
        <v>0</v>
      </c>
      <c r="AF127">
        <v>208</v>
      </c>
      <c r="AG127">
        <v>43</v>
      </c>
      <c r="AH127">
        <v>4.8372093023255811</v>
      </c>
      <c r="AI127">
        <v>2</v>
      </c>
      <c r="AJ127" s="22">
        <v>8</v>
      </c>
      <c r="AK127">
        <v>835</v>
      </c>
      <c r="AL127">
        <v>107</v>
      </c>
      <c r="AM127">
        <v>15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 x14ac:dyDescent="0.25">
      <c r="A128" t="s">
        <v>8</v>
      </c>
      <c r="B128">
        <v>21</v>
      </c>
      <c r="C128">
        <v>2</v>
      </c>
      <c r="D128">
        <v>3</v>
      </c>
      <c r="E128">
        <v>4</v>
      </c>
      <c r="F128">
        <v>55.91038084849761</v>
      </c>
      <c r="G128">
        <v>61.629789020576162</v>
      </c>
      <c r="H128">
        <v>65</v>
      </c>
      <c r="I128">
        <v>71</v>
      </c>
      <c r="J128">
        <v>5.7194081720785519</v>
      </c>
      <c r="K128">
        <v>3.3702109794238382</v>
      </c>
      <c r="L128">
        <v>6</v>
      </c>
      <c r="M128">
        <v>9.0896191515023901</v>
      </c>
      <c r="N128">
        <v>15.08961915150239</v>
      </c>
      <c r="O128">
        <v>10.229599736722662</v>
      </c>
      <c r="P128">
        <v>5.4684772298971174</v>
      </c>
      <c r="Q128">
        <v>9.2307692307692193</v>
      </c>
      <c r="R128">
        <v>16.25748029893208</v>
      </c>
      <c r="S128">
        <v>26.988940018833496</v>
      </c>
      <c r="T128">
        <v>0</v>
      </c>
      <c r="U128">
        <v>215</v>
      </c>
      <c r="V128">
        <v>23</v>
      </c>
      <c r="W128">
        <v>9.3478260869565215</v>
      </c>
      <c r="X128">
        <v>7</v>
      </c>
      <c r="Y128">
        <v>40</v>
      </c>
      <c r="Z128">
        <v>407</v>
      </c>
      <c r="AA128">
        <v>43</v>
      </c>
      <c r="AB128">
        <v>9.4651162790697683</v>
      </c>
      <c r="AC128">
        <v>13</v>
      </c>
      <c r="AD128" s="14">
        <v>34</v>
      </c>
      <c r="AE128">
        <v>0</v>
      </c>
      <c r="AF128">
        <v>132</v>
      </c>
      <c r="AG128">
        <v>31</v>
      </c>
      <c r="AH128">
        <v>4.258064516129032</v>
      </c>
      <c r="AI128">
        <v>1</v>
      </c>
      <c r="AJ128" s="22">
        <v>4</v>
      </c>
      <c r="AK128">
        <v>754</v>
      </c>
      <c r="AL128">
        <v>97</v>
      </c>
      <c r="AM128">
        <v>15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25">
      <c r="A129" t="s">
        <v>8</v>
      </c>
      <c r="B129">
        <v>21</v>
      </c>
      <c r="C129">
        <v>2</v>
      </c>
      <c r="D129">
        <v>3</v>
      </c>
      <c r="E129">
        <v>5</v>
      </c>
      <c r="F129">
        <v>52.955851925102927</v>
      </c>
      <c r="G129">
        <v>58.539412779758564</v>
      </c>
      <c r="H129">
        <v>70</v>
      </c>
      <c r="I129">
        <v>79</v>
      </c>
      <c r="J129">
        <v>5.5835608546556372</v>
      </c>
      <c r="K129">
        <v>11.460587220241436</v>
      </c>
      <c r="L129">
        <v>9</v>
      </c>
      <c r="M129">
        <v>17.044148074897073</v>
      </c>
      <c r="N129">
        <v>26.044148074897073</v>
      </c>
      <c r="O129">
        <v>10.543803284578711</v>
      </c>
      <c r="P129">
        <v>19.577557539497924</v>
      </c>
      <c r="Q129">
        <v>12.857142857142856</v>
      </c>
      <c r="R129">
        <v>32.185579978966494</v>
      </c>
      <c r="S129">
        <v>49.180868833405043</v>
      </c>
      <c r="T129">
        <v>0</v>
      </c>
      <c r="U129">
        <v>220</v>
      </c>
      <c r="V129">
        <v>22</v>
      </c>
      <c r="W129">
        <v>10</v>
      </c>
      <c r="X129">
        <v>6</v>
      </c>
      <c r="Y129">
        <v>40</v>
      </c>
      <c r="Z129">
        <v>532</v>
      </c>
      <c r="AA129">
        <v>41</v>
      </c>
      <c r="AB129">
        <v>12.975609756097562</v>
      </c>
      <c r="AC129">
        <v>18</v>
      </c>
      <c r="AD129" s="14">
        <v>58</v>
      </c>
      <c r="AE129">
        <v>0</v>
      </c>
      <c r="AF129">
        <v>133</v>
      </c>
      <c r="AG129">
        <v>33</v>
      </c>
      <c r="AH129">
        <v>4.0303030303030303</v>
      </c>
      <c r="AI129">
        <v>0</v>
      </c>
      <c r="AJ129" s="22">
        <v>2</v>
      </c>
      <c r="AK129">
        <v>885</v>
      </c>
      <c r="AL129">
        <v>96</v>
      </c>
      <c r="AM129">
        <v>14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 x14ac:dyDescent="0.25">
      <c r="A130" t="s">
        <v>8</v>
      </c>
      <c r="B130">
        <v>22</v>
      </c>
      <c r="C130">
        <v>4</v>
      </c>
      <c r="D130">
        <v>3</v>
      </c>
      <c r="E130">
        <v>4</v>
      </c>
      <c r="F130">
        <v>59.356932681349356</v>
      </c>
      <c r="G130">
        <v>62.546407526225941</v>
      </c>
      <c r="H130">
        <v>65</v>
      </c>
      <c r="I130">
        <v>70</v>
      </c>
      <c r="J130">
        <v>3.1894748448765853</v>
      </c>
      <c r="K130">
        <v>2.4535924737740586</v>
      </c>
      <c r="L130">
        <v>5</v>
      </c>
      <c r="M130">
        <v>5.6430673186506439</v>
      </c>
      <c r="N130">
        <v>10.643067318650644</v>
      </c>
      <c r="O130">
        <v>5.3733821826658534</v>
      </c>
      <c r="P130">
        <v>3.9228351728198829</v>
      </c>
      <c r="Q130">
        <v>7.6923076923076872</v>
      </c>
      <c r="R130">
        <v>9.5070062817173895</v>
      </c>
      <c r="S130">
        <v>17.930622149541797</v>
      </c>
      <c r="T130">
        <v>0</v>
      </c>
      <c r="U130">
        <v>137</v>
      </c>
      <c r="V130">
        <v>26</v>
      </c>
      <c r="W130">
        <v>5.2692307692307692</v>
      </c>
      <c r="X130">
        <v>2</v>
      </c>
      <c r="Y130">
        <v>19</v>
      </c>
      <c r="Z130">
        <v>234</v>
      </c>
      <c r="AA130">
        <v>37</v>
      </c>
      <c r="AB130">
        <v>6.3243243243243246</v>
      </c>
      <c r="AC130">
        <v>6</v>
      </c>
      <c r="AD130" s="14">
        <v>26</v>
      </c>
      <c r="AE130">
        <v>0</v>
      </c>
      <c r="AF130">
        <v>152</v>
      </c>
      <c r="AG130">
        <v>32</v>
      </c>
      <c r="AH130">
        <v>4.75</v>
      </c>
      <c r="AI130">
        <v>1</v>
      </c>
      <c r="AJ130" s="22">
        <v>7</v>
      </c>
      <c r="AK130">
        <v>523</v>
      </c>
      <c r="AL130">
        <v>95</v>
      </c>
      <c r="AM130">
        <v>15</v>
      </c>
      <c r="AN130">
        <v>8</v>
      </c>
      <c r="AO130">
        <v>1.216</v>
      </c>
      <c r="AP130">
        <v>33</v>
      </c>
      <c r="AQ130">
        <v>3.9140000000000001</v>
      </c>
      <c r="AR130">
        <v>0</v>
      </c>
      <c r="AS130">
        <v>41</v>
      </c>
      <c r="AT130">
        <v>5.13</v>
      </c>
      <c r="AU130">
        <v>0</v>
      </c>
    </row>
    <row r="131" spans="1:47" x14ac:dyDescent="0.25">
      <c r="A131" t="s">
        <v>8</v>
      </c>
      <c r="B131">
        <v>22</v>
      </c>
      <c r="C131">
        <v>4</v>
      </c>
      <c r="D131">
        <v>3</v>
      </c>
      <c r="E131">
        <v>6</v>
      </c>
      <c r="F131">
        <v>51.609421100530554</v>
      </c>
      <c r="G131">
        <v>58.199125288657008</v>
      </c>
      <c r="H131">
        <v>60</v>
      </c>
      <c r="I131">
        <v>69</v>
      </c>
      <c r="J131">
        <v>6.5897041881264542</v>
      </c>
      <c r="K131">
        <v>1.8008747113429919</v>
      </c>
      <c r="L131">
        <v>9</v>
      </c>
      <c r="M131">
        <v>8.3905788994694461</v>
      </c>
      <c r="N131">
        <v>17.390578899469446</v>
      </c>
      <c r="O131">
        <v>12.768413300529557</v>
      </c>
      <c r="P131">
        <v>3.0943329515881635</v>
      </c>
      <c r="Q131">
        <v>14.999999999999991</v>
      </c>
      <c r="R131">
        <v>16.25784347227097</v>
      </c>
      <c r="S131">
        <v>33.696519993111629</v>
      </c>
      <c r="T131">
        <v>0</v>
      </c>
      <c r="U131">
        <v>226</v>
      </c>
      <c r="V131">
        <v>36</v>
      </c>
      <c r="W131">
        <v>6.2777777777777777</v>
      </c>
      <c r="X131">
        <v>7</v>
      </c>
      <c r="Y131">
        <v>27</v>
      </c>
      <c r="Z131">
        <v>404</v>
      </c>
      <c r="AA131">
        <v>37</v>
      </c>
      <c r="AB131">
        <v>10.918918918918919</v>
      </c>
      <c r="AC131">
        <v>14</v>
      </c>
      <c r="AD131" s="14">
        <v>30</v>
      </c>
      <c r="AE131">
        <v>0</v>
      </c>
      <c r="AF131">
        <v>216</v>
      </c>
      <c r="AG131">
        <v>41</v>
      </c>
      <c r="AH131">
        <v>5.2682926829268295</v>
      </c>
      <c r="AI131">
        <v>1</v>
      </c>
      <c r="AJ131" s="22">
        <v>15</v>
      </c>
      <c r="AK131">
        <v>846</v>
      </c>
      <c r="AL131">
        <v>114</v>
      </c>
      <c r="AM131">
        <v>15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25">
      <c r="A132" t="s">
        <v>8</v>
      </c>
      <c r="B132">
        <v>23</v>
      </c>
      <c r="C132">
        <v>1</v>
      </c>
      <c r="D132">
        <v>3</v>
      </c>
      <c r="E132">
        <v>3</v>
      </c>
      <c r="F132">
        <v>53.835830804203631</v>
      </c>
      <c r="G132">
        <v>55.772330811154802</v>
      </c>
      <c r="H132">
        <v>60</v>
      </c>
      <c r="I132">
        <v>71</v>
      </c>
      <c r="J132">
        <v>1.9365000069511709</v>
      </c>
      <c r="K132">
        <v>4.2276691888451978</v>
      </c>
      <c r="L132">
        <v>11</v>
      </c>
      <c r="M132">
        <v>6.1641691957963687</v>
      </c>
      <c r="N132">
        <v>17.164169195796369</v>
      </c>
      <c r="O132">
        <v>3.5970467586802224</v>
      </c>
      <c r="P132">
        <v>7.5802268389321803</v>
      </c>
      <c r="Q132">
        <v>18.333333333333336</v>
      </c>
      <c r="R132">
        <v>11.449937901422814</v>
      </c>
      <c r="S132">
        <v>31.882426516683672</v>
      </c>
      <c r="T132">
        <v>0</v>
      </c>
      <c r="U132">
        <v>155</v>
      </c>
      <c r="V132">
        <v>23</v>
      </c>
      <c r="W132">
        <v>6.7391304347826084</v>
      </c>
      <c r="X132">
        <v>4</v>
      </c>
      <c r="Y132">
        <v>30</v>
      </c>
      <c r="Z132">
        <v>458</v>
      </c>
      <c r="AA132">
        <v>52</v>
      </c>
      <c r="AB132">
        <v>8.8076923076923084</v>
      </c>
      <c r="AC132">
        <v>14</v>
      </c>
      <c r="AD132" s="14">
        <v>29</v>
      </c>
      <c r="AE132">
        <v>0</v>
      </c>
      <c r="AF132">
        <v>324</v>
      </c>
      <c r="AG132">
        <v>52</v>
      </c>
      <c r="AH132">
        <v>6.2307692307692308</v>
      </c>
      <c r="AI132">
        <v>9</v>
      </c>
      <c r="AJ132" s="22">
        <v>17</v>
      </c>
      <c r="AK132">
        <v>937</v>
      </c>
      <c r="AL132">
        <v>127</v>
      </c>
      <c r="AM132">
        <v>15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 x14ac:dyDescent="0.25">
      <c r="A133" t="s">
        <v>8</v>
      </c>
      <c r="B133">
        <v>23</v>
      </c>
      <c r="C133">
        <v>1</v>
      </c>
      <c r="D133">
        <v>3</v>
      </c>
      <c r="E133">
        <v>4</v>
      </c>
      <c r="F133">
        <v>53.785359918817129</v>
      </c>
      <c r="G133">
        <v>56.576224162655429</v>
      </c>
      <c r="H133">
        <v>65</v>
      </c>
      <c r="I133">
        <v>76</v>
      </c>
      <c r="J133">
        <v>2.7908642438382998</v>
      </c>
      <c r="K133">
        <v>8.4237758373445715</v>
      </c>
      <c r="L133">
        <v>11</v>
      </c>
      <c r="M133">
        <v>11.214640081182871</v>
      </c>
      <c r="N133">
        <v>22.214640081182871</v>
      </c>
      <c r="O133">
        <v>5.1888920108572156</v>
      </c>
      <c r="P133">
        <v>14.889250673792587</v>
      </c>
      <c r="Q133">
        <v>16.92307692307693</v>
      </c>
      <c r="R133">
        <v>20.85072982333871</v>
      </c>
      <c r="S133">
        <v>41.302391793442197</v>
      </c>
      <c r="T133">
        <v>0</v>
      </c>
      <c r="U133">
        <v>182</v>
      </c>
      <c r="V133">
        <v>26</v>
      </c>
      <c r="W133">
        <v>7</v>
      </c>
      <c r="X133">
        <v>5</v>
      </c>
      <c r="Y133">
        <v>37</v>
      </c>
      <c r="Z133">
        <v>320</v>
      </c>
      <c r="AA133">
        <v>45</v>
      </c>
      <c r="AB133">
        <v>7.1111111111111107</v>
      </c>
      <c r="AC133">
        <v>13</v>
      </c>
      <c r="AD133" s="14">
        <v>21</v>
      </c>
      <c r="AE133">
        <v>0</v>
      </c>
      <c r="AF133">
        <v>325</v>
      </c>
      <c r="AG133">
        <v>57</v>
      </c>
      <c r="AH133">
        <v>5.7017543859649127</v>
      </c>
      <c r="AI133">
        <v>7</v>
      </c>
      <c r="AJ133" s="22">
        <v>15</v>
      </c>
      <c r="AK133">
        <v>827</v>
      </c>
      <c r="AL133">
        <v>128</v>
      </c>
      <c r="AM133">
        <v>15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 x14ac:dyDescent="0.25">
      <c r="A134" t="s">
        <v>8</v>
      </c>
      <c r="B134">
        <v>23</v>
      </c>
      <c r="C134">
        <v>1</v>
      </c>
      <c r="D134">
        <v>3</v>
      </c>
      <c r="E134">
        <v>5</v>
      </c>
      <c r="F134">
        <v>55.354617397372223</v>
      </c>
      <c r="G134">
        <v>57.315747085955991</v>
      </c>
      <c r="H134">
        <v>60</v>
      </c>
      <c r="I134">
        <v>76</v>
      </c>
      <c r="J134">
        <v>1.9611296885837675</v>
      </c>
      <c r="K134">
        <v>2.6842529140440092</v>
      </c>
      <c r="L134">
        <v>16</v>
      </c>
      <c r="M134">
        <v>4.6453826026277767</v>
      </c>
      <c r="N134">
        <v>20.645382602627777</v>
      </c>
      <c r="O134">
        <v>3.5428475180407704</v>
      </c>
      <c r="P134">
        <v>4.6832730105017317</v>
      </c>
      <c r="Q134">
        <v>26.666666666666661</v>
      </c>
      <c r="R134">
        <v>8.3920417501581301</v>
      </c>
      <c r="S134">
        <v>37.296586216866977</v>
      </c>
      <c r="T134">
        <v>0</v>
      </c>
      <c r="U134">
        <v>149</v>
      </c>
      <c r="V134">
        <v>20</v>
      </c>
      <c r="W134">
        <v>7.45</v>
      </c>
      <c r="X134">
        <v>5</v>
      </c>
      <c r="Y134">
        <v>21</v>
      </c>
      <c r="Z134">
        <v>324</v>
      </c>
      <c r="AA134">
        <v>49</v>
      </c>
      <c r="AB134">
        <v>6.6122448979591839</v>
      </c>
      <c r="AC134">
        <v>10</v>
      </c>
      <c r="AD134" s="14">
        <v>24</v>
      </c>
      <c r="AE134">
        <v>0</v>
      </c>
      <c r="AF134">
        <v>264</v>
      </c>
      <c r="AG134">
        <v>45</v>
      </c>
      <c r="AH134">
        <v>5.8666666666666663</v>
      </c>
      <c r="AI134">
        <v>6</v>
      </c>
      <c r="AJ134" s="22">
        <v>12</v>
      </c>
      <c r="AK134">
        <v>737</v>
      </c>
      <c r="AL134">
        <v>114</v>
      </c>
      <c r="AM134">
        <v>15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25">
      <c r="A135" t="s">
        <v>8</v>
      </c>
      <c r="B135">
        <v>24</v>
      </c>
      <c r="C135">
        <v>6</v>
      </c>
      <c r="D135">
        <v>3</v>
      </c>
      <c r="E135">
        <v>4</v>
      </c>
      <c r="F135">
        <v>50.700215170468852</v>
      </c>
      <c r="G135">
        <v>54.1610436808649</v>
      </c>
      <c r="H135">
        <v>65</v>
      </c>
      <c r="I135">
        <v>74</v>
      </c>
      <c r="J135">
        <v>3.4608285103960483</v>
      </c>
      <c r="K135">
        <v>10.8389563191351</v>
      </c>
      <c r="L135">
        <v>9</v>
      </c>
      <c r="M135">
        <v>14.299784829531148</v>
      </c>
      <c r="N135">
        <v>23.299784829531148</v>
      </c>
      <c r="O135">
        <v>6.8260627667155571</v>
      </c>
      <c r="P135">
        <v>20.012458369528254</v>
      </c>
      <c r="Q135">
        <v>13.846153846153841</v>
      </c>
      <c r="R135">
        <v>28.20458410571063</v>
      </c>
      <c r="S135">
        <v>45.955988058809027</v>
      </c>
      <c r="T135">
        <v>0</v>
      </c>
      <c r="U135">
        <v>226</v>
      </c>
      <c r="V135">
        <v>23</v>
      </c>
      <c r="W135">
        <v>9.8260869565217384</v>
      </c>
      <c r="X135">
        <v>8</v>
      </c>
      <c r="Y135">
        <v>39</v>
      </c>
      <c r="Z135">
        <v>455</v>
      </c>
      <c r="AA135">
        <v>46</v>
      </c>
      <c r="AB135">
        <v>9.8913043478260878</v>
      </c>
      <c r="AC135">
        <v>16</v>
      </c>
      <c r="AD135" s="14">
        <v>45</v>
      </c>
      <c r="AE135">
        <v>0</v>
      </c>
      <c r="AF135">
        <v>420</v>
      </c>
      <c r="AG135">
        <v>64</v>
      </c>
      <c r="AH135">
        <v>6.5625</v>
      </c>
      <c r="AI135">
        <v>13</v>
      </c>
      <c r="AJ135" s="22">
        <v>12</v>
      </c>
      <c r="AK135">
        <v>1101</v>
      </c>
      <c r="AL135">
        <v>133</v>
      </c>
      <c r="AM135">
        <v>15</v>
      </c>
      <c r="AN135">
        <v>15</v>
      </c>
      <c r="AO135">
        <v>2.5</v>
      </c>
      <c r="AP135">
        <v>25</v>
      </c>
      <c r="AQ135">
        <v>3.38</v>
      </c>
      <c r="AR135">
        <v>0</v>
      </c>
      <c r="AS135">
        <v>40</v>
      </c>
      <c r="AT135">
        <v>5.88</v>
      </c>
      <c r="AU135">
        <v>0</v>
      </c>
    </row>
    <row r="136" spans="1:47" x14ac:dyDescent="0.25">
      <c r="A136" t="s">
        <v>8</v>
      </c>
      <c r="B136">
        <v>24</v>
      </c>
      <c r="C136">
        <v>6</v>
      </c>
      <c r="D136">
        <v>3</v>
      </c>
      <c r="E136">
        <v>5</v>
      </c>
      <c r="F136">
        <v>54.75492732096734</v>
      </c>
      <c r="G136">
        <v>62.185459823985411</v>
      </c>
      <c r="H136">
        <v>75</v>
      </c>
      <c r="I136">
        <v>85</v>
      </c>
      <c r="J136">
        <v>7.4305325030180711</v>
      </c>
      <c r="K136">
        <v>12.814540176014589</v>
      </c>
      <c r="L136">
        <v>10</v>
      </c>
      <c r="M136">
        <v>20.24507267903266</v>
      </c>
      <c r="N136">
        <v>30.24507267903266</v>
      </c>
      <c r="O136">
        <v>13.570527560855128</v>
      </c>
      <c r="P136">
        <v>20.606971810268604</v>
      </c>
      <c r="Q136">
        <v>13.33333333333333</v>
      </c>
      <c r="R136">
        <v>36.973974160093888</v>
      </c>
      <c r="S136">
        <v>55.2371707147731</v>
      </c>
      <c r="T136">
        <v>0</v>
      </c>
      <c r="U136">
        <v>267</v>
      </c>
      <c r="V136">
        <v>24</v>
      </c>
      <c r="W136">
        <v>11.125</v>
      </c>
      <c r="X136">
        <v>11</v>
      </c>
      <c r="Y136">
        <v>36</v>
      </c>
      <c r="Z136">
        <v>621</v>
      </c>
      <c r="AA136">
        <v>55</v>
      </c>
      <c r="AB136">
        <v>11.290909090909091</v>
      </c>
      <c r="AC136">
        <v>22</v>
      </c>
      <c r="AD136" s="14">
        <v>57</v>
      </c>
      <c r="AE136">
        <v>0</v>
      </c>
      <c r="AF136">
        <v>719</v>
      </c>
      <c r="AG136">
        <v>72</v>
      </c>
      <c r="AH136">
        <v>9.9861111111111107</v>
      </c>
      <c r="AI136">
        <v>26</v>
      </c>
      <c r="AJ136" s="22">
        <v>51</v>
      </c>
      <c r="AK136">
        <v>1607</v>
      </c>
      <c r="AL136">
        <v>151</v>
      </c>
      <c r="AM136">
        <v>15</v>
      </c>
      <c r="AN136">
        <v>36</v>
      </c>
      <c r="AO136">
        <v>6</v>
      </c>
      <c r="AP136">
        <v>12</v>
      </c>
      <c r="AQ136">
        <v>1.58</v>
      </c>
      <c r="AR136">
        <v>0</v>
      </c>
      <c r="AS136">
        <v>48</v>
      </c>
      <c r="AT136">
        <v>7.58</v>
      </c>
      <c r="AU136">
        <v>0</v>
      </c>
    </row>
    <row r="137" spans="1:47" x14ac:dyDescent="0.25">
      <c r="A137" t="s">
        <v>8</v>
      </c>
      <c r="B137">
        <v>25</v>
      </c>
      <c r="C137">
        <v>8</v>
      </c>
      <c r="D137">
        <v>4</v>
      </c>
      <c r="E137">
        <v>4</v>
      </c>
      <c r="F137">
        <v>53.225848856523569</v>
      </c>
      <c r="G137">
        <v>58.767019627551356</v>
      </c>
      <c r="H137">
        <v>60</v>
      </c>
      <c r="I137">
        <v>72</v>
      </c>
      <c r="J137">
        <v>5.5411707710277867</v>
      </c>
      <c r="K137">
        <v>1.2329803724486439</v>
      </c>
      <c r="L137">
        <v>12</v>
      </c>
      <c r="M137">
        <v>6.7741511434764305</v>
      </c>
      <c r="N137">
        <v>18.774151143476431</v>
      </c>
      <c r="O137">
        <v>10.410676184732438</v>
      </c>
      <c r="P137">
        <v>2.0980821900836943</v>
      </c>
      <c r="Q137">
        <v>19.999999999999996</v>
      </c>
      <c r="R137">
        <v>12.727182917715307</v>
      </c>
      <c r="S137">
        <v>35.272619501258347</v>
      </c>
      <c r="T137">
        <v>0</v>
      </c>
      <c r="U137">
        <v>223</v>
      </c>
      <c r="V137">
        <v>21</v>
      </c>
      <c r="W137">
        <v>10.619047619047619</v>
      </c>
      <c r="X137">
        <v>6</v>
      </c>
      <c r="Y137">
        <v>36</v>
      </c>
      <c r="Z137">
        <v>519</v>
      </c>
      <c r="AA137">
        <v>67</v>
      </c>
      <c r="AB137">
        <v>7.7462686567164178</v>
      </c>
      <c r="AC137">
        <v>16</v>
      </c>
      <c r="AD137" s="14">
        <v>23</v>
      </c>
      <c r="AE137">
        <v>0</v>
      </c>
      <c r="AF137">
        <v>298</v>
      </c>
      <c r="AG137">
        <v>40</v>
      </c>
      <c r="AH137">
        <v>7.45</v>
      </c>
      <c r="AI137">
        <v>9</v>
      </c>
      <c r="AJ137" s="22">
        <v>11</v>
      </c>
      <c r="AK137">
        <v>1040</v>
      </c>
      <c r="AL137">
        <v>128</v>
      </c>
      <c r="AM137">
        <v>15</v>
      </c>
      <c r="AN137">
        <v>21</v>
      </c>
      <c r="AO137">
        <v>3.6</v>
      </c>
      <c r="AP137">
        <v>12</v>
      </c>
      <c r="AQ137">
        <v>1.68</v>
      </c>
      <c r="AR137">
        <v>0</v>
      </c>
      <c r="AS137">
        <v>33</v>
      </c>
      <c r="AT137">
        <v>5.28</v>
      </c>
      <c r="AU137">
        <v>0</v>
      </c>
    </row>
    <row r="138" spans="1:47" x14ac:dyDescent="0.25">
      <c r="A138" t="s">
        <v>8</v>
      </c>
      <c r="B138">
        <v>25</v>
      </c>
      <c r="C138">
        <v>8</v>
      </c>
      <c r="D138">
        <v>4</v>
      </c>
      <c r="E138">
        <v>5</v>
      </c>
      <c r="F138">
        <v>48.240078432679546</v>
      </c>
      <c r="G138">
        <v>51.824572649810271</v>
      </c>
      <c r="H138">
        <v>55</v>
      </c>
      <c r="I138">
        <v>66</v>
      </c>
      <c r="J138">
        <v>3.5844942171307252</v>
      </c>
      <c r="K138">
        <v>3.1754273501897288</v>
      </c>
      <c r="L138">
        <v>11</v>
      </c>
      <c r="M138">
        <v>6.759921567320454</v>
      </c>
      <c r="N138">
        <v>17.759921567320454</v>
      </c>
      <c r="O138">
        <v>7.430531486662062</v>
      </c>
      <c r="P138">
        <v>6.1272620068606676</v>
      </c>
      <c r="Q138">
        <v>19.999999999999996</v>
      </c>
      <c r="R138">
        <v>14.013081626212776</v>
      </c>
      <c r="S138">
        <v>36.815697951455341</v>
      </c>
      <c r="T138">
        <v>0</v>
      </c>
      <c r="U138">
        <v>138</v>
      </c>
      <c r="V138">
        <v>21</v>
      </c>
      <c r="W138">
        <v>6.5714285714285712</v>
      </c>
      <c r="X138">
        <v>4</v>
      </c>
      <c r="Y138">
        <v>28</v>
      </c>
      <c r="Z138">
        <v>576</v>
      </c>
      <c r="AA138">
        <v>54</v>
      </c>
      <c r="AB138">
        <v>10.666666666666666</v>
      </c>
      <c r="AC138">
        <v>22</v>
      </c>
      <c r="AD138" s="14">
        <v>36</v>
      </c>
      <c r="AE138">
        <v>0</v>
      </c>
      <c r="AF138">
        <v>315</v>
      </c>
      <c r="AG138">
        <v>43</v>
      </c>
      <c r="AH138">
        <v>7.3255813953488369</v>
      </c>
      <c r="AI138">
        <v>9</v>
      </c>
      <c r="AJ138" s="22">
        <v>21</v>
      </c>
      <c r="AK138">
        <v>1029</v>
      </c>
      <c r="AL138">
        <v>118</v>
      </c>
      <c r="AM138">
        <v>15</v>
      </c>
      <c r="AN138">
        <v>15</v>
      </c>
      <c r="AO138">
        <v>2.4</v>
      </c>
      <c r="AP138">
        <v>13</v>
      </c>
      <c r="AQ138">
        <v>1.58</v>
      </c>
      <c r="AR138">
        <v>0</v>
      </c>
      <c r="AS138">
        <v>28</v>
      </c>
      <c r="AT138">
        <v>3.98</v>
      </c>
      <c r="AU138">
        <v>0</v>
      </c>
    </row>
    <row r="139" spans="1:47" x14ac:dyDescent="0.25">
      <c r="A139" t="s">
        <v>8</v>
      </c>
      <c r="B139">
        <v>26</v>
      </c>
      <c r="C139">
        <v>5</v>
      </c>
      <c r="D139">
        <v>4</v>
      </c>
      <c r="E139">
        <v>3</v>
      </c>
      <c r="F139">
        <v>49.115402736327226</v>
      </c>
      <c r="G139">
        <v>54.014540036304183</v>
      </c>
      <c r="H139">
        <v>65</v>
      </c>
      <c r="I139">
        <v>79</v>
      </c>
      <c r="J139">
        <v>4.8991372999769567</v>
      </c>
      <c r="K139">
        <v>10.985459963695817</v>
      </c>
      <c r="L139">
        <v>14</v>
      </c>
      <c r="M139">
        <v>15.884597263672774</v>
      </c>
      <c r="N139">
        <v>29.884597263672774</v>
      </c>
      <c r="O139">
        <v>9.9747472830013173</v>
      </c>
      <c r="P139">
        <v>20.337968177295007</v>
      </c>
      <c r="Q139">
        <v>21.538461538461529</v>
      </c>
      <c r="R139">
        <v>32.341376388478736</v>
      </c>
      <c r="S139">
        <v>60.845672841381848</v>
      </c>
      <c r="T139">
        <v>0</v>
      </c>
      <c r="U139">
        <v>219</v>
      </c>
      <c r="V139">
        <v>22</v>
      </c>
      <c r="W139">
        <v>9.954545454545455</v>
      </c>
      <c r="X139">
        <v>8</v>
      </c>
      <c r="Y139">
        <v>41</v>
      </c>
      <c r="Z139">
        <v>437</v>
      </c>
      <c r="AA139">
        <v>52</v>
      </c>
      <c r="AB139">
        <v>8.4038461538461533</v>
      </c>
      <c r="AC139">
        <v>13</v>
      </c>
      <c r="AD139" s="14">
        <v>31</v>
      </c>
      <c r="AE139">
        <v>0</v>
      </c>
      <c r="AF139">
        <v>242</v>
      </c>
      <c r="AG139">
        <v>40</v>
      </c>
      <c r="AH139">
        <v>6.05</v>
      </c>
      <c r="AI139">
        <v>5</v>
      </c>
      <c r="AJ139" s="22">
        <v>23</v>
      </c>
      <c r="AK139">
        <v>898</v>
      </c>
      <c r="AL139">
        <v>114</v>
      </c>
      <c r="AM139">
        <v>15</v>
      </c>
      <c r="AN139">
        <v>15</v>
      </c>
      <c r="AO139">
        <v>2.78</v>
      </c>
      <c r="AP139">
        <v>19</v>
      </c>
      <c r="AQ139">
        <v>2.1800000000000002</v>
      </c>
      <c r="AR139">
        <v>0</v>
      </c>
      <c r="AS139">
        <v>34</v>
      </c>
      <c r="AT139">
        <v>4.96</v>
      </c>
      <c r="AU139">
        <v>0</v>
      </c>
    </row>
    <row r="140" spans="1:47" x14ac:dyDescent="0.25">
      <c r="A140" t="s">
        <v>8</v>
      </c>
      <c r="B140">
        <v>26</v>
      </c>
      <c r="C140">
        <v>5</v>
      </c>
      <c r="D140">
        <v>4</v>
      </c>
      <c r="E140">
        <v>4</v>
      </c>
      <c r="F140">
        <v>48.932728529735016</v>
      </c>
      <c r="G140">
        <v>49.511988600273142</v>
      </c>
      <c r="H140">
        <v>50</v>
      </c>
      <c r="I140">
        <v>64</v>
      </c>
      <c r="J140">
        <v>0.57926007053812612</v>
      </c>
      <c r="K140">
        <v>0.48801139972685803</v>
      </c>
      <c r="L140">
        <v>14</v>
      </c>
      <c r="M140">
        <v>1.0672714702649841</v>
      </c>
      <c r="N140">
        <v>15.067271470264984</v>
      </c>
      <c r="O140">
        <v>1.1837886174406176</v>
      </c>
      <c r="P140">
        <v>0.98564289886786671</v>
      </c>
      <c r="Q140">
        <v>28.000000000000004</v>
      </c>
      <c r="R140">
        <v>2.1810994447539089</v>
      </c>
      <c r="S140">
        <v>30.791807289284989</v>
      </c>
      <c r="T140">
        <v>0</v>
      </c>
      <c r="U140">
        <v>125</v>
      </c>
      <c r="V140">
        <v>24</v>
      </c>
      <c r="W140">
        <v>5.208333333333333</v>
      </c>
      <c r="X140">
        <v>3</v>
      </c>
      <c r="Y140">
        <v>36</v>
      </c>
      <c r="Z140">
        <v>281</v>
      </c>
      <c r="AA140">
        <v>45</v>
      </c>
      <c r="AB140">
        <v>6.2444444444444445</v>
      </c>
      <c r="AC140">
        <v>8</v>
      </c>
      <c r="AD140" s="14">
        <v>31</v>
      </c>
      <c r="AE140">
        <v>0</v>
      </c>
      <c r="AF140">
        <v>136</v>
      </c>
      <c r="AG140">
        <v>28</v>
      </c>
      <c r="AH140">
        <v>4.8571428571428568</v>
      </c>
      <c r="AI140">
        <v>2</v>
      </c>
      <c r="AJ140" s="22">
        <v>11</v>
      </c>
      <c r="AK140">
        <v>542</v>
      </c>
      <c r="AL140">
        <v>97</v>
      </c>
      <c r="AM140">
        <v>15</v>
      </c>
      <c r="AN140">
        <v>15</v>
      </c>
      <c r="AO140">
        <v>2.6</v>
      </c>
      <c r="AP140">
        <v>11</v>
      </c>
      <c r="AQ140">
        <v>1.58</v>
      </c>
      <c r="AR140">
        <v>0</v>
      </c>
      <c r="AS140">
        <v>26</v>
      </c>
      <c r="AT140">
        <v>4.18</v>
      </c>
      <c r="AU140">
        <v>0</v>
      </c>
    </row>
    <row r="141" spans="1:47" x14ac:dyDescent="0.25">
      <c r="A141" t="s">
        <v>8</v>
      </c>
      <c r="B141">
        <v>26</v>
      </c>
      <c r="C141">
        <v>5</v>
      </c>
      <c r="D141">
        <v>4</v>
      </c>
      <c r="E141">
        <v>5</v>
      </c>
      <c r="F141">
        <v>55.590484224537136</v>
      </c>
      <c r="G141">
        <v>55.718007873291363</v>
      </c>
      <c r="H141">
        <v>60</v>
      </c>
      <c r="I141">
        <v>79</v>
      </c>
      <c r="J141">
        <v>0.12752364875422728</v>
      </c>
      <c r="K141">
        <v>4.2819921267086372</v>
      </c>
      <c r="L141">
        <v>19</v>
      </c>
      <c r="M141">
        <v>4.4095157754628644</v>
      </c>
      <c r="N141">
        <v>23.409515775462864</v>
      </c>
      <c r="O141">
        <v>0.22939834134048098</v>
      </c>
      <c r="P141">
        <v>7.6851134671690691</v>
      </c>
      <c r="Q141">
        <v>31.666666666666664</v>
      </c>
      <c r="R141">
        <v>7.9321413313333755</v>
      </c>
      <c r="S141">
        <v>42.11065275292227</v>
      </c>
      <c r="T141">
        <v>0</v>
      </c>
      <c r="U141">
        <v>121</v>
      </c>
      <c r="V141">
        <v>27</v>
      </c>
      <c r="W141">
        <v>4.4814814814814818</v>
      </c>
      <c r="X141">
        <v>3</v>
      </c>
      <c r="Y141">
        <v>19</v>
      </c>
      <c r="Z141">
        <v>592</v>
      </c>
      <c r="AA141">
        <v>53</v>
      </c>
      <c r="AB141">
        <v>11.169811320754716</v>
      </c>
      <c r="AC141">
        <v>13</v>
      </c>
      <c r="AD141" s="14">
        <v>47</v>
      </c>
      <c r="AE141">
        <v>0</v>
      </c>
      <c r="AF141">
        <v>738</v>
      </c>
      <c r="AG141">
        <v>59</v>
      </c>
      <c r="AH141">
        <v>12.508474576271187</v>
      </c>
      <c r="AI141">
        <v>29</v>
      </c>
      <c r="AJ141" s="22">
        <v>44</v>
      </c>
      <c r="AK141">
        <v>1451</v>
      </c>
      <c r="AL141">
        <v>139</v>
      </c>
      <c r="AM141">
        <v>15</v>
      </c>
      <c r="AN141">
        <v>22</v>
      </c>
      <c r="AO141">
        <v>3.98</v>
      </c>
      <c r="AP141">
        <v>2</v>
      </c>
      <c r="AQ141">
        <v>0.22</v>
      </c>
      <c r="AR141">
        <v>0</v>
      </c>
      <c r="AS141">
        <v>24</v>
      </c>
      <c r="AT141">
        <v>4.2</v>
      </c>
      <c r="AU141">
        <v>0</v>
      </c>
    </row>
    <row r="142" spans="1:47" x14ac:dyDescent="0.25">
      <c r="A142" t="s">
        <v>8</v>
      </c>
      <c r="B142">
        <v>27</v>
      </c>
      <c r="C142">
        <v>1</v>
      </c>
      <c r="D142">
        <v>4</v>
      </c>
      <c r="E142">
        <v>3</v>
      </c>
      <c r="F142">
        <v>55.568806649090334</v>
      </c>
      <c r="G142">
        <v>57.290269169896646</v>
      </c>
      <c r="H142">
        <v>60</v>
      </c>
      <c r="I142">
        <v>72</v>
      </c>
      <c r="J142">
        <v>1.7214625208063126</v>
      </c>
      <c r="K142">
        <v>2.7097308301033536</v>
      </c>
      <c r="L142">
        <v>12</v>
      </c>
      <c r="M142">
        <v>4.4311933509096662</v>
      </c>
      <c r="N142">
        <v>16.431193350909666</v>
      </c>
      <c r="O142">
        <v>3.0978936288430958</v>
      </c>
      <c r="P142">
        <v>4.7298273674845737</v>
      </c>
      <c r="Q142">
        <v>19.999999999999996</v>
      </c>
      <c r="R142">
        <v>7.9742460170002749</v>
      </c>
      <c r="S142">
        <v>29.569095220400321</v>
      </c>
      <c r="T142">
        <v>0</v>
      </c>
      <c r="U142">
        <v>99</v>
      </c>
      <c r="V142">
        <v>14</v>
      </c>
      <c r="W142">
        <v>7.0714285714285712</v>
      </c>
      <c r="X142">
        <v>5</v>
      </c>
      <c r="Y142">
        <v>17</v>
      </c>
      <c r="Z142">
        <v>332</v>
      </c>
      <c r="AA142">
        <v>47</v>
      </c>
      <c r="AB142">
        <v>7.0638297872340425</v>
      </c>
      <c r="AC142">
        <v>8</v>
      </c>
      <c r="AD142" s="14">
        <v>42</v>
      </c>
      <c r="AE142">
        <v>0</v>
      </c>
      <c r="AF142">
        <v>571</v>
      </c>
      <c r="AG142">
        <v>62</v>
      </c>
      <c r="AH142">
        <v>9.2096774193548381</v>
      </c>
      <c r="AI142">
        <v>24</v>
      </c>
      <c r="AJ142" s="22">
        <v>25</v>
      </c>
      <c r="AK142">
        <v>1002</v>
      </c>
      <c r="AL142">
        <v>123</v>
      </c>
      <c r="AM142">
        <v>15</v>
      </c>
      <c r="AN142">
        <v>14</v>
      </c>
      <c r="AO142">
        <v>2.36</v>
      </c>
      <c r="AP142">
        <v>11</v>
      </c>
      <c r="AQ142">
        <v>1.5</v>
      </c>
      <c r="AR142">
        <v>0</v>
      </c>
      <c r="AS142">
        <v>25</v>
      </c>
      <c r="AT142">
        <v>3.86</v>
      </c>
      <c r="AU142">
        <v>0</v>
      </c>
    </row>
    <row r="143" spans="1:47" x14ac:dyDescent="0.25">
      <c r="A143" t="s">
        <v>8</v>
      </c>
      <c r="B143">
        <v>27</v>
      </c>
      <c r="C143">
        <v>1</v>
      </c>
      <c r="D143">
        <v>4</v>
      </c>
      <c r="E143">
        <v>4</v>
      </c>
      <c r="F143">
        <v>58.011552091670062</v>
      </c>
      <c r="G143">
        <v>61.344039280203027</v>
      </c>
      <c r="H143">
        <v>75</v>
      </c>
      <c r="I143">
        <v>87</v>
      </c>
      <c r="J143">
        <v>3.3324871885329657</v>
      </c>
      <c r="K143">
        <v>13.655960719796973</v>
      </c>
      <c r="L143">
        <v>12</v>
      </c>
      <c r="M143">
        <v>16.988447908329938</v>
      </c>
      <c r="N143">
        <v>28.988447908329938</v>
      </c>
      <c r="O143">
        <v>5.7445234067638129</v>
      </c>
      <c r="P143">
        <v>22.261267565737274</v>
      </c>
      <c r="Q143">
        <v>15.999999999999993</v>
      </c>
      <c r="R143">
        <v>29.284594698457191</v>
      </c>
      <c r="S143">
        <v>49.970129850210341</v>
      </c>
      <c r="T143">
        <v>0</v>
      </c>
      <c r="U143">
        <v>242</v>
      </c>
      <c r="V143">
        <v>27</v>
      </c>
      <c r="W143">
        <v>8.9629629629629637</v>
      </c>
      <c r="X143">
        <v>5</v>
      </c>
      <c r="Y143">
        <v>35</v>
      </c>
      <c r="Z143">
        <v>670</v>
      </c>
      <c r="AA143">
        <v>57</v>
      </c>
      <c r="AB143">
        <v>11.754385964912281</v>
      </c>
      <c r="AC143">
        <v>19</v>
      </c>
      <c r="AD143" s="14">
        <v>68</v>
      </c>
      <c r="AE143">
        <v>0</v>
      </c>
      <c r="AF143">
        <v>902</v>
      </c>
      <c r="AG143">
        <v>84</v>
      </c>
      <c r="AH143">
        <v>10.738095238095237</v>
      </c>
      <c r="AI143">
        <v>29</v>
      </c>
      <c r="AJ143" s="22">
        <v>26</v>
      </c>
      <c r="AK143">
        <v>1814</v>
      </c>
      <c r="AL143">
        <v>168</v>
      </c>
      <c r="AM143">
        <v>15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 x14ac:dyDescent="0.25">
      <c r="A144" t="s">
        <v>8</v>
      </c>
      <c r="B144">
        <v>27</v>
      </c>
      <c r="C144">
        <v>1</v>
      </c>
      <c r="D144">
        <v>4</v>
      </c>
      <c r="E144">
        <v>5</v>
      </c>
      <c r="F144">
        <v>59.680359446523347</v>
      </c>
      <c r="G144">
        <v>61.061352881025257</v>
      </c>
      <c r="H144">
        <v>70</v>
      </c>
      <c r="I144">
        <v>82</v>
      </c>
      <c r="J144">
        <v>1.3809934345019101</v>
      </c>
      <c r="K144">
        <v>8.9386471189747425</v>
      </c>
      <c r="L144">
        <v>12</v>
      </c>
      <c r="M144">
        <v>10.319640553476653</v>
      </c>
      <c r="N144">
        <v>22.319640553476653</v>
      </c>
      <c r="O144">
        <v>2.3139831048426318</v>
      </c>
      <c r="P144">
        <v>14.638796386302166</v>
      </c>
      <c r="Q144">
        <v>17.142857142857149</v>
      </c>
      <c r="R144">
        <v>17.29151876627617</v>
      </c>
      <c r="S144">
        <v>37.398636269066365</v>
      </c>
      <c r="T144">
        <v>0</v>
      </c>
      <c r="U144">
        <v>154</v>
      </c>
      <c r="V144">
        <v>24</v>
      </c>
      <c r="W144">
        <v>6.416666666666667</v>
      </c>
      <c r="X144">
        <v>5</v>
      </c>
      <c r="Y144">
        <v>20</v>
      </c>
      <c r="Z144">
        <v>397</v>
      </c>
      <c r="AA144">
        <v>52</v>
      </c>
      <c r="AB144">
        <v>7.634615384615385</v>
      </c>
      <c r="AC144">
        <v>15</v>
      </c>
      <c r="AD144" s="14">
        <v>27</v>
      </c>
      <c r="AE144">
        <v>0</v>
      </c>
      <c r="AF144">
        <v>572</v>
      </c>
      <c r="AG144">
        <v>59</v>
      </c>
      <c r="AH144">
        <v>9.6949152542372889</v>
      </c>
      <c r="AI144">
        <v>20</v>
      </c>
      <c r="AJ144" s="22">
        <v>41</v>
      </c>
      <c r="AK144">
        <v>1123</v>
      </c>
      <c r="AL144">
        <v>135</v>
      </c>
      <c r="AM144">
        <v>15</v>
      </c>
      <c r="AN144">
        <v>40</v>
      </c>
      <c r="AO144">
        <v>7.14</v>
      </c>
      <c r="AP144">
        <v>1</v>
      </c>
      <c r="AQ144">
        <v>0.13</v>
      </c>
      <c r="AR144">
        <v>0</v>
      </c>
      <c r="AS144">
        <v>41</v>
      </c>
      <c r="AT144">
        <v>7.27</v>
      </c>
      <c r="AU144">
        <v>0</v>
      </c>
    </row>
    <row r="145" spans="1:47" x14ac:dyDescent="0.25">
      <c r="A145" t="s">
        <v>8</v>
      </c>
      <c r="B145">
        <v>28</v>
      </c>
      <c r="C145">
        <v>7</v>
      </c>
      <c r="D145">
        <v>4</v>
      </c>
      <c r="E145">
        <v>3</v>
      </c>
      <c r="F145">
        <v>59.753761218650453</v>
      </c>
      <c r="G145">
        <v>63.131947845541212</v>
      </c>
      <c r="H145">
        <v>75</v>
      </c>
      <c r="I145">
        <v>86</v>
      </c>
      <c r="J145">
        <v>3.3781866268907592</v>
      </c>
      <c r="K145">
        <v>11.868052154458788</v>
      </c>
      <c r="L145">
        <v>11</v>
      </c>
      <c r="M145">
        <v>15.246238781349547</v>
      </c>
      <c r="N145">
        <v>26.246238781349547</v>
      </c>
      <c r="O145">
        <v>5.6535129471253276</v>
      </c>
      <c r="P145">
        <v>18.798805611851542</v>
      </c>
      <c r="Q145">
        <v>14.666666666666671</v>
      </c>
      <c r="R145">
        <v>25.515111468147822</v>
      </c>
      <c r="S145">
        <v>43.923994483476172</v>
      </c>
      <c r="T145">
        <v>0</v>
      </c>
      <c r="U145">
        <v>201</v>
      </c>
      <c r="V145">
        <v>30</v>
      </c>
      <c r="W145">
        <v>6.7</v>
      </c>
      <c r="X145">
        <v>6</v>
      </c>
      <c r="Y145">
        <v>28</v>
      </c>
      <c r="Z145">
        <v>663</v>
      </c>
      <c r="AA145">
        <v>55</v>
      </c>
      <c r="AB145">
        <v>12.054545454545455</v>
      </c>
      <c r="AC145">
        <v>21</v>
      </c>
      <c r="AD145" s="14">
        <v>46</v>
      </c>
      <c r="AE145">
        <v>0</v>
      </c>
      <c r="AF145">
        <v>648</v>
      </c>
      <c r="AG145">
        <v>72</v>
      </c>
      <c r="AH145">
        <v>9</v>
      </c>
      <c r="AI145">
        <v>17</v>
      </c>
      <c r="AJ145" s="22">
        <v>38</v>
      </c>
      <c r="AK145">
        <v>1512</v>
      </c>
      <c r="AL145">
        <v>157</v>
      </c>
      <c r="AM145">
        <v>15</v>
      </c>
      <c r="AN145">
        <v>25</v>
      </c>
      <c r="AO145">
        <v>4.62</v>
      </c>
      <c r="AP145">
        <v>20</v>
      </c>
      <c r="AQ145">
        <v>2.64</v>
      </c>
      <c r="AR145">
        <v>0</v>
      </c>
      <c r="AS145">
        <v>45</v>
      </c>
      <c r="AT145">
        <v>7.26</v>
      </c>
      <c r="AU145">
        <v>0</v>
      </c>
    </row>
    <row r="146" spans="1:47" x14ac:dyDescent="0.25">
      <c r="A146" t="s">
        <v>8</v>
      </c>
      <c r="B146">
        <v>28</v>
      </c>
      <c r="C146">
        <v>7</v>
      </c>
      <c r="D146">
        <v>4</v>
      </c>
      <c r="E146">
        <v>4</v>
      </c>
      <c r="F146">
        <v>52.763331537323346</v>
      </c>
      <c r="G146">
        <v>54.899441734418438</v>
      </c>
      <c r="H146">
        <v>65</v>
      </c>
      <c r="I146">
        <v>76</v>
      </c>
      <c r="J146">
        <v>2.1361101970950926</v>
      </c>
      <c r="K146">
        <v>10.100558265581562</v>
      </c>
      <c r="L146">
        <v>11</v>
      </c>
      <c r="M146">
        <v>12.236668462676654</v>
      </c>
      <c r="N146">
        <v>23.236668462676654</v>
      </c>
      <c r="O146">
        <v>4.048474830638904</v>
      </c>
      <c r="P146">
        <v>18.398289575409564</v>
      </c>
      <c r="Q146">
        <v>16.92307692307693</v>
      </c>
      <c r="R146">
        <v>23.191614528776981</v>
      </c>
      <c r="S146">
        <v>44.039426218262335</v>
      </c>
      <c r="T146">
        <v>0</v>
      </c>
      <c r="U146">
        <v>181</v>
      </c>
      <c r="V146">
        <v>30</v>
      </c>
      <c r="W146">
        <v>6.0333333333333332</v>
      </c>
      <c r="X146">
        <v>7</v>
      </c>
      <c r="Y146">
        <v>27</v>
      </c>
      <c r="Z146">
        <v>451</v>
      </c>
      <c r="AA146">
        <v>58</v>
      </c>
      <c r="AB146">
        <v>7.7758620689655169</v>
      </c>
      <c r="AC146">
        <v>15</v>
      </c>
      <c r="AD146" s="14">
        <v>45</v>
      </c>
      <c r="AE146">
        <v>0</v>
      </c>
      <c r="AF146">
        <v>294</v>
      </c>
      <c r="AG146">
        <v>50</v>
      </c>
      <c r="AH146">
        <v>5.88</v>
      </c>
      <c r="AI146">
        <v>6</v>
      </c>
      <c r="AJ146" s="22">
        <v>18</v>
      </c>
      <c r="AK146">
        <v>926</v>
      </c>
      <c r="AL146">
        <v>138</v>
      </c>
      <c r="AM146">
        <v>15</v>
      </c>
      <c r="AN146">
        <v>18</v>
      </c>
      <c r="AO146">
        <v>3</v>
      </c>
      <c r="AP146">
        <v>25</v>
      </c>
      <c r="AQ146">
        <v>3.12</v>
      </c>
      <c r="AR146">
        <v>0</v>
      </c>
      <c r="AS146">
        <v>43</v>
      </c>
      <c r="AT146">
        <v>6.12</v>
      </c>
      <c r="AU146">
        <v>0</v>
      </c>
    </row>
    <row r="147" spans="1:47" x14ac:dyDescent="0.25">
      <c r="A147" t="s">
        <v>8</v>
      </c>
      <c r="B147">
        <v>28</v>
      </c>
      <c r="C147">
        <v>7</v>
      </c>
      <c r="D147">
        <v>4</v>
      </c>
      <c r="E147">
        <v>5</v>
      </c>
      <c r="F147">
        <v>55.565303171226951</v>
      </c>
      <c r="G147">
        <v>56.782486092187227</v>
      </c>
      <c r="H147">
        <v>70</v>
      </c>
      <c r="I147">
        <v>84</v>
      </c>
      <c r="J147">
        <v>1.2171829209602762</v>
      </c>
      <c r="K147">
        <v>13.217513907812773</v>
      </c>
      <c r="L147">
        <v>14</v>
      </c>
      <c r="M147">
        <v>14.434696828773049</v>
      </c>
      <c r="N147">
        <v>28.434696828773049</v>
      </c>
      <c r="O147">
        <v>2.1905449111102149</v>
      </c>
      <c r="P147">
        <v>23.277448413149671</v>
      </c>
      <c r="Q147">
        <v>19.999999999999996</v>
      </c>
      <c r="R147">
        <v>25.97789628591045</v>
      </c>
      <c r="S147">
        <v>51.17347554309255</v>
      </c>
      <c r="T147">
        <v>0</v>
      </c>
      <c r="U147">
        <v>142</v>
      </c>
      <c r="V147">
        <v>27</v>
      </c>
      <c r="W147">
        <v>5.2592592592592595</v>
      </c>
      <c r="X147">
        <v>3</v>
      </c>
      <c r="Y147">
        <v>19</v>
      </c>
      <c r="Z147">
        <v>471</v>
      </c>
      <c r="AA147">
        <v>50</v>
      </c>
      <c r="AB147">
        <v>9.42</v>
      </c>
      <c r="AC147">
        <v>18</v>
      </c>
      <c r="AD147" s="14">
        <v>23</v>
      </c>
      <c r="AE147">
        <v>0</v>
      </c>
      <c r="AF147">
        <v>468</v>
      </c>
      <c r="AG147">
        <v>58</v>
      </c>
      <c r="AH147">
        <v>8.068965517241379</v>
      </c>
      <c r="AI147">
        <v>14</v>
      </c>
      <c r="AJ147" s="22">
        <v>16</v>
      </c>
      <c r="AK147">
        <v>1081</v>
      </c>
      <c r="AL147">
        <v>135</v>
      </c>
      <c r="AM147">
        <v>15</v>
      </c>
      <c r="AN147">
        <v>15</v>
      </c>
      <c r="AO147">
        <v>2.64</v>
      </c>
      <c r="AP147">
        <v>31</v>
      </c>
      <c r="AQ147">
        <v>4.24</v>
      </c>
      <c r="AR147">
        <v>0</v>
      </c>
      <c r="AS147">
        <v>46</v>
      </c>
      <c r="AT147">
        <v>6.8800000000000008</v>
      </c>
      <c r="AU147">
        <v>0</v>
      </c>
    </row>
    <row r="148" spans="1:47" x14ac:dyDescent="0.25">
      <c r="A148" t="s">
        <v>8</v>
      </c>
      <c r="B148">
        <v>29</v>
      </c>
      <c r="C148">
        <v>6</v>
      </c>
      <c r="D148">
        <v>4</v>
      </c>
      <c r="E148">
        <v>3</v>
      </c>
      <c r="F148">
        <v>56.402928228704354</v>
      </c>
      <c r="G148">
        <v>59.35216869673809</v>
      </c>
      <c r="H148">
        <v>65</v>
      </c>
      <c r="I148">
        <v>76</v>
      </c>
      <c r="J148">
        <v>2.9492404680337359</v>
      </c>
      <c r="K148">
        <v>5.6478313032619099</v>
      </c>
      <c r="L148">
        <v>11</v>
      </c>
      <c r="M148">
        <v>8.5970717712956457</v>
      </c>
      <c r="N148">
        <v>19.597071771295646</v>
      </c>
      <c r="O148">
        <v>5.228878288153882</v>
      </c>
      <c r="P148">
        <v>9.5157960143287923</v>
      </c>
      <c r="Q148">
        <v>16.92307692307693</v>
      </c>
      <c r="R148">
        <v>15.242243694220935</v>
      </c>
      <c r="S148">
        <v>34.74477724247371</v>
      </c>
      <c r="T148">
        <v>0</v>
      </c>
      <c r="U148">
        <v>203</v>
      </c>
      <c r="V148">
        <v>26</v>
      </c>
      <c r="W148">
        <v>7.8076923076923075</v>
      </c>
      <c r="X148">
        <v>6</v>
      </c>
      <c r="Y148">
        <v>36</v>
      </c>
      <c r="Z148">
        <v>521</v>
      </c>
      <c r="AA148">
        <v>60</v>
      </c>
      <c r="AB148">
        <v>8.6833333333333336</v>
      </c>
      <c r="AC148">
        <v>13</v>
      </c>
      <c r="AD148" s="14">
        <v>54</v>
      </c>
      <c r="AE148">
        <v>0</v>
      </c>
      <c r="AF148">
        <v>802</v>
      </c>
      <c r="AG148">
        <v>52</v>
      </c>
      <c r="AH148">
        <v>15.423076923076923</v>
      </c>
      <c r="AI148">
        <v>14</v>
      </c>
      <c r="AJ148" s="22">
        <v>23</v>
      </c>
      <c r="AK148">
        <v>1526</v>
      </c>
      <c r="AL148">
        <v>138</v>
      </c>
      <c r="AM148">
        <v>15</v>
      </c>
      <c r="AN148">
        <v>7</v>
      </c>
      <c r="AO148">
        <v>1.24</v>
      </c>
      <c r="AP148">
        <v>33</v>
      </c>
      <c r="AQ148">
        <v>4.16</v>
      </c>
      <c r="AR148">
        <v>1</v>
      </c>
      <c r="AS148">
        <v>41</v>
      </c>
      <c r="AT148">
        <v>5.5449999999999999</v>
      </c>
      <c r="AU148">
        <v>0</v>
      </c>
    </row>
    <row r="149" spans="1:47" x14ac:dyDescent="0.25">
      <c r="A149" t="s">
        <v>8</v>
      </c>
      <c r="B149">
        <v>29</v>
      </c>
      <c r="C149">
        <v>6</v>
      </c>
      <c r="D149">
        <v>4</v>
      </c>
      <c r="E149">
        <v>4</v>
      </c>
      <c r="F149">
        <v>56.195027285104608</v>
      </c>
      <c r="G149">
        <v>58.850089301392444</v>
      </c>
      <c r="H149">
        <v>65</v>
      </c>
      <c r="I149">
        <v>71</v>
      </c>
      <c r="J149">
        <v>2.655062016287836</v>
      </c>
      <c r="K149">
        <v>6.149910698607556</v>
      </c>
      <c r="L149">
        <v>6</v>
      </c>
      <c r="M149">
        <v>8.804972714895392</v>
      </c>
      <c r="N149">
        <v>14.804972714895392</v>
      </c>
      <c r="O149">
        <v>4.7247276931060567</v>
      </c>
      <c r="P149">
        <v>10.450129764649386</v>
      </c>
      <c r="Q149">
        <v>9.2307692307692193</v>
      </c>
      <c r="R149">
        <v>15.668597632711334</v>
      </c>
      <c r="S149">
        <v>26.34569895265393</v>
      </c>
      <c r="T149">
        <v>0</v>
      </c>
      <c r="U149">
        <v>234</v>
      </c>
      <c r="V149">
        <v>22</v>
      </c>
      <c r="W149">
        <v>10.636363636363637</v>
      </c>
      <c r="X149">
        <v>9</v>
      </c>
      <c r="Y149">
        <v>21</v>
      </c>
      <c r="Z149">
        <v>460</v>
      </c>
      <c r="AA149">
        <v>58</v>
      </c>
      <c r="AB149">
        <v>7.931034482758621</v>
      </c>
      <c r="AC149">
        <v>15</v>
      </c>
      <c r="AD149" s="14">
        <v>28</v>
      </c>
      <c r="AE149">
        <v>0</v>
      </c>
      <c r="AF149">
        <v>169</v>
      </c>
      <c r="AG149">
        <v>32</v>
      </c>
      <c r="AH149">
        <v>5.28125</v>
      </c>
      <c r="AI149">
        <v>2</v>
      </c>
      <c r="AJ149" s="22">
        <v>12</v>
      </c>
      <c r="AK149">
        <v>863</v>
      </c>
      <c r="AL149">
        <v>112</v>
      </c>
      <c r="AM149">
        <v>15</v>
      </c>
      <c r="AN149">
        <v>17</v>
      </c>
      <c r="AO149">
        <v>2.76</v>
      </c>
      <c r="AP149">
        <v>11</v>
      </c>
      <c r="AQ149">
        <v>1.56</v>
      </c>
      <c r="AR149">
        <v>0</v>
      </c>
      <c r="AS149">
        <v>28</v>
      </c>
      <c r="AT149">
        <v>4.32</v>
      </c>
      <c r="AU149">
        <v>0</v>
      </c>
    </row>
    <row r="150" spans="1:47" x14ac:dyDescent="0.25">
      <c r="A150" t="s">
        <v>8</v>
      </c>
      <c r="B150">
        <v>29</v>
      </c>
      <c r="C150">
        <v>6</v>
      </c>
      <c r="D150">
        <v>4</v>
      </c>
      <c r="E150">
        <v>5</v>
      </c>
      <c r="F150">
        <v>55.851262116068064</v>
      </c>
      <c r="G150">
        <v>59.305202612258064</v>
      </c>
      <c r="H150">
        <v>70</v>
      </c>
      <c r="I150">
        <v>74</v>
      </c>
      <c r="J150">
        <v>3.4539404961900004</v>
      </c>
      <c r="K150">
        <v>10.694797387741936</v>
      </c>
      <c r="L150">
        <v>4</v>
      </c>
      <c r="M150">
        <v>14.148737883931936</v>
      </c>
      <c r="N150">
        <v>18.148737883931936</v>
      </c>
      <c r="O150">
        <v>6.1841762662625976</v>
      </c>
      <c r="P150">
        <v>18.03348933425848</v>
      </c>
      <c r="Q150">
        <v>5.7142857142857162</v>
      </c>
      <c r="R150">
        <v>25.332888367909302</v>
      </c>
      <c r="S150">
        <v>32.4947677032184</v>
      </c>
      <c r="T150">
        <v>0</v>
      </c>
      <c r="U150">
        <v>202</v>
      </c>
      <c r="V150">
        <v>24</v>
      </c>
      <c r="W150">
        <v>8.4166666666666661</v>
      </c>
      <c r="X150">
        <v>6</v>
      </c>
      <c r="Y150">
        <v>30</v>
      </c>
      <c r="Z150">
        <v>448</v>
      </c>
      <c r="AA150">
        <v>56</v>
      </c>
      <c r="AB150">
        <v>8</v>
      </c>
      <c r="AC150">
        <v>17</v>
      </c>
      <c r="AD150" s="14">
        <v>39</v>
      </c>
      <c r="AE150">
        <v>0</v>
      </c>
      <c r="AF150">
        <v>193</v>
      </c>
      <c r="AG150">
        <v>36</v>
      </c>
      <c r="AH150">
        <v>5.3611111111111107</v>
      </c>
      <c r="AI150">
        <v>3</v>
      </c>
      <c r="AJ150" s="22">
        <v>15</v>
      </c>
      <c r="AK150">
        <v>843</v>
      </c>
      <c r="AL150">
        <v>116</v>
      </c>
      <c r="AM150">
        <v>15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25">
      <c r="A151" t="s">
        <v>8</v>
      </c>
      <c r="B151">
        <v>30</v>
      </c>
      <c r="C151">
        <v>3</v>
      </c>
      <c r="D151">
        <v>4</v>
      </c>
      <c r="E151">
        <v>3</v>
      </c>
      <c r="F151">
        <v>53.907029489664765</v>
      </c>
      <c r="G151">
        <v>57.146395052508019</v>
      </c>
      <c r="H151">
        <v>65</v>
      </c>
      <c r="J151">
        <v>3.2393655628432541</v>
      </c>
      <c r="K151">
        <v>7.8536049474919807</v>
      </c>
      <c r="L151" t="e">
        <v>#VALUE!</v>
      </c>
      <c r="M151">
        <v>11.092970510335235</v>
      </c>
      <c r="N151" t="e">
        <v>#VALUE!</v>
      </c>
      <c r="O151">
        <v>6.0091709625074374</v>
      </c>
      <c r="P151">
        <v>13.742957784608855</v>
      </c>
      <c r="Q151" t="e">
        <v>#VALUE!</v>
      </c>
      <c r="R151">
        <v>20.57796657569866</v>
      </c>
      <c r="S151" t="e">
        <v>#VALUE!</v>
      </c>
      <c r="T151">
        <v>0</v>
      </c>
      <c r="U151">
        <v>174</v>
      </c>
      <c r="V151">
        <v>25</v>
      </c>
      <c r="W151">
        <v>6.96</v>
      </c>
      <c r="X151">
        <v>5</v>
      </c>
      <c r="Y151">
        <v>34</v>
      </c>
      <c r="Z151">
        <v>398</v>
      </c>
      <c r="AA151">
        <v>51</v>
      </c>
      <c r="AB151">
        <v>7.8039215686274508</v>
      </c>
      <c r="AC151">
        <v>14</v>
      </c>
      <c r="AD151" s="14">
        <v>31</v>
      </c>
      <c r="AE151">
        <v>0</v>
      </c>
      <c r="AF151">
        <v>182</v>
      </c>
      <c r="AG151">
        <v>33</v>
      </c>
      <c r="AH151">
        <v>5.5151515151515156</v>
      </c>
      <c r="AI151">
        <v>4</v>
      </c>
      <c r="AJ151" s="22">
        <v>11</v>
      </c>
      <c r="AK151">
        <v>754</v>
      </c>
      <c r="AL151">
        <v>109</v>
      </c>
      <c r="AM151">
        <v>15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2</v>
      </c>
      <c r="AT151">
        <v>0.28999999999999998</v>
      </c>
      <c r="AU151">
        <v>0</v>
      </c>
    </row>
    <row r="152" spans="1:47" x14ac:dyDescent="0.25">
      <c r="A152" t="s">
        <v>8</v>
      </c>
      <c r="B152">
        <v>30</v>
      </c>
      <c r="C152">
        <v>3</v>
      </c>
      <c r="D152">
        <v>4</v>
      </c>
      <c r="E152">
        <v>4</v>
      </c>
      <c r="F152">
        <v>44.785411493070853</v>
      </c>
      <c r="G152">
        <v>50.186945099307103</v>
      </c>
      <c r="H152">
        <v>55</v>
      </c>
      <c r="J152">
        <v>5.4015336062362493</v>
      </c>
      <c r="K152">
        <v>4.8130549006928973</v>
      </c>
      <c r="L152" t="e">
        <v>#VALUE!</v>
      </c>
      <c r="M152">
        <v>10.214588506929147</v>
      </c>
      <c r="N152" t="e">
        <v>#VALUE!</v>
      </c>
      <c r="O152">
        <v>12.060922131020213</v>
      </c>
      <c r="P152">
        <v>9.5902527861958742</v>
      </c>
      <c r="Q152" t="e">
        <v>#VALUE!</v>
      </c>
      <c r="R152">
        <v>22.807847837927177</v>
      </c>
      <c r="S152" t="e">
        <v>#VALUE!</v>
      </c>
      <c r="T152">
        <v>0</v>
      </c>
      <c r="U152">
        <v>125</v>
      </c>
      <c r="V152">
        <v>20</v>
      </c>
      <c r="W152">
        <v>6.25</v>
      </c>
      <c r="X152">
        <v>3</v>
      </c>
      <c r="Y152">
        <v>29</v>
      </c>
      <c r="Z152">
        <v>292</v>
      </c>
      <c r="AA152">
        <v>46</v>
      </c>
      <c r="AB152">
        <v>6.3478260869565215</v>
      </c>
      <c r="AC152">
        <v>9</v>
      </c>
      <c r="AD152" s="14">
        <v>33</v>
      </c>
      <c r="AE152">
        <v>0</v>
      </c>
      <c r="AF152">
        <v>136</v>
      </c>
      <c r="AG152">
        <v>28</v>
      </c>
      <c r="AH152">
        <v>4.8571428571428568</v>
      </c>
      <c r="AI152">
        <v>1</v>
      </c>
      <c r="AJ152" s="22">
        <v>12</v>
      </c>
      <c r="AK152">
        <v>553</v>
      </c>
      <c r="AL152">
        <v>94</v>
      </c>
      <c r="AM152">
        <v>15</v>
      </c>
      <c r="AN152">
        <v>0</v>
      </c>
      <c r="AO152">
        <v>0</v>
      </c>
      <c r="AP152">
        <v>4</v>
      </c>
      <c r="AQ152">
        <v>0.5</v>
      </c>
      <c r="AR152">
        <v>0</v>
      </c>
      <c r="AS152">
        <v>4</v>
      </c>
      <c r="AT152">
        <v>0.5</v>
      </c>
      <c r="AU152">
        <v>0</v>
      </c>
    </row>
    <row r="153" spans="1:47" x14ac:dyDescent="0.25">
      <c r="A153" t="s">
        <v>8</v>
      </c>
      <c r="B153">
        <v>30</v>
      </c>
      <c r="C153">
        <v>3</v>
      </c>
      <c r="D153">
        <v>4</v>
      </c>
      <c r="E153">
        <v>5</v>
      </c>
      <c r="F153">
        <v>57.100522830884252</v>
      </c>
      <c r="G153">
        <v>60.281772633509959</v>
      </c>
      <c r="H153">
        <v>65</v>
      </c>
      <c r="J153">
        <v>3.1812498026257074</v>
      </c>
      <c r="K153">
        <v>4.7182273664900407</v>
      </c>
      <c r="L153" t="e">
        <v>#VALUE!</v>
      </c>
      <c r="M153">
        <v>7.8994771691157482</v>
      </c>
      <c r="N153" t="e">
        <v>#VALUE!</v>
      </c>
      <c r="O153">
        <v>5.5713146656251711</v>
      </c>
      <c r="P153">
        <v>7.8269552476086801</v>
      </c>
      <c r="Q153" t="e">
        <v>#VALUE!</v>
      </c>
      <c r="R153">
        <v>13.834334218815791</v>
      </c>
      <c r="S153" t="e">
        <v>#VALUE!</v>
      </c>
      <c r="T153">
        <v>0</v>
      </c>
      <c r="U153">
        <v>177</v>
      </c>
      <c r="V153">
        <v>30</v>
      </c>
      <c r="W153">
        <v>5.9</v>
      </c>
      <c r="X153">
        <v>4</v>
      </c>
      <c r="Y153">
        <v>31</v>
      </c>
      <c r="Z153">
        <v>446</v>
      </c>
      <c r="AA153">
        <v>52</v>
      </c>
      <c r="AB153">
        <v>8.5769230769230766</v>
      </c>
      <c r="AC153">
        <v>17</v>
      </c>
      <c r="AD153" s="14">
        <v>33</v>
      </c>
      <c r="AE153">
        <v>0</v>
      </c>
      <c r="AF153">
        <v>178</v>
      </c>
      <c r="AG153">
        <v>36</v>
      </c>
      <c r="AH153">
        <v>4.9444444444444446</v>
      </c>
      <c r="AI153">
        <v>1</v>
      </c>
      <c r="AJ153" s="22">
        <v>10</v>
      </c>
      <c r="AK153">
        <v>801</v>
      </c>
      <c r="AL153">
        <v>118</v>
      </c>
      <c r="AM153">
        <v>15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25">
      <c r="A154" t="s">
        <v>8</v>
      </c>
      <c r="B154">
        <v>31</v>
      </c>
      <c r="C154">
        <v>2</v>
      </c>
      <c r="D154">
        <v>4</v>
      </c>
      <c r="E154">
        <v>4</v>
      </c>
      <c r="F154">
        <v>48.827182423764988</v>
      </c>
      <c r="G154">
        <v>51.303876916954493</v>
      </c>
      <c r="H154">
        <v>60</v>
      </c>
      <c r="I154">
        <v>72</v>
      </c>
      <c r="J154">
        <v>2.4766944931895054</v>
      </c>
      <c r="K154">
        <v>8.6961230830455065</v>
      </c>
      <c r="L154">
        <v>0</v>
      </c>
      <c r="M154">
        <v>11.172817576235012</v>
      </c>
      <c r="N154">
        <v>23.172817576235012</v>
      </c>
      <c r="O154">
        <v>5.0723682388522429</v>
      </c>
      <c r="P154">
        <v>16.950225997777736</v>
      </c>
      <c r="Q154">
        <v>19.999999999999996</v>
      </c>
      <c r="R154">
        <v>22.882372116554926</v>
      </c>
      <c r="S154">
        <v>47.458846539865917</v>
      </c>
      <c r="T154">
        <v>0</v>
      </c>
      <c r="U154">
        <v>130</v>
      </c>
      <c r="V154">
        <v>27</v>
      </c>
      <c r="W154">
        <v>4.8148148148148149</v>
      </c>
      <c r="X154">
        <v>4</v>
      </c>
      <c r="Y154">
        <v>32</v>
      </c>
      <c r="Z154">
        <v>307</v>
      </c>
      <c r="AA154">
        <v>47</v>
      </c>
      <c r="AB154">
        <v>6.5319148936170217</v>
      </c>
      <c r="AC154">
        <v>10</v>
      </c>
      <c r="AD154" s="14">
        <v>32</v>
      </c>
      <c r="AE154">
        <v>0</v>
      </c>
      <c r="AF154">
        <v>420</v>
      </c>
      <c r="AG154">
        <v>51</v>
      </c>
      <c r="AH154">
        <v>8.235294117647058</v>
      </c>
      <c r="AI154">
        <v>16</v>
      </c>
      <c r="AJ154" s="22">
        <v>18</v>
      </c>
      <c r="AK154">
        <v>857</v>
      </c>
      <c r="AL154">
        <v>125</v>
      </c>
      <c r="AM154">
        <v>15</v>
      </c>
      <c r="AN154">
        <v>16</v>
      </c>
      <c r="AO154">
        <v>2.8</v>
      </c>
      <c r="AP154">
        <v>26</v>
      </c>
      <c r="AQ154">
        <v>3.3</v>
      </c>
      <c r="AR154">
        <v>0</v>
      </c>
      <c r="AS154">
        <v>42</v>
      </c>
      <c r="AT154">
        <v>6.1</v>
      </c>
      <c r="AU154">
        <v>0</v>
      </c>
    </row>
    <row r="155" spans="1:47" x14ac:dyDescent="0.25">
      <c r="A155" t="s">
        <v>8</v>
      </c>
      <c r="B155">
        <v>31</v>
      </c>
      <c r="C155">
        <v>2</v>
      </c>
      <c r="D155">
        <v>4</v>
      </c>
      <c r="E155">
        <v>5</v>
      </c>
      <c r="F155">
        <v>57.489158426080046</v>
      </c>
      <c r="G155">
        <v>58.274926331843524</v>
      </c>
      <c r="H155">
        <v>65</v>
      </c>
      <c r="I155">
        <v>74</v>
      </c>
      <c r="J155">
        <v>0.78576790576347832</v>
      </c>
      <c r="K155">
        <v>6.725073668156476</v>
      </c>
      <c r="L155">
        <v>0</v>
      </c>
      <c r="M155">
        <v>7.5108415739199543</v>
      </c>
      <c r="N155">
        <v>16.510841573919954</v>
      </c>
      <c r="O155">
        <v>1.3668105905112915</v>
      </c>
      <c r="P155">
        <v>11.540252543368123</v>
      </c>
      <c r="Q155">
        <v>13.846153846153841</v>
      </c>
      <c r="R155">
        <v>13.064796527813938</v>
      </c>
      <c r="S155">
        <v>28.719922200895851</v>
      </c>
      <c r="T155">
        <v>0</v>
      </c>
      <c r="U155">
        <v>115</v>
      </c>
      <c r="V155">
        <v>22</v>
      </c>
      <c r="W155">
        <v>5.2272727272727275</v>
      </c>
      <c r="X155">
        <v>1</v>
      </c>
      <c r="Y155">
        <v>32</v>
      </c>
      <c r="Z155">
        <v>454</v>
      </c>
      <c r="AA155">
        <v>56</v>
      </c>
      <c r="AB155">
        <v>8.1071428571428577</v>
      </c>
      <c r="AC155">
        <v>18</v>
      </c>
      <c r="AD155" s="14">
        <v>32</v>
      </c>
      <c r="AE155">
        <v>0</v>
      </c>
      <c r="AF155">
        <v>422</v>
      </c>
      <c r="AG155">
        <v>54</v>
      </c>
      <c r="AH155">
        <v>7.8148148148148149</v>
      </c>
      <c r="AI155">
        <v>15</v>
      </c>
      <c r="AJ155" s="22">
        <v>5</v>
      </c>
      <c r="AK155">
        <v>991</v>
      </c>
      <c r="AL155">
        <v>132</v>
      </c>
      <c r="AM155">
        <v>15</v>
      </c>
      <c r="AN155">
        <v>20</v>
      </c>
      <c r="AO155">
        <v>3.46</v>
      </c>
      <c r="AP155">
        <v>20</v>
      </c>
      <c r="AQ155">
        <v>2.68</v>
      </c>
      <c r="AR155">
        <v>0</v>
      </c>
      <c r="AS155">
        <v>40</v>
      </c>
      <c r="AT155">
        <v>6.1400000000000006</v>
      </c>
      <c r="AU155">
        <v>0</v>
      </c>
    </row>
    <row r="156" spans="1:47" x14ac:dyDescent="0.25">
      <c r="A156" t="s">
        <v>8</v>
      </c>
      <c r="B156">
        <v>32</v>
      </c>
      <c r="C156">
        <v>4</v>
      </c>
      <c r="D156">
        <v>4</v>
      </c>
      <c r="E156">
        <v>3</v>
      </c>
      <c r="F156">
        <v>64.682371611275883</v>
      </c>
      <c r="G156">
        <v>69.727863033003246</v>
      </c>
      <c r="H156">
        <v>80</v>
      </c>
      <c r="I156">
        <v>96</v>
      </c>
      <c r="J156">
        <v>5.0454914217273625</v>
      </c>
      <c r="K156">
        <v>10.272136966996754</v>
      </c>
      <c r="L156">
        <v>0</v>
      </c>
      <c r="M156">
        <v>15.317628388724117</v>
      </c>
      <c r="N156">
        <v>31.317628388724117</v>
      </c>
      <c r="O156">
        <v>7.8004119144694295</v>
      </c>
      <c r="P156">
        <v>14.731753592010687</v>
      </c>
      <c r="Q156">
        <v>19.999999999999996</v>
      </c>
      <c r="R156">
        <v>23.681302968881624</v>
      </c>
      <c r="S156">
        <v>48.417563562657939</v>
      </c>
      <c r="T156">
        <v>0</v>
      </c>
      <c r="U156">
        <v>112</v>
      </c>
      <c r="V156">
        <v>28</v>
      </c>
      <c r="W156">
        <v>4</v>
      </c>
      <c r="X156">
        <v>2</v>
      </c>
      <c r="Y156">
        <v>26</v>
      </c>
      <c r="Z156">
        <v>543</v>
      </c>
      <c r="AA156">
        <v>64</v>
      </c>
      <c r="AB156">
        <v>8.484375</v>
      </c>
      <c r="AC156">
        <v>19</v>
      </c>
      <c r="AD156" s="14">
        <v>34</v>
      </c>
      <c r="AE156">
        <v>0</v>
      </c>
      <c r="AF156">
        <v>641</v>
      </c>
      <c r="AG156">
        <v>62</v>
      </c>
      <c r="AH156">
        <v>10.338709677419354</v>
      </c>
      <c r="AI156">
        <v>19</v>
      </c>
      <c r="AJ156" s="22">
        <v>40</v>
      </c>
      <c r="AK156">
        <v>1296</v>
      </c>
      <c r="AL156">
        <v>154</v>
      </c>
      <c r="AM156">
        <v>15</v>
      </c>
      <c r="AN156">
        <v>31</v>
      </c>
      <c r="AO156">
        <v>5.44</v>
      </c>
      <c r="AP156">
        <v>20</v>
      </c>
      <c r="AQ156">
        <v>2.38</v>
      </c>
      <c r="AR156">
        <v>0</v>
      </c>
      <c r="AS156">
        <v>51</v>
      </c>
      <c r="AT156">
        <v>7.82</v>
      </c>
      <c r="AU156">
        <v>0</v>
      </c>
    </row>
    <row r="157" spans="1:47" x14ac:dyDescent="0.25">
      <c r="A157" t="s">
        <v>8</v>
      </c>
      <c r="B157">
        <v>32</v>
      </c>
      <c r="C157">
        <v>4</v>
      </c>
      <c r="D157">
        <v>4</v>
      </c>
      <c r="E157">
        <v>4</v>
      </c>
      <c r="F157">
        <v>55.188354658331271</v>
      </c>
      <c r="G157">
        <v>59.29781307949024</v>
      </c>
      <c r="H157">
        <v>70</v>
      </c>
      <c r="I157">
        <v>85</v>
      </c>
      <c r="J157">
        <v>4.1094584211589691</v>
      </c>
      <c r="K157">
        <v>10.70218692050976</v>
      </c>
      <c r="L157">
        <v>0</v>
      </c>
      <c r="M157">
        <v>14.811645341668729</v>
      </c>
      <c r="N157">
        <v>29.811645341668729</v>
      </c>
      <c r="O157">
        <v>7.4462419591967421</v>
      </c>
      <c r="P157">
        <v>18.048198347826428</v>
      </c>
      <c r="Q157">
        <v>21.42857142857142</v>
      </c>
      <c r="R157">
        <v>26.838352825278065</v>
      </c>
      <c r="S157">
        <v>54.017999859266233</v>
      </c>
      <c r="T157">
        <v>0</v>
      </c>
      <c r="U157">
        <v>200</v>
      </c>
      <c r="V157">
        <v>26</v>
      </c>
      <c r="W157">
        <v>7.6923076923076925</v>
      </c>
      <c r="X157">
        <v>5</v>
      </c>
      <c r="Y157">
        <v>37</v>
      </c>
      <c r="Z157">
        <v>476</v>
      </c>
      <c r="AA157">
        <v>56</v>
      </c>
      <c r="AB157">
        <v>8.5</v>
      </c>
      <c r="AC157">
        <v>14</v>
      </c>
      <c r="AD157" s="14">
        <v>42</v>
      </c>
      <c r="AE157">
        <v>0</v>
      </c>
      <c r="AF157">
        <v>614</v>
      </c>
      <c r="AG157">
        <v>62</v>
      </c>
      <c r="AH157">
        <v>9.9032258064516121</v>
      </c>
      <c r="AI157">
        <v>18</v>
      </c>
      <c r="AJ157" s="22">
        <v>45</v>
      </c>
      <c r="AK157">
        <v>1290</v>
      </c>
      <c r="AL157">
        <v>144</v>
      </c>
      <c r="AM157">
        <v>15</v>
      </c>
      <c r="AN157">
        <v>20</v>
      </c>
      <c r="AO157">
        <v>3.6</v>
      </c>
      <c r="AP157">
        <v>24</v>
      </c>
      <c r="AQ157">
        <v>2.84</v>
      </c>
      <c r="AR157">
        <v>0</v>
      </c>
      <c r="AS157">
        <v>44</v>
      </c>
      <c r="AT157">
        <v>6.4399999999999995</v>
      </c>
      <c r="AU157">
        <v>0</v>
      </c>
    </row>
    <row r="158" spans="1:47" x14ac:dyDescent="0.25">
      <c r="A158" t="s">
        <v>8</v>
      </c>
      <c r="B158">
        <v>32</v>
      </c>
      <c r="C158">
        <v>4</v>
      </c>
      <c r="D158">
        <v>4</v>
      </c>
      <c r="E158">
        <v>5</v>
      </c>
      <c r="F158">
        <v>57.287305986298684</v>
      </c>
      <c r="G158">
        <v>60.476180818127411</v>
      </c>
      <c r="H158">
        <v>65</v>
      </c>
      <c r="I158">
        <v>79</v>
      </c>
      <c r="J158">
        <v>3.188874831828727</v>
      </c>
      <c r="K158">
        <v>4.5238191818725895</v>
      </c>
      <c r="L158">
        <v>0</v>
      </c>
      <c r="M158">
        <v>7.7126940137013165</v>
      </c>
      <c r="N158">
        <v>21.712694013701316</v>
      </c>
      <c r="O158">
        <v>5.5664597539137217</v>
      </c>
      <c r="P158">
        <v>7.4803321252664201</v>
      </c>
      <c r="Q158">
        <v>21.538461538461529</v>
      </c>
      <c r="R158">
        <v>13.463181556392168</v>
      </c>
      <c r="S158">
        <v>37.901405276230491</v>
      </c>
      <c r="T158">
        <v>0</v>
      </c>
      <c r="U158">
        <v>106</v>
      </c>
      <c r="V158">
        <v>26</v>
      </c>
      <c r="W158">
        <v>4.0769230769230766</v>
      </c>
      <c r="X158">
        <v>3</v>
      </c>
      <c r="Y158">
        <v>28</v>
      </c>
      <c r="Z158">
        <v>398</v>
      </c>
      <c r="AA158">
        <v>52</v>
      </c>
      <c r="AB158">
        <v>7.6538461538461542</v>
      </c>
      <c r="AC158">
        <v>14</v>
      </c>
      <c r="AD158" s="14">
        <v>41</v>
      </c>
      <c r="AE158">
        <v>0</v>
      </c>
      <c r="AF158">
        <v>580</v>
      </c>
      <c r="AG158">
        <v>54</v>
      </c>
      <c r="AH158">
        <v>10.74074074074074</v>
      </c>
      <c r="AI158">
        <v>22</v>
      </c>
      <c r="AJ158" s="22">
        <v>56</v>
      </c>
      <c r="AK158">
        <v>1084</v>
      </c>
      <c r="AL158">
        <v>132</v>
      </c>
      <c r="AM158">
        <v>15</v>
      </c>
      <c r="AN158">
        <v>2</v>
      </c>
      <c r="AO158">
        <v>0.32</v>
      </c>
      <c r="AP158">
        <v>13</v>
      </c>
      <c r="AQ158">
        <v>1.73</v>
      </c>
      <c r="AR158">
        <v>0</v>
      </c>
      <c r="AS158">
        <v>15</v>
      </c>
      <c r="AT158">
        <v>2.0499999999999998</v>
      </c>
      <c r="AU1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638"/>
  <sheetViews>
    <sheetView workbookViewId="0">
      <pane xSplit="5" ySplit="1" topLeftCell="F117" activePane="bottomRight" state="frozen"/>
      <selection pane="topRight" activeCell="E1" sqref="E1"/>
      <selection pane="bottomLeft" activeCell="A2" sqref="A2"/>
      <selection pane="bottomRight" activeCell="AU632" sqref="A1:AU632"/>
    </sheetView>
  </sheetViews>
  <sheetFormatPr defaultRowHeight="15" x14ac:dyDescent="0.25"/>
  <cols>
    <col min="1" max="1" width="2.28515625" bestFit="1" customWidth="1"/>
    <col min="2" max="2" width="4.7109375" bestFit="1" customWidth="1"/>
    <col min="3" max="3" width="4" bestFit="1" customWidth="1"/>
    <col min="4" max="4" width="4" customWidth="1"/>
    <col min="5" max="5" width="5.5703125" bestFit="1" customWidth="1"/>
    <col min="17" max="19" width="12.85546875" customWidth="1"/>
    <col min="23" max="23" width="13.140625" customWidth="1"/>
    <col min="30" max="30" width="9.140625" style="14"/>
    <col min="36" max="36" width="9.140625" style="22"/>
  </cols>
  <sheetData>
    <row r="1" spans="1:47" x14ac:dyDescent="0.25">
      <c r="A1" t="s">
        <v>9</v>
      </c>
      <c r="B1" t="s">
        <v>61</v>
      </c>
      <c r="C1" t="s">
        <v>62</v>
      </c>
      <c r="D1" t="s">
        <v>74</v>
      </c>
      <c r="E1" t="s">
        <v>63</v>
      </c>
      <c r="F1" t="str">
        <f>'Obsegi16-18'!E1</f>
        <v>16o</v>
      </c>
      <c r="G1" t="str">
        <f>'Obsegi16-18'!F1</f>
        <v>17o</v>
      </c>
      <c r="H1" t="str">
        <f>'Obsegi16-18'!G1</f>
        <v>18o</v>
      </c>
      <c r="I1" t="str">
        <f>'Obsegi16-18'!H1</f>
        <v>19o</v>
      </c>
      <c r="J1" t="str">
        <f>'Obsegi16-18'!I1</f>
        <v>17o.p</v>
      </c>
      <c r="K1" t="str">
        <f>'Obsegi16-18'!J1</f>
        <v>18o.p</v>
      </c>
      <c r="L1" t="str">
        <f>'Obsegi16-18'!K1</f>
        <v>19o.p</v>
      </c>
      <c r="M1" s="1" t="str">
        <f>'Obsegi16-18'!L1</f>
        <v>skup.o.p18</v>
      </c>
      <c r="N1" t="str">
        <f>'Obsegi16-18'!M1</f>
        <v>skup.o.p19</v>
      </c>
      <c r="O1" t="str">
        <f>'Obsegi16-18'!N1</f>
        <v>17v%</v>
      </c>
      <c r="P1" t="str">
        <f>'Obsegi16-18'!O1</f>
        <v>18v%</v>
      </c>
      <c r="Q1" t="str">
        <f>'Obsegi16-18'!P1</f>
        <v>19v%</v>
      </c>
      <c r="R1" s="1" t="str">
        <f>'Obsegi16-18'!Q1</f>
        <v>SKUPv%18</v>
      </c>
      <c r="S1" t="str">
        <f>'Obsegi16-18'!R1</f>
        <v>SKUPv%19</v>
      </c>
      <c r="T1" s="8" t="str">
        <f>'Obsegi16-18'!T1</f>
        <v>IZLOCITI</v>
      </c>
      <c r="U1" s="11" t="s">
        <v>31</v>
      </c>
      <c r="V1" s="11" t="s">
        <v>32</v>
      </c>
      <c r="W1" s="11" t="s">
        <v>33</v>
      </c>
      <c r="X1" s="11" t="s">
        <v>69</v>
      </c>
      <c r="Y1" s="11" t="s">
        <v>35</v>
      </c>
      <c r="Z1" s="11" t="s">
        <v>36</v>
      </c>
      <c r="AA1" s="11" t="s">
        <v>37</v>
      </c>
      <c r="AB1" s="11" t="s">
        <v>38</v>
      </c>
      <c r="AC1" s="11" t="s">
        <v>68</v>
      </c>
      <c r="AD1" s="13" t="s">
        <v>40</v>
      </c>
      <c r="AE1" s="17" t="s">
        <v>65</v>
      </c>
      <c r="AF1" s="11" t="s">
        <v>2</v>
      </c>
      <c r="AG1" s="11" t="s">
        <v>66</v>
      </c>
      <c r="AH1" s="11" t="s">
        <v>4</v>
      </c>
      <c r="AI1" s="11" t="s">
        <v>67</v>
      </c>
      <c r="AJ1" s="21" t="s">
        <v>6</v>
      </c>
      <c r="AK1" s="20" t="s">
        <v>83</v>
      </c>
      <c r="AL1" s="20" t="s">
        <v>82</v>
      </c>
      <c r="AM1" s="20" t="s">
        <v>84</v>
      </c>
      <c r="AN1" s="12" t="s">
        <v>14</v>
      </c>
      <c r="AO1" s="12" t="s">
        <v>15</v>
      </c>
      <c r="AP1" s="12" t="s">
        <v>16</v>
      </c>
      <c r="AQ1" s="12" t="s">
        <v>17</v>
      </c>
      <c r="AR1" s="12" t="s">
        <v>18</v>
      </c>
      <c r="AS1" s="12" t="s">
        <v>19</v>
      </c>
      <c r="AT1" s="12" t="s">
        <v>20</v>
      </c>
      <c r="AU1" s="12" t="s">
        <v>75</v>
      </c>
    </row>
    <row r="2" spans="1:47" hidden="1" x14ac:dyDescent="0.25">
      <c r="A2" t="str">
        <f>'Obsegi16-18'!A2</f>
        <v>L</v>
      </c>
      <c r="B2">
        <f>'Obsegi16-18'!B2</f>
        <v>1</v>
      </c>
      <c r="C2">
        <f>'Obsegi16-18'!C2</f>
        <v>1</v>
      </c>
      <c r="D2">
        <v>1</v>
      </c>
      <c r="E2">
        <f>'Obsegi16-18'!D2</f>
        <v>1</v>
      </c>
      <c r="F2">
        <f>'Obsegi16-18'!E2</f>
        <v>59.281183262910886</v>
      </c>
      <c r="G2">
        <f>'Obsegi16-18'!F2</f>
        <v>63.240267920022504</v>
      </c>
      <c r="H2">
        <f>'Obsegi16-18'!G2</f>
        <v>75</v>
      </c>
      <c r="I2">
        <f>'Obsegi16-18'!H2</f>
        <v>83</v>
      </c>
      <c r="J2">
        <f>'Obsegi16-18'!I2</f>
        <v>3.9590846571116174</v>
      </c>
      <c r="K2">
        <f>'Obsegi16-18'!J2</f>
        <v>11.759732079977496</v>
      </c>
      <c r="L2">
        <f>'Obsegi16-18'!K2</f>
        <v>8</v>
      </c>
      <c r="M2">
        <f>'Obsegi16-18'!L2</f>
        <v>15.718816737089114</v>
      </c>
      <c r="N2">
        <f>'Obsegi16-18'!M2</f>
        <v>23.718816737089114</v>
      </c>
      <c r="O2">
        <f>'Obsegi16-18'!N2</f>
        <v>6.6784845362366507</v>
      </c>
      <c r="P2">
        <f>'Obsegi16-18'!O2</f>
        <v>18.595322990803218</v>
      </c>
      <c r="Q2">
        <f>'Obsegi16-18'!P2</f>
        <v>10.666666666666668</v>
      </c>
      <c r="R2">
        <f>'Obsegi16-18'!Q2</f>
        <v>26.515693297443921</v>
      </c>
      <c r="S2">
        <f>'Obsegi16-18'!R2</f>
        <v>40.010700582504619</v>
      </c>
      <c r="T2">
        <f>'Obsegi16-18'!T2</f>
        <v>0</v>
      </c>
      <c r="U2">
        <f>'rast17-18'!E2</f>
        <v>0</v>
      </c>
      <c r="V2">
        <f>'rast17-18'!F2</f>
        <v>0</v>
      </c>
      <c r="W2">
        <f>'rast17-18'!G2</f>
        <v>0</v>
      </c>
      <c r="X2">
        <f>'rast17-18'!H2</f>
        <v>0</v>
      </c>
      <c r="Y2">
        <f>'rast17-18'!I2</f>
        <v>0</v>
      </c>
      <c r="Z2" s="1">
        <f>'rast17-18'!J2</f>
        <v>0</v>
      </c>
      <c r="AA2" s="1">
        <f>'rast17-18'!K2</f>
        <v>0</v>
      </c>
      <c r="AB2" s="1">
        <f>'rast17-18'!L2</f>
        <v>0</v>
      </c>
      <c r="AC2" s="1">
        <f>'rast17-18'!M2</f>
        <v>0</v>
      </c>
      <c r="AD2" s="15">
        <f>'rast17-18'!N2</f>
        <v>0</v>
      </c>
      <c r="AE2">
        <f>'19-rast'!D2</f>
        <v>0</v>
      </c>
      <c r="AF2">
        <f>'19-rast'!F2</f>
        <v>0</v>
      </c>
      <c r="AG2">
        <f>'19-rast'!G2</f>
        <v>0</v>
      </c>
      <c r="AH2" t="e">
        <f>'19-rast'!H2</f>
        <v>#DIV/0!</v>
      </c>
      <c r="AI2">
        <f>'19-rast'!I2</f>
        <v>0</v>
      </c>
      <c r="AJ2" s="22">
        <f>'19-rast'!J2</f>
        <v>0</v>
      </c>
      <c r="AK2">
        <f t="shared" ref="AK2:AL17" si="0">U2+Z2+AF2</f>
        <v>0</v>
      </c>
      <c r="AL2">
        <f t="shared" si="0"/>
        <v>0</v>
      </c>
      <c r="AM2">
        <f>COUNTIF(U2:AJ2, "&gt;0")</f>
        <v>0</v>
      </c>
      <c r="AN2">
        <f>'Pridelek 2019'!F2</f>
        <v>0</v>
      </c>
      <c r="AO2">
        <f>'Pridelek 2019'!G2</f>
        <v>0</v>
      </c>
      <c r="AP2">
        <f>'Pridelek 2019'!H2</f>
        <v>0</v>
      </c>
      <c r="AQ2">
        <f>'Pridelek 2019'!I2</f>
        <v>0</v>
      </c>
      <c r="AR2">
        <f>'Pridelek 2019'!J2</f>
        <v>0</v>
      </c>
      <c r="AS2">
        <f>'Pridelek 2019'!K2</f>
        <v>0</v>
      </c>
      <c r="AT2">
        <f>'Pridelek 2019'!L2</f>
        <v>0</v>
      </c>
      <c r="AU2">
        <f t="shared" ref="AU2:AU18" si="1">AE2+T2</f>
        <v>0</v>
      </c>
    </row>
    <row r="3" spans="1:47" hidden="1" x14ac:dyDescent="0.25">
      <c r="A3" t="str">
        <f>'Obsegi16-18'!A3</f>
        <v>L</v>
      </c>
      <c r="B3">
        <f>'Obsegi16-18'!B3</f>
        <v>1</v>
      </c>
      <c r="C3">
        <f>'Obsegi16-18'!C3</f>
        <v>1</v>
      </c>
      <c r="D3">
        <v>1</v>
      </c>
      <c r="E3">
        <f>'Obsegi16-18'!D3</f>
        <v>2</v>
      </c>
      <c r="F3">
        <f>'Obsegi16-18'!E3</f>
        <v>52.565689302381479</v>
      </c>
      <c r="G3">
        <f>'Obsegi16-18'!F3</f>
        <v>55.901681880872978</v>
      </c>
      <c r="H3">
        <f>'Obsegi16-18'!G3</f>
        <v>60</v>
      </c>
      <c r="I3">
        <f>'Obsegi16-18'!H3</f>
        <v>84</v>
      </c>
      <c r="J3">
        <f>'Obsegi16-18'!I3</f>
        <v>3.3359925784914992</v>
      </c>
      <c r="K3">
        <f>'Obsegi16-18'!J3</f>
        <v>4.0983181191270219</v>
      </c>
      <c r="L3">
        <f>'Obsegi16-18'!K3</f>
        <v>24</v>
      </c>
      <c r="M3">
        <f>'Obsegi16-18'!L3</f>
        <v>7.4343106976185211</v>
      </c>
      <c r="N3">
        <f>'Obsegi16-18'!M3</f>
        <v>31.434310697618521</v>
      </c>
      <c r="O3">
        <f>'Obsegi16-18'!N3</f>
        <v>6.3463308914325722</v>
      </c>
      <c r="P3">
        <f>'Obsegi16-18'!O3</f>
        <v>7.3312966287142789</v>
      </c>
      <c r="Q3">
        <f>'Obsegi16-18'!P3</f>
        <v>39.999999999999993</v>
      </c>
      <c r="R3">
        <f>'Obsegi16-18'!Q3</f>
        <v>14.142895862837502</v>
      </c>
      <c r="S3">
        <f>'Obsegi16-18'!R3</f>
        <v>59.800054207972494</v>
      </c>
      <c r="T3">
        <f>'Obsegi16-18'!T3</f>
        <v>0</v>
      </c>
      <c r="U3">
        <f>'rast17-18'!E3</f>
        <v>0</v>
      </c>
      <c r="V3">
        <f>'rast17-18'!F3</f>
        <v>0</v>
      </c>
      <c r="W3">
        <f>'rast17-18'!G3</f>
        <v>0</v>
      </c>
      <c r="X3">
        <f>'rast17-18'!H3</f>
        <v>0</v>
      </c>
      <c r="Y3">
        <f>'rast17-18'!I3</f>
        <v>0</v>
      </c>
      <c r="Z3">
        <f>'rast17-18'!J3</f>
        <v>0</v>
      </c>
      <c r="AA3">
        <f>'rast17-18'!K3</f>
        <v>0</v>
      </c>
      <c r="AB3">
        <f>'rast17-18'!L3</f>
        <v>0</v>
      </c>
      <c r="AC3">
        <f>'rast17-18'!M3</f>
        <v>0</v>
      </c>
      <c r="AD3" s="14">
        <f>'rast17-18'!N3</f>
        <v>0</v>
      </c>
      <c r="AE3">
        <f>'19-rast'!D3</f>
        <v>0</v>
      </c>
      <c r="AF3">
        <f>'19-rast'!F3</f>
        <v>0</v>
      </c>
      <c r="AG3">
        <f>'19-rast'!G3</f>
        <v>0</v>
      </c>
      <c r="AH3" t="e">
        <f>'19-rast'!H3</f>
        <v>#DIV/0!</v>
      </c>
      <c r="AI3">
        <f>'19-rast'!I3</f>
        <v>0</v>
      </c>
      <c r="AJ3" s="22">
        <f>'19-rast'!J3</f>
        <v>0</v>
      </c>
      <c r="AK3">
        <f t="shared" si="0"/>
        <v>0</v>
      </c>
      <c r="AL3">
        <f t="shared" si="0"/>
        <v>0</v>
      </c>
      <c r="AM3">
        <f t="shared" ref="AM3:AM66" si="2">COUNTIF(U3:AJ3, "&gt;0")</f>
        <v>0</v>
      </c>
      <c r="AN3">
        <f>'Pridelek 2019'!F3</f>
        <v>0</v>
      </c>
      <c r="AO3">
        <f>'Pridelek 2019'!G3</f>
        <v>0</v>
      </c>
      <c r="AP3">
        <f>'Pridelek 2019'!H3</f>
        <v>0</v>
      </c>
      <c r="AQ3">
        <f>'Pridelek 2019'!I3</f>
        <v>0</v>
      </c>
      <c r="AR3">
        <f>'Pridelek 2019'!J3</f>
        <v>0</v>
      </c>
      <c r="AS3">
        <f>'Pridelek 2019'!K3</f>
        <v>0</v>
      </c>
      <c r="AT3">
        <f>'Pridelek 2019'!L3</f>
        <v>0</v>
      </c>
      <c r="AU3">
        <f t="shared" si="1"/>
        <v>0</v>
      </c>
    </row>
    <row r="4" spans="1:47" x14ac:dyDescent="0.25">
      <c r="A4" t="str">
        <f>'Obsegi16-18'!A4</f>
        <v>L</v>
      </c>
      <c r="B4">
        <f>'Obsegi16-18'!B4</f>
        <v>1</v>
      </c>
      <c r="C4">
        <f>'Obsegi16-18'!C4</f>
        <v>1</v>
      </c>
      <c r="D4">
        <v>1</v>
      </c>
      <c r="E4">
        <f>'Obsegi16-18'!D4</f>
        <v>3</v>
      </c>
      <c r="F4">
        <f>'Obsegi16-18'!E4</f>
        <v>58.833299380374442</v>
      </c>
      <c r="G4">
        <f>'Obsegi16-18'!F4</f>
        <v>64.528687831104975</v>
      </c>
      <c r="H4">
        <f>'Obsegi16-18'!G4</f>
        <v>80</v>
      </c>
      <c r="I4">
        <f>'Obsegi16-18'!H4</f>
        <v>86</v>
      </c>
      <c r="J4">
        <f>'Obsegi16-18'!I4</f>
        <v>5.6953884507305332</v>
      </c>
      <c r="K4">
        <f>'Obsegi16-18'!J4</f>
        <v>15.471312168895025</v>
      </c>
      <c r="L4">
        <f>'Obsegi16-18'!K4</f>
        <v>6</v>
      </c>
      <c r="M4">
        <f>'Obsegi16-18'!L4</f>
        <v>21.166700619625558</v>
      </c>
      <c r="N4">
        <f>'Obsegi16-18'!M4</f>
        <v>27.166700619625558</v>
      </c>
      <c r="O4">
        <f>'Obsegi16-18'!N4</f>
        <v>9.6805525284383354</v>
      </c>
      <c r="P4">
        <f>'Obsegi16-18'!O4</f>
        <v>23.975866686440405</v>
      </c>
      <c r="Q4">
        <f>'Obsegi16-18'!P4</f>
        <v>7.4999999999999956</v>
      </c>
      <c r="R4">
        <f>'Obsegi16-18'!Q4</f>
        <v>35.977415583607964</v>
      </c>
      <c r="S4">
        <f>'Obsegi16-18'!R4</f>
        <v>46.175721752378564</v>
      </c>
      <c r="T4">
        <f>'Obsegi16-18'!T4</f>
        <v>0</v>
      </c>
      <c r="U4">
        <f>'rast17-18'!E4</f>
        <v>220</v>
      </c>
      <c r="V4">
        <f>'rast17-18'!F4</f>
        <v>27</v>
      </c>
      <c r="W4">
        <f>'rast17-18'!G4</f>
        <v>8.1481481481481488</v>
      </c>
      <c r="X4">
        <f>'rast17-18'!H4</f>
        <v>7</v>
      </c>
      <c r="Y4">
        <f>'rast17-18'!I4</f>
        <v>32</v>
      </c>
      <c r="Z4">
        <f>'rast17-18'!J4</f>
        <v>698</v>
      </c>
      <c r="AA4">
        <f>'rast17-18'!K4</f>
        <v>60</v>
      </c>
      <c r="AB4">
        <f>'rast17-18'!L4</f>
        <v>11.633333333333333</v>
      </c>
      <c r="AC4">
        <f>'rast17-18'!M4</f>
        <v>18</v>
      </c>
      <c r="AD4" s="14">
        <f>'rast17-18'!N4</f>
        <v>66</v>
      </c>
      <c r="AE4">
        <f>'19-rast'!D4</f>
        <v>0</v>
      </c>
      <c r="AF4">
        <f>'19-rast'!F4</f>
        <v>713</v>
      </c>
      <c r="AG4">
        <f>'19-rast'!G4</f>
        <v>83</v>
      </c>
      <c r="AH4">
        <f>'19-rast'!H4</f>
        <v>8.5903614457831328</v>
      </c>
      <c r="AI4">
        <f>'19-rast'!I4</f>
        <v>26</v>
      </c>
      <c r="AJ4" s="22">
        <f>'19-rast'!J4</f>
        <v>21</v>
      </c>
      <c r="AK4">
        <f t="shared" si="0"/>
        <v>1631</v>
      </c>
      <c r="AL4">
        <f t="shared" si="0"/>
        <v>170</v>
      </c>
      <c r="AM4">
        <f t="shared" si="2"/>
        <v>15</v>
      </c>
      <c r="AN4">
        <f>'Pridelek 2019'!F4</f>
        <v>32</v>
      </c>
      <c r="AO4">
        <f>'Pridelek 2019'!G4</f>
        <v>5.6</v>
      </c>
      <c r="AP4">
        <f>'Pridelek 2019'!H4</f>
        <v>14</v>
      </c>
      <c r="AQ4">
        <f>'Pridelek 2019'!I4</f>
        <v>1.74</v>
      </c>
      <c r="AR4">
        <f>'Pridelek 2019'!J4</f>
        <v>4</v>
      </c>
      <c r="AS4">
        <f>'Pridelek 2019'!K4</f>
        <v>50</v>
      </c>
      <c r="AT4">
        <f>'Pridelek 2019'!L4</f>
        <v>7.92</v>
      </c>
      <c r="AU4">
        <f t="shared" si="1"/>
        <v>0</v>
      </c>
    </row>
    <row r="5" spans="1:47" x14ac:dyDescent="0.25">
      <c r="A5" t="str">
        <f>'Obsegi16-18'!A5</f>
        <v>L</v>
      </c>
      <c r="B5">
        <f>'Obsegi16-18'!B5</f>
        <v>1</v>
      </c>
      <c r="C5">
        <f>'Obsegi16-18'!C5</f>
        <v>1</v>
      </c>
      <c r="D5">
        <v>1</v>
      </c>
      <c r="E5">
        <f>'Obsegi16-18'!D5</f>
        <v>4</v>
      </c>
      <c r="F5">
        <f>'Obsegi16-18'!E5</f>
        <v>59.946053895811154</v>
      </c>
      <c r="G5">
        <f>'Obsegi16-18'!F5</f>
        <v>65.07809371483583</v>
      </c>
      <c r="H5">
        <f>'Obsegi16-18'!G5</f>
        <v>80</v>
      </c>
      <c r="I5">
        <f>'Obsegi16-18'!H5</f>
        <v>92</v>
      </c>
      <c r="J5">
        <f>'Obsegi16-18'!I5</f>
        <v>5.1320398190246763</v>
      </c>
      <c r="K5">
        <f>'Obsegi16-18'!J5</f>
        <v>14.92190628516417</v>
      </c>
      <c r="L5">
        <f>'Obsegi16-18'!K5</f>
        <v>12</v>
      </c>
      <c r="M5">
        <f>'Obsegi16-18'!L5</f>
        <v>20.053946104188846</v>
      </c>
      <c r="N5">
        <f>'Obsegi16-18'!M5</f>
        <v>32.053946104188846</v>
      </c>
      <c r="O5">
        <f>'Obsegi16-18'!N5</f>
        <v>8.5610969955493452</v>
      </c>
      <c r="P5">
        <f>'Obsegi16-18'!O5</f>
        <v>22.92923076473339</v>
      </c>
      <c r="Q5">
        <f>'Obsegi16-18'!P5</f>
        <v>14.999999999999991</v>
      </c>
      <c r="R5">
        <f>'Obsegi16-18'!Q5</f>
        <v>33.453321446384912</v>
      </c>
      <c r="S5">
        <f>'Obsegi16-18'!R5</f>
        <v>53.471319663342641</v>
      </c>
      <c r="T5">
        <f>'Obsegi16-18'!T5</f>
        <v>0</v>
      </c>
      <c r="U5">
        <f>'rast17-18'!E5</f>
        <v>138</v>
      </c>
      <c r="V5">
        <f>'rast17-18'!F5</f>
        <v>28</v>
      </c>
      <c r="W5">
        <f>'rast17-18'!G5</f>
        <v>4.9285714285714288</v>
      </c>
      <c r="X5">
        <f>'rast17-18'!H5</f>
        <v>5</v>
      </c>
      <c r="Y5">
        <f>'rast17-18'!I5</f>
        <v>27</v>
      </c>
      <c r="Z5">
        <f>'rast17-18'!J5</f>
        <v>724</v>
      </c>
      <c r="AA5">
        <f>'rast17-18'!K5</f>
        <v>62</v>
      </c>
      <c r="AB5">
        <f>'rast17-18'!L5</f>
        <v>11.67741935483871</v>
      </c>
      <c r="AC5">
        <f>'rast17-18'!M5</f>
        <v>21</v>
      </c>
      <c r="AD5" s="14">
        <f>'rast17-18'!N5</f>
        <v>48</v>
      </c>
      <c r="AE5">
        <f>'19-rast'!D5</f>
        <v>0</v>
      </c>
      <c r="AF5">
        <f>'19-rast'!F5</f>
        <v>752</v>
      </c>
      <c r="AG5">
        <f>'19-rast'!G5</f>
        <v>121</v>
      </c>
      <c r="AH5">
        <f>'19-rast'!H5</f>
        <v>6.214876033057851</v>
      </c>
      <c r="AI5">
        <f>'19-rast'!I5</f>
        <v>21</v>
      </c>
      <c r="AJ5" s="22">
        <f>'19-rast'!J5</f>
        <v>19</v>
      </c>
      <c r="AK5">
        <f t="shared" si="0"/>
        <v>1614</v>
      </c>
      <c r="AL5">
        <f t="shared" si="0"/>
        <v>211</v>
      </c>
      <c r="AM5">
        <f t="shared" si="2"/>
        <v>15</v>
      </c>
      <c r="AN5">
        <f>'Pridelek 2019'!F5</f>
        <v>38</v>
      </c>
      <c r="AO5">
        <f>'Pridelek 2019'!G5</f>
        <v>6.4379999999999997</v>
      </c>
      <c r="AP5">
        <f>'Pridelek 2019'!H5</f>
        <v>16</v>
      </c>
      <c r="AQ5">
        <f>'Pridelek 2019'!I5</f>
        <v>2.11</v>
      </c>
      <c r="AR5">
        <f>'Pridelek 2019'!J5</f>
        <v>5</v>
      </c>
      <c r="AS5">
        <f>'Pridelek 2019'!K5</f>
        <v>59</v>
      </c>
      <c r="AT5">
        <f>'Pridelek 2019'!L5</f>
        <v>9.2729999999999997</v>
      </c>
      <c r="AU5">
        <f t="shared" si="1"/>
        <v>0</v>
      </c>
    </row>
    <row r="6" spans="1:47" hidden="1" x14ac:dyDescent="0.25">
      <c r="A6" t="str">
        <f>'Obsegi16-18'!A6</f>
        <v>L</v>
      </c>
      <c r="B6">
        <f>'Obsegi16-18'!B6</f>
        <v>1</v>
      </c>
      <c r="C6">
        <f>'Obsegi16-18'!C6</f>
        <v>1</v>
      </c>
      <c r="D6">
        <v>1</v>
      </c>
      <c r="E6">
        <f>'Obsegi16-18'!D6</f>
        <v>5</v>
      </c>
      <c r="F6">
        <f>'Obsegi16-18'!E6</f>
        <v>53.597642313518932</v>
      </c>
      <c r="G6">
        <f>'Obsegi16-18'!F6</f>
        <v>57.570304691762409</v>
      </c>
      <c r="H6">
        <f>'Obsegi16-18'!G6</f>
        <v>70</v>
      </c>
      <c r="I6">
        <f>'Obsegi16-18'!H6</f>
        <v>78</v>
      </c>
      <c r="J6">
        <f>'Obsegi16-18'!I6</f>
        <v>3.9726623782434771</v>
      </c>
      <c r="K6">
        <f>'Obsegi16-18'!J6</f>
        <v>12.429695308237591</v>
      </c>
      <c r="L6">
        <f>'Obsegi16-18'!K6</f>
        <v>8</v>
      </c>
      <c r="M6">
        <f>'Obsegi16-18'!L6</f>
        <v>16.402357686481068</v>
      </c>
      <c r="N6">
        <f>'Obsegi16-18'!M6</f>
        <v>24.402357686481068</v>
      </c>
      <c r="O6">
        <f>'Obsegi16-18'!N6</f>
        <v>7.4120095712520762</v>
      </c>
      <c r="P6">
        <f>'Obsegi16-18'!O6</f>
        <v>21.590462956184631</v>
      </c>
      <c r="Q6">
        <f>'Obsegi16-18'!P6</f>
        <v>11.428571428571432</v>
      </c>
      <c r="R6">
        <f>'Obsegi16-18'!Q6</f>
        <v>30.602759708226767</v>
      </c>
      <c r="S6">
        <f>'Obsegi16-18'!R6</f>
        <v>45.52878938916696</v>
      </c>
      <c r="T6">
        <f>'Obsegi16-18'!T6</f>
        <v>0</v>
      </c>
      <c r="U6">
        <f>'rast17-18'!E6</f>
        <v>169</v>
      </c>
      <c r="V6">
        <f>'rast17-18'!F6</f>
        <v>22</v>
      </c>
      <c r="W6">
        <f>'rast17-18'!G6</f>
        <v>7.6818181818181817</v>
      </c>
      <c r="X6">
        <f>'rast17-18'!H6</f>
        <v>7</v>
      </c>
      <c r="Y6">
        <f>'rast17-18'!I6</f>
        <v>27</v>
      </c>
      <c r="Z6">
        <f>'rast17-18'!J6</f>
        <v>0</v>
      </c>
      <c r="AA6">
        <f>'rast17-18'!K6</f>
        <v>0</v>
      </c>
      <c r="AB6">
        <f>'rast17-18'!L6</f>
        <v>0</v>
      </c>
      <c r="AC6">
        <f>'rast17-18'!M6</f>
        <v>0</v>
      </c>
      <c r="AD6" s="14">
        <f>'rast17-18'!N6</f>
        <v>0</v>
      </c>
      <c r="AE6">
        <f>'19-rast'!D6</f>
        <v>0</v>
      </c>
      <c r="AF6">
        <f>'19-rast'!F6</f>
        <v>0</v>
      </c>
      <c r="AG6">
        <f>'19-rast'!G6</f>
        <v>0</v>
      </c>
      <c r="AH6" t="e">
        <f>'19-rast'!H6</f>
        <v>#DIV/0!</v>
      </c>
      <c r="AI6">
        <f>'19-rast'!I6</f>
        <v>0</v>
      </c>
      <c r="AJ6" s="22">
        <f>'19-rast'!J6</f>
        <v>0</v>
      </c>
      <c r="AM6">
        <f t="shared" si="2"/>
        <v>5</v>
      </c>
      <c r="AN6">
        <f>'Pridelek 2019'!F6</f>
        <v>0</v>
      </c>
      <c r="AO6">
        <f>'Pridelek 2019'!G6</f>
        <v>0</v>
      </c>
      <c r="AP6">
        <f>'Pridelek 2019'!H6</f>
        <v>0</v>
      </c>
      <c r="AQ6">
        <f>'Pridelek 2019'!I6</f>
        <v>0</v>
      </c>
      <c r="AR6">
        <f>'Pridelek 2019'!J6</f>
        <v>0</v>
      </c>
      <c r="AS6">
        <f>'Pridelek 2019'!K6</f>
        <v>0</v>
      </c>
      <c r="AT6">
        <f>'Pridelek 2019'!L6</f>
        <v>0</v>
      </c>
      <c r="AU6">
        <f t="shared" si="1"/>
        <v>0</v>
      </c>
    </row>
    <row r="7" spans="1:47" x14ac:dyDescent="0.25">
      <c r="A7" t="str">
        <f>'Obsegi16-18'!A7</f>
        <v>L</v>
      </c>
      <c r="B7">
        <f>'Obsegi16-18'!B7</f>
        <v>1</v>
      </c>
      <c r="C7">
        <f>'Obsegi16-18'!C7</f>
        <v>1</v>
      </c>
      <c r="D7">
        <v>1</v>
      </c>
      <c r="E7">
        <f>'Obsegi16-18'!D7</f>
        <v>6</v>
      </c>
      <c r="F7">
        <f>'Obsegi16-18'!E7</f>
        <v>55.112704822507617</v>
      </c>
      <c r="G7">
        <f>'Obsegi16-18'!F7</f>
        <v>63.808840360629027</v>
      </c>
      <c r="H7">
        <f>'Obsegi16-18'!G7</f>
        <v>80</v>
      </c>
      <c r="I7">
        <f>'Obsegi16-18'!H7</f>
        <v>88</v>
      </c>
      <c r="J7">
        <f>'Obsegi16-18'!I7</f>
        <v>8.6961355381214105</v>
      </c>
      <c r="K7">
        <f>'Obsegi16-18'!J7</f>
        <v>16.191159639370973</v>
      </c>
      <c r="L7">
        <f>'Obsegi16-18'!K7</f>
        <v>8</v>
      </c>
      <c r="M7">
        <f>'Obsegi16-18'!L7</f>
        <v>24.887295177492383</v>
      </c>
      <c r="N7">
        <f>'Obsegi16-18'!M7</f>
        <v>32.887295177492383</v>
      </c>
      <c r="O7">
        <f>'Obsegi16-18'!N7</f>
        <v>15.778821899828021</v>
      </c>
      <c r="P7">
        <f>'Obsegi16-18'!O7</f>
        <v>25.374477185078504</v>
      </c>
      <c r="Q7">
        <f>'Obsegi16-18'!P7</f>
        <v>10.000000000000009</v>
      </c>
      <c r="R7">
        <f>'Obsegi16-18'!Q7</f>
        <v>45.15709264795256</v>
      </c>
      <c r="S7">
        <f>'Obsegi16-18'!R7</f>
        <v>59.672801912747822</v>
      </c>
      <c r="T7">
        <f>'Obsegi16-18'!T7</f>
        <v>0</v>
      </c>
      <c r="U7">
        <f>'rast17-18'!E7</f>
        <v>186</v>
      </c>
      <c r="V7">
        <f>'rast17-18'!F7</f>
        <v>18</v>
      </c>
      <c r="W7">
        <f>'rast17-18'!G7</f>
        <v>10.333333333333334</v>
      </c>
      <c r="X7">
        <f>'rast17-18'!H7</f>
        <v>5</v>
      </c>
      <c r="Y7">
        <f>'rast17-18'!I7</f>
        <v>35</v>
      </c>
      <c r="Z7">
        <f>'rast17-18'!J7</f>
        <v>369</v>
      </c>
      <c r="AA7">
        <f>'rast17-18'!K7</f>
        <v>46</v>
      </c>
      <c r="AB7">
        <f>'rast17-18'!L7</f>
        <v>8.0217391304347831</v>
      </c>
      <c r="AC7">
        <f>'rast17-18'!M7</f>
        <v>11</v>
      </c>
      <c r="AD7" s="14">
        <f>'rast17-18'!N7</f>
        <v>44</v>
      </c>
      <c r="AE7">
        <f>'19-rast'!D7</f>
        <v>0</v>
      </c>
      <c r="AF7">
        <f>'19-rast'!F7</f>
        <v>592</v>
      </c>
      <c r="AG7">
        <f>'19-rast'!G7</f>
        <v>85</v>
      </c>
      <c r="AH7">
        <f>'19-rast'!H7</f>
        <v>6.9647058823529413</v>
      </c>
      <c r="AI7">
        <f>'19-rast'!I7</f>
        <v>17</v>
      </c>
      <c r="AJ7" s="22">
        <f>'19-rast'!J7</f>
        <v>19</v>
      </c>
      <c r="AK7">
        <f t="shared" si="0"/>
        <v>1147</v>
      </c>
      <c r="AL7">
        <f t="shared" si="0"/>
        <v>149</v>
      </c>
      <c r="AM7">
        <f t="shared" si="2"/>
        <v>15</v>
      </c>
      <c r="AN7">
        <f>'Pridelek 2019'!F7</f>
        <v>26</v>
      </c>
      <c r="AO7">
        <f>'Pridelek 2019'!G7</f>
        <v>4.4119999999999999</v>
      </c>
      <c r="AP7">
        <f>'Pridelek 2019'!H7</f>
        <v>29</v>
      </c>
      <c r="AQ7">
        <f>'Pridelek 2019'!I7</f>
        <v>3.88</v>
      </c>
      <c r="AR7">
        <f>'Pridelek 2019'!J7</f>
        <v>1</v>
      </c>
      <c r="AS7">
        <f>'Pridelek 2019'!K7</f>
        <v>56</v>
      </c>
      <c r="AT7">
        <f>'Pridelek 2019'!L7</f>
        <v>8.4369999999999994</v>
      </c>
      <c r="AU7">
        <f t="shared" si="1"/>
        <v>0</v>
      </c>
    </row>
    <row r="8" spans="1:47" hidden="1" x14ac:dyDescent="0.25">
      <c r="A8" t="str">
        <f>'Obsegi16-18'!A8</f>
        <v>L</v>
      </c>
      <c r="B8">
        <f>'Obsegi16-18'!B8</f>
        <v>1</v>
      </c>
      <c r="C8">
        <f>'Obsegi16-18'!C8</f>
        <v>1</v>
      </c>
      <c r="D8">
        <v>1</v>
      </c>
      <c r="E8">
        <f>'Obsegi16-18'!D8</f>
        <v>7</v>
      </c>
      <c r="F8">
        <f>'Obsegi16-18'!E8</f>
        <v>51.433350523192487</v>
      </c>
      <c r="G8">
        <f>'Obsegi16-18'!F8</f>
        <v>56.972356183334917</v>
      </c>
      <c r="H8">
        <f>'Obsegi16-18'!G8</f>
        <v>60</v>
      </c>
      <c r="I8">
        <f>'Obsegi16-18'!H8</f>
        <v>67</v>
      </c>
      <c r="J8">
        <f>'Obsegi16-18'!I8</f>
        <v>5.5390056601424291</v>
      </c>
      <c r="K8">
        <f>'Obsegi16-18'!J8</f>
        <v>3.0276438166650834</v>
      </c>
      <c r="L8">
        <f>'Obsegi16-18'!K8</f>
        <v>7</v>
      </c>
      <c r="M8">
        <f>'Obsegi16-18'!L8</f>
        <v>8.5666494768075125</v>
      </c>
      <c r="N8">
        <f>'Obsegi16-18'!M8</f>
        <v>15.566649476807513</v>
      </c>
      <c r="O8">
        <f>'Obsegi16-18'!N8</f>
        <v>10.769288027706381</v>
      </c>
      <c r="P8">
        <f>'Obsegi16-18'!O8</f>
        <v>5.3142331114448549</v>
      </c>
      <c r="Q8">
        <f>'Obsegi16-18'!P8</f>
        <v>11.66666666666667</v>
      </c>
      <c r="R8">
        <f>'Obsegi16-18'!Q8</f>
        <v>16.655826209386483</v>
      </c>
      <c r="S8">
        <f>'Obsegi16-18'!R8</f>
        <v>30.265672600481565</v>
      </c>
      <c r="T8">
        <f>'Obsegi16-18'!T8</f>
        <v>0</v>
      </c>
      <c r="U8">
        <f>'rast17-18'!E8</f>
        <v>0</v>
      </c>
      <c r="V8">
        <f>'rast17-18'!F8</f>
        <v>0</v>
      </c>
      <c r="W8" t="e">
        <f>'rast17-18'!G8</f>
        <v>#DIV/0!</v>
      </c>
      <c r="X8">
        <f>'rast17-18'!H8</f>
        <v>0</v>
      </c>
      <c r="Y8" t="e">
        <f>'rast17-18'!I8</f>
        <v>#N/A</v>
      </c>
      <c r="Z8">
        <f>'rast17-18'!J8</f>
        <v>0</v>
      </c>
      <c r="AA8">
        <f>'rast17-18'!K8</f>
        <v>0</v>
      </c>
      <c r="AB8">
        <f>'rast17-18'!L8</f>
        <v>0</v>
      </c>
      <c r="AC8">
        <f>'rast17-18'!M8</f>
        <v>0</v>
      </c>
      <c r="AD8" s="14">
        <f>'rast17-18'!N8</f>
        <v>0</v>
      </c>
      <c r="AE8">
        <f>'19-rast'!D8</f>
        <v>0</v>
      </c>
      <c r="AF8">
        <f>'19-rast'!F8</f>
        <v>0</v>
      </c>
      <c r="AG8">
        <f>'19-rast'!G8</f>
        <v>0</v>
      </c>
      <c r="AH8" t="e">
        <f>'19-rast'!H8</f>
        <v>#DIV/0!</v>
      </c>
      <c r="AI8">
        <f>'19-rast'!I8</f>
        <v>0</v>
      </c>
      <c r="AJ8" s="22">
        <f>'19-rast'!J8</f>
        <v>0</v>
      </c>
      <c r="AK8">
        <f t="shared" si="0"/>
        <v>0</v>
      </c>
      <c r="AL8">
        <f t="shared" si="0"/>
        <v>0</v>
      </c>
      <c r="AM8">
        <f t="shared" si="2"/>
        <v>0</v>
      </c>
      <c r="AN8">
        <f>'Pridelek 2019'!F8</f>
        <v>0</v>
      </c>
      <c r="AO8">
        <f>'Pridelek 2019'!G8</f>
        <v>0</v>
      </c>
      <c r="AP8">
        <f>'Pridelek 2019'!H8</f>
        <v>0</v>
      </c>
      <c r="AQ8">
        <f>'Pridelek 2019'!I8</f>
        <v>0</v>
      </c>
      <c r="AR8">
        <f>'Pridelek 2019'!J8</f>
        <v>0</v>
      </c>
      <c r="AS8">
        <f>'Pridelek 2019'!K8</f>
        <v>0</v>
      </c>
      <c r="AT8">
        <f>'Pridelek 2019'!L8</f>
        <v>0</v>
      </c>
      <c r="AU8">
        <f t="shared" si="1"/>
        <v>0</v>
      </c>
    </row>
    <row r="9" spans="1:47" hidden="1" x14ac:dyDescent="0.25">
      <c r="A9" t="str">
        <f>'Obsegi16-18'!A9</f>
        <v>L</v>
      </c>
      <c r="B9">
        <f>'Obsegi16-18'!B9</f>
        <v>1</v>
      </c>
      <c r="C9">
        <f>'Obsegi16-18'!C9</f>
        <v>1</v>
      </c>
      <c r="D9">
        <v>1</v>
      </c>
      <c r="E9">
        <f>'Obsegi16-18'!D9</f>
        <v>8</v>
      </c>
      <c r="F9">
        <f>'Obsegi16-18'!E9</f>
        <v>57.390840395156459</v>
      </c>
      <c r="G9">
        <f>'Obsegi16-18'!F9</f>
        <v>61.199587631270177</v>
      </c>
      <c r="H9">
        <f>'Obsegi16-18'!G9</f>
        <v>70</v>
      </c>
      <c r="I9">
        <f>'Obsegi16-18'!H9</f>
        <v>77</v>
      </c>
      <c r="J9">
        <f>'Obsegi16-18'!I9</f>
        <v>3.8087472361137173</v>
      </c>
      <c r="K9">
        <f>'Obsegi16-18'!J9</f>
        <v>8.8004123687298232</v>
      </c>
      <c r="L9">
        <f>'Obsegi16-18'!K9</f>
        <v>7</v>
      </c>
      <c r="M9">
        <f>'Obsegi16-18'!L9</f>
        <v>12.609159604843541</v>
      </c>
      <c r="N9">
        <f>'Obsegi16-18'!M9</f>
        <v>19.609159604843541</v>
      </c>
      <c r="O9">
        <f>'Obsegi16-18'!N9</f>
        <v>6.6365071671526943</v>
      </c>
      <c r="P9">
        <f>'Obsegi16-18'!O9</f>
        <v>14.379855664637219</v>
      </c>
      <c r="Q9">
        <f>'Obsegi16-18'!P9</f>
        <v>10.000000000000009</v>
      </c>
      <c r="R9">
        <f>'Obsegi16-18'!Q9</f>
        <v>21.970682983599765</v>
      </c>
      <c r="S9">
        <f>'Obsegi16-18'!R9</f>
        <v>34.167751281959745</v>
      </c>
      <c r="T9">
        <f>'Obsegi16-18'!T9</f>
        <v>0</v>
      </c>
      <c r="U9">
        <f>'rast17-18'!E9</f>
        <v>0</v>
      </c>
      <c r="V9">
        <f>'rast17-18'!F9</f>
        <v>0</v>
      </c>
      <c r="W9" t="e">
        <f>'rast17-18'!G9</f>
        <v>#DIV/0!</v>
      </c>
      <c r="X9">
        <f>'rast17-18'!H9</f>
        <v>0</v>
      </c>
      <c r="Y9" t="e">
        <f>'rast17-18'!I9</f>
        <v>#N/A</v>
      </c>
      <c r="Z9">
        <f>'rast17-18'!J9</f>
        <v>0</v>
      </c>
      <c r="AA9">
        <f>'rast17-18'!K9</f>
        <v>0</v>
      </c>
      <c r="AB9">
        <f>'rast17-18'!L9</f>
        <v>0</v>
      </c>
      <c r="AC9">
        <f>'rast17-18'!M9</f>
        <v>0</v>
      </c>
      <c r="AD9" s="14">
        <f>'rast17-18'!N9</f>
        <v>0</v>
      </c>
      <c r="AE9">
        <f>'19-rast'!D9</f>
        <v>0</v>
      </c>
      <c r="AF9">
        <f>'19-rast'!F9</f>
        <v>0</v>
      </c>
      <c r="AG9">
        <f>'19-rast'!G9</f>
        <v>0</v>
      </c>
      <c r="AH9" t="e">
        <f>'19-rast'!H9</f>
        <v>#DIV/0!</v>
      </c>
      <c r="AI9">
        <f>'19-rast'!I9</f>
        <v>0</v>
      </c>
      <c r="AJ9" s="22">
        <f>'19-rast'!J9</f>
        <v>0</v>
      </c>
      <c r="AK9">
        <f t="shared" si="0"/>
        <v>0</v>
      </c>
      <c r="AL9">
        <f t="shared" si="0"/>
        <v>0</v>
      </c>
      <c r="AM9">
        <f t="shared" si="2"/>
        <v>0</v>
      </c>
      <c r="AN9">
        <f>'Pridelek 2019'!F9</f>
        <v>0</v>
      </c>
      <c r="AO9">
        <f>'Pridelek 2019'!G9</f>
        <v>0</v>
      </c>
      <c r="AP9">
        <f>'Pridelek 2019'!H9</f>
        <v>0</v>
      </c>
      <c r="AQ9">
        <f>'Pridelek 2019'!I9</f>
        <v>0</v>
      </c>
      <c r="AR9">
        <f>'Pridelek 2019'!J9</f>
        <v>0</v>
      </c>
      <c r="AS9">
        <f>'Pridelek 2019'!K9</f>
        <v>0</v>
      </c>
      <c r="AT9">
        <f>'Pridelek 2019'!L9</f>
        <v>0</v>
      </c>
      <c r="AU9">
        <f t="shared" si="1"/>
        <v>0</v>
      </c>
    </row>
    <row r="10" spans="1:47" hidden="1" x14ac:dyDescent="0.25">
      <c r="A10" t="str">
        <f>'Obsegi16-18'!A10</f>
        <v>L</v>
      </c>
      <c r="B10">
        <f>'Obsegi16-18'!B10</f>
        <v>2</v>
      </c>
      <c r="C10">
        <f>'Obsegi16-18'!C10</f>
        <v>2</v>
      </c>
      <c r="D10">
        <v>1</v>
      </c>
      <c r="E10">
        <f>'Obsegi16-18'!D10</f>
        <v>1</v>
      </c>
      <c r="F10">
        <f>'Obsegi16-18'!E10</f>
        <v>56.147652732775597</v>
      </c>
      <c r="G10">
        <f>'Obsegi16-18'!F10</f>
        <v>60.423763316768863</v>
      </c>
      <c r="H10">
        <f>'Obsegi16-18'!G10</f>
        <v>70</v>
      </c>
      <c r="I10">
        <f>'Obsegi16-18'!H10</f>
        <v>78</v>
      </c>
      <c r="J10">
        <f>'Obsegi16-18'!I10</f>
        <v>4.2761105839932654</v>
      </c>
      <c r="K10">
        <f>'Obsegi16-18'!J10</f>
        <v>9.5762366832311372</v>
      </c>
      <c r="L10">
        <f>'Obsegi16-18'!K10</f>
        <v>8</v>
      </c>
      <c r="M10">
        <f>'Obsegi16-18'!L10</f>
        <v>13.852347267224403</v>
      </c>
      <c r="N10">
        <f>'Obsegi16-18'!M10</f>
        <v>21.852347267224403</v>
      </c>
      <c r="O10">
        <f>'Obsegi16-18'!N10</f>
        <v>7.6158314299346053</v>
      </c>
      <c r="P10">
        <f>'Obsegi16-18'!O10</f>
        <v>15.848461197340757</v>
      </c>
      <c r="Q10">
        <f>'Obsegi16-18'!P10</f>
        <v>11.428571428571432</v>
      </c>
      <c r="R10">
        <f>'Obsegi16-18'!Q10</f>
        <v>24.671284716303443</v>
      </c>
      <c r="S10">
        <f>'Obsegi16-18'!R10</f>
        <v>38.91943154102384</v>
      </c>
      <c r="T10">
        <f>'Obsegi16-18'!T10</f>
        <v>0</v>
      </c>
      <c r="U10">
        <f>'rast17-18'!E10</f>
        <v>0</v>
      </c>
      <c r="V10">
        <f>'rast17-18'!F10</f>
        <v>0</v>
      </c>
      <c r="W10" t="e">
        <f>'rast17-18'!G10</f>
        <v>#DIV/0!</v>
      </c>
      <c r="X10">
        <f>'rast17-18'!H10</f>
        <v>0</v>
      </c>
      <c r="Y10" t="e">
        <f>'rast17-18'!I10</f>
        <v>#N/A</v>
      </c>
      <c r="Z10">
        <f>'rast17-18'!J10</f>
        <v>0</v>
      </c>
      <c r="AA10">
        <f>'rast17-18'!K10</f>
        <v>0</v>
      </c>
      <c r="AB10">
        <f>'rast17-18'!L10</f>
        <v>0</v>
      </c>
      <c r="AC10">
        <f>'rast17-18'!M10</f>
        <v>0</v>
      </c>
      <c r="AD10" s="14">
        <f>'rast17-18'!N10</f>
        <v>0</v>
      </c>
      <c r="AE10">
        <f>'19-rast'!D10</f>
        <v>0</v>
      </c>
      <c r="AF10">
        <f>'19-rast'!F10</f>
        <v>0</v>
      </c>
      <c r="AG10">
        <f>'19-rast'!G10</f>
        <v>0</v>
      </c>
      <c r="AH10" t="e">
        <f>'19-rast'!H10</f>
        <v>#DIV/0!</v>
      </c>
      <c r="AI10">
        <f>'19-rast'!I10</f>
        <v>0</v>
      </c>
      <c r="AJ10" s="22">
        <f>'19-rast'!J10</f>
        <v>0</v>
      </c>
      <c r="AK10">
        <f t="shared" si="0"/>
        <v>0</v>
      </c>
      <c r="AL10">
        <f t="shared" si="0"/>
        <v>0</v>
      </c>
      <c r="AM10">
        <f t="shared" si="2"/>
        <v>0</v>
      </c>
      <c r="AN10">
        <f>'Pridelek 2019'!F10</f>
        <v>0</v>
      </c>
      <c r="AO10">
        <f>'Pridelek 2019'!G10</f>
        <v>0</v>
      </c>
      <c r="AP10">
        <f>'Pridelek 2019'!H10</f>
        <v>0</v>
      </c>
      <c r="AQ10">
        <f>'Pridelek 2019'!I10</f>
        <v>0</v>
      </c>
      <c r="AR10">
        <f>'Pridelek 2019'!J10</f>
        <v>0</v>
      </c>
      <c r="AS10">
        <f>'Pridelek 2019'!K10</f>
        <v>0</v>
      </c>
      <c r="AT10">
        <f>'Pridelek 2019'!L10</f>
        <v>0</v>
      </c>
      <c r="AU10">
        <f t="shared" si="1"/>
        <v>0</v>
      </c>
    </row>
    <row r="11" spans="1:47" hidden="1" x14ac:dyDescent="0.25">
      <c r="A11" t="str">
        <f>'Obsegi16-18'!A11</f>
        <v>L</v>
      </c>
      <c r="B11">
        <f>'Obsegi16-18'!B11</f>
        <v>2</v>
      </c>
      <c r="C11">
        <f>'Obsegi16-18'!C11</f>
        <v>2</v>
      </c>
      <c r="D11">
        <v>1</v>
      </c>
      <c r="E11">
        <f>'Obsegi16-18'!D11</f>
        <v>2</v>
      </c>
      <c r="F11">
        <f>'Obsegi16-18'!E11</f>
        <v>56.034376040549795</v>
      </c>
      <c r="G11">
        <f>'Obsegi16-18'!F11</f>
        <v>60.978386240585401</v>
      </c>
      <c r="H11">
        <f>'Obsegi16-18'!G11</f>
        <v>65</v>
      </c>
      <c r="I11">
        <f>'Obsegi16-18'!H11</f>
        <v>71</v>
      </c>
      <c r="J11">
        <f>'Obsegi16-18'!I11</f>
        <v>4.9440102000356063</v>
      </c>
      <c r="K11">
        <f>'Obsegi16-18'!J11</f>
        <v>4.0216137594145991</v>
      </c>
      <c r="L11">
        <f>'Obsegi16-18'!K11</f>
        <v>6</v>
      </c>
      <c r="M11">
        <f>'Obsegi16-18'!L11</f>
        <v>8.9656239594502054</v>
      </c>
      <c r="N11">
        <f>'Obsegi16-18'!M11</f>
        <v>14.965623959450205</v>
      </c>
      <c r="O11">
        <f>'Obsegi16-18'!N11</f>
        <v>8.8231734684755416</v>
      </c>
      <c r="P11">
        <f>'Obsegi16-18'!O11</f>
        <v>6.5951462597708677</v>
      </c>
      <c r="Q11">
        <f>'Obsegi16-18'!P11</f>
        <v>9.2307692307692193</v>
      </c>
      <c r="R11">
        <f>'Obsegi16-18'!Q11</f>
        <v>16.000220923245667</v>
      </c>
      <c r="S11">
        <f>'Obsegi16-18'!R11</f>
        <v>26.707933623852952</v>
      </c>
      <c r="T11">
        <f>'Obsegi16-18'!T11</f>
        <v>0</v>
      </c>
      <c r="U11">
        <f>'rast17-18'!E11</f>
        <v>0</v>
      </c>
      <c r="V11">
        <f>'rast17-18'!F11</f>
        <v>0</v>
      </c>
      <c r="W11" t="e">
        <f>'rast17-18'!G11</f>
        <v>#DIV/0!</v>
      </c>
      <c r="X11">
        <f>'rast17-18'!H11</f>
        <v>0</v>
      </c>
      <c r="Y11" t="e">
        <f>'rast17-18'!I11</f>
        <v>#N/A</v>
      </c>
      <c r="Z11">
        <f>'rast17-18'!J11</f>
        <v>0</v>
      </c>
      <c r="AA11">
        <f>'rast17-18'!K11</f>
        <v>0</v>
      </c>
      <c r="AB11">
        <f>'rast17-18'!L11</f>
        <v>0</v>
      </c>
      <c r="AC11">
        <f>'rast17-18'!M11</f>
        <v>0</v>
      </c>
      <c r="AD11" s="14">
        <f>'rast17-18'!N11</f>
        <v>0</v>
      </c>
      <c r="AE11">
        <f>'19-rast'!D11</f>
        <v>0</v>
      </c>
      <c r="AF11">
        <f>'19-rast'!F11</f>
        <v>0</v>
      </c>
      <c r="AG11">
        <f>'19-rast'!G11</f>
        <v>0</v>
      </c>
      <c r="AH11" t="e">
        <f>'19-rast'!H11</f>
        <v>#DIV/0!</v>
      </c>
      <c r="AI11">
        <f>'19-rast'!I11</f>
        <v>0</v>
      </c>
      <c r="AJ11" s="22">
        <f>'19-rast'!J11</f>
        <v>0</v>
      </c>
      <c r="AK11">
        <f t="shared" si="0"/>
        <v>0</v>
      </c>
      <c r="AL11">
        <f t="shared" si="0"/>
        <v>0</v>
      </c>
      <c r="AM11">
        <f t="shared" si="2"/>
        <v>0</v>
      </c>
      <c r="AN11">
        <f>'Pridelek 2019'!F11</f>
        <v>0</v>
      </c>
      <c r="AO11">
        <f>'Pridelek 2019'!G11</f>
        <v>0</v>
      </c>
      <c r="AP11">
        <f>'Pridelek 2019'!H11</f>
        <v>0</v>
      </c>
      <c r="AQ11">
        <f>'Pridelek 2019'!I11</f>
        <v>0</v>
      </c>
      <c r="AR11">
        <f>'Pridelek 2019'!J11</f>
        <v>0</v>
      </c>
      <c r="AS11">
        <f>'Pridelek 2019'!K11</f>
        <v>0</v>
      </c>
      <c r="AT11">
        <f>'Pridelek 2019'!L11</f>
        <v>0</v>
      </c>
      <c r="AU11">
        <f t="shared" si="1"/>
        <v>0</v>
      </c>
    </row>
    <row r="12" spans="1:47" x14ac:dyDescent="0.25">
      <c r="A12" t="str">
        <f>'Obsegi16-18'!A12</f>
        <v>L</v>
      </c>
      <c r="B12">
        <f>'Obsegi16-18'!B12</f>
        <v>2</v>
      </c>
      <c r="C12">
        <f>'Obsegi16-18'!C12</f>
        <v>2</v>
      </c>
      <c r="D12">
        <v>1</v>
      </c>
      <c r="E12">
        <f>'Obsegi16-18'!D12</f>
        <v>3</v>
      </c>
      <c r="F12">
        <f>'Obsegi16-18'!E12</f>
        <v>55.336325482151238</v>
      </c>
      <c r="G12">
        <f>'Obsegi16-18'!F12</f>
        <v>57.22586722514999</v>
      </c>
      <c r="H12">
        <f>'Obsegi16-18'!G12</f>
        <v>65</v>
      </c>
      <c r="I12">
        <f>'Obsegi16-18'!H12</f>
        <v>70</v>
      </c>
      <c r="J12">
        <f>'Obsegi16-18'!I12</f>
        <v>1.8895417429987518</v>
      </c>
      <c r="K12">
        <f>'Obsegi16-18'!J12</f>
        <v>7.7741327748500098</v>
      </c>
      <c r="L12">
        <f>'Obsegi16-18'!K12</f>
        <v>5</v>
      </c>
      <c r="M12">
        <f>'Obsegi16-18'!L12</f>
        <v>9.6636745178487615</v>
      </c>
      <c r="N12">
        <f>'Obsegi16-18'!M12</f>
        <v>14.663674517848762</v>
      </c>
      <c r="O12">
        <f>'Obsegi16-18'!N12</f>
        <v>3.4146498281824478</v>
      </c>
      <c r="P12">
        <f>'Obsegi16-18'!O12</f>
        <v>13.584997749817207</v>
      </c>
      <c r="Q12">
        <f>'Obsegi16-18'!P12</f>
        <v>7.6923076923076872</v>
      </c>
      <c r="R12">
        <f>'Obsegi16-18'!Q12</f>
        <v>17.463527680322379</v>
      </c>
      <c r="S12">
        <f>'Obsegi16-18'!R12</f>
        <v>26.499183655731784</v>
      </c>
      <c r="T12">
        <f>'Obsegi16-18'!T12</f>
        <v>0</v>
      </c>
      <c r="U12">
        <f>'rast17-18'!E12</f>
        <v>161</v>
      </c>
      <c r="V12">
        <f>'rast17-18'!F12</f>
        <v>24</v>
      </c>
      <c r="W12">
        <f>'rast17-18'!G12</f>
        <v>6.708333333333333</v>
      </c>
      <c r="X12">
        <f>'rast17-18'!H12</f>
        <v>7</v>
      </c>
      <c r="Y12">
        <f>'rast17-18'!I12</f>
        <v>29</v>
      </c>
      <c r="Z12">
        <f>'rast17-18'!J12</f>
        <v>400</v>
      </c>
      <c r="AA12">
        <f>'rast17-18'!K12</f>
        <v>41</v>
      </c>
      <c r="AB12">
        <f>'rast17-18'!L12</f>
        <v>9.7560975609756095</v>
      </c>
      <c r="AC12">
        <f>'rast17-18'!M12</f>
        <v>12</v>
      </c>
      <c r="AD12" s="14">
        <f>'rast17-18'!N12</f>
        <v>27</v>
      </c>
      <c r="AE12">
        <f>'19-rast'!D12</f>
        <v>0</v>
      </c>
      <c r="AF12">
        <f>'19-rast'!F12</f>
        <v>175</v>
      </c>
      <c r="AG12">
        <f>'19-rast'!G12</f>
        <v>50</v>
      </c>
      <c r="AH12">
        <f>'19-rast'!H12</f>
        <v>3.5</v>
      </c>
      <c r="AI12">
        <f>'19-rast'!I12</f>
        <v>2</v>
      </c>
      <c r="AJ12" s="22">
        <f>'19-rast'!J12</f>
        <v>13</v>
      </c>
      <c r="AK12">
        <f t="shared" si="0"/>
        <v>736</v>
      </c>
      <c r="AL12">
        <f t="shared" si="0"/>
        <v>115</v>
      </c>
      <c r="AM12">
        <f t="shared" si="2"/>
        <v>15</v>
      </c>
      <c r="AN12">
        <f>'Pridelek 2019'!F12</f>
        <v>2</v>
      </c>
      <c r="AO12">
        <f>'Pridelek 2019'!G12</f>
        <v>0.34</v>
      </c>
      <c r="AP12">
        <f>'Pridelek 2019'!H12</f>
        <v>6</v>
      </c>
      <c r="AQ12">
        <f>'Pridelek 2019'!I12</f>
        <v>0.67</v>
      </c>
      <c r="AR12">
        <f>'Pridelek 2019'!J12</f>
        <v>0</v>
      </c>
      <c r="AS12">
        <f>'Pridelek 2019'!K12</f>
        <v>8</v>
      </c>
      <c r="AT12">
        <f>'Pridelek 2019'!L12</f>
        <v>1.01</v>
      </c>
      <c r="AU12">
        <f t="shared" si="1"/>
        <v>0</v>
      </c>
    </row>
    <row r="13" spans="1:47" x14ac:dyDescent="0.25">
      <c r="A13" t="str">
        <f>'Obsegi16-18'!A13</f>
        <v>L</v>
      </c>
      <c r="B13">
        <f>'Obsegi16-18'!B13</f>
        <v>2</v>
      </c>
      <c r="C13">
        <f>'Obsegi16-18'!C13</f>
        <v>2</v>
      </c>
      <c r="D13">
        <v>1</v>
      </c>
      <c r="E13">
        <f>'Obsegi16-18'!D13</f>
        <v>4</v>
      </c>
      <c r="F13">
        <f>'Obsegi16-18'!E13</f>
        <v>52.137969546045241</v>
      </c>
      <c r="G13">
        <f>'Obsegi16-18'!F13</f>
        <v>56.266634831707499</v>
      </c>
      <c r="H13">
        <f>'Obsegi16-18'!G13</f>
        <v>70</v>
      </c>
      <c r="I13">
        <f>'Obsegi16-18'!H13</f>
        <v>73</v>
      </c>
      <c r="J13">
        <f>'Obsegi16-18'!I13</f>
        <v>4.1286652856622581</v>
      </c>
      <c r="K13">
        <f>'Obsegi16-18'!J13</f>
        <v>13.733365168292501</v>
      </c>
      <c r="L13">
        <f>'Obsegi16-18'!K13</f>
        <v>3</v>
      </c>
      <c r="M13">
        <f>'Obsegi16-18'!L13</f>
        <v>17.862030453954759</v>
      </c>
      <c r="N13">
        <f>'Obsegi16-18'!M13</f>
        <v>20.862030453954759</v>
      </c>
      <c r="O13">
        <f>'Obsegi16-18'!N13</f>
        <v>7.9187304791684676</v>
      </c>
      <c r="P13">
        <f>'Obsegi16-18'!O13</f>
        <v>24.407653326645097</v>
      </c>
      <c r="Q13">
        <f>'Obsegi16-18'!P13</f>
        <v>4.2857142857142927</v>
      </c>
      <c r="R13">
        <f>'Obsegi16-18'!Q13</f>
        <v>34.259160089040378</v>
      </c>
      <c r="S13">
        <f>'Obsegi16-18'!R13</f>
        <v>40.013124092856401</v>
      </c>
      <c r="T13">
        <f>'Obsegi16-18'!T13</f>
        <v>0</v>
      </c>
      <c r="U13">
        <f>'rast17-18'!E13</f>
        <v>119</v>
      </c>
      <c r="V13">
        <f>'rast17-18'!F13</f>
        <v>21</v>
      </c>
      <c r="W13">
        <f>'rast17-18'!G13</f>
        <v>5.666666666666667</v>
      </c>
      <c r="X13">
        <f>'rast17-18'!H13</f>
        <v>4</v>
      </c>
      <c r="Y13">
        <f>'rast17-18'!I13</f>
        <v>37</v>
      </c>
      <c r="Z13">
        <f>'rast17-18'!J13</f>
        <v>405</v>
      </c>
      <c r="AA13">
        <f>'rast17-18'!K13</f>
        <v>36</v>
      </c>
      <c r="AB13">
        <f>'rast17-18'!L13</f>
        <v>11.25</v>
      </c>
      <c r="AC13">
        <f>'rast17-18'!M13</f>
        <v>14</v>
      </c>
      <c r="AD13" s="14">
        <f>'rast17-18'!N13</f>
        <v>31</v>
      </c>
      <c r="AE13">
        <f>'19-rast'!D13</f>
        <v>0</v>
      </c>
      <c r="AF13">
        <f>'19-rast'!F13</f>
        <v>185</v>
      </c>
      <c r="AG13">
        <f>'19-rast'!G13</f>
        <v>58</v>
      </c>
      <c r="AH13">
        <f>'19-rast'!H13</f>
        <v>3.1896551724137931</v>
      </c>
      <c r="AI13">
        <f>'19-rast'!I13</f>
        <v>0</v>
      </c>
      <c r="AJ13" s="22">
        <f>'19-rast'!J13</f>
        <v>3</v>
      </c>
      <c r="AK13">
        <f t="shared" si="0"/>
        <v>709</v>
      </c>
      <c r="AL13">
        <f t="shared" si="0"/>
        <v>115</v>
      </c>
      <c r="AM13">
        <f t="shared" si="2"/>
        <v>14</v>
      </c>
      <c r="AN13">
        <f>'Pridelek 2019'!F13</f>
        <v>0</v>
      </c>
      <c r="AO13">
        <f>'Pridelek 2019'!G13</f>
        <v>0</v>
      </c>
      <c r="AP13">
        <f>'Pridelek 2019'!H13</f>
        <v>5</v>
      </c>
      <c r="AQ13">
        <f>'Pridelek 2019'!I13</f>
        <v>0.374</v>
      </c>
      <c r="AR13">
        <f>'Pridelek 2019'!J13</f>
        <v>0</v>
      </c>
      <c r="AS13">
        <f>'Pridelek 2019'!K13</f>
        <v>5</v>
      </c>
      <c r="AT13">
        <f>'Pridelek 2019'!L13</f>
        <v>0.374</v>
      </c>
      <c r="AU13">
        <f t="shared" si="1"/>
        <v>0</v>
      </c>
    </row>
    <row r="14" spans="1:47" x14ac:dyDescent="0.25">
      <c r="A14" t="str">
        <f>'Obsegi16-18'!A14</f>
        <v>L</v>
      </c>
      <c r="B14">
        <f>'Obsegi16-18'!B14</f>
        <v>2</v>
      </c>
      <c r="C14">
        <f>'Obsegi16-18'!C14</f>
        <v>2</v>
      </c>
      <c r="D14">
        <v>1</v>
      </c>
      <c r="E14">
        <f>'Obsegi16-18'!D14</f>
        <v>5</v>
      </c>
      <c r="F14">
        <f>'Obsegi16-18'!E14</f>
        <v>48.875034271583083</v>
      </c>
      <c r="G14">
        <f>'Obsegi16-18'!F14</f>
        <v>54.695719061683974</v>
      </c>
      <c r="H14">
        <f>'Obsegi16-18'!G14</f>
        <v>60</v>
      </c>
      <c r="I14">
        <f>'Obsegi16-18'!H14</f>
        <v>65</v>
      </c>
      <c r="J14">
        <f>'Obsegi16-18'!I14</f>
        <v>5.8206847901008913</v>
      </c>
      <c r="K14">
        <f>'Obsegi16-18'!J14</f>
        <v>5.3042809383160261</v>
      </c>
      <c r="L14">
        <f>'Obsegi16-18'!K14</f>
        <v>5</v>
      </c>
      <c r="M14">
        <f>'Obsegi16-18'!L14</f>
        <v>11.124965728416917</v>
      </c>
      <c r="N14">
        <f>'Obsegi16-18'!M14</f>
        <v>16.124965728416917</v>
      </c>
      <c r="O14">
        <f>'Obsegi16-18'!N14</f>
        <v>11.909321142891049</v>
      </c>
      <c r="P14">
        <f>'Obsegi16-18'!O14</f>
        <v>9.6977990769881561</v>
      </c>
      <c r="Q14">
        <f>'Obsegi16-18'!P14</f>
        <v>8.333333333333325</v>
      </c>
      <c r="R14">
        <f>'Obsegi16-18'!Q14</f>
        <v>22.76206225575006</v>
      </c>
      <c r="S14">
        <f>'Obsegi16-18'!R14</f>
        <v>32.992234110395891</v>
      </c>
      <c r="T14">
        <f>'Obsegi16-18'!T14</f>
        <v>0</v>
      </c>
      <c r="U14">
        <f>'rast17-18'!E14</f>
        <v>129</v>
      </c>
      <c r="V14">
        <f>'rast17-18'!F14</f>
        <v>18</v>
      </c>
      <c r="W14">
        <f>'rast17-18'!G14</f>
        <v>7.166666666666667</v>
      </c>
      <c r="X14">
        <f>'rast17-18'!H14</f>
        <v>5</v>
      </c>
      <c r="Y14">
        <f>'rast17-18'!I14</f>
        <v>32</v>
      </c>
      <c r="Z14">
        <f>'rast17-18'!J14</f>
        <v>288</v>
      </c>
      <c r="AA14">
        <f>'rast17-18'!K14</f>
        <v>39</v>
      </c>
      <c r="AB14">
        <f>'rast17-18'!L14</f>
        <v>7.384615384615385</v>
      </c>
      <c r="AC14">
        <f>'rast17-18'!M14</f>
        <v>9</v>
      </c>
      <c r="AD14" s="14">
        <f>'rast17-18'!N14</f>
        <v>29</v>
      </c>
      <c r="AE14">
        <f>'19-rast'!D14</f>
        <v>0</v>
      </c>
      <c r="AF14">
        <f>'19-rast'!F14</f>
        <v>164</v>
      </c>
      <c r="AG14">
        <f>'19-rast'!G14</f>
        <v>44</v>
      </c>
      <c r="AH14">
        <f>'19-rast'!H14</f>
        <v>3.7272727272727271</v>
      </c>
      <c r="AI14">
        <f>'19-rast'!I14</f>
        <v>1</v>
      </c>
      <c r="AJ14" s="22">
        <f>'19-rast'!J14</f>
        <v>14</v>
      </c>
      <c r="AK14">
        <f t="shared" si="0"/>
        <v>581</v>
      </c>
      <c r="AL14">
        <f t="shared" si="0"/>
        <v>101</v>
      </c>
      <c r="AM14">
        <f t="shared" si="2"/>
        <v>15</v>
      </c>
      <c r="AN14">
        <f>'Pridelek 2019'!F14</f>
        <v>0</v>
      </c>
      <c r="AO14">
        <f>'Pridelek 2019'!G14</f>
        <v>0</v>
      </c>
      <c r="AP14">
        <f>'Pridelek 2019'!H14</f>
        <v>20</v>
      </c>
      <c r="AQ14">
        <f>'Pridelek 2019'!I14</f>
        <v>1.8959999999999999</v>
      </c>
      <c r="AR14">
        <f>'Pridelek 2019'!J14</f>
        <v>0</v>
      </c>
      <c r="AS14">
        <f>'Pridelek 2019'!K14</f>
        <v>20</v>
      </c>
      <c r="AT14">
        <f>'Pridelek 2019'!L14</f>
        <v>1.8959999999999999</v>
      </c>
      <c r="AU14">
        <f t="shared" si="1"/>
        <v>0</v>
      </c>
    </row>
    <row r="15" spans="1:47" hidden="1" x14ac:dyDescent="0.25">
      <c r="A15" t="str">
        <f>'Obsegi16-18'!A15</f>
        <v>L</v>
      </c>
      <c r="B15">
        <f>'Obsegi16-18'!B15</f>
        <v>2</v>
      </c>
      <c r="C15">
        <f>'Obsegi16-18'!C15</f>
        <v>2</v>
      </c>
      <c r="D15">
        <v>1</v>
      </c>
      <c r="E15">
        <f>'Obsegi16-18'!D15</f>
        <v>6</v>
      </c>
      <c r="F15">
        <f>'Obsegi16-18'!E15</f>
        <v>57.211852521617573</v>
      </c>
      <c r="G15">
        <f>'Obsegi16-18'!F15</f>
        <v>59.722502639039853</v>
      </c>
      <c r="H15">
        <f>'Obsegi16-18'!G15</f>
        <v>70</v>
      </c>
      <c r="I15">
        <f>'Obsegi16-18'!H15</f>
        <v>75</v>
      </c>
      <c r="J15">
        <f>'Obsegi16-18'!I15</f>
        <v>2.5106501174222799</v>
      </c>
      <c r="K15">
        <f>'Obsegi16-18'!J15</f>
        <v>10.277497360960147</v>
      </c>
      <c r="L15">
        <f>'Obsegi16-18'!K15</f>
        <v>5</v>
      </c>
      <c r="M15">
        <f>'Obsegi16-18'!L15</f>
        <v>12.788147478382427</v>
      </c>
      <c r="N15">
        <f>'Obsegi16-18'!M15</f>
        <v>17.788147478382427</v>
      </c>
      <c r="O15">
        <f>'Obsegi16-18'!N15</f>
        <v>4.3883391408688022</v>
      </c>
      <c r="P15">
        <f>'Obsegi16-18'!O15</f>
        <v>17.208751989307757</v>
      </c>
      <c r="Q15">
        <f>'Obsegi16-18'!P15</f>
        <v>7.1428571428571397</v>
      </c>
      <c r="R15">
        <f>'Obsegi16-18'!Q15</f>
        <v>22.35226952937839</v>
      </c>
      <c r="S15">
        <f>'Obsegi16-18'!R15</f>
        <v>31.091717352905412</v>
      </c>
      <c r="T15">
        <f>'Obsegi16-18'!T15</f>
        <v>0</v>
      </c>
      <c r="U15">
        <f>'rast17-18'!E15</f>
        <v>211</v>
      </c>
      <c r="V15">
        <f>'rast17-18'!F15</f>
        <v>26</v>
      </c>
      <c r="W15">
        <f>'rast17-18'!G15</f>
        <v>8.115384615384615</v>
      </c>
      <c r="X15">
        <f>'rast17-18'!H15</f>
        <v>8</v>
      </c>
      <c r="Y15">
        <f>'rast17-18'!I15</f>
        <v>34</v>
      </c>
      <c r="Z15">
        <f>'rast17-18'!J15</f>
        <v>0</v>
      </c>
      <c r="AA15">
        <f>'rast17-18'!K15</f>
        <v>0</v>
      </c>
      <c r="AB15">
        <f>'rast17-18'!L15</f>
        <v>0</v>
      </c>
      <c r="AC15">
        <f>'rast17-18'!M15</f>
        <v>0</v>
      </c>
      <c r="AD15" s="14">
        <f>'rast17-18'!N15</f>
        <v>0</v>
      </c>
      <c r="AE15">
        <f>'19-rast'!D15</f>
        <v>0</v>
      </c>
      <c r="AF15">
        <f>'19-rast'!F15</f>
        <v>0</v>
      </c>
      <c r="AG15">
        <f>'19-rast'!G15</f>
        <v>0</v>
      </c>
      <c r="AH15" t="e">
        <f>'19-rast'!H15</f>
        <v>#DIV/0!</v>
      </c>
      <c r="AI15">
        <f>'19-rast'!I15</f>
        <v>0</v>
      </c>
      <c r="AJ15" s="22">
        <f>'19-rast'!J15</f>
        <v>0</v>
      </c>
      <c r="AM15">
        <f t="shared" si="2"/>
        <v>5</v>
      </c>
      <c r="AN15">
        <f>'Pridelek 2019'!F15</f>
        <v>0</v>
      </c>
      <c r="AO15">
        <f>'Pridelek 2019'!G15</f>
        <v>0</v>
      </c>
      <c r="AP15">
        <f>'Pridelek 2019'!H15</f>
        <v>0</v>
      </c>
      <c r="AQ15">
        <f>'Pridelek 2019'!I15</f>
        <v>0</v>
      </c>
      <c r="AR15">
        <f>'Pridelek 2019'!J15</f>
        <v>0</v>
      </c>
      <c r="AS15">
        <f>'Pridelek 2019'!K15</f>
        <v>0</v>
      </c>
      <c r="AT15">
        <f>'Pridelek 2019'!L15</f>
        <v>0</v>
      </c>
      <c r="AU15">
        <f t="shared" si="1"/>
        <v>0</v>
      </c>
    </row>
    <row r="16" spans="1:47" hidden="1" x14ac:dyDescent="0.25">
      <c r="A16" t="str">
        <f>'Obsegi16-18'!A16</f>
        <v>L</v>
      </c>
      <c r="B16">
        <f>'Obsegi16-18'!B16</f>
        <v>2</v>
      </c>
      <c r="C16">
        <f>'Obsegi16-18'!C16</f>
        <v>2</v>
      </c>
      <c r="D16">
        <v>1</v>
      </c>
      <c r="E16">
        <f>'Obsegi16-18'!D16</f>
        <v>7</v>
      </c>
      <c r="F16">
        <f>'Obsegi16-18'!E16</f>
        <v>52.673974888517961</v>
      </c>
      <c r="G16">
        <f>'Obsegi16-18'!F16</f>
        <v>59.975299429043481</v>
      </c>
      <c r="H16">
        <f>'Obsegi16-18'!G16</f>
        <v>70</v>
      </c>
      <c r="I16">
        <f>'Obsegi16-18'!H16</f>
        <v>78</v>
      </c>
      <c r="J16">
        <f>'Obsegi16-18'!I16</f>
        <v>7.3013245405255205</v>
      </c>
      <c r="K16">
        <f>'Obsegi16-18'!J16</f>
        <v>10.024700570956519</v>
      </c>
      <c r="L16">
        <f>'Obsegi16-18'!K16</f>
        <v>8</v>
      </c>
      <c r="M16">
        <f>'Obsegi16-18'!L16</f>
        <v>17.326025111482039</v>
      </c>
      <c r="N16">
        <f>'Obsegi16-18'!M16</f>
        <v>25.326025111482039</v>
      </c>
      <c r="O16">
        <f>'Obsegi16-18'!N16</f>
        <v>13.86135099160153</v>
      </c>
      <c r="P16">
        <f>'Obsegi16-18'!O16</f>
        <v>16.714715335130094</v>
      </c>
      <c r="Q16">
        <f>'Obsegi16-18'!P16</f>
        <v>11.428571428571432</v>
      </c>
      <c r="R16">
        <f>'Obsegi16-18'!Q16</f>
        <v>32.892951686581043</v>
      </c>
      <c r="S16">
        <f>'Obsegi16-18'!R16</f>
        <v>48.080717593618871</v>
      </c>
      <c r="T16">
        <f>'Obsegi16-18'!T16</f>
        <v>0</v>
      </c>
      <c r="U16">
        <f>'rast17-18'!E16</f>
        <v>0</v>
      </c>
      <c r="V16">
        <f>'rast17-18'!F16</f>
        <v>0</v>
      </c>
      <c r="W16" t="e">
        <f>'rast17-18'!G16</f>
        <v>#DIV/0!</v>
      </c>
      <c r="X16">
        <f>'rast17-18'!H16</f>
        <v>0</v>
      </c>
      <c r="Y16" t="e">
        <f>'rast17-18'!I16</f>
        <v>#N/A</v>
      </c>
      <c r="Z16">
        <f>'rast17-18'!J16</f>
        <v>0</v>
      </c>
      <c r="AA16">
        <f>'rast17-18'!K16</f>
        <v>0</v>
      </c>
      <c r="AB16">
        <f>'rast17-18'!L16</f>
        <v>0</v>
      </c>
      <c r="AC16">
        <f>'rast17-18'!M16</f>
        <v>0</v>
      </c>
      <c r="AD16" s="14">
        <f>'rast17-18'!N16</f>
        <v>0</v>
      </c>
      <c r="AE16">
        <f>'19-rast'!D16</f>
        <v>0</v>
      </c>
      <c r="AF16">
        <f>'19-rast'!F16</f>
        <v>0</v>
      </c>
      <c r="AG16">
        <f>'19-rast'!G16</f>
        <v>0</v>
      </c>
      <c r="AH16" t="e">
        <f>'19-rast'!H16</f>
        <v>#DIV/0!</v>
      </c>
      <c r="AI16">
        <f>'19-rast'!I16</f>
        <v>0</v>
      </c>
      <c r="AJ16" s="22">
        <f>'19-rast'!J16</f>
        <v>0</v>
      </c>
      <c r="AK16">
        <f t="shared" si="0"/>
        <v>0</v>
      </c>
      <c r="AL16">
        <f t="shared" si="0"/>
        <v>0</v>
      </c>
      <c r="AM16">
        <f t="shared" si="2"/>
        <v>0</v>
      </c>
      <c r="AN16">
        <f>'Pridelek 2019'!F16</f>
        <v>0</v>
      </c>
      <c r="AO16">
        <f>'Pridelek 2019'!G16</f>
        <v>0</v>
      </c>
      <c r="AP16">
        <f>'Pridelek 2019'!H16</f>
        <v>0</v>
      </c>
      <c r="AQ16">
        <f>'Pridelek 2019'!I16</f>
        <v>0</v>
      </c>
      <c r="AR16">
        <f>'Pridelek 2019'!J16</f>
        <v>0</v>
      </c>
      <c r="AS16">
        <f>'Pridelek 2019'!K16</f>
        <v>0</v>
      </c>
      <c r="AT16">
        <f>'Pridelek 2019'!L16</f>
        <v>0</v>
      </c>
      <c r="AU16">
        <f t="shared" si="1"/>
        <v>0</v>
      </c>
    </row>
    <row r="17" spans="1:47" hidden="1" x14ac:dyDescent="0.25">
      <c r="A17" t="str">
        <f>'Obsegi16-18'!A17</f>
        <v>L</v>
      </c>
      <c r="B17">
        <f>'Obsegi16-18'!B17</f>
        <v>2</v>
      </c>
      <c r="C17">
        <f>'Obsegi16-18'!C17</f>
        <v>2</v>
      </c>
      <c r="D17">
        <v>1</v>
      </c>
      <c r="E17">
        <f>'Obsegi16-18'!D17</f>
        <v>8</v>
      </c>
      <c r="F17">
        <f>'Obsegi16-18'!E17</f>
        <v>53.109648231442357</v>
      </c>
      <c r="G17">
        <f>'Obsegi16-18'!F17</f>
        <v>60.109907500274254</v>
      </c>
      <c r="H17">
        <f>'Obsegi16-18'!G17</f>
        <v>70</v>
      </c>
      <c r="I17">
        <f>'Obsegi16-18'!H17</f>
        <v>79</v>
      </c>
      <c r="J17">
        <f>'Obsegi16-18'!I17</f>
        <v>7.000259268831897</v>
      </c>
      <c r="K17">
        <f>'Obsegi16-18'!J17</f>
        <v>9.8900924997257462</v>
      </c>
      <c r="L17">
        <f>'Obsegi16-18'!K17</f>
        <v>9</v>
      </c>
      <c r="M17">
        <f>'Obsegi16-18'!L17</f>
        <v>16.890351768557643</v>
      </c>
      <c r="N17">
        <f>'Obsegi16-18'!M17</f>
        <v>25.890351768557643</v>
      </c>
      <c r="O17">
        <f>'Obsegi16-18'!N17</f>
        <v>13.180767528954473</v>
      </c>
      <c r="P17">
        <f>'Obsegi16-18'!O17</f>
        <v>16.453348392992662</v>
      </c>
      <c r="Q17">
        <f>'Obsegi16-18'!P17</f>
        <v>12.857142857142856</v>
      </c>
      <c r="R17">
        <f>'Obsegi16-18'!Q17</f>
        <v>31.802793524356467</v>
      </c>
      <c r="S17">
        <f>'Obsegi16-18'!R17</f>
        <v>48.748866977487992</v>
      </c>
      <c r="T17">
        <f>'Obsegi16-18'!T17</f>
        <v>0</v>
      </c>
      <c r="U17">
        <f>'rast17-18'!E17</f>
        <v>0</v>
      </c>
      <c r="V17">
        <f>'rast17-18'!F17</f>
        <v>0</v>
      </c>
      <c r="W17" t="e">
        <f>'rast17-18'!G17</f>
        <v>#DIV/0!</v>
      </c>
      <c r="X17">
        <f>'rast17-18'!H17</f>
        <v>0</v>
      </c>
      <c r="Y17" t="e">
        <f>'rast17-18'!I17</f>
        <v>#N/A</v>
      </c>
      <c r="Z17">
        <f>'rast17-18'!J17</f>
        <v>0</v>
      </c>
      <c r="AA17">
        <f>'rast17-18'!K17</f>
        <v>0</v>
      </c>
      <c r="AB17">
        <f>'rast17-18'!L17</f>
        <v>0</v>
      </c>
      <c r="AC17">
        <f>'rast17-18'!M17</f>
        <v>0</v>
      </c>
      <c r="AD17" s="14">
        <f>'rast17-18'!N17</f>
        <v>0</v>
      </c>
      <c r="AE17">
        <f>'19-rast'!D17</f>
        <v>0</v>
      </c>
      <c r="AF17">
        <f>'19-rast'!F17</f>
        <v>0</v>
      </c>
      <c r="AG17">
        <f>'19-rast'!G17</f>
        <v>0</v>
      </c>
      <c r="AH17" t="e">
        <f>'19-rast'!H17</f>
        <v>#DIV/0!</v>
      </c>
      <c r="AI17">
        <f>'19-rast'!I17</f>
        <v>0</v>
      </c>
      <c r="AJ17" s="22">
        <f>'19-rast'!J17</f>
        <v>0</v>
      </c>
      <c r="AK17">
        <f t="shared" si="0"/>
        <v>0</v>
      </c>
      <c r="AL17">
        <f t="shared" si="0"/>
        <v>0</v>
      </c>
      <c r="AM17">
        <f t="shared" si="2"/>
        <v>0</v>
      </c>
      <c r="AN17">
        <f>'Pridelek 2019'!F17</f>
        <v>0</v>
      </c>
      <c r="AO17">
        <f>'Pridelek 2019'!G17</f>
        <v>0</v>
      </c>
      <c r="AP17">
        <f>'Pridelek 2019'!H17</f>
        <v>0</v>
      </c>
      <c r="AQ17">
        <f>'Pridelek 2019'!I17</f>
        <v>0</v>
      </c>
      <c r="AR17">
        <f>'Pridelek 2019'!J17</f>
        <v>0</v>
      </c>
      <c r="AS17">
        <f>'Pridelek 2019'!K17</f>
        <v>0</v>
      </c>
      <c r="AT17">
        <f>'Pridelek 2019'!L17</f>
        <v>0</v>
      </c>
      <c r="AU17">
        <f t="shared" si="1"/>
        <v>0</v>
      </c>
    </row>
    <row r="18" spans="1:47" hidden="1" x14ac:dyDescent="0.25">
      <c r="A18" t="str">
        <f>'Obsegi16-18'!A18</f>
        <v>L</v>
      </c>
      <c r="B18">
        <f>'Obsegi16-18'!B18</f>
        <v>3</v>
      </c>
      <c r="C18">
        <f>'Obsegi16-18'!C18</f>
        <v>3</v>
      </c>
      <c r="D18">
        <v>1</v>
      </c>
      <c r="E18">
        <f>'Obsegi16-18'!D18</f>
        <v>1</v>
      </c>
      <c r="F18">
        <f>'Obsegi16-18'!E18</f>
        <v>66.258732528644629</v>
      </c>
      <c r="G18">
        <f>'Obsegi16-18'!F18</f>
        <v>70.342066011688033</v>
      </c>
      <c r="H18">
        <f>'Obsegi16-18'!G18</f>
        <v>90</v>
      </c>
      <c r="I18">
        <f>'Obsegi16-18'!H18</f>
        <v>100</v>
      </c>
      <c r="J18">
        <f>'Obsegi16-18'!I18</f>
        <v>4.083333483043404</v>
      </c>
      <c r="K18">
        <f>'Obsegi16-18'!J18</f>
        <v>19.657933988311967</v>
      </c>
      <c r="L18">
        <f>'Obsegi16-18'!K18</f>
        <v>10</v>
      </c>
      <c r="M18">
        <f>'Obsegi16-18'!L18</f>
        <v>23.741267471355371</v>
      </c>
      <c r="N18">
        <f>'Obsegi16-18'!M18</f>
        <v>33.741267471355371</v>
      </c>
      <c r="O18">
        <f>'Obsegi16-18'!N18</f>
        <v>6.1627099209573988</v>
      </c>
      <c r="P18">
        <f>'Obsegi16-18'!O18</f>
        <v>27.946199341153278</v>
      </c>
      <c r="Q18">
        <f>'Obsegi16-18'!P18</f>
        <v>11.111111111111116</v>
      </c>
      <c r="R18">
        <f>'Obsegi16-18'!Q18</f>
        <v>35.831152461438464</v>
      </c>
      <c r="S18">
        <f>'Obsegi16-18'!R18</f>
        <v>50.923502734931624</v>
      </c>
      <c r="T18">
        <f>'Obsegi16-18'!T18</f>
        <v>0</v>
      </c>
      <c r="U18">
        <f>'rast17-18'!E18</f>
        <v>0</v>
      </c>
      <c r="V18">
        <f>'rast17-18'!F18</f>
        <v>0</v>
      </c>
      <c r="W18" t="e">
        <f>'rast17-18'!G18</f>
        <v>#DIV/0!</v>
      </c>
      <c r="X18">
        <f>'rast17-18'!H18</f>
        <v>0</v>
      </c>
      <c r="Y18" t="e">
        <f>'rast17-18'!I18</f>
        <v>#N/A</v>
      </c>
      <c r="Z18">
        <f>'rast17-18'!J18</f>
        <v>0</v>
      </c>
      <c r="AA18">
        <f>'rast17-18'!K18</f>
        <v>0</v>
      </c>
      <c r="AB18">
        <f>'rast17-18'!L18</f>
        <v>0</v>
      </c>
      <c r="AC18">
        <f>'rast17-18'!M18</f>
        <v>0</v>
      </c>
      <c r="AD18" s="14">
        <f>'rast17-18'!N18</f>
        <v>0</v>
      </c>
      <c r="AE18">
        <f>'19-rast'!D18</f>
        <v>0</v>
      </c>
      <c r="AF18">
        <f>'19-rast'!F18</f>
        <v>0</v>
      </c>
      <c r="AG18">
        <f>'19-rast'!G18</f>
        <v>0</v>
      </c>
      <c r="AH18" t="e">
        <f>'19-rast'!H18</f>
        <v>#DIV/0!</v>
      </c>
      <c r="AI18">
        <f>'19-rast'!I18</f>
        <v>0</v>
      </c>
      <c r="AJ18" s="22">
        <f>'19-rast'!J18</f>
        <v>0</v>
      </c>
      <c r="AK18">
        <f t="shared" ref="AK18:AL34" si="3">U18+Z18+AF18</f>
        <v>0</v>
      </c>
      <c r="AL18">
        <f t="shared" si="3"/>
        <v>0</v>
      </c>
      <c r="AM18">
        <f t="shared" si="2"/>
        <v>0</v>
      </c>
      <c r="AN18">
        <f>'Pridelek 2019'!F18</f>
        <v>0</v>
      </c>
      <c r="AO18">
        <f>'Pridelek 2019'!G18</f>
        <v>0</v>
      </c>
      <c r="AP18">
        <f>'Pridelek 2019'!H18</f>
        <v>0</v>
      </c>
      <c r="AQ18">
        <f>'Pridelek 2019'!I18</f>
        <v>0</v>
      </c>
      <c r="AR18">
        <f>'Pridelek 2019'!J18</f>
        <v>0</v>
      </c>
      <c r="AS18">
        <f>'Pridelek 2019'!K18</f>
        <v>0</v>
      </c>
      <c r="AT18">
        <f>'Pridelek 2019'!L18</f>
        <v>0</v>
      </c>
      <c r="AU18">
        <f t="shared" si="1"/>
        <v>0</v>
      </c>
    </row>
    <row r="19" spans="1:47" hidden="1" x14ac:dyDescent="0.25">
      <c r="A19" t="str">
        <f>'Obsegi16-18'!A19</f>
        <v>L</v>
      </c>
      <c r="B19">
        <f>'Obsegi16-18'!B19</f>
        <v>3</v>
      </c>
      <c r="C19">
        <f>'Obsegi16-18'!C19</f>
        <v>3</v>
      </c>
      <c r="D19">
        <v>1</v>
      </c>
      <c r="E19">
        <f>'Obsegi16-18'!D19</f>
        <v>2</v>
      </c>
      <c r="F19">
        <f>'Obsegi16-18'!E19</f>
        <v>53.207882410830642</v>
      </c>
      <c r="T19">
        <f>'Obsegi16-18'!T19</f>
        <v>1</v>
      </c>
      <c r="U19">
        <f>'rast17-18'!E19</f>
        <v>274</v>
      </c>
      <c r="V19">
        <f>'rast17-18'!F19</f>
        <v>29</v>
      </c>
      <c r="W19">
        <f>'rast17-18'!G19</f>
        <v>9.4482758620689662</v>
      </c>
      <c r="X19">
        <f>'rast17-18'!H19</f>
        <v>6</v>
      </c>
      <c r="Y19">
        <f>'rast17-18'!I19</f>
        <v>40</v>
      </c>
      <c r="Z19">
        <f>'rast17-18'!J19</f>
        <v>0</v>
      </c>
      <c r="AA19">
        <f>'rast17-18'!K19</f>
        <v>0</v>
      </c>
      <c r="AB19">
        <f>'rast17-18'!L19</f>
        <v>0</v>
      </c>
      <c r="AC19">
        <f>'rast17-18'!M19</f>
        <v>0</v>
      </c>
      <c r="AD19" s="14">
        <f>'rast17-18'!N19</f>
        <v>0</v>
      </c>
      <c r="AE19">
        <f>'19-rast'!D19</f>
        <v>1</v>
      </c>
      <c r="AF19">
        <f>'19-rast'!F19</f>
        <v>0</v>
      </c>
      <c r="AG19">
        <f>'19-rast'!G19</f>
        <v>0</v>
      </c>
      <c r="AH19" t="e">
        <f>'19-rast'!H19</f>
        <v>#DIV/0!</v>
      </c>
      <c r="AI19">
        <f>'19-rast'!I19</f>
        <v>0</v>
      </c>
      <c r="AJ19" s="22">
        <f>'19-rast'!J19</f>
        <v>0</v>
      </c>
      <c r="AM19">
        <f t="shared" si="2"/>
        <v>6</v>
      </c>
      <c r="AN19">
        <f>'Pridelek 2019'!F19</f>
        <v>0</v>
      </c>
      <c r="AO19">
        <f>'Pridelek 2019'!G19</f>
        <v>0</v>
      </c>
      <c r="AP19">
        <f>'Pridelek 2019'!H19</f>
        <v>0</v>
      </c>
      <c r="AQ19">
        <f>'Pridelek 2019'!I19</f>
        <v>0</v>
      </c>
      <c r="AR19">
        <f>'Pridelek 2019'!J19</f>
        <v>0</v>
      </c>
      <c r="AS19">
        <f>'Pridelek 2019'!K19</f>
        <v>0</v>
      </c>
      <c r="AT19">
        <f>'Pridelek 2019'!L19</f>
        <v>0</v>
      </c>
      <c r="AU19">
        <v>0</v>
      </c>
    </row>
    <row r="20" spans="1:47" hidden="1" x14ac:dyDescent="0.25">
      <c r="A20" t="str">
        <f>'Obsegi16-18'!A20</f>
        <v>L</v>
      </c>
      <c r="B20">
        <f>'Obsegi16-18'!B20</f>
        <v>3</v>
      </c>
      <c r="C20">
        <f>'Obsegi16-18'!C20</f>
        <v>3</v>
      </c>
      <c r="D20">
        <v>1</v>
      </c>
      <c r="E20">
        <f>'Obsegi16-18'!D20</f>
        <v>3</v>
      </c>
      <c r="F20">
        <f>'Obsegi16-18'!E20</f>
        <v>62.377985473839175</v>
      </c>
      <c r="G20">
        <f>'Obsegi16-18'!F20</f>
        <v>0</v>
      </c>
      <c r="H20">
        <f>'Obsegi16-18'!G20</f>
        <v>60</v>
      </c>
      <c r="I20">
        <f>'Obsegi16-18'!H20</f>
        <v>79</v>
      </c>
      <c r="J20">
        <f>'Obsegi16-18'!I20</f>
        <v>0</v>
      </c>
      <c r="K20">
        <f>'Obsegi16-18'!J20</f>
        <v>0</v>
      </c>
      <c r="L20">
        <f>'Obsegi16-18'!K20</f>
        <v>19</v>
      </c>
      <c r="M20">
        <f>'Obsegi16-18'!L20</f>
        <v>-2.3779854738391748</v>
      </c>
      <c r="N20">
        <f>'Obsegi16-18'!M20</f>
        <v>16.622014526160825</v>
      </c>
      <c r="O20">
        <f>'Obsegi16-18'!N20</f>
        <v>0</v>
      </c>
      <c r="P20">
        <f>'Obsegi16-18'!O20</f>
        <v>0</v>
      </c>
      <c r="Q20">
        <f>'Obsegi16-18'!P20</f>
        <v>31.666666666666664</v>
      </c>
      <c r="R20">
        <f>'Obsegi16-18'!Q20</f>
        <v>-3.8122190958483015</v>
      </c>
      <c r="S20">
        <f>'Obsegi16-18'!R20</f>
        <v>26.647244857133078</v>
      </c>
      <c r="T20">
        <f>'Obsegi16-18'!T20</f>
        <v>1</v>
      </c>
      <c r="U20">
        <f>'rast17-18'!E20</f>
        <v>253</v>
      </c>
      <c r="V20">
        <f>'rast17-18'!F20</f>
        <v>23</v>
      </c>
      <c r="W20">
        <f>'rast17-18'!G20</f>
        <v>11</v>
      </c>
      <c r="X20">
        <f>'rast17-18'!H20</f>
        <v>9</v>
      </c>
      <c r="Y20">
        <f>'rast17-18'!I20</f>
        <v>42</v>
      </c>
      <c r="Z20">
        <f>'rast17-18'!J20</f>
        <v>290</v>
      </c>
      <c r="AA20">
        <f>'rast17-18'!K20</f>
        <v>24</v>
      </c>
      <c r="AB20">
        <f>'rast17-18'!L20</f>
        <v>12.083333333333334</v>
      </c>
      <c r="AC20">
        <f>'rast17-18'!M20</f>
        <v>12</v>
      </c>
      <c r="AD20" s="14">
        <f>'rast17-18'!N20</f>
        <v>22</v>
      </c>
      <c r="AE20">
        <f>'19-rast'!D20</f>
        <v>1</v>
      </c>
      <c r="AF20">
        <f>'19-rast'!F20</f>
        <v>663</v>
      </c>
      <c r="AG20">
        <f>'19-rast'!G20</f>
        <v>41</v>
      </c>
      <c r="AH20">
        <f>'19-rast'!H20</f>
        <v>16.170731707317074</v>
      </c>
      <c r="AI20">
        <f>'19-rast'!I20</f>
        <v>23</v>
      </c>
      <c r="AJ20" s="22">
        <f>'19-rast'!J20</f>
        <v>40</v>
      </c>
      <c r="AK20">
        <f t="shared" si="3"/>
        <v>1206</v>
      </c>
      <c r="AL20">
        <f t="shared" si="3"/>
        <v>88</v>
      </c>
      <c r="AM20">
        <f t="shared" si="2"/>
        <v>16</v>
      </c>
      <c r="AN20">
        <f>'Pridelek 2019'!F20</f>
        <v>4</v>
      </c>
      <c r="AO20">
        <f>'Pridelek 2019'!G20</f>
        <v>0.66800000000000004</v>
      </c>
      <c r="AP20">
        <f>'Pridelek 2019'!H20</f>
        <v>1</v>
      </c>
      <c r="AQ20">
        <f>'Pridelek 2019'!I20</f>
        <v>0.1</v>
      </c>
      <c r="AR20">
        <f>'Pridelek 2019'!J20</f>
        <v>0</v>
      </c>
      <c r="AS20">
        <f>'Pridelek 2019'!K20</f>
        <v>5</v>
      </c>
      <c r="AT20">
        <f>'Pridelek 2019'!L20</f>
        <v>0.76800000000000002</v>
      </c>
      <c r="AU20">
        <v>0</v>
      </c>
    </row>
    <row r="21" spans="1:47" hidden="1" x14ac:dyDescent="0.25">
      <c r="A21" t="str">
        <f>'Obsegi16-18'!A21</f>
        <v>L</v>
      </c>
      <c r="B21">
        <f>'Obsegi16-18'!B21</f>
        <v>3</v>
      </c>
      <c r="C21">
        <f>'Obsegi16-18'!C21</f>
        <v>3</v>
      </c>
      <c r="D21">
        <v>1</v>
      </c>
      <c r="E21">
        <f>'Obsegi16-18'!D21</f>
        <v>4</v>
      </c>
      <c r="F21">
        <f>'Obsegi16-18'!E21</f>
        <v>49.075885636240244</v>
      </c>
      <c r="G21">
        <f>'Obsegi16-18'!F21</f>
        <v>0</v>
      </c>
      <c r="H21">
        <f>'Obsegi16-18'!G21</f>
        <v>60</v>
      </c>
      <c r="I21">
        <f>'Obsegi16-18'!H21</f>
        <v>67</v>
      </c>
      <c r="J21">
        <f>'Obsegi16-18'!I21</f>
        <v>0</v>
      </c>
      <c r="K21">
        <f>'Obsegi16-18'!J21</f>
        <v>0</v>
      </c>
      <c r="L21">
        <f>'Obsegi16-18'!K21</f>
        <v>7</v>
      </c>
      <c r="M21">
        <f>'Obsegi16-18'!L21</f>
        <v>10.924114363759756</v>
      </c>
      <c r="N21">
        <f>'Obsegi16-18'!M21</f>
        <v>17.924114363759756</v>
      </c>
      <c r="O21">
        <f>'Obsegi16-18'!N21</f>
        <v>0</v>
      </c>
      <c r="P21">
        <f>'Obsegi16-18'!O21</f>
        <v>0</v>
      </c>
      <c r="Q21">
        <f>'Obsegi16-18'!P21</f>
        <v>11.66666666666667</v>
      </c>
      <c r="R21">
        <f>'Obsegi16-18'!Q21</f>
        <v>22.259637747001371</v>
      </c>
      <c r="S21">
        <f>'Obsegi16-18'!R21</f>
        <v>36.523262150818205</v>
      </c>
      <c r="T21">
        <f>'Obsegi16-18'!T21</f>
        <v>1</v>
      </c>
      <c r="U21">
        <f>'rast17-18'!E21</f>
        <v>288</v>
      </c>
      <c r="V21">
        <f>'rast17-18'!F21</f>
        <v>26</v>
      </c>
      <c r="W21">
        <f>'rast17-18'!G21</f>
        <v>11.076923076923077</v>
      </c>
      <c r="X21">
        <f>'rast17-18'!H21</f>
        <v>5</v>
      </c>
      <c r="Y21">
        <f>'rast17-18'!I21</f>
        <v>57</v>
      </c>
      <c r="Z21">
        <f>'rast17-18'!J21</f>
        <v>294</v>
      </c>
      <c r="AA21">
        <f>'rast17-18'!K21</f>
        <v>18</v>
      </c>
      <c r="AB21">
        <f>'rast17-18'!L21</f>
        <v>16.333333333333332</v>
      </c>
      <c r="AC21">
        <f>'rast17-18'!M21</f>
        <v>10</v>
      </c>
      <c r="AD21" s="14">
        <f>'rast17-18'!N21</f>
        <v>28</v>
      </c>
      <c r="AE21">
        <f>'19-rast'!D21</f>
        <v>1</v>
      </c>
      <c r="AF21">
        <f>'19-rast'!F21</f>
        <v>258</v>
      </c>
      <c r="AG21">
        <f>'19-rast'!G21</f>
        <v>31</v>
      </c>
      <c r="AH21">
        <f>'19-rast'!H21</f>
        <v>8.32258064516129</v>
      </c>
      <c r="AI21">
        <f>'19-rast'!I21</f>
        <v>8</v>
      </c>
      <c r="AJ21" s="22">
        <f>'19-rast'!J21</f>
        <v>22</v>
      </c>
      <c r="AK21">
        <f t="shared" si="3"/>
        <v>840</v>
      </c>
      <c r="AL21">
        <f t="shared" si="3"/>
        <v>75</v>
      </c>
      <c r="AM21">
        <f t="shared" si="2"/>
        <v>16</v>
      </c>
      <c r="AN21">
        <f>'Pridelek 2019'!F21</f>
        <v>0</v>
      </c>
      <c r="AO21">
        <f>'Pridelek 2019'!G21</f>
        <v>0</v>
      </c>
      <c r="AP21">
        <f>'Pridelek 2019'!H21</f>
        <v>8</v>
      </c>
      <c r="AQ21">
        <f>'Pridelek 2019'!I21</f>
        <v>1.06</v>
      </c>
      <c r="AR21">
        <f>'Pridelek 2019'!J21</f>
        <v>0</v>
      </c>
      <c r="AS21">
        <f>'Pridelek 2019'!K21</f>
        <v>8</v>
      </c>
      <c r="AT21">
        <f>'Pridelek 2019'!L21</f>
        <v>1.06</v>
      </c>
      <c r="AU21">
        <v>0</v>
      </c>
    </row>
    <row r="22" spans="1:47" hidden="1" x14ac:dyDescent="0.25">
      <c r="A22" t="str">
        <f>'Obsegi16-18'!A22</f>
        <v>L</v>
      </c>
      <c r="B22">
        <f>'Obsegi16-18'!B22</f>
        <v>3</v>
      </c>
      <c r="C22">
        <f>'Obsegi16-18'!C22</f>
        <v>3</v>
      </c>
      <c r="D22">
        <v>1</v>
      </c>
      <c r="E22">
        <f>'Obsegi16-18'!D22</f>
        <v>5</v>
      </c>
      <c r="F22">
        <f>'Obsegi16-18'!E22</f>
        <v>58.052879375819764</v>
      </c>
      <c r="H22">
        <f>'Obsegi16-18'!G22</f>
        <v>50</v>
      </c>
      <c r="I22">
        <f>'Obsegi16-18'!H22</f>
        <v>62</v>
      </c>
      <c r="J22">
        <f>'Obsegi16-18'!I22</f>
        <v>0</v>
      </c>
      <c r="K22">
        <f>'Obsegi16-18'!J22</f>
        <v>0</v>
      </c>
      <c r="L22">
        <f>'Obsegi16-18'!K22</f>
        <v>12</v>
      </c>
      <c r="M22">
        <f>'Obsegi16-18'!L22</f>
        <v>-8.0528793758197637</v>
      </c>
      <c r="N22">
        <f>'Obsegi16-18'!M22</f>
        <v>3.9471206241802363</v>
      </c>
      <c r="O22">
        <f>'Obsegi16-18'!N22</f>
        <v>0</v>
      </c>
      <c r="P22">
        <f>'Obsegi16-18'!O22</f>
        <v>0</v>
      </c>
      <c r="Q22">
        <f>'Obsegi16-18'!P22</f>
        <v>24</v>
      </c>
      <c r="R22">
        <f>'Obsegi16-18'!Q22</f>
        <v>-13.871627837247214</v>
      </c>
      <c r="S22">
        <f>'Obsegi16-18'!R22</f>
        <v>6.7991814818134433</v>
      </c>
      <c r="T22">
        <f>'Obsegi16-18'!T22</f>
        <v>1</v>
      </c>
      <c r="U22">
        <f>'rast17-18'!E22</f>
        <v>0</v>
      </c>
      <c r="V22">
        <f>'rast17-18'!F22</f>
        <v>0</v>
      </c>
      <c r="W22" t="e">
        <f>'rast17-18'!G22</f>
        <v>#DIV/0!</v>
      </c>
      <c r="X22">
        <f>'rast17-18'!H22</f>
        <v>0</v>
      </c>
      <c r="Y22" t="e">
        <f>'rast17-18'!I22</f>
        <v>#N/A</v>
      </c>
      <c r="Z22">
        <f>'rast17-18'!J22</f>
        <v>260</v>
      </c>
      <c r="AA22">
        <f>'rast17-18'!K22</f>
        <v>18</v>
      </c>
      <c r="AB22">
        <f>'rast17-18'!L22</f>
        <v>14.444444444444445</v>
      </c>
      <c r="AC22">
        <f>'rast17-18'!M22</f>
        <v>10</v>
      </c>
      <c r="AD22" s="14">
        <f>'rast17-18'!N22</f>
        <v>32</v>
      </c>
      <c r="AE22">
        <f>'19-rast'!D22</f>
        <v>1</v>
      </c>
      <c r="AF22">
        <f>'19-rast'!F22</f>
        <v>292</v>
      </c>
      <c r="AG22">
        <f>'19-rast'!G22</f>
        <v>29</v>
      </c>
      <c r="AH22">
        <f>'19-rast'!H22</f>
        <v>10.068965517241379</v>
      </c>
      <c r="AI22">
        <f>'19-rast'!I22</f>
        <v>10</v>
      </c>
      <c r="AJ22" s="22">
        <f>'19-rast'!J22</f>
        <v>25</v>
      </c>
      <c r="AK22">
        <f t="shared" si="3"/>
        <v>552</v>
      </c>
      <c r="AL22">
        <f t="shared" si="3"/>
        <v>47</v>
      </c>
      <c r="AM22">
        <f t="shared" si="2"/>
        <v>11</v>
      </c>
      <c r="AN22">
        <f>'Pridelek 2019'!F22</f>
        <v>2</v>
      </c>
      <c r="AO22">
        <f>'Pridelek 2019'!G22</f>
        <v>0.34</v>
      </c>
      <c r="AP22">
        <f>'Pridelek 2019'!H22</f>
        <v>3</v>
      </c>
      <c r="AQ22">
        <f>'Pridelek 2019'!I22</f>
        <v>0.3</v>
      </c>
      <c r="AR22">
        <f>'Pridelek 2019'!J22</f>
        <v>4</v>
      </c>
      <c r="AS22">
        <f>'Pridelek 2019'!K22</f>
        <v>9</v>
      </c>
      <c r="AT22">
        <f>'Pridelek 2019'!L22</f>
        <v>1.22</v>
      </c>
      <c r="AU22">
        <v>0</v>
      </c>
    </row>
    <row r="23" spans="1:47" hidden="1" x14ac:dyDescent="0.25">
      <c r="A23" t="str">
        <f>'Obsegi16-18'!A23</f>
        <v>L</v>
      </c>
      <c r="B23">
        <f>'Obsegi16-18'!B23</f>
        <v>3</v>
      </c>
      <c r="C23">
        <f>'Obsegi16-18'!C23</f>
        <v>3</v>
      </c>
      <c r="D23">
        <v>1</v>
      </c>
      <c r="E23">
        <f>'Obsegi16-18'!D23</f>
        <v>6</v>
      </c>
      <c r="F23">
        <f>'Obsegi16-18'!E23</f>
        <v>56.194517952093207</v>
      </c>
      <c r="G23">
        <f>'Obsegi16-18'!F23</f>
        <v>0</v>
      </c>
      <c r="H23">
        <f>'Obsegi16-18'!G23</f>
        <v>60</v>
      </c>
      <c r="I23">
        <f>'Obsegi16-18'!H23</f>
        <v>64</v>
      </c>
      <c r="J23">
        <f>'Obsegi16-18'!I23</f>
        <v>0</v>
      </c>
      <c r="K23">
        <f>'Obsegi16-18'!J23</f>
        <v>0</v>
      </c>
      <c r="L23">
        <f>'Obsegi16-18'!K23</f>
        <v>4</v>
      </c>
      <c r="M23">
        <f>'Obsegi16-18'!L23</f>
        <v>3.8054820479067928</v>
      </c>
      <c r="N23">
        <f>'Obsegi16-18'!M23</f>
        <v>7.8054820479067928</v>
      </c>
      <c r="O23">
        <f>'Obsegi16-18'!N23</f>
        <v>0</v>
      </c>
      <c r="P23">
        <f>'Obsegi16-18'!O23</f>
        <v>0</v>
      </c>
      <c r="Q23">
        <f>'Obsegi16-18'!P23</f>
        <v>6.6666666666666652</v>
      </c>
      <c r="R23">
        <f>'Obsegi16-18'!Q23</f>
        <v>6.7719809451004309</v>
      </c>
      <c r="S23">
        <f>'Obsegi16-18'!R23</f>
        <v>13.890113008107118</v>
      </c>
      <c r="T23">
        <f>'Obsegi16-18'!T23</f>
        <v>1</v>
      </c>
      <c r="U23">
        <f>'rast17-18'!E23</f>
        <v>0</v>
      </c>
      <c r="V23">
        <f>'rast17-18'!F23</f>
        <v>0</v>
      </c>
      <c r="W23" t="e">
        <f>'rast17-18'!G23</f>
        <v>#DIV/0!</v>
      </c>
      <c r="X23">
        <f>'rast17-18'!H23</f>
        <v>0</v>
      </c>
      <c r="Y23" t="e">
        <f>'rast17-18'!I23</f>
        <v>#N/A</v>
      </c>
      <c r="Z23">
        <f>'rast17-18'!J23</f>
        <v>0</v>
      </c>
      <c r="AA23">
        <f>'rast17-18'!K23</f>
        <v>0</v>
      </c>
      <c r="AB23">
        <f>'rast17-18'!L23</f>
        <v>0</v>
      </c>
      <c r="AC23">
        <f>'rast17-18'!M23</f>
        <v>0</v>
      </c>
      <c r="AD23" s="14">
        <f>'rast17-18'!N23</f>
        <v>0</v>
      </c>
      <c r="AE23">
        <f>'19-rast'!D23</f>
        <v>1</v>
      </c>
      <c r="AF23">
        <f>'19-rast'!F23</f>
        <v>0</v>
      </c>
      <c r="AG23">
        <f>'19-rast'!G23</f>
        <v>0</v>
      </c>
      <c r="AH23" t="e">
        <f>'19-rast'!H23</f>
        <v>#DIV/0!</v>
      </c>
      <c r="AI23">
        <f>'19-rast'!I23</f>
        <v>0</v>
      </c>
      <c r="AJ23" s="22">
        <f>'19-rast'!J23</f>
        <v>0</v>
      </c>
      <c r="AK23">
        <f t="shared" si="3"/>
        <v>0</v>
      </c>
      <c r="AL23">
        <f t="shared" si="3"/>
        <v>0</v>
      </c>
      <c r="AM23">
        <f t="shared" si="2"/>
        <v>1</v>
      </c>
      <c r="AN23">
        <f>'Pridelek 2019'!F23</f>
        <v>0</v>
      </c>
      <c r="AO23">
        <f>'Pridelek 2019'!G23</f>
        <v>0</v>
      </c>
      <c r="AP23">
        <f>'Pridelek 2019'!H23</f>
        <v>0</v>
      </c>
      <c r="AQ23">
        <f>'Pridelek 2019'!I23</f>
        <v>0</v>
      </c>
      <c r="AR23">
        <f>'Pridelek 2019'!J23</f>
        <v>0</v>
      </c>
      <c r="AS23">
        <f>'Pridelek 2019'!K23</f>
        <v>0</v>
      </c>
      <c r="AT23">
        <f>'Pridelek 2019'!L23</f>
        <v>0</v>
      </c>
      <c r="AU23">
        <v>0</v>
      </c>
    </row>
    <row r="24" spans="1:47" hidden="1" x14ac:dyDescent="0.25">
      <c r="A24" t="str">
        <f>'Obsegi16-18'!A24</f>
        <v>L</v>
      </c>
      <c r="B24">
        <f>'Obsegi16-18'!B24</f>
        <v>3</v>
      </c>
      <c r="C24">
        <f>'Obsegi16-18'!C24</f>
        <v>3</v>
      </c>
      <c r="D24">
        <v>1</v>
      </c>
      <c r="E24">
        <f>'Obsegi16-18'!D24</f>
        <v>7</v>
      </c>
      <c r="F24">
        <f>'Obsegi16-18'!E24</f>
        <v>58.551942455337731</v>
      </c>
      <c r="G24">
        <f>'Obsegi16-18'!F24</f>
        <v>0</v>
      </c>
      <c r="H24">
        <f>'Obsegi16-18'!G24</f>
        <v>60</v>
      </c>
      <c r="I24">
        <f>'Obsegi16-18'!H24</f>
        <v>64</v>
      </c>
      <c r="J24">
        <f>'Obsegi16-18'!I24</f>
        <v>0</v>
      </c>
      <c r="K24">
        <f>'Obsegi16-18'!J24</f>
        <v>0</v>
      </c>
      <c r="L24">
        <f>'Obsegi16-18'!K24</f>
        <v>4</v>
      </c>
      <c r="M24">
        <f>'Obsegi16-18'!L24</f>
        <v>1.4480575446622694</v>
      </c>
      <c r="N24">
        <f>'Obsegi16-18'!M24</f>
        <v>5.4480575446622694</v>
      </c>
      <c r="O24">
        <f>'Obsegi16-18'!N24</f>
        <v>0</v>
      </c>
      <c r="P24">
        <f>'Obsegi16-18'!O24</f>
        <v>0</v>
      </c>
      <c r="Q24">
        <f>'Obsegi16-18'!P24</f>
        <v>6.6666666666666652</v>
      </c>
      <c r="R24">
        <f>'Obsegi16-18'!Q24</f>
        <v>2.4731161494203624</v>
      </c>
      <c r="S24">
        <f>'Obsegi16-18'!R24</f>
        <v>9.3046572260483842</v>
      </c>
      <c r="T24">
        <f>'Obsegi16-18'!T24</f>
        <v>1</v>
      </c>
      <c r="U24">
        <f>'rast17-18'!E24</f>
        <v>0</v>
      </c>
      <c r="V24">
        <f>'rast17-18'!F24</f>
        <v>0</v>
      </c>
      <c r="W24" t="e">
        <f>'rast17-18'!G24</f>
        <v>#DIV/0!</v>
      </c>
      <c r="X24">
        <f>'rast17-18'!H24</f>
        <v>0</v>
      </c>
      <c r="Y24" t="e">
        <f>'rast17-18'!I24</f>
        <v>#N/A</v>
      </c>
      <c r="Z24">
        <f>'rast17-18'!J24</f>
        <v>0</v>
      </c>
      <c r="AA24">
        <f>'rast17-18'!K24</f>
        <v>0</v>
      </c>
      <c r="AB24">
        <f>'rast17-18'!L24</f>
        <v>0</v>
      </c>
      <c r="AC24">
        <f>'rast17-18'!M24</f>
        <v>0</v>
      </c>
      <c r="AD24" s="14">
        <f>'rast17-18'!N24</f>
        <v>0</v>
      </c>
      <c r="AE24">
        <f>'19-rast'!D24</f>
        <v>1</v>
      </c>
      <c r="AF24">
        <f>'19-rast'!F24</f>
        <v>0</v>
      </c>
      <c r="AG24">
        <f>'19-rast'!G24</f>
        <v>0</v>
      </c>
      <c r="AH24" t="e">
        <f>'19-rast'!H24</f>
        <v>#DIV/0!</v>
      </c>
      <c r="AI24">
        <f>'19-rast'!I24</f>
        <v>0</v>
      </c>
      <c r="AJ24" s="22">
        <f>'19-rast'!J24</f>
        <v>0</v>
      </c>
      <c r="AK24">
        <f t="shared" si="3"/>
        <v>0</v>
      </c>
      <c r="AL24">
        <f t="shared" si="3"/>
        <v>0</v>
      </c>
      <c r="AM24">
        <f t="shared" si="2"/>
        <v>1</v>
      </c>
      <c r="AN24">
        <f>'Pridelek 2019'!F24</f>
        <v>0</v>
      </c>
      <c r="AO24">
        <f>'Pridelek 2019'!G24</f>
        <v>0</v>
      </c>
      <c r="AP24">
        <f>'Pridelek 2019'!H24</f>
        <v>0</v>
      </c>
      <c r="AQ24">
        <f>'Pridelek 2019'!I24</f>
        <v>0</v>
      </c>
      <c r="AR24">
        <f>'Pridelek 2019'!J24</f>
        <v>0</v>
      </c>
      <c r="AS24">
        <f>'Pridelek 2019'!K24</f>
        <v>0</v>
      </c>
      <c r="AT24">
        <f>'Pridelek 2019'!L24</f>
        <v>0</v>
      </c>
      <c r="AU24">
        <v>0</v>
      </c>
    </row>
    <row r="25" spans="1:47" hidden="1" x14ac:dyDescent="0.25">
      <c r="A25" t="str">
        <f>'Obsegi16-18'!A25</f>
        <v>L</v>
      </c>
      <c r="B25">
        <f>'Obsegi16-18'!B25</f>
        <v>3</v>
      </c>
      <c r="C25">
        <f>'Obsegi16-18'!C25</f>
        <v>3</v>
      </c>
      <c r="D25">
        <v>1</v>
      </c>
      <c r="E25">
        <f>'Obsegi16-18'!D25</f>
        <v>8</v>
      </c>
      <c r="F25">
        <f>'Obsegi16-18'!E25</f>
        <v>56.84210783627173</v>
      </c>
      <c r="G25">
        <f>'Obsegi16-18'!F25</f>
        <v>0</v>
      </c>
      <c r="H25">
        <f>'Obsegi16-18'!G25</f>
        <v>50</v>
      </c>
      <c r="I25">
        <f>'Obsegi16-18'!H25</f>
        <v>53</v>
      </c>
      <c r="J25">
        <f>'Obsegi16-18'!I25</f>
        <v>0</v>
      </c>
      <c r="K25">
        <f>'Obsegi16-18'!J25</f>
        <v>0</v>
      </c>
      <c r="L25">
        <f>'Obsegi16-18'!K25</f>
        <v>3</v>
      </c>
      <c r="M25">
        <f>'Obsegi16-18'!L25</f>
        <v>-6.8421078362717296</v>
      </c>
      <c r="N25">
        <f>'Obsegi16-18'!M25</f>
        <v>-3.8421078362717296</v>
      </c>
      <c r="O25">
        <f>'Obsegi16-18'!N25</f>
        <v>0</v>
      </c>
      <c r="P25">
        <f>'Obsegi16-18'!O25</f>
        <v>0</v>
      </c>
      <c r="Q25">
        <f>'Obsegi16-18'!P25</f>
        <v>6.0000000000000053</v>
      </c>
      <c r="R25">
        <f>'Obsegi16-18'!Q25</f>
        <v>-12.037041018921691</v>
      </c>
      <c r="S25">
        <f>'Obsegi16-18'!R25</f>
        <v>-6.7592634800569984</v>
      </c>
      <c r="T25">
        <f>'Obsegi16-18'!T25</f>
        <v>1</v>
      </c>
      <c r="U25">
        <f>'rast17-18'!E25</f>
        <v>0</v>
      </c>
      <c r="V25">
        <f>'rast17-18'!F25</f>
        <v>0</v>
      </c>
      <c r="W25" t="e">
        <f>'rast17-18'!G25</f>
        <v>#DIV/0!</v>
      </c>
      <c r="X25">
        <f>'rast17-18'!H25</f>
        <v>0</v>
      </c>
      <c r="Y25" t="e">
        <f>'rast17-18'!I25</f>
        <v>#N/A</v>
      </c>
      <c r="Z25">
        <f>'rast17-18'!J25</f>
        <v>0</v>
      </c>
      <c r="AA25">
        <f>'rast17-18'!K25</f>
        <v>0</v>
      </c>
      <c r="AB25">
        <f>'rast17-18'!L25</f>
        <v>0</v>
      </c>
      <c r="AC25">
        <f>'rast17-18'!M25</f>
        <v>0</v>
      </c>
      <c r="AD25" s="14">
        <f>'rast17-18'!N25</f>
        <v>0</v>
      </c>
      <c r="AE25">
        <f>'19-rast'!D25</f>
        <v>1</v>
      </c>
      <c r="AF25">
        <f>'19-rast'!F25</f>
        <v>0</v>
      </c>
      <c r="AG25">
        <f>'19-rast'!G25</f>
        <v>0</v>
      </c>
      <c r="AH25" t="e">
        <f>'19-rast'!H25</f>
        <v>#DIV/0!</v>
      </c>
      <c r="AI25">
        <f>'19-rast'!I25</f>
        <v>0</v>
      </c>
      <c r="AJ25" s="22">
        <f>'19-rast'!J25</f>
        <v>0</v>
      </c>
      <c r="AK25">
        <f t="shared" si="3"/>
        <v>0</v>
      </c>
      <c r="AL25">
        <f t="shared" si="3"/>
        <v>0</v>
      </c>
      <c r="AM25">
        <f t="shared" si="2"/>
        <v>1</v>
      </c>
      <c r="AN25">
        <f>'Pridelek 2019'!F25</f>
        <v>0</v>
      </c>
      <c r="AO25">
        <f>'Pridelek 2019'!G25</f>
        <v>0</v>
      </c>
      <c r="AP25">
        <f>'Pridelek 2019'!H25</f>
        <v>0</v>
      </c>
      <c r="AQ25">
        <f>'Pridelek 2019'!I25</f>
        <v>0</v>
      </c>
      <c r="AR25">
        <f>'Pridelek 2019'!J25</f>
        <v>0</v>
      </c>
      <c r="AS25">
        <f>'Pridelek 2019'!K25</f>
        <v>0</v>
      </c>
      <c r="AT25">
        <f>'Pridelek 2019'!L25</f>
        <v>0</v>
      </c>
      <c r="AU25">
        <v>0</v>
      </c>
    </row>
    <row r="26" spans="1:47" hidden="1" x14ac:dyDescent="0.25">
      <c r="A26" t="str">
        <f>'Obsegi16-18'!A26</f>
        <v>L</v>
      </c>
      <c r="B26">
        <f>'Obsegi16-18'!B26</f>
        <v>4</v>
      </c>
      <c r="C26">
        <f>'Obsegi16-18'!C26</f>
        <v>4</v>
      </c>
      <c r="D26">
        <v>1</v>
      </c>
      <c r="E26">
        <f>'Obsegi16-18'!D26</f>
        <v>1</v>
      </c>
      <c r="F26">
        <f>'Obsegi16-18'!E26</f>
        <v>53.678714188830526</v>
      </c>
      <c r="G26">
        <f>'Obsegi16-18'!F26</f>
        <v>56.27858760101028</v>
      </c>
      <c r="H26">
        <f>'Obsegi16-18'!G26</f>
        <v>75</v>
      </c>
      <c r="I26">
        <f>'Obsegi16-18'!H26</f>
        <v>80</v>
      </c>
      <c r="J26">
        <f>'Obsegi16-18'!I26</f>
        <v>2.599873412179754</v>
      </c>
      <c r="K26">
        <f>'Obsegi16-18'!J26</f>
        <v>18.72141239898972</v>
      </c>
      <c r="L26">
        <f>'Obsegi16-18'!K26</f>
        <v>5</v>
      </c>
      <c r="M26">
        <f>'Obsegi16-18'!L26</f>
        <v>21.321285811169474</v>
      </c>
      <c r="N26">
        <f>'Obsegi16-18'!M26</f>
        <v>26.321285811169474</v>
      </c>
      <c r="O26">
        <f>'Obsegi16-18'!N26</f>
        <v>4.8433973344330417</v>
      </c>
      <c r="P26">
        <f>'Obsegi16-18'!O26</f>
        <v>33.265604552331808</v>
      </c>
      <c r="Q26">
        <f>'Obsegi16-18'!P26</f>
        <v>6.6666666666666652</v>
      </c>
      <c r="R26">
        <f>'Obsegi16-18'!Q26</f>
        <v>39.720187290935542</v>
      </c>
      <c r="S26">
        <f>'Obsegi16-18'!R26</f>
        <v>49.034866443664569</v>
      </c>
      <c r="T26">
        <f>'Obsegi16-18'!T26</f>
        <v>0</v>
      </c>
      <c r="U26">
        <f>'rast17-18'!E26</f>
        <v>0</v>
      </c>
      <c r="V26">
        <f>'rast17-18'!F26</f>
        <v>0</v>
      </c>
      <c r="W26" t="e">
        <f>'rast17-18'!G26</f>
        <v>#DIV/0!</v>
      </c>
      <c r="X26">
        <f>'rast17-18'!H26</f>
        <v>0</v>
      </c>
      <c r="Y26" t="e">
        <f>'rast17-18'!I26</f>
        <v>#N/A</v>
      </c>
      <c r="Z26">
        <f>'rast17-18'!J26</f>
        <v>0</v>
      </c>
      <c r="AA26">
        <f>'rast17-18'!K26</f>
        <v>0</v>
      </c>
      <c r="AB26">
        <f>'rast17-18'!L26</f>
        <v>0</v>
      </c>
      <c r="AC26">
        <f>'rast17-18'!M26</f>
        <v>0</v>
      </c>
      <c r="AD26" s="14">
        <f>'rast17-18'!N26</f>
        <v>0</v>
      </c>
      <c r="AE26">
        <f>'19-rast'!D26</f>
        <v>0</v>
      </c>
      <c r="AF26">
        <f>'19-rast'!F26</f>
        <v>0</v>
      </c>
      <c r="AG26">
        <f>'19-rast'!G26</f>
        <v>0</v>
      </c>
      <c r="AH26" t="e">
        <f>'19-rast'!H26</f>
        <v>#DIV/0!</v>
      </c>
      <c r="AI26">
        <f>'19-rast'!I26</f>
        <v>0</v>
      </c>
      <c r="AJ26" s="22">
        <f>'19-rast'!J26</f>
        <v>0</v>
      </c>
      <c r="AK26">
        <f t="shared" si="3"/>
        <v>0</v>
      </c>
      <c r="AL26">
        <f t="shared" si="3"/>
        <v>0</v>
      </c>
      <c r="AM26">
        <f t="shared" si="2"/>
        <v>0</v>
      </c>
      <c r="AN26">
        <f>'Pridelek 2019'!F26</f>
        <v>0</v>
      </c>
      <c r="AO26">
        <f>'Pridelek 2019'!G26</f>
        <v>0</v>
      </c>
      <c r="AP26">
        <f>'Pridelek 2019'!H26</f>
        <v>0</v>
      </c>
      <c r="AQ26">
        <f>'Pridelek 2019'!I26</f>
        <v>0</v>
      </c>
      <c r="AR26">
        <f>'Pridelek 2019'!J26</f>
        <v>0</v>
      </c>
      <c r="AS26">
        <f>'Pridelek 2019'!K26</f>
        <v>0</v>
      </c>
      <c r="AT26">
        <f>'Pridelek 2019'!L26</f>
        <v>0</v>
      </c>
      <c r="AU26">
        <v>0</v>
      </c>
    </row>
    <row r="27" spans="1:47" hidden="1" x14ac:dyDescent="0.25">
      <c r="A27" t="str">
        <f>'Obsegi16-18'!A27</f>
        <v>L</v>
      </c>
      <c r="B27">
        <f>'Obsegi16-18'!B27</f>
        <v>4</v>
      </c>
      <c r="C27">
        <f>'Obsegi16-18'!C27</f>
        <v>4</v>
      </c>
      <c r="D27">
        <v>1</v>
      </c>
      <c r="E27">
        <f>'Obsegi16-18'!D27</f>
        <v>2</v>
      </c>
      <c r="F27">
        <f>'Obsegi16-18'!E27</f>
        <v>58.550665587903481</v>
      </c>
      <c r="G27">
        <f>'Obsegi16-18'!F27</f>
        <v>67.320900088545102</v>
      </c>
      <c r="H27">
        <f>'Obsegi16-18'!G27</f>
        <v>80</v>
      </c>
      <c r="I27">
        <f>'Obsegi16-18'!H27</f>
        <v>86</v>
      </c>
      <c r="J27">
        <f>'Obsegi16-18'!I27</f>
        <v>8.7702345006416209</v>
      </c>
      <c r="K27">
        <f>'Obsegi16-18'!J27</f>
        <v>12.679099911454898</v>
      </c>
      <c r="L27">
        <f>'Obsegi16-18'!K27</f>
        <v>6</v>
      </c>
      <c r="M27">
        <f>'Obsegi16-18'!L27</f>
        <v>21.449334412096519</v>
      </c>
      <c r="N27">
        <f>'Obsegi16-18'!M27</f>
        <v>27.449334412096519</v>
      </c>
      <c r="O27">
        <f>'Obsegi16-18'!N27</f>
        <v>14.978880961608642</v>
      </c>
      <c r="P27">
        <f>'Obsegi16-18'!O27</f>
        <v>18.833824109271369</v>
      </c>
      <c r="Q27">
        <f>'Obsegi16-18'!P27</f>
        <v>7.4999999999999956</v>
      </c>
      <c r="R27">
        <f>'Obsegi16-18'!Q27</f>
        <v>36.63380116472652</v>
      </c>
      <c r="S27">
        <f>'Obsegi16-18'!R27</f>
        <v>46.88133625208102</v>
      </c>
      <c r="T27">
        <f>'Obsegi16-18'!T27</f>
        <v>0</v>
      </c>
      <c r="U27">
        <f>'rast17-18'!E27</f>
        <v>0</v>
      </c>
      <c r="V27">
        <f>'rast17-18'!F27</f>
        <v>0</v>
      </c>
      <c r="W27" t="e">
        <f>'rast17-18'!G27</f>
        <v>#DIV/0!</v>
      </c>
      <c r="X27">
        <f>'rast17-18'!H27</f>
        <v>0</v>
      </c>
      <c r="Y27" t="e">
        <f>'rast17-18'!I27</f>
        <v>#N/A</v>
      </c>
      <c r="Z27">
        <f>'rast17-18'!J27</f>
        <v>0</v>
      </c>
      <c r="AA27">
        <f>'rast17-18'!K27</f>
        <v>0</v>
      </c>
      <c r="AB27">
        <f>'rast17-18'!L27</f>
        <v>0</v>
      </c>
      <c r="AC27">
        <f>'rast17-18'!M27</f>
        <v>0</v>
      </c>
      <c r="AD27" s="14">
        <f>'rast17-18'!N27</f>
        <v>0</v>
      </c>
      <c r="AE27">
        <f>'19-rast'!D27</f>
        <v>0</v>
      </c>
      <c r="AF27">
        <f>'19-rast'!F27</f>
        <v>0</v>
      </c>
      <c r="AG27">
        <f>'19-rast'!G27</f>
        <v>0</v>
      </c>
      <c r="AH27" t="e">
        <f>'19-rast'!H27</f>
        <v>#DIV/0!</v>
      </c>
      <c r="AI27">
        <f>'19-rast'!I27</f>
        <v>0</v>
      </c>
      <c r="AJ27" s="22">
        <f>'19-rast'!J27</f>
        <v>0</v>
      </c>
      <c r="AK27">
        <f t="shared" si="3"/>
        <v>0</v>
      </c>
      <c r="AL27">
        <f t="shared" si="3"/>
        <v>0</v>
      </c>
      <c r="AM27">
        <f t="shared" si="2"/>
        <v>0</v>
      </c>
      <c r="AN27">
        <f>'Pridelek 2019'!F27</f>
        <v>0</v>
      </c>
      <c r="AO27">
        <f>'Pridelek 2019'!G27</f>
        <v>0</v>
      </c>
      <c r="AP27">
        <f>'Pridelek 2019'!H27</f>
        <v>0</v>
      </c>
      <c r="AQ27">
        <f>'Pridelek 2019'!I27</f>
        <v>0</v>
      </c>
      <c r="AR27">
        <f>'Pridelek 2019'!J27</f>
        <v>0</v>
      </c>
      <c r="AS27">
        <f>'Pridelek 2019'!K27</f>
        <v>0</v>
      </c>
      <c r="AT27">
        <f>'Pridelek 2019'!L27</f>
        <v>0</v>
      </c>
      <c r="AU27">
        <v>0</v>
      </c>
    </row>
    <row r="28" spans="1:47" hidden="1" x14ac:dyDescent="0.25">
      <c r="A28" t="str">
        <f>'Obsegi16-18'!A28</f>
        <v>L</v>
      </c>
      <c r="B28">
        <f>'Obsegi16-18'!B28</f>
        <v>4</v>
      </c>
      <c r="C28">
        <f>'Obsegi16-18'!C28</f>
        <v>4</v>
      </c>
      <c r="D28">
        <v>1</v>
      </c>
      <c r="E28">
        <f>'Obsegi16-18'!D28</f>
        <v>3</v>
      </c>
      <c r="F28">
        <f>'Obsegi16-18'!E28</f>
        <v>54.931252877654174</v>
      </c>
      <c r="G28">
        <f>'Obsegi16-18'!F28</f>
        <v>61.763783477808857</v>
      </c>
      <c r="H28">
        <f>'Obsegi16-18'!G28</f>
        <v>85</v>
      </c>
      <c r="I28">
        <f>'Obsegi16-18'!H28</f>
        <v>86</v>
      </c>
      <c r="J28">
        <f>'Obsegi16-18'!I28</f>
        <v>6.8325306001546835</v>
      </c>
      <c r="K28">
        <f>'Obsegi16-18'!J28</f>
        <v>23.236216522191143</v>
      </c>
      <c r="L28">
        <f>'Obsegi16-18'!K28</f>
        <v>1</v>
      </c>
      <c r="M28">
        <f>'Obsegi16-18'!L28</f>
        <v>30.068747122345826</v>
      </c>
      <c r="N28">
        <f>'Obsegi16-18'!M28</f>
        <v>31.068747122345826</v>
      </c>
      <c r="O28">
        <f>'Obsegi16-18'!N28</f>
        <v>12.438330171300581</v>
      </c>
      <c r="P28">
        <f>'Obsegi16-18'!O28</f>
        <v>37.621102875829649</v>
      </c>
      <c r="Q28">
        <f>'Obsegi16-18'!P28</f>
        <v>1.1764705882352899</v>
      </c>
      <c r="R28">
        <f>'Obsegi16-18'!Q28</f>
        <v>54.738870036910583</v>
      </c>
      <c r="S28">
        <f>'Obsegi16-18'!R28</f>
        <v>56.55932733146247</v>
      </c>
      <c r="T28">
        <f>'Obsegi16-18'!T28</f>
        <v>1</v>
      </c>
      <c r="U28">
        <f>'rast17-18'!E28</f>
        <v>342</v>
      </c>
      <c r="V28">
        <f>'rast17-18'!F28</f>
        <v>26</v>
      </c>
      <c r="W28">
        <f>'rast17-18'!G28</f>
        <v>13.153846153846153</v>
      </c>
      <c r="X28">
        <f>'rast17-18'!H28</f>
        <v>11</v>
      </c>
      <c r="Y28">
        <f>'rast17-18'!I28</f>
        <v>45</v>
      </c>
      <c r="Z28">
        <f>'rast17-18'!J28</f>
        <v>637</v>
      </c>
      <c r="AA28">
        <f>'rast17-18'!K28</f>
        <v>52</v>
      </c>
      <c r="AB28">
        <f>'rast17-18'!L28</f>
        <v>12.25</v>
      </c>
      <c r="AC28">
        <f>'rast17-18'!M28</f>
        <v>24</v>
      </c>
      <c r="AD28" s="14">
        <f>'rast17-18'!N28</f>
        <v>50</v>
      </c>
      <c r="AE28">
        <f>'19-rast'!D28</f>
        <v>1</v>
      </c>
      <c r="AF28">
        <f>'19-rast'!F28</f>
        <v>293</v>
      </c>
      <c r="AG28">
        <f>'19-rast'!G28</f>
        <v>60</v>
      </c>
      <c r="AH28">
        <f>'19-rast'!H28</f>
        <v>4.8833333333333337</v>
      </c>
      <c r="AI28">
        <f>'19-rast'!I28</f>
        <v>5</v>
      </c>
      <c r="AJ28" s="22">
        <f>'19-rast'!J28</f>
        <v>12</v>
      </c>
      <c r="AK28">
        <f t="shared" si="3"/>
        <v>1272</v>
      </c>
      <c r="AL28">
        <f t="shared" si="3"/>
        <v>138</v>
      </c>
      <c r="AM28">
        <f t="shared" si="2"/>
        <v>16</v>
      </c>
      <c r="AN28">
        <f>'Pridelek 2019'!F28</f>
        <v>1</v>
      </c>
      <c r="AO28">
        <f>'Pridelek 2019'!G28</f>
        <v>0.14000000000000001</v>
      </c>
      <c r="AP28">
        <f>'Pridelek 2019'!H28</f>
        <v>40</v>
      </c>
      <c r="AQ28">
        <f>'Pridelek 2019'!I28</f>
        <v>4.3899999999999997</v>
      </c>
      <c r="AR28">
        <f>'Pridelek 2019'!J28</f>
        <v>0</v>
      </c>
      <c r="AS28">
        <f>'Pridelek 2019'!K28</f>
        <v>41</v>
      </c>
      <c r="AT28">
        <f>'Pridelek 2019'!L28</f>
        <v>4.5299999999999994</v>
      </c>
      <c r="AU28">
        <v>0</v>
      </c>
    </row>
    <row r="29" spans="1:47" x14ac:dyDescent="0.25">
      <c r="A29" t="str">
        <f>'Obsegi16-18'!A29</f>
        <v>L</v>
      </c>
      <c r="B29">
        <f>'Obsegi16-18'!B29</f>
        <v>4</v>
      </c>
      <c r="C29">
        <f>'Obsegi16-18'!C29</f>
        <v>4</v>
      </c>
      <c r="D29">
        <v>1</v>
      </c>
      <c r="E29">
        <f>'Obsegi16-18'!D29</f>
        <v>4</v>
      </c>
      <c r="F29">
        <f>'Obsegi16-18'!E29</f>
        <v>53.910315777201539</v>
      </c>
      <c r="G29">
        <f>'Obsegi16-18'!F29</f>
        <v>65.832900489799044</v>
      </c>
      <c r="H29">
        <f>'Obsegi16-18'!G29</f>
        <v>85</v>
      </c>
      <c r="I29">
        <f>'Obsegi16-18'!H29</f>
        <v>92</v>
      </c>
      <c r="J29">
        <f>'Obsegi16-18'!I29</f>
        <v>11.922584712597505</v>
      </c>
      <c r="K29">
        <f>'Obsegi16-18'!J29</f>
        <v>19.167099510200956</v>
      </c>
      <c r="L29">
        <f>'Obsegi16-18'!K29</f>
        <v>7</v>
      </c>
      <c r="M29">
        <f>'Obsegi16-18'!L29</f>
        <v>31.089684222798461</v>
      </c>
      <c r="N29">
        <f>'Obsegi16-18'!M29</f>
        <v>38.089684222798461</v>
      </c>
      <c r="O29">
        <f>'Obsegi16-18'!N29</f>
        <v>22.115590570588939</v>
      </c>
      <c r="P29">
        <f>'Obsegi16-18'!O29</f>
        <v>29.114772959412516</v>
      </c>
      <c r="Q29">
        <f>'Obsegi16-18'!P29</f>
        <v>8.2352941176470509</v>
      </c>
      <c r="R29">
        <f>'Obsegi16-18'!Q29</f>
        <v>57.669267513261644</v>
      </c>
      <c r="S29">
        <f>'Obsegi16-18'!R29</f>
        <v>70.653795426118492</v>
      </c>
      <c r="T29">
        <f>'Obsegi16-18'!T29</f>
        <v>0</v>
      </c>
      <c r="U29">
        <f>'rast17-18'!E29</f>
        <v>283</v>
      </c>
      <c r="V29">
        <f>'rast17-18'!F29</f>
        <v>21</v>
      </c>
      <c r="W29">
        <f>'rast17-18'!G29</f>
        <v>13.476190476190476</v>
      </c>
      <c r="X29">
        <f>'rast17-18'!H29</f>
        <v>10</v>
      </c>
      <c r="Y29">
        <f>'rast17-18'!I29</f>
        <v>47</v>
      </c>
      <c r="Z29">
        <f>'rast17-18'!J29</f>
        <v>668</v>
      </c>
      <c r="AA29">
        <f>'rast17-18'!K29</f>
        <v>58</v>
      </c>
      <c r="AB29">
        <f>'rast17-18'!L29</f>
        <v>11.517241379310345</v>
      </c>
      <c r="AC29">
        <f>'rast17-18'!M29</f>
        <v>20</v>
      </c>
      <c r="AD29" s="14">
        <f>'rast17-18'!N29</f>
        <v>51</v>
      </c>
      <c r="AE29">
        <f>'19-rast'!D29</f>
        <v>0</v>
      </c>
      <c r="AF29">
        <f>'19-rast'!F29</f>
        <v>281</v>
      </c>
      <c r="AG29">
        <f>'19-rast'!G29</f>
        <v>57</v>
      </c>
      <c r="AH29">
        <f>'19-rast'!H29</f>
        <v>4.9298245614035086</v>
      </c>
      <c r="AI29">
        <f>'19-rast'!I29</f>
        <v>4</v>
      </c>
      <c r="AJ29" s="22">
        <f>'19-rast'!J29</f>
        <v>5</v>
      </c>
      <c r="AK29">
        <f t="shared" si="3"/>
        <v>1232</v>
      </c>
      <c r="AL29">
        <f t="shared" si="3"/>
        <v>136</v>
      </c>
      <c r="AM29">
        <f t="shared" si="2"/>
        <v>15</v>
      </c>
      <c r="AN29">
        <f>'Pridelek 2019'!F29</f>
        <v>0</v>
      </c>
      <c r="AO29">
        <f>'Pridelek 2019'!G29</f>
        <v>0</v>
      </c>
      <c r="AP29">
        <f>'Pridelek 2019'!H29</f>
        <v>39</v>
      </c>
      <c r="AQ29">
        <f>'Pridelek 2019'!I29</f>
        <v>3.9180000000000001</v>
      </c>
      <c r="AR29">
        <f>'Pridelek 2019'!J29</f>
        <v>0</v>
      </c>
      <c r="AS29">
        <f>'Pridelek 2019'!K29</f>
        <v>39</v>
      </c>
      <c r="AT29">
        <f>'Pridelek 2019'!L29</f>
        <v>3.9180000000000001</v>
      </c>
      <c r="AU29">
        <v>0</v>
      </c>
    </row>
    <row r="30" spans="1:47" x14ac:dyDescent="0.25">
      <c r="A30" t="str">
        <f>'Obsegi16-18'!A30</f>
        <v>L</v>
      </c>
      <c r="B30">
        <f>'Obsegi16-18'!B30</f>
        <v>4</v>
      </c>
      <c r="C30">
        <f>'Obsegi16-18'!C30</f>
        <v>4</v>
      </c>
      <c r="D30">
        <v>1</v>
      </c>
      <c r="E30">
        <f>'Obsegi16-18'!D30</f>
        <v>5</v>
      </c>
      <c r="F30">
        <f>'Obsegi16-18'!E30</f>
        <v>59.046336303780265</v>
      </c>
      <c r="G30">
        <f>'Obsegi16-18'!F30</f>
        <v>66.304475876418024</v>
      </c>
      <c r="H30">
        <f>'Obsegi16-18'!G30</f>
        <v>80</v>
      </c>
      <c r="I30">
        <f>'Obsegi16-18'!H30</f>
        <v>91</v>
      </c>
      <c r="J30">
        <f>'Obsegi16-18'!I30</f>
        <v>7.2581395726377593</v>
      </c>
      <c r="K30">
        <f>'Obsegi16-18'!J30</f>
        <v>13.695524123581976</v>
      </c>
      <c r="L30">
        <f>'Obsegi16-18'!K30</f>
        <v>11</v>
      </c>
      <c r="M30">
        <f>'Obsegi16-18'!L30</f>
        <v>20.953663696219735</v>
      </c>
      <c r="N30">
        <f>'Obsegi16-18'!M30</f>
        <v>31.953663696219735</v>
      </c>
      <c r="O30">
        <f>'Obsegi16-18'!N30</f>
        <v>12.292277602620839</v>
      </c>
      <c r="P30">
        <f>'Obsegi16-18'!O30</f>
        <v>20.655504688866632</v>
      </c>
      <c r="Q30">
        <f>'Obsegi16-18'!P30</f>
        <v>13.749999999999996</v>
      </c>
      <c r="R30">
        <f>'Obsegi16-18'!Q30</f>
        <v>35.486814268065324</v>
      </c>
      <c r="S30">
        <f>'Obsegi16-18'!R30</f>
        <v>54.116251229924316</v>
      </c>
      <c r="T30">
        <f>'Obsegi16-18'!T30</f>
        <v>0</v>
      </c>
      <c r="U30">
        <f>'rast17-18'!E30</f>
        <v>255</v>
      </c>
      <c r="V30">
        <f>'rast17-18'!F30</f>
        <v>22</v>
      </c>
      <c r="W30">
        <f>'rast17-18'!G30</f>
        <v>11.590909090909092</v>
      </c>
      <c r="X30">
        <f>'rast17-18'!H30</f>
        <v>8</v>
      </c>
      <c r="Y30">
        <f>'rast17-18'!I30</f>
        <v>47</v>
      </c>
      <c r="Z30">
        <f>'rast17-18'!J30</f>
        <v>692</v>
      </c>
      <c r="AA30">
        <f>'rast17-18'!K30</f>
        <v>65</v>
      </c>
      <c r="AB30">
        <f>'rast17-18'!L30</f>
        <v>10.646153846153846</v>
      </c>
      <c r="AC30">
        <f>'rast17-18'!M30</f>
        <v>14</v>
      </c>
      <c r="AD30" s="14">
        <f>'rast17-18'!N30</f>
        <v>67</v>
      </c>
      <c r="AE30">
        <f>'19-rast'!D30</f>
        <v>0</v>
      </c>
      <c r="AF30">
        <f>'19-rast'!F30</f>
        <v>672</v>
      </c>
      <c r="AG30">
        <f>'19-rast'!G30</f>
        <v>85</v>
      </c>
      <c r="AH30">
        <f>'19-rast'!H30</f>
        <v>7.9058823529411768</v>
      </c>
      <c r="AI30">
        <f>'19-rast'!I30</f>
        <v>21</v>
      </c>
      <c r="AJ30" s="22">
        <f>'19-rast'!J30</f>
        <v>15</v>
      </c>
      <c r="AK30">
        <f t="shared" si="3"/>
        <v>1619</v>
      </c>
      <c r="AL30">
        <f t="shared" si="3"/>
        <v>172</v>
      </c>
      <c r="AM30">
        <f t="shared" si="2"/>
        <v>15</v>
      </c>
      <c r="AN30">
        <f>'Pridelek 2019'!F30</f>
        <v>24</v>
      </c>
      <c r="AO30">
        <f>'Pridelek 2019'!G30</f>
        <v>3.93</v>
      </c>
      <c r="AP30">
        <f>'Pridelek 2019'!H30</f>
        <v>29</v>
      </c>
      <c r="AQ30">
        <f>'Pridelek 2019'!I30</f>
        <v>3.4129999999999998</v>
      </c>
      <c r="AR30">
        <f>'Pridelek 2019'!J30</f>
        <v>1</v>
      </c>
      <c r="AS30">
        <f>'Pridelek 2019'!K30</f>
        <v>54</v>
      </c>
      <c r="AT30">
        <f>'Pridelek 2019'!L30</f>
        <v>7.4879999999999995</v>
      </c>
      <c r="AU30">
        <v>0</v>
      </c>
    </row>
    <row r="31" spans="1:47" hidden="1" x14ac:dyDescent="0.25">
      <c r="A31" t="str">
        <f>'Obsegi16-18'!A31</f>
        <v>L</v>
      </c>
      <c r="B31">
        <f>'Obsegi16-18'!B31</f>
        <v>4</v>
      </c>
      <c r="C31">
        <f>'Obsegi16-18'!C31</f>
        <v>4</v>
      </c>
      <c r="D31">
        <v>1</v>
      </c>
      <c r="E31">
        <f>'Obsegi16-18'!D31</f>
        <v>6</v>
      </c>
      <c r="F31">
        <f>'Obsegi16-18'!E31</f>
        <v>58.231201624817665</v>
      </c>
      <c r="G31">
        <f>'Obsegi16-18'!F31</f>
        <v>67.450257656631351</v>
      </c>
      <c r="H31">
        <f>'Obsegi16-18'!G31</f>
        <v>75</v>
      </c>
      <c r="I31">
        <f>'Obsegi16-18'!H31</f>
        <v>88</v>
      </c>
      <c r="J31">
        <f>'Obsegi16-18'!I31</f>
        <v>9.219056031813686</v>
      </c>
      <c r="K31">
        <f>'Obsegi16-18'!J31</f>
        <v>7.5497423433686492</v>
      </c>
      <c r="L31">
        <f>'Obsegi16-18'!K31</f>
        <v>13</v>
      </c>
      <c r="M31">
        <f>'Obsegi16-18'!L31</f>
        <v>16.768798375182335</v>
      </c>
      <c r="N31">
        <f>'Obsegi16-18'!M31</f>
        <v>29.768798375182335</v>
      </c>
      <c r="O31">
        <f>'Obsegi16-18'!N31</f>
        <v>15.831814859689587</v>
      </c>
      <c r="P31">
        <f>'Obsegi16-18'!O31</f>
        <v>11.193051895816431</v>
      </c>
      <c r="Q31">
        <f>'Obsegi16-18'!P31</f>
        <v>17.333333333333336</v>
      </c>
      <c r="R31">
        <f>'Obsegi16-18'!Q31</f>
        <v>28.796930008800658</v>
      </c>
      <c r="S31">
        <f>'Obsegi16-18'!R31</f>
        <v>51.121731210326104</v>
      </c>
      <c r="T31">
        <f>'Obsegi16-18'!T31</f>
        <v>0</v>
      </c>
      <c r="U31">
        <f>'rast17-18'!E31</f>
        <v>261</v>
      </c>
      <c r="V31">
        <f>'rast17-18'!F31</f>
        <v>20</v>
      </c>
      <c r="W31">
        <f>'rast17-18'!G31</f>
        <v>13.05</v>
      </c>
      <c r="X31">
        <f>'rast17-18'!H31</f>
        <v>7</v>
      </c>
      <c r="Y31">
        <f>'rast17-18'!I31</f>
        <v>40</v>
      </c>
      <c r="Z31">
        <f>'rast17-18'!J31</f>
        <v>0</v>
      </c>
      <c r="AA31">
        <f>'rast17-18'!K31</f>
        <v>0</v>
      </c>
      <c r="AB31">
        <f>'rast17-18'!L31</f>
        <v>0</v>
      </c>
      <c r="AC31">
        <f>'rast17-18'!M31</f>
        <v>0</v>
      </c>
      <c r="AD31" s="14">
        <f>'rast17-18'!N31</f>
        <v>0</v>
      </c>
      <c r="AE31">
        <f>'19-rast'!D31</f>
        <v>0</v>
      </c>
      <c r="AF31">
        <f>'19-rast'!F31</f>
        <v>0</v>
      </c>
      <c r="AG31">
        <f>'19-rast'!G31</f>
        <v>0</v>
      </c>
      <c r="AH31" t="e">
        <f>'19-rast'!H31</f>
        <v>#DIV/0!</v>
      </c>
      <c r="AI31">
        <f>'19-rast'!I31</f>
        <v>0</v>
      </c>
      <c r="AJ31" s="22">
        <f>'19-rast'!J31</f>
        <v>0</v>
      </c>
      <c r="AM31">
        <f t="shared" si="2"/>
        <v>5</v>
      </c>
      <c r="AN31">
        <f>'Pridelek 2019'!F31</f>
        <v>0</v>
      </c>
      <c r="AO31">
        <f>'Pridelek 2019'!G31</f>
        <v>0</v>
      </c>
      <c r="AP31">
        <f>'Pridelek 2019'!H31</f>
        <v>0</v>
      </c>
      <c r="AQ31">
        <f>'Pridelek 2019'!I31</f>
        <v>0</v>
      </c>
      <c r="AR31">
        <f>'Pridelek 2019'!J31</f>
        <v>0</v>
      </c>
      <c r="AS31">
        <f>'Pridelek 2019'!K31</f>
        <v>0</v>
      </c>
      <c r="AT31">
        <f>'Pridelek 2019'!L31</f>
        <v>0</v>
      </c>
      <c r="AU31">
        <v>0</v>
      </c>
    </row>
    <row r="32" spans="1:47" hidden="1" x14ac:dyDescent="0.25">
      <c r="A32" t="str">
        <f>'Obsegi16-18'!A32</f>
        <v>L</v>
      </c>
      <c r="B32">
        <f>'Obsegi16-18'!B32</f>
        <v>4</v>
      </c>
      <c r="C32">
        <f>'Obsegi16-18'!C32</f>
        <v>4</v>
      </c>
      <c r="D32">
        <v>1</v>
      </c>
      <c r="E32">
        <f>'Obsegi16-18'!D32</f>
        <v>7</v>
      </c>
      <c r="F32">
        <f>'Obsegi16-18'!E32</f>
        <v>58.732244803710294</v>
      </c>
      <c r="G32">
        <f>'Obsegi16-18'!F32</f>
        <v>63.121171676430762</v>
      </c>
      <c r="H32">
        <f>'Obsegi16-18'!G32</f>
        <v>65</v>
      </c>
      <c r="I32">
        <f>'Obsegi16-18'!H32</f>
        <v>78</v>
      </c>
      <c r="J32">
        <f>'Obsegi16-18'!I32</f>
        <v>4.388926872720468</v>
      </c>
      <c r="K32">
        <f>'Obsegi16-18'!J32</f>
        <v>1.8788283235692376</v>
      </c>
      <c r="L32">
        <f>'Obsegi16-18'!K32</f>
        <v>13</v>
      </c>
      <c r="M32">
        <f>'Obsegi16-18'!L32</f>
        <v>6.2677551962897056</v>
      </c>
      <c r="N32">
        <f>'Obsegi16-18'!M32</f>
        <v>19.267755196289706</v>
      </c>
      <c r="O32">
        <f>'Obsegi16-18'!N32</f>
        <v>7.4727722180358613</v>
      </c>
      <c r="P32">
        <f>'Obsegi16-18'!O32</f>
        <v>2.9765422181964762</v>
      </c>
      <c r="Q32">
        <f>'Obsegi16-18'!P32</f>
        <v>19.999999999999996</v>
      </c>
      <c r="R32">
        <f>'Obsegi16-18'!Q32</f>
        <v>10.671744656171821</v>
      </c>
      <c r="S32">
        <f>'Obsegi16-18'!R32</f>
        <v>32.806093587406181</v>
      </c>
      <c r="T32">
        <f>'Obsegi16-18'!T32</f>
        <v>0</v>
      </c>
      <c r="U32">
        <f>'rast17-18'!E32</f>
        <v>0</v>
      </c>
      <c r="V32">
        <f>'rast17-18'!F32</f>
        <v>0</v>
      </c>
      <c r="W32" t="e">
        <f>'rast17-18'!G32</f>
        <v>#DIV/0!</v>
      </c>
      <c r="X32">
        <f>'rast17-18'!H32</f>
        <v>0</v>
      </c>
      <c r="Y32" t="e">
        <f>'rast17-18'!I32</f>
        <v>#N/A</v>
      </c>
      <c r="Z32">
        <f>'rast17-18'!J32</f>
        <v>0</v>
      </c>
      <c r="AA32">
        <f>'rast17-18'!K32</f>
        <v>0</v>
      </c>
      <c r="AB32">
        <f>'rast17-18'!L32</f>
        <v>0</v>
      </c>
      <c r="AC32">
        <f>'rast17-18'!M32</f>
        <v>0</v>
      </c>
      <c r="AD32" s="14">
        <f>'rast17-18'!N32</f>
        <v>0</v>
      </c>
      <c r="AE32">
        <f>'19-rast'!D32</f>
        <v>0</v>
      </c>
      <c r="AF32">
        <f>'19-rast'!F32</f>
        <v>0</v>
      </c>
      <c r="AG32">
        <f>'19-rast'!G32</f>
        <v>0</v>
      </c>
      <c r="AH32" t="e">
        <f>'19-rast'!H32</f>
        <v>#DIV/0!</v>
      </c>
      <c r="AI32">
        <f>'19-rast'!I32</f>
        <v>0</v>
      </c>
      <c r="AJ32" s="22">
        <f>'19-rast'!J32</f>
        <v>0</v>
      </c>
      <c r="AK32">
        <f t="shared" si="3"/>
        <v>0</v>
      </c>
      <c r="AL32">
        <f t="shared" si="3"/>
        <v>0</v>
      </c>
      <c r="AM32">
        <f t="shared" si="2"/>
        <v>0</v>
      </c>
      <c r="AN32">
        <f>'Pridelek 2019'!F32</f>
        <v>0</v>
      </c>
      <c r="AO32">
        <f>'Pridelek 2019'!G32</f>
        <v>0</v>
      </c>
      <c r="AP32">
        <f>'Pridelek 2019'!H32</f>
        <v>0</v>
      </c>
      <c r="AQ32">
        <f>'Pridelek 2019'!I32</f>
        <v>0</v>
      </c>
      <c r="AR32">
        <f>'Pridelek 2019'!J32</f>
        <v>0</v>
      </c>
      <c r="AS32">
        <f>'Pridelek 2019'!K32</f>
        <v>0</v>
      </c>
      <c r="AT32">
        <f>'Pridelek 2019'!L32</f>
        <v>0</v>
      </c>
      <c r="AU32">
        <v>0</v>
      </c>
    </row>
    <row r="33" spans="1:47" hidden="1" x14ac:dyDescent="0.25">
      <c r="A33" t="str">
        <f>'Obsegi16-18'!A33</f>
        <v>L</v>
      </c>
      <c r="B33">
        <f>'Obsegi16-18'!B33</f>
        <v>4</v>
      </c>
      <c r="C33">
        <f>'Obsegi16-18'!C33</f>
        <v>4</v>
      </c>
      <c r="D33">
        <v>1</v>
      </c>
      <c r="E33">
        <f>'Obsegi16-18'!D33</f>
        <v>8</v>
      </c>
      <c r="F33">
        <f>'Obsegi16-18'!E33</f>
        <v>51.225982692659535</v>
      </c>
      <c r="G33">
        <f>'Obsegi16-18'!F33</f>
        <v>55.623514839288951</v>
      </c>
      <c r="H33">
        <f>'Obsegi16-18'!G33</f>
        <v>60</v>
      </c>
      <c r="I33">
        <f>'Obsegi16-18'!H33</f>
        <v>73</v>
      </c>
      <c r="J33">
        <f>'Obsegi16-18'!I33</f>
        <v>4.3975321466294162</v>
      </c>
      <c r="K33">
        <f>'Obsegi16-18'!J33</f>
        <v>4.3764851607110486</v>
      </c>
      <c r="L33">
        <f>'Obsegi16-18'!K33</f>
        <v>13</v>
      </c>
      <c r="M33">
        <f>'Obsegi16-18'!L33</f>
        <v>8.7740173073404648</v>
      </c>
      <c r="N33">
        <f>'Obsegi16-18'!M33</f>
        <v>21.774017307340465</v>
      </c>
      <c r="O33">
        <f>'Obsegi16-18'!N33</f>
        <v>8.5845735220216</v>
      </c>
      <c r="P33">
        <f>'Obsegi16-18'!O33</f>
        <v>7.8680485642733444</v>
      </c>
      <c r="Q33">
        <f>'Obsegi16-18'!P33</f>
        <v>21.666666666666657</v>
      </c>
      <c r="R33">
        <f>'Obsegi16-18'!Q33</f>
        <v>17.128060500043361</v>
      </c>
      <c r="S33">
        <f>'Obsegi16-18'!R33</f>
        <v>42.505806941719413</v>
      </c>
      <c r="T33">
        <f>'Obsegi16-18'!T33</f>
        <v>0</v>
      </c>
      <c r="U33">
        <f>'rast17-18'!E33</f>
        <v>0</v>
      </c>
      <c r="V33">
        <f>'rast17-18'!F33</f>
        <v>0</v>
      </c>
      <c r="W33" t="e">
        <f>'rast17-18'!G33</f>
        <v>#DIV/0!</v>
      </c>
      <c r="X33">
        <f>'rast17-18'!H33</f>
        <v>0</v>
      </c>
      <c r="Y33" t="e">
        <f>'rast17-18'!I33</f>
        <v>#N/A</v>
      </c>
      <c r="Z33">
        <f>'rast17-18'!J33</f>
        <v>0</v>
      </c>
      <c r="AA33">
        <f>'rast17-18'!K33</f>
        <v>0</v>
      </c>
      <c r="AB33">
        <f>'rast17-18'!L33</f>
        <v>0</v>
      </c>
      <c r="AC33">
        <f>'rast17-18'!M33</f>
        <v>0</v>
      </c>
      <c r="AD33" s="14">
        <f>'rast17-18'!N33</f>
        <v>0</v>
      </c>
      <c r="AE33">
        <f>'19-rast'!D33</f>
        <v>0</v>
      </c>
      <c r="AF33">
        <f>'19-rast'!F33</f>
        <v>0</v>
      </c>
      <c r="AG33">
        <f>'19-rast'!G33</f>
        <v>0</v>
      </c>
      <c r="AH33" t="e">
        <f>'19-rast'!H33</f>
        <v>#DIV/0!</v>
      </c>
      <c r="AI33">
        <f>'19-rast'!I33</f>
        <v>0</v>
      </c>
      <c r="AJ33" s="22">
        <f>'19-rast'!J33</f>
        <v>0</v>
      </c>
      <c r="AK33">
        <f t="shared" si="3"/>
        <v>0</v>
      </c>
      <c r="AL33">
        <f t="shared" si="3"/>
        <v>0</v>
      </c>
      <c r="AM33">
        <f t="shared" si="2"/>
        <v>0</v>
      </c>
      <c r="AN33">
        <f>'Pridelek 2019'!F33</f>
        <v>0</v>
      </c>
      <c r="AO33">
        <f>'Pridelek 2019'!G33</f>
        <v>0</v>
      </c>
      <c r="AP33">
        <f>'Pridelek 2019'!H33</f>
        <v>0</v>
      </c>
      <c r="AQ33">
        <f>'Pridelek 2019'!I33</f>
        <v>0</v>
      </c>
      <c r="AR33">
        <f>'Pridelek 2019'!J33</f>
        <v>0</v>
      </c>
      <c r="AS33">
        <f>'Pridelek 2019'!K33</f>
        <v>0</v>
      </c>
      <c r="AT33">
        <f>'Pridelek 2019'!L33</f>
        <v>0</v>
      </c>
      <c r="AU33">
        <v>0</v>
      </c>
    </row>
    <row r="34" spans="1:47" hidden="1" x14ac:dyDescent="0.25">
      <c r="A34" t="str">
        <f>'Obsegi16-18'!A34</f>
        <v>L</v>
      </c>
      <c r="B34">
        <f>'Obsegi16-18'!B34</f>
        <v>4</v>
      </c>
      <c r="C34">
        <f>'Obsegi16-18'!C34</f>
        <v>4</v>
      </c>
      <c r="D34">
        <v>1</v>
      </c>
      <c r="E34">
        <f>'Obsegi16-18'!D34</f>
        <v>9</v>
      </c>
      <c r="F34">
        <f>'Obsegi16-18'!E34</f>
        <v>54.035475834512987</v>
      </c>
      <c r="G34">
        <f>'Obsegi16-18'!F34</f>
        <v>61.088368106314611</v>
      </c>
      <c r="H34">
        <f>'Obsegi16-18'!G34</f>
        <v>65</v>
      </c>
      <c r="I34">
        <f>'Obsegi16-18'!H34</f>
        <v>80</v>
      </c>
      <c r="J34">
        <f>'Obsegi16-18'!I34</f>
        <v>7.0528922718016247</v>
      </c>
      <c r="K34">
        <f>'Obsegi16-18'!J34</f>
        <v>3.9116318936853887</v>
      </c>
      <c r="L34">
        <f>'Obsegi16-18'!K34</f>
        <v>15</v>
      </c>
      <c r="M34">
        <f>'Obsegi16-18'!L34</f>
        <v>10.964524165487013</v>
      </c>
      <c r="N34">
        <f>'Obsegi16-18'!M34</f>
        <v>25.964524165487013</v>
      </c>
      <c r="O34">
        <f>'Obsegi16-18'!N34</f>
        <v>13.052336752620718</v>
      </c>
      <c r="P34">
        <f>'Obsegi16-18'!O34</f>
        <v>6.4032352065418019</v>
      </c>
      <c r="Q34">
        <f>'Obsegi16-18'!P34</f>
        <v>23.076923076923084</v>
      </c>
      <c r="R34">
        <f>'Obsegi16-18'!Q34</f>
        <v>20.291343781382707</v>
      </c>
      <c r="S34">
        <f>'Obsegi16-18'!R34</f>
        <v>48.050884654009508</v>
      </c>
      <c r="T34">
        <f>'Obsegi16-18'!T34</f>
        <v>0</v>
      </c>
      <c r="U34">
        <f>'rast17-18'!E34</f>
        <v>0</v>
      </c>
      <c r="V34">
        <f>'rast17-18'!F34</f>
        <v>0</v>
      </c>
      <c r="W34" t="e">
        <f>'rast17-18'!G34</f>
        <v>#DIV/0!</v>
      </c>
      <c r="X34">
        <f>'rast17-18'!H34</f>
        <v>0</v>
      </c>
      <c r="Y34" t="e">
        <f>'rast17-18'!I34</f>
        <v>#N/A</v>
      </c>
      <c r="Z34">
        <f>'rast17-18'!J34</f>
        <v>0</v>
      </c>
      <c r="AA34">
        <f>'rast17-18'!K34</f>
        <v>0</v>
      </c>
      <c r="AB34">
        <f>'rast17-18'!L34</f>
        <v>0</v>
      </c>
      <c r="AC34">
        <f>'rast17-18'!M34</f>
        <v>0</v>
      </c>
      <c r="AD34" s="14">
        <f>'rast17-18'!N34</f>
        <v>0</v>
      </c>
      <c r="AE34">
        <f>'19-rast'!D34</f>
        <v>0</v>
      </c>
      <c r="AF34">
        <f>'19-rast'!F34</f>
        <v>0</v>
      </c>
      <c r="AG34">
        <f>'19-rast'!G34</f>
        <v>0</v>
      </c>
      <c r="AH34" t="e">
        <f>'19-rast'!H34</f>
        <v>#DIV/0!</v>
      </c>
      <c r="AI34">
        <f>'19-rast'!I34</f>
        <v>0</v>
      </c>
      <c r="AJ34" s="22">
        <f>'19-rast'!J34</f>
        <v>0</v>
      </c>
      <c r="AK34">
        <f t="shared" si="3"/>
        <v>0</v>
      </c>
      <c r="AL34">
        <f t="shared" si="3"/>
        <v>0</v>
      </c>
      <c r="AM34">
        <f t="shared" si="2"/>
        <v>0</v>
      </c>
      <c r="AN34">
        <f>'Pridelek 2019'!F34</f>
        <v>0</v>
      </c>
      <c r="AO34">
        <f>'Pridelek 2019'!G34</f>
        <v>0</v>
      </c>
      <c r="AP34">
        <f>'Pridelek 2019'!H34</f>
        <v>0</v>
      </c>
      <c r="AQ34">
        <f>'Pridelek 2019'!I34</f>
        <v>0</v>
      </c>
      <c r="AR34">
        <f>'Pridelek 2019'!J34</f>
        <v>0</v>
      </c>
      <c r="AS34">
        <f>'Pridelek 2019'!K34</f>
        <v>0</v>
      </c>
      <c r="AT34">
        <f>'Pridelek 2019'!L34</f>
        <v>0</v>
      </c>
      <c r="AU34">
        <v>0</v>
      </c>
    </row>
    <row r="35" spans="1:47" hidden="1" x14ac:dyDescent="0.25">
      <c r="A35" t="str">
        <f>'Obsegi16-18'!A35</f>
        <v>L</v>
      </c>
      <c r="B35">
        <f>'Obsegi16-18'!B35</f>
        <v>5</v>
      </c>
      <c r="C35">
        <f>'Obsegi16-18'!C35</f>
        <v>5</v>
      </c>
      <c r="D35">
        <v>1</v>
      </c>
      <c r="E35">
        <f>'Obsegi16-18'!D35</f>
        <v>1</v>
      </c>
      <c r="F35">
        <f>'Obsegi16-18'!E35</f>
        <v>57.993834422014402</v>
      </c>
      <c r="G35">
        <f>'Obsegi16-18'!F35</f>
        <v>65.2523617096344</v>
      </c>
      <c r="H35">
        <f>'Obsegi16-18'!G35</f>
        <v>70</v>
      </c>
      <c r="I35">
        <f>'Obsegi16-18'!H35</f>
        <v>83</v>
      </c>
      <c r="J35">
        <f>'Obsegi16-18'!I35</f>
        <v>7.258527287619998</v>
      </c>
      <c r="K35">
        <f>'Obsegi16-18'!J35</f>
        <v>4.7476382903656003</v>
      </c>
      <c r="L35">
        <f>'Obsegi16-18'!K35</f>
        <v>13</v>
      </c>
      <c r="M35">
        <f>'Obsegi16-18'!L35</f>
        <v>12.006165577985598</v>
      </c>
      <c r="N35">
        <f>'Obsegi16-18'!M35</f>
        <v>25.006165577985598</v>
      </c>
      <c r="O35">
        <f>'Obsegi16-18'!N35</f>
        <v>12.516032712720015</v>
      </c>
      <c r="P35">
        <f>'Obsegi16-18'!O35</f>
        <v>7.2758106618302287</v>
      </c>
      <c r="Q35">
        <f>'Obsegi16-18'!P35</f>
        <v>18.571428571428573</v>
      </c>
      <c r="R35">
        <f>'Obsegi16-18'!Q35</f>
        <v>20.702486217100468</v>
      </c>
      <c r="S35">
        <f>'Obsegi16-18'!R35</f>
        <v>43.118662228847704</v>
      </c>
      <c r="T35">
        <f>'Obsegi16-18'!T35</f>
        <v>0</v>
      </c>
      <c r="U35">
        <f>'rast17-18'!E35</f>
        <v>0</v>
      </c>
      <c r="V35">
        <f>'rast17-18'!F35</f>
        <v>0</v>
      </c>
      <c r="W35" t="e">
        <f>'rast17-18'!G35</f>
        <v>#DIV/0!</v>
      </c>
      <c r="X35">
        <f>'rast17-18'!H35</f>
        <v>0</v>
      </c>
      <c r="Y35" t="e">
        <f>'rast17-18'!I35</f>
        <v>#N/A</v>
      </c>
      <c r="Z35">
        <f>'rast17-18'!J35</f>
        <v>0</v>
      </c>
      <c r="AA35">
        <f>'rast17-18'!K35</f>
        <v>0</v>
      </c>
      <c r="AB35">
        <f>'rast17-18'!L35</f>
        <v>0</v>
      </c>
      <c r="AC35">
        <f>'rast17-18'!M35</f>
        <v>0</v>
      </c>
      <c r="AD35" s="14">
        <f>'rast17-18'!N35</f>
        <v>0</v>
      </c>
      <c r="AE35">
        <f>'19-rast'!D35</f>
        <v>0</v>
      </c>
      <c r="AF35">
        <f>'19-rast'!F35</f>
        <v>0</v>
      </c>
      <c r="AG35">
        <f>'19-rast'!G35</f>
        <v>0</v>
      </c>
      <c r="AH35" t="e">
        <f>'19-rast'!H35</f>
        <v>#DIV/0!</v>
      </c>
      <c r="AI35">
        <f>'19-rast'!I35</f>
        <v>0</v>
      </c>
      <c r="AJ35" s="22">
        <f>'19-rast'!J35</f>
        <v>0</v>
      </c>
      <c r="AK35">
        <f t="shared" ref="AK35:AL55" si="4">U35+Z35+AF35</f>
        <v>0</v>
      </c>
      <c r="AL35">
        <f t="shared" si="4"/>
        <v>0</v>
      </c>
      <c r="AM35">
        <f t="shared" si="2"/>
        <v>0</v>
      </c>
      <c r="AN35">
        <f>'Pridelek 2019'!F35</f>
        <v>0</v>
      </c>
      <c r="AO35">
        <f>'Pridelek 2019'!G35</f>
        <v>0</v>
      </c>
      <c r="AP35">
        <f>'Pridelek 2019'!H35</f>
        <v>0</v>
      </c>
      <c r="AQ35">
        <f>'Pridelek 2019'!I35</f>
        <v>0</v>
      </c>
      <c r="AR35">
        <f>'Pridelek 2019'!J35</f>
        <v>0</v>
      </c>
      <c r="AS35">
        <f>'Pridelek 2019'!K35</f>
        <v>0</v>
      </c>
      <c r="AT35">
        <f>'Pridelek 2019'!L35</f>
        <v>0</v>
      </c>
      <c r="AU35">
        <v>0</v>
      </c>
    </row>
    <row r="36" spans="1:47" hidden="1" x14ac:dyDescent="0.25">
      <c r="A36" t="str">
        <f>'Obsegi16-18'!A36</f>
        <v>L</v>
      </c>
      <c r="B36">
        <f>'Obsegi16-18'!B36</f>
        <v>5</v>
      </c>
      <c r="C36">
        <f>'Obsegi16-18'!C36</f>
        <v>5</v>
      </c>
      <c r="D36">
        <v>1</v>
      </c>
      <c r="E36">
        <f>'Obsegi16-18'!D36</f>
        <v>2</v>
      </c>
      <c r="F36">
        <f>'Obsegi16-18'!E36</f>
        <v>60.668379931968445</v>
      </c>
      <c r="G36">
        <f>'Obsegi16-18'!F36</f>
        <v>68.456716830867165</v>
      </c>
      <c r="H36">
        <f>'Obsegi16-18'!G36</f>
        <v>70</v>
      </c>
      <c r="I36">
        <f>'Obsegi16-18'!H36</f>
        <v>86</v>
      </c>
      <c r="J36">
        <f>'Obsegi16-18'!I36</f>
        <v>7.7883368988987201</v>
      </c>
      <c r="K36">
        <f>'Obsegi16-18'!J36</f>
        <v>1.5432831691328346</v>
      </c>
      <c r="L36">
        <f>'Obsegi16-18'!K36</f>
        <v>16</v>
      </c>
      <c r="M36">
        <f>'Obsegi16-18'!L36</f>
        <v>9.3316200680315546</v>
      </c>
      <c r="N36">
        <f>'Obsegi16-18'!M36</f>
        <v>25.331620068031555</v>
      </c>
      <c r="O36">
        <f>'Obsegi16-18'!N36</f>
        <v>12.837555424476976</v>
      </c>
      <c r="P36">
        <f>'Obsegi16-18'!O36</f>
        <v>2.2543926156227245</v>
      </c>
      <c r="Q36">
        <f>'Obsegi16-18'!P36</f>
        <v>22.857142857142865</v>
      </c>
      <c r="R36">
        <f>'Obsegi16-18'!Q36</f>
        <v>15.381356941615598</v>
      </c>
      <c r="S36">
        <f>'Obsegi16-18'!R36</f>
        <v>41.754238528270605</v>
      </c>
      <c r="T36">
        <f>'Obsegi16-18'!T36</f>
        <v>0</v>
      </c>
      <c r="U36">
        <f>'rast17-18'!E36</f>
        <v>0</v>
      </c>
      <c r="V36">
        <f>'rast17-18'!F36</f>
        <v>0</v>
      </c>
      <c r="W36" t="e">
        <f>'rast17-18'!G36</f>
        <v>#DIV/0!</v>
      </c>
      <c r="X36">
        <f>'rast17-18'!H36</f>
        <v>0</v>
      </c>
      <c r="Y36" t="e">
        <f>'rast17-18'!I36</f>
        <v>#N/A</v>
      </c>
      <c r="Z36">
        <f>'rast17-18'!J36</f>
        <v>0</v>
      </c>
      <c r="AA36">
        <f>'rast17-18'!K36</f>
        <v>0</v>
      </c>
      <c r="AB36">
        <f>'rast17-18'!L36</f>
        <v>0</v>
      </c>
      <c r="AC36">
        <f>'rast17-18'!M36</f>
        <v>0</v>
      </c>
      <c r="AD36" s="14">
        <f>'rast17-18'!N36</f>
        <v>0</v>
      </c>
      <c r="AE36">
        <f>'19-rast'!D36</f>
        <v>0</v>
      </c>
      <c r="AF36">
        <f>'19-rast'!F36</f>
        <v>0</v>
      </c>
      <c r="AG36">
        <f>'19-rast'!G36</f>
        <v>0</v>
      </c>
      <c r="AH36" t="e">
        <f>'19-rast'!H36</f>
        <v>#DIV/0!</v>
      </c>
      <c r="AI36">
        <f>'19-rast'!I36</f>
        <v>0</v>
      </c>
      <c r="AJ36" s="22">
        <f>'19-rast'!J36</f>
        <v>0</v>
      </c>
      <c r="AK36">
        <f t="shared" si="4"/>
        <v>0</v>
      </c>
      <c r="AL36">
        <f t="shared" si="4"/>
        <v>0</v>
      </c>
      <c r="AM36">
        <f t="shared" si="2"/>
        <v>0</v>
      </c>
      <c r="AN36">
        <f>'Pridelek 2019'!F36</f>
        <v>0</v>
      </c>
      <c r="AO36">
        <f>'Pridelek 2019'!G36</f>
        <v>0</v>
      </c>
      <c r="AP36">
        <f>'Pridelek 2019'!H36</f>
        <v>0</v>
      </c>
      <c r="AQ36">
        <f>'Pridelek 2019'!I36</f>
        <v>0</v>
      </c>
      <c r="AR36">
        <f>'Pridelek 2019'!J36</f>
        <v>0</v>
      </c>
      <c r="AS36">
        <f>'Pridelek 2019'!K36</f>
        <v>0</v>
      </c>
      <c r="AT36">
        <f>'Pridelek 2019'!L36</f>
        <v>0</v>
      </c>
      <c r="AU36">
        <v>0</v>
      </c>
    </row>
    <row r="37" spans="1:47" x14ac:dyDescent="0.25">
      <c r="A37" t="str">
        <f>'Obsegi16-18'!A37</f>
        <v>L</v>
      </c>
      <c r="B37">
        <f>'Obsegi16-18'!B37</f>
        <v>5</v>
      </c>
      <c r="C37">
        <f>'Obsegi16-18'!C37</f>
        <v>5</v>
      </c>
      <c r="D37">
        <v>1</v>
      </c>
      <c r="E37">
        <f>'Obsegi16-18'!D37</f>
        <v>3</v>
      </c>
      <c r="F37">
        <f>'Obsegi16-18'!E37</f>
        <v>62.143569444296077</v>
      </c>
      <c r="G37">
        <f>'Obsegi16-18'!F37</f>
        <v>69.01217820871662</v>
      </c>
      <c r="H37">
        <f>'Obsegi16-18'!G37</f>
        <v>85</v>
      </c>
      <c r="I37">
        <f>'Obsegi16-18'!H37</f>
        <v>100</v>
      </c>
      <c r="J37">
        <f>'Obsegi16-18'!I37</f>
        <v>6.8686087644205429</v>
      </c>
      <c r="K37">
        <f>'Obsegi16-18'!J37</f>
        <v>15.98782179128338</v>
      </c>
      <c r="L37">
        <f>'Obsegi16-18'!K37</f>
        <v>15</v>
      </c>
      <c r="M37">
        <f>'Obsegi16-18'!L37</f>
        <v>22.856430555703923</v>
      </c>
      <c r="N37">
        <f>'Obsegi16-18'!M37</f>
        <v>37.856430555703923</v>
      </c>
      <c r="O37">
        <f>'Obsegi16-18'!N37</f>
        <v>11.052806953062767</v>
      </c>
      <c r="P37">
        <f>'Obsegi16-18'!O37</f>
        <v>23.166667400253171</v>
      </c>
      <c r="Q37">
        <f>'Obsegi16-18'!P37</f>
        <v>17.647058823529417</v>
      </c>
      <c r="R37">
        <f>'Obsegi16-18'!Q37</f>
        <v>36.780041378524039</v>
      </c>
      <c r="S37">
        <f>'Obsegi16-18'!R37</f>
        <v>60.917695739440056</v>
      </c>
      <c r="T37">
        <f>'Obsegi16-18'!T37</f>
        <v>0</v>
      </c>
      <c r="U37">
        <f>'rast17-18'!E37</f>
        <v>258</v>
      </c>
      <c r="V37">
        <f>'rast17-18'!F37</f>
        <v>23</v>
      </c>
      <c r="W37">
        <f>'rast17-18'!G37</f>
        <v>11.217391304347826</v>
      </c>
      <c r="X37">
        <f>'rast17-18'!H37</f>
        <v>10</v>
      </c>
      <c r="Y37">
        <f>'rast17-18'!I37</f>
        <v>34</v>
      </c>
      <c r="Z37">
        <f>'rast17-18'!J37</f>
        <v>611</v>
      </c>
      <c r="AA37">
        <f>'rast17-18'!K37</f>
        <v>53</v>
      </c>
      <c r="AB37">
        <f>'rast17-18'!L37</f>
        <v>11.528301886792454</v>
      </c>
      <c r="AC37">
        <f>'rast17-18'!M37</f>
        <v>22</v>
      </c>
      <c r="AD37" s="14">
        <f>'rast17-18'!N37</f>
        <v>51</v>
      </c>
      <c r="AE37">
        <f>'19-rast'!D37</f>
        <v>0</v>
      </c>
      <c r="AF37">
        <f>'19-rast'!F37</f>
        <v>680</v>
      </c>
      <c r="AG37">
        <f>'19-rast'!G37</f>
        <v>88</v>
      </c>
      <c r="AH37">
        <f>'19-rast'!H37</f>
        <v>7.7272727272727275</v>
      </c>
      <c r="AI37">
        <f>'19-rast'!I37</f>
        <v>19</v>
      </c>
      <c r="AJ37" s="22">
        <f>'19-rast'!J37</f>
        <v>15</v>
      </c>
      <c r="AK37">
        <f t="shared" si="4"/>
        <v>1549</v>
      </c>
      <c r="AL37">
        <f t="shared" si="4"/>
        <v>164</v>
      </c>
      <c r="AM37">
        <f t="shared" si="2"/>
        <v>15</v>
      </c>
      <c r="AN37">
        <f>'Pridelek 2019'!F37</f>
        <v>22</v>
      </c>
      <c r="AO37">
        <f>'Pridelek 2019'!G37</f>
        <v>3.7069999999999999</v>
      </c>
      <c r="AP37">
        <f>'Pridelek 2019'!H37</f>
        <v>33</v>
      </c>
      <c r="AQ37">
        <f>'Pridelek 2019'!I37</f>
        <v>4.367</v>
      </c>
      <c r="AR37">
        <f>'Pridelek 2019'!J37</f>
        <v>0</v>
      </c>
      <c r="AS37">
        <f>'Pridelek 2019'!K37</f>
        <v>55</v>
      </c>
      <c r="AT37">
        <f>'Pridelek 2019'!L37</f>
        <v>8.0739999999999998</v>
      </c>
      <c r="AU37">
        <v>0</v>
      </c>
    </row>
    <row r="38" spans="1:47" x14ac:dyDescent="0.25">
      <c r="A38" t="str">
        <f>'Obsegi16-18'!A38</f>
        <v>L</v>
      </c>
      <c r="B38">
        <f>'Obsegi16-18'!B38</f>
        <v>5</v>
      </c>
      <c r="C38">
        <f>'Obsegi16-18'!C38</f>
        <v>5</v>
      </c>
      <c r="D38">
        <v>1</v>
      </c>
      <c r="E38">
        <f>'Obsegi16-18'!D38</f>
        <v>4</v>
      </c>
      <c r="F38">
        <f>'Obsegi16-18'!E38</f>
        <v>54.145461030893166</v>
      </c>
      <c r="G38">
        <f>'Obsegi16-18'!F38</f>
        <v>60.683621245229226</v>
      </c>
      <c r="H38">
        <f>'Obsegi16-18'!G38</f>
        <v>70</v>
      </c>
      <c r="I38">
        <f>'Obsegi16-18'!H38</f>
        <v>78</v>
      </c>
      <c r="J38">
        <f>'Obsegi16-18'!I38</f>
        <v>6.5381602143360595</v>
      </c>
      <c r="K38">
        <f>'Obsegi16-18'!J38</f>
        <v>9.3163787547707742</v>
      </c>
      <c r="L38">
        <f>'Obsegi16-18'!K38</f>
        <v>8</v>
      </c>
      <c r="M38">
        <f>'Obsegi16-18'!L38</f>
        <v>15.854538969106834</v>
      </c>
      <c r="N38">
        <f>'Obsegi16-18'!M38</f>
        <v>23.854538969106834</v>
      </c>
      <c r="O38">
        <f>'Obsegi16-18'!N38</f>
        <v>12.075176921303999</v>
      </c>
      <c r="P38">
        <f>'Obsegi16-18'!O38</f>
        <v>15.352377731583044</v>
      </c>
      <c r="Q38">
        <f>'Obsegi16-18'!P38</f>
        <v>11.428571428571432</v>
      </c>
      <c r="R38">
        <f>'Obsegi16-18'!Q38</f>
        <v>29.281381425602572</v>
      </c>
      <c r="S38">
        <f>'Obsegi16-18'!R38</f>
        <v>44.056396445671453</v>
      </c>
      <c r="T38">
        <f>'Obsegi16-18'!T38</f>
        <v>0</v>
      </c>
      <c r="U38">
        <f>'rast17-18'!E38</f>
        <v>196</v>
      </c>
      <c r="V38">
        <f>'rast17-18'!F38</f>
        <v>26</v>
      </c>
      <c r="W38">
        <f>'rast17-18'!G38</f>
        <v>7.5384615384615383</v>
      </c>
      <c r="X38">
        <f>'rast17-18'!H38</f>
        <v>7</v>
      </c>
      <c r="Y38">
        <f>'rast17-18'!I38</f>
        <v>41</v>
      </c>
      <c r="Z38">
        <f>'rast17-18'!J38</f>
        <v>501</v>
      </c>
      <c r="AA38">
        <f>'rast17-18'!K38</f>
        <v>55</v>
      </c>
      <c r="AB38">
        <f>'rast17-18'!L38</f>
        <v>9.1090909090909093</v>
      </c>
      <c r="AC38">
        <f>'rast17-18'!M38</f>
        <v>18</v>
      </c>
      <c r="AD38" s="14">
        <f>'rast17-18'!N38</f>
        <v>41</v>
      </c>
      <c r="AE38">
        <f>'19-rast'!D38</f>
        <v>0</v>
      </c>
      <c r="AF38">
        <f>'19-rast'!F38</f>
        <v>272</v>
      </c>
      <c r="AG38">
        <f>'19-rast'!G38</f>
        <v>49</v>
      </c>
      <c r="AH38">
        <f>'19-rast'!H38</f>
        <v>5.5510204081632653</v>
      </c>
      <c r="AI38">
        <f>'19-rast'!I38</f>
        <v>5</v>
      </c>
      <c r="AJ38" s="22">
        <f>'19-rast'!J38</f>
        <v>13</v>
      </c>
      <c r="AK38">
        <f t="shared" si="4"/>
        <v>969</v>
      </c>
      <c r="AL38">
        <f t="shared" si="4"/>
        <v>130</v>
      </c>
      <c r="AM38">
        <f t="shared" si="2"/>
        <v>15</v>
      </c>
      <c r="AN38">
        <f>'Pridelek 2019'!F38</f>
        <v>12</v>
      </c>
      <c r="AO38">
        <f>'Pridelek 2019'!G38</f>
        <v>1.92</v>
      </c>
      <c r="AP38">
        <f>'Pridelek 2019'!H38</f>
        <v>28</v>
      </c>
      <c r="AQ38">
        <f>'Pridelek 2019'!I38</f>
        <v>3.45</v>
      </c>
      <c r="AR38">
        <f>'Pridelek 2019'!J38</f>
        <v>0</v>
      </c>
      <c r="AS38">
        <f>'Pridelek 2019'!K38</f>
        <v>40</v>
      </c>
      <c r="AT38">
        <f>'Pridelek 2019'!L38</f>
        <v>5.37</v>
      </c>
      <c r="AU38">
        <v>0</v>
      </c>
    </row>
    <row r="39" spans="1:47" x14ac:dyDescent="0.25">
      <c r="A39" t="str">
        <f>'Obsegi16-18'!A39</f>
        <v>L</v>
      </c>
      <c r="B39">
        <f>'Obsegi16-18'!B39</f>
        <v>5</v>
      </c>
      <c r="C39">
        <f>'Obsegi16-18'!C39</f>
        <v>5</v>
      </c>
      <c r="D39">
        <v>1</v>
      </c>
      <c r="E39">
        <f>'Obsegi16-18'!D39</f>
        <v>5</v>
      </c>
      <c r="F39">
        <f>'Obsegi16-18'!E39</f>
        <v>60.890419806448634</v>
      </c>
      <c r="G39">
        <f>'Obsegi16-18'!F39</f>
        <v>66.635620389676873</v>
      </c>
      <c r="H39">
        <f>'Obsegi16-18'!G39</f>
        <v>80</v>
      </c>
      <c r="I39">
        <f>'Obsegi16-18'!H39</f>
        <v>90</v>
      </c>
      <c r="J39">
        <f>'Obsegi16-18'!I39</f>
        <v>5.7452005832282396</v>
      </c>
      <c r="K39">
        <f>'Obsegi16-18'!J39</f>
        <v>13.364379610323127</v>
      </c>
      <c r="L39">
        <f>'Obsegi16-18'!K39</f>
        <v>10</v>
      </c>
      <c r="M39">
        <f>'Obsegi16-18'!L39</f>
        <v>19.109580193551366</v>
      </c>
      <c r="N39">
        <f>'Obsegi16-18'!M39</f>
        <v>29.109580193551366</v>
      </c>
      <c r="O39">
        <f>'Obsegi16-18'!N39</f>
        <v>9.435311172907678</v>
      </c>
      <c r="P39">
        <f>'Obsegi16-18'!O39</f>
        <v>20.055909335232247</v>
      </c>
      <c r="Q39">
        <f>'Obsegi16-18'!P39</f>
        <v>12.5</v>
      </c>
      <c r="R39">
        <f>'Obsegi16-18'!Q39</f>
        <v>31.38355796247534</v>
      </c>
      <c r="S39">
        <f>'Obsegi16-18'!R39</f>
        <v>47.806502707784745</v>
      </c>
      <c r="T39">
        <f>'Obsegi16-18'!T39</f>
        <v>0</v>
      </c>
      <c r="U39">
        <f>'rast17-18'!E39</f>
        <v>233</v>
      </c>
      <c r="V39">
        <f>'rast17-18'!F39</f>
        <v>22</v>
      </c>
      <c r="W39">
        <f>'rast17-18'!G39</f>
        <v>10.590909090909092</v>
      </c>
      <c r="X39">
        <f>'rast17-18'!H39</f>
        <v>7</v>
      </c>
      <c r="Y39">
        <f>'rast17-18'!I39</f>
        <v>43</v>
      </c>
      <c r="Z39">
        <f>'rast17-18'!J39</f>
        <v>739</v>
      </c>
      <c r="AA39">
        <f>'rast17-18'!K39</f>
        <v>65</v>
      </c>
      <c r="AB39">
        <f>'rast17-18'!L39</f>
        <v>11.36923076923077</v>
      </c>
      <c r="AC39">
        <f>'rast17-18'!M39</f>
        <v>24</v>
      </c>
      <c r="AD39" s="14">
        <f>'rast17-18'!N39</f>
        <v>53</v>
      </c>
      <c r="AE39">
        <f>'19-rast'!D39</f>
        <v>0</v>
      </c>
      <c r="AF39">
        <f>'19-rast'!F39</f>
        <v>474</v>
      </c>
      <c r="AG39">
        <f>'19-rast'!G39</f>
        <v>66</v>
      </c>
      <c r="AH39">
        <f>'19-rast'!H39</f>
        <v>7.1818181818181817</v>
      </c>
      <c r="AI39">
        <f>'19-rast'!I39</f>
        <v>13</v>
      </c>
      <c r="AJ39" s="22">
        <f>'19-rast'!J39</f>
        <v>20</v>
      </c>
      <c r="AK39">
        <f t="shared" si="4"/>
        <v>1446</v>
      </c>
      <c r="AL39">
        <f t="shared" si="4"/>
        <v>153</v>
      </c>
      <c r="AM39">
        <f t="shared" si="2"/>
        <v>15</v>
      </c>
      <c r="AN39">
        <f>'Pridelek 2019'!F39</f>
        <v>15</v>
      </c>
      <c r="AO39">
        <f>'Pridelek 2019'!G39</f>
        <v>2.3980000000000001</v>
      </c>
      <c r="AP39">
        <f>'Pridelek 2019'!H39</f>
        <v>35</v>
      </c>
      <c r="AQ39">
        <f>'Pridelek 2019'!I39</f>
        <v>4.0030000000000001</v>
      </c>
      <c r="AR39">
        <f>'Pridelek 2019'!J39</f>
        <v>0</v>
      </c>
      <c r="AS39">
        <f>'Pridelek 2019'!K39</f>
        <v>50</v>
      </c>
      <c r="AT39">
        <f>'Pridelek 2019'!L39</f>
        <v>6.4009999999999998</v>
      </c>
      <c r="AU39">
        <v>0</v>
      </c>
    </row>
    <row r="40" spans="1:47" hidden="1" x14ac:dyDescent="0.25">
      <c r="A40" t="str">
        <f>'Obsegi16-18'!A40</f>
        <v>L</v>
      </c>
      <c r="B40">
        <f>'Obsegi16-18'!B40</f>
        <v>5</v>
      </c>
      <c r="C40">
        <f>'Obsegi16-18'!C40</f>
        <v>5</v>
      </c>
      <c r="D40">
        <v>1</v>
      </c>
      <c r="E40">
        <f>'Obsegi16-18'!D40</f>
        <v>6</v>
      </c>
      <c r="F40">
        <f>'Obsegi16-18'!E40</f>
        <v>63.521997423265496</v>
      </c>
      <c r="G40">
        <f>'Obsegi16-18'!F40</f>
        <v>68.062911168181017</v>
      </c>
      <c r="H40">
        <f>'Obsegi16-18'!G40</f>
        <v>80</v>
      </c>
      <c r="I40">
        <f>'Obsegi16-18'!H40</f>
        <v>93</v>
      </c>
      <c r="J40">
        <f>'Obsegi16-18'!I40</f>
        <v>4.540913744915521</v>
      </c>
      <c r="K40">
        <f>'Obsegi16-18'!J40</f>
        <v>11.937088831818983</v>
      </c>
      <c r="L40">
        <f>'Obsegi16-18'!K40</f>
        <v>13</v>
      </c>
      <c r="M40">
        <f>'Obsegi16-18'!L40</f>
        <v>16.478002576734504</v>
      </c>
      <c r="N40">
        <f>'Obsegi16-18'!M40</f>
        <v>29.478002576734504</v>
      </c>
      <c r="O40">
        <f>'Obsegi16-18'!N40</f>
        <v>7.1485688881256282</v>
      </c>
      <c r="P40">
        <f>'Obsegi16-18'!O40</f>
        <v>17.538316576443314</v>
      </c>
      <c r="Q40">
        <f>'Obsegi16-18'!P40</f>
        <v>16.250000000000007</v>
      </c>
      <c r="R40">
        <f>'Obsegi16-18'!Q40</f>
        <v>25.940624106853562</v>
      </c>
      <c r="S40">
        <f>'Obsegi16-18'!R40</f>
        <v>46.405975524217254</v>
      </c>
      <c r="T40">
        <f>'Obsegi16-18'!T40</f>
        <v>0</v>
      </c>
      <c r="U40">
        <f>'rast17-18'!E40</f>
        <v>208</v>
      </c>
      <c r="V40">
        <f>'rast17-18'!F40</f>
        <v>27</v>
      </c>
      <c r="W40">
        <f>'rast17-18'!G40</f>
        <v>7.7037037037037033</v>
      </c>
      <c r="X40">
        <f>'rast17-18'!H40</f>
        <v>7</v>
      </c>
      <c r="Y40">
        <f>'rast17-18'!I40</f>
        <v>38</v>
      </c>
      <c r="Z40">
        <f>'rast17-18'!J40</f>
        <v>0</v>
      </c>
      <c r="AA40">
        <f>'rast17-18'!K40</f>
        <v>0</v>
      </c>
      <c r="AB40">
        <f>'rast17-18'!L40</f>
        <v>0</v>
      </c>
      <c r="AC40">
        <f>'rast17-18'!M40</f>
        <v>0</v>
      </c>
      <c r="AD40" s="14">
        <f>'rast17-18'!N40</f>
        <v>0</v>
      </c>
      <c r="AE40">
        <f>'19-rast'!D40</f>
        <v>0</v>
      </c>
      <c r="AF40">
        <f>'19-rast'!F40</f>
        <v>0</v>
      </c>
      <c r="AG40">
        <f>'19-rast'!G40</f>
        <v>0</v>
      </c>
      <c r="AH40" t="e">
        <f>'19-rast'!H40</f>
        <v>#DIV/0!</v>
      </c>
      <c r="AI40">
        <f>'19-rast'!I40</f>
        <v>0</v>
      </c>
      <c r="AJ40" s="22">
        <f>'19-rast'!J40</f>
        <v>0</v>
      </c>
      <c r="AM40">
        <f t="shared" si="2"/>
        <v>5</v>
      </c>
      <c r="AN40">
        <f>'Pridelek 2019'!F40</f>
        <v>0</v>
      </c>
      <c r="AO40">
        <f>'Pridelek 2019'!G40</f>
        <v>0</v>
      </c>
      <c r="AP40">
        <f>'Pridelek 2019'!H40</f>
        <v>0</v>
      </c>
      <c r="AQ40">
        <f>'Pridelek 2019'!I40</f>
        <v>0</v>
      </c>
      <c r="AR40">
        <f>'Pridelek 2019'!J40</f>
        <v>0</v>
      </c>
      <c r="AS40">
        <f>'Pridelek 2019'!K40</f>
        <v>0</v>
      </c>
      <c r="AT40">
        <f>'Pridelek 2019'!L40</f>
        <v>0</v>
      </c>
      <c r="AU40">
        <v>0</v>
      </c>
    </row>
    <row r="41" spans="1:47" hidden="1" x14ac:dyDescent="0.25">
      <c r="A41" t="str">
        <f>'Obsegi16-18'!A41</f>
        <v>L</v>
      </c>
      <c r="B41">
        <f>'Obsegi16-18'!B41</f>
        <v>5</v>
      </c>
      <c r="C41">
        <f>'Obsegi16-18'!C41</f>
        <v>5</v>
      </c>
      <c r="D41">
        <v>1</v>
      </c>
      <c r="E41">
        <f>'Obsegi16-18'!D41</f>
        <v>7</v>
      </c>
      <c r="F41">
        <f>'Obsegi16-18'!E41</f>
        <v>61.110530494672155</v>
      </c>
      <c r="G41">
        <f>'Obsegi16-18'!F41</f>
        <v>65.423668896717288</v>
      </c>
      <c r="H41">
        <f>'Obsegi16-18'!G41</f>
        <v>80</v>
      </c>
      <c r="I41">
        <f>'Obsegi16-18'!H41</f>
        <v>91</v>
      </c>
      <c r="J41">
        <f>'Obsegi16-18'!I41</f>
        <v>4.3131384020451335</v>
      </c>
      <c r="K41">
        <f>'Obsegi16-18'!J41</f>
        <v>14.576331103282712</v>
      </c>
      <c r="L41">
        <f>'Obsegi16-18'!K41</f>
        <v>11</v>
      </c>
      <c r="M41">
        <f>'Obsegi16-18'!L41</f>
        <v>18.889469505327845</v>
      </c>
      <c r="N41">
        <f>'Obsegi16-18'!M41</f>
        <v>29.889469505327845</v>
      </c>
      <c r="O41">
        <f>'Obsegi16-18'!N41</f>
        <v>7.0579298970758764</v>
      </c>
      <c r="P41">
        <f>'Obsegi16-18'!O41</f>
        <v>22.27990473339856</v>
      </c>
      <c r="Q41">
        <f>'Obsegi16-18'!P41</f>
        <v>13.749999999999996</v>
      </c>
      <c r="R41">
        <f>'Obsegi16-18'!Q41</f>
        <v>30.910334687692973</v>
      </c>
      <c r="S41">
        <f>'Obsegi16-18'!R41</f>
        <v>48.910505707250771</v>
      </c>
      <c r="T41">
        <f>'Obsegi16-18'!T41</f>
        <v>0</v>
      </c>
      <c r="U41">
        <f>'rast17-18'!E41</f>
        <v>0</v>
      </c>
      <c r="V41">
        <f>'rast17-18'!F41</f>
        <v>0</v>
      </c>
      <c r="W41" t="e">
        <f>'rast17-18'!G41</f>
        <v>#DIV/0!</v>
      </c>
      <c r="X41">
        <f>'rast17-18'!H41</f>
        <v>0</v>
      </c>
      <c r="Y41" t="e">
        <f>'rast17-18'!I41</f>
        <v>#N/A</v>
      </c>
      <c r="Z41">
        <f>'rast17-18'!J41</f>
        <v>0</v>
      </c>
      <c r="AA41">
        <f>'rast17-18'!K41</f>
        <v>0</v>
      </c>
      <c r="AB41">
        <f>'rast17-18'!L41</f>
        <v>0</v>
      </c>
      <c r="AC41">
        <f>'rast17-18'!M41</f>
        <v>0</v>
      </c>
      <c r="AD41" s="14">
        <f>'rast17-18'!N41</f>
        <v>0</v>
      </c>
      <c r="AE41">
        <f>'19-rast'!D41</f>
        <v>0</v>
      </c>
      <c r="AF41">
        <f>'19-rast'!F41</f>
        <v>0</v>
      </c>
      <c r="AG41">
        <f>'19-rast'!G41</f>
        <v>0</v>
      </c>
      <c r="AH41" t="e">
        <f>'19-rast'!H41</f>
        <v>#DIV/0!</v>
      </c>
      <c r="AI41">
        <f>'19-rast'!I41</f>
        <v>0</v>
      </c>
      <c r="AJ41" s="22">
        <f>'19-rast'!J41</f>
        <v>0</v>
      </c>
      <c r="AK41">
        <f t="shared" si="4"/>
        <v>0</v>
      </c>
      <c r="AL41">
        <f t="shared" si="4"/>
        <v>0</v>
      </c>
      <c r="AM41">
        <f t="shared" si="2"/>
        <v>0</v>
      </c>
      <c r="AN41">
        <f>'Pridelek 2019'!F41</f>
        <v>0</v>
      </c>
      <c r="AO41">
        <f>'Pridelek 2019'!G41</f>
        <v>0</v>
      </c>
      <c r="AP41">
        <f>'Pridelek 2019'!H41</f>
        <v>0</v>
      </c>
      <c r="AQ41">
        <f>'Pridelek 2019'!I41</f>
        <v>0</v>
      </c>
      <c r="AR41">
        <f>'Pridelek 2019'!J41</f>
        <v>0</v>
      </c>
      <c r="AS41">
        <f>'Pridelek 2019'!K41</f>
        <v>0</v>
      </c>
      <c r="AT41">
        <f>'Pridelek 2019'!L41</f>
        <v>0</v>
      </c>
      <c r="AU41">
        <v>0</v>
      </c>
    </row>
    <row r="42" spans="1:47" hidden="1" x14ac:dyDescent="0.25">
      <c r="A42" t="str">
        <f>'Obsegi16-18'!A42</f>
        <v>L</v>
      </c>
      <c r="B42">
        <f>'Obsegi16-18'!B42</f>
        <v>5</v>
      </c>
      <c r="C42">
        <f>'Obsegi16-18'!C42</f>
        <v>5</v>
      </c>
      <c r="D42">
        <v>1</v>
      </c>
      <c r="E42">
        <f>'Obsegi16-18'!D42</f>
        <v>8</v>
      </c>
      <c r="F42">
        <f>'Obsegi16-18'!E42</f>
        <v>59.037556088957345</v>
      </c>
      <c r="G42">
        <f>'Obsegi16-18'!F42</f>
        <v>61.422920893176688</v>
      </c>
      <c r="H42">
        <f>'Obsegi16-18'!G42</f>
        <v>65</v>
      </c>
      <c r="I42">
        <f>'Obsegi16-18'!H42</f>
        <v>77</v>
      </c>
      <c r="J42">
        <f>'Obsegi16-18'!I42</f>
        <v>2.3853648042193427</v>
      </c>
      <c r="K42">
        <f>'Obsegi16-18'!J42</f>
        <v>3.5770791068233123</v>
      </c>
      <c r="L42">
        <f>'Obsegi16-18'!K42</f>
        <v>12</v>
      </c>
      <c r="M42">
        <f>'Obsegi16-18'!L42</f>
        <v>5.962443911042655</v>
      </c>
      <c r="N42">
        <f>'Obsegi16-18'!M42</f>
        <v>17.962443911042655</v>
      </c>
      <c r="O42">
        <f>'Obsegi16-18'!N42</f>
        <v>4.0404192894182289</v>
      </c>
      <c r="P42">
        <f>'Obsegi16-18'!O42</f>
        <v>5.8236877289576716</v>
      </c>
      <c r="Q42">
        <f>'Obsegi16-18'!P42</f>
        <v>18.461538461538463</v>
      </c>
      <c r="R42">
        <f>'Obsegi16-18'!Q42</f>
        <v>10.099408420732203</v>
      </c>
      <c r="S42">
        <f>'Obsegi16-18'!R42</f>
        <v>30.425453052251996</v>
      </c>
      <c r="T42">
        <f>'Obsegi16-18'!T42</f>
        <v>0</v>
      </c>
      <c r="U42">
        <f>'rast17-18'!E42</f>
        <v>0</v>
      </c>
      <c r="V42">
        <f>'rast17-18'!F42</f>
        <v>0</v>
      </c>
      <c r="W42" t="e">
        <f>'rast17-18'!G42</f>
        <v>#DIV/0!</v>
      </c>
      <c r="X42">
        <f>'rast17-18'!H42</f>
        <v>0</v>
      </c>
      <c r="Y42" t="e">
        <f>'rast17-18'!I42</f>
        <v>#N/A</v>
      </c>
      <c r="Z42">
        <f>'rast17-18'!J42</f>
        <v>0</v>
      </c>
      <c r="AA42">
        <f>'rast17-18'!K42</f>
        <v>0</v>
      </c>
      <c r="AB42">
        <f>'rast17-18'!L42</f>
        <v>0</v>
      </c>
      <c r="AC42">
        <f>'rast17-18'!M42</f>
        <v>0</v>
      </c>
      <c r="AD42" s="14">
        <f>'rast17-18'!N42</f>
        <v>0</v>
      </c>
      <c r="AE42">
        <f>'19-rast'!D42</f>
        <v>0</v>
      </c>
      <c r="AF42">
        <f>'19-rast'!F42</f>
        <v>0</v>
      </c>
      <c r="AG42">
        <f>'19-rast'!G42</f>
        <v>0</v>
      </c>
      <c r="AH42" t="e">
        <f>'19-rast'!H42</f>
        <v>#DIV/0!</v>
      </c>
      <c r="AI42">
        <f>'19-rast'!I42</f>
        <v>0</v>
      </c>
      <c r="AJ42" s="22">
        <f>'19-rast'!J42</f>
        <v>0</v>
      </c>
      <c r="AK42">
        <f t="shared" si="4"/>
        <v>0</v>
      </c>
      <c r="AL42">
        <f t="shared" si="4"/>
        <v>0</v>
      </c>
      <c r="AM42">
        <f t="shared" si="2"/>
        <v>0</v>
      </c>
      <c r="AN42">
        <f>'Pridelek 2019'!F42</f>
        <v>0</v>
      </c>
      <c r="AO42">
        <f>'Pridelek 2019'!G42</f>
        <v>0</v>
      </c>
      <c r="AP42">
        <f>'Pridelek 2019'!H42</f>
        <v>0</v>
      </c>
      <c r="AQ42">
        <f>'Pridelek 2019'!I42</f>
        <v>0</v>
      </c>
      <c r="AR42">
        <f>'Pridelek 2019'!J42</f>
        <v>0</v>
      </c>
      <c r="AS42">
        <f>'Pridelek 2019'!K42</f>
        <v>0</v>
      </c>
      <c r="AT42">
        <f>'Pridelek 2019'!L42</f>
        <v>0</v>
      </c>
      <c r="AU42">
        <v>0</v>
      </c>
    </row>
    <row r="43" spans="1:47" hidden="1" x14ac:dyDescent="0.25">
      <c r="A43" t="str">
        <f>'Obsegi16-18'!A43</f>
        <v>L</v>
      </c>
      <c r="B43">
        <f>'Obsegi16-18'!B43</f>
        <v>6</v>
      </c>
      <c r="C43">
        <f>'Obsegi16-18'!C43</f>
        <v>6</v>
      </c>
      <c r="D43">
        <v>1</v>
      </c>
      <c r="E43">
        <f>'Obsegi16-18'!D43</f>
        <v>1</v>
      </c>
      <c r="F43">
        <f>'Obsegi16-18'!E43</f>
        <v>59.950552554251033</v>
      </c>
      <c r="G43">
        <f>'Obsegi16-18'!F43</f>
        <v>60.981882189845052</v>
      </c>
      <c r="H43">
        <f>'Obsegi16-18'!G43</f>
        <v>70</v>
      </c>
      <c r="I43">
        <f>'Obsegi16-18'!H43</f>
        <v>79</v>
      </c>
      <c r="J43">
        <f>'Obsegi16-18'!I43</f>
        <v>1.0313296355940196</v>
      </c>
      <c r="K43">
        <f>'Obsegi16-18'!J43</f>
        <v>9.0181178101549477</v>
      </c>
      <c r="L43">
        <f>'Obsegi16-18'!K43</f>
        <v>9</v>
      </c>
      <c r="M43">
        <f>'Obsegi16-18'!L43</f>
        <v>10.049447445748967</v>
      </c>
      <c r="N43">
        <f>'Obsegi16-18'!M43</f>
        <v>19.049447445748967</v>
      </c>
      <c r="O43">
        <f>'Obsegi16-18'!N43</f>
        <v>1.7203004670569788</v>
      </c>
      <c r="P43">
        <f>'Obsegi16-18'!O43</f>
        <v>14.788191978201493</v>
      </c>
      <c r="Q43">
        <f>'Obsegi16-18'!P43</f>
        <v>12.857142857142856</v>
      </c>
      <c r="R43">
        <f>'Obsegi16-18'!Q43</f>
        <v>16.762893780928746</v>
      </c>
      <c r="S43">
        <f>'Obsegi16-18'!R43</f>
        <v>31.775265838476741</v>
      </c>
      <c r="T43">
        <f>'Obsegi16-18'!T43</f>
        <v>1</v>
      </c>
      <c r="U43">
        <f>'rast17-18'!E43</f>
        <v>0</v>
      </c>
      <c r="V43">
        <f>'rast17-18'!F43</f>
        <v>0</v>
      </c>
      <c r="W43" t="e">
        <f>'rast17-18'!G43</f>
        <v>#DIV/0!</v>
      </c>
      <c r="X43">
        <f>'rast17-18'!H43</f>
        <v>0</v>
      </c>
      <c r="Y43" t="e">
        <f>'rast17-18'!I43</f>
        <v>#N/A</v>
      </c>
      <c r="Z43">
        <f>'rast17-18'!J43</f>
        <v>0</v>
      </c>
      <c r="AA43">
        <f>'rast17-18'!K43</f>
        <v>0</v>
      </c>
      <c r="AB43">
        <f>'rast17-18'!L43</f>
        <v>0</v>
      </c>
      <c r="AC43">
        <f>'rast17-18'!M43</f>
        <v>0</v>
      </c>
      <c r="AD43" s="14">
        <f>'rast17-18'!N43</f>
        <v>0</v>
      </c>
      <c r="AE43">
        <f>'19-rast'!D43</f>
        <v>1</v>
      </c>
      <c r="AF43">
        <f>'19-rast'!F43</f>
        <v>0</v>
      </c>
      <c r="AG43">
        <f>'19-rast'!G43</f>
        <v>0</v>
      </c>
      <c r="AH43" t="e">
        <f>'19-rast'!H43</f>
        <v>#DIV/0!</v>
      </c>
      <c r="AI43">
        <f>'19-rast'!I43</f>
        <v>0</v>
      </c>
      <c r="AJ43" s="22">
        <f>'19-rast'!J43</f>
        <v>0</v>
      </c>
      <c r="AK43">
        <f t="shared" si="4"/>
        <v>0</v>
      </c>
      <c r="AL43">
        <f t="shared" si="4"/>
        <v>0</v>
      </c>
      <c r="AM43">
        <f t="shared" si="2"/>
        <v>1</v>
      </c>
      <c r="AN43">
        <f>'Pridelek 2019'!F43</f>
        <v>0</v>
      </c>
      <c r="AO43">
        <f>'Pridelek 2019'!G43</f>
        <v>0</v>
      </c>
      <c r="AP43">
        <f>'Pridelek 2019'!H43</f>
        <v>0</v>
      </c>
      <c r="AQ43">
        <f>'Pridelek 2019'!I43</f>
        <v>0</v>
      </c>
      <c r="AR43">
        <f>'Pridelek 2019'!J43</f>
        <v>0</v>
      </c>
      <c r="AS43">
        <f>'Pridelek 2019'!K43</f>
        <v>0</v>
      </c>
      <c r="AT43">
        <f>'Pridelek 2019'!L43</f>
        <v>0</v>
      </c>
      <c r="AU43">
        <v>0</v>
      </c>
    </row>
    <row r="44" spans="1:47" hidden="1" x14ac:dyDescent="0.25">
      <c r="A44" t="str">
        <f>'Obsegi16-18'!A44</f>
        <v>L</v>
      </c>
      <c r="B44">
        <f>'Obsegi16-18'!B44</f>
        <v>6</v>
      </c>
      <c r="C44">
        <f>'Obsegi16-18'!C44</f>
        <v>6</v>
      </c>
      <c r="D44">
        <v>1</v>
      </c>
      <c r="E44">
        <f>'Obsegi16-18'!D44</f>
        <v>2</v>
      </c>
      <c r="F44">
        <f>'Obsegi16-18'!E44</f>
        <v>49.869198862863797</v>
      </c>
      <c r="G44">
        <f>'Obsegi16-18'!F44</f>
        <v>54.892830072306374</v>
      </c>
      <c r="H44">
        <f>'Obsegi16-18'!G44</f>
        <v>60</v>
      </c>
      <c r="I44">
        <f>'Obsegi16-18'!H44</f>
        <v>69</v>
      </c>
      <c r="J44">
        <f>'Obsegi16-18'!I44</f>
        <v>5.023631209442577</v>
      </c>
      <c r="K44">
        <f>'Obsegi16-18'!J44</f>
        <v>5.1071699276936258</v>
      </c>
      <c r="L44">
        <f>'Obsegi16-18'!K44</f>
        <v>9</v>
      </c>
      <c r="M44">
        <f>'Obsegi16-18'!L44</f>
        <v>10.130801137136203</v>
      </c>
      <c r="N44">
        <f>'Obsegi16-18'!M44</f>
        <v>19.130801137136203</v>
      </c>
      <c r="O44">
        <f>'Obsegi16-18'!N44</f>
        <v>10.073615225416299</v>
      </c>
      <c r="P44">
        <f>'Obsegi16-18'!O44</f>
        <v>9.303892550204317</v>
      </c>
      <c r="Q44">
        <f>'Obsegi16-18'!P44</f>
        <v>14.999999999999991</v>
      </c>
      <c r="R44">
        <f>'Obsegi16-18'!Q44</f>
        <v>20.314746112114367</v>
      </c>
      <c r="S44">
        <f>'Obsegi16-18'!R44</f>
        <v>38.361958028931518</v>
      </c>
      <c r="T44">
        <f>'Obsegi16-18'!T44</f>
        <v>0</v>
      </c>
      <c r="U44">
        <f>'rast17-18'!E44</f>
        <v>0</v>
      </c>
      <c r="V44">
        <f>'rast17-18'!F44</f>
        <v>0</v>
      </c>
      <c r="W44" t="e">
        <f>'rast17-18'!G44</f>
        <v>#DIV/0!</v>
      </c>
      <c r="X44">
        <f>'rast17-18'!H44</f>
        <v>0</v>
      </c>
      <c r="Y44" t="e">
        <f>'rast17-18'!I44</f>
        <v>#N/A</v>
      </c>
      <c r="Z44">
        <f>'rast17-18'!J44</f>
        <v>0</v>
      </c>
      <c r="AA44">
        <f>'rast17-18'!K44</f>
        <v>0</v>
      </c>
      <c r="AB44">
        <f>'rast17-18'!L44</f>
        <v>0</v>
      </c>
      <c r="AC44">
        <f>'rast17-18'!M44</f>
        <v>0</v>
      </c>
      <c r="AD44" s="14">
        <f>'rast17-18'!N44</f>
        <v>0</v>
      </c>
      <c r="AE44">
        <f>'19-rast'!D44</f>
        <v>0</v>
      </c>
      <c r="AF44">
        <f>'19-rast'!F44</f>
        <v>0</v>
      </c>
      <c r="AG44">
        <f>'19-rast'!G44</f>
        <v>0</v>
      </c>
      <c r="AH44" t="e">
        <f>'19-rast'!H44</f>
        <v>#DIV/0!</v>
      </c>
      <c r="AI44">
        <f>'19-rast'!I44</f>
        <v>0</v>
      </c>
      <c r="AJ44" s="22">
        <f>'19-rast'!J44</f>
        <v>0</v>
      </c>
      <c r="AK44">
        <f t="shared" si="4"/>
        <v>0</v>
      </c>
      <c r="AL44">
        <f t="shared" si="4"/>
        <v>0</v>
      </c>
      <c r="AM44">
        <f t="shared" si="2"/>
        <v>0</v>
      </c>
      <c r="AN44">
        <f>'Pridelek 2019'!F44</f>
        <v>0</v>
      </c>
      <c r="AO44">
        <f>'Pridelek 2019'!G44</f>
        <v>0</v>
      </c>
      <c r="AP44">
        <f>'Pridelek 2019'!H44</f>
        <v>0</v>
      </c>
      <c r="AQ44">
        <f>'Pridelek 2019'!I44</f>
        <v>0</v>
      </c>
      <c r="AR44">
        <f>'Pridelek 2019'!J44</f>
        <v>0</v>
      </c>
      <c r="AS44">
        <f>'Pridelek 2019'!K44</f>
        <v>0</v>
      </c>
      <c r="AT44">
        <f>'Pridelek 2019'!L44</f>
        <v>0</v>
      </c>
      <c r="AU44">
        <v>0</v>
      </c>
    </row>
    <row r="45" spans="1:47" hidden="1" x14ac:dyDescent="0.25">
      <c r="A45" t="str">
        <f>'Obsegi16-18'!A45</f>
        <v>L</v>
      </c>
      <c r="B45">
        <f>'Obsegi16-18'!B45</f>
        <v>6</v>
      </c>
      <c r="C45">
        <f>'Obsegi16-18'!C45</f>
        <v>6</v>
      </c>
      <c r="D45">
        <v>1</v>
      </c>
      <c r="E45">
        <f>'Obsegi16-18'!D45</f>
        <v>3</v>
      </c>
      <c r="F45">
        <f>'Obsegi16-18'!E45</f>
        <v>62.221401766549889</v>
      </c>
      <c r="G45">
        <f>'Obsegi16-18'!F45</f>
        <v>65.491021953235901</v>
      </c>
      <c r="H45">
        <f>'Obsegi16-18'!G45</f>
        <v>70</v>
      </c>
      <c r="I45">
        <f>'Obsegi16-18'!H45</f>
        <v>78</v>
      </c>
      <c r="J45">
        <f>'Obsegi16-18'!I45</f>
        <v>3.2696201866860122</v>
      </c>
      <c r="K45">
        <f>'Obsegi16-18'!J45</f>
        <v>4.5089780467640992</v>
      </c>
      <c r="L45">
        <f>'Obsegi16-18'!K45</f>
        <v>8</v>
      </c>
      <c r="M45">
        <f>'Obsegi16-18'!L45</f>
        <v>7.7785982334501114</v>
      </c>
      <c r="N45">
        <f>'Obsegi16-18'!M45</f>
        <v>15.778598233450111</v>
      </c>
      <c r="O45">
        <f>'Obsegi16-18'!N45</f>
        <v>5.2548160180533765</v>
      </c>
      <c r="P45">
        <f>'Obsegi16-18'!O45</f>
        <v>6.8848796556934877</v>
      </c>
      <c r="Q45">
        <f>'Obsegi16-18'!P45</f>
        <v>11.428571428571432</v>
      </c>
      <c r="R45">
        <f>'Obsegi16-18'!Q45</f>
        <v>12.501483432717952</v>
      </c>
      <c r="S45">
        <f>'Obsegi16-18'!R45</f>
        <v>25.358795825028579</v>
      </c>
      <c r="T45">
        <f>'Obsegi16-18'!T45</f>
        <v>0</v>
      </c>
      <c r="U45">
        <f>'rast17-18'!E45</f>
        <v>181</v>
      </c>
      <c r="V45">
        <f>'rast17-18'!F45</f>
        <v>22</v>
      </c>
      <c r="W45">
        <f>'rast17-18'!G45</f>
        <v>8.2272727272727266</v>
      </c>
      <c r="X45">
        <f>'rast17-18'!H45</f>
        <v>8</v>
      </c>
      <c r="Y45">
        <f>'rast17-18'!I45</f>
        <v>31</v>
      </c>
      <c r="Z45">
        <f>'rast17-18'!J45</f>
        <v>0</v>
      </c>
      <c r="AA45">
        <f>'rast17-18'!K45</f>
        <v>0</v>
      </c>
      <c r="AB45" t="e">
        <f>'rast17-18'!L45</f>
        <v>#DIV/0!</v>
      </c>
      <c r="AC45">
        <f>'rast17-18'!M45</f>
        <v>0</v>
      </c>
      <c r="AD45" s="14">
        <f>'rast17-18'!N45</f>
        <v>0</v>
      </c>
      <c r="AE45">
        <f>'19-rast'!D45</f>
        <v>0</v>
      </c>
      <c r="AF45">
        <f>'19-rast'!F45</f>
        <v>0</v>
      </c>
      <c r="AG45">
        <f>'19-rast'!G45</f>
        <v>0</v>
      </c>
      <c r="AH45" t="e">
        <f>'19-rast'!H45</f>
        <v>#DIV/0!</v>
      </c>
      <c r="AI45">
        <f>'19-rast'!I45</f>
        <v>0</v>
      </c>
      <c r="AJ45" s="22">
        <f>'19-rast'!J45</f>
        <v>0</v>
      </c>
      <c r="AM45">
        <f t="shared" si="2"/>
        <v>5</v>
      </c>
      <c r="AN45">
        <f>'Pridelek 2019'!F45</f>
        <v>0</v>
      </c>
      <c r="AO45">
        <f>'Pridelek 2019'!G45</f>
        <v>0</v>
      </c>
      <c r="AP45">
        <f>'Pridelek 2019'!H45</f>
        <v>0</v>
      </c>
      <c r="AQ45">
        <f>'Pridelek 2019'!I45</f>
        <v>0</v>
      </c>
      <c r="AR45">
        <f>'Pridelek 2019'!J45</f>
        <v>0</v>
      </c>
      <c r="AS45">
        <f>'Pridelek 2019'!K45</f>
        <v>0</v>
      </c>
      <c r="AT45">
        <f>'Pridelek 2019'!L45</f>
        <v>0</v>
      </c>
      <c r="AU45">
        <v>0</v>
      </c>
    </row>
    <row r="46" spans="1:47" x14ac:dyDescent="0.25">
      <c r="A46" t="str">
        <f>'Obsegi16-18'!A46</f>
        <v>L</v>
      </c>
      <c r="B46">
        <f>'Obsegi16-18'!B46</f>
        <v>6</v>
      </c>
      <c r="C46">
        <f>'Obsegi16-18'!C46</f>
        <v>6</v>
      </c>
      <c r="D46">
        <v>1</v>
      </c>
      <c r="E46">
        <f>'Obsegi16-18'!D46</f>
        <v>4</v>
      </c>
      <c r="F46">
        <f>'Obsegi16-18'!E46</f>
        <v>55.361120426256946</v>
      </c>
      <c r="G46">
        <f>'Obsegi16-18'!F46</f>
        <v>59.471021060206915</v>
      </c>
      <c r="H46">
        <f>'Obsegi16-18'!G46</f>
        <v>70</v>
      </c>
      <c r="I46">
        <f>'Obsegi16-18'!H46</f>
        <v>77</v>
      </c>
      <c r="J46">
        <f>'Obsegi16-18'!I46</f>
        <v>4.1099006339499695</v>
      </c>
      <c r="K46">
        <f>'Obsegi16-18'!J46</f>
        <v>10.528978939793085</v>
      </c>
      <c r="L46">
        <f>'Obsegi16-18'!K46</f>
        <v>7</v>
      </c>
      <c r="M46">
        <f>'Obsegi16-18'!L46</f>
        <v>14.638879573743054</v>
      </c>
      <c r="N46">
        <f>'Obsegi16-18'!M46</f>
        <v>21.638879573743054</v>
      </c>
      <c r="O46">
        <f>'Obsegi16-18'!N46</f>
        <v>7.4238032075678584</v>
      </c>
      <c r="P46">
        <f>'Obsegi16-18'!O46</f>
        <v>17.704385685818004</v>
      </c>
      <c r="Q46">
        <f>'Obsegi16-18'!P46</f>
        <v>10.000000000000009</v>
      </c>
      <c r="R46">
        <f>'Obsegi16-18'!Q46</f>
        <v>26.442527645809811</v>
      </c>
      <c r="S46">
        <f>'Obsegi16-18'!R46</f>
        <v>39.086780410390801</v>
      </c>
      <c r="T46">
        <f>'Obsegi16-18'!T46</f>
        <v>0</v>
      </c>
      <c r="U46">
        <f>'rast17-18'!E46</f>
        <v>208</v>
      </c>
      <c r="V46">
        <f>'rast17-18'!F46</f>
        <v>21</v>
      </c>
      <c r="W46">
        <f>'rast17-18'!G46</f>
        <v>9.9047619047619051</v>
      </c>
      <c r="X46">
        <f>'rast17-18'!H46</f>
        <v>7</v>
      </c>
      <c r="Y46">
        <f>'rast17-18'!I46</f>
        <v>38</v>
      </c>
      <c r="Z46">
        <f>'rast17-18'!J46</f>
        <v>332</v>
      </c>
      <c r="AA46">
        <f>'rast17-18'!K46</f>
        <v>41</v>
      </c>
      <c r="AB46">
        <f>'rast17-18'!L46</f>
        <v>8.0975609756097562</v>
      </c>
      <c r="AC46">
        <f>'rast17-18'!M46</f>
        <v>13</v>
      </c>
      <c r="AD46" s="14">
        <f>'rast17-18'!N46</f>
        <v>26</v>
      </c>
      <c r="AE46">
        <f>'19-rast'!D46</f>
        <v>0</v>
      </c>
      <c r="AF46">
        <f>'19-rast'!F46</f>
        <v>222</v>
      </c>
      <c r="AG46">
        <f>'19-rast'!G46</f>
        <v>46</v>
      </c>
      <c r="AH46">
        <f>'19-rast'!H46</f>
        <v>4.8260869565217392</v>
      </c>
      <c r="AI46">
        <f>'19-rast'!I46</f>
        <v>3</v>
      </c>
      <c r="AJ46" s="22">
        <f>'19-rast'!J46</f>
        <v>24</v>
      </c>
      <c r="AK46">
        <f t="shared" si="4"/>
        <v>762</v>
      </c>
      <c r="AL46">
        <f t="shared" si="4"/>
        <v>108</v>
      </c>
      <c r="AM46">
        <f t="shared" si="2"/>
        <v>15</v>
      </c>
      <c r="AN46">
        <f>'Pridelek 2019'!F46</f>
        <v>6</v>
      </c>
      <c r="AO46">
        <f>'Pridelek 2019'!G46</f>
        <v>0.93700000000000006</v>
      </c>
      <c r="AP46">
        <f>'Pridelek 2019'!H46</f>
        <v>35</v>
      </c>
      <c r="AQ46">
        <f>'Pridelek 2019'!I46</f>
        <v>4.4029999999999996</v>
      </c>
      <c r="AR46">
        <f>'Pridelek 2019'!J46</f>
        <v>0</v>
      </c>
      <c r="AS46">
        <f>'Pridelek 2019'!K46</f>
        <v>41</v>
      </c>
      <c r="AT46">
        <f>'Pridelek 2019'!L46</f>
        <v>5.34</v>
      </c>
      <c r="AU46">
        <v>0</v>
      </c>
    </row>
    <row r="47" spans="1:47" x14ac:dyDescent="0.25">
      <c r="A47" t="str">
        <f>'Obsegi16-18'!A47</f>
        <v>L</v>
      </c>
      <c r="B47">
        <f>'Obsegi16-18'!B47</f>
        <v>6</v>
      </c>
      <c r="C47">
        <f>'Obsegi16-18'!C47</f>
        <v>6</v>
      </c>
      <c r="D47">
        <v>1</v>
      </c>
      <c r="E47">
        <f>'Obsegi16-18'!D47</f>
        <v>5</v>
      </c>
      <c r="F47">
        <f>'Obsegi16-18'!E47</f>
        <v>57.900779910455029</v>
      </c>
      <c r="G47">
        <f>'Obsegi16-18'!F47</f>
        <v>65.766148933190493</v>
      </c>
      <c r="H47">
        <f>'Obsegi16-18'!G47</f>
        <v>70</v>
      </c>
      <c r="I47">
        <f>'Obsegi16-18'!H47</f>
        <v>78</v>
      </c>
      <c r="J47">
        <f>'Obsegi16-18'!I47</f>
        <v>7.8653690227354645</v>
      </c>
      <c r="K47">
        <f>'Obsegi16-18'!J47</f>
        <v>4.2338510668095068</v>
      </c>
      <c r="L47">
        <f>'Obsegi16-18'!K47</f>
        <v>8</v>
      </c>
      <c r="M47">
        <f>'Obsegi16-18'!L47</f>
        <v>12.099220089544971</v>
      </c>
      <c r="N47">
        <f>'Obsegi16-18'!M47</f>
        <v>20.099220089544971</v>
      </c>
      <c r="O47">
        <f>'Obsegi16-18'!N47</f>
        <v>13.584219478389503</v>
      </c>
      <c r="P47">
        <f>'Obsegi16-18'!O47</f>
        <v>6.4377360321197008</v>
      </c>
      <c r="Q47">
        <f>'Obsegi16-18'!P47</f>
        <v>11.428571428571432</v>
      </c>
      <c r="R47">
        <f>'Obsegi16-18'!Q47</f>
        <v>20.89647170255169</v>
      </c>
      <c r="S47">
        <f>'Obsegi16-18'!R47</f>
        <v>34.713211325700463</v>
      </c>
      <c r="T47">
        <f>'Obsegi16-18'!T47</f>
        <v>0</v>
      </c>
      <c r="U47">
        <f>'rast17-18'!E47</f>
        <v>220</v>
      </c>
      <c r="V47">
        <f>'rast17-18'!F47</f>
        <v>25</v>
      </c>
      <c r="W47">
        <f>'rast17-18'!G47</f>
        <v>8.8000000000000007</v>
      </c>
      <c r="X47">
        <f>'rast17-18'!H47</f>
        <v>7</v>
      </c>
      <c r="Y47">
        <f>'rast17-18'!I47</f>
        <v>40</v>
      </c>
      <c r="Z47">
        <f>'rast17-18'!J47</f>
        <v>415</v>
      </c>
      <c r="AA47">
        <f>'rast17-18'!K47</f>
        <v>48</v>
      </c>
      <c r="AB47">
        <f>'rast17-18'!L47</f>
        <v>8.6458333333333339</v>
      </c>
      <c r="AC47">
        <f>'rast17-18'!M47</f>
        <v>12</v>
      </c>
      <c r="AD47" s="14">
        <f>'rast17-18'!N47</f>
        <v>24</v>
      </c>
      <c r="AE47">
        <f>'19-rast'!D47</f>
        <v>0</v>
      </c>
      <c r="AF47">
        <f>'19-rast'!F47</f>
        <v>348</v>
      </c>
      <c r="AG47">
        <f>'19-rast'!G47</f>
        <v>57</v>
      </c>
      <c r="AH47">
        <f>'19-rast'!H47</f>
        <v>6.1052631578947372</v>
      </c>
      <c r="AI47">
        <f>'19-rast'!I47</f>
        <v>7</v>
      </c>
      <c r="AJ47" s="22">
        <f>'19-rast'!J47</f>
        <v>39</v>
      </c>
      <c r="AK47">
        <f t="shared" si="4"/>
        <v>983</v>
      </c>
      <c r="AL47">
        <f t="shared" si="4"/>
        <v>130</v>
      </c>
      <c r="AM47">
        <f t="shared" si="2"/>
        <v>15</v>
      </c>
      <c r="AN47">
        <f>'Pridelek 2019'!F47</f>
        <v>14</v>
      </c>
      <c r="AO47">
        <f>'Pridelek 2019'!G47</f>
        <v>2.2799999999999998</v>
      </c>
      <c r="AP47">
        <f>'Pridelek 2019'!H47</f>
        <v>14</v>
      </c>
      <c r="AQ47">
        <f>'Pridelek 2019'!I47</f>
        <v>1.92</v>
      </c>
      <c r="AR47">
        <f>'Pridelek 2019'!J47</f>
        <v>1</v>
      </c>
      <c r="AS47">
        <f>'Pridelek 2019'!K47</f>
        <v>29</v>
      </c>
      <c r="AT47">
        <f>'Pridelek 2019'!L47</f>
        <v>4.3449999999999989</v>
      </c>
      <c r="AU47">
        <v>0</v>
      </c>
    </row>
    <row r="48" spans="1:47" x14ac:dyDescent="0.25">
      <c r="A48" t="str">
        <f>'Obsegi16-18'!A48</f>
        <v>L</v>
      </c>
      <c r="B48">
        <f>'Obsegi16-18'!B48</f>
        <v>6</v>
      </c>
      <c r="C48">
        <f>'Obsegi16-18'!C48</f>
        <v>6</v>
      </c>
      <c r="D48">
        <v>1</v>
      </c>
      <c r="E48">
        <f>'Obsegi16-18'!D48</f>
        <v>6</v>
      </c>
      <c r="F48">
        <f>'Obsegi16-18'!E48</f>
        <v>53.667819117648392</v>
      </c>
      <c r="G48">
        <f>'Obsegi16-18'!F48</f>
        <v>59.835098131389316</v>
      </c>
      <c r="H48">
        <f>'Obsegi16-18'!G48</f>
        <v>65</v>
      </c>
      <c r="I48">
        <f>'Obsegi16-18'!H48</f>
        <v>71</v>
      </c>
      <c r="J48">
        <f>'Obsegi16-18'!I48</f>
        <v>6.1672790137409237</v>
      </c>
      <c r="K48">
        <f>'Obsegi16-18'!J48</f>
        <v>5.1649018686106842</v>
      </c>
      <c r="L48">
        <f>'Obsegi16-18'!K48</f>
        <v>6</v>
      </c>
      <c r="M48">
        <f>'Obsegi16-18'!L48</f>
        <v>11.332180882351608</v>
      </c>
      <c r="N48">
        <f>'Obsegi16-18'!M48</f>
        <v>17.332180882351608</v>
      </c>
      <c r="O48">
        <f>'Obsegi16-18'!N48</f>
        <v>11.491577476292214</v>
      </c>
      <c r="P48">
        <f>'Obsegi16-18'!O48</f>
        <v>8.6318933701241782</v>
      </c>
      <c r="Q48">
        <f>'Obsegi16-18'!P48</f>
        <v>9.2307692307692193</v>
      </c>
      <c r="R48">
        <f>'Obsegi16-18'!Q48</f>
        <v>21.115411560715124</v>
      </c>
      <c r="S48">
        <f>'Obsegi16-18'!R48</f>
        <v>32.295295704781132</v>
      </c>
      <c r="T48">
        <f>'Obsegi16-18'!T48</f>
        <v>0</v>
      </c>
      <c r="U48">
        <f>'rast17-18'!E48</f>
        <v>223</v>
      </c>
      <c r="V48">
        <f>'rast17-18'!F48</f>
        <v>21</v>
      </c>
      <c r="W48">
        <f>'rast17-18'!G48</f>
        <v>10.619047619047619</v>
      </c>
      <c r="X48">
        <f>'rast17-18'!H48</f>
        <v>6</v>
      </c>
      <c r="Y48">
        <f>'rast17-18'!I48</f>
        <v>45</v>
      </c>
      <c r="Z48">
        <f>'rast17-18'!J48</f>
        <v>381</v>
      </c>
      <c r="AA48">
        <f>'rast17-18'!K48</f>
        <v>43</v>
      </c>
      <c r="AB48">
        <f>'rast17-18'!L48</f>
        <v>8.8604651162790695</v>
      </c>
      <c r="AC48">
        <f>'rast17-18'!M48</f>
        <v>13</v>
      </c>
      <c r="AD48" s="14">
        <f>'rast17-18'!N48</f>
        <v>33</v>
      </c>
      <c r="AE48">
        <f>'19-rast'!D48</f>
        <v>0</v>
      </c>
      <c r="AF48">
        <f>'19-rast'!F48</f>
        <v>511</v>
      </c>
      <c r="AG48">
        <f>'19-rast'!G48</f>
        <v>68</v>
      </c>
      <c r="AH48">
        <f>'19-rast'!H48</f>
        <v>7.5147058823529411</v>
      </c>
      <c r="AI48">
        <f>'19-rast'!I48</f>
        <v>16</v>
      </c>
      <c r="AJ48" s="22">
        <f>'19-rast'!J48</f>
        <v>8</v>
      </c>
      <c r="AK48">
        <f t="shared" si="4"/>
        <v>1115</v>
      </c>
      <c r="AL48">
        <f t="shared" si="4"/>
        <v>132</v>
      </c>
      <c r="AM48">
        <f t="shared" si="2"/>
        <v>15</v>
      </c>
      <c r="AN48">
        <f>'Pridelek 2019'!F48</f>
        <v>15</v>
      </c>
      <c r="AO48">
        <f>'Pridelek 2019'!G48</f>
        <v>2.4500000000000002</v>
      </c>
      <c r="AP48">
        <f>'Pridelek 2019'!H48</f>
        <v>13</v>
      </c>
      <c r="AQ48">
        <f>'Pridelek 2019'!I48</f>
        <v>1.639</v>
      </c>
      <c r="AR48">
        <f>'Pridelek 2019'!J48</f>
        <v>0</v>
      </c>
      <c r="AS48">
        <f>'Pridelek 2019'!K48</f>
        <v>28</v>
      </c>
      <c r="AT48">
        <f>'Pridelek 2019'!L48</f>
        <v>4.0890000000000004</v>
      </c>
      <c r="AU48">
        <v>0</v>
      </c>
    </row>
    <row r="49" spans="1:47" hidden="1" x14ac:dyDescent="0.25">
      <c r="A49" t="str">
        <f>'Obsegi16-18'!A49</f>
        <v>L</v>
      </c>
      <c r="B49">
        <f>'Obsegi16-18'!B49</f>
        <v>6</v>
      </c>
      <c r="C49">
        <f>'Obsegi16-18'!C49</f>
        <v>6</v>
      </c>
      <c r="D49">
        <v>1</v>
      </c>
      <c r="E49">
        <f>'Obsegi16-18'!D49</f>
        <v>7</v>
      </c>
      <c r="F49">
        <f>'Obsegi16-18'!E49</f>
        <v>50.534038801882666</v>
      </c>
      <c r="G49">
        <f>'Obsegi16-18'!F49</f>
        <v>56.975435351713109</v>
      </c>
      <c r="H49">
        <f>'Obsegi16-18'!G49</f>
        <v>60</v>
      </c>
      <c r="I49">
        <f>'Obsegi16-18'!H49</f>
        <v>69</v>
      </c>
      <c r="J49">
        <f>'Obsegi16-18'!I49</f>
        <v>6.4413965498304435</v>
      </c>
      <c r="K49">
        <f>'Obsegi16-18'!J49</f>
        <v>3.0245646482868906</v>
      </c>
      <c r="L49">
        <f>'Obsegi16-18'!K49</f>
        <v>9</v>
      </c>
      <c r="M49">
        <f>'Obsegi16-18'!L49</f>
        <v>9.4659611981173342</v>
      </c>
      <c r="N49">
        <f>'Obsegi16-18'!M49</f>
        <v>18.465961198117334</v>
      </c>
      <c r="O49">
        <f>'Obsegi16-18'!N49</f>
        <v>12.74664899649871</v>
      </c>
      <c r="P49">
        <f>'Obsegi16-18'!O49</f>
        <v>5.3085415313038897</v>
      </c>
      <c r="Q49">
        <f>'Obsegi16-18'!P49</f>
        <v>14.999999999999991</v>
      </c>
      <c r="R49">
        <f>'Obsegi16-18'!Q49</f>
        <v>18.731851683631273</v>
      </c>
      <c r="S49">
        <f>'Obsegi16-18'!R49</f>
        <v>36.54162943617596</v>
      </c>
      <c r="T49">
        <f>'Obsegi16-18'!T49</f>
        <v>0</v>
      </c>
      <c r="U49">
        <f>'rast17-18'!E49</f>
        <v>0</v>
      </c>
      <c r="V49">
        <f>'rast17-18'!F49</f>
        <v>0</v>
      </c>
      <c r="W49" t="e">
        <f>'rast17-18'!G49</f>
        <v>#DIV/0!</v>
      </c>
      <c r="X49">
        <f>'rast17-18'!H49</f>
        <v>0</v>
      </c>
      <c r="Y49" t="e">
        <f>'rast17-18'!I49</f>
        <v>#N/A</v>
      </c>
      <c r="Z49">
        <f>'rast17-18'!J49</f>
        <v>0</v>
      </c>
      <c r="AA49">
        <f>'rast17-18'!K49</f>
        <v>0</v>
      </c>
      <c r="AB49" t="e">
        <f>'rast17-18'!L49</f>
        <v>#DIV/0!</v>
      </c>
      <c r="AC49">
        <f>'rast17-18'!M49</f>
        <v>0</v>
      </c>
      <c r="AD49" s="14">
        <f>'rast17-18'!N49</f>
        <v>0</v>
      </c>
      <c r="AE49">
        <f>'19-rast'!D49</f>
        <v>0</v>
      </c>
      <c r="AF49">
        <f>'19-rast'!F49</f>
        <v>0</v>
      </c>
      <c r="AG49">
        <f>'19-rast'!G49</f>
        <v>0</v>
      </c>
      <c r="AH49" t="e">
        <f>'19-rast'!H49</f>
        <v>#DIV/0!</v>
      </c>
      <c r="AI49">
        <f>'19-rast'!I49</f>
        <v>0</v>
      </c>
      <c r="AJ49" s="22">
        <f>'19-rast'!J49</f>
        <v>0</v>
      </c>
      <c r="AK49">
        <f t="shared" si="4"/>
        <v>0</v>
      </c>
      <c r="AL49">
        <f t="shared" si="4"/>
        <v>0</v>
      </c>
      <c r="AM49">
        <f t="shared" si="2"/>
        <v>0</v>
      </c>
      <c r="AN49">
        <f>'Pridelek 2019'!F49</f>
        <v>0</v>
      </c>
      <c r="AO49">
        <f>'Pridelek 2019'!G49</f>
        <v>0</v>
      </c>
      <c r="AP49">
        <f>'Pridelek 2019'!H49</f>
        <v>0</v>
      </c>
      <c r="AQ49">
        <f>'Pridelek 2019'!I49</f>
        <v>0</v>
      </c>
      <c r="AR49">
        <f>'Pridelek 2019'!J49</f>
        <v>0</v>
      </c>
      <c r="AS49">
        <f>'Pridelek 2019'!K49</f>
        <v>0</v>
      </c>
      <c r="AT49">
        <f>'Pridelek 2019'!L49</f>
        <v>0</v>
      </c>
      <c r="AU49">
        <v>0</v>
      </c>
    </row>
    <row r="50" spans="1:47" hidden="1" x14ac:dyDescent="0.25">
      <c r="A50" t="str">
        <f>'Obsegi16-18'!A50</f>
        <v>L</v>
      </c>
      <c r="B50">
        <f>'Obsegi16-18'!B50</f>
        <v>7</v>
      </c>
      <c r="C50">
        <f>'Obsegi16-18'!C50</f>
        <v>7</v>
      </c>
      <c r="D50">
        <v>1</v>
      </c>
      <c r="E50">
        <f>'Obsegi16-18'!D50</f>
        <v>1</v>
      </c>
      <c r="F50">
        <f>'Obsegi16-18'!E50</f>
        <v>55.342901994665588</v>
      </c>
      <c r="G50">
        <f>'Obsegi16-18'!F50</f>
        <v>59.863066561994962</v>
      </c>
      <c r="H50">
        <f>'Obsegi16-18'!G50</f>
        <v>60</v>
      </c>
      <c r="I50">
        <f>'Obsegi16-18'!H50</f>
        <v>73</v>
      </c>
      <c r="J50">
        <f>'Obsegi16-18'!I50</f>
        <v>4.520164567329374</v>
      </c>
      <c r="K50">
        <f>'Obsegi16-18'!J50</f>
        <v>0.13693343800503754</v>
      </c>
      <c r="L50">
        <f>'Obsegi16-18'!K50</f>
        <v>13</v>
      </c>
      <c r="M50">
        <f>'Obsegi16-18'!L50</f>
        <v>4.6570980053344115</v>
      </c>
      <c r="N50">
        <f>'Obsegi16-18'!M50</f>
        <v>17.657098005334412</v>
      </c>
      <c r="O50">
        <f>'Obsegi16-18'!N50</f>
        <v>8.1675597130144375</v>
      </c>
      <c r="P50">
        <f>'Obsegi16-18'!O50</f>
        <v>0.22874444272451555</v>
      </c>
      <c r="Q50">
        <f>'Obsegi16-18'!P50</f>
        <v>21.666666666666657</v>
      </c>
      <c r="R50">
        <f>'Obsegi16-18'!Q50</f>
        <v>8.4149869946886788</v>
      </c>
      <c r="S50">
        <f>'Obsegi16-18'!R50</f>
        <v>31.904900843537899</v>
      </c>
      <c r="T50">
        <f>'Obsegi16-18'!T50</f>
        <v>0</v>
      </c>
      <c r="U50">
        <f>'rast17-18'!E50</f>
        <v>0</v>
      </c>
      <c r="V50">
        <f>'rast17-18'!F50</f>
        <v>0</v>
      </c>
      <c r="W50" t="e">
        <f>'rast17-18'!G50</f>
        <v>#DIV/0!</v>
      </c>
      <c r="X50">
        <f>'rast17-18'!H50</f>
        <v>0</v>
      </c>
      <c r="Y50" t="e">
        <f>'rast17-18'!I50</f>
        <v>#N/A</v>
      </c>
      <c r="Z50">
        <f>'rast17-18'!J50</f>
        <v>0</v>
      </c>
      <c r="AA50">
        <f>'rast17-18'!K50</f>
        <v>0</v>
      </c>
      <c r="AB50" t="e">
        <f>'rast17-18'!L50</f>
        <v>#DIV/0!</v>
      </c>
      <c r="AC50">
        <f>'rast17-18'!M50</f>
        <v>0</v>
      </c>
      <c r="AD50" s="14">
        <f>'rast17-18'!N50</f>
        <v>0</v>
      </c>
      <c r="AE50">
        <f>'19-rast'!D50</f>
        <v>0</v>
      </c>
      <c r="AF50">
        <f>'19-rast'!F50</f>
        <v>0</v>
      </c>
      <c r="AG50">
        <f>'19-rast'!G50</f>
        <v>0</v>
      </c>
      <c r="AH50" t="e">
        <f>'19-rast'!H50</f>
        <v>#DIV/0!</v>
      </c>
      <c r="AI50">
        <f>'19-rast'!I50</f>
        <v>0</v>
      </c>
      <c r="AJ50" s="22">
        <f>'19-rast'!J50</f>
        <v>0</v>
      </c>
      <c r="AK50">
        <f t="shared" si="4"/>
        <v>0</v>
      </c>
      <c r="AL50">
        <f t="shared" si="4"/>
        <v>0</v>
      </c>
      <c r="AM50">
        <f t="shared" si="2"/>
        <v>0</v>
      </c>
      <c r="AN50">
        <f>'Pridelek 2019'!F50</f>
        <v>0</v>
      </c>
      <c r="AO50">
        <f>'Pridelek 2019'!G50</f>
        <v>0</v>
      </c>
      <c r="AP50">
        <f>'Pridelek 2019'!H50</f>
        <v>0</v>
      </c>
      <c r="AQ50">
        <f>'Pridelek 2019'!I50</f>
        <v>0</v>
      </c>
      <c r="AR50">
        <f>'Pridelek 2019'!J50</f>
        <v>0</v>
      </c>
      <c r="AS50">
        <f>'Pridelek 2019'!K50</f>
        <v>0</v>
      </c>
      <c r="AT50">
        <f>'Pridelek 2019'!L50</f>
        <v>0</v>
      </c>
      <c r="AU50">
        <v>0</v>
      </c>
    </row>
    <row r="51" spans="1:47" hidden="1" x14ac:dyDescent="0.25">
      <c r="A51" t="str">
        <f>'Obsegi16-18'!A51</f>
        <v>L</v>
      </c>
      <c r="B51">
        <f>'Obsegi16-18'!B51</f>
        <v>7</v>
      </c>
      <c r="C51">
        <f>'Obsegi16-18'!C51</f>
        <v>7</v>
      </c>
      <c r="D51">
        <v>1</v>
      </c>
      <c r="E51">
        <f>'Obsegi16-18'!D51</f>
        <v>2</v>
      </c>
      <c r="F51">
        <f>'Obsegi16-18'!E51</f>
        <v>60.19980962722957</v>
      </c>
      <c r="G51">
        <f>'Obsegi16-18'!F51</f>
        <v>65.804439706368825</v>
      </c>
      <c r="H51">
        <f>'Obsegi16-18'!G51</f>
        <v>70</v>
      </c>
      <c r="I51">
        <f>'Obsegi16-18'!H51</f>
        <v>84</v>
      </c>
      <c r="J51">
        <f>'Obsegi16-18'!I51</f>
        <v>5.6046300791392554</v>
      </c>
      <c r="K51">
        <f>'Obsegi16-18'!J51</f>
        <v>4.1955602936311749</v>
      </c>
      <c r="L51">
        <f>'Obsegi16-18'!K51</f>
        <v>14</v>
      </c>
      <c r="M51">
        <f>'Obsegi16-18'!L51</f>
        <v>9.8001903727704303</v>
      </c>
      <c r="N51">
        <f>'Obsegi16-18'!M51</f>
        <v>23.80019037277043</v>
      </c>
      <c r="O51">
        <f>'Obsegi16-18'!N51</f>
        <v>9.3100461842726023</v>
      </c>
      <c r="P51">
        <f>'Obsegi16-18'!O51</f>
        <v>6.3758012564995914</v>
      </c>
      <c r="Q51">
        <f>'Obsegi16-18'!P51</f>
        <v>19.999999999999996</v>
      </c>
      <c r="R51">
        <f>'Obsegi16-18'!Q51</f>
        <v>16.27943748236973</v>
      </c>
      <c r="S51">
        <f>'Obsegi16-18'!R51</f>
        <v>39.535324978843668</v>
      </c>
      <c r="T51">
        <f>'Obsegi16-18'!T51</f>
        <v>0</v>
      </c>
      <c r="U51">
        <f>'rast17-18'!E51</f>
        <v>0</v>
      </c>
      <c r="V51">
        <f>'rast17-18'!F51</f>
        <v>0</v>
      </c>
      <c r="W51" t="e">
        <f>'rast17-18'!G51</f>
        <v>#DIV/0!</v>
      </c>
      <c r="X51">
        <f>'rast17-18'!H51</f>
        <v>0</v>
      </c>
      <c r="Y51" t="e">
        <f>'rast17-18'!I51</f>
        <v>#N/A</v>
      </c>
      <c r="Z51">
        <f>'rast17-18'!J51</f>
        <v>0</v>
      </c>
      <c r="AA51">
        <f>'rast17-18'!K51</f>
        <v>0</v>
      </c>
      <c r="AB51" t="e">
        <f>'rast17-18'!L51</f>
        <v>#DIV/0!</v>
      </c>
      <c r="AC51">
        <f>'rast17-18'!M51</f>
        <v>0</v>
      </c>
      <c r="AD51" s="14">
        <f>'rast17-18'!N51</f>
        <v>0</v>
      </c>
      <c r="AE51">
        <f>'19-rast'!D51</f>
        <v>0</v>
      </c>
      <c r="AF51">
        <f>'19-rast'!F51</f>
        <v>0</v>
      </c>
      <c r="AG51">
        <f>'19-rast'!G51</f>
        <v>0</v>
      </c>
      <c r="AH51" t="e">
        <f>'19-rast'!H51</f>
        <v>#DIV/0!</v>
      </c>
      <c r="AI51">
        <f>'19-rast'!I51</f>
        <v>0</v>
      </c>
      <c r="AJ51" s="22">
        <f>'19-rast'!J51</f>
        <v>0</v>
      </c>
      <c r="AK51">
        <f t="shared" si="4"/>
        <v>0</v>
      </c>
      <c r="AL51">
        <f t="shared" si="4"/>
        <v>0</v>
      </c>
      <c r="AM51">
        <f t="shared" si="2"/>
        <v>0</v>
      </c>
      <c r="AN51">
        <f>'Pridelek 2019'!F51</f>
        <v>0</v>
      </c>
      <c r="AO51">
        <f>'Pridelek 2019'!G51</f>
        <v>0</v>
      </c>
      <c r="AP51">
        <f>'Pridelek 2019'!H51</f>
        <v>0</v>
      </c>
      <c r="AQ51">
        <f>'Pridelek 2019'!I51</f>
        <v>0</v>
      </c>
      <c r="AR51">
        <f>'Pridelek 2019'!J51</f>
        <v>0</v>
      </c>
      <c r="AS51">
        <f>'Pridelek 2019'!K51</f>
        <v>0</v>
      </c>
      <c r="AT51">
        <f>'Pridelek 2019'!L51</f>
        <v>0</v>
      </c>
      <c r="AU51">
        <v>0</v>
      </c>
    </row>
    <row r="52" spans="1:47" hidden="1" x14ac:dyDescent="0.25">
      <c r="A52" t="str">
        <f>'Obsegi16-18'!A52</f>
        <v>L</v>
      </c>
      <c r="B52">
        <f>'Obsegi16-18'!B52</f>
        <v>7</v>
      </c>
      <c r="C52">
        <f>'Obsegi16-18'!C52</f>
        <v>7</v>
      </c>
      <c r="D52">
        <v>1</v>
      </c>
      <c r="E52">
        <f>'Obsegi16-18'!D52</f>
        <v>3</v>
      </c>
      <c r="F52">
        <f>'Obsegi16-18'!E52</f>
        <v>55.031777180443754</v>
      </c>
      <c r="G52">
        <f>'Obsegi16-18'!F52</f>
        <v>62.219403113205054</v>
      </c>
      <c r="H52">
        <f>'Obsegi16-18'!G52</f>
        <v>65</v>
      </c>
      <c r="I52">
        <f>'Obsegi16-18'!H52</f>
        <v>77</v>
      </c>
      <c r="J52">
        <f>'Obsegi16-18'!I52</f>
        <v>7.1876259327612999</v>
      </c>
      <c r="K52">
        <f>'Obsegi16-18'!J52</f>
        <v>2.780596886794946</v>
      </c>
      <c r="L52">
        <f>'Obsegi16-18'!K52</f>
        <v>12</v>
      </c>
      <c r="M52">
        <f>'Obsegi16-18'!L52</f>
        <v>9.9682228195562459</v>
      </c>
      <c r="N52">
        <f>'Obsegi16-18'!M52</f>
        <v>21.968222819556246</v>
      </c>
      <c r="O52">
        <f>'Obsegi16-18'!N52</f>
        <v>13.060864651333691</v>
      </c>
      <c r="P52">
        <f>'Obsegi16-18'!O52</f>
        <v>4.4690189035336614</v>
      </c>
      <c r="Q52">
        <f>'Obsegi16-18'!P52</f>
        <v>18.461538461538463</v>
      </c>
      <c r="R52">
        <f>'Obsegi16-18'!Q52</f>
        <v>18.1135760651004</v>
      </c>
      <c r="S52">
        <f>'Obsegi16-18'!R52</f>
        <v>39.919159338657394</v>
      </c>
      <c r="T52">
        <f>'Obsegi16-18'!T52</f>
        <v>0</v>
      </c>
      <c r="U52">
        <f>'rast17-18'!E52</f>
        <v>219</v>
      </c>
      <c r="V52">
        <f>'rast17-18'!F52</f>
        <v>19</v>
      </c>
      <c r="W52">
        <f>'rast17-18'!G52</f>
        <v>11.526315789473685</v>
      </c>
      <c r="X52">
        <f>'rast17-18'!H52</f>
        <v>5</v>
      </c>
      <c r="Y52">
        <f>'rast17-18'!I52</f>
        <v>40</v>
      </c>
      <c r="Z52">
        <f>'rast17-18'!J52</f>
        <v>0</v>
      </c>
      <c r="AA52">
        <f>'rast17-18'!K52</f>
        <v>0</v>
      </c>
      <c r="AB52" t="e">
        <f>'rast17-18'!L52</f>
        <v>#DIV/0!</v>
      </c>
      <c r="AC52">
        <f>'rast17-18'!M52</f>
        <v>0</v>
      </c>
      <c r="AD52" s="14">
        <f>'rast17-18'!N52</f>
        <v>0</v>
      </c>
      <c r="AE52">
        <f>'19-rast'!D52</f>
        <v>0</v>
      </c>
      <c r="AF52">
        <f>'19-rast'!F52</f>
        <v>0</v>
      </c>
      <c r="AG52">
        <f>'19-rast'!G52</f>
        <v>0</v>
      </c>
      <c r="AH52" t="e">
        <f>'19-rast'!H52</f>
        <v>#DIV/0!</v>
      </c>
      <c r="AI52">
        <f>'19-rast'!I52</f>
        <v>0</v>
      </c>
      <c r="AJ52" s="22">
        <f>'19-rast'!J52</f>
        <v>0</v>
      </c>
      <c r="AM52">
        <f t="shared" si="2"/>
        <v>5</v>
      </c>
      <c r="AN52">
        <f>'Pridelek 2019'!F52</f>
        <v>0</v>
      </c>
      <c r="AO52">
        <f>'Pridelek 2019'!G52</f>
        <v>0</v>
      </c>
      <c r="AP52">
        <f>'Pridelek 2019'!H52</f>
        <v>0</v>
      </c>
      <c r="AQ52">
        <f>'Pridelek 2019'!I52</f>
        <v>0</v>
      </c>
      <c r="AR52">
        <f>'Pridelek 2019'!J52</f>
        <v>0</v>
      </c>
      <c r="AS52">
        <f>'Pridelek 2019'!K52</f>
        <v>0</v>
      </c>
      <c r="AT52">
        <f>'Pridelek 2019'!L52</f>
        <v>0</v>
      </c>
      <c r="AU52">
        <v>0</v>
      </c>
    </row>
    <row r="53" spans="1:47" hidden="1" x14ac:dyDescent="0.25">
      <c r="A53" t="str">
        <f>'Obsegi16-18'!A53</f>
        <v>L</v>
      </c>
      <c r="B53">
        <f>'Obsegi16-18'!B53</f>
        <v>7</v>
      </c>
      <c r="C53">
        <f>'Obsegi16-18'!C53</f>
        <v>7</v>
      </c>
      <c r="D53">
        <v>1</v>
      </c>
      <c r="E53">
        <f>'Obsegi16-18'!D53</f>
        <v>4</v>
      </c>
      <c r="F53">
        <f>'Obsegi16-18'!E53</f>
        <v>54.668374710989269</v>
      </c>
      <c r="G53">
        <f>'Obsegi16-18'!F53</f>
        <v>60.276369482142165</v>
      </c>
      <c r="H53">
        <f>'Obsegi16-18'!G53</f>
        <v>65</v>
      </c>
      <c r="I53">
        <f>'Obsegi16-18'!H53</f>
        <v>75</v>
      </c>
      <c r="J53">
        <f>'Obsegi16-18'!I53</f>
        <v>5.6079947711528959</v>
      </c>
      <c r="K53">
        <f>'Obsegi16-18'!J53</f>
        <v>4.7236305178578348</v>
      </c>
      <c r="L53">
        <f>'Obsegi16-18'!K53</f>
        <v>10</v>
      </c>
      <c r="M53">
        <f>'Obsegi16-18'!L53</f>
        <v>10.331625289010731</v>
      </c>
      <c r="N53">
        <f>'Obsegi16-18'!M53</f>
        <v>20.331625289010731</v>
      </c>
      <c r="O53">
        <f>'Obsegi16-18'!N53</f>
        <v>10.258206505681233</v>
      </c>
      <c r="P53">
        <f>'Obsegi16-18'!O53</f>
        <v>7.8366208158195061</v>
      </c>
      <c r="Q53">
        <f>'Obsegi16-18'!P53</f>
        <v>15.384615384615374</v>
      </c>
      <c r="R53">
        <f>'Obsegi16-18'!Q53</f>
        <v>18.898724067854712</v>
      </c>
      <c r="S53">
        <f>'Obsegi16-18'!R53</f>
        <v>37.190835462909291</v>
      </c>
      <c r="T53">
        <f>'Obsegi16-18'!T53</f>
        <v>0</v>
      </c>
      <c r="U53">
        <f>'rast17-18'!E53</f>
        <v>217</v>
      </c>
      <c r="V53">
        <f>'rast17-18'!F53</f>
        <v>26</v>
      </c>
      <c r="W53">
        <f>'rast17-18'!G53</f>
        <v>8.3461538461538467</v>
      </c>
      <c r="X53">
        <f>'rast17-18'!H53</f>
        <v>5</v>
      </c>
      <c r="Y53">
        <f>'rast17-18'!I53</f>
        <v>46</v>
      </c>
      <c r="Z53">
        <f>'rast17-18'!J53</f>
        <v>0</v>
      </c>
      <c r="AA53">
        <f>'rast17-18'!K53</f>
        <v>0</v>
      </c>
      <c r="AB53" t="e">
        <f>'rast17-18'!L53</f>
        <v>#DIV/0!</v>
      </c>
      <c r="AC53">
        <f>'rast17-18'!M53</f>
        <v>0</v>
      </c>
      <c r="AD53" s="14">
        <f>'rast17-18'!N53</f>
        <v>0</v>
      </c>
      <c r="AE53">
        <f>'19-rast'!D53</f>
        <v>0</v>
      </c>
      <c r="AF53">
        <f>'19-rast'!F53</f>
        <v>0</v>
      </c>
      <c r="AG53">
        <f>'19-rast'!G53</f>
        <v>0</v>
      </c>
      <c r="AH53" t="e">
        <f>'19-rast'!H53</f>
        <v>#DIV/0!</v>
      </c>
      <c r="AI53">
        <f>'19-rast'!I53</f>
        <v>0</v>
      </c>
      <c r="AJ53" s="22">
        <f>'19-rast'!J53</f>
        <v>0</v>
      </c>
      <c r="AM53">
        <f t="shared" si="2"/>
        <v>5</v>
      </c>
      <c r="AN53">
        <f>'Pridelek 2019'!F53</f>
        <v>0</v>
      </c>
      <c r="AO53">
        <f>'Pridelek 2019'!G53</f>
        <v>0</v>
      </c>
      <c r="AP53">
        <f>'Pridelek 2019'!H53</f>
        <v>0</v>
      </c>
      <c r="AQ53">
        <f>'Pridelek 2019'!I53</f>
        <v>0</v>
      </c>
      <c r="AR53">
        <f>'Pridelek 2019'!J53</f>
        <v>0</v>
      </c>
      <c r="AS53">
        <f>'Pridelek 2019'!K53</f>
        <v>0</v>
      </c>
      <c r="AT53">
        <f>'Pridelek 2019'!L53</f>
        <v>0</v>
      </c>
      <c r="AU53">
        <v>0</v>
      </c>
    </row>
    <row r="54" spans="1:47" x14ac:dyDescent="0.25">
      <c r="A54" t="str">
        <f>'Obsegi16-18'!A54</f>
        <v>L</v>
      </c>
      <c r="B54">
        <f>'Obsegi16-18'!B54</f>
        <v>7</v>
      </c>
      <c r="C54">
        <f>'Obsegi16-18'!C54</f>
        <v>7</v>
      </c>
      <c r="D54">
        <v>1</v>
      </c>
      <c r="E54">
        <f>'Obsegi16-18'!D54</f>
        <v>5</v>
      </c>
      <c r="F54">
        <f>'Obsegi16-18'!E54</f>
        <v>59.481496143752238</v>
      </c>
      <c r="G54">
        <f>'Obsegi16-18'!F54</f>
        <v>64.371225805893715</v>
      </c>
      <c r="H54">
        <f>'Obsegi16-18'!G54</f>
        <v>65</v>
      </c>
      <c r="I54">
        <f>'Obsegi16-18'!H54</f>
        <v>73</v>
      </c>
      <c r="J54">
        <f>'Obsegi16-18'!I54</f>
        <v>4.8897296621414768</v>
      </c>
      <c r="K54">
        <f>'Obsegi16-18'!J54</f>
        <v>0.62877419410628477</v>
      </c>
      <c r="L54">
        <f>'Obsegi16-18'!K54</f>
        <v>8</v>
      </c>
      <c r="M54">
        <f>'Obsegi16-18'!L54</f>
        <v>5.5185038562477615</v>
      </c>
      <c r="N54">
        <f>'Obsegi16-18'!M54</f>
        <v>13.518503856247762</v>
      </c>
      <c r="O54">
        <f>'Obsegi16-18'!N54</f>
        <v>8.2205895600275358</v>
      </c>
      <c r="P54">
        <f>'Obsegi16-18'!O54</f>
        <v>0.97679387992750666</v>
      </c>
      <c r="Q54">
        <f>'Obsegi16-18'!P54</f>
        <v>12.307692307692308</v>
      </c>
      <c r="R54">
        <f>'Obsegi16-18'!Q54</f>
        <v>9.2776816556713548</v>
      </c>
      <c r="S54">
        <f>'Obsegi16-18'!R54</f>
        <v>22.727242474830888</v>
      </c>
      <c r="T54">
        <f>'Obsegi16-18'!T54</f>
        <v>0</v>
      </c>
      <c r="U54">
        <f>'rast17-18'!E54</f>
        <v>171</v>
      </c>
      <c r="V54">
        <f>'rast17-18'!F54</f>
        <v>23</v>
      </c>
      <c r="W54">
        <f>'rast17-18'!G54</f>
        <v>7.4347826086956523</v>
      </c>
      <c r="X54">
        <f>'rast17-18'!H54</f>
        <v>4</v>
      </c>
      <c r="Y54">
        <f>'rast17-18'!I54</f>
        <v>21</v>
      </c>
      <c r="Z54">
        <f>'rast17-18'!J54</f>
        <v>382</v>
      </c>
      <c r="AA54">
        <f>'rast17-18'!K54</f>
        <v>46</v>
      </c>
      <c r="AB54">
        <f>'rast17-18'!L54</f>
        <v>8.304347826086957</v>
      </c>
      <c r="AC54">
        <f>'rast17-18'!M54</f>
        <v>17</v>
      </c>
      <c r="AD54" s="14">
        <f>'rast17-18'!N54</f>
        <v>17</v>
      </c>
      <c r="AE54">
        <f>'19-rast'!D54</f>
        <v>0</v>
      </c>
      <c r="AF54">
        <f>'19-rast'!F54</f>
        <v>422</v>
      </c>
      <c r="AG54">
        <f>'19-rast'!G54</f>
        <v>54</v>
      </c>
      <c r="AH54">
        <f>'19-rast'!H54</f>
        <v>7.8148148148148149</v>
      </c>
      <c r="AI54">
        <f>'19-rast'!I54</f>
        <v>15</v>
      </c>
      <c r="AJ54" s="22">
        <f>'19-rast'!J54</f>
        <v>22</v>
      </c>
      <c r="AK54">
        <f t="shared" si="4"/>
        <v>975</v>
      </c>
      <c r="AL54">
        <f t="shared" si="4"/>
        <v>123</v>
      </c>
      <c r="AM54">
        <f t="shared" si="2"/>
        <v>15</v>
      </c>
      <c r="AN54">
        <f>'Pridelek 2019'!F54</f>
        <v>8</v>
      </c>
      <c r="AO54">
        <f>'Pridelek 2019'!G54</f>
        <v>1.3109999999999999</v>
      </c>
      <c r="AP54">
        <f>'Pridelek 2019'!H54</f>
        <v>22</v>
      </c>
      <c r="AQ54">
        <f>'Pridelek 2019'!I54</f>
        <v>2.859</v>
      </c>
      <c r="AR54">
        <f>'Pridelek 2019'!J54</f>
        <v>0</v>
      </c>
      <c r="AS54">
        <f>'Pridelek 2019'!K54</f>
        <v>30</v>
      </c>
      <c r="AT54">
        <f>'Pridelek 2019'!L54</f>
        <v>4.17</v>
      </c>
      <c r="AU54">
        <v>0</v>
      </c>
    </row>
    <row r="55" spans="1:47" x14ac:dyDescent="0.25">
      <c r="A55" t="str">
        <f>'Obsegi16-18'!A55</f>
        <v>L</v>
      </c>
      <c r="B55">
        <f>'Obsegi16-18'!B55</f>
        <v>7</v>
      </c>
      <c r="C55">
        <f>'Obsegi16-18'!C55</f>
        <v>7</v>
      </c>
      <c r="D55">
        <v>1</v>
      </c>
      <c r="E55">
        <f>'Obsegi16-18'!D55</f>
        <v>6</v>
      </c>
      <c r="F55">
        <f>'Obsegi16-18'!E55</f>
        <v>56.818067753945172</v>
      </c>
      <c r="G55">
        <f>'Obsegi16-18'!F55</f>
        <v>61.842301258778093</v>
      </c>
      <c r="H55">
        <f>'Obsegi16-18'!G55</f>
        <v>75</v>
      </c>
      <c r="I55">
        <f>'Obsegi16-18'!H55</f>
        <v>89</v>
      </c>
      <c r="J55">
        <f>'Obsegi16-18'!I55</f>
        <v>5.024233504832921</v>
      </c>
      <c r="K55">
        <f>'Obsegi16-18'!J55</f>
        <v>13.157698741221907</v>
      </c>
      <c r="L55">
        <f>'Obsegi16-18'!K55</f>
        <v>14</v>
      </c>
      <c r="M55">
        <f>'Obsegi16-18'!L55</f>
        <v>18.181932246054828</v>
      </c>
      <c r="N55">
        <f>'Obsegi16-18'!M55</f>
        <v>32.181932246054828</v>
      </c>
      <c r="O55">
        <f>'Obsegi16-18'!N55</f>
        <v>8.8426687204336663</v>
      </c>
      <c r="P55">
        <f>'Obsegi16-18'!O55</f>
        <v>21.276211385090171</v>
      </c>
      <c r="Q55">
        <f>'Obsegi16-18'!P55</f>
        <v>18.666666666666675</v>
      </c>
      <c r="R55">
        <f>'Obsegi16-18'!Q55</f>
        <v>32.000264994566564</v>
      </c>
      <c r="S55">
        <f>'Obsegi16-18'!R55</f>
        <v>56.640314460218974</v>
      </c>
      <c r="T55">
        <f>'Obsegi16-18'!T55</f>
        <v>0</v>
      </c>
      <c r="U55">
        <f>'rast17-18'!E55</f>
        <v>237</v>
      </c>
      <c r="V55">
        <f>'rast17-18'!F55</f>
        <v>23</v>
      </c>
      <c r="W55">
        <f>'rast17-18'!G55</f>
        <v>10.304347826086957</v>
      </c>
      <c r="X55">
        <f>'rast17-18'!H55</f>
        <v>8</v>
      </c>
      <c r="Y55">
        <f>'rast17-18'!I55</f>
        <v>33</v>
      </c>
      <c r="Z55">
        <f>'rast17-18'!J55</f>
        <v>535</v>
      </c>
      <c r="AA55">
        <f>'rast17-18'!K55</f>
        <v>54</v>
      </c>
      <c r="AB55">
        <f>'rast17-18'!L55</f>
        <v>9.9074074074074066</v>
      </c>
      <c r="AC55">
        <f>'rast17-18'!M55</f>
        <v>16</v>
      </c>
      <c r="AD55" s="14">
        <f>'rast17-18'!N55</f>
        <v>33</v>
      </c>
      <c r="AE55">
        <f>'19-rast'!D55</f>
        <v>0</v>
      </c>
      <c r="AF55">
        <f>'19-rast'!F55</f>
        <v>535</v>
      </c>
      <c r="AG55">
        <f>'19-rast'!G55</f>
        <v>71</v>
      </c>
      <c r="AH55">
        <f>'19-rast'!H55</f>
        <v>7.535211267605634</v>
      </c>
      <c r="AI55">
        <f>'19-rast'!I55</f>
        <v>15</v>
      </c>
      <c r="AJ55" s="22">
        <f>'19-rast'!J55</f>
        <v>33</v>
      </c>
      <c r="AK55">
        <f t="shared" si="4"/>
        <v>1307</v>
      </c>
      <c r="AL55">
        <f t="shared" si="4"/>
        <v>148</v>
      </c>
      <c r="AM55">
        <f t="shared" si="2"/>
        <v>15</v>
      </c>
      <c r="AN55">
        <f>'Pridelek 2019'!F55</f>
        <v>21</v>
      </c>
      <c r="AO55">
        <f>'Pridelek 2019'!G55</f>
        <v>3.3220000000000001</v>
      </c>
      <c r="AP55">
        <f>'Pridelek 2019'!H55</f>
        <v>37</v>
      </c>
      <c r="AQ55">
        <f>'Pridelek 2019'!I55</f>
        <v>4.57</v>
      </c>
      <c r="AR55">
        <f>'Pridelek 2019'!J55</f>
        <v>0</v>
      </c>
      <c r="AS55">
        <f>'Pridelek 2019'!K55</f>
        <v>58</v>
      </c>
      <c r="AT55">
        <f>'Pridelek 2019'!L55</f>
        <v>7.8920000000000003</v>
      </c>
      <c r="AU55">
        <v>0</v>
      </c>
    </row>
    <row r="56" spans="1:47" hidden="1" x14ac:dyDescent="0.25">
      <c r="A56" t="str">
        <f>'Obsegi16-18'!A56</f>
        <v>L</v>
      </c>
      <c r="B56">
        <f>'Obsegi16-18'!B56</f>
        <v>7</v>
      </c>
      <c r="C56">
        <f>'Obsegi16-18'!C56</f>
        <v>7</v>
      </c>
      <c r="D56">
        <v>1</v>
      </c>
      <c r="E56">
        <f>'Obsegi16-18'!D56</f>
        <v>7</v>
      </c>
      <c r="F56">
        <f>'Obsegi16-18'!E56</f>
        <v>63.382194311730402</v>
      </c>
      <c r="G56">
        <f>'Obsegi16-18'!F56</f>
        <v>67.750938480539304</v>
      </c>
      <c r="H56">
        <f>'Obsegi16-18'!G56</f>
        <v>70</v>
      </c>
      <c r="I56">
        <f>'Obsegi16-18'!H56</f>
        <v>82</v>
      </c>
      <c r="J56">
        <f>'Obsegi16-18'!I56</f>
        <v>4.3687441688089024</v>
      </c>
      <c r="K56">
        <f>'Obsegi16-18'!J56</f>
        <v>2.249061519460696</v>
      </c>
      <c r="L56">
        <f>'Obsegi16-18'!K56</f>
        <v>12</v>
      </c>
      <c r="M56">
        <f>'Obsegi16-18'!L56</f>
        <v>6.6178056882695984</v>
      </c>
      <c r="N56">
        <f>'Obsegi16-18'!M56</f>
        <v>18.617805688269598</v>
      </c>
      <c r="O56">
        <f>'Obsegi16-18'!N56</f>
        <v>6.8926994659135099</v>
      </c>
      <c r="P56">
        <f>'Obsegi16-18'!O56</f>
        <v>3.3196020157074457</v>
      </c>
      <c r="Q56">
        <f>'Obsegi16-18'!P56</f>
        <v>17.142857142857149</v>
      </c>
      <c r="R56">
        <f>'Obsegi16-18'!Q56</f>
        <v>10.441111672028081</v>
      </c>
      <c r="S56">
        <f>'Obsegi16-18'!R56</f>
        <v>29.37387367294717</v>
      </c>
      <c r="T56">
        <f>'Obsegi16-18'!T56</f>
        <v>0</v>
      </c>
      <c r="U56">
        <f>'rast17-18'!E56</f>
        <v>0</v>
      </c>
      <c r="V56">
        <f>'rast17-18'!F56</f>
        <v>0</v>
      </c>
      <c r="W56" t="e">
        <f>'rast17-18'!G56</f>
        <v>#DIV/0!</v>
      </c>
      <c r="X56">
        <f>'rast17-18'!H56</f>
        <v>0</v>
      </c>
      <c r="Y56" t="e">
        <f>'rast17-18'!I56</f>
        <v>#N/A</v>
      </c>
      <c r="Z56">
        <f>'rast17-18'!J56</f>
        <v>475</v>
      </c>
      <c r="AA56">
        <f>'rast17-18'!K56</f>
        <v>59</v>
      </c>
      <c r="AB56">
        <f>'rast17-18'!L56</f>
        <v>8.0508474576271194</v>
      </c>
      <c r="AC56">
        <f>'rast17-18'!M56</f>
        <v>13</v>
      </c>
      <c r="AD56" s="14">
        <f>'rast17-18'!N56</f>
        <v>35</v>
      </c>
      <c r="AE56">
        <f>'19-rast'!D56</f>
        <v>0</v>
      </c>
      <c r="AF56">
        <f>'19-rast'!F56</f>
        <v>696</v>
      </c>
      <c r="AG56">
        <f>'19-rast'!G56</f>
        <v>79</v>
      </c>
      <c r="AH56">
        <f>'19-rast'!H56</f>
        <v>8.8101265822784818</v>
      </c>
      <c r="AI56">
        <f>'19-rast'!I56</f>
        <v>24</v>
      </c>
      <c r="AJ56" s="22">
        <f>'19-rast'!J56</f>
        <v>29</v>
      </c>
      <c r="AK56">
        <f>U53+Z56+AF56</f>
        <v>1388</v>
      </c>
      <c r="AL56">
        <f>V53+AA56+AG56</f>
        <v>164</v>
      </c>
      <c r="AM56">
        <f t="shared" si="2"/>
        <v>10</v>
      </c>
      <c r="AN56">
        <f>'Pridelek 2019'!F56</f>
        <v>10</v>
      </c>
      <c r="AO56">
        <f>'Pridelek 2019'!G56</f>
        <v>1.89</v>
      </c>
      <c r="AP56">
        <f>'Pridelek 2019'!H56</f>
        <v>32</v>
      </c>
      <c r="AQ56">
        <f>'Pridelek 2019'!I56</f>
        <v>3.34</v>
      </c>
      <c r="AR56">
        <f>'Pridelek 2019'!J56</f>
        <v>0</v>
      </c>
      <c r="AS56">
        <f>'Pridelek 2019'!K56</f>
        <v>42</v>
      </c>
      <c r="AT56">
        <f>'Pridelek 2019'!L56</f>
        <v>5.2299999999999995</v>
      </c>
      <c r="AU56">
        <v>0</v>
      </c>
    </row>
    <row r="57" spans="1:47" hidden="1" x14ac:dyDescent="0.25">
      <c r="A57" t="str">
        <f>'Obsegi16-18'!A57</f>
        <v>L</v>
      </c>
      <c r="B57">
        <f>'Obsegi16-18'!B57</f>
        <v>7</v>
      </c>
      <c r="C57">
        <f>'Obsegi16-18'!C57</f>
        <v>7</v>
      </c>
      <c r="D57">
        <v>1</v>
      </c>
      <c r="E57">
        <f>'Obsegi16-18'!D57</f>
        <v>8</v>
      </c>
      <c r="F57">
        <f>'Obsegi16-18'!E57</f>
        <v>55.042998470548518</v>
      </c>
      <c r="G57">
        <f>'Obsegi16-18'!F57</f>
        <v>60.507596473514802</v>
      </c>
      <c r="H57">
        <f>'Obsegi16-18'!G57</f>
        <v>60</v>
      </c>
      <c r="I57">
        <f>'Obsegi16-18'!H57</f>
        <v>70</v>
      </c>
      <c r="J57">
        <f>'Obsegi16-18'!I57</f>
        <v>5.4645980029662837</v>
      </c>
      <c r="K57">
        <f>'Obsegi16-18'!J57</f>
        <v>-0.50759647351480197</v>
      </c>
      <c r="L57">
        <f>'Obsegi16-18'!K57</f>
        <v>10</v>
      </c>
      <c r="M57">
        <f>'Obsegi16-18'!L57</f>
        <v>4.9570015294514818</v>
      </c>
      <c r="N57">
        <f>'Obsegi16-18'!M57</f>
        <v>14.957001529451482</v>
      </c>
      <c r="O57">
        <f>'Obsegi16-18'!N57</f>
        <v>9.9278712185169038</v>
      </c>
      <c r="P57">
        <f>'Obsegi16-18'!O57</f>
        <v>-0.83889710234480441</v>
      </c>
      <c r="Q57">
        <f>'Obsegi16-18'!P57</f>
        <v>16.666666666666675</v>
      </c>
      <c r="R57">
        <f>'Obsegi16-18'!Q57</f>
        <v>9.0056894921954456</v>
      </c>
      <c r="S57">
        <f>'Obsegi16-18'!R57</f>
        <v>27.173304407561339</v>
      </c>
      <c r="T57">
        <f>'Obsegi16-18'!T57</f>
        <v>0</v>
      </c>
      <c r="U57">
        <f>'rast17-18'!E57</f>
        <v>0</v>
      </c>
      <c r="V57">
        <f>'rast17-18'!F57</f>
        <v>0</v>
      </c>
      <c r="W57" t="e">
        <f>'rast17-18'!G57</f>
        <v>#DIV/0!</v>
      </c>
      <c r="X57">
        <f>'rast17-18'!H57</f>
        <v>0</v>
      </c>
      <c r="Y57" t="e">
        <f>'rast17-18'!I57</f>
        <v>#N/A</v>
      </c>
      <c r="Z57">
        <f>'rast17-18'!J57</f>
        <v>0</v>
      </c>
      <c r="AA57">
        <f>'rast17-18'!K57</f>
        <v>0</v>
      </c>
      <c r="AB57" t="e">
        <f>'rast17-18'!L57</f>
        <v>#DIV/0!</v>
      </c>
      <c r="AC57">
        <f>'rast17-18'!M57</f>
        <v>0</v>
      </c>
      <c r="AD57" s="14">
        <f>'rast17-18'!N57</f>
        <v>0</v>
      </c>
      <c r="AE57">
        <f>'19-rast'!D57</f>
        <v>0</v>
      </c>
      <c r="AF57">
        <f>'19-rast'!F57</f>
        <v>0</v>
      </c>
      <c r="AG57">
        <f>'19-rast'!G57</f>
        <v>0</v>
      </c>
      <c r="AH57" t="e">
        <f>'19-rast'!H57</f>
        <v>#DIV/0!</v>
      </c>
      <c r="AI57">
        <f>'19-rast'!I57</f>
        <v>0</v>
      </c>
      <c r="AJ57" s="22">
        <f>'19-rast'!J57</f>
        <v>0</v>
      </c>
      <c r="AK57">
        <f t="shared" ref="AK57:AL120" si="5">U57+Z57+AF57</f>
        <v>0</v>
      </c>
      <c r="AL57">
        <f t="shared" si="5"/>
        <v>0</v>
      </c>
      <c r="AM57">
        <f t="shared" si="2"/>
        <v>0</v>
      </c>
      <c r="AN57">
        <f>'Pridelek 2019'!F57</f>
        <v>0</v>
      </c>
      <c r="AO57">
        <f>'Pridelek 2019'!G57</f>
        <v>0</v>
      </c>
      <c r="AP57">
        <f>'Pridelek 2019'!H57</f>
        <v>0</v>
      </c>
      <c r="AQ57">
        <f>'Pridelek 2019'!I57</f>
        <v>0</v>
      </c>
      <c r="AR57">
        <f>'Pridelek 2019'!J57</f>
        <v>0</v>
      </c>
      <c r="AS57">
        <f>'Pridelek 2019'!K57</f>
        <v>0</v>
      </c>
      <c r="AT57">
        <f>'Pridelek 2019'!L57</f>
        <v>0</v>
      </c>
      <c r="AU57">
        <v>0</v>
      </c>
    </row>
    <row r="58" spans="1:47" hidden="1" x14ac:dyDescent="0.25">
      <c r="A58" t="str">
        <f>'Obsegi16-18'!A58</f>
        <v>L</v>
      </c>
      <c r="B58">
        <f>'Obsegi16-18'!B58</f>
        <v>7</v>
      </c>
      <c r="C58">
        <f>'Obsegi16-18'!C58</f>
        <v>7</v>
      </c>
      <c r="D58">
        <v>1</v>
      </c>
      <c r="E58">
        <f>'Obsegi16-18'!D58</f>
        <v>9</v>
      </c>
      <c r="F58">
        <f>'Obsegi16-18'!E58</f>
        <v>49.742023124264229</v>
      </c>
      <c r="G58">
        <f>'Obsegi16-18'!F58</f>
        <v>54.985056239544967</v>
      </c>
      <c r="H58">
        <f>'Obsegi16-18'!G58</f>
        <v>55</v>
      </c>
      <c r="I58">
        <f>'Obsegi16-18'!H58</f>
        <v>64</v>
      </c>
      <c r="J58">
        <f>'Obsegi16-18'!I58</f>
        <v>5.2430331152807383</v>
      </c>
      <c r="K58">
        <f>'Obsegi16-18'!J58</f>
        <v>1.4943760455032873E-2</v>
      </c>
      <c r="L58">
        <f>'Obsegi16-18'!K58</f>
        <v>9</v>
      </c>
      <c r="M58">
        <f>'Obsegi16-18'!L58</f>
        <v>5.2579768757357712</v>
      </c>
      <c r="N58">
        <f>'Obsegi16-18'!M58</f>
        <v>14.257976875735771</v>
      </c>
      <c r="O58">
        <f>'Obsegi16-18'!N58</f>
        <v>10.540450078161733</v>
      </c>
      <c r="P58">
        <f>'Obsegi16-18'!O58</f>
        <v>2.7177857907290104E-2</v>
      </c>
      <c r="Q58">
        <f>'Obsegi16-18'!P58</f>
        <v>16.36363636363636</v>
      </c>
      <c r="R58">
        <f>'Obsegi16-18'!Q58</f>
        <v>10.570492604614067</v>
      </c>
      <c r="S58">
        <f>'Obsegi16-18'!R58</f>
        <v>28.663845939914555</v>
      </c>
      <c r="T58">
        <f>'Obsegi16-18'!T58</f>
        <v>0</v>
      </c>
      <c r="U58">
        <f>'rast17-18'!E58</f>
        <v>0</v>
      </c>
      <c r="V58">
        <f>'rast17-18'!F58</f>
        <v>0</v>
      </c>
      <c r="W58" t="e">
        <f>'rast17-18'!G58</f>
        <v>#DIV/0!</v>
      </c>
      <c r="X58">
        <f>'rast17-18'!H58</f>
        <v>0</v>
      </c>
      <c r="Y58" t="e">
        <f>'rast17-18'!I58</f>
        <v>#N/A</v>
      </c>
      <c r="Z58">
        <f>'rast17-18'!J58</f>
        <v>0</v>
      </c>
      <c r="AA58">
        <f>'rast17-18'!K58</f>
        <v>0</v>
      </c>
      <c r="AB58" t="e">
        <f>'rast17-18'!L58</f>
        <v>#DIV/0!</v>
      </c>
      <c r="AC58">
        <f>'rast17-18'!M58</f>
        <v>0</v>
      </c>
      <c r="AD58" s="14">
        <f>'rast17-18'!N58</f>
        <v>0</v>
      </c>
      <c r="AE58">
        <f>'19-rast'!D58</f>
        <v>0</v>
      </c>
      <c r="AF58">
        <f>'19-rast'!F58</f>
        <v>0</v>
      </c>
      <c r="AG58">
        <f>'19-rast'!G58</f>
        <v>0</v>
      </c>
      <c r="AH58" t="e">
        <f>'19-rast'!H58</f>
        <v>#DIV/0!</v>
      </c>
      <c r="AI58">
        <f>'19-rast'!I58</f>
        <v>0</v>
      </c>
      <c r="AJ58" s="22">
        <f>'19-rast'!J58</f>
        <v>0</v>
      </c>
      <c r="AK58">
        <f t="shared" si="5"/>
        <v>0</v>
      </c>
      <c r="AL58">
        <f t="shared" si="5"/>
        <v>0</v>
      </c>
      <c r="AM58">
        <f t="shared" si="2"/>
        <v>0</v>
      </c>
      <c r="AN58">
        <f>'Pridelek 2019'!F58</f>
        <v>0</v>
      </c>
      <c r="AO58">
        <f>'Pridelek 2019'!G58</f>
        <v>0</v>
      </c>
      <c r="AP58">
        <f>'Pridelek 2019'!H58</f>
        <v>0</v>
      </c>
      <c r="AQ58">
        <f>'Pridelek 2019'!I58</f>
        <v>0</v>
      </c>
      <c r="AR58">
        <f>'Pridelek 2019'!J58</f>
        <v>0</v>
      </c>
      <c r="AS58">
        <f>'Pridelek 2019'!K58</f>
        <v>0</v>
      </c>
      <c r="AT58">
        <f>'Pridelek 2019'!L58</f>
        <v>0</v>
      </c>
      <c r="AU58">
        <v>0</v>
      </c>
    </row>
    <row r="59" spans="1:47" hidden="1" x14ac:dyDescent="0.25">
      <c r="A59" t="str">
        <f>'Obsegi16-18'!A59</f>
        <v>L</v>
      </c>
      <c r="B59">
        <f>'Obsegi16-18'!B59</f>
        <v>7</v>
      </c>
      <c r="C59">
        <f>'Obsegi16-18'!C59</f>
        <v>7</v>
      </c>
      <c r="D59">
        <v>1</v>
      </c>
      <c r="E59">
        <f>'Obsegi16-18'!D59</f>
        <v>10</v>
      </c>
      <c r="F59">
        <f>'Obsegi16-18'!E59</f>
        <v>60.198038968886827</v>
      </c>
      <c r="G59">
        <f>'Obsegi16-18'!F59</f>
        <v>63.555358902391831</v>
      </c>
      <c r="H59">
        <f>'Obsegi16-18'!G59</f>
        <v>65</v>
      </c>
      <c r="I59">
        <f>'Obsegi16-18'!H59</f>
        <v>76</v>
      </c>
      <c r="J59">
        <f>'Obsegi16-18'!I59</f>
        <v>3.3573199335050035</v>
      </c>
      <c r="K59">
        <f>'Obsegi16-18'!J59</f>
        <v>1.4446410976081694</v>
      </c>
      <c r="L59">
        <f>'Obsegi16-18'!K59</f>
        <v>11</v>
      </c>
      <c r="M59">
        <f>'Obsegi16-18'!L59</f>
        <v>4.8019610311131729</v>
      </c>
      <c r="N59">
        <f>'Obsegi16-18'!M59</f>
        <v>15.801961031113173</v>
      </c>
      <c r="O59">
        <f>'Obsegi16-18'!N59</f>
        <v>5.5771250874803835</v>
      </c>
      <c r="P59">
        <f>'Obsegi16-18'!O59</f>
        <v>2.2730437252771241</v>
      </c>
      <c r="Q59">
        <f>'Obsegi16-18'!P59</f>
        <v>16.92307692307693</v>
      </c>
      <c r="R59">
        <f>'Obsegi16-18'!Q59</f>
        <v>7.9769393046093207</v>
      </c>
      <c r="S59">
        <f>'Obsegi16-18'!R59</f>
        <v>26.249959802312439</v>
      </c>
      <c r="T59">
        <f>'Obsegi16-18'!T59</f>
        <v>0</v>
      </c>
      <c r="U59">
        <f>'rast17-18'!E59</f>
        <v>0</v>
      </c>
      <c r="V59">
        <f>'rast17-18'!F59</f>
        <v>0</v>
      </c>
      <c r="W59" t="e">
        <f>'rast17-18'!G59</f>
        <v>#DIV/0!</v>
      </c>
      <c r="X59">
        <f>'rast17-18'!H59</f>
        <v>0</v>
      </c>
      <c r="Y59" t="e">
        <f>'rast17-18'!I59</f>
        <v>#N/A</v>
      </c>
      <c r="Z59">
        <f>'rast17-18'!J59</f>
        <v>0</v>
      </c>
      <c r="AA59">
        <f>'rast17-18'!K59</f>
        <v>0</v>
      </c>
      <c r="AB59" t="e">
        <f>'rast17-18'!L59</f>
        <v>#DIV/0!</v>
      </c>
      <c r="AC59">
        <f>'rast17-18'!M59</f>
        <v>0</v>
      </c>
      <c r="AD59" s="14">
        <f>'rast17-18'!N59</f>
        <v>0</v>
      </c>
      <c r="AE59">
        <f>'19-rast'!D59</f>
        <v>0</v>
      </c>
      <c r="AF59">
        <f>'19-rast'!F59</f>
        <v>0</v>
      </c>
      <c r="AG59">
        <f>'19-rast'!G59</f>
        <v>0</v>
      </c>
      <c r="AH59" t="e">
        <f>'19-rast'!H59</f>
        <v>#DIV/0!</v>
      </c>
      <c r="AI59">
        <f>'19-rast'!I59</f>
        <v>0</v>
      </c>
      <c r="AJ59" s="22">
        <f>'19-rast'!J59</f>
        <v>0</v>
      </c>
      <c r="AK59">
        <f t="shared" si="5"/>
        <v>0</v>
      </c>
      <c r="AL59">
        <f t="shared" si="5"/>
        <v>0</v>
      </c>
      <c r="AM59">
        <f t="shared" si="2"/>
        <v>0</v>
      </c>
      <c r="AN59">
        <f>'Pridelek 2019'!F59</f>
        <v>0</v>
      </c>
      <c r="AO59">
        <f>'Pridelek 2019'!G59</f>
        <v>0</v>
      </c>
      <c r="AP59">
        <f>'Pridelek 2019'!H59</f>
        <v>0</v>
      </c>
      <c r="AQ59">
        <f>'Pridelek 2019'!I59</f>
        <v>0</v>
      </c>
      <c r="AR59">
        <f>'Pridelek 2019'!J59</f>
        <v>0</v>
      </c>
      <c r="AS59">
        <f>'Pridelek 2019'!K59</f>
        <v>0</v>
      </c>
      <c r="AT59">
        <f>'Pridelek 2019'!L59</f>
        <v>0</v>
      </c>
      <c r="AU59">
        <v>0</v>
      </c>
    </row>
    <row r="60" spans="1:47" hidden="1" x14ac:dyDescent="0.25">
      <c r="A60" t="str">
        <f>'Obsegi16-18'!A60</f>
        <v>L</v>
      </c>
      <c r="B60">
        <f>'Obsegi16-18'!B60</f>
        <v>7</v>
      </c>
      <c r="C60">
        <f>'Obsegi16-18'!C60</f>
        <v>7</v>
      </c>
      <c r="D60">
        <v>1</v>
      </c>
      <c r="E60">
        <f>'Obsegi16-18'!D60</f>
        <v>11</v>
      </c>
      <c r="F60">
        <f>'Obsegi16-18'!E60</f>
        <v>57.340150827051204</v>
      </c>
      <c r="G60">
        <f>'Obsegi16-18'!F60</f>
        <v>63.468231142175959</v>
      </c>
      <c r="H60">
        <f>'Obsegi16-18'!G60</f>
        <v>75</v>
      </c>
      <c r="I60">
        <f>'Obsegi16-18'!H60</f>
        <v>83</v>
      </c>
      <c r="J60">
        <f>'Obsegi16-18'!I60</f>
        <v>6.1280803151247554</v>
      </c>
      <c r="K60">
        <f>'Obsegi16-18'!J60</f>
        <v>11.531768857824041</v>
      </c>
      <c r="L60">
        <f>'Obsegi16-18'!K60</f>
        <v>8</v>
      </c>
      <c r="M60">
        <f>'Obsegi16-18'!L60</f>
        <v>17.659849172948796</v>
      </c>
      <c r="N60">
        <f>'Obsegi16-18'!M60</f>
        <v>25.659849172948796</v>
      </c>
      <c r="O60">
        <f>'Obsegi16-18'!N60</f>
        <v>10.687241360086785</v>
      </c>
      <c r="P60">
        <f>'Obsegi16-18'!O60</f>
        <v>18.16935599164815</v>
      </c>
      <c r="Q60">
        <f>'Obsegi16-18'!P60</f>
        <v>10.666666666666668</v>
      </c>
      <c r="R60">
        <f>'Obsegi16-18'!Q60</f>
        <v>30.798400280135741</v>
      </c>
      <c r="S60">
        <f>'Obsegi16-18'!R60</f>
        <v>44.750229643350224</v>
      </c>
      <c r="T60">
        <f>'Obsegi16-18'!T60</f>
        <v>0</v>
      </c>
      <c r="U60">
        <f>'rast17-18'!E60</f>
        <v>0</v>
      </c>
      <c r="V60">
        <f>'rast17-18'!F60</f>
        <v>0</v>
      </c>
      <c r="W60" t="e">
        <f>'rast17-18'!G60</f>
        <v>#DIV/0!</v>
      </c>
      <c r="X60">
        <f>'rast17-18'!H60</f>
        <v>0</v>
      </c>
      <c r="Y60" t="e">
        <f>'rast17-18'!I60</f>
        <v>#N/A</v>
      </c>
      <c r="Z60">
        <f>'rast17-18'!J60</f>
        <v>0</v>
      </c>
      <c r="AA60">
        <f>'rast17-18'!K60</f>
        <v>0</v>
      </c>
      <c r="AB60" t="e">
        <f>'rast17-18'!L60</f>
        <v>#DIV/0!</v>
      </c>
      <c r="AC60">
        <f>'rast17-18'!M60</f>
        <v>0</v>
      </c>
      <c r="AD60" s="14">
        <f>'rast17-18'!N60</f>
        <v>0</v>
      </c>
      <c r="AE60">
        <f>'19-rast'!D60</f>
        <v>0</v>
      </c>
      <c r="AF60">
        <f>'19-rast'!F60</f>
        <v>0</v>
      </c>
      <c r="AG60">
        <f>'19-rast'!G60</f>
        <v>0</v>
      </c>
      <c r="AH60" t="e">
        <f>'19-rast'!H60</f>
        <v>#DIV/0!</v>
      </c>
      <c r="AI60">
        <f>'19-rast'!I60</f>
        <v>0</v>
      </c>
      <c r="AJ60" s="22">
        <f>'19-rast'!J60</f>
        <v>0</v>
      </c>
      <c r="AK60">
        <f t="shared" si="5"/>
        <v>0</v>
      </c>
      <c r="AL60">
        <f t="shared" si="5"/>
        <v>0</v>
      </c>
      <c r="AM60">
        <f t="shared" si="2"/>
        <v>0</v>
      </c>
      <c r="AN60">
        <f>'Pridelek 2019'!F60</f>
        <v>0</v>
      </c>
      <c r="AO60">
        <f>'Pridelek 2019'!G60</f>
        <v>0</v>
      </c>
      <c r="AP60">
        <f>'Pridelek 2019'!H60</f>
        <v>0</v>
      </c>
      <c r="AQ60">
        <f>'Pridelek 2019'!I60</f>
        <v>0</v>
      </c>
      <c r="AR60">
        <f>'Pridelek 2019'!J60</f>
        <v>0</v>
      </c>
      <c r="AS60">
        <f>'Pridelek 2019'!K60</f>
        <v>0</v>
      </c>
      <c r="AT60">
        <f>'Pridelek 2019'!L60</f>
        <v>0</v>
      </c>
      <c r="AU60">
        <v>0</v>
      </c>
    </row>
    <row r="61" spans="1:47" hidden="1" x14ac:dyDescent="0.25">
      <c r="A61" t="str">
        <f>'Obsegi16-18'!A61</f>
        <v>L</v>
      </c>
      <c r="B61">
        <f>'Obsegi16-18'!B61</f>
        <v>8</v>
      </c>
      <c r="C61">
        <f>'Obsegi16-18'!C61</f>
        <v>8</v>
      </c>
      <c r="D61">
        <v>1</v>
      </c>
      <c r="E61">
        <f>'Obsegi16-18'!D61</f>
        <v>1</v>
      </c>
      <c r="F61">
        <f>'Obsegi16-18'!E61</f>
        <v>54.034978109723063</v>
      </c>
      <c r="G61">
        <f>'Obsegi16-18'!F61</f>
        <v>59.745266682498311</v>
      </c>
      <c r="H61">
        <f>'Obsegi16-18'!G61</f>
        <v>70</v>
      </c>
      <c r="I61">
        <f>'Obsegi16-18'!H61</f>
        <v>78</v>
      </c>
      <c r="J61">
        <f>'Obsegi16-18'!I61</f>
        <v>5.7102885727752479</v>
      </c>
      <c r="K61">
        <f>'Obsegi16-18'!J61</f>
        <v>10.254733317501689</v>
      </c>
      <c r="L61">
        <f>'Obsegi16-18'!K61</f>
        <v>8</v>
      </c>
      <c r="M61">
        <f>'Obsegi16-18'!L61</f>
        <v>15.965021890276937</v>
      </c>
      <c r="N61">
        <f>'Obsegi16-18'!M61</f>
        <v>23.965021890276937</v>
      </c>
      <c r="O61">
        <f>'Obsegi16-18'!N61</f>
        <v>10.56776327581732</v>
      </c>
      <c r="P61">
        <f>'Obsegi16-18'!O61</f>
        <v>17.164093302985783</v>
      </c>
      <c r="Q61">
        <f>'Obsegi16-18'!P61</f>
        <v>11.428571428571432</v>
      </c>
      <c r="R61">
        <f>'Obsegi16-18'!Q61</f>
        <v>29.545717327503063</v>
      </c>
      <c r="S61">
        <f>'Obsegi16-18'!R61</f>
        <v>44.350942164931986</v>
      </c>
      <c r="T61">
        <f>'Obsegi16-18'!T61</f>
        <v>0</v>
      </c>
      <c r="U61">
        <f>'rast17-18'!E61</f>
        <v>0</v>
      </c>
      <c r="V61">
        <f>'rast17-18'!F61</f>
        <v>0</v>
      </c>
      <c r="W61" t="e">
        <f>'rast17-18'!G61</f>
        <v>#DIV/0!</v>
      </c>
      <c r="X61">
        <f>'rast17-18'!H61</f>
        <v>0</v>
      </c>
      <c r="Y61" t="e">
        <f>'rast17-18'!I61</f>
        <v>#N/A</v>
      </c>
      <c r="Z61">
        <f>'rast17-18'!J61</f>
        <v>0</v>
      </c>
      <c r="AA61">
        <f>'rast17-18'!K61</f>
        <v>0</v>
      </c>
      <c r="AB61" t="e">
        <f>'rast17-18'!L61</f>
        <v>#DIV/0!</v>
      </c>
      <c r="AC61">
        <f>'rast17-18'!M61</f>
        <v>0</v>
      </c>
      <c r="AD61" s="14">
        <f>'rast17-18'!N61</f>
        <v>0</v>
      </c>
      <c r="AE61">
        <f>'19-rast'!D61</f>
        <v>0</v>
      </c>
      <c r="AF61">
        <f>'19-rast'!F61</f>
        <v>0</v>
      </c>
      <c r="AG61">
        <f>'19-rast'!G61</f>
        <v>0</v>
      </c>
      <c r="AH61" t="e">
        <f>'19-rast'!H61</f>
        <v>#DIV/0!</v>
      </c>
      <c r="AI61">
        <f>'19-rast'!I61</f>
        <v>0</v>
      </c>
      <c r="AJ61" s="22">
        <f>'19-rast'!J61</f>
        <v>0</v>
      </c>
      <c r="AK61">
        <f t="shared" si="5"/>
        <v>0</v>
      </c>
      <c r="AL61">
        <f t="shared" si="5"/>
        <v>0</v>
      </c>
      <c r="AM61">
        <f t="shared" si="2"/>
        <v>0</v>
      </c>
      <c r="AN61">
        <f>'Pridelek 2019'!F61</f>
        <v>0</v>
      </c>
      <c r="AO61">
        <f>'Pridelek 2019'!G61</f>
        <v>0</v>
      </c>
      <c r="AP61">
        <f>'Pridelek 2019'!H61</f>
        <v>0</v>
      </c>
      <c r="AQ61">
        <f>'Pridelek 2019'!I61</f>
        <v>0</v>
      </c>
      <c r="AR61">
        <f>'Pridelek 2019'!J61</f>
        <v>0</v>
      </c>
      <c r="AS61">
        <f>'Pridelek 2019'!K61</f>
        <v>0</v>
      </c>
      <c r="AT61">
        <f>'Pridelek 2019'!L61</f>
        <v>0</v>
      </c>
      <c r="AU61">
        <v>0</v>
      </c>
    </row>
    <row r="62" spans="1:47" hidden="1" x14ac:dyDescent="0.25">
      <c r="A62" t="str">
        <f>'Obsegi16-18'!A62</f>
        <v>L</v>
      </c>
      <c r="B62">
        <f>'Obsegi16-18'!B62</f>
        <v>8</v>
      </c>
      <c r="C62">
        <f>'Obsegi16-18'!C62</f>
        <v>8</v>
      </c>
      <c r="D62">
        <v>1</v>
      </c>
      <c r="E62">
        <f>'Obsegi16-18'!D62</f>
        <v>2</v>
      </c>
      <c r="F62">
        <f>'Obsegi16-18'!E62</f>
        <v>50.941334164903893</v>
      </c>
      <c r="G62">
        <f>'Obsegi16-18'!F62</f>
        <v>61.441316314490599</v>
      </c>
      <c r="H62">
        <f>'Obsegi16-18'!G62</f>
        <v>70</v>
      </c>
      <c r="I62">
        <f>'Obsegi16-18'!H62</f>
        <v>86</v>
      </c>
      <c r="J62">
        <f>'Obsegi16-18'!I62</f>
        <v>10.499982149586707</v>
      </c>
      <c r="K62">
        <f>'Obsegi16-18'!J62</f>
        <v>8.5586836855094006</v>
      </c>
      <c r="L62">
        <f>'Obsegi16-18'!K62</f>
        <v>16</v>
      </c>
      <c r="M62">
        <f>'Obsegi16-18'!L62</f>
        <v>19.058665835096107</v>
      </c>
      <c r="N62">
        <f>'Obsegi16-18'!M62</f>
        <v>35.058665835096107</v>
      </c>
      <c r="O62">
        <f>'Obsegi16-18'!N62</f>
        <v>20.611910390090806</v>
      </c>
      <c r="P62">
        <f>'Obsegi16-18'!O62</f>
        <v>13.929850789168196</v>
      </c>
      <c r="Q62">
        <f>'Obsegi16-18'!P62</f>
        <v>22.857142857142865</v>
      </c>
      <c r="R62">
        <f>'Obsegi16-18'!Q62</f>
        <v>37.412969541395725</v>
      </c>
      <c r="S62">
        <f>'Obsegi16-18'!R62</f>
        <v>68.821648293714759</v>
      </c>
      <c r="T62">
        <f>'Obsegi16-18'!T62</f>
        <v>0</v>
      </c>
      <c r="U62">
        <f>'rast17-18'!E62</f>
        <v>0</v>
      </c>
      <c r="V62">
        <f>'rast17-18'!F62</f>
        <v>0</v>
      </c>
      <c r="W62" t="e">
        <f>'rast17-18'!G62</f>
        <v>#DIV/0!</v>
      </c>
      <c r="X62">
        <f>'rast17-18'!H62</f>
        <v>0</v>
      </c>
      <c r="Y62" t="e">
        <f>'rast17-18'!I62</f>
        <v>#N/A</v>
      </c>
      <c r="Z62">
        <f>'rast17-18'!J62</f>
        <v>0</v>
      </c>
      <c r="AA62">
        <f>'rast17-18'!K62</f>
        <v>0</v>
      </c>
      <c r="AB62" t="e">
        <f>'rast17-18'!L62</f>
        <v>#DIV/0!</v>
      </c>
      <c r="AC62">
        <f>'rast17-18'!M62</f>
        <v>0</v>
      </c>
      <c r="AD62" s="14">
        <f>'rast17-18'!N62</f>
        <v>0</v>
      </c>
      <c r="AE62">
        <f>'19-rast'!D62</f>
        <v>0</v>
      </c>
      <c r="AF62">
        <f>'19-rast'!F62</f>
        <v>0</v>
      </c>
      <c r="AG62">
        <f>'19-rast'!G62</f>
        <v>0</v>
      </c>
      <c r="AH62" t="e">
        <f>'19-rast'!H62</f>
        <v>#DIV/0!</v>
      </c>
      <c r="AI62">
        <f>'19-rast'!I62</f>
        <v>0</v>
      </c>
      <c r="AJ62" s="22">
        <f>'19-rast'!J62</f>
        <v>0</v>
      </c>
      <c r="AK62">
        <f t="shared" si="5"/>
        <v>0</v>
      </c>
      <c r="AL62">
        <f t="shared" si="5"/>
        <v>0</v>
      </c>
      <c r="AM62">
        <f t="shared" si="2"/>
        <v>0</v>
      </c>
      <c r="AN62">
        <f>'Pridelek 2019'!F62</f>
        <v>0</v>
      </c>
      <c r="AO62">
        <f>'Pridelek 2019'!G62</f>
        <v>0</v>
      </c>
      <c r="AP62">
        <f>'Pridelek 2019'!H62</f>
        <v>0</v>
      </c>
      <c r="AQ62">
        <f>'Pridelek 2019'!I62</f>
        <v>0</v>
      </c>
      <c r="AR62">
        <f>'Pridelek 2019'!J62</f>
        <v>0</v>
      </c>
      <c r="AS62">
        <f>'Pridelek 2019'!K62</f>
        <v>0</v>
      </c>
      <c r="AT62">
        <f>'Pridelek 2019'!L62</f>
        <v>0</v>
      </c>
      <c r="AU62">
        <v>0</v>
      </c>
    </row>
    <row r="63" spans="1:47" x14ac:dyDescent="0.25">
      <c r="A63" t="str">
        <f>'Obsegi16-18'!A63</f>
        <v>L</v>
      </c>
      <c r="B63">
        <f>'Obsegi16-18'!B63</f>
        <v>8</v>
      </c>
      <c r="C63">
        <f>'Obsegi16-18'!C63</f>
        <v>8</v>
      </c>
      <c r="D63">
        <v>1</v>
      </c>
      <c r="E63">
        <f>'Obsegi16-18'!D63</f>
        <v>3</v>
      </c>
      <c r="F63">
        <f>'Obsegi16-18'!E63</f>
        <v>57.020772108608547</v>
      </c>
      <c r="G63">
        <f>'Obsegi16-18'!F63</f>
        <v>65.024289804929694</v>
      </c>
      <c r="H63">
        <f>'Obsegi16-18'!G63</f>
        <v>80</v>
      </c>
      <c r="I63">
        <f>'Obsegi16-18'!H63</f>
        <v>92</v>
      </c>
      <c r="J63">
        <f>'Obsegi16-18'!I63</f>
        <v>8.003517696321147</v>
      </c>
      <c r="K63">
        <f>'Obsegi16-18'!J63</f>
        <v>14.975710195070306</v>
      </c>
      <c r="L63">
        <f>'Obsegi16-18'!K63</f>
        <v>12</v>
      </c>
      <c r="M63">
        <f>'Obsegi16-18'!L63</f>
        <v>22.979227891391453</v>
      </c>
      <c r="N63">
        <f>'Obsegi16-18'!M63</f>
        <v>34.979227891391453</v>
      </c>
      <c r="O63">
        <f>'Obsegi16-18'!N63</f>
        <v>14.036144023228413</v>
      </c>
      <c r="P63">
        <f>'Obsegi16-18'!O63</f>
        <v>23.030947727375171</v>
      </c>
      <c r="Q63">
        <f>'Obsegi16-18'!P63</f>
        <v>14.999999999999991</v>
      </c>
      <c r="R63">
        <f>'Obsegi16-18'!Q63</f>
        <v>40.299748743532419</v>
      </c>
      <c r="S63">
        <f>'Obsegi16-18'!R63</f>
        <v>61.344711055062277</v>
      </c>
      <c r="T63">
        <f>'Obsegi16-18'!T63</f>
        <v>0</v>
      </c>
      <c r="U63">
        <f>'rast17-18'!E63</f>
        <v>267</v>
      </c>
      <c r="V63">
        <f>'rast17-18'!F63</f>
        <v>25</v>
      </c>
      <c r="W63">
        <f>'rast17-18'!G63</f>
        <v>10.68</v>
      </c>
      <c r="X63">
        <f>'rast17-18'!H63</f>
        <v>5</v>
      </c>
      <c r="Y63">
        <f>'rast17-18'!I63</f>
        <v>55</v>
      </c>
      <c r="Z63">
        <f>'rast17-18'!J63</f>
        <v>1017</v>
      </c>
      <c r="AA63">
        <f>'rast17-18'!K63</f>
        <v>62</v>
      </c>
      <c r="AB63">
        <f>'rast17-18'!L63</f>
        <v>16.403225806451612</v>
      </c>
      <c r="AC63">
        <f>'rast17-18'!M63</f>
        <v>29</v>
      </c>
      <c r="AD63" s="14">
        <f>'rast17-18'!N63</f>
        <v>77</v>
      </c>
      <c r="AE63">
        <f>'19-rast'!D63</f>
        <v>0</v>
      </c>
      <c r="AF63">
        <f>'19-rast'!F63</f>
        <v>874</v>
      </c>
      <c r="AG63">
        <f>'19-rast'!G63</f>
        <v>66</v>
      </c>
      <c r="AH63">
        <f>'19-rast'!H63</f>
        <v>13.242424242424242</v>
      </c>
      <c r="AI63">
        <f>'19-rast'!I63</f>
        <v>19</v>
      </c>
      <c r="AJ63" s="22">
        <f>'19-rast'!J63</f>
        <v>32</v>
      </c>
      <c r="AK63">
        <f t="shared" si="5"/>
        <v>2158</v>
      </c>
      <c r="AL63">
        <f t="shared" si="5"/>
        <v>153</v>
      </c>
      <c r="AM63">
        <f t="shared" si="2"/>
        <v>15</v>
      </c>
      <c r="AN63">
        <f>'Pridelek 2019'!F63</f>
        <v>25</v>
      </c>
      <c r="AO63">
        <f>'Pridelek 2019'!G63</f>
        <v>3.54</v>
      </c>
      <c r="AP63">
        <f>'Pridelek 2019'!H63</f>
        <v>21</v>
      </c>
      <c r="AQ63">
        <f>'Pridelek 2019'!I63</f>
        <v>2.6240000000000001</v>
      </c>
      <c r="AR63">
        <f>'Pridelek 2019'!J63</f>
        <v>0</v>
      </c>
      <c r="AS63">
        <f>'Pridelek 2019'!K63</f>
        <v>46</v>
      </c>
      <c r="AT63">
        <f>'Pridelek 2019'!L63</f>
        <v>6.1639999999999997</v>
      </c>
      <c r="AU63">
        <v>0</v>
      </c>
    </row>
    <row r="64" spans="1:47" x14ac:dyDescent="0.25">
      <c r="A64" t="str">
        <f>'Obsegi16-18'!A64</f>
        <v>L</v>
      </c>
      <c r="B64">
        <f>'Obsegi16-18'!B64</f>
        <v>8</v>
      </c>
      <c r="C64">
        <f>'Obsegi16-18'!C64</f>
        <v>8</v>
      </c>
      <c r="D64">
        <v>1</v>
      </c>
      <c r="E64">
        <f>'Obsegi16-18'!D64</f>
        <v>4</v>
      </c>
      <c r="F64">
        <f>'Obsegi16-18'!E64</f>
        <v>55.076093108116424</v>
      </c>
      <c r="G64">
        <f>'Obsegi16-18'!F64</f>
        <v>59.806010951083877</v>
      </c>
      <c r="H64">
        <f>'Obsegi16-18'!G64</f>
        <v>70</v>
      </c>
      <c r="I64">
        <f>'Obsegi16-18'!H64</f>
        <v>80</v>
      </c>
      <c r="J64">
        <f>'Obsegi16-18'!I64</f>
        <v>4.7299178429674527</v>
      </c>
      <c r="K64">
        <f>'Obsegi16-18'!J64</f>
        <v>10.193989048916123</v>
      </c>
      <c r="L64">
        <f>'Obsegi16-18'!K64</f>
        <v>10</v>
      </c>
      <c r="M64">
        <f>'Obsegi16-18'!L64</f>
        <v>14.923906891883576</v>
      </c>
      <c r="N64">
        <f>'Obsegi16-18'!M64</f>
        <v>24.923906891883576</v>
      </c>
      <c r="O64">
        <f>'Obsegi16-18'!N64</f>
        <v>8.5879690734098411</v>
      </c>
      <c r="P64">
        <f>'Obsegi16-18'!O64</f>
        <v>17.045091098374577</v>
      </c>
      <c r="Q64">
        <f>'Obsegi16-18'!P64</f>
        <v>14.285714285714279</v>
      </c>
      <c r="R64">
        <f>'Obsegi16-18'!Q64</f>
        <v>27.096887323847362</v>
      </c>
      <c r="S64">
        <f>'Obsegi16-18'!R64</f>
        <v>45.253585512968428</v>
      </c>
      <c r="T64">
        <f>'Obsegi16-18'!T64</f>
        <v>0</v>
      </c>
      <c r="U64">
        <f>'rast17-18'!E64</f>
        <v>201</v>
      </c>
      <c r="V64">
        <f>'rast17-18'!F64</f>
        <v>25</v>
      </c>
      <c r="W64">
        <f>'rast17-18'!G64</f>
        <v>8.0399999999999991</v>
      </c>
      <c r="X64">
        <f>'rast17-18'!H64</f>
        <v>4</v>
      </c>
      <c r="Y64">
        <f>'rast17-18'!I64</f>
        <v>54</v>
      </c>
      <c r="Z64">
        <f>'rast17-18'!J64</f>
        <v>571</v>
      </c>
      <c r="AA64">
        <f>'rast17-18'!K64</f>
        <v>63</v>
      </c>
      <c r="AB64">
        <f>'rast17-18'!L64</f>
        <v>9.0634920634920633</v>
      </c>
      <c r="AC64">
        <f>'rast17-18'!M64</f>
        <v>18</v>
      </c>
      <c r="AD64" s="14">
        <f>'rast17-18'!N64</f>
        <v>60</v>
      </c>
      <c r="AE64">
        <f>'19-rast'!D64</f>
        <v>0</v>
      </c>
      <c r="AF64">
        <f>'19-rast'!F64</f>
        <v>353</v>
      </c>
      <c r="AG64">
        <f>'19-rast'!G64</f>
        <v>55</v>
      </c>
      <c r="AH64">
        <f>'19-rast'!H64</f>
        <v>6.418181818181818</v>
      </c>
      <c r="AI64">
        <f>'19-rast'!I64</f>
        <v>6</v>
      </c>
      <c r="AJ64" s="22">
        <f>'19-rast'!J64</f>
        <v>31</v>
      </c>
      <c r="AK64">
        <f t="shared" si="5"/>
        <v>1125</v>
      </c>
      <c r="AL64">
        <f t="shared" si="5"/>
        <v>143</v>
      </c>
      <c r="AM64">
        <f t="shared" si="2"/>
        <v>15</v>
      </c>
      <c r="AN64">
        <f>'Pridelek 2019'!F64</f>
        <v>9</v>
      </c>
      <c r="AO64">
        <f>'Pridelek 2019'!G64</f>
        <v>1.423</v>
      </c>
      <c r="AP64">
        <f>'Pridelek 2019'!H64</f>
        <v>40</v>
      </c>
      <c r="AQ64">
        <f>'Pridelek 2019'!I64</f>
        <v>4.8010000000000002</v>
      </c>
      <c r="AR64">
        <f>'Pridelek 2019'!J64</f>
        <v>0</v>
      </c>
      <c r="AS64">
        <f>'Pridelek 2019'!K64</f>
        <v>49</v>
      </c>
      <c r="AT64">
        <f>'Pridelek 2019'!L64</f>
        <v>6.2240000000000002</v>
      </c>
      <c r="AU64">
        <v>0</v>
      </c>
    </row>
    <row r="65" spans="1:47" x14ac:dyDescent="0.25">
      <c r="A65" t="str">
        <f>'Obsegi16-18'!A65</f>
        <v>L</v>
      </c>
      <c r="B65">
        <f>'Obsegi16-18'!B65</f>
        <v>8</v>
      </c>
      <c r="C65">
        <f>'Obsegi16-18'!C65</f>
        <v>8</v>
      </c>
      <c r="D65">
        <v>1</v>
      </c>
      <c r="E65">
        <f>'Obsegi16-18'!D65</f>
        <v>5</v>
      </c>
      <c r="F65">
        <f>'Obsegi16-18'!E65</f>
        <v>53.771168922351613</v>
      </c>
      <c r="G65">
        <f>'Obsegi16-18'!F65</f>
        <v>63.622773992926952</v>
      </c>
      <c r="H65">
        <f>'Obsegi16-18'!G65</f>
        <v>75</v>
      </c>
      <c r="I65">
        <f>'Obsegi16-18'!H65</f>
        <v>88</v>
      </c>
      <c r="J65">
        <f>'Obsegi16-18'!I65</f>
        <v>9.8516050705753386</v>
      </c>
      <c r="K65">
        <f>'Obsegi16-18'!J65</f>
        <v>11.377226007073048</v>
      </c>
      <c r="L65">
        <f>'Obsegi16-18'!K65</f>
        <v>13</v>
      </c>
      <c r="M65">
        <f>'Obsegi16-18'!L65</f>
        <v>21.228831077648387</v>
      </c>
      <c r="N65">
        <f>'Obsegi16-18'!M65</f>
        <v>34.228831077648387</v>
      </c>
      <c r="O65">
        <f>'Obsegi16-18'!N65</f>
        <v>18.321351884318471</v>
      </c>
      <c r="P65">
        <f>'Obsegi16-18'!O65</f>
        <v>17.882316807402752</v>
      </c>
      <c r="Q65">
        <f>'Obsegi16-18'!P65</f>
        <v>17.333333333333336</v>
      </c>
      <c r="R65">
        <f>'Obsegi16-18'!Q65</f>
        <v>39.479950879074124</v>
      </c>
      <c r="S65">
        <f>'Obsegi16-18'!R65</f>
        <v>63.656475698113638</v>
      </c>
      <c r="T65">
        <f>'Obsegi16-18'!T65</f>
        <v>0</v>
      </c>
      <c r="U65">
        <f>'rast17-18'!E65</f>
        <v>294</v>
      </c>
      <c r="V65">
        <f>'rast17-18'!F65</f>
        <v>18</v>
      </c>
      <c r="W65">
        <f>'rast17-18'!G65</f>
        <v>16.333333333333332</v>
      </c>
      <c r="X65">
        <f>'rast17-18'!H65</f>
        <v>8</v>
      </c>
      <c r="Y65">
        <f>'rast17-18'!I65</f>
        <v>54</v>
      </c>
      <c r="Z65">
        <f>'rast17-18'!J65</f>
        <v>774</v>
      </c>
      <c r="AA65">
        <f>'rast17-18'!K65</f>
        <v>61</v>
      </c>
      <c r="AB65">
        <f>'rast17-18'!L65</f>
        <v>12.688524590163935</v>
      </c>
      <c r="AC65">
        <f>'rast17-18'!M65</f>
        <v>23</v>
      </c>
      <c r="AD65" s="14">
        <f>'rast17-18'!N65</f>
        <v>69</v>
      </c>
      <c r="AE65">
        <f>'19-rast'!D65</f>
        <v>0</v>
      </c>
      <c r="AF65">
        <f>'19-rast'!F65</f>
        <v>477</v>
      </c>
      <c r="AG65">
        <f>'19-rast'!G65</f>
        <v>56</v>
      </c>
      <c r="AH65">
        <f>'19-rast'!H65</f>
        <v>8.5178571428571423</v>
      </c>
      <c r="AI65">
        <f>'19-rast'!I65</f>
        <v>15</v>
      </c>
      <c r="AJ65" s="22">
        <f>'19-rast'!J65</f>
        <v>40</v>
      </c>
      <c r="AK65">
        <f t="shared" si="5"/>
        <v>1545</v>
      </c>
      <c r="AL65">
        <f t="shared" si="5"/>
        <v>135</v>
      </c>
      <c r="AM65">
        <f t="shared" si="2"/>
        <v>15</v>
      </c>
      <c r="AN65">
        <f>'Pridelek 2019'!F65</f>
        <v>10</v>
      </c>
      <c r="AO65">
        <f>'Pridelek 2019'!G65</f>
        <v>1.6379999999999999</v>
      </c>
      <c r="AP65">
        <f>'Pridelek 2019'!H65</f>
        <v>37</v>
      </c>
      <c r="AQ65">
        <f>'Pridelek 2019'!I65</f>
        <v>4.8460000000000001</v>
      </c>
      <c r="AR65">
        <f>'Pridelek 2019'!J65</f>
        <v>1</v>
      </c>
      <c r="AS65">
        <f>'Pridelek 2019'!K65</f>
        <v>48</v>
      </c>
      <c r="AT65">
        <f>'Pridelek 2019'!L65</f>
        <v>6.6289999999999996</v>
      </c>
      <c r="AU65">
        <v>0</v>
      </c>
    </row>
    <row r="66" spans="1:47" hidden="1" x14ac:dyDescent="0.25">
      <c r="A66" t="str">
        <f>'Obsegi16-18'!A66</f>
        <v>L</v>
      </c>
      <c r="B66">
        <f>'Obsegi16-18'!B66</f>
        <v>8</v>
      </c>
      <c r="C66">
        <f>'Obsegi16-18'!C66</f>
        <v>8</v>
      </c>
      <c r="D66">
        <v>1</v>
      </c>
      <c r="E66">
        <f>'Obsegi16-18'!D66</f>
        <v>6</v>
      </c>
      <c r="F66">
        <f>'Obsegi16-18'!E66</f>
        <v>63.89295494902521</v>
      </c>
      <c r="G66">
        <f>'Obsegi16-18'!F66</f>
        <v>70.943662746540355</v>
      </c>
      <c r="H66">
        <f>'Obsegi16-18'!G66</f>
        <v>90</v>
      </c>
      <c r="I66">
        <f>'Obsegi16-18'!H66</f>
        <v>97</v>
      </c>
      <c r="J66">
        <f>'Obsegi16-18'!I66</f>
        <v>7.0507077975151446</v>
      </c>
      <c r="K66">
        <f>'Obsegi16-18'!J66</f>
        <v>19.056337253459645</v>
      </c>
      <c r="L66">
        <f>'Obsegi16-18'!K66</f>
        <v>7</v>
      </c>
      <c r="M66">
        <f>'Obsegi16-18'!L66</f>
        <v>26.10704505097479</v>
      </c>
      <c r="N66">
        <f>'Obsegi16-18'!M66</f>
        <v>33.10704505097479</v>
      </c>
      <c r="O66">
        <f>'Obsegi16-18'!N66</f>
        <v>11.035188156722931</v>
      </c>
      <c r="P66">
        <f>'Obsegi16-18'!O66</f>
        <v>26.861225535453404</v>
      </c>
      <c r="Q66">
        <f>'Obsegi16-18'!P66</f>
        <v>7.7777777777777724</v>
      </c>
      <c r="R66">
        <f>'Obsegi16-18'!Q66</f>
        <v>40.860600471215314</v>
      </c>
      <c r="S66">
        <f>'Obsegi16-18'!R66</f>
        <v>51.816424952309845</v>
      </c>
      <c r="T66">
        <f>'Obsegi16-18'!T66</f>
        <v>0</v>
      </c>
      <c r="U66">
        <f>'rast17-18'!E66</f>
        <v>267</v>
      </c>
      <c r="V66">
        <f>'rast17-18'!F66</f>
        <v>28</v>
      </c>
      <c r="W66">
        <f>'rast17-18'!G66</f>
        <v>9.5357142857142865</v>
      </c>
      <c r="X66">
        <f>'rast17-18'!H66</f>
        <v>6</v>
      </c>
      <c r="Y66">
        <f>'rast17-18'!I66</f>
        <v>55</v>
      </c>
      <c r="Z66">
        <f>'rast17-18'!J66</f>
        <v>0</v>
      </c>
      <c r="AA66">
        <f>'rast17-18'!K66</f>
        <v>0</v>
      </c>
      <c r="AB66" t="e">
        <f>'rast17-18'!L66</f>
        <v>#DIV/0!</v>
      </c>
      <c r="AC66">
        <f>'rast17-18'!M66</f>
        <v>0</v>
      </c>
      <c r="AD66" s="14">
        <f>'rast17-18'!N66</f>
        <v>0</v>
      </c>
      <c r="AE66">
        <f>'19-rast'!D66</f>
        <v>0</v>
      </c>
      <c r="AF66">
        <f>'19-rast'!F66</f>
        <v>0</v>
      </c>
      <c r="AG66">
        <f>'19-rast'!G66</f>
        <v>0</v>
      </c>
      <c r="AH66" t="e">
        <f>'19-rast'!H66</f>
        <v>#DIV/0!</v>
      </c>
      <c r="AI66">
        <f>'19-rast'!I66</f>
        <v>0</v>
      </c>
      <c r="AJ66" s="22">
        <f>'19-rast'!J66</f>
        <v>0</v>
      </c>
      <c r="AM66">
        <f t="shared" si="2"/>
        <v>5</v>
      </c>
      <c r="AN66">
        <f>'Pridelek 2019'!F66</f>
        <v>0</v>
      </c>
      <c r="AO66">
        <f>'Pridelek 2019'!G66</f>
        <v>0</v>
      </c>
      <c r="AP66">
        <f>'Pridelek 2019'!H66</f>
        <v>0</v>
      </c>
      <c r="AQ66">
        <f>'Pridelek 2019'!I66</f>
        <v>0</v>
      </c>
      <c r="AR66">
        <f>'Pridelek 2019'!J66</f>
        <v>0</v>
      </c>
      <c r="AS66">
        <f>'Pridelek 2019'!K66</f>
        <v>0</v>
      </c>
      <c r="AT66">
        <f>'Pridelek 2019'!L66</f>
        <v>0</v>
      </c>
      <c r="AU66">
        <v>0</v>
      </c>
    </row>
    <row r="67" spans="1:47" hidden="1" x14ac:dyDescent="0.25">
      <c r="A67" t="str">
        <f>'Obsegi16-18'!A67</f>
        <v>L</v>
      </c>
      <c r="B67">
        <f>'Obsegi16-18'!B67</f>
        <v>8</v>
      </c>
      <c r="C67">
        <f>'Obsegi16-18'!C67</f>
        <v>8</v>
      </c>
      <c r="D67">
        <v>1</v>
      </c>
      <c r="E67">
        <f>'Obsegi16-18'!D67</f>
        <v>7</v>
      </c>
      <c r="F67">
        <f>'Obsegi16-18'!E67</f>
        <v>64.737423988573525</v>
      </c>
      <c r="G67">
        <f>'Obsegi16-18'!F67</f>
        <v>69.208997382441709</v>
      </c>
      <c r="H67">
        <f>'Obsegi16-18'!G67</f>
        <v>80</v>
      </c>
      <c r="I67">
        <f>'Obsegi16-18'!H67</f>
        <v>92</v>
      </c>
      <c r="J67">
        <f>'Obsegi16-18'!I67</f>
        <v>4.4715733938681836</v>
      </c>
      <c r="K67">
        <f>'Obsegi16-18'!J67</f>
        <v>10.791002617558291</v>
      </c>
      <c r="L67">
        <f>'Obsegi16-18'!K67</f>
        <v>12</v>
      </c>
      <c r="M67">
        <f>'Obsegi16-18'!L67</f>
        <v>15.262576011426475</v>
      </c>
      <c r="N67">
        <f>'Obsegi16-18'!M67</f>
        <v>27.262576011426475</v>
      </c>
      <c r="O67">
        <f>'Obsegi16-18'!N67</f>
        <v>6.9072464092136743</v>
      </c>
      <c r="P67">
        <f>'Obsegi16-18'!O67</f>
        <v>15.591907159019126</v>
      </c>
      <c r="Q67">
        <f>'Obsegi16-18'!P67</f>
        <v>14.999999999999991</v>
      </c>
      <c r="R67">
        <f>'Obsegi16-18'!Q67</f>
        <v>23.576125015602088</v>
      </c>
      <c r="S67">
        <f>'Obsegi16-18'!R67</f>
        <v>42.112543767942398</v>
      </c>
      <c r="T67">
        <f>'Obsegi16-18'!T67</f>
        <v>0</v>
      </c>
      <c r="U67">
        <f>'rast17-18'!E67</f>
        <v>0</v>
      </c>
      <c r="V67">
        <f>'rast17-18'!F67</f>
        <v>0</v>
      </c>
      <c r="W67" t="e">
        <f>'rast17-18'!G67</f>
        <v>#DIV/0!</v>
      </c>
      <c r="X67">
        <f>'rast17-18'!H67</f>
        <v>0</v>
      </c>
      <c r="Y67" t="e">
        <f>'rast17-18'!I67</f>
        <v>#N/A</v>
      </c>
      <c r="Z67">
        <f>'rast17-18'!J67</f>
        <v>0</v>
      </c>
      <c r="AA67">
        <f>'rast17-18'!K67</f>
        <v>0</v>
      </c>
      <c r="AB67" t="e">
        <f>'rast17-18'!L67</f>
        <v>#DIV/0!</v>
      </c>
      <c r="AC67">
        <f>'rast17-18'!M67</f>
        <v>0</v>
      </c>
      <c r="AD67" s="14">
        <f>'rast17-18'!N67</f>
        <v>0</v>
      </c>
      <c r="AE67">
        <f>'19-rast'!D67</f>
        <v>0</v>
      </c>
      <c r="AF67">
        <f>'19-rast'!F67</f>
        <v>0</v>
      </c>
      <c r="AG67">
        <f>'19-rast'!G67</f>
        <v>0</v>
      </c>
      <c r="AH67" t="e">
        <f>'19-rast'!H67</f>
        <v>#DIV/0!</v>
      </c>
      <c r="AI67">
        <f>'19-rast'!I67</f>
        <v>0</v>
      </c>
      <c r="AJ67" s="22">
        <f>'19-rast'!J67</f>
        <v>0</v>
      </c>
      <c r="AK67">
        <f t="shared" si="5"/>
        <v>0</v>
      </c>
      <c r="AL67">
        <f t="shared" si="5"/>
        <v>0</v>
      </c>
      <c r="AM67">
        <f t="shared" ref="AM67:AM130" si="6">COUNTIF(U67:AJ67, "&gt;0")</f>
        <v>0</v>
      </c>
      <c r="AN67">
        <f>'Pridelek 2019'!F67</f>
        <v>0</v>
      </c>
      <c r="AO67">
        <f>'Pridelek 2019'!G67</f>
        <v>0</v>
      </c>
      <c r="AP67">
        <f>'Pridelek 2019'!H67</f>
        <v>0</v>
      </c>
      <c r="AQ67">
        <f>'Pridelek 2019'!I67</f>
        <v>0</v>
      </c>
      <c r="AR67">
        <f>'Pridelek 2019'!J67</f>
        <v>0</v>
      </c>
      <c r="AS67">
        <f>'Pridelek 2019'!K67</f>
        <v>0</v>
      </c>
      <c r="AT67">
        <f>'Pridelek 2019'!L67</f>
        <v>0</v>
      </c>
      <c r="AU67">
        <v>0</v>
      </c>
    </row>
    <row r="68" spans="1:47" hidden="1" x14ac:dyDescent="0.25">
      <c r="A68" t="str">
        <f>'Obsegi16-18'!A68</f>
        <v>L</v>
      </c>
      <c r="B68">
        <f>'Obsegi16-18'!B68</f>
        <v>8</v>
      </c>
      <c r="C68">
        <f>'Obsegi16-18'!C68</f>
        <v>8</v>
      </c>
      <c r="D68">
        <v>1</v>
      </c>
      <c r="E68">
        <f>'Obsegi16-18'!D68</f>
        <v>8</v>
      </c>
      <c r="F68">
        <f>'Obsegi16-18'!E68</f>
        <v>46.705610100543105</v>
      </c>
      <c r="G68">
        <f>'Obsegi16-18'!F68</f>
        <v>53.60621806486516</v>
      </c>
      <c r="H68">
        <f>'Obsegi16-18'!G68</f>
        <v>60</v>
      </c>
      <c r="I68">
        <f>'Obsegi16-18'!H68</f>
        <v>69</v>
      </c>
      <c r="J68">
        <f>'Obsegi16-18'!I68</f>
        <v>6.9006079643220559</v>
      </c>
      <c r="K68">
        <f>'Obsegi16-18'!J68</f>
        <v>6.3937819351348395</v>
      </c>
      <c r="L68">
        <f>'Obsegi16-18'!K68</f>
        <v>9</v>
      </c>
      <c r="M68">
        <f>'Obsegi16-18'!L68</f>
        <v>13.294389899456895</v>
      </c>
      <c r="N68">
        <f>'Obsegi16-18'!M68</f>
        <v>22.294389899456895</v>
      </c>
      <c r="O68">
        <f>'Obsegi16-18'!N68</f>
        <v>14.774687557805422</v>
      </c>
      <c r="P68">
        <f>'Obsegi16-18'!O68</f>
        <v>11.927313968312724</v>
      </c>
      <c r="Q68">
        <f>'Obsegi16-18'!P68</f>
        <v>14.999999999999991</v>
      </c>
      <c r="R68">
        <f>'Obsegi16-18'!Q68</f>
        <v>28.464224898974845</v>
      </c>
      <c r="S68">
        <f>'Obsegi16-18'!R68</f>
        <v>47.733858633821072</v>
      </c>
      <c r="T68">
        <f>'Obsegi16-18'!T68</f>
        <v>0</v>
      </c>
      <c r="U68">
        <f>'rast17-18'!E68</f>
        <v>0</v>
      </c>
      <c r="V68">
        <f>'rast17-18'!F68</f>
        <v>0</v>
      </c>
      <c r="W68" t="e">
        <f>'rast17-18'!G68</f>
        <v>#DIV/0!</v>
      </c>
      <c r="X68">
        <f>'rast17-18'!H68</f>
        <v>0</v>
      </c>
      <c r="Y68" t="e">
        <f>'rast17-18'!I68</f>
        <v>#N/A</v>
      </c>
      <c r="Z68">
        <f>'rast17-18'!J68</f>
        <v>0</v>
      </c>
      <c r="AA68">
        <f>'rast17-18'!K68</f>
        <v>0</v>
      </c>
      <c r="AB68" t="e">
        <f>'rast17-18'!L68</f>
        <v>#DIV/0!</v>
      </c>
      <c r="AC68">
        <f>'rast17-18'!M68</f>
        <v>0</v>
      </c>
      <c r="AD68" s="14">
        <f>'rast17-18'!N68</f>
        <v>0</v>
      </c>
      <c r="AE68">
        <f>'19-rast'!D68</f>
        <v>0</v>
      </c>
      <c r="AF68">
        <f>'19-rast'!F68</f>
        <v>0</v>
      </c>
      <c r="AG68">
        <f>'19-rast'!G68</f>
        <v>0</v>
      </c>
      <c r="AH68" t="e">
        <f>'19-rast'!H68</f>
        <v>#DIV/0!</v>
      </c>
      <c r="AI68">
        <f>'19-rast'!I68</f>
        <v>0</v>
      </c>
      <c r="AJ68" s="22">
        <f>'19-rast'!J68</f>
        <v>0</v>
      </c>
      <c r="AK68">
        <f t="shared" si="5"/>
        <v>0</v>
      </c>
      <c r="AL68">
        <f t="shared" si="5"/>
        <v>0</v>
      </c>
      <c r="AM68">
        <f t="shared" si="6"/>
        <v>0</v>
      </c>
      <c r="AN68">
        <f>'Pridelek 2019'!F68</f>
        <v>0</v>
      </c>
      <c r="AO68">
        <f>'Pridelek 2019'!G68</f>
        <v>0</v>
      </c>
      <c r="AP68">
        <f>'Pridelek 2019'!H68</f>
        <v>0</v>
      </c>
      <c r="AQ68">
        <f>'Pridelek 2019'!I68</f>
        <v>0</v>
      </c>
      <c r="AR68">
        <f>'Pridelek 2019'!J68</f>
        <v>0</v>
      </c>
      <c r="AS68">
        <f>'Pridelek 2019'!K68</f>
        <v>0</v>
      </c>
      <c r="AT68">
        <f>'Pridelek 2019'!L68</f>
        <v>0</v>
      </c>
      <c r="AU68">
        <v>0</v>
      </c>
    </row>
    <row r="69" spans="1:47" hidden="1" x14ac:dyDescent="0.25">
      <c r="A69" t="str">
        <f>'Obsegi16-18'!A69</f>
        <v>L</v>
      </c>
      <c r="B69">
        <f>'Obsegi16-18'!B69</f>
        <v>8</v>
      </c>
      <c r="C69">
        <f>'Obsegi16-18'!C69</f>
        <v>8</v>
      </c>
      <c r="D69">
        <v>1</v>
      </c>
      <c r="E69">
        <f>'Obsegi16-18'!D69</f>
        <v>9</v>
      </c>
      <c r="F69">
        <f>'Obsegi16-18'!E69</f>
        <v>49.653430933301941</v>
      </c>
      <c r="G69">
        <f>'Obsegi16-18'!F69</f>
        <v>57.430247095063081</v>
      </c>
      <c r="H69">
        <f>'Obsegi16-18'!G69</f>
        <v>60</v>
      </c>
      <c r="I69">
        <f>'Obsegi16-18'!H69</f>
        <v>68</v>
      </c>
      <c r="J69">
        <f>'Obsegi16-18'!I69</f>
        <v>7.7768161617611398</v>
      </c>
      <c r="K69">
        <f>'Obsegi16-18'!J69</f>
        <v>2.5697529049369194</v>
      </c>
      <c r="L69">
        <f>'Obsegi16-18'!K69</f>
        <v>8</v>
      </c>
      <c r="M69">
        <f>'Obsegi16-18'!L69</f>
        <v>10.346569066698059</v>
      </c>
      <c r="N69">
        <f>'Obsegi16-18'!M69</f>
        <v>18.346569066698059</v>
      </c>
      <c r="O69">
        <f>'Obsegi16-18'!N69</f>
        <v>15.662192955422395</v>
      </c>
      <c r="P69">
        <f>'Obsegi16-18'!O69</f>
        <v>4.4745635530407224</v>
      </c>
      <c r="Q69">
        <f>'Obsegi16-18'!P69</f>
        <v>13.33333333333333</v>
      </c>
      <c r="R69">
        <f>'Obsegi16-18'!Q69</f>
        <v>20.837571286053347</v>
      </c>
      <c r="S69">
        <f>'Obsegi16-18'!R69</f>
        <v>36.949247457527143</v>
      </c>
      <c r="T69">
        <f>'Obsegi16-18'!T69</f>
        <v>0</v>
      </c>
      <c r="U69">
        <f>'rast17-18'!E69</f>
        <v>0</v>
      </c>
      <c r="V69">
        <f>'rast17-18'!F69</f>
        <v>0</v>
      </c>
      <c r="W69" t="e">
        <f>'rast17-18'!G69</f>
        <v>#DIV/0!</v>
      </c>
      <c r="X69">
        <f>'rast17-18'!H69</f>
        <v>0</v>
      </c>
      <c r="Y69" t="e">
        <f>'rast17-18'!I69</f>
        <v>#N/A</v>
      </c>
      <c r="Z69">
        <f>'rast17-18'!J69</f>
        <v>0</v>
      </c>
      <c r="AA69">
        <f>'rast17-18'!K69</f>
        <v>0</v>
      </c>
      <c r="AB69" t="e">
        <f>'rast17-18'!L69</f>
        <v>#DIV/0!</v>
      </c>
      <c r="AC69">
        <f>'rast17-18'!M69</f>
        <v>0</v>
      </c>
      <c r="AD69" s="14">
        <f>'rast17-18'!N69</f>
        <v>0</v>
      </c>
      <c r="AE69">
        <f>'19-rast'!D69</f>
        <v>0</v>
      </c>
      <c r="AF69">
        <f>'19-rast'!F69</f>
        <v>0</v>
      </c>
      <c r="AG69">
        <f>'19-rast'!G69</f>
        <v>0</v>
      </c>
      <c r="AH69" t="e">
        <f>'19-rast'!H69</f>
        <v>#DIV/0!</v>
      </c>
      <c r="AI69">
        <f>'19-rast'!I69</f>
        <v>0</v>
      </c>
      <c r="AJ69" s="22">
        <f>'19-rast'!J69</f>
        <v>0</v>
      </c>
      <c r="AK69">
        <f t="shared" si="5"/>
        <v>0</v>
      </c>
      <c r="AL69">
        <f t="shared" si="5"/>
        <v>0</v>
      </c>
      <c r="AM69">
        <f t="shared" si="6"/>
        <v>0</v>
      </c>
      <c r="AN69">
        <f>'Pridelek 2019'!F69</f>
        <v>0</v>
      </c>
      <c r="AO69">
        <f>'Pridelek 2019'!G69</f>
        <v>0</v>
      </c>
      <c r="AP69">
        <f>'Pridelek 2019'!H69</f>
        <v>0</v>
      </c>
      <c r="AQ69">
        <f>'Pridelek 2019'!I69</f>
        <v>0</v>
      </c>
      <c r="AR69">
        <f>'Pridelek 2019'!J69</f>
        <v>0</v>
      </c>
      <c r="AS69">
        <f>'Pridelek 2019'!K69</f>
        <v>0</v>
      </c>
      <c r="AT69">
        <f>'Pridelek 2019'!L69</f>
        <v>0</v>
      </c>
      <c r="AU69">
        <v>0</v>
      </c>
    </row>
    <row r="70" spans="1:47" hidden="1" x14ac:dyDescent="0.25">
      <c r="A70" t="str">
        <f>'Obsegi16-18'!A70</f>
        <v>L</v>
      </c>
      <c r="B70">
        <f>'Obsegi16-18'!B70</f>
        <v>8</v>
      </c>
      <c r="C70">
        <f>'Obsegi16-18'!C70</f>
        <v>8</v>
      </c>
      <c r="D70">
        <v>1</v>
      </c>
      <c r="E70">
        <f>'Obsegi16-18'!D70</f>
        <v>10</v>
      </c>
      <c r="F70">
        <f>'Obsegi16-18'!E70</f>
        <v>53.532886309579737</v>
      </c>
      <c r="G70">
        <f>'Obsegi16-18'!F70</f>
        <v>62.895814758231339</v>
      </c>
      <c r="H70">
        <f>'Obsegi16-18'!G70</f>
        <v>65</v>
      </c>
      <c r="I70">
        <f>'Obsegi16-18'!H70</f>
        <v>75</v>
      </c>
      <c r="J70">
        <f>'Obsegi16-18'!I70</f>
        <v>9.3629284486516013</v>
      </c>
      <c r="K70">
        <f>'Obsegi16-18'!J70</f>
        <v>2.1041852417686613</v>
      </c>
      <c r="L70">
        <f>'Obsegi16-18'!K70</f>
        <v>10</v>
      </c>
      <c r="M70">
        <f>'Obsegi16-18'!L70</f>
        <v>11.467113690420263</v>
      </c>
      <c r="N70">
        <f>'Obsegi16-18'!M70</f>
        <v>21.467113690420263</v>
      </c>
      <c r="O70">
        <f>'Obsegi16-18'!N70</f>
        <v>17.490049750924985</v>
      </c>
      <c r="P70">
        <f>'Obsegi16-18'!O70</f>
        <v>3.3455091564630335</v>
      </c>
      <c r="Q70">
        <f>'Obsegi16-18'!P70</f>
        <v>15.384615384615374</v>
      </c>
      <c r="R70">
        <f>'Obsegi16-18'!Q70</f>
        <v>21.420690123275143</v>
      </c>
      <c r="S70">
        <f>'Obsegi16-18'!R70</f>
        <v>40.100796296086713</v>
      </c>
      <c r="T70">
        <f>'Obsegi16-18'!T70</f>
        <v>0</v>
      </c>
      <c r="U70">
        <f>'rast17-18'!E70</f>
        <v>0</v>
      </c>
      <c r="V70">
        <f>'rast17-18'!F70</f>
        <v>0</v>
      </c>
      <c r="W70" t="e">
        <f>'rast17-18'!G70</f>
        <v>#DIV/0!</v>
      </c>
      <c r="X70">
        <f>'rast17-18'!H70</f>
        <v>0</v>
      </c>
      <c r="Y70" t="e">
        <f>'rast17-18'!I70</f>
        <v>#N/A</v>
      </c>
      <c r="Z70">
        <f>'rast17-18'!J70</f>
        <v>0</v>
      </c>
      <c r="AA70">
        <f>'rast17-18'!K70</f>
        <v>0</v>
      </c>
      <c r="AB70" t="e">
        <f>'rast17-18'!L70</f>
        <v>#DIV/0!</v>
      </c>
      <c r="AC70">
        <f>'rast17-18'!M70</f>
        <v>0</v>
      </c>
      <c r="AD70" s="14">
        <f>'rast17-18'!N70</f>
        <v>0</v>
      </c>
      <c r="AE70">
        <f>'19-rast'!D70</f>
        <v>0</v>
      </c>
      <c r="AF70">
        <f>'19-rast'!F70</f>
        <v>0</v>
      </c>
      <c r="AG70">
        <f>'19-rast'!G70</f>
        <v>0</v>
      </c>
      <c r="AH70" t="e">
        <f>'19-rast'!H70</f>
        <v>#DIV/0!</v>
      </c>
      <c r="AI70">
        <f>'19-rast'!I70</f>
        <v>0</v>
      </c>
      <c r="AJ70" s="22">
        <f>'19-rast'!J70</f>
        <v>0</v>
      </c>
      <c r="AK70">
        <f t="shared" si="5"/>
        <v>0</v>
      </c>
      <c r="AL70">
        <f t="shared" si="5"/>
        <v>0</v>
      </c>
      <c r="AM70">
        <f t="shared" si="6"/>
        <v>0</v>
      </c>
      <c r="AN70">
        <f>'Pridelek 2019'!F70</f>
        <v>0</v>
      </c>
      <c r="AO70">
        <f>'Pridelek 2019'!G70</f>
        <v>0</v>
      </c>
      <c r="AP70">
        <f>'Pridelek 2019'!H70</f>
        <v>0</v>
      </c>
      <c r="AQ70">
        <f>'Pridelek 2019'!I70</f>
        <v>0</v>
      </c>
      <c r="AR70">
        <f>'Pridelek 2019'!J70</f>
        <v>0</v>
      </c>
      <c r="AS70">
        <f>'Pridelek 2019'!K70</f>
        <v>0</v>
      </c>
      <c r="AT70">
        <f>'Pridelek 2019'!L70</f>
        <v>0</v>
      </c>
      <c r="AU70">
        <v>0</v>
      </c>
    </row>
    <row r="71" spans="1:47" hidden="1" x14ac:dyDescent="0.25">
      <c r="A71" t="str">
        <f>'Obsegi16-18'!A71</f>
        <v>L</v>
      </c>
      <c r="B71">
        <f>'Obsegi16-18'!B71</f>
        <v>9</v>
      </c>
      <c r="C71">
        <f>'Obsegi16-18'!C71</f>
        <v>5</v>
      </c>
      <c r="D71">
        <v>2</v>
      </c>
      <c r="E71">
        <f>'Obsegi16-18'!D71</f>
        <v>1</v>
      </c>
      <c r="F71">
        <f>'Obsegi16-18'!E71</f>
        <v>61.581058133839548</v>
      </c>
      <c r="G71">
        <f>'Obsegi16-18'!F71</f>
        <v>68.094022578319212</v>
      </c>
      <c r="H71">
        <f>'Obsegi16-18'!G71</f>
        <v>70</v>
      </c>
      <c r="I71">
        <f>'Obsegi16-18'!H71</f>
        <v>86</v>
      </c>
      <c r="J71">
        <f>'Obsegi16-18'!I71</f>
        <v>6.5129644444796639</v>
      </c>
      <c r="K71">
        <f>'Obsegi16-18'!J71</f>
        <v>1.9059774216807881</v>
      </c>
      <c r="L71">
        <f>'Obsegi16-18'!K71</f>
        <v>16</v>
      </c>
      <c r="M71">
        <f>'Obsegi16-18'!L71</f>
        <v>8.418941866160452</v>
      </c>
      <c r="N71">
        <f>'Obsegi16-18'!M71</f>
        <v>24.418941866160452</v>
      </c>
      <c r="O71">
        <f>'Obsegi16-18'!N71</f>
        <v>10.57624640084045</v>
      </c>
      <c r="P71">
        <f>'Obsegi16-18'!O71</f>
        <v>2.7990377855686255</v>
      </c>
      <c r="Q71">
        <f>'Obsegi16-18'!P71</f>
        <v>22.857142857142865</v>
      </c>
      <c r="R71">
        <f>'Obsegi16-18'!Q71</f>
        <v>13.671317319463427</v>
      </c>
      <c r="S71">
        <f>'Obsegi16-18'!R71</f>
        <v>39.653332706769362</v>
      </c>
      <c r="T71">
        <f>'Obsegi16-18'!T71</f>
        <v>0</v>
      </c>
      <c r="U71">
        <f>'rast17-18'!E71</f>
        <v>0</v>
      </c>
      <c r="V71">
        <f>'rast17-18'!F71</f>
        <v>0</v>
      </c>
      <c r="W71" t="e">
        <f>'rast17-18'!G71</f>
        <v>#DIV/0!</v>
      </c>
      <c r="X71">
        <f>'rast17-18'!H71</f>
        <v>0</v>
      </c>
      <c r="Y71" t="e">
        <f>'rast17-18'!I71</f>
        <v>#N/A</v>
      </c>
      <c r="Z71">
        <f>'rast17-18'!J71</f>
        <v>0</v>
      </c>
      <c r="AA71">
        <f>'rast17-18'!K71</f>
        <v>0</v>
      </c>
      <c r="AB71" t="e">
        <f>'rast17-18'!L71</f>
        <v>#DIV/0!</v>
      </c>
      <c r="AC71">
        <f>'rast17-18'!M71</f>
        <v>0</v>
      </c>
      <c r="AD71" s="14">
        <f>'rast17-18'!N71</f>
        <v>0</v>
      </c>
      <c r="AE71">
        <f>'19-rast'!D71</f>
        <v>0</v>
      </c>
      <c r="AF71">
        <f>'19-rast'!F71</f>
        <v>0</v>
      </c>
      <c r="AG71">
        <f>'19-rast'!G71</f>
        <v>0</v>
      </c>
      <c r="AH71" t="e">
        <f>'19-rast'!H71</f>
        <v>#DIV/0!</v>
      </c>
      <c r="AI71">
        <f>'19-rast'!I71</f>
        <v>0</v>
      </c>
      <c r="AJ71" s="22">
        <f>'19-rast'!J71</f>
        <v>0</v>
      </c>
      <c r="AK71">
        <f t="shared" si="5"/>
        <v>0</v>
      </c>
      <c r="AL71">
        <f t="shared" si="5"/>
        <v>0</v>
      </c>
      <c r="AM71">
        <f t="shared" si="6"/>
        <v>0</v>
      </c>
      <c r="AN71">
        <f>'Pridelek 2019'!F71</f>
        <v>0</v>
      </c>
      <c r="AO71">
        <f>'Pridelek 2019'!G71</f>
        <v>0</v>
      </c>
      <c r="AP71">
        <f>'Pridelek 2019'!H71</f>
        <v>0</v>
      </c>
      <c r="AQ71">
        <f>'Pridelek 2019'!I71</f>
        <v>0</v>
      </c>
      <c r="AR71">
        <f>'Pridelek 2019'!J71</f>
        <v>0</v>
      </c>
      <c r="AS71">
        <f>'Pridelek 2019'!K71</f>
        <v>0</v>
      </c>
      <c r="AT71">
        <f>'Pridelek 2019'!L71</f>
        <v>0</v>
      </c>
      <c r="AU71">
        <v>0</v>
      </c>
    </row>
    <row r="72" spans="1:47" hidden="1" x14ac:dyDescent="0.25">
      <c r="A72" t="str">
        <f>'Obsegi16-18'!A72</f>
        <v>L</v>
      </c>
      <c r="B72">
        <f>'Obsegi16-18'!B72</f>
        <v>9</v>
      </c>
      <c r="C72">
        <f>'Obsegi16-18'!C72</f>
        <v>5</v>
      </c>
      <c r="D72">
        <v>2</v>
      </c>
      <c r="E72">
        <f>'Obsegi16-18'!D72</f>
        <v>2</v>
      </c>
      <c r="F72">
        <f>'Obsegi16-18'!E72</f>
        <v>47.629880899543693</v>
      </c>
      <c r="G72">
        <f>'Obsegi16-18'!F72</f>
        <v>54.507818546008387</v>
      </c>
      <c r="H72">
        <f>'Obsegi16-18'!G72</f>
        <v>60</v>
      </c>
      <c r="I72">
        <f>'Obsegi16-18'!H72</f>
        <v>68</v>
      </c>
      <c r="J72">
        <f>'Obsegi16-18'!I72</f>
        <v>6.8779376464646944</v>
      </c>
      <c r="K72">
        <f>'Obsegi16-18'!J72</f>
        <v>5.4921814539916127</v>
      </c>
      <c r="L72">
        <f>'Obsegi16-18'!K72</f>
        <v>8</v>
      </c>
      <c r="M72">
        <f>'Obsegi16-18'!L72</f>
        <v>12.370119100456307</v>
      </c>
      <c r="N72">
        <f>'Obsegi16-18'!M72</f>
        <v>20.370119100456307</v>
      </c>
      <c r="O72">
        <f>'Obsegi16-18'!N72</f>
        <v>14.440383886264542</v>
      </c>
      <c r="P72">
        <f>'Obsegi16-18'!O72</f>
        <v>10.075951671696103</v>
      </c>
      <c r="Q72">
        <f>'Obsegi16-18'!P72</f>
        <v>13.33333333333333</v>
      </c>
      <c r="R72">
        <f>'Obsegi16-18'!Q72</f>
        <v>25.971341659548042</v>
      </c>
      <c r="S72">
        <f>'Obsegi16-18'!R72</f>
        <v>42.767520547487777</v>
      </c>
      <c r="T72">
        <f>'Obsegi16-18'!T72</f>
        <v>0</v>
      </c>
      <c r="U72">
        <f>'rast17-18'!E72</f>
        <v>0</v>
      </c>
      <c r="V72">
        <f>'rast17-18'!F72</f>
        <v>0</v>
      </c>
      <c r="W72" t="e">
        <f>'rast17-18'!G72</f>
        <v>#DIV/0!</v>
      </c>
      <c r="X72">
        <f>'rast17-18'!H72</f>
        <v>0</v>
      </c>
      <c r="Y72" t="e">
        <f>'rast17-18'!I72</f>
        <v>#N/A</v>
      </c>
      <c r="Z72">
        <f>'rast17-18'!J72</f>
        <v>0</v>
      </c>
      <c r="AA72">
        <f>'rast17-18'!K72</f>
        <v>0</v>
      </c>
      <c r="AB72" t="e">
        <f>'rast17-18'!L72</f>
        <v>#DIV/0!</v>
      </c>
      <c r="AC72">
        <f>'rast17-18'!M72</f>
        <v>0</v>
      </c>
      <c r="AD72" s="14">
        <f>'rast17-18'!N72</f>
        <v>0</v>
      </c>
      <c r="AE72">
        <f>'19-rast'!D72</f>
        <v>0</v>
      </c>
      <c r="AF72">
        <f>'19-rast'!F72</f>
        <v>0</v>
      </c>
      <c r="AG72">
        <f>'19-rast'!G72</f>
        <v>0</v>
      </c>
      <c r="AH72" t="e">
        <f>'19-rast'!H72</f>
        <v>#DIV/0!</v>
      </c>
      <c r="AI72">
        <f>'19-rast'!I72</f>
        <v>0</v>
      </c>
      <c r="AJ72" s="22">
        <f>'19-rast'!J72</f>
        <v>0</v>
      </c>
      <c r="AK72">
        <f t="shared" si="5"/>
        <v>0</v>
      </c>
      <c r="AL72">
        <f t="shared" si="5"/>
        <v>0</v>
      </c>
      <c r="AM72">
        <f t="shared" si="6"/>
        <v>0</v>
      </c>
      <c r="AN72">
        <f>'Pridelek 2019'!F72</f>
        <v>0</v>
      </c>
      <c r="AO72">
        <f>'Pridelek 2019'!G72</f>
        <v>0</v>
      </c>
      <c r="AP72">
        <f>'Pridelek 2019'!H72</f>
        <v>0</v>
      </c>
      <c r="AQ72">
        <f>'Pridelek 2019'!I72</f>
        <v>0</v>
      </c>
      <c r="AR72">
        <f>'Pridelek 2019'!J72</f>
        <v>0</v>
      </c>
      <c r="AS72">
        <f>'Pridelek 2019'!K72</f>
        <v>0</v>
      </c>
      <c r="AT72">
        <f>'Pridelek 2019'!L72</f>
        <v>0</v>
      </c>
      <c r="AU72">
        <v>0</v>
      </c>
    </row>
    <row r="73" spans="1:47" x14ac:dyDescent="0.25">
      <c r="A73" t="str">
        <f>'Obsegi16-18'!A73</f>
        <v>L</v>
      </c>
      <c r="B73">
        <f>'Obsegi16-18'!B73</f>
        <v>9</v>
      </c>
      <c r="C73">
        <f>'Obsegi16-18'!C73</f>
        <v>5</v>
      </c>
      <c r="D73">
        <v>2</v>
      </c>
      <c r="E73">
        <f>'Obsegi16-18'!D73</f>
        <v>3</v>
      </c>
      <c r="F73">
        <f>'Obsegi16-18'!E73</f>
        <v>57.57133758247582</v>
      </c>
      <c r="G73">
        <f>'Obsegi16-18'!F73</f>
        <v>64.931958950002866</v>
      </c>
      <c r="H73">
        <f>'Obsegi16-18'!G73</f>
        <v>75</v>
      </c>
      <c r="I73">
        <f>'Obsegi16-18'!H73</f>
        <v>87</v>
      </c>
      <c r="J73">
        <f>'Obsegi16-18'!I73</f>
        <v>7.3606213675270453</v>
      </c>
      <c r="K73">
        <f>'Obsegi16-18'!J73</f>
        <v>10.068041049997134</v>
      </c>
      <c r="L73">
        <f>'Obsegi16-18'!K73</f>
        <v>12</v>
      </c>
      <c r="M73">
        <f>'Obsegi16-18'!L73</f>
        <v>17.42866241752418</v>
      </c>
      <c r="N73">
        <f>'Obsegi16-18'!M73</f>
        <v>29.42866241752418</v>
      </c>
      <c r="O73">
        <f>'Obsegi16-18'!N73</f>
        <v>12.785218611574445</v>
      </c>
      <c r="P73">
        <f>'Obsegi16-18'!O73</f>
        <v>15.505524879896893</v>
      </c>
      <c r="Q73">
        <f>'Obsegi16-18'!P73</f>
        <v>15.999999999999993</v>
      </c>
      <c r="R73">
        <f>'Obsegi16-18'!Q73</f>
        <v>30.273158744238216</v>
      </c>
      <c r="S73">
        <f>'Obsegi16-18'!R73</f>
        <v>51.116864143316334</v>
      </c>
      <c r="T73">
        <f>'Obsegi16-18'!T73</f>
        <v>0</v>
      </c>
      <c r="U73">
        <f>'rast17-18'!E73</f>
        <v>195</v>
      </c>
      <c r="V73">
        <f>'rast17-18'!F73</f>
        <v>23</v>
      </c>
      <c r="W73">
        <f>'rast17-18'!G73</f>
        <v>8.4782608695652169</v>
      </c>
      <c r="X73">
        <f>'rast17-18'!H73</f>
        <v>6</v>
      </c>
      <c r="Y73">
        <f>'rast17-18'!I73</f>
        <v>43</v>
      </c>
      <c r="Z73">
        <f>'rast17-18'!J73</f>
        <v>525</v>
      </c>
      <c r="AA73">
        <f>'rast17-18'!K73</f>
        <v>54</v>
      </c>
      <c r="AB73">
        <f>'rast17-18'!L73</f>
        <v>9.7222222222222214</v>
      </c>
      <c r="AC73">
        <f>'rast17-18'!M73</f>
        <v>16</v>
      </c>
      <c r="AD73" s="14">
        <f>'rast17-18'!N73</f>
        <v>40</v>
      </c>
      <c r="AE73">
        <f>'19-rast'!D73</f>
        <v>0</v>
      </c>
      <c r="AF73">
        <f>'19-rast'!F73</f>
        <v>467</v>
      </c>
      <c r="AG73">
        <f>'19-rast'!G73</f>
        <v>52</v>
      </c>
      <c r="AH73">
        <f>'19-rast'!H73</f>
        <v>8.9807692307692299</v>
      </c>
      <c r="AI73">
        <f>'19-rast'!I73</f>
        <v>15</v>
      </c>
      <c r="AJ73" s="22">
        <f>'19-rast'!J73</f>
        <v>36</v>
      </c>
      <c r="AK73">
        <f t="shared" si="5"/>
        <v>1187</v>
      </c>
      <c r="AL73">
        <f t="shared" si="5"/>
        <v>129</v>
      </c>
      <c r="AM73">
        <f t="shared" si="6"/>
        <v>15</v>
      </c>
      <c r="AN73">
        <f>'Pridelek 2019'!F73</f>
        <v>13</v>
      </c>
      <c r="AO73">
        <f>'Pridelek 2019'!G73</f>
        <v>2.16</v>
      </c>
      <c r="AP73">
        <f>'Pridelek 2019'!H73</f>
        <v>27</v>
      </c>
      <c r="AQ73">
        <f>'Pridelek 2019'!I73</f>
        <v>3.5339999999999998</v>
      </c>
      <c r="AR73">
        <f>'Pridelek 2019'!J73</f>
        <v>0</v>
      </c>
      <c r="AS73">
        <f>'Pridelek 2019'!K73</f>
        <v>40</v>
      </c>
      <c r="AT73">
        <f>'Pridelek 2019'!L73</f>
        <v>5.694</v>
      </c>
      <c r="AU73">
        <v>0</v>
      </c>
    </row>
    <row r="74" spans="1:47" x14ac:dyDescent="0.25">
      <c r="A74" t="str">
        <f>'Obsegi16-18'!A74</f>
        <v>L</v>
      </c>
      <c r="B74">
        <f>'Obsegi16-18'!B74</f>
        <v>9</v>
      </c>
      <c r="C74">
        <f>'Obsegi16-18'!C74</f>
        <v>5</v>
      </c>
      <c r="D74">
        <v>2</v>
      </c>
      <c r="E74">
        <f>'Obsegi16-18'!D74</f>
        <v>4</v>
      </c>
      <c r="F74">
        <f>'Obsegi16-18'!E74</f>
        <v>55.371963051944583</v>
      </c>
      <c r="G74">
        <f>'Obsegi16-18'!F74</f>
        <v>59.580555223650897</v>
      </c>
      <c r="H74">
        <f>'Obsegi16-18'!G74</f>
        <v>65</v>
      </c>
      <c r="I74">
        <f>'Obsegi16-18'!H74</f>
        <v>82</v>
      </c>
      <c r="J74">
        <f>'Obsegi16-18'!I74</f>
        <v>4.2085921717063144</v>
      </c>
      <c r="K74">
        <f>'Obsegi16-18'!J74</f>
        <v>5.4194447763491027</v>
      </c>
      <c r="L74">
        <f>'Obsegi16-18'!K74</f>
        <v>17</v>
      </c>
      <c r="M74">
        <f>'Obsegi16-18'!L74</f>
        <v>9.6280369480554171</v>
      </c>
      <c r="N74">
        <f>'Obsegi16-18'!M74</f>
        <v>26.628036948055417</v>
      </c>
      <c r="O74">
        <f>'Obsegi16-18'!N74</f>
        <v>7.6005832911472337</v>
      </c>
      <c r="P74">
        <f>'Obsegi16-18'!O74</f>
        <v>9.0959957590288187</v>
      </c>
      <c r="Q74">
        <f>'Obsegi16-18'!P74</f>
        <v>26.15384615384615</v>
      </c>
      <c r="R74">
        <f>'Obsegi16-18'!Q74</f>
        <v>17.387927784000247</v>
      </c>
      <c r="S74">
        <f>'Obsegi16-18'!R74</f>
        <v>48.089385819815675</v>
      </c>
      <c r="T74">
        <f>'Obsegi16-18'!T74</f>
        <v>0</v>
      </c>
      <c r="U74">
        <f>'rast17-18'!E74</f>
        <v>128</v>
      </c>
      <c r="V74">
        <f>'rast17-18'!F74</f>
        <v>18</v>
      </c>
      <c r="W74">
        <f>'rast17-18'!G74</f>
        <v>7.1111111111111107</v>
      </c>
      <c r="X74">
        <f>'rast17-18'!H74</f>
        <v>3</v>
      </c>
      <c r="Y74">
        <f>'rast17-18'!I74</f>
        <v>40</v>
      </c>
      <c r="Z74">
        <f>'rast17-18'!J74</f>
        <v>416</v>
      </c>
      <c r="AA74">
        <f>'rast17-18'!K74</f>
        <v>45</v>
      </c>
      <c r="AB74">
        <f>'rast17-18'!L74</f>
        <v>9.2444444444444436</v>
      </c>
      <c r="AC74">
        <f>'rast17-18'!M74</f>
        <v>14</v>
      </c>
      <c r="AD74" s="14">
        <f>'rast17-18'!N74</f>
        <v>30</v>
      </c>
      <c r="AE74">
        <f>'19-rast'!D74</f>
        <v>0</v>
      </c>
      <c r="AF74">
        <f>'19-rast'!F74</f>
        <v>252</v>
      </c>
      <c r="AG74">
        <f>'19-rast'!G74</f>
        <v>39</v>
      </c>
      <c r="AH74">
        <f>'19-rast'!H74</f>
        <v>6.4615384615384617</v>
      </c>
      <c r="AI74">
        <f>'19-rast'!I74</f>
        <v>5</v>
      </c>
      <c r="AJ74" s="22">
        <f>'19-rast'!J74</f>
        <v>33</v>
      </c>
      <c r="AK74">
        <f t="shared" si="5"/>
        <v>796</v>
      </c>
      <c r="AL74">
        <f t="shared" si="5"/>
        <v>102</v>
      </c>
      <c r="AM74">
        <f t="shared" si="6"/>
        <v>15</v>
      </c>
      <c r="AN74">
        <f>'Pridelek 2019'!F74</f>
        <v>17</v>
      </c>
      <c r="AO74">
        <f>'Pridelek 2019'!G74</f>
        <v>2.879</v>
      </c>
      <c r="AP74">
        <f>'Pridelek 2019'!H74</f>
        <v>13</v>
      </c>
      <c r="AQ74">
        <f>'Pridelek 2019'!I74</f>
        <v>1.51</v>
      </c>
      <c r="AR74">
        <f>'Pridelek 2019'!J74</f>
        <v>0</v>
      </c>
      <c r="AS74">
        <f>'Pridelek 2019'!K74</f>
        <v>30</v>
      </c>
      <c r="AT74">
        <f>'Pridelek 2019'!L74</f>
        <v>4.3890000000000002</v>
      </c>
      <c r="AU74">
        <v>0</v>
      </c>
    </row>
    <row r="75" spans="1:47" x14ac:dyDescent="0.25">
      <c r="A75" t="str">
        <f>'Obsegi16-18'!A75</f>
        <v>L</v>
      </c>
      <c r="B75">
        <f>'Obsegi16-18'!B75</f>
        <v>9</v>
      </c>
      <c r="C75">
        <f>'Obsegi16-18'!C75</f>
        <v>5</v>
      </c>
      <c r="D75">
        <v>2</v>
      </c>
      <c r="E75">
        <f>'Obsegi16-18'!D75</f>
        <v>5</v>
      </c>
      <c r="F75">
        <f>'Obsegi16-18'!E75</f>
        <v>58.151906839543351</v>
      </c>
      <c r="G75">
        <f>'Obsegi16-18'!F75</f>
        <v>59.171916394851017</v>
      </c>
      <c r="H75">
        <f>'Obsegi16-18'!G75</f>
        <v>70</v>
      </c>
      <c r="I75">
        <f>'Obsegi16-18'!H75</f>
        <v>86</v>
      </c>
      <c r="J75">
        <f>'Obsegi16-18'!I75</f>
        <v>1.0200095553076665</v>
      </c>
      <c r="K75">
        <f>'Obsegi16-18'!J75</f>
        <v>10.828083605148983</v>
      </c>
      <c r="L75">
        <f>'Obsegi16-18'!K75</f>
        <v>16</v>
      </c>
      <c r="M75">
        <f>'Obsegi16-18'!L75</f>
        <v>11.848093160456649</v>
      </c>
      <c r="N75">
        <f>'Obsegi16-18'!M75</f>
        <v>27.848093160456649</v>
      </c>
      <c r="O75">
        <f>'Obsegi16-18'!N75</f>
        <v>1.7540431788800159</v>
      </c>
      <c r="P75">
        <f>'Obsegi16-18'!O75</f>
        <v>18.29936271269932</v>
      </c>
      <c r="Q75">
        <f>'Obsegi16-18'!P75</f>
        <v>22.857142857142865</v>
      </c>
      <c r="R75">
        <f>'Obsegi16-18'!Q75</f>
        <v>20.374384615019949</v>
      </c>
      <c r="S75">
        <f>'Obsegi16-18'!R75</f>
        <v>47.888529669881642</v>
      </c>
      <c r="T75">
        <f>'Obsegi16-18'!T75</f>
        <v>0</v>
      </c>
      <c r="U75">
        <f>'rast17-18'!E75</f>
        <v>106</v>
      </c>
      <c r="V75">
        <f>'rast17-18'!F75</f>
        <v>16</v>
      </c>
      <c r="W75">
        <f>'rast17-18'!G75</f>
        <v>6.625</v>
      </c>
      <c r="X75">
        <f>'rast17-18'!H75</f>
        <v>2</v>
      </c>
      <c r="Y75">
        <f>'rast17-18'!I75</f>
        <v>38</v>
      </c>
      <c r="Z75">
        <f>'rast17-18'!J75</f>
        <v>365</v>
      </c>
      <c r="AA75">
        <f>'rast17-18'!K75</f>
        <v>53</v>
      </c>
      <c r="AB75">
        <f>'rast17-18'!L75</f>
        <v>6.8867924528301883</v>
      </c>
      <c r="AC75">
        <f>'rast17-18'!M75</f>
        <v>7</v>
      </c>
      <c r="AD75" s="14">
        <f>'rast17-18'!N75</f>
        <v>60</v>
      </c>
      <c r="AE75">
        <f>'19-rast'!D75</f>
        <v>0</v>
      </c>
      <c r="AF75">
        <f>'19-rast'!F75</f>
        <v>565</v>
      </c>
      <c r="AG75">
        <f>'19-rast'!G75</f>
        <v>61</v>
      </c>
      <c r="AH75">
        <f>'19-rast'!H75</f>
        <v>9.2622950819672134</v>
      </c>
      <c r="AI75">
        <f>'19-rast'!I75</f>
        <v>15</v>
      </c>
      <c r="AJ75" s="22">
        <f>'19-rast'!J75</f>
        <v>26</v>
      </c>
      <c r="AK75">
        <f t="shared" si="5"/>
        <v>1036</v>
      </c>
      <c r="AL75">
        <f t="shared" si="5"/>
        <v>130</v>
      </c>
      <c r="AM75">
        <f t="shared" si="6"/>
        <v>15</v>
      </c>
      <c r="AN75">
        <f>'Pridelek 2019'!F75</f>
        <v>27</v>
      </c>
      <c r="AO75">
        <f>'Pridelek 2019'!G75</f>
        <v>4.6890000000000001</v>
      </c>
      <c r="AP75">
        <f>'Pridelek 2019'!H75</f>
        <v>4</v>
      </c>
      <c r="AQ75">
        <f>'Pridelek 2019'!I75</f>
        <v>0.44900000000000001</v>
      </c>
      <c r="AR75">
        <f>'Pridelek 2019'!J75</f>
        <v>0</v>
      </c>
      <c r="AS75">
        <f>'Pridelek 2019'!K75</f>
        <v>31</v>
      </c>
      <c r="AT75">
        <f>'Pridelek 2019'!L75</f>
        <v>5.1379999999999999</v>
      </c>
      <c r="AU75">
        <v>0</v>
      </c>
    </row>
    <row r="76" spans="1:47" hidden="1" x14ac:dyDescent="0.25">
      <c r="A76" t="str">
        <f>'Obsegi16-18'!A76</f>
        <v>L</v>
      </c>
      <c r="B76">
        <f>'Obsegi16-18'!B76</f>
        <v>9</v>
      </c>
      <c r="C76">
        <f>'Obsegi16-18'!C76</f>
        <v>5</v>
      </c>
      <c r="D76">
        <v>2</v>
      </c>
      <c r="E76">
        <f>'Obsegi16-18'!D76</f>
        <v>6</v>
      </c>
      <c r="F76">
        <f>'Obsegi16-18'!E76</f>
        <v>65.497667558374943</v>
      </c>
      <c r="G76">
        <f>'Obsegi16-18'!F76</f>
        <v>68.769642583412008</v>
      </c>
      <c r="H76">
        <f>'Obsegi16-18'!G76</f>
        <v>80</v>
      </c>
      <c r="I76">
        <f>'Obsegi16-18'!H76</f>
        <v>98</v>
      </c>
      <c r="J76">
        <f>'Obsegi16-18'!I76</f>
        <v>3.2719750250370652</v>
      </c>
      <c r="K76">
        <f>'Obsegi16-18'!J76</f>
        <v>11.230357416587992</v>
      </c>
      <c r="L76">
        <f>'Obsegi16-18'!K76</f>
        <v>18</v>
      </c>
      <c r="M76">
        <f>'Obsegi16-18'!L76</f>
        <v>14.502332441625057</v>
      </c>
      <c r="N76">
        <f>'Obsegi16-18'!M76</f>
        <v>32.502332441625057</v>
      </c>
      <c r="O76">
        <f>'Obsegi16-18'!N76</f>
        <v>4.9955596084714227</v>
      </c>
      <c r="P76">
        <f>'Obsegi16-18'!O76</f>
        <v>16.330399569790522</v>
      </c>
      <c r="Q76">
        <f>'Obsegi16-18'!P76</f>
        <v>22.500000000000007</v>
      </c>
      <c r="R76">
        <f>'Obsegi16-18'!Q76</f>
        <v>22.141754023072391</v>
      </c>
      <c r="S76">
        <f>'Obsegi16-18'!R76</f>
        <v>49.623648678263677</v>
      </c>
      <c r="T76">
        <f>'Obsegi16-18'!T76</f>
        <v>0</v>
      </c>
      <c r="U76">
        <f>'rast17-18'!E76</f>
        <v>139</v>
      </c>
      <c r="V76">
        <f>'rast17-18'!F76</f>
        <v>24</v>
      </c>
      <c r="W76">
        <f>'rast17-18'!G76</f>
        <v>5.791666666666667</v>
      </c>
      <c r="X76">
        <f>'rast17-18'!H76</f>
        <v>4</v>
      </c>
      <c r="Y76">
        <f>'rast17-18'!I76</f>
        <v>21</v>
      </c>
      <c r="Z76">
        <f>'rast17-18'!J76</f>
        <v>0</v>
      </c>
      <c r="AA76">
        <f>'rast17-18'!K76</f>
        <v>0</v>
      </c>
      <c r="AB76">
        <f>'rast17-18'!L76</f>
        <v>0</v>
      </c>
      <c r="AC76">
        <f>'rast17-18'!M76</f>
        <v>0</v>
      </c>
      <c r="AD76" s="14">
        <f>'rast17-18'!N76</f>
        <v>0</v>
      </c>
      <c r="AE76">
        <f>'19-rast'!D76</f>
        <v>0</v>
      </c>
      <c r="AF76">
        <f>'19-rast'!F76</f>
        <v>0</v>
      </c>
      <c r="AG76">
        <f>'19-rast'!G76</f>
        <v>0</v>
      </c>
      <c r="AH76" t="e">
        <f>'19-rast'!H76</f>
        <v>#DIV/0!</v>
      </c>
      <c r="AI76">
        <f>'19-rast'!I76</f>
        <v>0</v>
      </c>
      <c r="AJ76" s="22">
        <f>'19-rast'!J76</f>
        <v>0</v>
      </c>
      <c r="AK76">
        <f t="shared" si="5"/>
        <v>139</v>
      </c>
      <c r="AL76">
        <f t="shared" si="5"/>
        <v>24</v>
      </c>
      <c r="AM76">
        <f t="shared" si="6"/>
        <v>5</v>
      </c>
      <c r="AN76">
        <f>'Pridelek 2019'!F76</f>
        <v>0</v>
      </c>
      <c r="AO76">
        <f>'Pridelek 2019'!G76</f>
        <v>0</v>
      </c>
      <c r="AP76">
        <f>'Pridelek 2019'!H76</f>
        <v>0</v>
      </c>
      <c r="AQ76">
        <f>'Pridelek 2019'!I76</f>
        <v>0</v>
      </c>
      <c r="AR76">
        <f>'Pridelek 2019'!J76</f>
        <v>0</v>
      </c>
      <c r="AS76">
        <f>'Pridelek 2019'!K76</f>
        <v>0</v>
      </c>
      <c r="AT76">
        <f>'Pridelek 2019'!L76</f>
        <v>0</v>
      </c>
      <c r="AU76">
        <v>0</v>
      </c>
    </row>
    <row r="77" spans="1:47" hidden="1" x14ac:dyDescent="0.25">
      <c r="A77" t="str">
        <f>'Obsegi16-18'!A77</f>
        <v>L</v>
      </c>
      <c r="B77">
        <f>'Obsegi16-18'!B77</f>
        <v>9</v>
      </c>
      <c r="C77">
        <f>'Obsegi16-18'!C77</f>
        <v>5</v>
      </c>
      <c r="D77">
        <v>2</v>
      </c>
      <c r="E77">
        <f>'Obsegi16-18'!D77</f>
        <v>7</v>
      </c>
      <c r="F77">
        <f>'Obsegi16-18'!E77</f>
        <v>61.170870956612269</v>
      </c>
      <c r="G77">
        <f>'Obsegi16-18'!F77</f>
        <v>64.325308286227468</v>
      </c>
      <c r="H77">
        <f>'Obsegi16-18'!G77</f>
        <v>75</v>
      </c>
      <c r="I77">
        <f>'Obsegi16-18'!H77</f>
        <v>92</v>
      </c>
      <c r="J77">
        <f>'Obsegi16-18'!I77</f>
        <v>3.1544373296151988</v>
      </c>
      <c r="K77">
        <f>'Obsegi16-18'!J77</f>
        <v>10.674691713772532</v>
      </c>
      <c r="L77">
        <f>'Obsegi16-18'!K77</f>
        <v>17</v>
      </c>
      <c r="M77">
        <f>'Obsegi16-18'!L77</f>
        <v>13.829129043387731</v>
      </c>
      <c r="N77">
        <f>'Obsegi16-18'!M77</f>
        <v>30.829129043387731</v>
      </c>
      <c r="O77">
        <f>'Obsegi16-18'!N77</f>
        <v>5.1567637999671456</v>
      </c>
      <c r="P77">
        <f>'Obsegi16-18'!O77</f>
        <v>16.594855117170205</v>
      </c>
      <c r="Q77">
        <f>'Obsegi16-18'!P77</f>
        <v>22.666666666666657</v>
      </c>
      <c r="R77">
        <f>'Obsegi16-18'!Q77</f>
        <v>22.607376398476585</v>
      </c>
      <c r="S77">
        <f>'Obsegi16-18'!R77</f>
        <v>50.398381715464602</v>
      </c>
      <c r="T77">
        <f>'Obsegi16-18'!T77</f>
        <v>0</v>
      </c>
      <c r="U77">
        <f>'rast17-18'!E77</f>
        <v>0</v>
      </c>
      <c r="V77">
        <f>'rast17-18'!F77</f>
        <v>0</v>
      </c>
      <c r="W77" t="e">
        <f>'rast17-18'!G77</f>
        <v>#DIV/0!</v>
      </c>
      <c r="X77">
        <f>'rast17-18'!H77</f>
        <v>0</v>
      </c>
      <c r="Y77" t="e">
        <f>'rast17-18'!I77</f>
        <v>#N/A</v>
      </c>
      <c r="Z77">
        <f>'rast17-18'!J77</f>
        <v>0</v>
      </c>
      <c r="AA77">
        <f>'rast17-18'!K77</f>
        <v>0</v>
      </c>
      <c r="AB77">
        <f>'rast17-18'!L77</f>
        <v>0</v>
      </c>
      <c r="AC77">
        <f>'rast17-18'!M77</f>
        <v>0</v>
      </c>
      <c r="AD77" s="14">
        <f>'rast17-18'!N77</f>
        <v>0</v>
      </c>
      <c r="AE77">
        <f>'19-rast'!D77</f>
        <v>0</v>
      </c>
      <c r="AF77">
        <f>'19-rast'!F77</f>
        <v>0</v>
      </c>
      <c r="AG77">
        <f>'19-rast'!G77</f>
        <v>0</v>
      </c>
      <c r="AH77" t="e">
        <f>'19-rast'!H77</f>
        <v>#DIV/0!</v>
      </c>
      <c r="AI77">
        <f>'19-rast'!I77</f>
        <v>0</v>
      </c>
      <c r="AJ77" s="22">
        <f>'19-rast'!J77</f>
        <v>0</v>
      </c>
      <c r="AK77">
        <f t="shared" si="5"/>
        <v>0</v>
      </c>
      <c r="AL77">
        <f t="shared" si="5"/>
        <v>0</v>
      </c>
      <c r="AM77">
        <f t="shared" si="6"/>
        <v>0</v>
      </c>
      <c r="AN77">
        <f>'Pridelek 2019'!F77</f>
        <v>0</v>
      </c>
      <c r="AO77">
        <f>'Pridelek 2019'!G77</f>
        <v>0</v>
      </c>
      <c r="AP77">
        <f>'Pridelek 2019'!H77</f>
        <v>0</v>
      </c>
      <c r="AQ77">
        <f>'Pridelek 2019'!I77</f>
        <v>0</v>
      </c>
      <c r="AR77">
        <f>'Pridelek 2019'!J77</f>
        <v>0</v>
      </c>
      <c r="AS77">
        <f>'Pridelek 2019'!K77</f>
        <v>0</v>
      </c>
      <c r="AT77">
        <f>'Pridelek 2019'!L77</f>
        <v>0</v>
      </c>
      <c r="AU77">
        <v>0</v>
      </c>
    </row>
    <row r="78" spans="1:47" hidden="1" x14ac:dyDescent="0.25">
      <c r="A78" t="str">
        <f>'Obsegi16-18'!A78</f>
        <v>L</v>
      </c>
      <c r="B78">
        <f>'Obsegi16-18'!B78</f>
        <v>9</v>
      </c>
      <c r="C78">
        <f>'Obsegi16-18'!C78</f>
        <v>5</v>
      </c>
      <c r="D78">
        <v>2</v>
      </c>
      <c r="E78">
        <f>'Obsegi16-18'!D78</f>
        <v>8</v>
      </c>
      <c r="F78">
        <f>'Obsegi16-18'!E78</f>
        <v>60.087889339461526</v>
      </c>
      <c r="G78">
        <f>'Obsegi16-18'!F78</f>
        <v>58.895244007243342</v>
      </c>
      <c r="H78">
        <f>'Obsegi16-18'!G78</f>
        <v>65</v>
      </c>
      <c r="I78">
        <f>'Obsegi16-18'!H78</f>
        <v>80</v>
      </c>
      <c r="J78">
        <f>'Obsegi16-18'!I78</f>
        <v>-1.1926453322181843</v>
      </c>
      <c r="K78">
        <f>'Obsegi16-18'!J78</f>
        <v>6.1047559927566581</v>
      </c>
      <c r="L78">
        <f>'Obsegi16-18'!K78</f>
        <v>15</v>
      </c>
      <c r="M78">
        <f>'Obsegi16-18'!L78</f>
        <v>4.9121106605384739</v>
      </c>
      <c r="N78">
        <f>'Obsegi16-18'!M78</f>
        <v>19.912110660538474</v>
      </c>
      <c r="O78">
        <f>'Obsegi16-18'!N78</f>
        <v>-1.9848347900530028</v>
      </c>
      <c r="P78">
        <f>'Obsegi16-18'!O78</f>
        <v>10.365448171003177</v>
      </c>
      <c r="Q78">
        <f>'Obsegi16-18'!P78</f>
        <v>23.076923076923084</v>
      </c>
      <c r="R78">
        <f>'Obsegi16-18'!Q78</f>
        <v>8.1748763595071772</v>
      </c>
      <c r="S78">
        <f>'Obsegi16-18'!R78</f>
        <v>33.138309365547293</v>
      </c>
      <c r="T78">
        <f>'Obsegi16-18'!T78</f>
        <v>1</v>
      </c>
      <c r="U78">
        <f>'rast17-18'!E78</f>
        <v>0</v>
      </c>
      <c r="V78">
        <f>'rast17-18'!F78</f>
        <v>0</v>
      </c>
      <c r="W78" t="e">
        <f>'rast17-18'!G78</f>
        <v>#DIV/0!</v>
      </c>
      <c r="X78">
        <f>'rast17-18'!H78</f>
        <v>0</v>
      </c>
      <c r="Y78" t="e">
        <f>'rast17-18'!I78</f>
        <v>#N/A</v>
      </c>
      <c r="Z78">
        <f>'rast17-18'!J78</f>
        <v>0</v>
      </c>
      <c r="AA78">
        <f>'rast17-18'!K78</f>
        <v>0</v>
      </c>
      <c r="AB78">
        <f>'rast17-18'!L78</f>
        <v>0</v>
      </c>
      <c r="AC78">
        <f>'rast17-18'!M78</f>
        <v>0</v>
      </c>
      <c r="AD78" s="14">
        <f>'rast17-18'!N78</f>
        <v>0</v>
      </c>
      <c r="AE78">
        <f>'19-rast'!D78</f>
        <v>1</v>
      </c>
      <c r="AF78">
        <f>'19-rast'!F78</f>
        <v>0</v>
      </c>
      <c r="AG78">
        <f>'19-rast'!G78</f>
        <v>0</v>
      </c>
      <c r="AH78" t="e">
        <f>'19-rast'!H78</f>
        <v>#DIV/0!</v>
      </c>
      <c r="AI78">
        <f>'19-rast'!I78</f>
        <v>0</v>
      </c>
      <c r="AJ78" s="22">
        <f>'19-rast'!J78</f>
        <v>0</v>
      </c>
      <c r="AK78">
        <f t="shared" si="5"/>
        <v>0</v>
      </c>
      <c r="AL78">
        <f t="shared" si="5"/>
        <v>0</v>
      </c>
      <c r="AM78">
        <f t="shared" si="6"/>
        <v>1</v>
      </c>
      <c r="AN78">
        <f>'Pridelek 2019'!F78</f>
        <v>0</v>
      </c>
      <c r="AO78">
        <f>'Pridelek 2019'!G78</f>
        <v>0</v>
      </c>
      <c r="AP78">
        <f>'Pridelek 2019'!H78</f>
        <v>0</v>
      </c>
      <c r="AQ78">
        <f>'Pridelek 2019'!I78</f>
        <v>0</v>
      </c>
      <c r="AR78">
        <f>'Pridelek 2019'!J78</f>
        <v>0</v>
      </c>
      <c r="AS78">
        <f>'Pridelek 2019'!K78</f>
        <v>0</v>
      </c>
      <c r="AT78">
        <f>'Pridelek 2019'!L78</f>
        <v>0</v>
      </c>
      <c r="AU78">
        <v>0</v>
      </c>
    </row>
    <row r="79" spans="1:47" hidden="1" x14ac:dyDescent="0.25">
      <c r="A79" t="str">
        <f>'Obsegi16-18'!A79</f>
        <v>L</v>
      </c>
      <c r="B79">
        <f>'Obsegi16-18'!B79</f>
        <v>9</v>
      </c>
      <c r="C79">
        <f>'Obsegi16-18'!C79</f>
        <v>5</v>
      </c>
      <c r="D79">
        <v>2</v>
      </c>
      <c r="E79">
        <f>'Obsegi16-18'!D79</f>
        <v>9</v>
      </c>
      <c r="F79">
        <f>'Obsegi16-18'!E79</f>
        <v>55.449332827811034</v>
      </c>
      <c r="G79">
        <f>'Obsegi16-18'!F79</f>
        <v>56.533450809459893</v>
      </c>
      <c r="H79">
        <f>'Obsegi16-18'!G79</f>
        <v>65</v>
      </c>
      <c r="I79">
        <f>'Obsegi16-18'!H79</f>
        <v>74</v>
      </c>
      <c r="J79">
        <f>'Obsegi16-18'!I79</f>
        <v>1.0841179816488591</v>
      </c>
      <c r="K79">
        <f>'Obsegi16-18'!J79</f>
        <v>8.4665491905401069</v>
      </c>
      <c r="L79">
        <f>'Obsegi16-18'!K79</f>
        <v>9</v>
      </c>
      <c r="M79">
        <f>'Obsegi16-18'!L79</f>
        <v>9.550667172188966</v>
      </c>
      <c r="N79">
        <f>'Obsegi16-18'!M79</f>
        <v>18.550667172188966</v>
      </c>
      <c r="O79">
        <f>'Obsegi16-18'!N79</f>
        <v>1.9551506327684987</v>
      </c>
      <c r="P79">
        <f>'Obsegi16-18'!O79</f>
        <v>14.976176174130472</v>
      </c>
      <c r="Q79">
        <f>'Obsegi16-18'!P79</f>
        <v>13.846153846153841</v>
      </c>
      <c r="R79">
        <f>'Obsegi16-18'!Q79</f>
        <v>17.224133610132021</v>
      </c>
      <c r="S79">
        <f>'Obsegi16-18'!R79</f>
        <v>33.455167494611835</v>
      </c>
      <c r="T79">
        <f>'Obsegi16-18'!T79</f>
        <v>0</v>
      </c>
      <c r="U79">
        <f>'rast17-18'!E79</f>
        <v>0</v>
      </c>
      <c r="V79">
        <f>'rast17-18'!F79</f>
        <v>0</v>
      </c>
      <c r="W79" t="e">
        <f>'rast17-18'!G79</f>
        <v>#DIV/0!</v>
      </c>
      <c r="X79">
        <f>'rast17-18'!H79</f>
        <v>0</v>
      </c>
      <c r="Y79" t="e">
        <f>'rast17-18'!I79</f>
        <v>#N/A</v>
      </c>
      <c r="Z79">
        <f>'rast17-18'!J79</f>
        <v>0</v>
      </c>
      <c r="AA79">
        <f>'rast17-18'!K79</f>
        <v>0</v>
      </c>
      <c r="AB79">
        <f>'rast17-18'!L79</f>
        <v>0</v>
      </c>
      <c r="AC79">
        <f>'rast17-18'!M79</f>
        <v>0</v>
      </c>
      <c r="AD79" s="14">
        <f>'rast17-18'!N79</f>
        <v>0</v>
      </c>
      <c r="AE79">
        <f>'19-rast'!D79</f>
        <v>0</v>
      </c>
      <c r="AF79">
        <f>'19-rast'!F79</f>
        <v>0</v>
      </c>
      <c r="AG79">
        <f>'19-rast'!G79</f>
        <v>0</v>
      </c>
      <c r="AH79" t="e">
        <f>'19-rast'!H79</f>
        <v>#DIV/0!</v>
      </c>
      <c r="AI79">
        <f>'19-rast'!I79</f>
        <v>0</v>
      </c>
      <c r="AJ79" s="22">
        <f>'19-rast'!J79</f>
        <v>0</v>
      </c>
      <c r="AK79">
        <f t="shared" si="5"/>
        <v>0</v>
      </c>
      <c r="AL79">
        <f t="shared" si="5"/>
        <v>0</v>
      </c>
      <c r="AM79">
        <f t="shared" si="6"/>
        <v>0</v>
      </c>
      <c r="AN79">
        <f>'Pridelek 2019'!F79</f>
        <v>0</v>
      </c>
      <c r="AO79">
        <f>'Pridelek 2019'!G79</f>
        <v>0</v>
      </c>
      <c r="AP79">
        <f>'Pridelek 2019'!H79</f>
        <v>0</v>
      </c>
      <c r="AQ79">
        <f>'Pridelek 2019'!I79</f>
        <v>0</v>
      </c>
      <c r="AR79">
        <f>'Pridelek 2019'!J79</f>
        <v>0</v>
      </c>
      <c r="AS79">
        <f>'Pridelek 2019'!K79</f>
        <v>0</v>
      </c>
      <c r="AT79">
        <f>'Pridelek 2019'!L79</f>
        <v>0</v>
      </c>
      <c r="AU79">
        <v>0</v>
      </c>
    </row>
    <row r="80" spans="1:47" hidden="1" x14ac:dyDescent="0.25">
      <c r="A80" t="str">
        <f>'Obsegi16-18'!A80</f>
        <v>L</v>
      </c>
      <c r="B80">
        <f>'Obsegi16-18'!B80</f>
        <v>9</v>
      </c>
      <c r="C80">
        <f>'Obsegi16-18'!C80</f>
        <v>5</v>
      </c>
      <c r="D80">
        <v>2</v>
      </c>
      <c r="E80">
        <f>'Obsegi16-18'!D80</f>
        <v>10</v>
      </c>
      <c r="F80">
        <f>'Obsegi16-18'!E80</f>
        <v>59.298312401252787</v>
      </c>
      <c r="G80">
        <f>'Obsegi16-18'!F80</f>
        <v>59.707954056518396</v>
      </c>
      <c r="H80">
        <f>'Obsegi16-18'!G80</f>
        <v>65</v>
      </c>
      <c r="I80">
        <f>'Obsegi16-18'!H80</f>
        <v>82</v>
      </c>
      <c r="J80">
        <f>'Obsegi16-18'!I80</f>
        <v>0.40964165526560947</v>
      </c>
      <c r="K80">
        <f>'Obsegi16-18'!J80</f>
        <v>5.2920459434816038</v>
      </c>
      <c r="L80">
        <f>'Obsegi16-18'!K80</f>
        <v>17</v>
      </c>
      <c r="M80">
        <f>'Obsegi16-18'!L80</f>
        <v>5.7016875987472133</v>
      </c>
      <c r="N80">
        <f>'Obsegi16-18'!M80</f>
        <v>22.701687598747213</v>
      </c>
      <c r="O80">
        <f>'Obsegi16-18'!N80</f>
        <v>0.69081503111538822</v>
      </c>
      <c r="P80">
        <f>'Obsegi16-18'!O80</f>
        <v>8.8632176853225442</v>
      </c>
      <c r="Q80">
        <f>'Obsegi16-18'!P80</f>
        <v>26.15384615384615</v>
      </c>
      <c r="R80">
        <f>'Obsegi16-18'!Q80</f>
        <v>9.6152611564486179</v>
      </c>
      <c r="S80">
        <f>'Obsegi16-18'!R80</f>
        <v>38.283867920442873</v>
      </c>
      <c r="T80">
        <f>'Obsegi16-18'!T80</f>
        <v>0</v>
      </c>
      <c r="U80">
        <f>'rast17-18'!E80</f>
        <v>0</v>
      </c>
      <c r="V80">
        <f>'rast17-18'!F80</f>
        <v>0</v>
      </c>
      <c r="W80" t="e">
        <f>'rast17-18'!G80</f>
        <v>#DIV/0!</v>
      </c>
      <c r="X80">
        <f>'rast17-18'!H80</f>
        <v>0</v>
      </c>
      <c r="Y80" t="e">
        <f>'rast17-18'!I80</f>
        <v>#N/A</v>
      </c>
      <c r="Z80">
        <f>'rast17-18'!J80</f>
        <v>0</v>
      </c>
      <c r="AA80">
        <f>'rast17-18'!K80</f>
        <v>0</v>
      </c>
      <c r="AB80">
        <f>'rast17-18'!L80</f>
        <v>0</v>
      </c>
      <c r="AC80">
        <f>'rast17-18'!M80</f>
        <v>0</v>
      </c>
      <c r="AD80" s="14">
        <f>'rast17-18'!N80</f>
        <v>0</v>
      </c>
      <c r="AE80">
        <f>'19-rast'!D80</f>
        <v>0</v>
      </c>
      <c r="AF80">
        <f>'19-rast'!F80</f>
        <v>0</v>
      </c>
      <c r="AG80">
        <f>'19-rast'!G80</f>
        <v>0</v>
      </c>
      <c r="AH80" t="e">
        <f>'19-rast'!H80</f>
        <v>#DIV/0!</v>
      </c>
      <c r="AI80">
        <f>'19-rast'!I80</f>
        <v>0</v>
      </c>
      <c r="AJ80" s="22">
        <f>'19-rast'!J80</f>
        <v>0</v>
      </c>
      <c r="AK80">
        <f t="shared" si="5"/>
        <v>0</v>
      </c>
      <c r="AL80">
        <f t="shared" si="5"/>
        <v>0</v>
      </c>
      <c r="AM80">
        <f t="shared" si="6"/>
        <v>0</v>
      </c>
      <c r="AN80">
        <f>'Pridelek 2019'!F80</f>
        <v>0</v>
      </c>
      <c r="AO80">
        <f>'Pridelek 2019'!G80</f>
        <v>0</v>
      </c>
      <c r="AP80">
        <f>'Pridelek 2019'!H80</f>
        <v>0</v>
      </c>
      <c r="AQ80">
        <f>'Pridelek 2019'!I80</f>
        <v>0</v>
      </c>
      <c r="AR80">
        <f>'Pridelek 2019'!J80</f>
        <v>0</v>
      </c>
      <c r="AS80">
        <f>'Pridelek 2019'!K80</f>
        <v>0</v>
      </c>
      <c r="AT80">
        <f>'Pridelek 2019'!L80</f>
        <v>0</v>
      </c>
      <c r="AU80">
        <v>0</v>
      </c>
    </row>
    <row r="81" spans="1:47" hidden="1" x14ac:dyDescent="0.25">
      <c r="A81" t="str">
        <f>'Obsegi16-18'!A81</f>
        <v>L</v>
      </c>
      <c r="B81">
        <f>'Obsegi16-18'!B81</f>
        <v>10</v>
      </c>
      <c r="C81">
        <f>'Obsegi16-18'!C81</f>
        <v>4</v>
      </c>
      <c r="D81">
        <v>2</v>
      </c>
      <c r="E81">
        <f>'Obsegi16-18'!D81</f>
        <v>1</v>
      </c>
      <c r="F81">
        <f>'Obsegi16-18'!E81</f>
        <v>50.560876494380942</v>
      </c>
      <c r="G81">
        <f>'Obsegi16-18'!F81</f>
        <v>52.373303529105883</v>
      </c>
      <c r="H81">
        <f>'Obsegi16-18'!G81</f>
        <v>60</v>
      </c>
      <c r="I81">
        <f>'Obsegi16-18'!H81</f>
        <v>67</v>
      </c>
      <c r="J81">
        <f>'Obsegi16-18'!I81</f>
        <v>1.8124270347249407</v>
      </c>
      <c r="K81">
        <f>'Obsegi16-18'!J81</f>
        <v>7.6266964708941174</v>
      </c>
      <c r="L81">
        <f>'Obsegi16-18'!K81</f>
        <v>7</v>
      </c>
      <c r="M81">
        <f>'Obsegi16-18'!L81</f>
        <v>9.4391235056190581</v>
      </c>
      <c r="N81">
        <f>'Obsegi16-18'!M81</f>
        <v>16.439123505619058</v>
      </c>
      <c r="O81">
        <f>'Obsegi16-18'!N81</f>
        <v>3.584643226915496</v>
      </c>
      <c r="P81">
        <f>'Obsegi16-18'!O81</f>
        <v>14.562183320469103</v>
      </c>
      <c r="Q81">
        <f>'Obsegi16-18'!P81</f>
        <v>11.66666666666667</v>
      </c>
      <c r="R81">
        <f>'Obsegi16-18'!Q81</f>
        <v>18.668828865472832</v>
      </c>
      <c r="S81">
        <f>'Obsegi16-18'!R81</f>
        <v>32.51352556644467</v>
      </c>
      <c r="T81">
        <f>'Obsegi16-18'!T81</f>
        <v>0</v>
      </c>
      <c r="U81">
        <f>'rast17-18'!E81</f>
        <v>0</v>
      </c>
      <c r="V81">
        <f>'rast17-18'!F81</f>
        <v>0</v>
      </c>
      <c r="W81" t="e">
        <f>'rast17-18'!G81</f>
        <v>#DIV/0!</v>
      </c>
      <c r="X81">
        <f>'rast17-18'!H81</f>
        <v>0</v>
      </c>
      <c r="Y81" t="e">
        <f>'rast17-18'!I81</f>
        <v>#N/A</v>
      </c>
      <c r="Z81">
        <f>'rast17-18'!J81</f>
        <v>0</v>
      </c>
      <c r="AA81">
        <f>'rast17-18'!K81</f>
        <v>0</v>
      </c>
      <c r="AB81">
        <f>'rast17-18'!L81</f>
        <v>0</v>
      </c>
      <c r="AC81">
        <f>'rast17-18'!M81</f>
        <v>0</v>
      </c>
      <c r="AD81" s="14">
        <f>'rast17-18'!N81</f>
        <v>0</v>
      </c>
      <c r="AE81">
        <f>'19-rast'!D81</f>
        <v>0</v>
      </c>
      <c r="AF81">
        <f>'19-rast'!F81</f>
        <v>0</v>
      </c>
      <c r="AG81">
        <f>'19-rast'!G81</f>
        <v>0</v>
      </c>
      <c r="AH81" t="e">
        <f>'19-rast'!H81</f>
        <v>#DIV/0!</v>
      </c>
      <c r="AI81">
        <f>'19-rast'!I81</f>
        <v>0</v>
      </c>
      <c r="AJ81" s="22">
        <f>'19-rast'!J81</f>
        <v>0</v>
      </c>
      <c r="AK81">
        <f t="shared" si="5"/>
        <v>0</v>
      </c>
      <c r="AL81">
        <f t="shared" si="5"/>
        <v>0</v>
      </c>
      <c r="AM81">
        <f t="shared" si="6"/>
        <v>0</v>
      </c>
      <c r="AN81">
        <f>'Pridelek 2019'!F81</f>
        <v>0</v>
      </c>
      <c r="AO81">
        <f>'Pridelek 2019'!G81</f>
        <v>0</v>
      </c>
      <c r="AP81">
        <f>'Pridelek 2019'!H81</f>
        <v>0</v>
      </c>
      <c r="AQ81">
        <f>'Pridelek 2019'!I81</f>
        <v>0</v>
      </c>
      <c r="AR81">
        <f>'Pridelek 2019'!J81</f>
        <v>0</v>
      </c>
      <c r="AS81">
        <f>'Pridelek 2019'!K81</f>
        <v>0</v>
      </c>
      <c r="AT81">
        <f>'Pridelek 2019'!L81</f>
        <v>0</v>
      </c>
      <c r="AU81">
        <v>0</v>
      </c>
    </row>
    <row r="82" spans="1:47" hidden="1" x14ac:dyDescent="0.25">
      <c r="A82" t="str">
        <f>'Obsegi16-18'!A82</f>
        <v>L</v>
      </c>
      <c r="B82">
        <f>'Obsegi16-18'!B82</f>
        <v>10</v>
      </c>
      <c r="C82">
        <f>'Obsegi16-18'!C82</f>
        <v>4</v>
      </c>
      <c r="D82">
        <v>2</v>
      </c>
      <c r="E82">
        <f>'Obsegi16-18'!D82</f>
        <v>2</v>
      </c>
      <c r="F82">
        <f>'Obsegi16-18'!E82</f>
        <v>56.061987176641566</v>
      </c>
      <c r="G82">
        <f>'Obsegi16-18'!F82</f>
        <v>58.703535863008661</v>
      </c>
      <c r="H82">
        <f>'Obsegi16-18'!G82</f>
        <v>60</v>
      </c>
      <c r="I82">
        <f>'Obsegi16-18'!H82</f>
        <v>70</v>
      </c>
      <c r="J82">
        <f>'Obsegi16-18'!I82</f>
        <v>2.6415486863670949</v>
      </c>
      <c r="K82">
        <f>'Obsegi16-18'!J82</f>
        <v>1.2964641369913394</v>
      </c>
      <c r="L82">
        <f>'Obsegi16-18'!K82</f>
        <v>10</v>
      </c>
      <c r="M82">
        <f>'Obsegi16-18'!L82</f>
        <v>3.9380128233584344</v>
      </c>
      <c r="N82">
        <f>'Obsegi16-18'!M82</f>
        <v>13.938012823358434</v>
      </c>
      <c r="O82">
        <f>'Obsegi16-18'!N82</f>
        <v>4.7118356294507224</v>
      </c>
      <c r="P82">
        <f>'Obsegi16-18'!O82</f>
        <v>2.2084941186792939</v>
      </c>
      <c r="Q82">
        <f>'Obsegi16-18'!P82</f>
        <v>16.666666666666675</v>
      </c>
      <c r="R82">
        <f>'Obsegi16-18'!Q82</f>
        <v>7.0243903608882885</v>
      </c>
      <c r="S82">
        <f>'Obsegi16-18'!R82</f>
        <v>24.861788754369663</v>
      </c>
      <c r="T82">
        <f>'Obsegi16-18'!T82</f>
        <v>0</v>
      </c>
      <c r="U82">
        <f>'rast17-18'!E82</f>
        <v>0</v>
      </c>
      <c r="V82">
        <f>'rast17-18'!F82</f>
        <v>0</v>
      </c>
      <c r="W82" t="e">
        <f>'rast17-18'!G82</f>
        <v>#DIV/0!</v>
      </c>
      <c r="X82">
        <f>'rast17-18'!H82</f>
        <v>0</v>
      </c>
      <c r="Y82" t="e">
        <f>'rast17-18'!I82</f>
        <v>#N/A</v>
      </c>
      <c r="Z82">
        <f>'rast17-18'!J82</f>
        <v>0</v>
      </c>
      <c r="AA82">
        <f>'rast17-18'!K82</f>
        <v>0</v>
      </c>
      <c r="AB82">
        <f>'rast17-18'!L82</f>
        <v>0</v>
      </c>
      <c r="AC82">
        <f>'rast17-18'!M82</f>
        <v>0</v>
      </c>
      <c r="AD82" s="14">
        <f>'rast17-18'!N82</f>
        <v>0</v>
      </c>
      <c r="AE82">
        <f>'19-rast'!D82</f>
        <v>0</v>
      </c>
      <c r="AF82">
        <f>'19-rast'!F82</f>
        <v>0</v>
      </c>
      <c r="AG82">
        <f>'19-rast'!G82</f>
        <v>0</v>
      </c>
      <c r="AH82" t="e">
        <f>'19-rast'!H82</f>
        <v>#DIV/0!</v>
      </c>
      <c r="AI82">
        <f>'19-rast'!I82</f>
        <v>0</v>
      </c>
      <c r="AJ82" s="22">
        <f>'19-rast'!J82</f>
        <v>0</v>
      </c>
      <c r="AK82">
        <f t="shared" si="5"/>
        <v>0</v>
      </c>
      <c r="AL82">
        <f t="shared" si="5"/>
        <v>0</v>
      </c>
      <c r="AM82">
        <f t="shared" si="6"/>
        <v>0</v>
      </c>
      <c r="AN82">
        <f>'Pridelek 2019'!F82</f>
        <v>0</v>
      </c>
      <c r="AO82">
        <f>'Pridelek 2019'!G82</f>
        <v>0</v>
      </c>
      <c r="AP82">
        <f>'Pridelek 2019'!H82</f>
        <v>0</v>
      </c>
      <c r="AQ82">
        <f>'Pridelek 2019'!I82</f>
        <v>0</v>
      </c>
      <c r="AR82">
        <f>'Pridelek 2019'!J82</f>
        <v>0</v>
      </c>
      <c r="AS82">
        <f>'Pridelek 2019'!K82</f>
        <v>0</v>
      </c>
      <c r="AT82">
        <f>'Pridelek 2019'!L82</f>
        <v>0</v>
      </c>
      <c r="AU82">
        <v>0</v>
      </c>
    </row>
    <row r="83" spans="1:47" hidden="1" x14ac:dyDescent="0.25">
      <c r="A83" t="str">
        <f>'Obsegi16-18'!A83</f>
        <v>L</v>
      </c>
      <c r="B83">
        <f>'Obsegi16-18'!B83</f>
        <v>10</v>
      </c>
      <c r="C83">
        <f>'Obsegi16-18'!C83</f>
        <v>4</v>
      </c>
      <c r="D83">
        <v>2</v>
      </c>
      <c r="E83">
        <f>'Obsegi16-18'!D83</f>
        <v>3</v>
      </c>
      <c r="F83">
        <f>'Obsegi16-18'!E83</f>
        <v>51.98089970259975</v>
      </c>
      <c r="G83">
        <f>'Obsegi16-18'!F83</f>
        <v>55.296350224354342</v>
      </c>
      <c r="H83">
        <f>'Obsegi16-18'!G83</f>
        <v>60</v>
      </c>
      <c r="I83">
        <f>'Obsegi16-18'!H83</f>
        <v>71</v>
      </c>
      <c r="J83">
        <f>'Obsegi16-18'!I83</f>
        <v>3.3154505217545918</v>
      </c>
      <c r="K83">
        <f>'Obsegi16-18'!J83</f>
        <v>4.7036497756456583</v>
      </c>
      <c r="L83">
        <f>'Obsegi16-18'!K83</f>
        <v>11</v>
      </c>
      <c r="M83">
        <f>'Obsegi16-18'!L83</f>
        <v>8.0191002974002501</v>
      </c>
      <c r="N83">
        <f>'Obsegi16-18'!M83</f>
        <v>19.01910029740025</v>
      </c>
      <c r="O83">
        <f>'Obsegi16-18'!N83</f>
        <v>6.3782091897666371</v>
      </c>
      <c r="P83">
        <f>'Obsegi16-18'!O83</f>
        <v>8.5062572060570005</v>
      </c>
      <c r="Q83">
        <f>'Obsegi16-18'!P83</f>
        <v>18.333333333333336</v>
      </c>
      <c r="R83">
        <f>'Obsegi16-18'!Q83</f>
        <v>15.427013274645551</v>
      </c>
      <c r="S83">
        <f>'Obsegi16-18'!R83</f>
        <v>36.588632374997232</v>
      </c>
      <c r="T83">
        <f>'Obsegi16-18'!T83</f>
        <v>0</v>
      </c>
      <c r="U83">
        <f>'rast17-18'!E83</f>
        <v>104</v>
      </c>
      <c r="V83">
        <f>'rast17-18'!F83</f>
        <v>20</v>
      </c>
      <c r="W83">
        <f>'rast17-18'!G83</f>
        <v>5.2</v>
      </c>
      <c r="X83">
        <f>'rast17-18'!H83</f>
        <v>3</v>
      </c>
      <c r="Y83">
        <f>'rast17-18'!I83</f>
        <v>21</v>
      </c>
      <c r="Z83">
        <f>'rast17-18'!J83</f>
        <v>0</v>
      </c>
      <c r="AA83">
        <f>'rast17-18'!K83</f>
        <v>0</v>
      </c>
      <c r="AB83">
        <f>'rast17-18'!L83</f>
        <v>0</v>
      </c>
      <c r="AC83">
        <f>'rast17-18'!M83</f>
        <v>0</v>
      </c>
      <c r="AD83" s="14">
        <f>'rast17-18'!N83</f>
        <v>0</v>
      </c>
      <c r="AE83">
        <f>'19-rast'!D83</f>
        <v>0</v>
      </c>
      <c r="AF83">
        <f>'19-rast'!F83</f>
        <v>0</v>
      </c>
      <c r="AG83">
        <f>'19-rast'!G83</f>
        <v>0</v>
      </c>
      <c r="AH83" t="e">
        <f>'19-rast'!H83</f>
        <v>#DIV/0!</v>
      </c>
      <c r="AI83">
        <f>'19-rast'!I83</f>
        <v>0</v>
      </c>
      <c r="AJ83" s="22">
        <f>'19-rast'!J83</f>
        <v>0</v>
      </c>
      <c r="AK83">
        <f t="shared" si="5"/>
        <v>104</v>
      </c>
      <c r="AL83">
        <f t="shared" si="5"/>
        <v>20</v>
      </c>
      <c r="AM83">
        <f t="shared" si="6"/>
        <v>5</v>
      </c>
      <c r="AN83">
        <f>'Pridelek 2019'!F83</f>
        <v>0</v>
      </c>
      <c r="AO83">
        <f>'Pridelek 2019'!G83</f>
        <v>0</v>
      </c>
      <c r="AP83">
        <f>'Pridelek 2019'!H83</f>
        <v>0</v>
      </c>
      <c r="AQ83">
        <f>'Pridelek 2019'!I83</f>
        <v>0</v>
      </c>
      <c r="AR83">
        <f>'Pridelek 2019'!J83</f>
        <v>0</v>
      </c>
      <c r="AS83">
        <f>'Pridelek 2019'!K83</f>
        <v>0</v>
      </c>
      <c r="AT83">
        <f>'Pridelek 2019'!L83</f>
        <v>0</v>
      </c>
      <c r="AU83">
        <v>0</v>
      </c>
    </row>
    <row r="84" spans="1:47" hidden="1" x14ac:dyDescent="0.25">
      <c r="A84" t="str">
        <f>'Obsegi16-18'!A84</f>
        <v>L</v>
      </c>
      <c r="B84">
        <f>'Obsegi16-18'!B84</f>
        <v>10</v>
      </c>
      <c r="C84">
        <f>'Obsegi16-18'!C84</f>
        <v>4</v>
      </c>
      <c r="D84">
        <v>2</v>
      </c>
      <c r="E84">
        <f>'Obsegi16-18'!D84</f>
        <v>4</v>
      </c>
      <c r="F84">
        <f>'Obsegi16-18'!E84</f>
        <v>51.809901734875702</v>
      </c>
      <c r="G84">
        <f>'Obsegi16-18'!F84</f>
        <v>54.380977908140743</v>
      </c>
      <c r="H84">
        <f>'Obsegi16-18'!G84</f>
        <v>60</v>
      </c>
      <c r="I84">
        <f>'Obsegi16-18'!H84</f>
        <v>70</v>
      </c>
      <c r="J84">
        <f>'Obsegi16-18'!I84</f>
        <v>2.5710761732650411</v>
      </c>
      <c r="K84">
        <f>'Obsegi16-18'!J84</f>
        <v>5.6190220918592573</v>
      </c>
      <c r="L84">
        <f>'Obsegi16-18'!K84</f>
        <v>10</v>
      </c>
      <c r="M84">
        <f>'Obsegi16-18'!L84</f>
        <v>8.1900982651242984</v>
      </c>
      <c r="N84">
        <f>'Obsegi16-18'!M84</f>
        <v>18.190098265124298</v>
      </c>
      <c r="O84">
        <f>'Obsegi16-18'!N84</f>
        <v>4.962518914669789</v>
      </c>
      <c r="P84">
        <f>'Obsegi16-18'!O84</f>
        <v>10.332697770442456</v>
      </c>
      <c r="Q84">
        <f>'Obsegi16-18'!P84</f>
        <v>16.666666666666675</v>
      </c>
      <c r="R84">
        <f>'Obsegi16-18'!Q84</f>
        <v>15.807978766366105</v>
      </c>
      <c r="S84">
        <f>'Obsegi16-18'!R84</f>
        <v>35.109308560760468</v>
      </c>
      <c r="T84">
        <f>'Obsegi16-18'!T84</f>
        <v>0</v>
      </c>
      <c r="U84">
        <f>'rast17-18'!E84</f>
        <v>95</v>
      </c>
      <c r="V84">
        <f>'rast17-18'!F84</f>
        <v>25</v>
      </c>
      <c r="W84">
        <f>'rast17-18'!G84</f>
        <v>3.8</v>
      </c>
      <c r="X84">
        <f>'rast17-18'!H84</f>
        <v>2</v>
      </c>
      <c r="Y84">
        <f>'rast17-18'!I84</f>
        <v>10</v>
      </c>
      <c r="Z84">
        <f>'rast17-18'!J84</f>
        <v>0</v>
      </c>
      <c r="AA84">
        <f>'rast17-18'!K84</f>
        <v>0</v>
      </c>
      <c r="AB84">
        <f>'rast17-18'!L84</f>
        <v>0</v>
      </c>
      <c r="AC84">
        <f>'rast17-18'!M84</f>
        <v>0</v>
      </c>
      <c r="AD84" s="14">
        <f>'rast17-18'!N84</f>
        <v>0</v>
      </c>
      <c r="AE84">
        <f>'19-rast'!D84</f>
        <v>0</v>
      </c>
      <c r="AF84">
        <f>'19-rast'!F84</f>
        <v>0</v>
      </c>
      <c r="AG84">
        <f>'19-rast'!G84</f>
        <v>0</v>
      </c>
      <c r="AH84" t="e">
        <f>'19-rast'!H84</f>
        <v>#DIV/0!</v>
      </c>
      <c r="AI84">
        <f>'19-rast'!I84</f>
        <v>0</v>
      </c>
      <c r="AJ84" s="22">
        <f>'19-rast'!J84</f>
        <v>0</v>
      </c>
      <c r="AK84">
        <f t="shared" si="5"/>
        <v>95</v>
      </c>
      <c r="AL84">
        <f t="shared" si="5"/>
        <v>25</v>
      </c>
      <c r="AM84">
        <f t="shared" si="6"/>
        <v>5</v>
      </c>
      <c r="AN84">
        <f>'Pridelek 2019'!F84</f>
        <v>0</v>
      </c>
      <c r="AO84">
        <f>'Pridelek 2019'!G84</f>
        <v>0</v>
      </c>
      <c r="AP84">
        <f>'Pridelek 2019'!H84</f>
        <v>0</v>
      </c>
      <c r="AQ84">
        <f>'Pridelek 2019'!I84</f>
        <v>0</v>
      </c>
      <c r="AR84">
        <f>'Pridelek 2019'!J84</f>
        <v>0</v>
      </c>
      <c r="AS84">
        <f>'Pridelek 2019'!K84</f>
        <v>0</v>
      </c>
      <c r="AT84">
        <f>'Pridelek 2019'!L84</f>
        <v>0</v>
      </c>
      <c r="AU84">
        <v>0</v>
      </c>
    </row>
    <row r="85" spans="1:47" x14ac:dyDescent="0.25">
      <c r="A85" t="str">
        <f>'Obsegi16-18'!A85</f>
        <v>L</v>
      </c>
      <c r="B85">
        <f>'Obsegi16-18'!B85</f>
        <v>10</v>
      </c>
      <c r="C85">
        <f>'Obsegi16-18'!C85</f>
        <v>4</v>
      </c>
      <c r="D85">
        <v>2</v>
      </c>
      <c r="E85">
        <f>'Obsegi16-18'!D85</f>
        <v>5</v>
      </c>
      <c r="F85">
        <f>'Obsegi16-18'!E85</f>
        <v>49.166175953970743</v>
      </c>
      <c r="G85">
        <f>'Obsegi16-18'!F85</f>
        <v>51.742040541941321</v>
      </c>
      <c r="H85">
        <f>'Obsegi16-18'!G85</f>
        <v>55</v>
      </c>
      <c r="I85">
        <f>'Obsegi16-18'!H85</f>
        <v>68</v>
      </c>
      <c r="J85">
        <f>'Obsegi16-18'!I85</f>
        <v>2.5758645879705782</v>
      </c>
      <c r="K85">
        <f>'Obsegi16-18'!J85</f>
        <v>3.2579594580586786</v>
      </c>
      <c r="L85">
        <f>'Obsegi16-18'!K85</f>
        <v>13</v>
      </c>
      <c r="M85">
        <f>'Obsegi16-18'!L85</f>
        <v>5.8338240460292567</v>
      </c>
      <c r="N85">
        <f>'Obsegi16-18'!M85</f>
        <v>18.833824046029257</v>
      </c>
      <c r="O85">
        <f>'Obsegi16-18'!N85</f>
        <v>5.239098908937101</v>
      </c>
      <c r="P85">
        <f>'Obsegi16-18'!O85</f>
        <v>6.2965422776819713</v>
      </c>
      <c r="Q85">
        <f>'Obsegi16-18'!P85</f>
        <v>23.636363636363633</v>
      </c>
      <c r="R85">
        <f>'Obsegi16-18'!Q85</f>
        <v>11.865523264389877</v>
      </c>
      <c r="S85">
        <f>'Obsegi16-18'!R85</f>
        <v>38.306465126882031</v>
      </c>
      <c r="T85">
        <f>'Obsegi16-18'!T85</f>
        <v>0</v>
      </c>
      <c r="U85">
        <f>'rast17-18'!E85</f>
        <v>152</v>
      </c>
      <c r="V85">
        <f>'rast17-18'!F85</f>
        <v>21</v>
      </c>
      <c r="W85">
        <f>'rast17-18'!G85</f>
        <v>7.2380952380952381</v>
      </c>
      <c r="X85">
        <f>'rast17-18'!H85</f>
        <v>4</v>
      </c>
      <c r="Y85">
        <f>'rast17-18'!I85</f>
        <v>30</v>
      </c>
      <c r="Z85">
        <f>'rast17-18'!J85</f>
        <v>380</v>
      </c>
      <c r="AA85">
        <f>'rast17-18'!K85</f>
        <v>43</v>
      </c>
      <c r="AB85">
        <f>'rast17-18'!L85</f>
        <v>8.8372093023255811</v>
      </c>
      <c r="AC85">
        <f>'rast17-18'!M85</f>
        <v>10</v>
      </c>
      <c r="AD85" s="14">
        <f>'rast17-18'!N85</f>
        <v>49</v>
      </c>
      <c r="AE85">
        <f>'19-rast'!D85</f>
        <v>0</v>
      </c>
      <c r="AF85">
        <f>'19-rast'!F85</f>
        <v>387</v>
      </c>
      <c r="AG85">
        <f>'19-rast'!G85</f>
        <v>49</v>
      </c>
      <c r="AH85">
        <f>'19-rast'!H85</f>
        <v>7.8979591836734695</v>
      </c>
      <c r="AI85">
        <f>'19-rast'!I85</f>
        <v>12</v>
      </c>
      <c r="AJ85" s="22">
        <f>'19-rast'!J85</f>
        <v>9</v>
      </c>
      <c r="AK85">
        <f t="shared" si="5"/>
        <v>919</v>
      </c>
      <c r="AL85">
        <f t="shared" si="5"/>
        <v>113</v>
      </c>
      <c r="AM85">
        <f t="shared" si="6"/>
        <v>15</v>
      </c>
      <c r="AN85">
        <f>'Pridelek 2019'!F85</f>
        <v>15</v>
      </c>
      <c r="AO85">
        <f>'Pridelek 2019'!G85</f>
        <v>2.5</v>
      </c>
      <c r="AP85">
        <f>'Pridelek 2019'!H85</f>
        <v>19</v>
      </c>
      <c r="AQ85">
        <f>'Pridelek 2019'!I85</f>
        <v>2.61</v>
      </c>
      <c r="AR85">
        <f>'Pridelek 2019'!J85</f>
        <v>0</v>
      </c>
      <c r="AS85">
        <f>'Pridelek 2019'!K85</f>
        <v>34</v>
      </c>
      <c r="AT85">
        <f>'Pridelek 2019'!L85</f>
        <v>5.1099999999999994</v>
      </c>
      <c r="AU85">
        <v>0</v>
      </c>
    </row>
    <row r="86" spans="1:47" x14ac:dyDescent="0.25">
      <c r="A86" t="str">
        <f>'Obsegi16-18'!A86</f>
        <v>L</v>
      </c>
      <c r="B86">
        <f>'Obsegi16-18'!B86</f>
        <v>10</v>
      </c>
      <c r="C86">
        <f>'Obsegi16-18'!C86</f>
        <v>4</v>
      </c>
      <c r="D86">
        <v>2</v>
      </c>
      <c r="E86">
        <f>'Obsegi16-18'!D86</f>
        <v>6</v>
      </c>
      <c r="F86">
        <f>'Obsegi16-18'!E86</f>
        <v>50.740611723541264</v>
      </c>
      <c r="G86">
        <f>'Obsegi16-18'!F86</f>
        <v>56.666468236340123</v>
      </c>
      <c r="H86">
        <f>'Obsegi16-18'!G86</f>
        <v>70</v>
      </c>
      <c r="I86">
        <f>'Obsegi16-18'!H86</f>
        <v>82</v>
      </c>
      <c r="J86">
        <f>'Obsegi16-18'!I86</f>
        <v>5.9258565127988589</v>
      </c>
      <c r="K86">
        <f>'Obsegi16-18'!J86</f>
        <v>13.333531763659877</v>
      </c>
      <c r="L86">
        <f>'Obsegi16-18'!K86</f>
        <v>12</v>
      </c>
      <c r="M86">
        <f>'Obsegi16-18'!L86</f>
        <v>19.259388276458736</v>
      </c>
      <c r="N86">
        <f>'Obsegi16-18'!M86</f>
        <v>31.259388276458736</v>
      </c>
      <c r="O86">
        <f>'Obsegi16-18'!N86</f>
        <v>11.678725012393842</v>
      </c>
      <c r="P86">
        <f>'Obsegi16-18'!O86</f>
        <v>23.529844330600259</v>
      </c>
      <c r="Q86">
        <f>'Obsegi16-18'!P86</f>
        <v>17.142857142857149</v>
      </c>
      <c r="R86">
        <f>'Obsegi16-18'!Q86</f>
        <v>37.956555158209262</v>
      </c>
      <c r="S86">
        <f>'Obsegi16-18'!R86</f>
        <v>61.606250328188004</v>
      </c>
      <c r="T86">
        <f>'Obsegi16-18'!T86</f>
        <v>0</v>
      </c>
      <c r="U86">
        <f>'rast17-18'!E86</f>
        <v>148</v>
      </c>
      <c r="V86">
        <f>'rast17-18'!F86</f>
        <v>23</v>
      </c>
      <c r="W86">
        <f>'rast17-18'!G86</f>
        <v>6.4347826086956523</v>
      </c>
      <c r="X86">
        <f>'rast17-18'!H86</f>
        <v>5</v>
      </c>
      <c r="Y86">
        <f>'rast17-18'!I86</f>
        <v>22</v>
      </c>
      <c r="Z86">
        <f>'rast17-18'!J86</f>
        <v>557</v>
      </c>
      <c r="AA86">
        <f>'rast17-18'!K86</f>
        <v>50</v>
      </c>
      <c r="AB86">
        <f>'rast17-18'!L86</f>
        <v>11.14</v>
      </c>
      <c r="AC86">
        <f>'rast17-18'!M86</f>
        <v>14</v>
      </c>
      <c r="AD86" s="14">
        <f>'rast17-18'!N86</f>
        <v>61</v>
      </c>
      <c r="AE86">
        <f>'19-rast'!D86</f>
        <v>0</v>
      </c>
      <c r="AF86">
        <f>'19-rast'!F86</f>
        <v>561</v>
      </c>
      <c r="AG86">
        <f>'19-rast'!G86</f>
        <v>56</v>
      </c>
      <c r="AH86">
        <f>'19-rast'!H86</f>
        <v>10.017857142857142</v>
      </c>
      <c r="AI86">
        <f>'19-rast'!I86</f>
        <v>23</v>
      </c>
      <c r="AJ86" s="22">
        <f>'19-rast'!J86</f>
        <v>5</v>
      </c>
      <c r="AK86">
        <f t="shared" si="5"/>
        <v>1266</v>
      </c>
      <c r="AL86">
        <f t="shared" si="5"/>
        <v>129</v>
      </c>
      <c r="AM86">
        <f t="shared" si="6"/>
        <v>15</v>
      </c>
      <c r="AN86">
        <f>'Pridelek 2019'!F86</f>
        <v>20</v>
      </c>
      <c r="AO86">
        <f>'Pridelek 2019'!G86</f>
        <v>3.4980000000000002</v>
      </c>
      <c r="AP86">
        <f>'Pridelek 2019'!H86</f>
        <v>17</v>
      </c>
      <c r="AQ86">
        <f>'Pridelek 2019'!I86</f>
        <v>2.23</v>
      </c>
      <c r="AR86">
        <f>'Pridelek 2019'!J86</f>
        <v>0</v>
      </c>
      <c r="AS86">
        <f>'Pridelek 2019'!K86</f>
        <v>37</v>
      </c>
      <c r="AT86">
        <f>'Pridelek 2019'!L86</f>
        <v>5.7279999999999998</v>
      </c>
      <c r="AU86">
        <v>0</v>
      </c>
    </row>
    <row r="87" spans="1:47" hidden="1" x14ac:dyDescent="0.25">
      <c r="A87" t="str">
        <f>'Obsegi16-18'!A87</f>
        <v>L</v>
      </c>
      <c r="B87">
        <f>'Obsegi16-18'!B87</f>
        <v>10</v>
      </c>
      <c r="C87">
        <f>'Obsegi16-18'!C87</f>
        <v>4</v>
      </c>
      <c r="D87">
        <v>2</v>
      </c>
      <c r="E87">
        <f>'Obsegi16-18'!D87</f>
        <v>7</v>
      </c>
      <c r="F87">
        <f>'Obsegi16-18'!E87</f>
        <v>57.300380741456664</v>
      </c>
      <c r="G87">
        <f>'Obsegi16-18'!F87</f>
        <v>58.452541633935297</v>
      </c>
      <c r="H87">
        <f>'Obsegi16-18'!G87</f>
        <v>70</v>
      </c>
      <c r="I87">
        <f>'Obsegi16-18'!H87</f>
        <v>86</v>
      </c>
      <c r="J87">
        <f>'Obsegi16-18'!I87</f>
        <v>1.1521608924786335</v>
      </c>
      <c r="K87">
        <f>'Obsegi16-18'!J87</f>
        <v>11.547458366064703</v>
      </c>
      <c r="L87">
        <f>'Obsegi16-18'!K87</f>
        <v>16</v>
      </c>
      <c r="M87">
        <f>'Obsegi16-18'!L87</f>
        <v>12.699619258543336</v>
      </c>
      <c r="N87">
        <f>'Obsegi16-18'!M87</f>
        <v>28.699619258543336</v>
      </c>
      <c r="O87">
        <f>'Obsegi16-18'!N87</f>
        <v>2.0107386330943777</v>
      </c>
      <c r="P87">
        <f>'Obsegi16-18'!O87</f>
        <v>19.755271615701119</v>
      </c>
      <c r="Q87">
        <f>'Obsegi16-18'!P87</f>
        <v>22.857142857142865</v>
      </c>
      <c r="R87">
        <f>'Obsegi16-18'!Q87</f>
        <v>22.163237127245129</v>
      </c>
      <c r="S87">
        <f>'Obsegi16-18'!R87</f>
        <v>50.086262756329724</v>
      </c>
      <c r="T87">
        <f>'Obsegi16-18'!T87</f>
        <v>0</v>
      </c>
      <c r="U87">
        <f>'rast17-18'!E87</f>
        <v>0</v>
      </c>
      <c r="V87">
        <f>'rast17-18'!F87</f>
        <v>0</v>
      </c>
      <c r="W87" t="e">
        <f>'rast17-18'!G87</f>
        <v>#DIV/0!</v>
      </c>
      <c r="X87">
        <f>'rast17-18'!H87</f>
        <v>0</v>
      </c>
      <c r="Y87" t="e">
        <f>'rast17-18'!I87</f>
        <v>#N/A</v>
      </c>
      <c r="Z87">
        <f>'rast17-18'!J87</f>
        <v>588</v>
      </c>
      <c r="AA87">
        <f>'rast17-18'!K87</f>
        <v>42</v>
      </c>
      <c r="AB87">
        <f>'rast17-18'!L87</f>
        <v>14</v>
      </c>
      <c r="AC87">
        <f>'rast17-18'!M87</f>
        <v>12</v>
      </c>
      <c r="AD87" s="14">
        <f>'rast17-18'!N87</f>
        <v>58</v>
      </c>
      <c r="AE87">
        <f>'19-rast'!D87</f>
        <v>0</v>
      </c>
      <c r="AF87">
        <f>'19-rast'!F87</f>
        <v>838</v>
      </c>
      <c r="AG87">
        <f>'19-rast'!G87</f>
        <v>78</v>
      </c>
      <c r="AH87">
        <f>'19-rast'!H87</f>
        <v>10.743589743589743</v>
      </c>
      <c r="AI87">
        <f>'19-rast'!I87</f>
        <v>25</v>
      </c>
      <c r="AJ87" s="22">
        <f>'19-rast'!J87</f>
        <v>27</v>
      </c>
      <c r="AK87">
        <f>U84+Z87+AF87</f>
        <v>1521</v>
      </c>
      <c r="AL87">
        <f>V84+AA87+AG87</f>
        <v>145</v>
      </c>
      <c r="AM87">
        <f t="shared" si="6"/>
        <v>10</v>
      </c>
      <c r="AN87">
        <f>'Pridelek 2019'!F87</f>
        <v>14</v>
      </c>
      <c r="AO87">
        <f>'Pridelek 2019'!G87</f>
        <v>2.573</v>
      </c>
      <c r="AP87">
        <f>'Pridelek 2019'!H87</f>
        <v>10</v>
      </c>
      <c r="AQ87">
        <f>'Pridelek 2019'!I87</f>
        <v>1.21</v>
      </c>
      <c r="AR87">
        <f>'Pridelek 2019'!J87</f>
        <v>0</v>
      </c>
      <c r="AS87">
        <f>'Pridelek 2019'!K87</f>
        <v>24</v>
      </c>
      <c r="AT87">
        <f>'Pridelek 2019'!L87</f>
        <v>3.7829999999999999</v>
      </c>
      <c r="AU87">
        <v>0</v>
      </c>
    </row>
    <row r="88" spans="1:47" hidden="1" x14ac:dyDescent="0.25">
      <c r="A88" t="str">
        <f>'Obsegi16-18'!A88</f>
        <v>L</v>
      </c>
      <c r="B88">
        <f>'Obsegi16-18'!B88</f>
        <v>10</v>
      </c>
      <c r="C88">
        <f>'Obsegi16-18'!C88</f>
        <v>4</v>
      </c>
      <c r="D88">
        <v>2</v>
      </c>
      <c r="E88">
        <f>'Obsegi16-18'!D88</f>
        <v>8</v>
      </c>
      <c r="F88">
        <f>'Obsegi16-18'!E88</f>
        <v>56.075453236396491</v>
      </c>
      <c r="G88">
        <f>'Obsegi16-18'!F88</f>
        <v>61.284255833468052</v>
      </c>
      <c r="H88">
        <f>'Obsegi16-18'!G88</f>
        <v>70</v>
      </c>
      <c r="I88">
        <f>'Obsegi16-18'!H88</f>
        <v>83</v>
      </c>
      <c r="J88">
        <f>'Obsegi16-18'!I88</f>
        <v>5.2088025970715606</v>
      </c>
      <c r="K88">
        <f>'Obsegi16-18'!J88</f>
        <v>8.7157441665319482</v>
      </c>
      <c r="L88">
        <f>'Obsegi16-18'!K88</f>
        <v>13</v>
      </c>
      <c r="M88">
        <f>'Obsegi16-18'!L88</f>
        <v>13.924546763603509</v>
      </c>
      <c r="N88">
        <f>'Obsegi16-18'!M88</f>
        <v>26.924546763603509</v>
      </c>
      <c r="O88">
        <f>'Obsegi16-18'!N88</f>
        <v>9.2889175146081868</v>
      </c>
      <c r="P88">
        <f>'Obsegi16-18'!O88</f>
        <v>14.221832423348403</v>
      </c>
      <c r="Q88">
        <f>'Obsegi16-18'!P88</f>
        <v>18.571428571428573</v>
      </c>
      <c r="R88">
        <f>'Obsegi16-18'!Q88</f>
        <v>24.831804220827248</v>
      </c>
      <c r="S88">
        <f>'Obsegi16-18'!R88</f>
        <v>48.01485357612372</v>
      </c>
      <c r="T88">
        <f>'Obsegi16-18'!T88</f>
        <v>0</v>
      </c>
      <c r="U88">
        <f>'rast17-18'!E88</f>
        <v>0</v>
      </c>
      <c r="V88">
        <f>'rast17-18'!F88</f>
        <v>0</v>
      </c>
      <c r="W88" t="e">
        <f>'rast17-18'!G88</f>
        <v>#DIV/0!</v>
      </c>
      <c r="X88">
        <f>'rast17-18'!H88</f>
        <v>0</v>
      </c>
      <c r="Y88" t="e">
        <f>'rast17-18'!I88</f>
        <v>#N/A</v>
      </c>
      <c r="Z88">
        <f>'rast17-18'!J88</f>
        <v>0</v>
      </c>
      <c r="AA88">
        <f>'rast17-18'!K88</f>
        <v>0</v>
      </c>
      <c r="AB88" t="e">
        <f>'rast17-18'!L88</f>
        <v>#DIV/0!</v>
      </c>
      <c r="AC88">
        <f>'rast17-18'!M88</f>
        <v>0</v>
      </c>
      <c r="AD88" s="14">
        <f>'rast17-18'!N88</f>
        <v>0</v>
      </c>
      <c r="AE88">
        <f>'19-rast'!D88</f>
        <v>0</v>
      </c>
      <c r="AF88">
        <f>'19-rast'!F88</f>
        <v>0</v>
      </c>
      <c r="AG88">
        <f>'19-rast'!G88</f>
        <v>0</v>
      </c>
      <c r="AH88" t="e">
        <f>'19-rast'!H88</f>
        <v>#DIV/0!</v>
      </c>
      <c r="AI88">
        <f>'19-rast'!I88</f>
        <v>0</v>
      </c>
      <c r="AJ88" s="22">
        <f>'19-rast'!J88</f>
        <v>0</v>
      </c>
      <c r="AK88">
        <f t="shared" si="5"/>
        <v>0</v>
      </c>
      <c r="AL88">
        <f t="shared" si="5"/>
        <v>0</v>
      </c>
      <c r="AM88">
        <f t="shared" si="6"/>
        <v>0</v>
      </c>
      <c r="AN88">
        <f>'Pridelek 2019'!F88</f>
        <v>0</v>
      </c>
      <c r="AO88">
        <f>'Pridelek 2019'!G88</f>
        <v>0</v>
      </c>
      <c r="AP88">
        <f>'Pridelek 2019'!H88</f>
        <v>0</v>
      </c>
      <c r="AQ88">
        <f>'Pridelek 2019'!I88</f>
        <v>0</v>
      </c>
      <c r="AR88">
        <f>'Pridelek 2019'!J88</f>
        <v>0</v>
      </c>
      <c r="AS88">
        <f>'Pridelek 2019'!K88</f>
        <v>0</v>
      </c>
      <c r="AT88">
        <f>'Pridelek 2019'!L88</f>
        <v>0</v>
      </c>
      <c r="AU88">
        <v>0</v>
      </c>
    </row>
    <row r="89" spans="1:47" hidden="1" x14ac:dyDescent="0.25">
      <c r="A89" t="str">
        <f>'Obsegi16-18'!A89</f>
        <v>L</v>
      </c>
      <c r="B89">
        <f>'Obsegi16-18'!B89</f>
        <v>10</v>
      </c>
      <c r="C89">
        <f>'Obsegi16-18'!C89</f>
        <v>4</v>
      </c>
      <c r="D89">
        <v>2</v>
      </c>
      <c r="E89">
        <f>'Obsegi16-18'!D89</f>
        <v>9</v>
      </c>
      <c r="F89">
        <f>'Obsegi16-18'!E89</f>
        <v>64.499188679137021</v>
      </c>
      <c r="G89">
        <f>'Obsegi16-18'!F89</f>
        <v>69.773708420874172</v>
      </c>
      <c r="H89">
        <f>'Obsegi16-18'!G89</f>
        <v>75</v>
      </c>
      <c r="I89">
        <f>'Obsegi16-18'!H89</f>
        <v>92</v>
      </c>
      <c r="J89">
        <f>'Obsegi16-18'!I89</f>
        <v>5.2745197417371514</v>
      </c>
      <c r="K89">
        <f>'Obsegi16-18'!J89</f>
        <v>5.226291579125828</v>
      </c>
      <c r="L89">
        <f>'Obsegi16-18'!K89</f>
        <v>17</v>
      </c>
      <c r="M89">
        <f>'Obsegi16-18'!L89</f>
        <v>10.500811320862979</v>
      </c>
      <c r="N89">
        <f>'Obsegi16-18'!M89</f>
        <v>27.500811320862979</v>
      </c>
      <c r="O89">
        <f>'Obsegi16-18'!N89</f>
        <v>8.1776528507609747</v>
      </c>
      <c r="P89">
        <f>'Obsegi16-18'!O89</f>
        <v>7.490345142042476</v>
      </c>
      <c r="Q89">
        <f>'Obsegi16-18'!P89</f>
        <v>22.666666666666657</v>
      </c>
      <c r="R89">
        <f>'Obsegi16-18'!Q89</f>
        <v>16.280532415843531</v>
      </c>
      <c r="S89">
        <f>'Obsegi16-18'!R89</f>
        <v>42.637453096768056</v>
      </c>
      <c r="T89">
        <f>'Obsegi16-18'!T89</f>
        <v>0</v>
      </c>
      <c r="U89">
        <f>'rast17-18'!E89</f>
        <v>0</v>
      </c>
      <c r="V89">
        <f>'rast17-18'!F89</f>
        <v>0</v>
      </c>
      <c r="W89" t="e">
        <f>'rast17-18'!G89</f>
        <v>#DIV/0!</v>
      </c>
      <c r="X89">
        <f>'rast17-18'!H89</f>
        <v>0</v>
      </c>
      <c r="Y89" t="e">
        <f>'rast17-18'!I89</f>
        <v>#N/A</v>
      </c>
      <c r="Z89">
        <f>'rast17-18'!J89</f>
        <v>0</v>
      </c>
      <c r="AA89">
        <f>'rast17-18'!K89</f>
        <v>0</v>
      </c>
      <c r="AB89" t="e">
        <f>'rast17-18'!L89</f>
        <v>#DIV/0!</v>
      </c>
      <c r="AC89">
        <f>'rast17-18'!M89</f>
        <v>0</v>
      </c>
      <c r="AD89" s="14">
        <f>'rast17-18'!N89</f>
        <v>0</v>
      </c>
      <c r="AE89">
        <f>'19-rast'!D89</f>
        <v>0</v>
      </c>
      <c r="AF89">
        <f>'19-rast'!F89</f>
        <v>0</v>
      </c>
      <c r="AG89">
        <f>'19-rast'!G89</f>
        <v>0</v>
      </c>
      <c r="AH89" t="e">
        <f>'19-rast'!H89</f>
        <v>#DIV/0!</v>
      </c>
      <c r="AI89">
        <f>'19-rast'!I89</f>
        <v>0</v>
      </c>
      <c r="AJ89" s="22">
        <f>'19-rast'!J89</f>
        <v>0</v>
      </c>
      <c r="AK89">
        <f t="shared" si="5"/>
        <v>0</v>
      </c>
      <c r="AL89">
        <f t="shared" si="5"/>
        <v>0</v>
      </c>
      <c r="AM89">
        <f t="shared" si="6"/>
        <v>0</v>
      </c>
      <c r="AN89">
        <f>'Pridelek 2019'!F89</f>
        <v>0</v>
      </c>
      <c r="AO89">
        <f>'Pridelek 2019'!G89</f>
        <v>0</v>
      </c>
      <c r="AP89">
        <f>'Pridelek 2019'!H89</f>
        <v>0</v>
      </c>
      <c r="AQ89">
        <f>'Pridelek 2019'!I89</f>
        <v>0</v>
      </c>
      <c r="AR89">
        <f>'Pridelek 2019'!J89</f>
        <v>0</v>
      </c>
      <c r="AS89">
        <f>'Pridelek 2019'!K89</f>
        <v>0</v>
      </c>
      <c r="AT89">
        <f>'Pridelek 2019'!L89</f>
        <v>0</v>
      </c>
      <c r="AU89">
        <v>0</v>
      </c>
    </row>
    <row r="90" spans="1:47" hidden="1" x14ac:dyDescent="0.25">
      <c r="A90" t="str">
        <f>'Obsegi16-18'!A90</f>
        <v>L</v>
      </c>
      <c r="B90">
        <f>'Obsegi16-18'!B90</f>
        <v>10</v>
      </c>
      <c r="C90">
        <f>'Obsegi16-18'!C90</f>
        <v>4</v>
      </c>
      <c r="D90">
        <v>2</v>
      </c>
      <c r="E90">
        <f>'Obsegi16-18'!D90</f>
        <v>10</v>
      </c>
      <c r="F90">
        <f>'Obsegi16-18'!E90</f>
        <v>50.532539805580988</v>
      </c>
      <c r="G90">
        <f>'Obsegi16-18'!F90</f>
        <v>59.003534529093947</v>
      </c>
      <c r="H90">
        <f>'Obsegi16-18'!G90</f>
        <v>70</v>
      </c>
      <c r="I90">
        <f>'Obsegi16-18'!H90</f>
        <v>78</v>
      </c>
      <c r="J90">
        <f>'Obsegi16-18'!I90</f>
        <v>8.470994723512959</v>
      </c>
      <c r="K90">
        <f>'Obsegi16-18'!J90</f>
        <v>10.996465470906053</v>
      </c>
      <c r="L90">
        <f>'Obsegi16-18'!K90</f>
        <v>8</v>
      </c>
      <c r="M90">
        <f>'Obsegi16-18'!L90</f>
        <v>19.467460194419012</v>
      </c>
      <c r="N90">
        <f>'Obsegi16-18'!M90</f>
        <v>27.467460194419012</v>
      </c>
      <c r="O90">
        <f>'Obsegi16-18'!N90</f>
        <v>16.763445407858548</v>
      </c>
      <c r="P90">
        <f>'Obsegi16-18'!O90</f>
        <v>18.63696057985107</v>
      </c>
      <c r="Q90">
        <f>'Obsegi16-18'!P90</f>
        <v>11.428571428571432</v>
      </c>
      <c r="R90">
        <f>'Obsegi16-18'!Q90</f>
        <v>38.524602700197065</v>
      </c>
      <c r="S90">
        <f>'Obsegi16-18'!R90</f>
        <v>54.355985865933867</v>
      </c>
      <c r="T90">
        <f>'Obsegi16-18'!T90</f>
        <v>0</v>
      </c>
      <c r="U90">
        <f>'rast17-18'!E90</f>
        <v>0</v>
      </c>
      <c r="V90">
        <f>'rast17-18'!F90</f>
        <v>0</v>
      </c>
      <c r="W90" t="e">
        <f>'rast17-18'!G90</f>
        <v>#DIV/0!</v>
      </c>
      <c r="X90">
        <f>'rast17-18'!H90</f>
        <v>0</v>
      </c>
      <c r="Y90" t="e">
        <f>'rast17-18'!I90</f>
        <v>#N/A</v>
      </c>
      <c r="Z90">
        <f>'rast17-18'!J90</f>
        <v>0</v>
      </c>
      <c r="AA90">
        <f>'rast17-18'!K90</f>
        <v>0</v>
      </c>
      <c r="AB90" t="e">
        <f>'rast17-18'!L90</f>
        <v>#DIV/0!</v>
      </c>
      <c r="AC90">
        <f>'rast17-18'!M90</f>
        <v>0</v>
      </c>
      <c r="AD90" s="14">
        <f>'rast17-18'!N90</f>
        <v>0</v>
      </c>
      <c r="AE90">
        <f>'19-rast'!D90</f>
        <v>0</v>
      </c>
      <c r="AF90">
        <f>'19-rast'!F90</f>
        <v>0</v>
      </c>
      <c r="AG90">
        <f>'19-rast'!G90</f>
        <v>0</v>
      </c>
      <c r="AH90" t="e">
        <f>'19-rast'!H90</f>
        <v>#DIV/0!</v>
      </c>
      <c r="AI90">
        <f>'19-rast'!I90</f>
        <v>0</v>
      </c>
      <c r="AJ90" s="22">
        <f>'19-rast'!J90</f>
        <v>0</v>
      </c>
      <c r="AK90">
        <f t="shared" si="5"/>
        <v>0</v>
      </c>
      <c r="AL90">
        <f t="shared" si="5"/>
        <v>0</v>
      </c>
      <c r="AM90">
        <f t="shared" si="6"/>
        <v>0</v>
      </c>
      <c r="AN90">
        <f>'Pridelek 2019'!F90</f>
        <v>0</v>
      </c>
      <c r="AO90">
        <f>'Pridelek 2019'!G90</f>
        <v>0</v>
      </c>
      <c r="AP90">
        <f>'Pridelek 2019'!H90</f>
        <v>0</v>
      </c>
      <c r="AQ90">
        <f>'Pridelek 2019'!I90</f>
        <v>0</v>
      </c>
      <c r="AR90">
        <f>'Pridelek 2019'!J90</f>
        <v>0</v>
      </c>
      <c r="AS90">
        <f>'Pridelek 2019'!K90</f>
        <v>0</v>
      </c>
      <c r="AT90">
        <f>'Pridelek 2019'!L90</f>
        <v>0</v>
      </c>
      <c r="AU90">
        <v>0</v>
      </c>
    </row>
    <row r="91" spans="1:47" hidden="1" x14ac:dyDescent="0.25">
      <c r="A91" t="str">
        <f>'Obsegi16-18'!A91</f>
        <v>L</v>
      </c>
      <c r="B91">
        <f>'Obsegi16-18'!B91</f>
        <v>10</v>
      </c>
      <c r="C91">
        <f>'Obsegi16-18'!C91</f>
        <v>4</v>
      </c>
      <c r="D91">
        <v>2</v>
      </c>
      <c r="E91">
        <f>'Obsegi16-18'!D91</f>
        <v>11</v>
      </c>
      <c r="F91">
        <f>'Obsegi16-18'!E91</f>
        <v>58.561444340021232</v>
      </c>
      <c r="G91">
        <f>'Obsegi16-18'!F91</f>
        <v>67.812079740779652</v>
      </c>
      <c r="H91">
        <f>'Obsegi16-18'!G91</f>
        <v>70</v>
      </c>
      <c r="I91">
        <f>'Obsegi16-18'!H91</f>
        <v>89</v>
      </c>
      <c r="J91">
        <f>'Obsegi16-18'!I91</f>
        <v>9.2506354007584193</v>
      </c>
      <c r="K91">
        <f>'Obsegi16-18'!J91</f>
        <v>2.1879202592203484</v>
      </c>
      <c r="L91">
        <f>'Obsegi16-18'!K91</f>
        <v>19</v>
      </c>
      <c r="M91">
        <f>'Obsegi16-18'!L91</f>
        <v>11.438555659978768</v>
      </c>
      <c r="N91">
        <f>'Obsegi16-18'!M91</f>
        <v>30.438555659978768</v>
      </c>
      <c r="O91">
        <f>'Obsegi16-18'!N91</f>
        <v>15.79646046133545</v>
      </c>
      <c r="P91">
        <f>'Obsegi16-18'!O91</f>
        <v>3.2264461841960301</v>
      </c>
      <c r="Q91">
        <f>'Obsegi16-18'!P91</f>
        <v>27.142857142857135</v>
      </c>
      <c r="R91">
        <f>'Obsegi16-18'!Q91</f>
        <v>19.532570941324256</v>
      </c>
      <c r="S91">
        <f>'Obsegi16-18'!R91</f>
        <v>51.977125911112275</v>
      </c>
      <c r="T91">
        <f>'Obsegi16-18'!T91</f>
        <v>0</v>
      </c>
      <c r="U91">
        <f>'rast17-18'!E91</f>
        <v>0</v>
      </c>
      <c r="V91">
        <f>'rast17-18'!F91</f>
        <v>0</v>
      </c>
      <c r="W91" t="e">
        <f>'rast17-18'!G91</f>
        <v>#DIV/0!</v>
      </c>
      <c r="X91">
        <f>'rast17-18'!H91</f>
        <v>0</v>
      </c>
      <c r="Y91" t="e">
        <f>'rast17-18'!I91</f>
        <v>#N/A</v>
      </c>
      <c r="Z91">
        <f>'rast17-18'!J91</f>
        <v>0</v>
      </c>
      <c r="AA91">
        <f>'rast17-18'!K91</f>
        <v>0</v>
      </c>
      <c r="AB91" t="e">
        <f>'rast17-18'!L91</f>
        <v>#DIV/0!</v>
      </c>
      <c r="AC91">
        <f>'rast17-18'!M91</f>
        <v>0</v>
      </c>
      <c r="AD91" s="14">
        <f>'rast17-18'!N91</f>
        <v>0</v>
      </c>
      <c r="AE91">
        <f>'19-rast'!D91</f>
        <v>0</v>
      </c>
      <c r="AF91">
        <f>'19-rast'!F91</f>
        <v>0</v>
      </c>
      <c r="AG91">
        <f>'19-rast'!G91</f>
        <v>0</v>
      </c>
      <c r="AH91" t="e">
        <f>'19-rast'!H91</f>
        <v>#DIV/0!</v>
      </c>
      <c r="AI91">
        <f>'19-rast'!I91</f>
        <v>0</v>
      </c>
      <c r="AJ91" s="22">
        <f>'19-rast'!J91</f>
        <v>0</v>
      </c>
      <c r="AK91">
        <f t="shared" si="5"/>
        <v>0</v>
      </c>
      <c r="AL91">
        <f t="shared" si="5"/>
        <v>0</v>
      </c>
      <c r="AM91">
        <f t="shared" si="6"/>
        <v>0</v>
      </c>
      <c r="AN91">
        <f>'Pridelek 2019'!F91</f>
        <v>0</v>
      </c>
      <c r="AO91">
        <f>'Pridelek 2019'!G91</f>
        <v>0</v>
      </c>
      <c r="AP91">
        <f>'Pridelek 2019'!H91</f>
        <v>0</v>
      </c>
      <c r="AQ91">
        <f>'Pridelek 2019'!I91</f>
        <v>0</v>
      </c>
      <c r="AR91">
        <f>'Pridelek 2019'!J91</f>
        <v>0</v>
      </c>
      <c r="AS91">
        <f>'Pridelek 2019'!K91</f>
        <v>0</v>
      </c>
      <c r="AT91">
        <f>'Pridelek 2019'!L91</f>
        <v>0</v>
      </c>
      <c r="AU91">
        <v>0</v>
      </c>
    </row>
    <row r="92" spans="1:47" hidden="1" x14ac:dyDescent="0.25">
      <c r="A92" t="str">
        <f>'Obsegi16-18'!A92</f>
        <v>L</v>
      </c>
      <c r="B92">
        <f>'Obsegi16-18'!B92</f>
        <v>11</v>
      </c>
      <c r="C92">
        <f>'Obsegi16-18'!C92</f>
        <v>3</v>
      </c>
      <c r="D92">
        <v>2</v>
      </c>
      <c r="E92">
        <f>'Obsegi16-18'!D92</f>
        <v>1</v>
      </c>
      <c r="F92">
        <f>'Obsegi16-18'!E92</f>
        <v>59.145636110981798</v>
      </c>
      <c r="G92">
        <f>'Obsegi16-18'!F92</f>
        <v>65.537888464136415</v>
      </c>
      <c r="H92">
        <f>'Obsegi16-18'!G92</f>
        <v>70</v>
      </c>
      <c r="I92">
        <f>'Obsegi16-18'!H92</f>
        <v>82</v>
      </c>
      <c r="J92">
        <f>'Obsegi16-18'!I92</f>
        <v>6.3922523531546176</v>
      </c>
      <c r="K92">
        <f>'Obsegi16-18'!J92</f>
        <v>4.4621115358635848</v>
      </c>
      <c r="L92">
        <f>'Obsegi16-18'!K92</f>
        <v>12</v>
      </c>
      <c r="M92">
        <f>'Obsegi16-18'!L92</f>
        <v>10.854363889018202</v>
      </c>
      <c r="N92">
        <f>'Obsegi16-18'!M92</f>
        <v>22.854363889018202</v>
      </c>
      <c r="O92">
        <f>'Obsegi16-18'!N92</f>
        <v>10.807648329557384</v>
      </c>
      <c r="P92">
        <f>'Obsegi16-18'!O92</f>
        <v>6.8084456799448745</v>
      </c>
      <c r="Q92">
        <f>'Obsegi16-18'!P92</f>
        <v>17.142857142857149</v>
      </c>
      <c r="R92">
        <f>'Obsegi16-18'!Q92</f>
        <v>18.35192687529965</v>
      </c>
      <c r="S92">
        <f>'Obsegi16-18'!R92</f>
        <v>38.640828625351006</v>
      </c>
      <c r="T92">
        <f>'Obsegi16-18'!T92</f>
        <v>0</v>
      </c>
      <c r="U92">
        <f>'rast17-18'!E92</f>
        <v>0</v>
      </c>
      <c r="V92">
        <f>'rast17-18'!F92</f>
        <v>0</v>
      </c>
      <c r="W92" t="e">
        <f>'rast17-18'!G92</f>
        <v>#DIV/0!</v>
      </c>
      <c r="X92">
        <f>'rast17-18'!H92</f>
        <v>0</v>
      </c>
      <c r="Y92" t="e">
        <f>'rast17-18'!I92</f>
        <v>#N/A</v>
      </c>
      <c r="Z92">
        <f>'rast17-18'!J92</f>
        <v>0</v>
      </c>
      <c r="AA92">
        <f>'rast17-18'!K92</f>
        <v>0</v>
      </c>
      <c r="AB92" t="e">
        <f>'rast17-18'!L92</f>
        <v>#DIV/0!</v>
      </c>
      <c r="AC92">
        <f>'rast17-18'!M92</f>
        <v>0</v>
      </c>
      <c r="AD92" s="14">
        <f>'rast17-18'!N92</f>
        <v>0</v>
      </c>
      <c r="AE92">
        <f>'19-rast'!D92</f>
        <v>0</v>
      </c>
      <c r="AF92">
        <f>'19-rast'!F92</f>
        <v>0</v>
      </c>
      <c r="AG92">
        <f>'19-rast'!G92</f>
        <v>0</v>
      </c>
      <c r="AH92" t="e">
        <f>'19-rast'!H92</f>
        <v>#DIV/0!</v>
      </c>
      <c r="AI92">
        <f>'19-rast'!I92</f>
        <v>0</v>
      </c>
      <c r="AJ92" s="22">
        <f>'19-rast'!J92</f>
        <v>0</v>
      </c>
      <c r="AK92">
        <f t="shared" si="5"/>
        <v>0</v>
      </c>
      <c r="AL92">
        <f t="shared" si="5"/>
        <v>0</v>
      </c>
      <c r="AM92">
        <f t="shared" si="6"/>
        <v>0</v>
      </c>
      <c r="AN92">
        <f>'Pridelek 2019'!F92</f>
        <v>0</v>
      </c>
      <c r="AO92">
        <f>'Pridelek 2019'!G92</f>
        <v>0</v>
      </c>
      <c r="AP92">
        <f>'Pridelek 2019'!H92</f>
        <v>0</v>
      </c>
      <c r="AQ92">
        <f>'Pridelek 2019'!I92</f>
        <v>0</v>
      </c>
      <c r="AR92">
        <f>'Pridelek 2019'!J92</f>
        <v>0</v>
      </c>
      <c r="AS92">
        <f>'Pridelek 2019'!K92</f>
        <v>0</v>
      </c>
      <c r="AT92">
        <f>'Pridelek 2019'!L92</f>
        <v>0</v>
      </c>
      <c r="AU92">
        <v>0</v>
      </c>
    </row>
    <row r="93" spans="1:47" hidden="1" x14ac:dyDescent="0.25">
      <c r="A93" t="str">
        <f>'Obsegi16-18'!A93</f>
        <v>L</v>
      </c>
      <c r="B93">
        <f>'Obsegi16-18'!B93</f>
        <v>11</v>
      </c>
      <c r="C93">
        <f>'Obsegi16-18'!C93</f>
        <v>3</v>
      </c>
      <c r="D93">
        <v>2</v>
      </c>
      <c r="E93">
        <f>'Obsegi16-18'!D93</f>
        <v>2</v>
      </c>
      <c r="F93">
        <f>'Obsegi16-18'!E93</f>
        <v>57.67138015876268</v>
      </c>
      <c r="G93">
        <f>'Obsegi16-18'!F93</f>
        <v>62.707960027894906</v>
      </c>
      <c r="H93">
        <f>'Obsegi16-18'!G93</f>
        <v>60</v>
      </c>
      <c r="I93">
        <f>'Obsegi16-18'!H93</f>
        <v>76</v>
      </c>
      <c r="J93">
        <f>'Obsegi16-18'!I93</f>
        <v>5.0365798691322254</v>
      </c>
      <c r="K93">
        <f>'Obsegi16-18'!J93</f>
        <v>-2.7079600278949059</v>
      </c>
      <c r="L93">
        <f>'Obsegi16-18'!K93</f>
        <v>16</v>
      </c>
      <c r="M93">
        <f>'Obsegi16-18'!L93</f>
        <v>2.3286198412373196</v>
      </c>
      <c r="N93">
        <f>'Obsegi16-18'!M93</f>
        <v>18.32861984123732</v>
      </c>
      <c r="O93">
        <f>'Obsegi16-18'!N93</f>
        <v>8.7332397027209971</v>
      </c>
      <c r="P93">
        <f>'Obsegi16-18'!O93</f>
        <v>-4.318367280151203</v>
      </c>
      <c r="Q93">
        <f>'Obsegi16-18'!P93</f>
        <v>26.666666666666661</v>
      </c>
      <c r="R93">
        <f>'Obsegi16-18'!Q93</f>
        <v>4.0377390567503335</v>
      </c>
      <c r="S93">
        <f>'Obsegi16-18'!R93</f>
        <v>31.781136138550426</v>
      </c>
      <c r="T93">
        <f>'Obsegi16-18'!T93</f>
        <v>1</v>
      </c>
      <c r="U93">
        <f>'rast17-18'!E93</f>
        <v>0</v>
      </c>
      <c r="V93">
        <f>'rast17-18'!F93</f>
        <v>0</v>
      </c>
      <c r="W93" t="e">
        <f>'rast17-18'!G93</f>
        <v>#DIV/0!</v>
      </c>
      <c r="X93">
        <f>'rast17-18'!H93</f>
        <v>0</v>
      </c>
      <c r="Y93" t="e">
        <f>'rast17-18'!I93</f>
        <v>#N/A</v>
      </c>
      <c r="Z93">
        <f>'rast17-18'!J93</f>
        <v>0</v>
      </c>
      <c r="AA93">
        <f>'rast17-18'!K93</f>
        <v>0</v>
      </c>
      <c r="AB93" t="e">
        <f>'rast17-18'!L93</f>
        <v>#DIV/0!</v>
      </c>
      <c r="AC93">
        <f>'rast17-18'!M93</f>
        <v>0</v>
      </c>
      <c r="AD93" s="14">
        <f>'rast17-18'!N93</f>
        <v>0</v>
      </c>
      <c r="AE93">
        <f>'19-rast'!D93</f>
        <v>1</v>
      </c>
      <c r="AF93">
        <f>'19-rast'!F93</f>
        <v>0</v>
      </c>
      <c r="AG93">
        <f>'19-rast'!G93</f>
        <v>0</v>
      </c>
      <c r="AH93" t="e">
        <f>'19-rast'!H93</f>
        <v>#DIV/0!</v>
      </c>
      <c r="AI93">
        <f>'19-rast'!I93</f>
        <v>0</v>
      </c>
      <c r="AJ93" s="22">
        <f>'19-rast'!J93</f>
        <v>0</v>
      </c>
      <c r="AK93">
        <f t="shared" si="5"/>
        <v>0</v>
      </c>
      <c r="AL93">
        <f t="shared" si="5"/>
        <v>0</v>
      </c>
      <c r="AM93">
        <f t="shared" si="6"/>
        <v>1</v>
      </c>
      <c r="AN93">
        <f>'Pridelek 2019'!F93</f>
        <v>0</v>
      </c>
      <c r="AO93">
        <f>'Pridelek 2019'!G93</f>
        <v>0</v>
      </c>
      <c r="AP93">
        <f>'Pridelek 2019'!H93</f>
        <v>0</v>
      </c>
      <c r="AQ93">
        <f>'Pridelek 2019'!I93</f>
        <v>0</v>
      </c>
      <c r="AR93">
        <f>'Pridelek 2019'!J93</f>
        <v>0</v>
      </c>
      <c r="AS93">
        <f>'Pridelek 2019'!K93</f>
        <v>0</v>
      </c>
      <c r="AT93">
        <f>'Pridelek 2019'!L93</f>
        <v>0</v>
      </c>
      <c r="AU93">
        <v>0</v>
      </c>
    </row>
    <row r="94" spans="1:47" x14ac:dyDescent="0.25">
      <c r="A94" t="str">
        <f>'Obsegi16-18'!A94</f>
        <v>L</v>
      </c>
      <c r="B94">
        <f>'Obsegi16-18'!B94</f>
        <v>11</v>
      </c>
      <c r="C94">
        <f>'Obsegi16-18'!C94</f>
        <v>3</v>
      </c>
      <c r="D94">
        <v>2</v>
      </c>
      <c r="E94">
        <f>'Obsegi16-18'!D94</f>
        <v>3</v>
      </c>
      <c r="F94">
        <f>'Obsegi16-18'!E94</f>
        <v>59.451559472494239</v>
      </c>
      <c r="G94">
        <f>'Obsegi16-18'!F94</f>
        <v>65.555881961799926</v>
      </c>
      <c r="H94">
        <f>'Obsegi16-18'!G94</f>
        <v>70</v>
      </c>
      <c r="I94">
        <f>'Obsegi16-18'!H94</f>
        <v>81</v>
      </c>
      <c r="J94">
        <f>'Obsegi16-18'!I94</f>
        <v>6.1043224893056873</v>
      </c>
      <c r="K94">
        <f>'Obsegi16-18'!J94</f>
        <v>4.4441180382000738</v>
      </c>
      <c r="L94">
        <f>'Obsegi16-18'!K94</f>
        <v>11</v>
      </c>
      <c r="M94">
        <f>'Obsegi16-18'!L94</f>
        <v>10.548440527505761</v>
      </c>
      <c r="N94">
        <f>'Obsegi16-18'!M94</f>
        <v>21.548440527505761</v>
      </c>
      <c r="O94">
        <f>'Obsegi16-18'!N94</f>
        <v>10.267724755193175</v>
      </c>
      <c r="P94">
        <f>'Obsegi16-18'!O94</f>
        <v>6.7791293553028709</v>
      </c>
      <c r="Q94">
        <f>'Obsegi16-18'!P94</f>
        <v>15.714285714285726</v>
      </c>
      <c r="R94">
        <f>'Obsegi16-18'!Q94</f>
        <v>17.742916453497038</v>
      </c>
      <c r="S94">
        <f>'Obsegi16-18'!R94</f>
        <v>36.245374753332293</v>
      </c>
      <c r="T94">
        <f>'Obsegi16-18'!T94</f>
        <v>0</v>
      </c>
      <c r="U94">
        <f>'rast17-18'!E94</f>
        <v>239</v>
      </c>
      <c r="V94">
        <f>'rast17-18'!F94</f>
        <v>22</v>
      </c>
      <c r="W94">
        <f>'rast17-18'!G94</f>
        <v>10.863636363636363</v>
      </c>
      <c r="X94">
        <f>'rast17-18'!H94</f>
        <v>7</v>
      </c>
      <c r="Y94">
        <f>'rast17-18'!I94</f>
        <v>42</v>
      </c>
      <c r="Z94">
        <f>'rast17-18'!J94</f>
        <v>295</v>
      </c>
      <c r="AA94">
        <f>'rast17-18'!K94</f>
        <v>54</v>
      </c>
      <c r="AB94">
        <f>'rast17-18'!L94</f>
        <v>5.4629629629629628</v>
      </c>
      <c r="AC94">
        <f>'rast17-18'!M94</f>
        <v>10</v>
      </c>
      <c r="AD94" s="14">
        <f>'rast17-18'!N94</f>
        <v>22</v>
      </c>
      <c r="AE94">
        <f>'19-rast'!D94</f>
        <v>0</v>
      </c>
      <c r="AF94">
        <f>'19-rast'!F94</f>
        <v>180</v>
      </c>
      <c r="AG94">
        <f>'19-rast'!G94</f>
        <v>43</v>
      </c>
      <c r="AH94">
        <f>'19-rast'!H94</f>
        <v>4.1860465116279073</v>
      </c>
      <c r="AI94">
        <f>'19-rast'!I94</f>
        <v>1</v>
      </c>
      <c r="AJ94" s="22">
        <f>'19-rast'!J94</f>
        <v>10</v>
      </c>
      <c r="AK94">
        <f t="shared" si="5"/>
        <v>714</v>
      </c>
      <c r="AL94">
        <f t="shared" si="5"/>
        <v>119</v>
      </c>
      <c r="AM94">
        <f t="shared" si="6"/>
        <v>15</v>
      </c>
      <c r="AN94">
        <f>'Pridelek 2019'!F94</f>
        <v>13</v>
      </c>
      <c r="AO94">
        <f>'Pridelek 2019'!G94</f>
        <v>2.153</v>
      </c>
      <c r="AP94">
        <f>'Pridelek 2019'!H94</f>
        <v>14</v>
      </c>
      <c r="AQ94">
        <f>'Pridelek 2019'!I94</f>
        <v>1.802</v>
      </c>
      <c r="AR94">
        <f>'Pridelek 2019'!J94</f>
        <v>0</v>
      </c>
      <c r="AS94">
        <f>'Pridelek 2019'!K94</f>
        <v>27</v>
      </c>
      <c r="AT94">
        <f>'Pridelek 2019'!L94</f>
        <v>3.9550000000000001</v>
      </c>
      <c r="AU94">
        <v>0</v>
      </c>
    </row>
    <row r="95" spans="1:47" x14ac:dyDescent="0.25">
      <c r="A95" t="str">
        <f>'Obsegi16-18'!A95</f>
        <v>L</v>
      </c>
      <c r="B95">
        <f>'Obsegi16-18'!B95</f>
        <v>11</v>
      </c>
      <c r="C95">
        <f>'Obsegi16-18'!C95</f>
        <v>3</v>
      </c>
      <c r="D95">
        <v>2</v>
      </c>
      <c r="E95">
        <f>'Obsegi16-18'!D95</f>
        <v>4</v>
      </c>
      <c r="F95">
        <f>'Obsegi16-18'!E95</f>
        <v>57.065216735967361</v>
      </c>
      <c r="G95">
        <f>'Obsegi16-18'!F95</f>
        <v>62.99272443784232</v>
      </c>
      <c r="H95">
        <f>'Obsegi16-18'!G95</f>
        <v>70</v>
      </c>
      <c r="I95">
        <f>'Obsegi16-18'!H95</f>
        <v>84</v>
      </c>
      <c r="J95">
        <f>'Obsegi16-18'!I95</f>
        <v>5.9275077018749585</v>
      </c>
      <c r="K95">
        <f>'Obsegi16-18'!J95</f>
        <v>7.0072755621576803</v>
      </c>
      <c r="L95">
        <f>'Obsegi16-18'!K95</f>
        <v>14</v>
      </c>
      <c r="M95">
        <f>'Obsegi16-18'!L95</f>
        <v>12.934783264032639</v>
      </c>
      <c r="N95">
        <f>'Obsegi16-18'!M95</f>
        <v>26.934783264032639</v>
      </c>
      <c r="O95">
        <f>'Obsegi16-18'!N95</f>
        <v>10.387251711144273</v>
      </c>
      <c r="P95">
        <f>'Obsegi16-18'!O95</f>
        <v>11.123944272440657</v>
      </c>
      <c r="Q95">
        <f>'Obsegi16-18'!P95</f>
        <v>19.999999999999996</v>
      </c>
      <c r="R95">
        <f>'Obsegi16-18'!Q95</f>
        <v>22.666668075370744</v>
      </c>
      <c r="S95">
        <f>'Obsegi16-18'!R95</f>
        <v>47.200001690444893</v>
      </c>
      <c r="T95">
        <f>'Obsegi16-18'!T95</f>
        <v>0</v>
      </c>
      <c r="U95">
        <f>'rast17-18'!E95</f>
        <v>220</v>
      </c>
      <c r="V95">
        <f>'rast17-18'!F95</f>
        <v>25</v>
      </c>
      <c r="W95">
        <f>'rast17-18'!G95</f>
        <v>8.8000000000000007</v>
      </c>
      <c r="X95">
        <f>'rast17-18'!H95</f>
        <v>7</v>
      </c>
      <c r="Y95">
        <f>'rast17-18'!I95</f>
        <v>38</v>
      </c>
      <c r="Z95">
        <f>'rast17-18'!J95</f>
        <v>454</v>
      </c>
      <c r="AA95">
        <f>'rast17-18'!K95</f>
        <v>55</v>
      </c>
      <c r="AB95">
        <f>'rast17-18'!L95</f>
        <v>8.254545454545454</v>
      </c>
      <c r="AC95">
        <f>'rast17-18'!M95</f>
        <v>16</v>
      </c>
      <c r="AD95" s="14">
        <f>'rast17-18'!N95</f>
        <v>40</v>
      </c>
      <c r="AE95">
        <f>'19-rast'!D95</f>
        <v>0</v>
      </c>
      <c r="AF95">
        <f>'19-rast'!F95</f>
        <v>613</v>
      </c>
      <c r="AG95">
        <f>'19-rast'!G95</f>
        <v>74</v>
      </c>
      <c r="AH95">
        <f>'19-rast'!H95</f>
        <v>8.2837837837837842</v>
      </c>
      <c r="AI95">
        <f>'19-rast'!I95</f>
        <v>24</v>
      </c>
      <c r="AJ95" s="22">
        <f>'19-rast'!J95</f>
        <v>31</v>
      </c>
      <c r="AK95">
        <f t="shared" si="5"/>
        <v>1287</v>
      </c>
      <c r="AL95">
        <f t="shared" si="5"/>
        <v>154</v>
      </c>
      <c r="AM95">
        <f t="shared" si="6"/>
        <v>15</v>
      </c>
      <c r="AN95">
        <f>'Pridelek 2019'!F95</f>
        <v>19</v>
      </c>
      <c r="AO95">
        <f>'Pridelek 2019'!G95</f>
        <v>3.2309999999999999</v>
      </c>
      <c r="AP95">
        <f>'Pridelek 2019'!H95</f>
        <v>16</v>
      </c>
      <c r="AQ95">
        <f>'Pridelek 2019'!I95</f>
        <v>2.1070000000000002</v>
      </c>
      <c r="AR95">
        <f>'Pridelek 2019'!J95</f>
        <v>0</v>
      </c>
      <c r="AS95">
        <f>'Pridelek 2019'!K95</f>
        <v>35</v>
      </c>
      <c r="AT95">
        <f>'Pridelek 2019'!L95</f>
        <v>5.3380000000000001</v>
      </c>
      <c r="AU95">
        <v>0</v>
      </c>
    </row>
    <row r="96" spans="1:47" hidden="1" x14ac:dyDescent="0.25">
      <c r="A96" t="str">
        <f>'Obsegi16-18'!A96</f>
        <v>L</v>
      </c>
      <c r="B96">
        <f>'Obsegi16-18'!B96</f>
        <v>11</v>
      </c>
      <c r="C96">
        <f>'Obsegi16-18'!C96</f>
        <v>3</v>
      </c>
      <c r="D96">
        <v>2</v>
      </c>
      <c r="E96">
        <f>'Obsegi16-18'!D96</f>
        <v>5</v>
      </c>
      <c r="F96">
        <f>'Obsegi16-18'!E96</f>
        <v>60.697444099258604</v>
      </c>
      <c r="G96">
        <f>'Obsegi16-18'!F96</f>
        <v>67.107978281336059</v>
      </c>
      <c r="H96">
        <f>'Obsegi16-18'!G96</f>
        <v>70</v>
      </c>
      <c r="I96">
        <f>'Obsegi16-18'!H96</f>
        <v>80</v>
      </c>
      <c r="J96">
        <f>'Obsegi16-18'!I96</f>
        <v>6.4105341820774555</v>
      </c>
      <c r="K96">
        <f>'Obsegi16-18'!J96</f>
        <v>2.8920217186639405</v>
      </c>
      <c r="L96">
        <f>'Obsegi16-18'!K96</f>
        <v>10</v>
      </c>
      <c r="M96">
        <f>'Obsegi16-18'!L96</f>
        <v>9.302555900741396</v>
      </c>
      <c r="N96">
        <f>'Obsegi16-18'!M96</f>
        <v>19.302555900741396</v>
      </c>
      <c r="O96">
        <f>'Obsegi16-18'!N96</f>
        <v>10.561456544355142</v>
      </c>
      <c r="P96">
        <f>'Obsegi16-18'!O96</f>
        <v>4.3095050584592842</v>
      </c>
      <c r="Q96">
        <f>'Obsegi16-18'!P96</f>
        <v>14.285714285714279</v>
      </c>
      <c r="R96">
        <f>'Obsegi16-18'!Q96</f>
        <v>15.326108106840408</v>
      </c>
      <c r="S96">
        <f>'Obsegi16-18'!R96</f>
        <v>31.801266407817597</v>
      </c>
      <c r="T96">
        <f>'Obsegi16-18'!T96</f>
        <v>0</v>
      </c>
      <c r="U96">
        <f>'rast17-18'!E96</f>
        <v>238</v>
      </c>
      <c r="V96">
        <f>'rast17-18'!F96</f>
        <v>18</v>
      </c>
      <c r="W96">
        <f>'rast17-18'!G96</f>
        <v>13.222222222222221</v>
      </c>
      <c r="X96">
        <f>'rast17-18'!H96</f>
        <v>8</v>
      </c>
      <c r="Y96">
        <f>'rast17-18'!I96</f>
        <v>31</v>
      </c>
      <c r="Z96">
        <f>'rast17-18'!J96</f>
        <v>0</v>
      </c>
      <c r="AA96">
        <f>'rast17-18'!K96</f>
        <v>0</v>
      </c>
      <c r="AB96" t="e">
        <f>'rast17-18'!L96</f>
        <v>#DIV/0!</v>
      </c>
      <c r="AC96">
        <f>'rast17-18'!M96</f>
        <v>0</v>
      </c>
      <c r="AD96" s="14">
        <f>'rast17-18'!N96</f>
        <v>0</v>
      </c>
      <c r="AE96">
        <f>'19-rast'!D96</f>
        <v>0</v>
      </c>
      <c r="AF96">
        <f>'19-rast'!F96</f>
        <v>0</v>
      </c>
      <c r="AG96">
        <f>'19-rast'!G96</f>
        <v>0</v>
      </c>
      <c r="AH96" t="e">
        <f>'19-rast'!H96</f>
        <v>#DIV/0!</v>
      </c>
      <c r="AI96">
        <f>'19-rast'!I96</f>
        <v>0</v>
      </c>
      <c r="AJ96" s="22">
        <f>'19-rast'!J96</f>
        <v>0</v>
      </c>
      <c r="AM96">
        <f t="shared" si="6"/>
        <v>5</v>
      </c>
      <c r="AN96">
        <f>'Pridelek 2019'!F96</f>
        <v>10</v>
      </c>
      <c r="AO96">
        <f>'Pridelek 2019'!G96</f>
        <v>1.6279999999999999</v>
      </c>
      <c r="AP96">
        <f>'Pridelek 2019'!H96</f>
        <v>21</v>
      </c>
      <c r="AQ96">
        <f>'Pridelek 2019'!I96</f>
        <v>2.5579999999999998</v>
      </c>
      <c r="AR96">
        <f>'Pridelek 2019'!J96</f>
        <v>0</v>
      </c>
      <c r="AS96">
        <f>'Pridelek 2019'!K96</f>
        <v>31</v>
      </c>
      <c r="AT96">
        <f>'Pridelek 2019'!L96</f>
        <v>4.1859999999999999</v>
      </c>
      <c r="AU96">
        <v>0</v>
      </c>
    </row>
    <row r="97" spans="1:47" x14ac:dyDescent="0.25">
      <c r="A97" t="str">
        <f>'Obsegi16-18'!A97</f>
        <v>L</v>
      </c>
      <c r="B97">
        <f>'Obsegi16-18'!B97</f>
        <v>11</v>
      </c>
      <c r="C97">
        <f>'Obsegi16-18'!C97</f>
        <v>3</v>
      </c>
      <c r="D97">
        <v>2</v>
      </c>
      <c r="E97">
        <f>'Obsegi16-18'!D97</f>
        <v>6</v>
      </c>
      <c r="F97">
        <f>'Obsegi16-18'!E97</f>
        <v>50.625885900528885</v>
      </c>
      <c r="G97">
        <f>'Obsegi16-18'!F97</f>
        <v>54.601499415698861</v>
      </c>
      <c r="H97">
        <f>'Obsegi16-18'!G97</f>
        <v>65</v>
      </c>
      <c r="I97">
        <f>'Obsegi16-18'!H97</f>
        <v>76</v>
      </c>
      <c r="J97">
        <f>'Obsegi16-18'!I97</f>
        <v>3.9756135151699752</v>
      </c>
      <c r="K97">
        <f>'Obsegi16-18'!J97</f>
        <v>10.398500584301139</v>
      </c>
      <c r="L97">
        <f>'Obsegi16-18'!K97</f>
        <v>11</v>
      </c>
      <c r="M97">
        <f>'Obsegi16-18'!L97</f>
        <v>14.374114099471115</v>
      </c>
      <c r="N97">
        <f>'Obsegi16-18'!M97</f>
        <v>25.374114099471115</v>
      </c>
      <c r="O97">
        <f>'Obsegi16-18'!N97</f>
        <v>7.8529263131935423</v>
      </c>
      <c r="P97">
        <f>'Obsegi16-18'!O97</f>
        <v>19.044349872398179</v>
      </c>
      <c r="Q97">
        <f>'Obsegi16-18'!P97</f>
        <v>16.92307692307693</v>
      </c>
      <c r="R97">
        <f>'Obsegi16-18'!Q97</f>
        <v>28.392814947897939</v>
      </c>
      <c r="S97">
        <f>'Obsegi16-18'!R97</f>
        <v>50.120829785234491</v>
      </c>
      <c r="T97">
        <f>'Obsegi16-18'!T97</f>
        <v>0</v>
      </c>
      <c r="U97">
        <f>'rast17-18'!E97</f>
        <v>265</v>
      </c>
      <c r="V97">
        <f>'rast17-18'!F97</f>
        <v>28</v>
      </c>
      <c r="W97">
        <f>'rast17-18'!G97</f>
        <v>9.4642857142857135</v>
      </c>
      <c r="X97">
        <f>'rast17-18'!H97</f>
        <v>9</v>
      </c>
      <c r="Y97">
        <f>'rast17-18'!I97</f>
        <v>48</v>
      </c>
      <c r="Z97">
        <f>'rast17-18'!J97</f>
        <v>501</v>
      </c>
      <c r="AA97">
        <f>'rast17-18'!K97</f>
        <v>54</v>
      </c>
      <c r="AB97">
        <f>'rast17-18'!L97</f>
        <v>9.2777777777777786</v>
      </c>
      <c r="AC97">
        <f>'rast17-18'!M97</f>
        <v>19</v>
      </c>
      <c r="AD97" s="14">
        <f>'rast17-18'!N97</f>
        <v>54</v>
      </c>
      <c r="AE97">
        <f>'19-rast'!D97</f>
        <v>0</v>
      </c>
      <c r="AF97">
        <f>'19-rast'!F97</f>
        <v>556</v>
      </c>
      <c r="AG97">
        <f>'19-rast'!G97</f>
        <v>77</v>
      </c>
      <c r="AH97">
        <f>'19-rast'!H97</f>
        <v>7.220779220779221</v>
      </c>
      <c r="AI97">
        <f>'19-rast'!I97</f>
        <v>14</v>
      </c>
      <c r="AJ97" s="22">
        <f>'19-rast'!J97</f>
        <v>42</v>
      </c>
      <c r="AK97">
        <f t="shared" si="5"/>
        <v>1322</v>
      </c>
      <c r="AL97">
        <f t="shared" si="5"/>
        <v>159</v>
      </c>
      <c r="AM97">
        <f t="shared" si="6"/>
        <v>15</v>
      </c>
      <c r="AN97">
        <f>'Pridelek 2019'!F97</f>
        <v>0</v>
      </c>
      <c r="AO97">
        <f>'Pridelek 2019'!G97</f>
        <v>0</v>
      </c>
      <c r="AP97">
        <f>'Pridelek 2019'!H97</f>
        <v>0</v>
      </c>
      <c r="AQ97">
        <f>'Pridelek 2019'!I97</f>
        <v>0</v>
      </c>
      <c r="AR97">
        <f>'Pridelek 2019'!J97</f>
        <v>0</v>
      </c>
      <c r="AS97">
        <f>'Pridelek 2019'!K97</f>
        <v>0</v>
      </c>
      <c r="AT97">
        <f>'Pridelek 2019'!L97</f>
        <v>0</v>
      </c>
      <c r="AU97">
        <v>0</v>
      </c>
    </row>
    <row r="98" spans="1:47" hidden="1" x14ac:dyDescent="0.25">
      <c r="A98" t="str">
        <f>'Obsegi16-18'!A98</f>
        <v>L</v>
      </c>
      <c r="B98">
        <f>'Obsegi16-18'!B98</f>
        <v>11</v>
      </c>
      <c r="C98">
        <f>'Obsegi16-18'!C98</f>
        <v>3</v>
      </c>
      <c r="D98">
        <v>2</v>
      </c>
      <c r="E98">
        <f>'Obsegi16-18'!D98</f>
        <v>7</v>
      </c>
      <c r="F98">
        <f>'Obsegi16-18'!E98</f>
        <v>59.707474690442119</v>
      </c>
      <c r="G98">
        <f>'Obsegi16-18'!F98</f>
        <v>63.287541904734354</v>
      </c>
      <c r="H98">
        <f>'Obsegi16-18'!G98</f>
        <v>80</v>
      </c>
      <c r="I98">
        <f>'Obsegi16-18'!H98</f>
        <v>93</v>
      </c>
      <c r="J98">
        <f>'Obsegi16-18'!I98</f>
        <v>3.5800672142922352</v>
      </c>
      <c r="K98">
        <f>'Obsegi16-18'!J98</f>
        <v>16.712458095265646</v>
      </c>
      <c r="L98">
        <f>'Obsegi16-18'!K98</f>
        <v>13</v>
      </c>
      <c r="M98">
        <f>'Obsegi16-18'!L98</f>
        <v>20.292525309557881</v>
      </c>
      <c r="N98">
        <f>'Obsegi16-18'!M98</f>
        <v>33.292525309557881</v>
      </c>
      <c r="O98">
        <f>'Obsegi16-18'!N98</f>
        <v>5.9960117771742372</v>
      </c>
      <c r="P98">
        <f>'Obsegi16-18'!O98</f>
        <v>26.407184719581345</v>
      </c>
      <c r="Q98">
        <f>'Obsegi16-18'!P98</f>
        <v>16.250000000000007</v>
      </c>
      <c r="R98">
        <f>'Obsegi16-18'!Q98</f>
        <v>33.986574402561828</v>
      </c>
      <c r="S98">
        <f>'Obsegi16-18'!R98</f>
        <v>55.759392742978122</v>
      </c>
      <c r="T98">
        <f>'Obsegi16-18'!T98</f>
        <v>0</v>
      </c>
      <c r="U98">
        <f>'rast17-18'!E98</f>
        <v>0</v>
      </c>
      <c r="V98">
        <f>'rast17-18'!F98</f>
        <v>0</v>
      </c>
      <c r="W98" t="e">
        <f>'rast17-18'!G98</f>
        <v>#DIV/0!</v>
      </c>
      <c r="X98">
        <f>'rast17-18'!H98</f>
        <v>0</v>
      </c>
      <c r="Y98" t="e">
        <f>'rast17-18'!I98</f>
        <v>#N/A</v>
      </c>
      <c r="Z98">
        <f>'rast17-18'!J98</f>
        <v>0</v>
      </c>
      <c r="AA98">
        <f>'rast17-18'!K98</f>
        <v>0</v>
      </c>
      <c r="AB98" t="e">
        <f>'rast17-18'!L98</f>
        <v>#DIV/0!</v>
      </c>
      <c r="AC98">
        <f>'rast17-18'!M98</f>
        <v>0</v>
      </c>
      <c r="AD98" s="14">
        <f>'rast17-18'!N98</f>
        <v>0</v>
      </c>
      <c r="AE98">
        <f>'19-rast'!D98</f>
        <v>0</v>
      </c>
      <c r="AF98">
        <f>'19-rast'!F98</f>
        <v>0</v>
      </c>
      <c r="AG98">
        <f>'19-rast'!G98</f>
        <v>0</v>
      </c>
      <c r="AH98" t="e">
        <f>'19-rast'!H98</f>
        <v>#DIV/0!</v>
      </c>
      <c r="AI98">
        <f>'19-rast'!I98</f>
        <v>0</v>
      </c>
      <c r="AJ98" s="22">
        <f>'19-rast'!J98</f>
        <v>0</v>
      </c>
      <c r="AK98">
        <f t="shared" si="5"/>
        <v>0</v>
      </c>
      <c r="AL98">
        <f t="shared" si="5"/>
        <v>0</v>
      </c>
      <c r="AM98">
        <f t="shared" si="6"/>
        <v>0</v>
      </c>
      <c r="AN98">
        <f>'Pridelek 2019'!F98</f>
        <v>0</v>
      </c>
      <c r="AO98">
        <f>'Pridelek 2019'!G98</f>
        <v>0</v>
      </c>
      <c r="AP98">
        <f>'Pridelek 2019'!H98</f>
        <v>0</v>
      </c>
      <c r="AQ98">
        <f>'Pridelek 2019'!I98</f>
        <v>0</v>
      </c>
      <c r="AR98">
        <f>'Pridelek 2019'!J98</f>
        <v>0</v>
      </c>
      <c r="AS98">
        <f>'Pridelek 2019'!K98</f>
        <v>0</v>
      </c>
      <c r="AT98">
        <f>'Pridelek 2019'!L98</f>
        <v>0</v>
      </c>
      <c r="AU98">
        <v>0</v>
      </c>
    </row>
    <row r="99" spans="1:47" hidden="1" x14ac:dyDescent="0.25">
      <c r="A99" t="str">
        <f>'Obsegi16-18'!A99</f>
        <v>L</v>
      </c>
      <c r="B99">
        <f>'Obsegi16-18'!B99</f>
        <v>11</v>
      </c>
      <c r="C99">
        <f>'Obsegi16-18'!C99</f>
        <v>3</v>
      </c>
      <c r="D99">
        <v>2</v>
      </c>
      <c r="E99">
        <f>'Obsegi16-18'!D99</f>
        <v>8</v>
      </c>
      <c r="F99">
        <f>'Obsegi16-18'!E99</f>
        <v>63.085441201235859</v>
      </c>
      <c r="G99">
        <f>'Obsegi16-18'!F99</f>
        <v>66.743448309556086</v>
      </c>
      <c r="H99">
        <f>'Obsegi16-18'!G99</f>
        <v>85</v>
      </c>
      <c r="I99">
        <f>'Obsegi16-18'!H99</f>
        <v>95</v>
      </c>
      <c r="J99">
        <f>'Obsegi16-18'!I99</f>
        <v>3.658007108320227</v>
      </c>
      <c r="K99">
        <f>'Obsegi16-18'!J99</f>
        <v>18.256551690443914</v>
      </c>
      <c r="L99">
        <f>'Obsegi16-18'!K99</f>
        <v>10</v>
      </c>
      <c r="M99">
        <f>'Obsegi16-18'!L99</f>
        <v>21.914558798764141</v>
      </c>
      <c r="N99">
        <f>'Obsegi16-18'!M99</f>
        <v>31.914558798764141</v>
      </c>
      <c r="O99">
        <f>'Obsegi16-18'!N99</f>
        <v>5.7984965130886135</v>
      </c>
      <c r="P99">
        <f>'Obsegi16-18'!O99</f>
        <v>27.353324038293671</v>
      </c>
      <c r="Q99">
        <f>'Obsegi16-18'!P99</f>
        <v>11.764705882352944</v>
      </c>
      <c r="R99">
        <f>'Obsegi16-18'!Q99</f>
        <v>34.73790209195657</v>
      </c>
      <c r="S99">
        <f>'Obsegi16-18'!R99</f>
        <v>50.58941998512794</v>
      </c>
      <c r="T99">
        <f>'Obsegi16-18'!T99</f>
        <v>0</v>
      </c>
      <c r="U99">
        <f>'rast17-18'!E99</f>
        <v>0</v>
      </c>
      <c r="V99">
        <f>'rast17-18'!F99</f>
        <v>0</v>
      </c>
      <c r="W99" t="e">
        <f>'rast17-18'!G99</f>
        <v>#DIV/0!</v>
      </c>
      <c r="X99">
        <f>'rast17-18'!H99</f>
        <v>0</v>
      </c>
      <c r="Y99" t="e">
        <f>'rast17-18'!I99</f>
        <v>#N/A</v>
      </c>
      <c r="Z99">
        <f>'rast17-18'!J99</f>
        <v>0</v>
      </c>
      <c r="AA99">
        <f>'rast17-18'!K99</f>
        <v>0</v>
      </c>
      <c r="AB99" t="e">
        <f>'rast17-18'!L99</f>
        <v>#DIV/0!</v>
      </c>
      <c r="AC99">
        <f>'rast17-18'!M99</f>
        <v>0</v>
      </c>
      <c r="AD99" s="14">
        <f>'rast17-18'!N99</f>
        <v>0</v>
      </c>
      <c r="AE99">
        <f>'19-rast'!D99</f>
        <v>0</v>
      </c>
      <c r="AF99">
        <f>'19-rast'!F99</f>
        <v>0</v>
      </c>
      <c r="AG99">
        <f>'19-rast'!G99</f>
        <v>0</v>
      </c>
      <c r="AH99" t="e">
        <f>'19-rast'!H99</f>
        <v>#DIV/0!</v>
      </c>
      <c r="AI99">
        <f>'19-rast'!I99</f>
        <v>0</v>
      </c>
      <c r="AJ99" s="22">
        <f>'19-rast'!J99</f>
        <v>0</v>
      </c>
      <c r="AK99">
        <f t="shared" si="5"/>
        <v>0</v>
      </c>
      <c r="AL99">
        <f t="shared" si="5"/>
        <v>0</v>
      </c>
      <c r="AM99">
        <f t="shared" si="6"/>
        <v>0</v>
      </c>
      <c r="AN99">
        <f>'Pridelek 2019'!F99</f>
        <v>0</v>
      </c>
      <c r="AO99">
        <f>'Pridelek 2019'!G99</f>
        <v>0</v>
      </c>
      <c r="AP99">
        <f>'Pridelek 2019'!H99</f>
        <v>0</v>
      </c>
      <c r="AQ99">
        <f>'Pridelek 2019'!I99</f>
        <v>0</v>
      </c>
      <c r="AR99">
        <f>'Pridelek 2019'!J99</f>
        <v>0</v>
      </c>
      <c r="AS99">
        <f>'Pridelek 2019'!K99</f>
        <v>0</v>
      </c>
      <c r="AT99">
        <f>'Pridelek 2019'!L99</f>
        <v>0</v>
      </c>
      <c r="AU99">
        <v>0</v>
      </c>
    </row>
    <row r="100" spans="1:47" hidden="1" x14ac:dyDescent="0.25">
      <c r="A100" t="str">
        <f>'Obsegi16-18'!A100</f>
        <v>L</v>
      </c>
      <c r="B100">
        <f>'Obsegi16-18'!B100</f>
        <v>11</v>
      </c>
      <c r="C100">
        <f>'Obsegi16-18'!C100</f>
        <v>3</v>
      </c>
      <c r="D100">
        <v>2</v>
      </c>
      <c r="E100">
        <f>'Obsegi16-18'!D100</f>
        <v>9</v>
      </c>
      <c r="F100">
        <f>'Obsegi16-18'!E100</f>
        <v>57.631915709157234</v>
      </c>
      <c r="G100">
        <f>'Obsegi16-18'!F100</f>
        <v>62.770562121132016</v>
      </c>
      <c r="H100">
        <f>'Obsegi16-18'!G100</f>
        <v>80</v>
      </c>
      <c r="I100">
        <f>'Obsegi16-18'!H100</f>
        <v>93</v>
      </c>
      <c r="J100">
        <f>'Obsegi16-18'!I100</f>
        <v>5.1386464119747828</v>
      </c>
      <c r="K100">
        <f>'Obsegi16-18'!J100</f>
        <v>17.229437878867984</v>
      </c>
      <c r="L100">
        <f>'Obsegi16-18'!K100</f>
        <v>13</v>
      </c>
      <c r="M100">
        <f>'Obsegi16-18'!L100</f>
        <v>22.368084290842766</v>
      </c>
      <c r="N100">
        <f>'Obsegi16-18'!M100</f>
        <v>35.368084290842766</v>
      </c>
      <c r="O100">
        <f>'Obsegi16-18'!N100</f>
        <v>8.9163206684075078</v>
      </c>
      <c r="P100">
        <f>'Obsegi16-18'!O100</f>
        <v>27.448277180662075</v>
      </c>
      <c r="Q100">
        <f>'Obsegi16-18'!P100</f>
        <v>16.250000000000007</v>
      </c>
      <c r="R100">
        <f>'Obsegi16-18'!Q100</f>
        <v>38.811974260450732</v>
      </c>
      <c r="S100">
        <f>'Obsegi16-18'!R100</f>
        <v>61.368920077773971</v>
      </c>
      <c r="T100">
        <f>'Obsegi16-18'!T100</f>
        <v>0</v>
      </c>
      <c r="U100">
        <f>'rast17-18'!E100</f>
        <v>0</v>
      </c>
      <c r="V100">
        <f>'rast17-18'!F100</f>
        <v>0</v>
      </c>
      <c r="W100" t="e">
        <f>'rast17-18'!G100</f>
        <v>#DIV/0!</v>
      </c>
      <c r="X100">
        <f>'rast17-18'!H100</f>
        <v>0</v>
      </c>
      <c r="Y100" t="e">
        <f>'rast17-18'!I100</f>
        <v>#N/A</v>
      </c>
      <c r="Z100">
        <f>'rast17-18'!J100</f>
        <v>0</v>
      </c>
      <c r="AA100">
        <f>'rast17-18'!K100</f>
        <v>0</v>
      </c>
      <c r="AB100" t="e">
        <f>'rast17-18'!L100</f>
        <v>#DIV/0!</v>
      </c>
      <c r="AC100">
        <f>'rast17-18'!M100</f>
        <v>0</v>
      </c>
      <c r="AD100" s="14">
        <f>'rast17-18'!N100</f>
        <v>0</v>
      </c>
      <c r="AE100">
        <f>'19-rast'!D100</f>
        <v>0</v>
      </c>
      <c r="AF100">
        <f>'19-rast'!F100</f>
        <v>0</v>
      </c>
      <c r="AG100">
        <f>'19-rast'!G100</f>
        <v>0</v>
      </c>
      <c r="AH100" t="e">
        <f>'19-rast'!H100</f>
        <v>#DIV/0!</v>
      </c>
      <c r="AI100">
        <f>'19-rast'!I100</f>
        <v>0</v>
      </c>
      <c r="AJ100" s="22">
        <f>'19-rast'!J100</f>
        <v>0</v>
      </c>
      <c r="AK100">
        <f t="shared" si="5"/>
        <v>0</v>
      </c>
      <c r="AL100">
        <f t="shared" si="5"/>
        <v>0</v>
      </c>
      <c r="AM100">
        <f t="shared" si="6"/>
        <v>0</v>
      </c>
      <c r="AN100">
        <f>'Pridelek 2019'!F100</f>
        <v>0</v>
      </c>
      <c r="AO100">
        <f>'Pridelek 2019'!G100</f>
        <v>0</v>
      </c>
      <c r="AP100">
        <f>'Pridelek 2019'!H100</f>
        <v>0</v>
      </c>
      <c r="AQ100">
        <f>'Pridelek 2019'!I100</f>
        <v>0</v>
      </c>
      <c r="AR100">
        <f>'Pridelek 2019'!J100</f>
        <v>0</v>
      </c>
      <c r="AS100">
        <f>'Pridelek 2019'!K100</f>
        <v>0</v>
      </c>
      <c r="AT100">
        <f>'Pridelek 2019'!L100</f>
        <v>0</v>
      </c>
      <c r="AU100">
        <v>0</v>
      </c>
    </row>
    <row r="101" spans="1:47" hidden="1" x14ac:dyDescent="0.25">
      <c r="A101" t="str">
        <f>'Obsegi16-18'!A101</f>
        <v>L</v>
      </c>
      <c r="B101">
        <f>'Obsegi16-18'!B101</f>
        <v>11</v>
      </c>
      <c r="C101">
        <f>'Obsegi16-18'!C101</f>
        <v>3</v>
      </c>
      <c r="D101">
        <v>2</v>
      </c>
      <c r="E101">
        <f>'Obsegi16-18'!D101</f>
        <v>10</v>
      </c>
      <c r="F101">
        <f>'Obsegi16-18'!E101</f>
        <v>57.208277144595904</v>
      </c>
      <c r="G101">
        <f>'Obsegi16-18'!F101</f>
        <v>62.851971751754157</v>
      </c>
      <c r="H101">
        <f>'Obsegi16-18'!G101</f>
        <v>70</v>
      </c>
      <c r="I101">
        <f>'Obsegi16-18'!H101</f>
        <v>84</v>
      </c>
      <c r="J101">
        <f>'Obsegi16-18'!I101</f>
        <v>5.6436946071582526</v>
      </c>
      <c r="K101">
        <f>'Obsegi16-18'!J101</f>
        <v>7.1480282482458435</v>
      </c>
      <c r="L101">
        <f>'Obsegi16-18'!K101</f>
        <v>14</v>
      </c>
      <c r="M101">
        <f>'Obsegi16-18'!L101</f>
        <v>12.791722855404096</v>
      </c>
      <c r="N101">
        <f>'Obsegi16-18'!M101</f>
        <v>26.791722855404096</v>
      </c>
      <c r="O101">
        <f>'Obsegi16-18'!N101</f>
        <v>9.8651714207257371</v>
      </c>
      <c r="P101">
        <f>'Obsegi16-18'!O101</f>
        <v>11.372798734904199</v>
      </c>
      <c r="Q101">
        <f>'Obsegi16-18'!P101</f>
        <v>19.999999999999996</v>
      </c>
      <c r="R101">
        <f>'Obsegi16-18'!Q101</f>
        <v>22.359916246162381</v>
      </c>
      <c r="S101">
        <f>'Obsegi16-18'!R101</f>
        <v>46.831899495394858</v>
      </c>
      <c r="T101">
        <f>'Obsegi16-18'!T101</f>
        <v>0</v>
      </c>
      <c r="U101">
        <f>'rast17-18'!E101</f>
        <v>0</v>
      </c>
      <c r="V101">
        <f>'rast17-18'!F101</f>
        <v>0</v>
      </c>
      <c r="W101" t="e">
        <f>'rast17-18'!G101</f>
        <v>#DIV/0!</v>
      </c>
      <c r="X101">
        <f>'rast17-18'!H101</f>
        <v>0</v>
      </c>
      <c r="Y101" t="e">
        <f>'rast17-18'!I101</f>
        <v>#N/A</v>
      </c>
      <c r="Z101">
        <f>'rast17-18'!J101</f>
        <v>0</v>
      </c>
      <c r="AA101">
        <f>'rast17-18'!K101</f>
        <v>0</v>
      </c>
      <c r="AB101" t="e">
        <f>'rast17-18'!L101</f>
        <v>#DIV/0!</v>
      </c>
      <c r="AC101">
        <f>'rast17-18'!M101</f>
        <v>0</v>
      </c>
      <c r="AD101" s="14">
        <f>'rast17-18'!N101</f>
        <v>0</v>
      </c>
      <c r="AE101">
        <f>'19-rast'!D101</f>
        <v>0</v>
      </c>
      <c r="AF101">
        <f>'19-rast'!F101</f>
        <v>0</v>
      </c>
      <c r="AG101">
        <f>'19-rast'!G101</f>
        <v>0</v>
      </c>
      <c r="AH101" t="e">
        <f>'19-rast'!H101</f>
        <v>#DIV/0!</v>
      </c>
      <c r="AI101">
        <f>'19-rast'!I101</f>
        <v>0</v>
      </c>
      <c r="AJ101" s="22">
        <f>'19-rast'!J101</f>
        <v>0</v>
      </c>
      <c r="AK101">
        <f t="shared" si="5"/>
        <v>0</v>
      </c>
      <c r="AL101">
        <f t="shared" si="5"/>
        <v>0</v>
      </c>
      <c r="AM101">
        <f t="shared" si="6"/>
        <v>0</v>
      </c>
      <c r="AN101">
        <f>'Pridelek 2019'!F101</f>
        <v>0</v>
      </c>
      <c r="AO101">
        <f>'Pridelek 2019'!G101</f>
        <v>0</v>
      </c>
      <c r="AP101">
        <f>'Pridelek 2019'!H101</f>
        <v>0</v>
      </c>
      <c r="AQ101">
        <f>'Pridelek 2019'!I101</f>
        <v>0</v>
      </c>
      <c r="AR101">
        <f>'Pridelek 2019'!J101</f>
        <v>0</v>
      </c>
      <c r="AS101">
        <f>'Pridelek 2019'!K101</f>
        <v>0</v>
      </c>
      <c r="AT101">
        <f>'Pridelek 2019'!L101</f>
        <v>0</v>
      </c>
      <c r="AU101">
        <v>0</v>
      </c>
    </row>
    <row r="102" spans="1:47" hidden="1" x14ac:dyDescent="0.25">
      <c r="A102" t="str">
        <f>'Obsegi16-18'!A102</f>
        <v>L</v>
      </c>
      <c r="B102">
        <f>'Obsegi16-18'!B102</f>
        <v>12</v>
      </c>
      <c r="C102">
        <f>'Obsegi16-18'!C102</f>
        <v>8</v>
      </c>
      <c r="D102">
        <v>2</v>
      </c>
      <c r="E102">
        <f>'Obsegi16-18'!D102</f>
        <v>1</v>
      </c>
      <c r="F102">
        <f>'Obsegi16-18'!E102</f>
        <v>53.089625436607982</v>
      </c>
      <c r="G102">
        <f>'Obsegi16-18'!F102</f>
        <v>61.669975917056234</v>
      </c>
      <c r="H102">
        <f>'Obsegi16-18'!G102</f>
        <v>65</v>
      </c>
      <c r="I102">
        <f>'Obsegi16-18'!H102</f>
        <v>79</v>
      </c>
      <c r="J102">
        <f>'Obsegi16-18'!I102</f>
        <v>8.5803504804482529</v>
      </c>
      <c r="K102">
        <f>'Obsegi16-18'!J102</f>
        <v>3.3300240829437655</v>
      </c>
      <c r="L102">
        <f>'Obsegi16-18'!K102</f>
        <v>14</v>
      </c>
      <c r="M102">
        <f>'Obsegi16-18'!L102</f>
        <v>11.910374563392018</v>
      </c>
      <c r="N102">
        <f>'Obsegi16-18'!M102</f>
        <v>25.910374563392018</v>
      </c>
      <c r="O102">
        <f>'Obsegi16-18'!N102</f>
        <v>16.162009827501379</v>
      </c>
      <c r="P102">
        <f>'Obsegi16-18'!O102</f>
        <v>5.3997492838695482</v>
      </c>
      <c r="Q102">
        <f>'Obsegi16-18'!P102</f>
        <v>21.538461538461529</v>
      </c>
      <c r="R102">
        <f>'Obsegi16-18'!Q102</f>
        <v>22.434467121290357</v>
      </c>
      <c r="S102">
        <f>'Obsegi16-18'!R102</f>
        <v>48.804967732029823</v>
      </c>
      <c r="T102">
        <f>'Obsegi16-18'!T102</f>
        <v>0</v>
      </c>
      <c r="U102">
        <f>'rast17-18'!E102</f>
        <v>0</v>
      </c>
      <c r="V102">
        <f>'rast17-18'!F102</f>
        <v>0</v>
      </c>
      <c r="W102" t="e">
        <f>'rast17-18'!G102</f>
        <v>#DIV/0!</v>
      </c>
      <c r="X102">
        <f>'rast17-18'!H102</f>
        <v>0</v>
      </c>
      <c r="Y102" t="e">
        <f>'rast17-18'!I102</f>
        <v>#N/A</v>
      </c>
      <c r="Z102">
        <f>'rast17-18'!J102</f>
        <v>0</v>
      </c>
      <c r="AA102">
        <f>'rast17-18'!K102</f>
        <v>0</v>
      </c>
      <c r="AB102" t="e">
        <f>'rast17-18'!L102</f>
        <v>#DIV/0!</v>
      </c>
      <c r="AC102">
        <f>'rast17-18'!M102</f>
        <v>0</v>
      </c>
      <c r="AD102" s="14">
        <f>'rast17-18'!N102</f>
        <v>0</v>
      </c>
      <c r="AE102">
        <f>'19-rast'!D102</f>
        <v>0</v>
      </c>
      <c r="AF102">
        <f>'19-rast'!F102</f>
        <v>0</v>
      </c>
      <c r="AG102">
        <f>'19-rast'!G102</f>
        <v>0</v>
      </c>
      <c r="AH102" t="e">
        <f>'19-rast'!H102</f>
        <v>#DIV/0!</v>
      </c>
      <c r="AI102">
        <f>'19-rast'!I102</f>
        <v>0</v>
      </c>
      <c r="AJ102" s="22">
        <f>'19-rast'!J102</f>
        <v>0</v>
      </c>
      <c r="AK102">
        <f t="shared" si="5"/>
        <v>0</v>
      </c>
      <c r="AL102">
        <f t="shared" si="5"/>
        <v>0</v>
      </c>
      <c r="AM102">
        <f t="shared" si="6"/>
        <v>0</v>
      </c>
      <c r="AN102">
        <f>'Pridelek 2019'!F102</f>
        <v>0</v>
      </c>
      <c r="AO102">
        <f>'Pridelek 2019'!G102</f>
        <v>0</v>
      </c>
      <c r="AP102">
        <f>'Pridelek 2019'!H102</f>
        <v>0</v>
      </c>
      <c r="AQ102">
        <f>'Pridelek 2019'!I102</f>
        <v>0</v>
      </c>
      <c r="AR102">
        <f>'Pridelek 2019'!J102</f>
        <v>0</v>
      </c>
      <c r="AS102">
        <f>'Pridelek 2019'!K102</f>
        <v>0</v>
      </c>
      <c r="AT102">
        <f>'Pridelek 2019'!L102</f>
        <v>0</v>
      </c>
      <c r="AU102">
        <v>0</v>
      </c>
    </row>
    <row r="103" spans="1:47" hidden="1" x14ac:dyDescent="0.25">
      <c r="A103" t="str">
        <f>'Obsegi16-18'!A103</f>
        <v>L</v>
      </c>
      <c r="B103">
        <f>'Obsegi16-18'!B103</f>
        <v>12</v>
      </c>
      <c r="C103">
        <f>'Obsegi16-18'!C103</f>
        <v>8</v>
      </c>
      <c r="D103">
        <v>2</v>
      </c>
      <c r="E103">
        <f>'Obsegi16-18'!D103</f>
        <v>2</v>
      </c>
      <c r="F103">
        <f>'Obsegi16-18'!E103</f>
        <v>57.024484722710788</v>
      </c>
      <c r="G103">
        <f>'Obsegi16-18'!F103</f>
        <v>63.208914454436794</v>
      </c>
      <c r="H103">
        <f>'Obsegi16-18'!G103</f>
        <v>65</v>
      </c>
      <c r="I103">
        <f>'Obsegi16-18'!H103</f>
        <v>75</v>
      </c>
      <c r="J103">
        <f>'Obsegi16-18'!I103</f>
        <v>6.1844297317260057</v>
      </c>
      <c r="K103">
        <f>'Obsegi16-18'!J103</f>
        <v>1.791085545563206</v>
      </c>
      <c r="L103">
        <f>'Obsegi16-18'!K103</f>
        <v>10</v>
      </c>
      <c r="M103">
        <f>'Obsegi16-18'!L103</f>
        <v>7.9755152772892117</v>
      </c>
      <c r="N103">
        <f>'Obsegi16-18'!M103</f>
        <v>17.975515277289212</v>
      </c>
      <c r="O103">
        <f>'Obsegi16-18'!N103</f>
        <v>10.845218087982067</v>
      </c>
      <c r="P103">
        <f>'Obsegi16-18'!O103</f>
        <v>2.8335964333864316</v>
      </c>
      <c r="Q103">
        <f>'Obsegi16-18'!P103</f>
        <v>15.384615384615374</v>
      </c>
      <c r="R103">
        <f>'Obsegi16-18'!Q103</f>
        <v>13.986124234302565</v>
      </c>
      <c r="S103">
        <f>'Obsegi16-18'!R103</f>
        <v>31.52245103957987</v>
      </c>
      <c r="T103">
        <f>'Obsegi16-18'!T103</f>
        <v>0</v>
      </c>
      <c r="U103">
        <f>'rast17-18'!E103</f>
        <v>0</v>
      </c>
      <c r="V103">
        <f>'rast17-18'!F103</f>
        <v>0</v>
      </c>
      <c r="W103" t="e">
        <f>'rast17-18'!G103</f>
        <v>#DIV/0!</v>
      </c>
      <c r="X103">
        <f>'rast17-18'!H103</f>
        <v>0</v>
      </c>
      <c r="Y103" t="e">
        <f>'rast17-18'!I103</f>
        <v>#N/A</v>
      </c>
      <c r="Z103">
        <f>'rast17-18'!J103</f>
        <v>0</v>
      </c>
      <c r="AA103">
        <f>'rast17-18'!K103</f>
        <v>0</v>
      </c>
      <c r="AB103" t="e">
        <f>'rast17-18'!L103</f>
        <v>#DIV/0!</v>
      </c>
      <c r="AC103">
        <f>'rast17-18'!M103</f>
        <v>0</v>
      </c>
      <c r="AD103" s="14">
        <f>'rast17-18'!N103</f>
        <v>0</v>
      </c>
      <c r="AE103">
        <f>'19-rast'!D103</f>
        <v>0</v>
      </c>
      <c r="AF103">
        <f>'19-rast'!F103</f>
        <v>0</v>
      </c>
      <c r="AG103">
        <f>'19-rast'!G103</f>
        <v>0</v>
      </c>
      <c r="AH103" t="e">
        <f>'19-rast'!H103</f>
        <v>#DIV/0!</v>
      </c>
      <c r="AI103">
        <f>'19-rast'!I103</f>
        <v>0</v>
      </c>
      <c r="AJ103" s="22">
        <f>'19-rast'!J103</f>
        <v>0</v>
      </c>
      <c r="AK103">
        <f t="shared" si="5"/>
        <v>0</v>
      </c>
      <c r="AL103">
        <f t="shared" si="5"/>
        <v>0</v>
      </c>
      <c r="AM103">
        <f t="shared" si="6"/>
        <v>0</v>
      </c>
      <c r="AN103">
        <f>'Pridelek 2019'!F103</f>
        <v>0</v>
      </c>
      <c r="AO103">
        <f>'Pridelek 2019'!G103</f>
        <v>0</v>
      </c>
      <c r="AP103">
        <f>'Pridelek 2019'!H103</f>
        <v>0</v>
      </c>
      <c r="AQ103">
        <f>'Pridelek 2019'!I103</f>
        <v>0</v>
      </c>
      <c r="AR103">
        <f>'Pridelek 2019'!J103</f>
        <v>0</v>
      </c>
      <c r="AS103">
        <f>'Pridelek 2019'!K103</f>
        <v>0</v>
      </c>
      <c r="AT103">
        <f>'Pridelek 2019'!L103</f>
        <v>0</v>
      </c>
      <c r="AU103">
        <v>0</v>
      </c>
    </row>
    <row r="104" spans="1:47" x14ac:dyDescent="0.25">
      <c r="A104" t="str">
        <f>'Obsegi16-18'!A104</f>
        <v>L</v>
      </c>
      <c r="B104">
        <f>'Obsegi16-18'!B104</f>
        <v>12</v>
      </c>
      <c r="C104">
        <f>'Obsegi16-18'!C104</f>
        <v>8</v>
      </c>
      <c r="D104">
        <v>2</v>
      </c>
      <c r="E104">
        <f>'Obsegi16-18'!D104</f>
        <v>3</v>
      </c>
      <c r="F104">
        <f>'Obsegi16-18'!E104</f>
        <v>62.244460948378808</v>
      </c>
      <c r="G104">
        <f>'Obsegi16-18'!F104</f>
        <v>65.780362890883936</v>
      </c>
      <c r="H104">
        <f>'Obsegi16-18'!G104</f>
        <v>70</v>
      </c>
      <c r="I104">
        <f>'Obsegi16-18'!H104</f>
        <v>77</v>
      </c>
      <c r="J104">
        <f>'Obsegi16-18'!I104</f>
        <v>3.5359019425051272</v>
      </c>
      <c r="K104">
        <f>'Obsegi16-18'!J104</f>
        <v>4.2196371091160643</v>
      </c>
      <c r="L104">
        <f>'Obsegi16-18'!K104</f>
        <v>7</v>
      </c>
      <c r="M104">
        <f>'Obsegi16-18'!L104</f>
        <v>7.7555390516211915</v>
      </c>
      <c r="N104">
        <f>'Obsegi16-18'!M104</f>
        <v>14.755539051621192</v>
      </c>
      <c r="O104">
        <f>'Obsegi16-18'!N104</f>
        <v>5.6806692332632691</v>
      </c>
      <c r="P104">
        <f>'Obsegi16-18'!O104</f>
        <v>6.4147367446354409</v>
      </c>
      <c r="Q104">
        <f>'Obsegi16-18'!P104</f>
        <v>10.000000000000009</v>
      </c>
      <c r="R104">
        <f>'Obsegi16-18'!Q104</f>
        <v>12.459805954546056</v>
      </c>
      <c r="S104">
        <f>'Obsegi16-18'!R104</f>
        <v>23.705786550000639</v>
      </c>
      <c r="T104">
        <f>'Obsegi16-18'!T104</f>
        <v>0</v>
      </c>
      <c r="U104">
        <f>'rast17-18'!E104</f>
        <v>135</v>
      </c>
      <c r="V104">
        <f>'rast17-18'!F104</f>
        <v>21</v>
      </c>
      <c r="W104">
        <f>'rast17-18'!G104</f>
        <v>6.4285714285714288</v>
      </c>
      <c r="X104">
        <f>'rast17-18'!H104</f>
        <v>3</v>
      </c>
      <c r="Y104">
        <f>'rast17-18'!I104</f>
        <v>20</v>
      </c>
      <c r="Z104">
        <f>'rast17-18'!J104</f>
        <v>340</v>
      </c>
      <c r="AA104">
        <f>'rast17-18'!K104</f>
        <v>55</v>
      </c>
      <c r="AB104">
        <f>'rast17-18'!L104</f>
        <v>6.1818181818181817</v>
      </c>
      <c r="AC104">
        <f>'rast17-18'!M104</f>
        <v>8</v>
      </c>
      <c r="AD104" s="14">
        <f>'rast17-18'!N104</f>
        <v>30</v>
      </c>
      <c r="AE104">
        <f>'19-rast'!D104</f>
        <v>0</v>
      </c>
      <c r="AF104">
        <f>'19-rast'!F104</f>
        <v>366</v>
      </c>
      <c r="AG104">
        <f>'19-rast'!G104</f>
        <v>64</v>
      </c>
      <c r="AH104">
        <f>'19-rast'!H104</f>
        <v>5.71875</v>
      </c>
      <c r="AI104">
        <f>'19-rast'!I104</f>
        <v>8</v>
      </c>
      <c r="AJ104" s="22">
        <f>'19-rast'!J104</f>
        <v>23</v>
      </c>
      <c r="AK104">
        <f t="shared" si="5"/>
        <v>841</v>
      </c>
      <c r="AL104">
        <f t="shared" si="5"/>
        <v>140</v>
      </c>
      <c r="AM104">
        <f t="shared" si="6"/>
        <v>15</v>
      </c>
      <c r="AN104">
        <f>'Pridelek 2019'!F104</f>
        <v>10</v>
      </c>
      <c r="AO104">
        <f>'Pridelek 2019'!G104</f>
        <v>1.7589999999999999</v>
      </c>
      <c r="AP104">
        <f>'Pridelek 2019'!H104</f>
        <v>29</v>
      </c>
      <c r="AQ104">
        <f>'Pridelek 2019'!I104</f>
        <v>3.702</v>
      </c>
      <c r="AR104">
        <f>'Pridelek 2019'!J104</f>
        <v>0</v>
      </c>
      <c r="AS104">
        <f>'Pridelek 2019'!K104</f>
        <v>39</v>
      </c>
      <c r="AT104">
        <f>'Pridelek 2019'!L104</f>
        <v>5.4610000000000003</v>
      </c>
      <c r="AU104">
        <v>0</v>
      </c>
    </row>
    <row r="105" spans="1:47" x14ac:dyDescent="0.25">
      <c r="A105" t="str">
        <f>'Obsegi16-18'!A105</f>
        <v>L</v>
      </c>
      <c r="B105">
        <f>'Obsegi16-18'!B105</f>
        <v>12</v>
      </c>
      <c r="C105">
        <f>'Obsegi16-18'!C105</f>
        <v>8</v>
      </c>
      <c r="D105">
        <v>2</v>
      </c>
      <c r="E105">
        <f>'Obsegi16-18'!D105</f>
        <v>4</v>
      </c>
      <c r="F105">
        <f>'Obsegi16-18'!E105</f>
        <v>52.970270665671471</v>
      </c>
      <c r="G105">
        <f>'Obsegi16-18'!F105</f>
        <v>58.000471205941999</v>
      </c>
      <c r="H105">
        <f>'Obsegi16-18'!G105</f>
        <v>60</v>
      </c>
      <c r="I105">
        <f>'Obsegi16-18'!H105</f>
        <v>72</v>
      </c>
      <c r="J105">
        <f>'Obsegi16-18'!I105</f>
        <v>5.0302005402705277</v>
      </c>
      <c r="K105">
        <f>'Obsegi16-18'!J105</f>
        <v>1.9995287940580013</v>
      </c>
      <c r="L105">
        <f>'Obsegi16-18'!K105</f>
        <v>12</v>
      </c>
      <c r="M105">
        <f>'Obsegi16-18'!L105</f>
        <v>7.029729334328529</v>
      </c>
      <c r="N105">
        <f>'Obsegi16-18'!M105</f>
        <v>19.029729334328529</v>
      </c>
      <c r="O105">
        <f>'Obsegi16-18'!N105</f>
        <v>9.4962711669329902</v>
      </c>
      <c r="P105">
        <f>'Obsegi16-18'!O105</f>
        <v>3.4474354302369115</v>
      </c>
      <c r="Q105">
        <f>'Obsegi16-18'!P105</f>
        <v>19.999999999999996</v>
      </c>
      <c r="R105">
        <f>'Obsegi16-18'!Q105</f>
        <v>13.271084413930122</v>
      </c>
      <c r="S105">
        <f>'Obsegi16-18'!R105</f>
        <v>35.925301296716164</v>
      </c>
      <c r="T105">
        <f>'Obsegi16-18'!T105</f>
        <v>0</v>
      </c>
      <c r="U105">
        <f>'rast17-18'!E105</f>
        <v>59</v>
      </c>
      <c r="V105">
        <f>'rast17-18'!F105</f>
        <v>17</v>
      </c>
      <c r="W105">
        <f>'rast17-18'!G105</f>
        <v>3.4705882352941178</v>
      </c>
      <c r="X105">
        <f>'rast17-18'!H105</f>
        <v>1</v>
      </c>
      <c r="Y105">
        <f>'rast17-18'!I105</f>
        <v>11</v>
      </c>
      <c r="Z105">
        <f>'rast17-18'!J105</f>
        <v>277</v>
      </c>
      <c r="AA105">
        <f>'rast17-18'!K105</f>
        <v>53</v>
      </c>
      <c r="AB105">
        <f>'rast17-18'!L105</f>
        <v>5.2264150943396226</v>
      </c>
      <c r="AC105">
        <f>'rast17-18'!M105</f>
        <v>5</v>
      </c>
      <c r="AD105" s="14">
        <f>'rast17-18'!N105</f>
        <v>25</v>
      </c>
      <c r="AE105">
        <f>'19-rast'!D105</f>
        <v>0</v>
      </c>
      <c r="AF105">
        <f>'19-rast'!F105</f>
        <v>396</v>
      </c>
      <c r="AG105">
        <f>'19-rast'!G105</f>
        <v>56</v>
      </c>
      <c r="AH105">
        <f>'19-rast'!H105</f>
        <v>7.0714285714285712</v>
      </c>
      <c r="AI105">
        <f>'19-rast'!I105</f>
        <v>11</v>
      </c>
      <c r="AJ105" s="22">
        <f>'19-rast'!J105</f>
        <v>29</v>
      </c>
      <c r="AK105">
        <f t="shared" si="5"/>
        <v>732</v>
      </c>
      <c r="AL105">
        <f t="shared" si="5"/>
        <v>126</v>
      </c>
      <c r="AM105">
        <f t="shared" si="6"/>
        <v>15</v>
      </c>
      <c r="AN105">
        <f>'Pridelek 2019'!F105</f>
        <v>9</v>
      </c>
      <c r="AO105">
        <f>'Pridelek 2019'!G105</f>
        <v>1.589</v>
      </c>
      <c r="AP105">
        <f>'Pridelek 2019'!H105</f>
        <v>20</v>
      </c>
      <c r="AQ105">
        <f>'Pridelek 2019'!I105</f>
        <v>2.347</v>
      </c>
      <c r="AR105">
        <f>'Pridelek 2019'!J105</f>
        <v>0</v>
      </c>
      <c r="AS105">
        <f>'Pridelek 2019'!K105</f>
        <v>29</v>
      </c>
      <c r="AT105">
        <f>'Pridelek 2019'!L105</f>
        <v>3.9359999999999999</v>
      </c>
      <c r="AU105">
        <v>0</v>
      </c>
    </row>
    <row r="106" spans="1:47" x14ac:dyDescent="0.25">
      <c r="A106" t="str">
        <f>'Obsegi16-18'!A106</f>
        <v>L</v>
      </c>
      <c r="B106">
        <f>'Obsegi16-18'!B106</f>
        <v>12</v>
      </c>
      <c r="C106">
        <f>'Obsegi16-18'!C106</f>
        <v>8</v>
      </c>
      <c r="D106">
        <v>2</v>
      </c>
      <c r="E106">
        <f>'Obsegi16-18'!D106</f>
        <v>5</v>
      </c>
      <c r="F106">
        <f>'Obsegi16-18'!E106</f>
        <v>50.165918081700767</v>
      </c>
      <c r="G106">
        <f>'Obsegi16-18'!F106</f>
        <v>54.708849417578136</v>
      </c>
      <c r="H106">
        <f>'Obsegi16-18'!G106</f>
        <v>55</v>
      </c>
      <c r="I106">
        <f>'Obsegi16-18'!H106</f>
        <v>67</v>
      </c>
      <c r="J106">
        <f>'Obsegi16-18'!I106</f>
        <v>4.5429313358773697</v>
      </c>
      <c r="K106">
        <f>'Obsegi16-18'!J106</f>
        <v>0.29115058242186365</v>
      </c>
      <c r="L106">
        <f>'Obsegi16-18'!K106</f>
        <v>12</v>
      </c>
      <c r="M106">
        <f>'Obsegi16-18'!L106</f>
        <v>4.8340819182992334</v>
      </c>
      <c r="N106">
        <f>'Obsegi16-18'!M106</f>
        <v>16.834081918299233</v>
      </c>
      <c r="O106">
        <f>'Obsegi16-18'!N106</f>
        <v>9.0558122119457796</v>
      </c>
      <c r="P106">
        <f>'Obsegi16-18'!O106</f>
        <v>0.53218187829100483</v>
      </c>
      <c r="Q106">
        <f>'Obsegi16-18'!P106</f>
        <v>21.818181818181827</v>
      </c>
      <c r="R106">
        <f>'Obsegi16-18'!Q106</f>
        <v>9.6361874817608051</v>
      </c>
      <c r="S106">
        <f>'Obsegi16-18'!R106</f>
        <v>33.556810205054077</v>
      </c>
      <c r="T106">
        <f>'Obsegi16-18'!T106</f>
        <v>0</v>
      </c>
      <c r="U106">
        <f>'rast17-18'!E106</f>
        <v>68</v>
      </c>
      <c r="V106">
        <f>'rast17-18'!F106</f>
        <v>14</v>
      </c>
      <c r="W106">
        <f>'rast17-18'!G106</f>
        <v>4.8571428571428568</v>
      </c>
      <c r="X106">
        <f>'rast17-18'!H106</f>
        <v>2</v>
      </c>
      <c r="Y106">
        <f>'rast17-18'!I106</f>
        <v>14</v>
      </c>
      <c r="Z106">
        <f>'rast17-18'!J106</f>
        <v>211</v>
      </c>
      <c r="AA106">
        <f>'rast17-18'!K106</f>
        <v>42</v>
      </c>
      <c r="AB106">
        <f>'rast17-18'!L106</f>
        <v>5.0238095238095237</v>
      </c>
      <c r="AC106">
        <f>'rast17-18'!M106</f>
        <v>6</v>
      </c>
      <c r="AD106" s="14">
        <f>'rast17-18'!N106</f>
        <v>15</v>
      </c>
      <c r="AE106">
        <f>'19-rast'!D106</f>
        <v>0</v>
      </c>
      <c r="AF106">
        <f>'19-rast'!F106</f>
        <v>250</v>
      </c>
      <c r="AG106">
        <f>'19-rast'!G106</f>
        <v>40</v>
      </c>
      <c r="AH106">
        <f>'19-rast'!H106</f>
        <v>6.25</v>
      </c>
      <c r="AI106">
        <f>'19-rast'!I106</f>
        <v>4</v>
      </c>
      <c r="AJ106" s="22">
        <f>'19-rast'!J106</f>
        <v>26</v>
      </c>
      <c r="AK106">
        <f t="shared" si="5"/>
        <v>529</v>
      </c>
      <c r="AL106">
        <f t="shared" si="5"/>
        <v>96</v>
      </c>
      <c r="AM106">
        <f t="shared" si="6"/>
        <v>15</v>
      </c>
      <c r="AN106">
        <f>'Pridelek 2019'!F106</f>
        <v>9</v>
      </c>
      <c r="AO106">
        <f>'Pridelek 2019'!G106</f>
        <v>1.52</v>
      </c>
      <c r="AP106">
        <f>'Pridelek 2019'!H106</f>
        <v>20</v>
      </c>
      <c r="AQ106">
        <f>'Pridelek 2019'!I106</f>
        <v>2.4390000000000001</v>
      </c>
      <c r="AR106">
        <f>'Pridelek 2019'!J106</f>
        <v>0</v>
      </c>
      <c r="AS106">
        <f>'Pridelek 2019'!K106</f>
        <v>29</v>
      </c>
      <c r="AT106">
        <f>'Pridelek 2019'!L106</f>
        <v>3.9590000000000001</v>
      </c>
      <c r="AU106">
        <v>0</v>
      </c>
    </row>
    <row r="107" spans="1:47" hidden="1" x14ac:dyDescent="0.25">
      <c r="A107" t="str">
        <f>'Obsegi16-18'!A107</f>
        <v>L</v>
      </c>
      <c r="B107">
        <f>'Obsegi16-18'!B107</f>
        <v>12</v>
      </c>
      <c r="C107">
        <f>'Obsegi16-18'!C107</f>
        <v>8</v>
      </c>
      <c r="D107">
        <v>2</v>
      </c>
      <c r="E107">
        <f>'Obsegi16-18'!D107</f>
        <v>6</v>
      </c>
      <c r="F107">
        <f>'Obsegi16-18'!E107</f>
        <v>50.3550362475996</v>
      </c>
      <c r="G107">
        <f>'Obsegi16-18'!F107</f>
        <v>54.17954111815822</v>
      </c>
      <c r="H107">
        <f>'Obsegi16-18'!G107</f>
        <v>55</v>
      </c>
      <c r="I107">
        <f>'Obsegi16-18'!H107</f>
        <v>65</v>
      </c>
      <c r="J107">
        <f>'Obsegi16-18'!I107</f>
        <v>3.82450487055862</v>
      </c>
      <c r="K107">
        <f>'Obsegi16-18'!J107</f>
        <v>0.8204588818417804</v>
      </c>
      <c r="L107">
        <f>'Obsegi16-18'!K107</f>
        <v>10</v>
      </c>
      <c r="M107">
        <f>'Obsegi16-18'!L107</f>
        <v>4.6449637524004004</v>
      </c>
      <c r="N107">
        <f>'Obsegi16-18'!M107</f>
        <v>14.6449637524004</v>
      </c>
      <c r="O107">
        <f>'Obsegi16-18'!N107</f>
        <v>7.595079172921726</v>
      </c>
      <c r="P107">
        <f>'Obsegi16-18'!O107</f>
        <v>1.5143333902597478</v>
      </c>
      <c r="Q107">
        <f>'Obsegi16-18'!P107</f>
        <v>18.181818181818187</v>
      </c>
      <c r="R107">
        <f>'Obsegi16-18'!Q107</f>
        <v>9.2244273831136869</v>
      </c>
      <c r="S107">
        <f>'Obsegi16-18'!R107</f>
        <v>29.083414180043455</v>
      </c>
      <c r="T107">
        <f>'Obsegi16-18'!T107</f>
        <v>0</v>
      </c>
      <c r="U107">
        <f>'rast17-18'!E107</f>
        <v>82</v>
      </c>
      <c r="V107">
        <f>'rast17-18'!F107</f>
        <v>26</v>
      </c>
      <c r="W107">
        <f>'rast17-18'!G107</f>
        <v>3.1538461538461537</v>
      </c>
      <c r="X107">
        <f>'rast17-18'!H107</f>
        <v>1</v>
      </c>
      <c r="Y107">
        <f>'rast17-18'!I107</f>
        <v>20</v>
      </c>
      <c r="Z107">
        <f>'rast17-18'!J107</f>
        <v>0</v>
      </c>
      <c r="AA107">
        <f>'rast17-18'!K107</f>
        <v>0</v>
      </c>
      <c r="AB107" t="e">
        <f>'rast17-18'!L107</f>
        <v>#DIV/0!</v>
      </c>
      <c r="AC107">
        <f>'rast17-18'!M107</f>
        <v>0</v>
      </c>
      <c r="AD107" s="14">
        <f>'rast17-18'!N107</f>
        <v>0</v>
      </c>
      <c r="AE107">
        <f>'19-rast'!D107</f>
        <v>0</v>
      </c>
      <c r="AF107">
        <f>'19-rast'!F107</f>
        <v>0</v>
      </c>
      <c r="AG107">
        <f>'19-rast'!G107</f>
        <v>0</v>
      </c>
      <c r="AH107" t="e">
        <f>'19-rast'!H107</f>
        <v>#DIV/0!</v>
      </c>
      <c r="AI107">
        <f>'19-rast'!I107</f>
        <v>0</v>
      </c>
      <c r="AJ107" s="22">
        <f>'19-rast'!J107</f>
        <v>0</v>
      </c>
      <c r="AK107">
        <f t="shared" si="5"/>
        <v>82</v>
      </c>
      <c r="AL107">
        <f t="shared" si="5"/>
        <v>26</v>
      </c>
      <c r="AM107">
        <f t="shared" si="6"/>
        <v>5</v>
      </c>
      <c r="AN107">
        <f>'Pridelek 2019'!F107</f>
        <v>0</v>
      </c>
      <c r="AO107">
        <f>'Pridelek 2019'!G107</f>
        <v>0</v>
      </c>
      <c r="AP107">
        <f>'Pridelek 2019'!H107</f>
        <v>0</v>
      </c>
      <c r="AQ107">
        <f>'Pridelek 2019'!I107</f>
        <v>0</v>
      </c>
      <c r="AR107">
        <f>'Pridelek 2019'!J107</f>
        <v>0</v>
      </c>
      <c r="AS107">
        <f>'Pridelek 2019'!K107</f>
        <v>0</v>
      </c>
      <c r="AT107">
        <f>'Pridelek 2019'!L107</f>
        <v>0</v>
      </c>
      <c r="AU107">
        <v>0</v>
      </c>
    </row>
    <row r="108" spans="1:47" hidden="1" x14ac:dyDescent="0.25">
      <c r="A108" t="str">
        <f>'Obsegi16-18'!A108</f>
        <v>L</v>
      </c>
      <c r="B108">
        <f>'Obsegi16-18'!B108</f>
        <v>12</v>
      </c>
      <c r="C108">
        <f>'Obsegi16-18'!C108</f>
        <v>8</v>
      </c>
      <c r="D108">
        <v>2</v>
      </c>
      <c r="E108">
        <f>'Obsegi16-18'!D108</f>
        <v>7</v>
      </c>
      <c r="F108">
        <f>'Obsegi16-18'!E108</f>
        <v>46.871857001842493</v>
      </c>
      <c r="G108">
        <f>'Obsegi16-18'!F108</f>
        <v>52.183229941522605</v>
      </c>
      <c r="H108">
        <f>'Obsegi16-18'!G108</f>
        <v>55</v>
      </c>
      <c r="I108">
        <f>'Obsegi16-18'!H108</f>
        <v>69</v>
      </c>
      <c r="J108">
        <f>'Obsegi16-18'!I108</f>
        <v>5.3113729396801119</v>
      </c>
      <c r="K108">
        <f>'Obsegi16-18'!J108</f>
        <v>2.8167700584773954</v>
      </c>
      <c r="L108">
        <f>'Obsegi16-18'!K108</f>
        <v>14</v>
      </c>
      <c r="M108">
        <f>'Obsegi16-18'!L108</f>
        <v>8.1281429981575073</v>
      </c>
      <c r="N108">
        <f>'Obsegi16-18'!M108</f>
        <v>22.128142998157507</v>
      </c>
      <c r="O108">
        <f>'Obsegi16-18'!N108</f>
        <v>11.331688734822954</v>
      </c>
      <c r="P108">
        <f>'Obsegi16-18'!O108</f>
        <v>5.3978453645623592</v>
      </c>
      <c r="Q108">
        <f>'Obsegi16-18'!P108</f>
        <v>25.454545454545464</v>
      </c>
      <c r="R108">
        <f>'Obsegi16-18'!Q108</f>
        <v>17.341201134484585</v>
      </c>
      <c r="S108">
        <f>'Obsegi16-18'!R108</f>
        <v>47.209870514171584</v>
      </c>
      <c r="T108">
        <f>'Obsegi16-18'!T108</f>
        <v>0</v>
      </c>
      <c r="U108">
        <f>'rast17-18'!E108</f>
        <v>0</v>
      </c>
      <c r="V108">
        <f>'rast17-18'!F108</f>
        <v>0</v>
      </c>
      <c r="W108" t="e">
        <f>'rast17-18'!G108</f>
        <v>#DIV/0!</v>
      </c>
      <c r="X108">
        <f>'rast17-18'!H108</f>
        <v>0</v>
      </c>
      <c r="Y108" t="e">
        <f>'rast17-18'!I108</f>
        <v>#N/A</v>
      </c>
      <c r="Z108">
        <f>'rast17-18'!J108</f>
        <v>0</v>
      </c>
      <c r="AA108">
        <f>'rast17-18'!K108</f>
        <v>0</v>
      </c>
      <c r="AB108" t="e">
        <f>'rast17-18'!L108</f>
        <v>#DIV/0!</v>
      </c>
      <c r="AC108">
        <f>'rast17-18'!M108</f>
        <v>0</v>
      </c>
      <c r="AD108" s="14">
        <f>'rast17-18'!N108</f>
        <v>0</v>
      </c>
      <c r="AE108">
        <f>'19-rast'!D108</f>
        <v>0</v>
      </c>
      <c r="AF108">
        <f>'19-rast'!F108</f>
        <v>0</v>
      </c>
      <c r="AG108">
        <f>'19-rast'!G108</f>
        <v>0</v>
      </c>
      <c r="AH108" t="e">
        <f>'19-rast'!H108</f>
        <v>#DIV/0!</v>
      </c>
      <c r="AI108">
        <f>'19-rast'!I108</f>
        <v>0</v>
      </c>
      <c r="AJ108" s="22">
        <f>'19-rast'!J108</f>
        <v>0</v>
      </c>
      <c r="AK108">
        <f t="shared" si="5"/>
        <v>0</v>
      </c>
      <c r="AL108">
        <f t="shared" si="5"/>
        <v>0</v>
      </c>
      <c r="AM108">
        <f t="shared" si="6"/>
        <v>0</v>
      </c>
      <c r="AN108">
        <f>'Pridelek 2019'!F108</f>
        <v>0</v>
      </c>
      <c r="AO108">
        <f>'Pridelek 2019'!G108</f>
        <v>0</v>
      </c>
      <c r="AP108">
        <f>'Pridelek 2019'!H108</f>
        <v>0</v>
      </c>
      <c r="AQ108">
        <f>'Pridelek 2019'!I108</f>
        <v>0</v>
      </c>
      <c r="AR108">
        <f>'Pridelek 2019'!J108</f>
        <v>0</v>
      </c>
      <c r="AS108">
        <f>'Pridelek 2019'!K108</f>
        <v>0</v>
      </c>
      <c r="AT108">
        <f>'Pridelek 2019'!L108</f>
        <v>0</v>
      </c>
      <c r="AU108">
        <v>0</v>
      </c>
    </row>
    <row r="109" spans="1:47" hidden="1" x14ac:dyDescent="0.25">
      <c r="A109" t="str">
        <f>'Obsegi16-18'!A109</f>
        <v>L</v>
      </c>
      <c r="B109">
        <f>'Obsegi16-18'!B109</f>
        <v>12</v>
      </c>
      <c r="C109">
        <f>'Obsegi16-18'!C109</f>
        <v>8</v>
      </c>
      <c r="D109">
        <v>2</v>
      </c>
      <c r="E109">
        <f>'Obsegi16-18'!D109</f>
        <v>8</v>
      </c>
      <c r="F109">
        <f>'Obsegi16-18'!E109</f>
        <v>53.697547792314857</v>
      </c>
      <c r="G109">
        <f>'Obsegi16-18'!F109</f>
        <v>58.256107086586788</v>
      </c>
      <c r="H109">
        <f>'Obsegi16-18'!G109</f>
        <v>60</v>
      </c>
      <c r="I109">
        <f>'Obsegi16-18'!H109</f>
        <v>71</v>
      </c>
      <c r="J109">
        <f>'Obsegi16-18'!I109</f>
        <v>4.5585592942719302</v>
      </c>
      <c r="K109">
        <f>'Obsegi16-18'!J109</f>
        <v>1.7438929134132124</v>
      </c>
      <c r="L109">
        <f>'Obsegi16-18'!K109</f>
        <v>11</v>
      </c>
      <c r="M109">
        <f>'Obsegi16-18'!L109</f>
        <v>6.3024522076851426</v>
      </c>
      <c r="N109">
        <f>'Obsegi16-18'!M109</f>
        <v>17.302452207685143</v>
      </c>
      <c r="O109">
        <f>'Obsegi16-18'!N109</f>
        <v>8.4893248978575198</v>
      </c>
      <c r="P109">
        <f>'Obsegi16-18'!O109</f>
        <v>2.9934937307452447</v>
      </c>
      <c r="Q109">
        <f>'Obsegi16-18'!P109</f>
        <v>18.333333333333336</v>
      </c>
      <c r="R109">
        <f>'Obsegi16-18'!Q109</f>
        <v>11.736946037202745</v>
      </c>
      <c r="S109">
        <f>'Obsegi16-18'!R109</f>
        <v>32.222052810689902</v>
      </c>
      <c r="T109">
        <f>'Obsegi16-18'!T109</f>
        <v>0</v>
      </c>
      <c r="U109">
        <f>'rast17-18'!E109</f>
        <v>0</v>
      </c>
      <c r="V109">
        <f>'rast17-18'!F109</f>
        <v>0</v>
      </c>
      <c r="W109" t="e">
        <f>'rast17-18'!G109</f>
        <v>#DIV/0!</v>
      </c>
      <c r="X109">
        <f>'rast17-18'!H109</f>
        <v>0</v>
      </c>
      <c r="Y109" t="e">
        <f>'rast17-18'!I109</f>
        <v>#N/A</v>
      </c>
      <c r="Z109">
        <f>'rast17-18'!J109</f>
        <v>0</v>
      </c>
      <c r="AA109">
        <f>'rast17-18'!K109</f>
        <v>0</v>
      </c>
      <c r="AB109" t="e">
        <f>'rast17-18'!L109</f>
        <v>#DIV/0!</v>
      </c>
      <c r="AC109">
        <f>'rast17-18'!M109</f>
        <v>0</v>
      </c>
      <c r="AD109" s="14">
        <f>'rast17-18'!N109</f>
        <v>0</v>
      </c>
      <c r="AE109">
        <f>'19-rast'!D109</f>
        <v>0</v>
      </c>
      <c r="AF109">
        <f>'19-rast'!F109</f>
        <v>0</v>
      </c>
      <c r="AG109">
        <f>'19-rast'!G109</f>
        <v>0</v>
      </c>
      <c r="AH109" t="e">
        <f>'19-rast'!H109</f>
        <v>#DIV/0!</v>
      </c>
      <c r="AI109">
        <f>'19-rast'!I109</f>
        <v>0</v>
      </c>
      <c r="AJ109" s="22">
        <f>'19-rast'!J109</f>
        <v>0</v>
      </c>
      <c r="AK109">
        <f t="shared" si="5"/>
        <v>0</v>
      </c>
      <c r="AL109">
        <f t="shared" si="5"/>
        <v>0</v>
      </c>
      <c r="AM109">
        <f t="shared" si="6"/>
        <v>0</v>
      </c>
      <c r="AN109">
        <f>'Pridelek 2019'!F109</f>
        <v>0</v>
      </c>
      <c r="AO109">
        <f>'Pridelek 2019'!G109</f>
        <v>0</v>
      </c>
      <c r="AP109">
        <f>'Pridelek 2019'!H109</f>
        <v>0</v>
      </c>
      <c r="AQ109">
        <f>'Pridelek 2019'!I109</f>
        <v>0</v>
      </c>
      <c r="AR109">
        <f>'Pridelek 2019'!J109</f>
        <v>0</v>
      </c>
      <c r="AS109">
        <f>'Pridelek 2019'!K109</f>
        <v>0</v>
      </c>
      <c r="AT109">
        <f>'Pridelek 2019'!L109</f>
        <v>0</v>
      </c>
      <c r="AU109">
        <v>0</v>
      </c>
    </row>
    <row r="110" spans="1:47" hidden="1" x14ac:dyDescent="0.25">
      <c r="A110" t="str">
        <f>'Obsegi16-18'!A110</f>
        <v>L</v>
      </c>
      <c r="B110">
        <f>'Obsegi16-18'!B110</f>
        <v>12</v>
      </c>
      <c r="C110">
        <f>'Obsegi16-18'!C110</f>
        <v>8</v>
      </c>
      <c r="D110">
        <v>2</v>
      </c>
      <c r="E110">
        <f>'Obsegi16-18'!D110</f>
        <v>9</v>
      </c>
      <c r="F110">
        <f>'Obsegi16-18'!E110</f>
        <v>50.322965278461616</v>
      </c>
      <c r="G110">
        <f>'Obsegi16-18'!F110</f>
        <v>55.023239756479505</v>
      </c>
      <c r="H110">
        <f>'Obsegi16-18'!G110</f>
        <v>55</v>
      </c>
      <c r="I110">
        <f>'Obsegi16-18'!H110</f>
        <v>66</v>
      </c>
      <c r="J110">
        <f>'Obsegi16-18'!I110</f>
        <v>4.7002744780178887</v>
      </c>
      <c r="K110">
        <f>'Obsegi16-18'!J110</f>
        <v>-2.3239756479505047E-2</v>
      </c>
      <c r="L110">
        <f>'Obsegi16-18'!K110</f>
        <v>11</v>
      </c>
      <c r="M110">
        <f>'Obsegi16-18'!L110</f>
        <v>4.6770347215383836</v>
      </c>
      <c r="N110">
        <f>'Obsegi16-18'!M110</f>
        <v>15.677034721538384</v>
      </c>
      <c r="O110">
        <f>'Obsegi16-18'!N110</f>
        <v>9.3402176362401779</v>
      </c>
      <c r="P110">
        <f>'Obsegi16-18'!O110</f>
        <v>-4.2236256138972195E-2</v>
      </c>
      <c r="Q110">
        <f>'Obsegi16-18'!P110</f>
        <v>19.999999999999996</v>
      </c>
      <c r="R110">
        <f>'Obsegi16-18'!Q110</f>
        <v>9.294036421856422</v>
      </c>
      <c r="S110">
        <f>'Obsegi16-18'!R110</f>
        <v>31.152843706227706</v>
      </c>
      <c r="T110">
        <f>'Obsegi16-18'!T110</f>
        <v>0</v>
      </c>
      <c r="U110">
        <f>'rast17-18'!E110</f>
        <v>0</v>
      </c>
      <c r="V110">
        <f>'rast17-18'!F110</f>
        <v>0</v>
      </c>
      <c r="W110" t="e">
        <f>'rast17-18'!G110</f>
        <v>#DIV/0!</v>
      </c>
      <c r="X110">
        <f>'rast17-18'!H110</f>
        <v>0</v>
      </c>
      <c r="Y110" t="e">
        <f>'rast17-18'!I110</f>
        <v>#N/A</v>
      </c>
      <c r="Z110">
        <f>'rast17-18'!J110</f>
        <v>0</v>
      </c>
      <c r="AA110">
        <f>'rast17-18'!K110</f>
        <v>0</v>
      </c>
      <c r="AB110" t="e">
        <f>'rast17-18'!L110</f>
        <v>#DIV/0!</v>
      </c>
      <c r="AC110">
        <f>'rast17-18'!M110</f>
        <v>0</v>
      </c>
      <c r="AD110" s="14">
        <f>'rast17-18'!N110</f>
        <v>0</v>
      </c>
      <c r="AE110">
        <f>'19-rast'!D110</f>
        <v>0</v>
      </c>
      <c r="AF110">
        <f>'19-rast'!F110</f>
        <v>0</v>
      </c>
      <c r="AG110">
        <f>'19-rast'!G110</f>
        <v>0</v>
      </c>
      <c r="AH110" t="e">
        <f>'19-rast'!H110</f>
        <v>#DIV/0!</v>
      </c>
      <c r="AI110">
        <f>'19-rast'!I110</f>
        <v>0</v>
      </c>
      <c r="AJ110" s="22">
        <f>'19-rast'!J110</f>
        <v>0</v>
      </c>
      <c r="AK110">
        <f t="shared" si="5"/>
        <v>0</v>
      </c>
      <c r="AL110">
        <f t="shared" si="5"/>
        <v>0</v>
      </c>
      <c r="AM110">
        <f t="shared" si="6"/>
        <v>0</v>
      </c>
      <c r="AN110">
        <f>'Pridelek 2019'!F110</f>
        <v>0</v>
      </c>
      <c r="AO110">
        <f>'Pridelek 2019'!G110</f>
        <v>0</v>
      </c>
      <c r="AP110">
        <f>'Pridelek 2019'!H110</f>
        <v>0</v>
      </c>
      <c r="AQ110">
        <f>'Pridelek 2019'!I110</f>
        <v>0</v>
      </c>
      <c r="AR110">
        <f>'Pridelek 2019'!J110</f>
        <v>0</v>
      </c>
      <c r="AS110">
        <f>'Pridelek 2019'!K110</f>
        <v>0</v>
      </c>
      <c r="AT110">
        <f>'Pridelek 2019'!L110</f>
        <v>0</v>
      </c>
      <c r="AU110">
        <v>0</v>
      </c>
    </row>
    <row r="111" spans="1:47" hidden="1" x14ac:dyDescent="0.25">
      <c r="A111" t="str">
        <f>'Obsegi16-18'!A111</f>
        <v>L</v>
      </c>
      <c r="B111">
        <f>'Obsegi16-18'!B111</f>
        <v>12</v>
      </c>
      <c r="C111">
        <f>'Obsegi16-18'!C111</f>
        <v>8</v>
      </c>
      <c r="D111">
        <v>2</v>
      </c>
      <c r="E111">
        <f>'Obsegi16-18'!D111</f>
        <v>10</v>
      </c>
      <c r="F111">
        <f>'Obsegi16-18'!E111</f>
        <v>67.889882663604013</v>
      </c>
      <c r="G111">
        <f>'Obsegi16-18'!F111</f>
        <v>70.136353263527226</v>
      </c>
      <c r="H111">
        <f>'Obsegi16-18'!G111</f>
        <v>70</v>
      </c>
      <c r="I111">
        <f>'Obsegi16-18'!H111</f>
        <v>80</v>
      </c>
      <c r="J111">
        <f>'Obsegi16-18'!I111</f>
        <v>2.2464705999232137</v>
      </c>
      <c r="K111">
        <f>'Obsegi16-18'!J111</f>
        <v>-0.13635326352722643</v>
      </c>
      <c r="L111">
        <f>'Obsegi16-18'!K111</f>
        <v>10</v>
      </c>
      <c r="M111">
        <f>'Obsegi16-18'!L111</f>
        <v>2.1101173363959873</v>
      </c>
      <c r="N111">
        <f>'Obsegi16-18'!M111</f>
        <v>12.110117336395987</v>
      </c>
      <c r="O111">
        <f>'Obsegi16-18'!N111</f>
        <v>3.3089917256957646</v>
      </c>
      <c r="P111">
        <f>'Obsegi16-18'!O111</f>
        <v>-0.19441168122171781</v>
      </c>
      <c r="Q111">
        <f>'Obsegi16-18'!P111</f>
        <v>14.285714285714279</v>
      </c>
      <c r="R111">
        <f>'Obsegi16-18'!Q111</f>
        <v>3.1081469780286142</v>
      </c>
      <c r="S111">
        <f>'Obsegi16-18'!R111</f>
        <v>17.837882260604143</v>
      </c>
      <c r="T111">
        <f>'Obsegi16-18'!T111</f>
        <v>0</v>
      </c>
      <c r="U111">
        <f>'rast17-18'!E111</f>
        <v>0</v>
      </c>
      <c r="V111">
        <f>'rast17-18'!F111</f>
        <v>0</v>
      </c>
      <c r="W111" t="e">
        <f>'rast17-18'!G111</f>
        <v>#DIV/0!</v>
      </c>
      <c r="X111">
        <f>'rast17-18'!H111</f>
        <v>0</v>
      </c>
      <c r="Y111" t="e">
        <f>'rast17-18'!I111</f>
        <v>#N/A</v>
      </c>
      <c r="Z111">
        <f>'rast17-18'!J111</f>
        <v>0</v>
      </c>
      <c r="AA111">
        <f>'rast17-18'!K111</f>
        <v>0</v>
      </c>
      <c r="AB111" t="e">
        <f>'rast17-18'!L111</f>
        <v>#DIV/0!</v>
      </c>
      <c r="AC111">
        <f>'rast17-18'!M111</f>
        <v>0</v>
      </c>
      <c r="AD111" s="14">
        <f>'rast17-18'!N111</f>
        <v>0</v>
      </c>
      <c r="AE111">
        <f>'19-rast'!D111</f>
        <v>0</v>
      </c>
      <c r="AF111">
        <f>'19-rast'!F111</f>
        <v>0</v>
      </c>
      <c r="AG111">
        <f>'19-rast'!G111</f>
        <v>0</v>
      </c>
      <c r="AH111" t="e">
        <f>'19-rast'!H111</f>
        <v>#DIV/0!</v>
      </c>
      <c r="AI111">
        <f>'19-rast'!I111</f>
        <v>0</v>
      </c>
      <c r="AJ111" s="22">
        <f>'19-rast'!J111</f>
        <v>0</v>
      </c>
      <c r="AK111">
        <f t="shared" si="5"/>
        <v>0</v>
      </c>
      <c r="AL111">
        <f t="shared" si="5"/>
        <v>0</v>
      </c>
      <c r="AM111">
        <f t="shared" si="6"/>
        <v>0</v>
      </c>
      <c r="AN111">
        <f>'Pridelek 2019'!F111</f>
        <v>0</v>
      </c>
      <c r="AO111">
        <f>'Pridelek 2019'!G111</f>
        <v>0</v>
      </c>
      <c r="AP111">
        <f>'Pridelek 2019'!H111</f>
        <v>0</v>
      </c>
      <c r="AQ111">
        <f>'Pridelek 2019'!I111</f>
        <v>0</v>
      </c>
      <c r="AR111">
        <f>'Pridelek 2019'!J111</f>
        <v>0</v>
      </c>
      <c r="AS111">
        <f>'Pridelek 2019'!K111</f>
        <v>0</v>
      </c>
      <c r="AT111">
        <f>'Pridelek 2019'!L111</f>
        <v>0</v>
      </c>
      <c r="AU111">
        <v>0</v>
      </c>
    </row>
    <row r="112" spans="1:47" hidden="1" x14ac:dyDescent="0.25">
      <c r="A112" t="str">
        <f>'Obsegi16-18'!A112</f>
        <v>L</v>
      </c>
      <c r="B112">
        <f>'Obsegi16-18'!B112</f>
        <v>12</v>
      </c>
      <c r="C112">
        <f>'Obsegi16-18'!C112</f>
        <v>8</v>
      </c>
      <c r="D112">
        <v>2</v>
      </c>
      <c r="E112">
        <f>'Obsegi16-18'!D112</f>
        <v>11</v>
      </c>
      <c r="F112">
        <f>'Obsegi16-18'!E112</f>
        <v>60.329921159137875</v>
      </c>
      <c r="G112">
        <f>'Obsegi16-18'!F112</f>
        <v>62.401398018611829</v>
      </c>
      <c r="H112">
        <f>'Obsegi16-18'!G112</f>
        <v>65</v>
      </c>
      <c r="I112">
        <f>'Obsegi16-18'!H112</f>
        <v>75</v>
      </c>
      <c r="J112">
        <f>'Obsegi16-18'!I112</f>
        <v>2.0714768594739539</v>
      </c>
      <c r="K112">
        <f>'Obsegi16-18'!J112</f>
        <v>2.5986019813881711</v>
      </c>
      <c r="L112">
        <f>'Obsegi16-18'!K112</f>
        <v>10</v>
      </c>
      <c r="M112">
        <f>'Obsegi16-18'!L112</f>
        <v>4.670078840862125</v>
      </c>
      <c r="N112">
        <f>'Obsegi16-18'!M112</f>
        <v>14.670078840862125</v>
      </c>
      <c r="O112">
        <f>'Obsegi16-18'!N112</f>
        <v>3.4335812473711425</v>
      </c>
      <c r="P112">
        <f>'Obsegi16-18'!O112</f>
        <v>4.1643329539077234</v>
      </c>
      <c r="Q112">
        <f>'Obsegi16-18'!P112</f>
        <v>15.384615384615374</v>
      </c>
      <c r="R112">
        <f>'Obsegi16-18'!Q112</f>
        <v>7.7408999566623393</v>
      </c>
      <c r="S112">
        <f>'Obsegi16-18'!R112</f>
        <v>24.316423026918077</v>
      </c>
      <c r="T112">
        <f>'Obsegi16-18'!T112</f>
        <v>0</v>
      </c>
      <c r="U112">
        <f>'rast17-18'!E112</f>
        <v>0</v>
      </c>
      <c r="V112">
        <f>'rast17-18'!F112</f>
        <v>0</v>
      </c>
      <c r="W112" t="e">
        <f>'rast17-18'!G112</f>
        <v>#DIV/0!</v>
      </c>
      <c r="X112">
        <f>'rast17-18'!H112</f>
        <v>0</v>
      </c>
      <c r="Y112" t="e">
        <f>'rast17-18'!I112</f>
        <v>#N/A</v>
      </c>
      <c r="Z112">
        <f>'rast17-18'!J112</f>
        <v>0</v>
      </c>
      <c r="AA112">
        <f>'rast17-18'!K112</f>
        <v>0</v>
      </c>
      <c r="AB112" t="e">
        <f>'rast17-18'!L112</f>
        <v>#DIV/0!</v>
      </c>
      <c r="AC112">
        <f>'rast17-18'!M112</f>
        <v>0</v>
      </c>
      <c r="AD112" s="14">
        <f>'rast17-18'!N112</f>
        <v>0</v>
      </c>
      <c r="AE112">
        <f>'19-rast'!D112</f>
        <v>0</v>
      </c>
      <c r="AF112">
        <f>'19-rast'!F112</f>
        <v>0</v>
      </c>
      <c r="AG112">
        <f>'19-rast'!G112</f>
        <v>0</v>
      </c>
      <c r="AH112" t="e">
        <f>'19-rast'!H112</f>
        <v>#DIV/0!</v>
      </c>
      <c r="AI112">
        <f>'19-rast'!I112</f>
        <v>0</v>
      </c>
      <c r="AJ112" s="22">
        <f>'19-rast'!J112</f>
        <v>0</v>
      </c>
      <c r="AK112">
        <f t="shared" si="5"/>
        <v>0</v>
      </c>
      <c r="AL112">
        <f t="shared" si="5"/>
        <v>0</v>
      </c>
      <c r="AM112">
        <f t="shared" si="6"/>
        <v>0</v>
      </c>
      <c r="AN112">
        <f>'Pridelek 2019'!F112</f>
        <v>0</v>
      </c>
      <c r="AO112">
        <f>'Pridelek 2019'!G112</f>
        <v>0</v>
      </c>
      <c r="AP112">
        <f>'Pridelek 2019'!H112</f>
        <v>0</v>
      </c>
      <c r="AQ112">
        <f>'Pridelek 2019'!I112</f>
        <v>0</v>
      </c>
      <c r="AR112">
        <f>'Pridelek 2019'!J112</f>
        <v>0</v>
      </c>
      <c r="AS112">
        <f>'Pridelek 2019'!K112</f>
        <v>0</v>
      </c>
      <c r="AT112">
        <f>'Pridelek 2019'!L112</f>
        <v>0</v>
      </c>
      <c r="AU112">
        <v>0</v>
      </c>
    </row>
    <row r="113" spans="1:47" hidden="1" x14ac:dyDescent="0.25">
      <c r="A113" t="str">
        <f>'Obsegi16-18'!A113</f>
        <v>L</v>
      </c>
      <c r="B113">
        <f>'Obsegi16-18'!B113</f>
        <v>13</v>
      </c>
      <c r="C113">
        <f>'Obsegi16-18'!C113</f>
        <v>1</v>
      </c>
      <c r="D113">
        <v>2</v>
      </c>
      <c r="E113">
        <f>'Obsegi16-18'!D113</f>
        <v>1</v>
      </c>
      <c r="F113">
        <f>'Obsegi16-18'!E113</f>
        <v>46.720141041624899</v>
      </c>
      <c r="G113">
        <f>'Obsegi16-18'!F113</f>
        <v>49.417342314801424</v>
      </c>
      <c r="H113">
        <f>'Obsegi16-18'!G113</f>
        <v>50</v>
      </c>
      <c r="I113">
        <f>'Obsegi16-18'!H113</f>
        <v>59</v>
      </c>
      <c r="J113">
        <f>'Obsegi16-18'!I113</f>
        <v>2.6972012731765247</v>
      </c>
      <c r="K113">
        <f>'Obsegi16-18'!J113</f>
        <v>0.5826576851985763</v>
      </c>
      <c r="L113">
        <f>'Obsegi16-18'!K113</f>
        <v>9</v>
      </c>
      <c r="M113">
        <f>'Obsegi16-18'!L113</f>
        <v>3.279858958375101</v>
      </c>
      <c r="N113">
        <f>'Obsegi16-18'!M113</f>
        <v>12.279858958375101</v>
      </c>
      <c r="O113">
        <f>'Obsegi16-18'!N113</f>
        <v>5.7731017352312231</v>
      </c>
      <c r="P113">
        <f>'Obsegi16-18'!O113</f>
        <v>1.1790550804753774</v>
      </c>
      <c r="Q113">
        <f>'Obsegi16-18'!P113</f>
        <v>17.999999999999993</v>
      </c>
      <c r="R113">
        <f>'Obsegi16-18'!Q113</f>
        <v>7.0202248650168553</v>
      </c>
      <c r="S113">
        <f>'Obsegi16-18'!R113</f>
        <v>26.283865340719892</v>
      </c>
      <c r="T113">
        <f>'Obsegi16-18'!T113</f>
        <v>0</v>
      </c>
      <c r="U113">
        <f>'rast17-18'!E113</f>
        <v>0</v>
      </c>
      <c r="V113">
        <f>'rast17-18'!F113</f>
        <v>0</v>
      </c>
      <c r="W113" t="e">
        <f>'rast17-18'!G113</f>
        <v>#DIV/0!</v>
      </c>
      <c r="X113">
        <f>'rast17-18'!H113</f>
        <v>0</v>
      </c>
      <c r="Y113" t="e">
        <f>'rast17-18'!I113</f>
        <v>#N/A</v>
      </c>
      <c r="Z113">
        <f>'rast17-18'!J113</f>
        <v>0</v>
      </c>
      <c r="AA113">
        <f>'rast17-18'!K113</f>
        <v>0</v>
      </c>
      <c r="AB113" t="e">
        <f>'rast17-18'!L113</f>
        <v>#DIV/0!</v>
      </c>
      <c r="AC113">
        <f>'rast17-18'!M113</f>
        <v>0</v>
      </c>
      <c r="AD113" s="14">
        <f>'rast17-18'!N113</f>
        <v>0</v>
      </c>
      <c r="AE113">
        <f>'19-rast'!D113</f>
        <v>0</v>
      </c>
      <c r="AF113">
        <f>'19-rast'!F113</f>
        <v>0</v>
      </c>
      <c r="AG113">
        <f>'19-rast'!G113</f>
        <v>0</v>
      </c>
      <c r="AH113" t="e">
        <f>'19-rast'!H113</f>
        <v>#DIV/0!</v>
      </c>
      <c r="AI113">
        <f>'19-rast'!I113</f>
        <v>0</v>
      </c>
      <c r="AJ113" s="22">
        <f>'19-rast'!J113</f>
        <v>0</v>
      </c>
      <c r="AK113">
        <f t="shared" si="5"/>
        <v>0</v>
      </c>
      <c r="AL113">
        <f t="shared" si="5"/>
        <v>0</v>
      </c>
      <c r="AM113">
        <f t="shared" si="6"/>
        <v>0</v>
      </c>
      <c r="AN113">
        <f>'Pridelek 2019'!F113</f>
        <v>0</v>
      </c>
      <c r="AO113">
        <f>'Pridelek 2019'!G113</f>
        <v>0</v>
      </c>
      <c r="AP113">
        <f>'Pridelek 2019'!H113</f>
        <v>0</v>
      </c>
      <c r="AQ113">
        <f>'Pridelek 2019'!I113</f>
        <v>0</v>
      </c>
      <c r="AR113">
        <f>'Pridelek 2019'!J113</f>
        <v>0</v>
      </c>
      <c r="AS113">
        <f>'Pridelek 2019'!K113</f>
        <v>0</v>
      </c>
      <c r="AT113">
        <f>'Pridelek 2019'!L113</f>
        <v>0</v>
      </c>
      <c r="AU113">
        <v>0</v>
      </c>
    </row>
    <row r="114" spans="1:47" hidden="1" x14ac:dyDescent="0.25">
      <c r="A114" t="str">
        <f>'Obsegi16-18'!A114</f>
        <v>L</v>
      </c>
      <c r="B114">
        <f>'Obsegi16-18'!B114</f>
        <v>13</v>
      </c>
      <c r="C114">
        <f>'Obsegi16-18'!C114</f>
        <v>1</v>
      </c>
      <c r="D114">
        <v>2</v>
      </c>
      <c r="E114">
        <f>'Obsegi16-18'!D114</f>
        <v>2</v>
      </c>
      <c r="F114">
        <f>'Obsegi16-18'!E114</f>
        <v>51.288523061671434</v>
      </c>
      <c r="G114">
        <f>'Obsegi16-18'!F114</f>
        <v>53.595579877722486</v>
      </c>
      <c r="H114">
        <f>'Obsegi16-18'!G114</f>
        <v>55</v>
      </c>
      <c r="I114">
        <f>'Obsegi16-18'!H114</f>
        <v>68</v>
      </c>
      <c r="J114">
        <f>'Obsegi16-18'!I114</f>
        <v>2.3070568160510518</v>
      </c>
      <c r="K114">
        <f>'Obsegi16-18'!J114</f>
        <v>1.4044201222775143</v>
      </c>
      <c r="L114">
        <f>'Obsegi16-18'!K114</f>
        <v>13</v>
      </c>
      <c r="M114">
        <f>'Obsegi16-18'!L114</f>
        <v>3.7114769383285662</v>
      </c>
      <c r="N114">
        <f>'Obsegi16-18'!M114</f>
        <v>16.711476938328566</v>
      </c>
      <c r="O114">
        <f>'Obsegi16-18'!N114</f>
        <v>4.4981931206655279</v>
      </c>
      <c r="P114">
        <f>'Obsegi16-18'!O114</f>
        <v>2.6204028867337081</v>
      </c>
      <c r="Q114">
        <f>'Obsegi16-18'!P114</f>
        <v>23.636363636363633</v>
      </c>
      <c r="R114">
        <f>'Obsegi16-18'!Q114</f>
        <v>7.2364667897840018</v>
      </c>
      <c r="S114">
        <f>'Obsegi16-18'!R114</f>
        <v>32.583268031005687</v>
      </c>
      <c r="T114">
        <f>'Obsegi16-18'!T114</f>
        <v>0</v>
      </c>
      <c r="U114">
        <f>'rast17-18'!E114</f>
        <v>0</v>
      </c>
      <c r="V114">
        <f>'rast17-18'!F114</f>
        <v>0</v>
      </c>
      <c r="W114" t="e">
        <f>'rast17-18'!G114</f>
        <v>#DIV/0!</v>
      </c>
      <c r="X114">
        <f>'rast17-18'!H114</f>
        <v>0</v>
      </c>
      <c r="Y114" t="e">
        <f>'rast17-18'!I114</f>
        <v>#N/A</v>
      </c>
      <c r="Z114">
        <f>'rast17-18'!J114</f>
        <v>0</v>
      </c>
      <c r="AA114">
        <f>'rast17-18'!K114</f>
        <v>0</v>
      </c>
      <c r="AB114" t="e">
        <f>'rast17-18'!L114</f>
        <v>#DIV/0!</v>
      </c>
      <c r="AC114">
        <f>'rast17-18'!M114</f>
        <v>0</v>
      </c>
      <c r="AD114" s="14">
        <f>'rast17-18'!N114</f>
        <v>0</v>
      </c>
      <c r="AE114">
        <f>'19-rast'!D114</f>
        <v>0</v>
      </c>
      <c r="AF114">
        <f>'19-rast'!F114</f>
        <v>0</v>
      </c>
      <c r="AG114">
        <f>'19-rast'!G114</f>
        <v>0</v>
      </c>
      <c r="AH114" t="e">
        <f>'19-rast'!H114</f>
        <v>#DIV/0!</v>
      </c>
      <c r="AI114">
        <f>'19-rast'!I114</f>
        <v>0</v>
      </c>
      <c r="AJ114" s="22">
        <f>'19-rast'!J114</f>
        <v>0</v>
      </c>
      <c r="AK114">
        <f t="shared" si="5"/>
        <v>0</v>
      </c>
      <c r="AL114">
        <f t="shared" si="5"/>
        <v>0</v>
      </c>
      <c r="AM114">
        <f t="shared" si="6"/>
        <v>0</v>
      </c>
      <c r="AN114">
        <f>'Pridelek 2019'!F114</f>
        <v>0</v>
      </c>
      <c r="AO114">
        <f>'Pridelek 2019'!G114</f>
        <v>0</v>
      </c>
      <c r="AP114">
        <f>'Pridelek 2019'!H114</f>
        <v>0</v>
      </c>
      <c r="AQ114">
        <f>'Pridelek 2019'!I114</f>
        <v>0</v>
      </c>
      <c r="AR114">
        <f>'Pridelek 2019'!J114</f>
        <v>0</v>
      </c>
      <c r="AS114">
        <f>'Pridelek 2019'!K114</f>
        <v>0</v>
      </c>
      <c r="AT114">
        <f>'Pridelek 2019'!L114</f>
        <v>0</v>
      </c>
      <c r="AU114">
        <v>0</v>
      </c>
    </row>
    <row r="115" spans="1:47" hidden="1" x14ac:dyDescent="0.25">
      <c r="A115" t="str">
        <f>'Obsegi16-18'!A115</f>
        <v>L</v>
      </c>
      <c r="B115">
        <f>'Obsegi16-18'!B115</f>
        <v>13</v>
      </c>
      <c r="C115">
        <f>'Obsegi16-18'!C115</f>
        <v>1</v>
      </c>
      <c r="D115">
        <v>2</v>
      </c>
      <c r="E115">
        <f>'Obsegi16-18'!D115</f>
        <v>3</v>
      </c>
      <c r="F115">
        <f>'Obsegi16-18'!E115</f>
        <v>58.769626909838905</v>
      </c>
      <c r="G115">
        <f>'Obsegi16-18'!F115</f>
        <v>61.842412973845292</v>
      </c>
      <c r="H115">
        <f>'Obsegi16-18'!G115</f>
        <v>60</v>
      </c>
      <c r="I115">
        <f>'Obsegi16-18'!H115</f>
        <v>76</v>
      </c>
      <c r="J115">
        <f>'Obsegi16-18'!I115</f>
        <v>3.0727860640063867</v>
      </c>
      <c r="K115">
        <f>'Obsegi16-18'!J115</f>
        <v>-1.8424129738452919</v>
      </c>
      <c r="L115">
        <f>'Obsegi16-18'!K115</f>
        <v>16</v>
      </c>
      <c r="M115">
        <f>'Obsegi16-18'!L115</f>
        <v>1.2303730901610948</v>
      </c>
      <c r="N115">
        <f>'Obsegi16-18'!M115</f>
        <v>17.230373090161095</v>
      </c>
      <c r="O115">
        <f>'Obsegi16-18'!N115</f>
        <v>5.2285274308793594</v>
      </c>
      <c r="P115">
        <f>'Obsegi16-18'!O115</f>
        <v>-2.9792061552069371</v>
      </c>
      <c r="Q115">
        <f>'Obsegi16-18'!P115</f>
        <v>26.666666666666661</v>
      </c>
      <c r="R115">
        <f>'Obsegi16-18'!Q115</f>
        <v>2.0935526646249869</v>
      </c>
      <c r="S115">
        <f>'Obsegi16-18'!R115</f>
        <v>29.318500041858321</v>
      </c>
      <c r="T115">
        <f>'Obsegi16-18'!T115</f>
        <v>1</v>
      </c>
      <c r="U115">
        <f>'rast17-18'!E115</f>
        <v>94</v>
      </c>
      <c r="V115">
        <f>'rast17-18'!F115</f>
        <v>28</v>
      </c>
      <c r="W115">
        <f>'rast17-18'!G115</f>
        <v>3.3571428571428572</v>
      </c>
      <c r="X115">
        <f>'rast17-18'!H115</f>
        <v>3</v>
      </c>
      <c r="Y115">
        <f>'rast17-18'!I115</f>
        <v>18</v>
      </c>
      <c r="Z115">
        <f>'rast17-18'!J115</f>
        <v>349</v>
      </c>
      <c r="AA115">
        <f>'rast17-18'!K115</f>
        <v>48</v>
      </c>
      <c r="AB115">
        <f>'rast17-18'!L115</f>
        <v>7.270833333333333</v>
      </c>
      <c r="AC115">
        <f>'rast17-18'!M115</f>
        <v>11</v>
      </c>
      <c r="AD115" s="14">
        <f>'rast17-18'!N115</f>
        <v>22</v>
      </c>
      <c r="AE115">
        <f>'19-rast'!D115</f>
        <v>1</v>
      </c>
      <c r="AF115">
        <f>'19-rast'!F115</f>
        <v>340</v>
      </c>
      <c r="AG115">
        <f>'19-rast'!G115</f>
        <v>57</v>
      </c>
      <c r="AH115">
        <f>'19-rast'!H115</f>
        <v>5.9649122807017543</v>
      </c>
      <c r="AI115">
        <f>'19-rast'!I115</f>
        <v>8</v>
      </c>
      <c r="AJ115" s="22">
        <f>'19-rast'!J115</f>
        <v>23</v>
      </c>
      <c r="AK115">
        <f t="shared" si="5"/>
        <v>783</v>
      </c>
      <c r="AL115">
        <f t="shared" si="5"/>
        <v>133</v>
      </c>
      <c r="AM115">
        <f t="shared" si="6"/>
        <v>16</v>
      </c>
      <c r="AN115">
        <f>'Pridelek 2019'!F115</f>
        <v>5</v>
      </c>
      <c r="AO115">
        <f>'Pridelek 2019'!G115</f>
        <v>0.876</v>
      </c>
      <c r="AP115">
        <f>'Pridelek 2019'!H115</f>
        <v>18</v>
      </c>
      <c r="AQ115">
        <f>'Pridelek 2019'!I115</f>
        <v>2.1669999999999998</v>
      </c>
      <c r="AR115">
        <f>'Pridelek 2019'!J115</f>
        <v>0</v>
      </c>
      <c r="AS115">
        <f>'Pridelek 2019'!K115</f>
        <v>23</v>
      </c>
      <c r="AT115">
        <f>'Pridelek 2019'!L115</f>
        <v>3.0429999999999997</v>
      </c>
      <c r="AU115">
        <v>0</v>
      </c>
    </row>
    <row r="116" spans="1:47" x14ac:dyDescent="0.25">
      <c r="A116" t="str">
        <f>'Obsegi16-18'!A116</f>
        <v>L</v>
      </c>
      <c r="B116">
        <f>'Obsegi16-18'!B116</f>
        <v>13</v>
      </c>
      <c r="C116">
        <f>'Obsegi16-18'!C116</f>
        <v>1</v>
      </c>
      <c r="D116">
        <v>2</v>
      </c>
      <c r="E116">
        <f>'Obsegi16-18'!D116</f>
        <v>4</v>
      </c>
      <c r="F116">
        <f>'Obsegi16-18'!E116</f>
        <v>51.680741278128551</v>
      </c>
      <c r="G116">
        <f>'Obsegi16-18'!F116</f>
        <v>56.769005197967211</v>
      </c>
      <c r="H116">
        <f>'Obsegi16-18'!G116</f>
        <v>60</v>
      </c>
      <c r="I116">
        <f>'Obsegi16-18'!H116</f>
        <v>69</v>
      </c>
      <c r="J116">
        <f>'Obsegi16-18'!I116</f>
        <v>5.0882639198386599</v>
      </c>
      <c r="K116">
        <f>'Obsegi16-18'!J116</f>
        <v>3.2309948020327894</v>
      </c>
      <c r="L116">
        <f>'Obsegi16-18'!K116</f>
        <v>9</v>
      </c>
      <c r="M116">
        <f>'Obsegi16-18'!L116</f>
        <v>8.3192587218714493</v>
      </c>
      <c r="N116">
        <f>'Obsegi16-18'!M116</f>
        <v>17.319258721871449</v>
      </c>
      <c r="O116">
        <f>'Obsegi16-18'!N116</f>
        <v>9.8455706980968394</v>
      </c>
      <c r="P116">
        <f>'Obsegi16-18'!O116</f>
        <v>5.691476873278889</v>
      </c>
      <c r="Q116">
        <f>'Obsegi16-18'!P116</f>
        <v>14.999999999999991</v>
      </c>
      <c r="R116">
        <f>'Obsegi16-18'!Q116</f>
        <v>16.097405950700217</v>
      </c>
      <c r="S116">
        <f>'Obsegi16-18'!R116</f>
        <v>33.512016843305247</v>
      </c>
      <c r="T116">
        <f>'Obsegi16-18'!T116</f>
        <v>0</v>
      </c>
      <c r="U116">
        <f>'rast17-18'!E116</f>
        <v>103</v>
      </c>
      <c r="V116">
        <f>'rast17-18'!F116</f>
        <v>27</v>
      </c>
      <c r="W116">
        <f>'rast17-18'!G116</f>
        <v>3.8148148148148149</v>
      </c>
      <c r="X116">
        <f>'rast17-18'!H116</f>
        <v>3</v>
      </c>
      <c r="Y116">
        <f>'rast17-18'!I116</f>
        <v>16</v>
      </c>
      <c r="Z116">
        <f>'rast17-18'!J116</f>
        <v>438</v>
      </c>
      <c r="AA116">
        <f>'rast17-18'!K116</f>
        <v>58</v>
      </c>
      <c r="AB116">
        <f>'rast17-18'!L116</f>
        <v>7.5517241379310347</v>
      </c>
      <c r="AC116">
        <f>'rast17-18'!M116</f>
        <v>17</v>
      </c>
      <c r="AD116" s="14">
        <f>'rast17-18'!N116</f>
        <v>28</v>
      </c>
      <c r="AE116">
        <f>'19-rast'!D116</f>
        <v>0</v>
      </c>
      <c r="AF116">
        <f>'19-rast'!F116</f>
        <v>386</v>
      </c>
      <c r="AG116">
        <f>'19-rast'!G116</f>
        <v>59</v>
      </c>
      <c r="AH116">
        <f>'19-rast'!H116</f>
        <v>6.5423728813559325</v>
      </c>
      <c r="AI116">
        <f>'19-rast'!I116</f>
        <v>9</v>
      </c>
      <c r="AJ116" s="22">
        <f>'19-rast'!J116</f>
        <v>26</v>
      </c>
      <c r="AK116">
        <f t="shared" si="5"/>
        <v>927</v>
      </c>
      <c r="AL116">
        <f t="shared" si="5"/>
        <v>144</v>
      </c>
      <c r="AM116">
        <f t="shared" si="6"/>
        <v>15</v>
      </c>
      <c r="AN116">
        <f>'Pridelek 2019'!F116</f>
        <v>14</v>
      </c>
      <c r="AO116">
        <f>'Pridelek 2019'!G116</f>
        <v>2.2050000000000001</v>
      </c>
      <c r="AP116">
        <f>'Pridelek 2019'!H116</f>
        <v>21</v>
      </c>
      <c r="AQ116">
        <f>'Pridelek 2019'!I116</f>
        <v>2.7229999999999999</v>
      </c>
      <c r="AR116">
        <f>'Pridelek 2019'!J116</f>
        <v>0</v>
      </c>
      <c r="AS116">
        <f>'Pridelek 2019'!K116</f>
        <v>35</v>
      </c>
      <c r="AT116">
        <f>'Pridelek 2019'!L116</f>
        <v>4.9279999999999999</v>
      </c>
      <c r="AU116">
        <v>0</v>
      </c>
    </row>
    <row r="117" spans="1:47" x14ac:dyDescent="0.25">
      <c r="A117" t="str">
        <f>'Obsegi16-18'!A117</f>
        <v>L</v>
      </c>
      <c r="B117">
        <f>'Obsegi16-18'!B117</f>
        <v>13</v>
      </c>
      <c r="C117">
        <f>'Obsegi16-18'!C117</f>
        <v>1</v>
      </c>
      <c r="D117">
        <v>2</v>
      </c>
      <c r="E117">
        <f>'Obsegi16-18'!D117</f>
        <v>5</v>
      </c>
      <c r="F117">
        <f>'Obsegi16-18'!E117</f>
        <v>52.765014998545396</v>
      </c>
      <c r="G117">
        <f>'Obsegi16-18'!F117</f>
        <v>56.597624874397894</v>
      </c>
      <c r="H117">
        <f>'Obsegi16-18'!G117</f>
        <v>60</v>
      </c>
      <c r="I117">
        <f>'Obsegi16-18'!H117</f>
        <v>68</v>
      </c>
      <c r="J117">
        <f>'Obsegi16-18'!I117</f>
        <v>3.8326098758524978</v>
      </c>
      <c r="K117">
        <f>'Obsegi16-18'!J117</f>
        <v>3.4023751256021058</v>
      </c>
      <c r="L117">
        <f>'Obsegi16-18'!K117</f>
        <v>8</v>
      </c>
      <c r="M117">
        <f>'Obsegi16-18'!L117</f>
        <v>7.2349850014546035</v>
      </c>
      <c r="N117">
        <f>'Obsegi16-18'!M117</f>
        <v>15.234985001454604</v>
      </c>
      <c r="O117">
        <f>'Obsegi16-18'!N117</f>
        <v>7.2635436111562868</v>
      </c>
      <c r="P117">
        <f>'Obsegi16-18'!O117</f>
        <v>6.0115157361332772</v>
      </c>
      <c r="Q117">
        <f>'Obsegi16-18'!P117</f>
        <v>13.33333333333333</v>
      </c>
      <c r="R117">
        <f>'Obsegi16-18'!Q117</f>
        <v>13.71170841447511</v>
      </c>
      <c r="S117">
        <f>'Obsegi16-18'!R117</f>
        <v>28.873269536405122</v>
      </c>
      <c r="T117">
        <f>'Obsegi16-18'!T117</f>
        <v>0</v>
      </c>
      <c r="U117">
        <f>'rast17-18'!E117</f>
        <v>99</v>
      </c>
      <c r="V117">
        <f>'rast17-18'!F117</f>
        <v>19</v>
      </c>
      <c r="W117">
        <f>'rast17-18'!G117</f>
        <v>5.2105263157894735</v>
      </c>
      <c r="X117">
        <f>'rast17-18'!H117</f>
        <v>3</v>
      </c>
      <c r="Y117">
        <f>'rast17-18'!I117</f>
        <v>17</v>
      </c>
      <c r="Z117">
        <f>'rast17-18'!J117</f>
        <v>408</v>
      </c>
      <c r="AA117">
        <f>'rast17-18'!K117</f>
        <v>53</v>
      </c>
      <c r="AB117">
        <f>'rast17-18'!L117</f>
        <v>7.6981132075471699</v>
      </c>
      <c r="AC117">
        <f>'rast17-18'!M117</f>
        <v>13</v>
      </c>
      <c r="AD117" s="14">
        <f>'rast17-18'!N117</f>
        <v>27</v>
      </c>
      <c r="AE117">
        <f>'19-rast'!D117</f>
        <v>0</v>
      </c>
      <c r="AF117">
        <f>'19-rast'!F117</f>
        <v>298</v>
      </c>
      <c r="AG117">
        <f>'19-rast'!G117</f>
        <v>46</v>
      </c>
      <c r="AH117">
        <f>'19-rast'!H117</f>
        <v>6.4782608695652177</v>
      </c>
      <c r="AI117">
        <f>'19-rast'!I117</f>
        <v>9</v>
      </c>
      <c r="AJ117" s="22">
        <f>'19-rast'!J117</f>
        <v>20</v>
      </c>
      <c r="AK117">
        <f t="shared" si="5"/>
        <v>805</v>
      </c>
      <c r="AL117">
        <f t="shared" si="5"/>
        <v>118</v>
      </c>
      <c r="AM117">
        <f t="shared" si="6"/>
        <v>15</v>
      </c>
      <c r="AN117">
        <f>'Pridelek 2019'!F117</f>
        <v>7</v>
      </c>
      <c r="AO117">
        <f>'Pridelek 2019'!G117</f>
        <v>1.149</v>
      </c>
      <c r="AP117">
        <f>'Pridelek 2019'!H117</f>
        <v>27</v>
      </c>
      <c r="AQ117">
        <f>'Pridelek 2019'!I117</f>
        <v>3.1440000000000001</v>
      </c>
      <c r="AR117">
        <f>'Pridelek 2019'!J117</f>
        <v>0</v>
      </c>
      <c r="AS117">
        <f>'Pridelek 2019'!K117</f>
        <v>34</v>
      </c>
      <c r="AT117">
        <f>'Pridelek 2019'!L117</f>
        <v>4.2930000000000001</v>
      </c>
      <c r="AU117">
        <v>0</v>
      </c>
    </row>
    <row r="118" spans="1:47" hidden="1" x14ac:dyDescent="0.25">
      <c r="A118" t="str">
        <f>'Obsegi16-18'!A118</f>
        <v>L</v>
      </c>
      <c r="B118">
        <f>'Obsegi16-18'!B118</f>
        <v>13</v>
      </c>
      <c r="C118">
        <f>'Obsegi16-18'!C118</f>
        <v>1</v>
      </c>
      <c r="D118">
        <v>2</v>
      </c>
      <c r="E118">
        <f>'Obsegi16-18'!D118</f>
        <v>6</v>
      </c>
      <c r="F118">
        <f>'Obsegi16-18'!E118</f>
        <v>51.838420734968402</v>
      </c>
      <c r="G118">
        <f>'Obsegi16-18'!F118</f>
        <v>55.548057867182827</v>
      </c>
      <c r="H118">
        <f>'Obsegi16-18'!G118</f>
        <v>60</v>
      </c>
      <c r="I118">
        <f>'Obsegi16-18'!H118</f>
        <v>69</v>
      </c>
      <c r="J118">
        <f>'Obsegi16-18'!I118</f>
        <v>3.709637132214425</v>
      </c>
      <c r="K118">
        <f>'Obsegi16-18'!J118</f>
        <v>4.4519421328171731</v>
      </c>
      <c r="L118">
        <f>'Obsegi16-18'!K118</f>
        <v>9</v>
      </c>
      <c r="M118">
        <f>'Obsegi16-18'!L118</f>
        <v>8.1615792650315981</v>
      </c>
      <c r="N118">
        <f>'Obsegi16-18'!M118</f>
        <v>17.161579265031598</v>
      </c>
      <c r="O118">
        <f>'Obsegi16-18'!N118</f>
        <v>7.1561538326572416</v>
      </c>
      <c r="P118">
        <f>'Obsegi16-18'!O118</f>
        <v>8.014577473548945</v>
      </c>
      <c r="Q118">
        <f>'Obsegi16-18'!P118</f>
        <v>14.999999999999991</v>
      </c>
      <c r="R118">
        <f>'Obsegi16-18'!Q118</f>
        <v>15.74426679925085</v>
      </c>
      <c r="S118">
        <f>'Obsegi16-18'!R118</f>
        <v>33.105906819138475</v>
      </c>
      <c r="T118">
        <f>'Obsegi16-18'!T118</f>
        <v>0</v>
      </c>
      <c r="U118">
        <f>'rast17-18'!E118</f>
        <v>125</v>
      </c>
      <c r="V118">
        <f>'rast17-18'!F118</f>
        <v>23</v>
      </c>
      <c r="W118">
        <f>'rast17-18'!G118</f>
        <v>5.4347826086956523</v>
      </c>
      <c r="X118">
        <f>'rast17-18'!H118</f>
        <v>4</v>
      </c>
      <c r="Y118">
        <f>'rast17-18'!I118</f>
        <v>18</v>
      </c>
      <c r="Z118">
        <f>'rast17-18'!J118</f>
        <v>0</v>
      </c>
      <c r="AA118">
        <f>'rast17-18'!K118</f>
        <v>0</v>
      </c>
      <c r="AB118" t="e">
        <f>'rast17-18'!L118</f>
        <v>#DIV/0!</v>
      </c>
      <c r="AC118">
        <f>'rast17-18'!M118</f>
        <v>0</v>
      </c>
      <c r="AD118" s="14">
        <f>'rast17-18'!N118</f>
        <v>0</v>
      </c>
      <c r="AE118">
        <f>'19-rast'!D118</f>
        <v>0</v>
      </c>
      <c r="AF118">
        <f>'19-rast'!F118</f>
        <v>0</v>
      </c>
      <c r="AG118">
        <f>'19-rast'!G118</f>
        <v>0</v>
      </c>
      <c r="AH118" t="e">
        <f>'19-rast'!H118</f>
        <v>#DIV/0!</v>
      </c>
      <c r="AI118">
        <f>'19-rast'!I118</f>
        <v>0</v>
      </c>
      <c r="AJ118" s="22">
        <f>'19-rast'!J118</f>
        <v>0</v>
      </c>
      <c r="AM118">
        <f t="shared" si="6"/>
        <v>5</v>
      </c>
      <c r="AN118">
        <f>'Pridelek 2019'!F118</f>
        <v>0</v>
      </c>
      <c r="AO118">
        <f>'Pridelek 2019'!G118</f>
        <v>0</v>
      </c>
      <c r="AP118">
        <f>'Pridelek 2019'!H118</f>
        <v>0</v>
      </c>
      <c r="AQ118">
        <f>'Pridelek 2019'!I118</f>
        <v>0</v>
      </c>
      <c r="AR118">
        <f>'Pridelek 2019'!J118</f>
        <v>0</v>
      </c>
      <c r="AS118">
        <f>'Pridelek 2019'!K118</f>
        <v>0</v>
      </c>
      <c r="AT118">
        <f>'Pridelek 2019'!L118</f>
        <v>0</v>
      </c>
      <c r="AU118">
        <v>0</v>
      </c>
    </row>
    <row r="119" spans="1:47" hidden="1" x14ac:dyDescent="0.25">
      <c r="A119" t="str">
        <f>'Obsegi16-18'!A119</f>
        <v>L</v>
      </c>
      <c r="B119">
        <f>'Obsegi16-18'!B119</f>
        <v>13</v>
      </c>
      <c r="C119">
        <f>'Obsegi16-18'!C119</f>
        <v>1</v>
      </c>
      <c r="D119">
        <v>2</v>
      </c>
      <c r="E119">
        <f>'Obsegi16-18'!D119</f>
        <v>7</v>
      </c>
      <c r="F119">
        <f>'Obsegi16-18'!E119</f>
        <v>51.064291043480765</v>
      </c>
      <c r="G119">
        <f>'Obsegi16-18'!F119</f>
        <v>55.820015060206984</v>
      </c>
      <c r="H119">
        <f>'Obsegi16-18'!G119</f>
        <v>65</v>
      </c>
      <c r="I119">
        <f>'Obsegi16-18'!H119</f>
        <v>71</v>
      </c>
      <c r="J119">
        <f>'Obsegi16-18'!I119</f>
        <v>4.7557240167262194</v>
      </c>
      <c r="K119">
        <f>'Obsegi16-18'!J119</f>
        <v>9.179984939793016</v>
      </c>
      <c r="L119">
        <f>'Obsegi16-18'!K119</f>
        <v>6</v>
      </c>
      <c r="M119">
        <f>'Obsegi16-18'!L119</f>
        <v>13.935708956519235</v>
      </c>
      <c r="N119">
        <f>'Obsegi16-18'!M119</f>
        <v>19.935708956519235</v>
      </c>
      <c r="O119">
        <f>'Obsegi16-18'!N119</f>
        <v>9.313208740481226</v>
      </c>
      <c r="P119">
        <f>'Obsegi16-18'!O119</f>
        <v>16.445686963522977</v>
      </c>
      <c r="Q119">
        <f>'Obsegi16-18'!P119</f>
        <v>9.2307692307692193</v>
      </c>
      <c r="R119">
        <f>'Obsegi16-18'!Q119</f>
        <v>27.290516859723191</v>
      </c>
      <c r="S119">
        <f>'Obsegi16-18'!R119</f>
        <v>39.04041072369764</v>
      </c>
      <c r="T119">
        <f>'Obsegi16-18'!T119</f>
        <v>0</v>
      </c>
      <c r="U119">
        <f>'rast17-18'!E119</f>
        <v>0</v>
      </c>
      <c r="V119">
        <f>'rast17-18'!F119</f>
        <v>0</v>
      </c>
      <c r="W119" t="e">
        <f>'rast17-18'!G119</f>
        <v>#DIV/0!</v>
      </c>
      <c r="X119">
        <f>'rast17-18'!H119</f>
        <v>0</v>
      </c>
      <c r="Y119" t="e">
        <f>'rast17-18'!I119</f>
        <v>#N/A</v>
      </c>
      <c r="Z119">
        <f>'rast17-18'!J119</f>
        <v>0</v>
      </c>
      <c r="AA119">
        <f>'rast17-18'!K119</f>
        <v>0</v>
      </c>
      <c r="AB119" t="e">
        <f>'rast17-18'!L119</f>
        <v>#DIV/0!</v>
      </c>
      <c r="AC119">
        <f>'rast17-18'!M119</f>
        <v>0</v>
      </c>
      <c r="AD119" s="14">
        <f>'rast17-18'!N119</f>
        <v>0</v>
      </c>
      <c r="AE119">
        <f>'19-rast'!D119</f>
        <v>0</v>
      </c>
      <c r="AF119">
        <f>'19-rast'!F119</f>
        <v>0</v>
      </c>
      <c r="AG119">
        <f>'19-rast'!G119</f>
        <v>0</v>
      </c>
      <c r="AH119" t="e">
        <f>'19-rast'!H119</f>
        <v>#DIV/0!</v>
      </c>
      <c r="AI119">
        <f>'19-rast'!I119</f>
        <v>0</v>
      </c>
      <c r="AJ119" s="22">
        <f>'19-rast'!J119</f>
        <v>0</v>
      </c>
      <c r="AK119">
        <f t="shared" si="5"/>
        <v>0</v>
      </c>
      <c r="AL119">
        <f t="shared" si="5"/>
        <v>0</v>
      </c>
      <c r="AM119">
        <f t="shared" si="6"/>
        <v>0</v>
      </c>
      <c r="AN119">
        <f>'Pridelek 2019'!F119</f>
        <v>0</v>
      </c>
      <c r="AO119">
        <f>'Pridelek 2019'!G119</f>
        <v>0</v>
      </c>
      <c r="AP119">
        <f>'Pridelek 2019'!H119</f>
        <v>0</v>
      </c>
      <c r="AQ119">
        <f>'Pridelek 2019'!I119</f>
        <v>0</v>
      </c>
      <c r="AR119">
        <f>'Pridelek 2019'!J119</f>
        <v>0</v>
      </c>
      <c r="AS119">
        <f>'Pridelek 2019'!K119</f>
        <v>0</v>
      </c>
      <c r="AT119">
        <f>'Pridelek 2019'!L119</f>
        <v>0</v>
      </c>
      <c r="AU119">
        <v>0</v>
      </c>
    </row>
    <row r="120" spans="1:47" hidden="1" x14ac:dyDescent="0.25">
      <c r="A120" t="str">
        <f>'Obsegi16-18'!A120</f>
        <v>L</v>
      </c>
      <c r="B120">
        <f>'Obsegi16-18'!B120</f>
        <v>13</v>
      </c>
      <c r="C120">
        <f>'Obsegi16-18'!C120</f>
        <v>1</v>
      </c>
      <c r="D120">
        <v>2</v>
      </c>
      <c r="E120">
        <f>'Obsegi16-18'!D120</f>
        <v>8</v>
      </c>
      <c r="F120">
        <f>'Obsegi16-18'!E120</f>
        <v>52.613062651934577</v>
      </c>
      <c r="G120">
        <f>'Obsegi16-18'!F120</f>
        <v>54.540364798809399</v>
      </c>
      <c r="H120">
        <f>'Obsegi16-18'!G120</f>
        <v>60</v>
      </c>
      <c r="I120">
        <f>'Obsegi16-18'!H120</f>
        <v>72</v>
      </c>
      <c r="J120">
        <f>'Obsegi16-18'!I120</f>
        <v>1.9273021468748226</v>
      </c>
      <c r="K120">
        <f>'Obsegi16-18'!J120</f>
        <v>5.4596352011906006</v>
      </c>
      <c r="L120">
        <f>'Obsegi16-18'!K120</f>
        <v>12</v>
      </c>
      <c r="M120">
        <f>'Obsegi16-18'!L120</f>
        <v>7.3869373480654232</v>
      </c>
      <c r="N120">
        <f>'Obsegi16-18'!M120</f>
        <v>19.386937348065423</v>
      </c>
      <c r="O120">
        <f>'Obsegi16-18'!N120</f>
        <v>3.6631628149553341</v>
      </c>
      <c r="P120">
        <f>'Obsegi16-18'!O120</f>
        <v>10.01026528027511</v>
      </c>
      <c r="Q120">
        <f>'Obsegi16-18'!P120</f>
        <v>19.999999999999996</v>
      </c>
      <c r="R120">
        <f>'Obsegi16-18'!Q120</f>
        <v>14.040120410655854</v>
      </c>
      <c r="S120">
        <f>'Obsegi16-18'!R120</f>
        <v>36.848144492787036</v>
      </c>
      <c r="T120">
        <f>'Obsegi16-18'!T120</f>
        <v>0</v>
      </c>
      <c r="U120">
        <f>'rast17-18'!E120</f>
        <v>0</v>
      </c>
      <c r="V120">
        <f>'rast17-18'!F120</f>
        <v>0</v>
      </c>
      <c r="W120" t="e">
        <f>'rast17-18'!G120</f>
        <v>#DIV/0!</v>
      </c>
      <c r="X120">
        <f>'rast17-18'!H120</f>
        <v>0</v>
      </c>
      <c r="Y120" t="e">
        <f>'rast17-18'!I120</f>
        <v>#N/A</v>
      </c>
      <c r="Z120">
        <f>'rast17-18'!J120</f>
        <v>0</v>
      </c>
      <c r="AA120">
        <f>'rast17-18'!K120</f>
        <v>0</v>
      </c>
      <c r="AB120" t="e">
        <f>'rast17-18'!L120</f>
        <v>#DIV/0!</v>
      </c>
      <c r="AC120">
        <f>'rast17-18'!M120</f>
        <v>0</v>
      </c>
      <c r="AD120" s="14">
        <f>'rast17-18'!N120</f>
        <v>0</v>
      </c>
      <c r="AE120">
        <f>'19-rast'!D120</f>
        <v>0</v>
      </c>
      <c r="AF120">
        <f>'19-rast'!F120</f>
        <v>0</v>
      </c>
      <c r="AG120">
        <f>'19-rast'!G120</f>
        <v>0</v>
      </c>
      <c r="AH120" t="e">
        <f>'19-rast'!H120</f>
        <v>#DIV/0!</v>
      </c>
      <c r="AI120">
        <f>'19-rast'!I120</f>
        <v>0</v>
      </c>
      <c r="AJ120" s="22">
        <f>'19-rast'!J120</f>
        <v>0</v>
      </c>
      <c r="AK120">
        <f t="shared" si="5"/>
        <v>0</v>
      </c>
      <c r="AL120">
        <f t="shared" si="5"/>
        <v>0</v>
      </c>
      <c r="AM120">
        <f t="shared" si="6"/>
        <v>0</v>
      </c>
      <c r="AN120">
        <f>'Pridelek 2019'!F120</f>
        <v>0</v>
      </c>
      <c r="AO120">
        <f>'Pridelek 2019'!G120</f>
        <v>0</v>
      </c>
      <c r="AP120">
        <f>'Pridelek 2019'!H120</f>
        <v>0</v>
      </c>
      <c r="AQ120">
        <f>'Pridelek 2019'!I120</f>
        <v>0</v>
      </c>
      <c r="AR120">
        <f>'Pridelek 2019'!J120</f>
        <v>0</v>
      </c>
      <c r="AS120">
        <f>'Pridelek 2019'!K120</f>
        <v>0</v>
      </c>
      <c r="AT120">
        <f>'Pridelek 2019'!L120</f>
        <v>0</v>
      </c>
      <c r="AU120">
        <v>0</v>
      </c>
    </row>
    <row r="121" spans="1:47" hidden="1" x14ac:dyDescent="0.25">
      <c r="A121" t="str">
        <f>'Obsegi16-18'!A121</f>
        <v>L</v>
      </c>
      <c r="B121">
        <f>'Obsegi16-18'!B121</f>
        <v>13</v>
      </c>
      <c r="C121">
        <f>'Obsegi16-18'!C121</f>
        <v>1</v>
      </c>
      <c r="D121">
        <v>2</v>
      </c>
      <c r="E121">
        <f>'Obsegi16-18'!D121</f>
        <v>9</v>
      </c>
      <c r="F121">
        <f>'Obsegi16-18'!E121</f>
        <v>56.726677332844005</v>
      </c>
      <c r="G121">
        <f>'Obsegi16-18'!F121</f>
        <v>56.534114209201775</v>
      </c>
      <c r="H121">
        <f>'Obsegi16-18'!G121</f>
        <v>70</v>
      </c>
      <c r="I121">
        <f>'Obsegi16-18'!H121</f>
        <v>77</v>
      </c>
      <c r="J121">
        <f>'Obsegi16-18'!I121</f>
        <v>-0.19256312364223049</v>
      </c>
      <c r="K121">
        <f>'Obsegi16-18'!J121</f>
        <v>13.465885790798225</v>
      </c>
      <c r="L121">
        <f>'Obsegi16-18'!K121</f>
        <v>7</v>
      </c>
      <c r="M121">
        <f>'Obsegi16-18'!L121</f>
        <v>13.273322667155995</v>
      </c>
      <c r="N121">
        <f>'Obsegi16-18'!M121</f>
        <v>20.273322667155995</v>
      </c>
      <c r="O121">
        <f>'Obsegi16-18'!N121</f>
        <v>-0.33945778722833664</v>
      </c>
      <c r="P121">
        <f>'Obsegi16-18'!O121</f>
        <v>23.819044446276028</v>
      </c>
      <c r="Q121">
        <f>'Obsegi16-18'!P121</f>
        <v>10.000000000000009</v>
      </c>
      <c r="R121">
        <f>'Obsegi16-18'!Q121</f>
        <v>23.398731057831434</v>
      </c>
      <c r="S121">
        <f>'Obsegi16-18'!R121</f>
        <v>35.738604163614582</v>
      </c>
      <c r="T121">
        <f>'Obsegi16-18'!T121</f>
        <v>1</v>
      </c>
      <c r="U121">
        <f>'rast17-18'!E121</f>
        <v>0</v>
      </c>
      <c r="V121">
        <f>'rast17-18'!F121</f>
        <v>0</v>
      </c>
      <c r="W121" t="e">
        <f>'rast17-18'!G121</f>
        <v>#DIV/0!</v>
      </c>
      <c r="X121">
        <f>'rast17-18'!H121</f>
        <v>0</v>
      </c>
      <c r="Y121" t="e">
        <f>'rast17-18'!I121</f>
        <v>#N/A</v>
      </c>
      <c r="Z121">
        <f>'rast17-18'!J121</f>
        <v>0</v>
      </c>
      <c r="AA121">
        <f>'rast17-18'!K121</f>
        <v>0</v>
      </c>
      <c r="AB121" t="e">
        <f>'rast17-18'!L121</f>
        <v>#DIV/0!</v>
      </c>
      <c r="AC121">
        <f>'rast17-18'!M121</f>
        <v>0</v>
      </c>
      <c r="AD121" s="14">
        <f>'rast17-18'!N121</f>
        <v>0</v>
      </c>
      <c r="AE121">
        <f>'19-rast'!D121</f>
        <v>1</v>
      </c>
      <c r="AF121">
        <f>'19-rast'!F121</f>
        <v>0</v>
      </c>
      <c r="AG121">
        <f>'19-rast'!G121</f>
        <v>0</v>
      </c>
      <c r="AH121" t="e">
        <f>'19-rast'!H121</f>
        <v>#DIV/0!</v>
      </c>
      <c r="AI121">
        <f>'19-rast'!I121</f>
        <v>0</v>
      </c>
      <c r="AJ121" s="22">
        <f>'19-rast'!J121</f>
        <v>0</v>
      </c>
      <c r="AK121">
        <f t="shared" ref="AK121:AL184" si="7">U121+Z121+AF121</f>
        <v>0</v>
      </c>
      <c r="AL121">
        <f t="shared" si="7"/>
        <v>0</v>
      </c>
      <c r="AM121">
        <f t="shared" si="6"/>
        <v>1</v>
      </c>
      <c r="AN121">
        <f>'Pridelek 2019'!F121</f>
        <v>0</v>
      </c>
      <c r="AO121">
        <f>'Pridelek 2019'!G121</f>
        <v>0</v>
      </c>
      <c r="AP121">
        <f>'Pridelek 2019'!H121</f>
        <v>0</v>
      </c>
      <c r="AQ121">
        <f>'Pridelek 2019'!I121</f>
        <v>0</v>
      </c>
      <c r="AR121">
        <f>'Pridelek 2019'!J121</f>
        <v>0</v>
      </c>
      <c r="AS121">
        <f>'Pridelek 2019'!K121</f>
        <v>0</v>
      </c>
      <c r="AT121">
        <f>'Pridelek 2019'!L121</f>
        <v>0</v>
      </c>
      <c r="AU121">
        <v>0</v>
      </c>
    </row>
    <row r="122" spans="1:47" hidden="1" x14ac:dyDescent="0.25">
      <c r="A122" t="str">
        <f>'Obsegi16-18'!A122</f>
        <v>L</v>
      </c>
      <c r="B122">
        <f>'Obsegi16-18'!B122</f>
        <v>13</v>
      </c>
      <c r="C122">
        <f>'Obsegi16-18'!C122</f>
        <v>1</v>
      </c>
      <c r="D122">
        <v>2</v>
      </c>
      <c r="E122">
        <f>'Obsegi16-18'!D122</f>
        <v>10</v>
      </c>
      <c r="F122">
        <f>'Obsegi16-18'!E122</f>
        <v>53.488592668348879</v>
      </c>
      <c r="G122">
        <f>'Obsegi16-18'!F122</f>
        <v>56.323968344242694</v>
      </c>
      <c r="H122">
        <f>'Obsegi16-18'!G122</f>
        <v>65</v>
      </c>
      <c r="I122">
        <f>'Obsegi16-18'!H122</f>
        <v>76</v>
      </c>
      <c r="J122">
        <f>'Obsegi16-18'!I122</f>
        <v>2.8353756758938147</v>
      </c>
      <c r="K122">
        <f>'Obsegi16-18'!J122</f>
        <v>8.6760316557573063</v>
      </c>
      <c r="L122">
        <f>'Obsegi16-18'!K122</f>
        <v>11</v>
      </c>
      <c r="M122">
        <f>'Obsegi16-18'!L122</f>
        <v>11.511407331651121</v>
      </c>
      <c r="N122">
        <f>'Obsegi16-18'!M122</f>
        <v>22.511407331651121</v>
      </c>
      <c r="O122">
        <f>'Obsegi16-18'!N122</f>
        <v>5.3008978820480612</v>
      </c>
      <c r="P122">
        <f>'Obsegi16-18'!O122</f>
        <v>15.403800390503108</v>
      </c>
      <c r="Q122">
        <f>'Obsegi16-18'!P122</f>
        <v>16.92307692307693</v>
      </c>
      <c r="R122">
        <f>'Obsegi16-18'!Q122</f>
        <v>21.521238001206243</v>
      </c>
      <c r="S122">
        <f>'Obsegi16-18'!R122</f>
        <v>42.08637058602578</v>
      </c>
      <c r="T122">
        <f>'Obsegi16-18'!T122</f>
        <v>0</v>
      </c>
      <c r="U122">
        <f>'rast17-18'!E122</f>
        <v>0</v>
      </c>
      <c r="V122">
        <f>'rast17-18'!F122</f>
        <v>0</v>
      </c>
      <c r="W122" t="e">
        <f>'rast17-18'!G122</f>
        <v>#DIV/0!</v>
      </c>
      <c r="X122">
        <f>'rast17-18'!H122</f>
        <v>0</v>
      </c>
      <c r="Y122" t="e">
        <f>'rast17-18'!I122</f>
        <v>#N/A</v>
      </c>
      <c r="Z122">
        <f>'rast17-18'!J122</f>
        <v>0</v>
      </c>
      <c r="AA122">
        <f>'rast17-18'!K122</f>
        <v>0</v>
      </c>
      <c r="AB122" t="e">
        <f>'rast17-18'!L122</f>
        <v>#DIV/0!</v>
      </c>
      <c r="AC122">
        <f>'rast17-18'!M122</f>
        <v>0</v>
      </c>
      <c r="AD122" s="14">
        <f>'rast17-18'!N122</f>
        <v>0</v>
      </c>
      <c r="AE122">
        <f>'19-rast'!D122</f>
        <v>0</v>
      </c>
      <c r="AF122">
        <f>'19-rast'!F122</f>
        <v>0</v>
      </c>
      <c r="AG122">
        <f>'19-rast'!G122</f>
        <v>0</v>
      </c>
      <c r="AH122" t="e">
        <f>'19-rast'!H122</f>
        <v>#DIV/0!</v>
      </c>
      <c r="AI122">
        <f>'19-rast'!I122</f>
        <v>0</v>
      </c>
      <c r="AJ122" s="22">
        <f>'19-rast'!J122</f>
        <v>0</v>
      </c>
      <c r="AK122">
        <f t="shared" si="7"/>
        <v>0</v>
      </c>
      <c r="AL122">
        <f t="shared" si="7"/>
        <v>0</v>
      </c>
      <c r="AM122">
        <f t="shared" si="6"/>
        <v>0</v>
      </c>
      <c r="AN122">
        <f>'Pridelek 2019'!F122</f>
        <v>0</v>
      </c>
      <c r="AO122">
        <f>'Pridelek 2019'!G122</f>
        <v>0</v>
      </c>
      <c r="AP122">
        <f>'Pridelek 2019'!H122</f>
        <v>0</v>
      </c>
      <c r="AQ122">
        <f>'Pridelek 2019'!I122</f>
        <v>0</v>
      </c>
      <c r="AR122">
        <f>'Pridelek 2019'!J122</f>
        <v>0</v>
      </c>
      <c r="AS122">
        <f>'Pridelek 2019'!K122</f>
        <v>0</v>
      </c>
      <c r="AT122">
        <f>'Pridelek 2019'!L122</f>
        <v>0</v>
      </c>
      <c r="AU122">
        <v>0</v>
      </c>
    </row>
    <row r="123" spans="1:47" hidden="1" x14ac:dyDescent="0.25">
      <c r="A123" t="str">
        <f>'Obsegi16-18'!A123</f>
        <v>L</v>
      </c>
      <c r="B123">
        <f>'Obsegi16-18'!B123</f>
        <v>13</v>
      </c>
      <c r="C123">
        <f>'Obsegi16-18'!C123</f>
        <v>1</v>
      </c>
      <c r="D123">
        <v>2</v>
      </c>
      <c r="E123">
        <f>'Obsegi16-18'!D123</f>
        <v>11</v>
      </c>
      <c r="F123">
        <f>'Obsegi16-18'!E123</f>
        <v>59.723535490835914</v>
      </c>
      <c r="G123">
        <f>'Obsegi16-18'!F123</f>
        <v>61.202490406812345</v>
      </c>
      <c r="H123">
        <f>'Obsegi16-18'!G123</f>
        <v>65</v>
      </c>
      <c r="I123">
        <f>'Obsegi16-18'!H123</f>
        <v>71</v>
      </c>
      <c r="J123">
        <f>'Obsegi16-18'!I123</f>
        <v>1.4789549159764306</v>
      </c>
      <c r="K123">
        <f>'Obsegi16-18'!J123</f>
        <v>3.7975095931876552</v>
      </c>
      <c r="L123">
        <f>'Obsegi16-18'!K123</f>
        <v>6</v>
      </c>
      <c r="M123">
        <f>'Obsegi16-18'!L123</f>
        <v>5.2764645091640858</v>
      </c>
      <c r="N123">
        <f>'Obsegi16-18'!M123</f>
        <v>11.276464509164086</v>
      </c>
      <c r="O123">
        <f>'Obsegi16-18'!N123</f>
        <v>2.4763351730966443</v>
      </c>
      <c r="P123">
        <f>'Obsegi16-18'!O123</f>
        <v>6.2048285420178928</v>
      </c>
      <c r="Q123">
        <f>'Obsegi16-18'!P123</f>
        <v>9.2307692307692193</v>
      </c>
      <c r="R123">
        <f>'Obsegi16-18'!Q123</f>
        <v>8.8348160667308662</v>
      </c>
      <c r="S123">
        <f>'Obsegi16-18'!R123</f>
        <v>18.881106780582947</v>
      </c>
      <c r="T123">
        <f>'Obsegi16-18'!T123</f>
        <v>0</v>
      </c>
      <c r="U123">
        <f>'rast17-18'!E123</f>
        <v>0</v>
      </c>
      <c r="V123">
        <f>'rast17-18'!F123</f>
        <v>0</v>
      </c>
      <c r="W123" t="e">
        <f>'rast17-18'!G123</f>
        <v>#DIV/0!</v>
      </c>
      <c r="X123">
        <f>'rast17-18'!H123</f>
        <v>0</v>
      </c>
      <c r="Y123" t="e">
        <f>'rast17-18'!I123</f>
        <v>#N/A</v>
      </c>
      <c r="Z123">
        <f>'rast17-18'!J123</f>
        <v>0</v>
      </c>
      <c r="AA123">
        <f>'rast17-18'!K123</f>
        <v>0</v>
      </c>
      <c r="AB123" t="e">
        <f>'rast17-18'!L123</f>
        <v>#DIV/0!</v>
      </c>
      <c r="AC123">
        <f>'rast17-18'!M123</f>
        <v>0</v>
      </c>
      <c r="AD123" s="14">
        <f>'rast17-18'!N123</f>
        <v>0</v>
      </c>
      <c r="AE123">
        <f>'19-rast'!D123</f>
        <v>0</v>
      </c>
      <c r="AF123">
        <f>'19-rast'!F123</f>
        <v>0</v>
      </c>
      <c r="AG123">
        <f>'19-rast'!G123</f>
        <v>0</v>
      </c>
      <c r="AH123" t="e">
        <f>'19-rast'!H123</f>
        <v>#DIV/0!</v>
      </c>
      <c r="AI123">
        <f>'19-rast'!I123</f>
        <v>0</v>
      </c>
      <c r="AJ123" s="22">
        <f>'19-rast'!J123</f>
        <v>0</v>
      </c>
      <c r="AK123">
        <f t="shared" si="7"/>
        <v>0</v>
      </c>
      <c r="AL123">
        <f t="shared" si="7"/>
        <v>0</v>
      </c>
      <c r="AM123">
        <f t="shared" si="6"/>
        <v>0</v>
      </c>
      <c r="AN123">
        <f>'Pridelek 2019'!F123</f>
        <v>0</v>
      </c>
      <c r="AO123">
        <f>'Pridelek 2019'!G123</f>
        <v>0</v>
      </c>
      <c r="AP123">
        <f>'Pridelek 2019'!H123</f>
        <v>0</v>
      </c>
      <c r="AQ123">
        <f>'Pridelek 2019'!I123</f>
        <v>0</v>
      </c>
      <c r="AR123">
        <f>'Pridelek 2019'!J123</f>
        <v>0</v>
      </c>
      <c r="AS123">
        <f>'Pridelek 2019'!K123</f>
        <v>0</v>
      </c>
      <c r="AT123">
        <f>'Pridelek 2019'!L123</f>
        <v>0</v>
      </c>
      <c r="AU123">
        <v>0</v>
      </c>
    </row>
    <row r="124" spans="1:47" hidden="1" x14ac:dyDescent="0.25">
      <c r="A124" t="str">
        <f>'Obsegi16-18'!A124</f>
        <v>L</v>
      </c>
      <c r="B124">
        <f>'Obsegi16-18'!B124</f>
        <v>14</v>
      </c>
      <c r="C124">
        <f>'Obsegi16-18'!C124</f>
        <v>2</v>
      </c>
      <c r="D124">
        <v>2</v>
      </c>
      <c r="E124">
        <f>'Obsegi16-18'!D124</f>
        <v>1</v>
      </c>
      <c r="F124">
        <f>'Obsegi16-18'!E124</f>
        <v>54.639052329921284</v>
      </c>
      <c r="G124">
        <f>'Obsegi16-18'!F124</f>
        <v>54.413482129915209</v>
      </c>
      <c r="H124">
        <f>'Obsegi16-18'!G124</f>
        <v>65</v>
      </c>
      <c r="I124">
        <f>'Obsegi16-18'!H124</f>
        <v>79</v>
      </c>
      <c r="J124">
        <f>'Obsegi16-18'!I124</f>
        <v>-0.22557020000607508</v>
      </c>
      <c r="K124">
        <f>'Obsegi16-18'!J124</f>
        <v>10.586517870084791</v>
      </c>
      <c r="L124">
        <f>'Obsegi16-18'!K124</f>
        <v>14</v>
      </c>
      <c r="M124">
        <f>'Obsegi16-18'!L124</f>
        <v>10.360947670078716</v>
      </c>
      <c r="N124">
        <f>'Obsegi16-18'!M124</f>
        <v>24.360947670078716</v>
      </c>
      <c r="O124">
        <f>'Obsegi16-18'!N124</f>
        <v>-0.41283695523128827</v>
      </c>
      <c r="P124">
        <f>'Obsegi16-18'!O124</f>
        <v>19.455689023556499</v>
      </c>
      <c r="Q124">
        <f>'Obsegi16-18'!P124</f>
        <v>21.538461538461529</v>
      </c>
      <c r="R124">
        <f>'Obsegi16-18'!Q124</f>
        <v>18.962531794141093</v>
      </c>
      <c r="S124">
        <f>'Obsegi16-18'!R124</f>
        <v>44.585230949802245</v>
      </c>
      <c r="T124">
        <f>'Obsegi16-18'!T124</f>
        <v>1</v>
      </c>
      <c r="U124">
        <f>'rast17-18'!E124</f>
        <v>0</v>
      </c>
      <c r="V124">
        <f>'rast17-18'!F124</f>
        <v>0</v>
      </c>
      <c r="W124" t="e">
        <f>'rast17-18'!G124</f>
        <v>#DIV/0!</v>
      </c>
      <c r="X124">
        <f>'rast17-18'!H124</f>
        <v>0</v>
      </c>
      <c r="Y124" t="e">
        <f>'rast17-18'!I124</f>
        <v>#N/A</v>
      </c>
      <c r="Z124">
        <f>'rast17-18'!J124</f>
        <v>0</v>
      </c>
      <c r="AA124">
        <f>'rast17-18'!K124</f>
        <v>0</v>
      </c>
      <c r="AB124" t="e">
        <f>'rast17-18'!L124</f>
        <v>#DIV/0!</v>
      </c>
      <c r="AC124">
        <f>'rast17-18'!M124</f>
        <v>0</v>
      </c>
      <c r="AD124" s="14">
        <f>'rast17-18'!N124</f>
        <v>0</v>
      </c>
      <c r="AE124">
        <f>'19-rast'!D124</f>
        <v>1</v>
      </c>
      <c r="AF124">
        <f>'19-rast'!F124</f>
        <v>0</v>
      </c>
      <c r="AG124">
        <f>'19-rast'!G124</f>
        <v>0</v>
      </c>
      <c r="AH124" t="e">
        <f>'19-rast'!H124</f>
        <v>#DIV/0!</v>
      </c>
      <c r="AI124">
        <f>'19-rast'!I124</f>
        <v>0</v>
      </c>
      <c r="AJ124" s="22">
        <f>'19-rast'!J124</f>
        <v>0</v>
      </c>
      <c r="AK124">
        <f t="shared" si="7"/>
        <v>0</v>
      </c>
      <c r="AL124">
        <f t="shared" si="7"/>
        <v>0</v>
      </c>
      <c r="AM124">
        <f t="shared" si="6"/>
        <v>1</v>
      </c>
      <c r="AN124">
        <f>'Pridelek 2019'!F124</f>
        <v>0</v>
      </c>
      <c r="AO124">
        <f>'Pridelek 2019'!G124</f>
        <v>0</v>
      </c>
      <c r="AP124">
        <f>'Pridelek 2019'!H124</f>
        <v>0</v>
      </c>
      <c r="AQ124">
        <f>'Pridelek 2019'!I124</f>
        <v>0</v>
      </c>
      <c r="AR124">
        <f>'Pridelek 2019'!J124</f>
        <v>0</v>
      </c>
      <c r="AS124">
        <f>'Pridelek 2019'!K124</f>
        <v>0</v>
      </c>
      <c r="AT124">
        <f>'Pridelek 2019'!L124</f>
        <v>0</v>
      </c>
      <c r="AU124">
        <v>0</v>
      </c>
    </row>
    <row r="125" spans="1:47" hidden="1" x14ac:dyDescent="0.25">
      <c r="A125" t="str">
        <f>'Obsegi16-18'!A125</f>
        <v>L</v>
      </c>
      <c r="B125">
        <f>'Obsegi16-18'!B125</f>
        <v>14</v>
      </c>
      <c r="C125">
        <f>'Obsegi16-18'!C125</f>
        <v>2</v>
      </c>
      <c r="D125">
        <v>2</v>
      </c>
      <c r="E125">
        <f>'Obsegi16-18'!D125</f>
        <v>2</v>
      </c>
      <c r="F125">
        <f>'Obsegi16-18'!E125</f>
        <v>56.557053449909283</v>
      </c>
      <c r="G125">
        <f>'Obsegi16-18'!F125</f>
        <v>57.858418586168348</v>
      </c>
      <c r="H125">
        <f>'Obsegi16-18'!G125</f>
        <v>70</v>
      </c>
      <c r="I125">
        <f>'Obsegi16-18'!H125</f>
        <v>82</v>
      </c>
      <c r="J125">
        <f>'Obsegi16-18'!I125</f>
        <v>1.301365136259065</v>
      </c>
      <c r="K125">
        <f>'Obsegi16-18'!J125</f>
        <v>12.141581413831652</v>
      </c>
      <c r="L125">
        <f>'Obsegi16-18'!K125</f>
        <v>12</v>
      </c>
      <c r="M125">
        <f>'Obsegi16-18'!L125</f>
        <v>13.442946550090717</v>
      </c>
      <c r="N125">
        <f>'Obsegi16-18'!M125</f>
        <v>25.442946550090717</v>
      </c>
      <c r="O125">
        <f>'Obsegi16-18'!N125</f>
        <v>2.3009776091175604</v>
      </c>
      <c r="P125">
        <f>'Obsegi16-18'!O125</f>
        <v>20.98498664589188</v>
      </c>
      <c r="Q125">
        <f>'Obsegi16-18'!P125</f>
        <v>17.142857142857149</v>
      </c>
      <c r="R125">
        <f>'Obsegi16-18'!Q125</f>
        <v>23.768824099007734</v>
      </c>
      <c r="S125">
        <f>'Obsegi16-18'!R125</f>
        <v>44.986336801694769</v>
      </c>
      <c r="T125">
        <f>'Obsegi16-18'!T125</f>
        <v>0</v>
      </c>
      <c r="U125">
        <f>'rast17-18'!E125</f>
        <v>0</v>
      </c>
      <c r="V125">
        <f>'rast17-18'!F125</f>
        <v>0</v>
      </c>
      <c r="W125" t="e">
        <f>'rast17-18'!G125</f>
        <v>#DIV/0!</v>
      </c>
      <c r="X125">
        <f>'rast17-18'!H125</f>
        <v>0</v>
      </c>
      <c r="Y125" t="e">
        <f>'rast17-18'!I125</f>
        <v>#N/A</v>
      </c>
      <c r="Z125">
        <f>'rast17-18'!J125</f>
        <v>0</v>
      </c>
      <c r="AA125">
        <f>'rast17-18'!K125</f>
        <v>0</v>
      </c>
      <c r="AB125" t="e">
        <f>'rast17-18'!L125</f>
        <v>#DIV/0!</v>
      </c>
      <c r="AC125">
        <f>'rast17-18'!M125</f>
        <v>0</v>
      </c>
      <c r="AD125" s="14">
        <f>'rast17-18'!N125</f>
        <v>0</v>
      </c>
      <c r="AE125">
        <f>'19-rast'!D125</f>
        <v>0</v>
      </c>
      <c r="AF125">
        <f>'19-rast'!F125</f>
        <v>0</v>
      </c>
      <c r="AG125">
        <f>'19-rast'!G125</f>
        <v>0</v>
      </c>
      <c r="AH125" t="e">
        <f>'19-rast'!H125</f>
        <v>#DIV/0!</v>
      </c>
      <c r="AI125">
        <f>'19-rast'!I125</f>
        <v>0</v>
      </c>
      <c r="AJ125" s="22">
        <f>'19-rast'!J125</f>
        <v>0</v>
      </c>
      <c r="AK125">
        <f t="shared" si="7"/>
        <v>0</v>
      </c>
      <c r="AL125">
        <f t="shared" si="7"/>
        <v>0</v>
      </c>
      <c r="AM125">
        <f t="shared" si="6"/>
        <v>0</v>
      </c>
      <c r="AN125">
        <f>'Pridelek 2019'!F125</f>
        <v>0</v>
      </c>
      <c r="AO125">
        <f>'Pridelek 2019'!G125</f>
        <v>0</v>
      </c>
      <c r="AP125">
        <f>'Pridelek 2019'!H125</f>
        <v>0</v>
      </c>
      <c r="AQ125">
        <f>'Pridelek 2019'!I125</f>
        <v>0</v>
      </c>
      <c r="AR125">
        <f>'Pridelek 2019'!J125</f>
        <v>0</v>
      </c>
      <c r="AS125">
        <f>'Pridelek 2019'!K125</f>
        <v>0</v>
      </c>
      <c r="AT125">
        <f>'Pridelek 2019'!L125</f>
        <v>0</v>
      </c>
      <c r="AU125">
        <v>0</v>
      </c>
    </row>
    <row r="126" spans="1:47" x14ac:dyDescent="0.25">
      <c r="A126" t="str">
        <f>'Obsegi16-18'!A126</f>
        <v>L</v>
      </c>
      <c r="B126">
        <f>'Obsegi16-18'!B126</f>
        <v>14</v>
      </c>
      <c r="C126">
        <f>'Obsegi16-18'!C126</f>
        <v>2</v>
      </c>
      <c r="D126">
        <v>2</v>
      </c>
      <c r="E126">
        <f>'Obsegi16-18'!D126</f>
        <v>3</v>
      </c>
      <c r="F126">
        <f>'Obsegi16-18'!E126</f>
        <v>46.464165967256648</v>
      </c>
      <c r="G126">
        <f>'Obsegi16-18'!F126</f>
        <v>47.819235330191262</v>
      </c>
      <c r="H126">
        <f>'Obsegi16-18'!G126</f>
        <v>60</v>
      </c>
      <c r="I126">
        <f>'Obsegi16-18'!H126</f>
        <v>65</v>
      </c>
      <c r="J126">
        <f>'Obsegi16-18'!I126</f>
        <v>1.3550693629346142</v>
      </c>
      <c r="K126">
        <f>'Obsegi16-18'!J126</f>
        <v>12.180764669808738</v>
      </c>
      <c r="L126">
        <f>'Obsegi16-18'!K126</f>
        <v>5</v>
      </c>
      <c r="M126">
        <f>'Obsegi16-18'!L126</f>
        <v>13.535834032743352</v>
      </c>
      <c r="N126">
        <f>'Obsegi16-18'!M126</f>
        <v>18.535834032743352</v>
      </c>
      <c r="O126">
        <f>'Obsegi16-18'!N126</f>
        <v>2.9163750919139142</v>
      </c>
      <c r="P126">
        <f>'Obsegi16-18'!O126</f>
        <v>25.472520808207612</v>
      </c>
      <c r="Q126">
        <f>'Obsegi16-18'!P126</f>
        <v>8.333333333333325</v>
      </c>
      <c r="R126">
        <f>'Obsegi16-18'!Q126</f>
        <v>29.131770152254678</v>
      </c>
      <c r="S126">
        <f>'Obsegi16-18'!R126</f>
        <v>39.892750998275915</v>
      </c>
      <c r="T126">
        <f>'Obsegi16-18'!T126</f>
        <v>0</v>
      </c>
      <c r="U126">
        <f>'rast17-18'!E126</f>
        <v>75</v>
      </c>
      <c r="V126">
        <f>'rast17-18'!F126</f>
        <v>15</v>
      </c>
      <c r="W126">
        <f>'rast17-18'!G126</f>
        <v>5</v>
      </c>
      <c r="X126">
        <f>'rast17-18'!H126</f>
        <v>1</v>
      </c>
      <c r="Y126">
        <f>'rast17-18'!I126</f>
        <v>10</v>
      </c>
      <c r="Z126">
        <f>'rast17-18'!J126</f>
        <v>284</v>
      </c>
      <c r="AA126">
        <f>'rast17-18'!K126</f>
        <v>37</v>
      </c>
      <c r="AB126">
        <f>'rast17-18'!L126</f>
        <v>7.6756756756756754</v>
      </c>
      <c r="AC126">
        <f>'rast17-18'!M126</f>
        <v>13</v>
      </c>
      <c r="AD126" s="14">
        <f>'rast17-18'!N126</f>
        <v>23</v>
      </c>
      <c r="AE126">
        <f>'19-rast'!D126</f>
        <v>0</v>
      </c>
      <c r="AF126">
        <f>'19-rast'!F126</f>
        <v>301</v>
      </c>
      <c r="AG126">
        <f>'19-rast'!G126</f>
        <v>42</v>
      </c>
      <c r="AH126">
        <f>'19-rast'!H126</f>
        <v>7.166666666666667</v>
      </c>
      <c r="AI126">
        <f>'19-rast'!I126</f>
        <v>8</v>
      </c>
      <c r="AJ126" s="22">
        <f>'19-rast'!J126</f>
        <v>4</v>
      </c>
      <c r="AK126">
        <f t="shared" si="7"/>
        <v>660</v>
      </c>
      <c r="AL126">
        <f t="shared" si="7"/>
        <v>94</v>
      </c>
      <c r="AM126">
        <f t="shared" si="6"/>
        <v>15</v>
      </c>
      <c r="AN126">
        <f>'Pridelek 2019'!F126</f>
        <v>15</v>
      </c>
      <c r="AO126">
        <f>'Pridelek 2019'!G126</f>
        <v>2.67</v>
      </c>
      <c r="AP126">
        <f>'Pridelek 2019'!H126</f>
        <v>12</v>
      </c>
      <c r="AQ126">
        <f>'Pridelek 2019'!I126</f>
        <v>1.6350000000000002</v>
      </c>
      <c r="AR126">
        <f>'Pridelek 2019'!J126</f>
        <v>0</v>
      </c>
      <c r="AS126">
        <f>'Pridelek 2019'!K126</f>
        <v>27</v>
      </c>
      <c r="AT126">
        <f>'Pridelek 2019'!L126</f>
        <v>4.3049999999999997</v>
      </c>
      <c r="AU126">
        <v>0</v>
      </c>
    </row>
    <row r="127" spans="1:47" x14ac:dyDescent="0.25">
      <c r="A127" t="str">
        <f>'Obsegi16-18'!A127</f>
        <v>L</v>
      </c>
      <c r="B127">
        <f>'Obsegi16-18'!B127</f>
        <v>14</v>
      </c>
      <c r="C127">
        <f>'Obsegi16-18'!C127</f>
        <v>2</v>
      </c>
      <c r="D127">
        <v>2</v>
      </c>
      <c r="E127">
        <f>'Obsegi16-18'!D127</f>
        <v>4</v>
      </c>
      <c r="F127">
        <f>'Obsegi16-18'!E127</f>
        <v>57.774435557968189</v>
      </c>
      <c r="G127">
        <f>'Obsegi16-18'!F127</f>
        <v>59.627503049634328</v>
      </c>
      <c r="H127">
        <f>'Obsegi16-18'!G127</f>
        <v>75</v>
      </c>
      <c r="I127">
        <f>'Obsegi16-18'!H127</f>
        <v>84</v>
      </c>
      <c r="J127">
        <f>'Obsegi16-18'!I127</f>
        <v>1.8530674916661383</v>
      </c>
      <c r="K127">
        <f>'Obsegi16-18'!J127</f>
        <v>15.372496950365672</v>
      </c>
      <c r="L127">
        <f>'Obsegi16-18'!K127</f>
        <v>9</v>
      </c>
      <c r="M127">
        <f>'Obsegi16-18'!L127</f>
        <v>17.225564442031811</v>
      </c>
      <c r="N127">
        <f>'Obsegi16-18'!M127</f>
        <v>26.225564442031811</v>
      </c>
      <c r="O127">
        <f>'Obsegi16-18'!N127</f>
        <v>3.2074177337602094</v>
      </c>
      <c r="P127">
        <f>'Obsegi16-18'!O127</f>
        <v>25.78088325712633</v>
      </c>
      <c r="Q127">
        <f>'Obsegi16-18'!P127</f>
        <v>12.000000000000011</v>
      </c>
      <c r="R127">
        <f>'Obsegi16-18'!Q127</f>
        <v>29.815201612395636</v>
      </c>
      <c r="S127">
        <f>'Obsegi16-18'!R127</f>
        <v>45.393025805883113</v>
      </c>
      <c r="T127">
        <f>'Obsegi16-18'!T127</f>
        <v>0</v>
      </c>
      <c r="U127">
        <f>'rast17-18'!E127</f>
        <v>103</v>
      </c>
      <c r="V127">
        <f>'rast17-18'!F127</f>
        <v>23</v>
      </c>
      <c r="W127">
        <f>'rast17-18'!G127</f>
        <v>4.4782608695652177</v>
      </c>
      <c r="X127">
        <f>'rast17-18'!H127</f>
        <v>4</v>
      </c>
      <c r="Y127">
        <f>'rast17-18'!I127</f>
        <v>28</v>
      </c>
      <c r="Z127">
        <f>'rast17-18'!J127</f>
        <v>417</v>
      </c>
      <c r="AA127">
        <f>'rast17-18'!K127</f>
        <v>48</v>
      </c>
      <c r="AB127">
        <f>'rast17-18'!L127</f>
        <v>8.6875</v>
      </c>
      <c r="AC127">
        <f>'rast17-18'!M127</f>
        <v>15</v>
      </c>
      <c r="AD127" s="14">
        <f>'rast17-18'!N127</f>
        <v>18</v>
      </c>
      <c r="AE127">
        <f>'19-rast'!D127</f>
        <v>0</v>
      </c>
      <c r="AF127">
        <f>'19-rast'!F127</f>
        <v>823</v>
      </c>
      <c r="AG127">
        <f>'19-rast'!G127</f>
        <v>77</v>
      </c>
      <c r="AH127">
        <f>'19-rast'!H127</f>
        <v>10.688311688311689</v>
      </c>
      <c r="AI127">
        <f>'19-rast'!I127</f>
        <v>30</v>
      </c>
      <c r="AJ127" s="22">
        <f>'19-rast'!J127</f>
        <v>17</v>
      </c>
      <c r="AK127">
        <f t="shared" si="7"/>
        <v>1343</v>
      </c>
      <c r="AL127">
        <f t="shared" si="7"/>
        <v>148</v>
      </c>
      <c r="AM127">
        <f t="shared" si="6"/>
        <v>15</v>
      </c>
      <c r="AN127">
        <f>'Pridelek 2019'!F127</f>
        <v>20</v>
      </c>
      <c r="AO127">
        <f>'Pridelek 2019'!G127</f>
        <v>3.3550000000000004</v>
      </c>
      <c r="AP127">
        <f>'Pridelek 2019'!H127</f>
        <v>32</v>
      </c>
      <c r="AQ127">
        <f>'Pridelek 2019'!I127</f>
        <v>4.0839999999999996</v>
      </c>
      <c r="AR127">
        <f>'Pridelek 2019'!J127</f>
        <v>0</v>
      </c>
      <c r="AS127">
        <f>'Pridelek 2019'!K127</f>
        <v>52</v>
      </c>
      <c r="AT127">
        <f>'Pridelek 2019'!L127</f>
        <v>7.4390000000000001</v>
      </c>
      <c r="AU127">
        <v>0</v>
      </c>
    </row>
    <row r="128" spans="1:47" x14ac:dyDescent="0.25">
      <c r="A128" t="str">
        <f>'Obsegi16-18'!A128</f>
        <v>L</v>
      </c>
      <c r="B128">
        <f>'Obsegi16-18'!B128</f>
        <v>14</v>
      </c>
      <c r="C128">
        <f>'Obsegi16-18'!C128</f>
        <v>2</v>
      </c>
      <c r="D128">
        <v>2</v>
      </c>
      <c r="E128">
        <f>'Obsegi16-18'!D128</f>
        <v>5</v>
      </c>
      <c r="F128">
        <f>'Obsegi16-18'!E128</f>
        <v>50.206631501049571</v>
      </c>
      <c r="G128">
        <f>'Obsegi16-18'!F128</f>
        <v>52.062598193733784</v>
      </c>
      <c r="H128">
        <f>'Obsegi16-18'!G128</f>
        <v>55</v>
      </c>
      <c r="I128">
        <f>'Obsegi16-18'!H128</f>
        <v>66</v>
      </c>
      <c r="J128">
        <f>'Obsegi16-18'!I128</f>
        <v>1.8559666926842127</v>
      </c>
      <c r="K128">
        <f>'Obsegi16-18'!J128</f>
        <v>2.9374018062662159</v>
      </c>
      <c r="L128">
        <f>'Obsegi16-18'!K128</f>
        <v>11</v>
      </c>
      <c r="M128">
        <f>'Obsegi16-18'!L128</f>
        <v>4.7933684989504286</v>
      </c>
      <c r="N128">
        <f>'Obsegi16-18'!M128</f>
        <v>15.793368498950429</v>
      </c>
      <c r="O128">
        <f>'Obsegi16-18'!N128</f>
        <v>3.6966564718555528</v>
      </c>
      <c r="P128">
        <f>'Obsegi16-18'!O128</f>
        <v>5.6420576540103573</v>
      </c>
      <c r="Q128">
        <f>'Obsegi16-18'!P128</f>
        <v>19.999999999999996</v>
      </c>
      <c r="R128">
        <f>'Obsegi16-18'!Q128</f>
        <v>9.5472816152786919</v>
      </c>
      <c r="S128">
        <f>'Obsegi16-18'!R128</f>
        <v>31.456737938334435</v>
      </c>
      <c r="T128">
        <f>'Obsegi16-18'!T128</f>
        <v>0</v>
      </c>
      <c r="U128">
        <f>'rast17-18'!E128</f>
        <v>95</v>
      </c>
      <c r="V128">
        <f>'rast17-18'!F128</f>
        <v>24</v>
      </c>
      <c r="W128">
        <f>'rast17-18'!G128</f>
        <v>3.9583333333333335</v>
      </c>
      <c r="X128">
        <f>'rast17-18'!H128</f>
        <v>3</v>
      </c>
      <c r="Y128">
        <f>'rast17-18'!I128</f>
        <v>21</v>
      </c>
      <c r="Z128">
        <f>'rast17-18'!J128</f>
        <v>257</v>
      </c>
      <c r="AA128">
        <f>'rast17-18'!K128</f>
        <v>43</v>
      </c>
      <c r="AB128">
        <f>'rast17-18'!L128</f>
        <v>5.9767441860465116</v>
      </c>
      <c r="AC128">
        <f>'rast17-18'!M128</f>
        <v>6</v>
      </c>
      <c r="AD128" s="14">
        <f>'rast17-18'!N128</f>
        <v>17</v>
      </c>
      <c r="AE128">
        <f>'19-rast'!D128</f>
        <v>0</v>
      </c>
      <c r="AF128">
        <f>'19-rast'!F128</f>
        <v>361</v>
      </c>
      <c r="AG128">
        <f>'19-rast'!G128</f>
        <v>55</v>
      </c>
      <c r="AH128">
        <f>'19-rast'!H128</f>
        <v>6.5636363636363635</v>
      </c>
      <c r="AI128">
        <f>'19-rast'!I128</f>
        <v>8</v>
      </c>
      <c r="AJ128" s="22">
        <f>'19-rast'!J128</f>
        <v>22</v>
      </c>
      <c r="AK128">
        <f t="shared" si="7"/>
        <v>713</v>
      </c>
      <c r="AL128">
        <f t="shared" si="7"/>
        <v>122</v>
      </c>
      <c r="AM128">
        <f t="shared" si="6"/>
        <v>15</v>
      </c>
      <c r="AN128">
        <f>'Pridelek 2019'!F128</f>
        <v>8</v>
      </c>
      <c r="AO128">
        <f>'Pridelek 2019'!G128</f>
        <v>1.3519999999999999</v>
      </c>
      <c r="AP128">
        <f>'Pridelek 2019'!H128</f>
        <v>23</v>
      </c>
      <c r="AQ128">
        <f>'Pridelek 2019'!I128</f>
        <v>2.9</v>
      </c>
      <c r="AR128">
        <f>'Pridelek 2019'!J128</f>
        <v>3</v>
      </c>
      <c r="AS128">
        <f>'Pridelek 2019'!K128</f>
        <v>34</v>
      </c>
      <c r="AT128">
        <f>'Pridelek 2019'!L128</f>
        <v>4.6869999999999994</v>
      </c>
      <c r="AU128">
        <v>0</v>
      </c>
    </row>
    <row r="129" spans="1:47" hidden="1" x14ac:dyDescent="0.25">
      <c r="A129" t="str">
        <f>'Obsegi16-18'!A129</f>
        <v>L</v>
      </c>
      <c r="B129">
        <f>'Obsegi16-18'!B129</f>
        <v>14</v>
      </c>
      <c r="C129">
        <f>'Obsegi16-18'!C129</f>
        <v>2</v>
      </c>
      <c r="D129">
        <v>2</v>
      </c>
      <c r="E129">
        <f>'Obsegi16-18'!D129</f>
        <v>6</v>
      </c>
      <c r="F129">
        <f>'Obsegi16-18'!E129</f>
        <v>50.375636569897544</v>
      </c>
      <c r="G129">
        <f>'Obsegi16-18'!F129</f>
        <v>54.255750806151681</v>
      </c>
      <c r="H129">
        <f>'Obsegi16-18'!G129</f>
        <v>60</v>
      </c>
      <c r="I129">
        <f>'Obsegi16-18'!H129</f>
        <v>71</v>
      </c>
      <c r="J129">
        <f>'Obsegi16-18'!I129</f>
        <v>3.880114236254137</v>
      </c>
      <c r="K129">
        <f>'Obsegi16-18'!J129</f>
        <v>5.7442491938483187</v>
      </c>
      <c r="L129">
        <f>'Obsegi16-18'!K129</f>
        <v>11</v>
      </c>
      <c r="M129">
        <f>'Obsegi16-18'!L129</f>
        <v>9.6243634301024557</v>
      </c>
      <c r="N129">
        <f>'Obsegi16-18'!M129</f>
        <v>20.624363430102456</v>
      </c>
      <c r="O129">
        <f>'Obsegi16-18'!N129</f>
        <v>7.702362690485054</v>
      </c>
      <c r="P129">
        <f>'Obsegi16-18'!O129</f>
        <v>10.587355457252311</v>
      </c>
      <c r="Q129">
        <f>'Obsegi16-18'!P129</f>
        <v>18.333333333333336</v>
      </c>
      <c r="R129">
        <f>'Obsegi16-18'!Q129</f>
        <v>19.105194664385827</v>
      </c>
      <c r="S129">
        <f>'Obsegi16-18'!R129</f>
        <v>40.941147019523207</v>
      </c>
      <c r="T129">
        <f>'Obsegi16-18'!T129</f>
        <v>0</v>
      </c>
      <c r="U129">
        <f>'rast17-18'!E129</f>
        <v>112</v>
      </c>
      <c r="V129">
        <f>'rast17-18'!F129</f>
        <v>25</v>
      </c>
      <c r="W129">
        <f>'rast17-18'!G129</f>
        <v>4.4800000000000004</v>
      </c>
      <c r="X129">
        <f>'rast17-18'!H129</f>
        <v>2</v>
      </c>
      <c r="Y129">
        <f>'rast17-18'!I129</f>
        <v>22</v>
      </c>
      <c r="Z129">
        <f>'rast17-18'!J129</f>
        <v>0</v>
      </c>
      <c r="AA129">
        <f>'rast17-18'!K129</f>
        <v>0</v>
      </c>
      <c r="AB129" t="e">
        <f>'rast17-18'!L129</f>
        <v>#DIV/0!</v>
      </c>
      <c r="AC129">
        <f>'rast17-18'!M129</f>
        <v>0</v>
      </c>
      <c r="AD129" s="14">
        <f>'rast17-18'!N129</f>
        <v>0</v>
      </c>
      <c r="AE129">
        <f>'19-rast'!D129</f>
        <v>0</v>
      </c>
      <c r="AF129">
        <f>'19-rast'!F129</f>
        <v>0</v>
      </c>
      <c r="AG129">
        <f>'19-rast'!G129</f>
        <v>0</v>
      </c>
      <c r="AH129" t="e">
        <f>'19-rast'!H129</f>
        <v>#DIV/0!</v>
      </c>
      <c r="AI129">
        <f>'19-rast'!I129</f>
        <v>0</v>
      </c>
      <c r="AJ129" s="22">
        <f>'19-rast'!J129</f>
        <v>0</v>
      </c>
      <c r="AM129">
        <f t="shared" si="6"/>
        <v>5</v>
      </c>
      <c r="AN129">
        <f>'Pridelek 2019'!F129</f>
        <v>0</v>
      </c>
      <c r="AO129">
        <f>'Pridelek 2019'!G129</f>
        <v>0</v>
      </c>
      <c r="AP129">
        <f>'Pridelek 2019'!H129</f>
        <v>0</v>
      </c>
      <c r="AQ129">
        <f>'Pridelek 2019'!I129</f>
        <v>0</v>
      </c>
      <c r="AR129">
        <f>'Pridelek 2019'!J129</f>
        <v>0</v>
      </c>
      <c r="AS129">
        <f>'Pridelek 2019'!K129</f>
        <v>0</v>
      </c>
      <c r="AT129">
        <f>'Pridelek 2019'!L129</f>
        <v>0</v>
      </c>
      <c r="AU129">
        <v>0</v>
      </c>
    </row>
    <row r="130" spans="1:47" hidden="1" x14ac:dyDescent="0.25">
      <c r="A130" t="str">
        <f>'Obsegi16-18'!A130</f>
        <v>L</v>
      </c>
      <c r="B130">
        <f>'Obsegi16-18'!B130</f>
        <v>14</v>
      </c>
      <c r="C130">
        <f>'Obsegi16-18'!C130</f>
        <v>2</v>
      </c>
      <c r="D130">
        <v>2</v>
      </c>
      <c r="E130">
        <f>'Obsegi16-18'!D130</f>
        <v>7</v>
      </c>
      <c r="F130">
        <f>'Obsegi16-18'!E130</f>
        <v>55.914387832326838</v>
      </c>
      <c r="G130">
        <f>'Obsegi16-18'!F130</f>
        <v>57.474426594997034</v>
      </c>
      <c r="H130">
        <f>'Obsegi16-18'!G130</f>
        <v>70</v>
      </c>
      <c r="I130">
        <f>'Obsegi16-18'!H130</f>
        <v>81</v>
      </c>
      <c r="J130">
        <f>'Obsegi16-18'!I130</f>
        <v>1.5600387626701959</v>
      </c>
      <c r="K130">
        <f>'Obsegi16-18'!J130</f>
        <v>12.525573405002966</v>
      </c>
      <c r="L130">
        <f>'Obsegi16-18'!K130</f>
        <v>11</v>
      </c>
      <c r="M130">
        <f>'Obsegi16-18'!L130</f>
        <v>14.085612167673162</v>
      </c>
      <c r="N130">
        <f>'Obsegi16-18'!M130</f>
        <v>25.085612167673162</v>
      </c>
      <c r="O130">
        <f>'Obsegi16-18'!N130</f>
        <v>2.7900489000225903</v>
      </c>
      <c r="P130">
        <f>'Obsegi16-18'!O130</f>
        <v>21.793298597420495</v>
      </c>
      <c r="Q130">
        <f>'Obsegi16-18'!P130</f>
        <v>15.714285714285726</v>
      </c>
      <c r="R130">
        <f>'Obsegi16-18'!Q130</f>
        <v>25.191391185239056</v>
      </c>
      <c r="S130">
        <f>'Obsegi16-18'!R130</f>
        <v>44.86432408577663</v>
      </c>
      <c r="T130">
        <f>'Obsegi16-18'!T130</f>
        <v>0</v>
      </c>
      <c r="U130">
        <f>'rast17-18'!E130</f>
        <v>0</v>
      </c>
      <c r="V130">
        <f>'rast17-18'!F130</f>
        <v>0</v>
      </c>
      <c r="W130" t="e">
        <f>'rast17-18'!G130</f>
        <v>#DIV/0!</v>
      </c>
      <c r="X130">
        <f>'rast17-18'!H130</f>
        <v>0</v>
      </c>
      <c r="Y130" t="e">
        <f>'rast17-18'!I130</f>
        <v>#N/A</v>
      </c>
      <c r="Z130">
        <f>'rast17-18'!J130</f>
        <v>0</v>
      </c>
      <c r="AA130">
        <f>'rast17-18'!K130</f>
        <v>0</v>
      </c>
      <c r="AB130" t="e">
        <f>'rast17-18'!L130</f>
        <v>#DIV/0!</v>
      </c>
      <c r="AC130">
        <f>'rast17-18'!M130</f>
        <v>0</v>
      </c>
      <c r="AD130" s="14">
        <f>'rast17-18'!N130</f>
        <v>0</v>
      </c>
      <c r="AE130">
        <f>'19-rast'!D130</f>
        <v>0</v>
      </c>
      <c r="AF130">
        <f>'19-rast'!F130</f>
        <v>0</v>
      </c>
      <c r="AG130">
        <f>'19-rast'!G130</f>
        <v>0</v>
      </c>
      <c r="AH130" t="e">
        <f>'19-rast'!H130</f>
        <v>#DIV/0!</v>
      </c>
      <c r="AI130">
        <f>'19-rast'!I130</f>
        <v>0</v>
      </c>
      <c r="AJ130" s="22">
        <f>'19-rast'!J130</f>
        <v>0</v>
      </c>
      <c r="AK130">
        <f t="shared" si="7"/>
        <v>0</v>
      </c>
      <c r="AL130">
        <f t="shared" si="7"/>
        <v>0</v>
      </c>
      <c r="AM130">
        <f t="shared" si="6"/>
        <v>0</v>
      </c>
      <c r="AN130">
        <f>'Pridelek 2019'!F130</f>
        <v>0</v>
      </c>
      <c r="AO130">
        <f>'Pridelek 2019'!G130</f>
        <v>0</v>
      </c>
      <c r="AP130">
        <f>'Pridelek 2019'!H130</f>
        <v>0</v>
      </c>
      <c r="AQ130">
        <f>'Pridelek 2019'!I130</f>
        <v>0</v>
      </c>
      <c r="AR130">
        <f>'Pridelek 2019'!J130</f>
        <v>0</v>
      </c>
      <c r="AS130">
        <f>'Pridelek 2019'!K130</f>
        <v>0</v>
      </c>
      <c r="AT130">
        <f>'Pridelek 2019'!L130</f>
        <v>0</v>
      </c>
      <c r="AU130">
        <v>0</v>
      </c>
    </row>
    <row r="131" spans="1:47" hidden="1" x14ac:dyDescent="0.25">
      <c r="A131" t="str">
        <f>'Obsegi16-18'!A131</f>
        <v>L</v>
      </c>
      <c r="B131">
        <f>'Obsegi16-18'!B131</f>
        <v>14</v>
      </c>
      <c r="C131">
        <f>'Obsegi16-18'!C131</f>
        <v>2</v>
      </c>
      <c r="D131">
        <v>2</v>
      </c>
      <c r="E131">
        <f>'Obsegi16-18'!D131</f>
        <v>8</v>
      </c>
      <c r="F131">
        <f>'Obsegi16-18'!E131</f>
        <v>48.205228693703795</v>
      </c>
      <c r="G131">
        <f>'Obsegi16-18'!F131</f>
        <v>53.991434560128994</v>
      </c>
      <c r="H131">
        <f>'Obsegi16-18'!G131</f>
        <v>60</v>
      </c>
      <c r="I131">
        <f>'Obsegi16-18'!H131</f>
        <v>78</v>
      </c>
      <c r="J131">
        <f>'Obsegi16-18'!I131</f>
        <v>5.786205866425199</v>
      </c>
      <c r="K131">
        <f>'Obsegi16-18'!J131</f>
        <v>6.0085654398710062</v>
      </c>
      <c r="L131">
        <f>'Obsegi16-18'!K131</f>
        <v>18</v>
      </c>
      <c r="M131">
        <f>'Obsegi16-18'!L131</f>
        <v>11.794771306296205</v>
      </c>
      <c r="N131">
        <f>'Obsegi16-18'!M131</f>
        <v>29.794771306296205</v>
      </c>
      <c r="O131">
        <f>'Obsegi16-18'!N131</f>
        <v>12.003274381687469</v>
      </c>
      <c r="P131">
        <f>'Obsegi16-18'!O131</f>
        <v>11.128738268992301</v>
      </c>
      <c r="Q131">
        <f>'Obsegi16-18'!P131</f>
        <v>30.000000000000004</v>
      </c>
      <c r="R131">
        <f>'Obsegi16-18'!Q131</f>
        <v>24.467825640326744</v>
      </c>
      <c r="S131">
        <f>'Obsegi16-18'!R131</f>
        <v>61.808173332424765</v>
      </c>
      <c r="T131">
        <f>'Obsegi16-18'!T131</f>
        <v>0</v>
      </c>
      <c r="U131">
        <f>'rast17-18'!E131</f>
        <v>0</v>
      </c>
      <c r="V131">
        <f>'rast17-18'!F131</f>
        <v>0</v>
      </c>
      <c r="W131" t="e">
        <f>'rast17-18'!G131</f>
        <v>#DIV/0!</v>
      </c>
      <c r="X131">
        <f>'rast17-18'!H131</f>
        <v>0</v>
      </c>
      <c r="Y131" t="e">
        <f>'rast17-18'!I131</f>
        <v>#N/A</v>
      </c>
      <c r="Z131">
        <f>'rast17-18'!J131</f>
        <v>0</v>
      </c>
      <c r="AA131">
        <f>'rast17-18'!K131</f>
        <v>0</v>
      </c>
      <c r="AB131" t="e">
        <f>'rast17-18'!L131</f>
        <v>#DIV/0!</v>
      </c>
      <c r="AC131">
        <f>'rast17-18'!M131</f>
        <v>0</v>
      </c>
      <c r="AD131" s="14">
        <f>'rast17-18'!N131</f>
        <v>0</v>
      </c>
      <c r="AE131">
        <f>'19-rast'!D131</f>
        <v>0</v>
      </c>
      <c r="AF131">
        <f>'19-rast'!F131</f>
        <v>0</v>
      </c>
      <c r="AG131">
        <f>'19-rast'!G131</f>
        <v>0</v>
      </c>
      <c r="AH131" t="e">
        <f>'19-rast'!H131</f>
        <v>#DIV/0!</v>
      </c>
      <c r="AI131">
        <f>'19-rast'!I131</f>
        <v>0</v>
      </c>
      <c r="AJ131" s="22">
        <f>'19-rast'!J131</f>
        <v>0</v>
      </c>
      <c r="AK131">
        <f t="shared" si="7"/>
        <v>0</v>
      </c>
      <c r="AL131">
        <f t="shared" si="7"/>
        <v>0</v>
      </c>
      <c r="AM131">
        <f t="shared" ref="AM131:AM194" si="8">COUNTIF(U131:AJ131, "&gt;0")</f>
        <v>0</v>
      </c>
      <c r="AN131">
        <f>'Pridelek 2019'!F131</f>
        <v>0</v>
      </c>
      <c r="AO131">
        <f>'Pridelek 2019'!G131</f>
        <v>0</v>
      </c>
      <c r="AP131">
        <f>'Pridelek 2019'!H131</f>
        <v>0</v>
      </c>
      <c r="AQ131">
        <f>'Pridelek 2019'!I131</f>
        <v>0</v>
      </c>
      <c r="AR131">
        <f>'Pridelek 2019'!J131</f>
        <v>0</v>
      </c>
      <c r="AS131">
        <f>'Pridelek 2019'!K131</f>
        <v>0</v>
      </c>
      <c r="AT131">
        <f>'Pridelek 2019'!L131</f>
        <v>0</v>
      </c>
      <c r="AU131">
        <v>0</v>
      </c>
    </row>
    <row r="132" spans="1:47" hidden="1" x14ac:dyDescent="0.25">
      <c r="A132" t="str">
        <f>'Obsegi16-18'!A132</f>
        <v>L</v>
      </c>
      <c r="B132">
        <f>'Obsegi16-18'!B132</f>
        <v>14</v>
      </c>
      <c r="C132">
        <f>'Obsegi16-18'!C132</f>
        <v>2</v>
      </c>
      <c r="D132">
        <v>2</v>
      </c>
      <c r="E132">
        <f>'Obsegi16-18'!D132</f>
        <v>9</v>
      </c>
      <c r="F132">
        <f>'Obsegi16-18'!E132</f>
        <v>56.865886095233073</v>
      </c>
      <c r="G132">
        <f>'Obsegi16-18'!F132</f>
        <v>59.293248251455786</v>
      </c>
      <c r="H132">
        <f>'Obsegi16-18'!G132</f>
        <v>70</v>
      </c>
      <c r="I132">
        <f>'Obsegi16-18'!H132</f>
        <v>78</v>
      </c>
      <c r="J132">
        <f>'Obsegi16-18'!I132</f>
        <v>2.4273621562227135</v>
      </c>
      <c r="K132">
        <f>'Obsegi16-18'!J132</f>
        <v>10.706751748544214</v>
      </c>
      <c r="L132">
        <f>'Obsegi16-18'!K132</f>
        <v>8</v>
      </c>
      <c r="M132">
        <f>'Obsegi16-18'!L132</f>
        <v>13.134113904766927</v>
      </c>
      <c r="N132">
        <f>'Obsegi16-18'!M132</f>
        <v>21.134113904766927</v>
      </c>
      <c r="O132">
        <f>'Obsegi16-18'!N132</f>
        <v>4.2685735207882214</v>
      </c>
      <c r="P132">
        <f>'Obsegi16-18'!O132</f>
        <v>18.057286561765217</v>
      </c>
      <c r="Q132">
        <f>'Obsegi16-18'!P132</f>
        <v>11.428571428571432</v>
      </c>
      <c r="R132">
        <f>'Obsegi16-18'!Q132</f>
        <v>23.096648635301808</v>
      </c>
      <c r="S132">
        <f>'Obsegi16-18'!R132</f>
        <v>37.164837050764874</v>
      </c>
      <c r="T132">
        <f>'Obsegi16-18'!T132</f>
        <v>0</v>
      </c>
      <c r="U132">
        <f>'rast17-18'!E132</f>
        <v>0</v>
      </c>
      <c r="V132">
        <f>'rast17-18'!F132</f>
        <v>0</v>
      </c>
      <c r="W132" t="e">
        <f>'rast17-18'!G132</f>
        <v>#DIV/0!</v>
      </c>
      <c r="X132">
        <f>'rast17-18'!H132</f>
        <v>0</v>
      </c>
      <c r="Y132" t="e">
        <f>'rast17-18'!I132</f>
        <v>#N/A</v>
      </c>
      <c r="Z132">
        <f>'rast17-18'!J132</f>
        <v>0</v>
      </c>
      <c r="AA132">
        <f>'rast17-18'!K132</f>
        <v>0</v>
      </c>
      <c r="AB132" t="e">
        <f>'rast17-18'!L132</f>
        <v>#DIV/0!</v>
      </c>
      <c r="AC132">
        <f>'rast17-18'!M132</f>
        <v>0</v>
      </c>
      <c r="AD132" s="14">
        <f>'rast17-18'!N132</f>
        <v>0</v>
      </c>
      <c r="AE132">
        <f>'19-rast'!D132</f>
        <v>0</v>
      </c>
      <c r="AF132">
        <f>'19-rast'!F132</f>
        <v>0</v>
      </c>
      <c r="AG132">
        <f>'19-rast'!G132</f>
        <v>0</v>
      </c>
      <c r="AH132" t="e">
        <f>'19-rast'!H132</f>
        <v>#DIV/0!</v>
      </c>
      <c r="AI132">
        <f>'19-rast'!I132</f>
        <v>0</v>
      </c>
      <c r="AJ132" s="22">
        <f>'19-rast'!J132</f>
        <v>0</v>
      </c>
      <c r="AK132">
        <f t="shared" si="7"/>
        <v>0</v>
      </c>
      <c r="AL132">
        <f t="shared" si="7"/>
        <v>0</v>
      </c>
      <c r="AM132">
        <f t="shared" si="8"/>
        <v>0</v>
      </c>
      <c r="AN132">
        <f>'Pridelek 2019'!F132</f>
        <v>0</v>
      </c>
      <c r="AO132">
        <f>'Pridelek 2019'!G132</f>
        <v>0</v>
      </c>
      <c r="AP132">
        <f>'Pridelek 2019'!H132</f>
        <v>0</v>
      </c>
      <c r="AQ132">
        <f>'Pridelek 2019'!I132</f>
        <v>0</v>
      </c>
      <c r="AR132">
        <f>'Pridelek 2019'!J132</f>
        <v>0</v>
      </c>
      <c r="AS132">
        <f>'Pridelek 2019'!K132</f>
        <v>0</v>
      </c>
      <c r="AT132">
        <f>'Pridelek 2019'!L132</f>
        <v>0</v>
      </c>
      <c r="AU132">
        <v>0</v>
      </c>
    </row>
    <row r="133" spans="1:47" hidden="1" x14ac:dyDescent="0.25">
      <c r="A133" t="str">
        <f>'Obsegi16-18'!A133</f>
        <v>L</v>
      </c>
      <c r="B133">
        <f>'Obsegi16-18'!B133</f>
        <v>14</v>
      </c>
      <c r="C133">
        <f>'Obsegi16-18'!C133</f>
        <v>2</v>
      </c>
      <c r="D133">
        <v>2</v>
      </c>
      <c r="E133">
        <f>'Obsegi16-18'!D133</f>
        <v>10</v>
      </c>
      <c r="F133">
        <f>'Obsegi16-18'!E133</f>
        <v>57.927237344840556</v>
      </c>
      <c r="G133">
        <f>'Obsegi16-18'!F133</f>
        <v>61.093521740470855</v>
      </c>
      <c r="H133">
        <f>'Obsegi16-18'!G133</f>
        <v>75</v>
      </c>
      <c r="I133">
        <f>'Obsegi16-18'!H133</f>
        <v>90</v>
      </c>
      <c r="J133">
        <f>'Obsegi16-18'!I133</f>
        <v>3.1662843956302993</v>
      </c>
      <c r="K133">
        <f>'Obsegi16-18'!J133</f>
        <v>13.906478259529145</v>
      </c>
      <c r="L133">
        <f>'Obsegi16-18'!K133</f>
        <v>15</v>
      </c>
      <c r="M133">
        <f>'Obsegi16-18'!L133</f>
        <v>17.072762655159444</v>
      </c>
      <c r="N133">
        <f>'Obsegi16-18'!M133</f>
        <v>32.072762655159444</v>
      </c>
      <c r="O133">
        <f>'Obsegi16-18'!N133</f>
        <v>5.4659682400895804</v>
      </c>
      <c r="P133">
        <f>'Obsegi16-18'!O133</f>
        <v>22.762607005378975</v>
      </c>
      <c r="Q133">
        <f>'Obsegi16-18'!P133</f>
        <v>19.999999999999996</v>
      </c>
      <c r="R133">
        <f>'Obsegi16-18'!Q133</f>
        <v>29.472772114998989</v>
      </c>
      <c r="S133">
        <f>'Obsegi16-18'!R133</f>
        <v>55.367326537998785</v>
      </c>
      <c r="T133">
        <f>'Obsegi16-18'!T133</f>
        <v>0</v>
      </c>
      <c r="U133">
        <f>'rast17-18'!E133</f>
        <v>0</v>
      </c>
      <c r="V133">
        <f>'rast17-18'!F133</f>
        <v>0</v>
      </c>
      <c r="W133" t="e">
        <f>'rast17-18'!G133</f>
        <v>#DIV/0!</v>
      </c>
      <c r="X133">
        <f>'rast17-18'!H133</f>
        <v>0</v>
      </c>
      <c r="Y133" t="e">
        <f>'rast17-18'!I133</f>
        <v>#N/A</v>
      </c>
      <c r="Z133">
        <f>'rast17-18'!J133</f>
        <v>0</v>
      </c>
      <c r="AA133">
        <f>'rast17-18'!K133</f>
        <v>0</v>
      </c>
      <c r="AB133" t="e">
        <f>'rast17-18'!L133</f>
        <v>#DIV/0!</v>
      </c>
      <c r="AC133">
        <f>'rast17-18'!M133</f>
        <v>0</v>
      </c>
      <c r="AD133" s="14">
        <f>'rast17-18'!N133</f>
        <v>0</v>
      </c>
      <c r="AE133">
        <f>'19-rast'!D133</f>
        <v>0</v>
      </c>
      <c r="AF133">
        <f>'19-rast'!F133</f>
        <v>0</v>
      </c>
      <c r="AG133">
        <f>'19-rast'!G133</f>
        <v>0</v>
      </c>
      <c r="AH133" t="e">
        <f>'19-rast'!H133</f>
        <v>#DIV/0!</v>
      </c>
      <c r="AI133">
        <f>'19-rast'!I133</f>
        <v>0</v>
      </c>
      <c r="AJ133" s="22">
        <f>'19-rast'!J133</f>
        <v>0</v>
      </c>
      <c r="AK133">
        <f t="shared" si="7"/>
        <v>0</v>
      </c>
      <c r="AL133">
        <f t="shared" si="7"/>
        <v>0</v>
      </c>
      <c r="AM133">
        <f t="shared" si="8"/>
        <v>0</v>
      </c>
      <c r="AN133">
        <f>'Pridelek 2019'!F133</f>
        <v>0</v>
      </c>
      <c r="AO133">
        <f>'Pridelek 2019'!G133</f>
        <v>0</v>
      </c>
      <c r="AP133">
        <f>'Pridelek 2019'!H133</f>
        <v>0</v>
      </c>
      <c r="AQ133">
        <f>'Pridelek 2019'!I133</f>
        <v>0</v>
      </c>
      <c r="AR133">
        <f>'Pridelek 2019'!J133</f>
        <v>0</v>
      </c>
      <c r="AS133">
        <f>'Pridelek 2019'!K133</f>
        <v>0</v>
      </c>
      <c r="AT133">
        <f>'Pridelek 2019'!L133</f>
        <v>0</v>
      </c>
      <c r="AU133">
        <v>0</v>
      </c>
    </row>
    <row r="134" spans="1:47" hidden="1" x14ac:dyDescent="0.25">
      <c r="A134" t="str">
        <f>'Obsegi16-18'!A134</f>
        <v>L</v>
      </c>
      <c r="B134">
        <f>'Obsegi16-18'!B134</f>
        <v>14</v>
      </c>
      <c r="C134">
        <f>'Obsegi16-18'!C134</f>
        <v>2</v>
      </c>
      <c r="D134">
        <v>2</v>
      </c>
      <c r="E134">
        <f>'Obsegi16-18'!D134</f>
        <v>11</v>
      </c>
      <c r="F134">
        <f>'Obsegi16-18'!E134</f>
        <v>59.093432971695201</v>
      </c>
      <c r="G134">
        <f>'Obsegi16-18'!F134</f>
        <v>62.785957275690606</v>
      </c>
      <c r="H134">
        <f>'Obsegi16-18'!G134</f>
        <v>70</v>
      </c>
      <c r="I134">
        <f>'Obsegi16-18'!H134</f>
        <v>75</v>
      </c>
      <c r="J134">
        <f>'Obsegi16-18'!I134</f>
        <v>3.6925243039954054</v>
      </c>
      <c r="K134">
        <f>'Obsegi16-18'!J134</f>
        <v>7.2140427243093939</v>
      </c>
      <c r="L134">
        <f>'Obsegi16-18'!K134</f>
        <v>5</v>
      </c>
      <c r="M134">
        <f>'Obsegi16-18'!L134</f>
        <v>10.906567028304799</v>
      </c>
      <c r="N134">
        <f>'Obsegi16-18'!M134</f>
        <v>15.906567028304799</v>
      </c>
      <c r="O134">
        <f>'Obsegi16-18'!N134</f>
        <v>6.2486203936807483</v>
      </c>
      <c r="P134">
        <f>'Obsegi16-18'!O134</f>
        <v>11.489898438010314</v>
      </c>
      <c r="Q134">
        <f>'Obsegi16-18'!P134</f>
        <v>7.1428571428571397</v>
      </c>
      <c r="R134">
        <f>'Obsegi16-18'!Q134</f>
        <v>18.456478968701774</v>
      </c>
      <c r="S134">
        <f>'Obsegi16-18'!R134</f>
        <v>26.917656037894755</v>
      </c>
      <c r="T134">
        <f>'Obsegi16-18'!T134</f>
        <v>0</v>
      </c>
      <c r="U134">
        <f>'rast17-18'!E134</f>
        <v>0</v>
      </c>
      <c r="V134">
        <f>'rast17-18'!F134</f>
        <v>0</v>
      </c>
      <c r="W134" t="e">
        <f>'rast17-18'!G134</f>
        <v>#DIV/0!</v>
      </c>
      <c r="X134">
        <f>'rast17-18'!H134</f>
        <v>0</v>
      </c>
      <c r="Y134" t="e">
        <f>'rast17-18'!I134</f>
        <v>#N/A</v>
      </c>
      <c r="Z134">
        <f>'rast17-18'!J134</f>
        <v>0</v>
      </c>
      <c r="AA134">
        <f>'rast17-18'!K134</f>
        <v>0</v>
      </c>
      <c r="AB134" t="e">
        <f>'rast17-18'!L134</f>
        <v>#DIV/0!</v>
      </c>
      <c r="AC134">
        <f>'rast17-18'!M134</f>
        <v>0</v>
      </c>
      <c r="AD134" s="14">
        <f>'rast17-18'!N134</f>
        <v>0</v>
      </c>
      <c r="AE134">
        <f>'19-rast'!D134</f>
        <v>0</v>
      </c>
      <c r="AF134">
        <f>'19-rast'!F134</f>
        <v>0</v>
      </c>
      <c r="AG134">
        <f>'19-rast'!G134</f>
        <v>0</v>
      </c>
      <c r="AH134" t="e">
        <f>'19-rast'!H134</f>
        <v>#DIV/0!</v>
      </c>
      <c r="AI134">
        <f>'19-rast'!I134</f>
        <v>0</v>
      </c>
      <c r="AJ134" s="22">
        <f>'19-rast'!J134</f>
        <v>0</v>
      </c>
      <c r="AK134">
        <f t="shared" si="7"/>
        <v>0</v>
      </c>
      <c r="AL134">
        <f t="shared" si="7"/>
        <v>0</v>
      </c>
      <c r="AM134">
        <f t="shared" si="8"/>
        <v>0</v>
      </c>
      <c r="AN134">
        <f>'Pridelek 2019'!F134</f>
        <v>0</v>
      </c>
      <c r="AO134">
        <f>'Pridelek 2019'!G134</f>
        <v>0</v>
      </c>
      <c r="AP134">
        <f>'Pridelek 2019'!H134</f>
        <v>0</v>
      </c>
      <c r="AQ134">
        <f>'Pridelek 2019'!I134</f>
        <v>0</v>
      </c>
      <c r="AR134">
        <f>'Pridelek 2019'!J134</f>
        <v>0</v>
      </c>
      <c r="AS134">
        <f>'Pridelek 2019'!K134</f>
        <v>0</v>
      </c>
      <c r="AT134">
        <f>'Pridelek 2019'!L134</f>
        <v>0</v>
      </c>
      <c r="AU134">
        <v>0</v>
      </c>
    </row>
    <row r="135" spans="1:47" hidden="1" x14ac:dyDescent="0.25">
      <c r="A135" t="str">
        <f>'Obsegi16-18'!A135</f>
        <v>L</v>
      </c>
      <c r="B135">
        <f>'Obsegi16-18'!B135</f>
        <v>15</v>
      </c>
      <c r="C135">
        <f>'Obsegi16-18'!C135</f>
        <v>6</v>
      </c>
      <c r="D135">
        <v>2</v>
      </c>
      <c r="E135">
        <f>'Obsegi16-18'!D135</f>
        <v>1</v>
      </c>
      <c r="F135">
        <f>'Obsegi16-18'!E135</f>
        <v>58.100314202940304</v>
      </c>
      <c r="G135">
        <f>'Obsegi16-18'!F135</f>
        <v>59.48362412338458</v>
      </c>
      <c r="H135">
        <f>'Obsegi16-18'!G135</f>
        <v>65</v>
      </c>
      <c r="I135">
        <f>'Obsegi16-18'!H135</f>
        <v>79</v>
      </c>
      <c r="J135">
        <f>'Obsegi16-18'!I135</f>
        <v>1.383309920444276</v>
      </c>
      <c r="K135">
        <f>'Obsegi16-18'!J135</f>
        <v>5.5163758766154203</v>
      </c>
      <c r="L135">
        <f>'Obsegi16-18'!K135</f>
        <v>14</v>
      </c>
      <c r="M135">
        <f>'Obsegi16-18'!L135</f>
        <v>6.8996857970596963</v>
      </c>
      <c r="N135">
        <f>'Obsegi16-18'!M135</f>
        <v>20.899685797059696</v>
      </c>
      <c r="O135">
        <f>'Obsegi16-18'!N135</f>
        <v>2.3808992075541546</v>
      </c>
      <c r="P135">
        <f>'Obsegi16-18'!O135</f>
        <v>9.2737723329920474</v>
      </c>
      <c r="Q135">
        <f>'Obsegi16-18'!P135</f>
        <v>21.538461538461529</v>
      </c>
      <c r="R135">
        <f>'Obsegi16-18'!Q135</f>
        <v>11.875470712532765</v>
      </c>
      <c r="S135">
        <f>'Obsegi16-18'!R135</f>
        <v>35.971725942924458</v>
      </c>
      <c r="T135">
        <f>'Obsegi16-18'!T135</f>
        <v>0</v>
      </c>
      <c r="U135">
        <f>'rast17-18'!E135</f>
        <v>0</v>
      </c>
      <c r="V135">
        <f>'rast17-18'!F135</f>
        <v>0</v>
      </c>
      <c r="W135" t="e">
        <f>'rast17-18'!G135</f>
        <v>#DIV/0!</v>
      </c>
      <c r="X135">
        <f>'rast17-18'!H135</f>
        <v>0</v>
      </c>
      <c r="Y135" t="e">
        <f>'rast17-18'!I135</f>
        <v>#N/A</v>
      </c>
      <c r="Z135">
        <f>'rast17-18'!J135</f>
        <v>0</v>
      </c>
      <c r="AA135">
        <f>'rast17-18'!K135</f>
        <v>0</v>
      </c>
      <c r="AB135" t="e">
        <f>'rast17-18'!L135</f>
        <v>#DIV/0!</v>
      </c>
      <c r="AC135">
        <f>'rast17-18'!M135</f>
        <v>0</v>
      </c>
      <c r="AD135" s="14">
        <f>'rast17-18'!N135</f>
        <v>0</v>
      </c>
      <c r="AE135">
        <f>'19-rast'!D135</f>
        <v>0</v>
      </c>
      <c r="AF135">
        <f>'19-rast'!F135</f>
        <v>0</v>
      </c>
      <c r="AG135">
        <f>'19-rast'!G135</f>
        <v>0</v>
      </c>
      <c r="AH135" t="e">
        <f>'19-rast'!H135</f>
        <v>#DIV/0!</v>
      </c>
      <c r="AI135">
        <f>'19-rast'!I135</f>
        <v>0</v>
      </c>
      <c r="AJ135" s="22">
        <f>'19-rast'!J135</f>
        <v>0</v>
      </c>
      <c r="AK135">
        <f t="shared" si="7"/>
        <v>0</v>
      </c>
      <c r="AL135">
        <f t="shared" si="7"/>
        <v>0</v>
      </c>
      <c r="AM135">
        <f t="shared" si="8"/>
        <v>0</v>
      </c>
      <c r="AN135">
        <f>'Pridelek 2019'!F135</f>
        <v>0</v>
      </c>
      <c r="AO135">
        <f>'Pridelek 2019'!G135</f>
        <v>0</v>
      </c>
      <c r="AP135">
        <f>'Pridelek 2019'!H135</f>
        <v>0</v>
      </c>
      <c r="AQ135">
        <f>'Pridelek 2019'!I135</f>
        <v>0</v>
      </c>
      <c r="AR135">
        <f>'Pridelek 2019'!J135</f>
        <v>0</v>
      </c>
      <c r="AS135">
        <f>'Pridelek 2019'!K135</f>
        <v>0</v>
      </c>
      <c r="AT135">
        <f>'Pridelek 2019'!L135</f>
        <v>0</v>
      </c>
      <c r="AU135">
        <v>0</v>
      </c>
    </row>
    <row r="136" spans="1:47" hidden="1" x14ac:dyDescent="0.25">
      <c r="A136" t="str">
        <f>'Obsegi16-18'!A136</f>
        <v>L</v>
      </c>
      <c r="B136">
        <f>'Obsegi16-18'!B136</f>
        <v>15</v>
      </c>
      <c r="C136">
        <f>'Obsegi16-18'!C136</f>
        <v>6</v>
      </c>
      <c r="D136">
        <v>2</v>
      </c>
      <c r="E136">
        <f>'Obsegi16-18'!D136</f>
        <v>2</v>
      </c>
      <c r="F136">
        <f>'Obsegi16-18'!E136</f>
        <v>51.828857430330388</v>
      </c>
      <c r="G136">
        <f>'Obsegi16-18'!F136</f>
        <v>54.555459267442053</v>
      </c>
      <c r="H136">
        <f>'Obsegi16-18'!G136</f>
        <v>70</v>
      </c>
      <c r="I136">
        <f>'Obsegi16-18'!H136</f>
        <v>76</v>
      </c>
      <c r="J136">
        <f>'Obsegi16-18'!I136</f>
        <v>2.7266018371116658</v>
      </c>
      <c r="K136">
        <f>'Obsegi16-18'!J136</f>
        <v>15.444540732557947</v>
      </c>
      <c r="L136">
        <f>'Obsegi16-18'!K136</f>
        <v>6</v>
      </c>
      <c r="M136">
        <f>'Obsegi16-18'!L136</f>
        <v>18.171142569669612</v>
      </c>
      <c r="N136">
        <f>'Obsegi16-18'!M136</f>
        <v>24.171142569669612</v>
      </c>
      <c r="O136">
        <f>'Obsegi16-18'!N136</f>
        <v>5.2607793655818691</v>
      </c>
      <c r="P136">
        <f>'Obsegi16-18'!O136</f>
        <v>28.309798762476991</v>
      </c>
      <c r="Q136">
        <f>'Obsegi16-18'!P136</f>
        <v>8.5714285714285623</v>
      </c>
      <c r="R136">
        <f>'Obsegi16-18'!Q136</f>
        <v>35.059894179793005</v>
      </c>
      <c r="S136">
        <f>'Obsegi16-18'!R136</f>
        <v>46.636456538060969</v>
      </c>
      <c r="T136">
        <f>'Obsegi16-18'!T136</f>
        <v>0</v>
      </c>
      <c r="U136">
        <f>'rast17-18'!E136</f>
        <v>0</v>
      </c>
      <c r="V136">
        <f>'rast17-18'!F136</f>
        <v>0</v>
      </c>
      <c r="W136" t="e">
        <f>'rast17-18'!G136</f>
        <v>#DIV/0!</v>
      </c>
      <c r="X136">
        <f>'rast17-18'!H136</f>
        <v>0</v>
      </c>
      <c r="Y136" t="e">
        <f>'rast17-18'!I136</f>
        <v>#N/A</v>
      </c>
      <c r="Z136">
        <f>'rast17-18'!J136</f>
        <v>0</v>
      </c>
      <c r="AA136">
        <f>'rast17-18'!K136</f>
        <v>0</v>
      </c>
      <c r="AB136" t="e">
        <f>'rast17-18'!L136</f>
        <v>#DIV/0!</v>
      </c>
      <c r="AC136">
        <f>'rast17-18'!M136</f>
        <v>0</v>
      </c>
      <c r="AD136" s="14">
        <f>'rast17-18'!N136</f>
        <v>0</v>
      </c>
      <c r="AE136">
        <f>'19-rast'!D136</f>
        <v>0</v>
      </c>
      <c r="AF136">
        <f>'19-rast'!F136</f>
        <v>0</v>
      </c>
      <c r="AG136">
        <f>'19-rast'!G136</f>
        <v>0</v>
      </c>
      <c r="AH136" t="e">
        <f>'19-rast'!H136</f>
        <v>#DIV/0!</v>
      </c>
      <c r="AI136">
        <f>'19-rast'!I136</f>
        <v>0</v>
      </c>
      <c r="AJ136" s="22">
        <f>'19-rast'!J136</f>
        <v>0</v>
      </c>
      <c r="AK136">
        <f t="shared" si="7"/>
        <v>0</v>
      </c>
      <c r="AL136">
        <f t="shared" si="7"/>
        <v>0</v>
      </c>
      <c r="AM136">
        <f t="shared" si="8"/>
        <v>0</v>
      </c>
      <c r="AN136">
        <f>'Pridelek 2019'!F136</f>
        <v>0</v>
      </c>
      <c r="AO136">
        <f>'Pridelek 2019'!G136</f>
        <v>0</v>
      </c>
      <c r="AP136">
        <f>'Pridelek 2019'!H136</f>
        <v>0</v>
      </c>
      <c r="AQ136">
        <f>'Pridelek 2019'!I136</f>
        <v>0</v>
      </c>
      <c r="AR136">
        <f>'Pridelek 2019'!J136</f>
        <v>0</v>
      </c>
      <c r="AS136">
        <f>'Pridelek 2019'!K136</f>
        <v>0</v>
      </c>
      <c r="AT136">
        <f>'Pridelek 2019'!L136</f>
        <v>0</v>
      </c>
      <c r="AU136">
        <v>0</v>
      </c>
    </row>
    <row r="137" spans="1:47" x14ac:dyDescent="0.25">
      <c r="A137" t="str">
        <f>'Obsegi16-18'!A137</f>
        <v>L</v>
      </c>
      <c r="B137">
        <f>'Obsegi16-18'!B137</f>
        <v>15</v>
      </c>
      <c r="C137">
        <f>'Obsegi16-18'!C137</f>
        <v>6</v>
      </c>
      <c r="D137">
        <v>2</v>
      </c>
      <c r="E137">
        <f>'Obsegi16-18'!D137</f>
        <v>3</v>
      </c>
      <c r="F137">
        <f>'Obsegi16-18'!E137</f>
        <v>63.243880725964274</v>
      </c>
      <c r="G137">
        <f>'Obsegi16-18'!F137</f>
        <v>66.617440736768557</v>
      </c>
      <c r="H137">
        <f>'Obsegi16-18'!G137</f>
        <v>70</v>
      </c>
      <c r="I137">
        <f>'Obsegi16-18'!H137</f>
        <v>85</v>
      </c>
      <c r="J137">
        <f>'Obsegi16-18'!I137</f>
        <v>3.3735600108042831</v>
      </c>
      <c r="K137">
        <f>'Obsegi16-18'!J137</f>
        <v>3.3825592632314425</v>
      </c>
      <c r="L137">
        <f>'Obsegi16-18'!K137</f>
        <v>15</v>
      </c>
      <c r="M137">
        <f>'Obsegi16-18'!L137</f>
        <v>6.7561192740357257</v>
      </c>
      <c r="N137">
        <f>'Obsegi16-18'!M137</f>
        <v>21.756119274035726</v>
      </c>
      <c r="O137">
        <f>'Obsegi16-18'!N137</f>
        <v>5.3342077875042415</v>
      </c>
      <c r="P137">
        <f>'Obsegi16-18'!O137</f>
        <v>5.0775881298070979</v>
      </c>
      <c r="Q137">
        <f>'Obsegi16-18'!P137</f>
        <v>21.42857142857142</v>
      </c>
      <c r="R137">
        <f>'Obsegi16-18'!Q137</f>
        <v>10.682645018748914</v>
      </c>
      <c r="S137">
        <f>'Obsegi16-18'!R137</f>
        <v>34.400354665623681</v>
      </c>
      <c r="T137">
        <f>'Obsegi16-18'!T137</f>
        <v>0</v>
      </c>
      <c r="U137">
        <f>'rast17-18'!E137</f>
        <v>157</v>
      </c>
      <c r="V137">
        <f>'rast17-18'!F137</f>
        <v>28</v>
      </c>
      <c r="W137">
        <f>'rast17-18'!G137</f>
        <v>5.6071428571428568</v>
      </c>
      <c r="X137">
        <f>'rast17-18'!H137</f>
        <v>4</v>
      </c>
      <c r="Y137">
        <f>'rast17-18'!I137</f>
        <v>24</v>
      </c>
      <c r="Z137">
        <f>'rast17-18'!J137</f>
        <v>478</v>
      </c>
      <c r="AA137">
        <f>'rast17-18'!K137</f>
        <v>68</v>
      </c>
      <c r="AB137">
        <f>'rast17-18'!L137</f>
        <v>7.0294117647058822</v>
      </c>
      <c r="AC137">
        <f>'rast17-18'!M137</f>
        <v>15</v>
      </c>
      <c r="AD137" s="14">
        <f>'rast17-18'!N137</f>
        <v>44</v>
      </c>
      <c r="AE137">
        <f>'19-rast'!D137</f>
        <v>0</v>
      </c>
      <c r="AF137">
        <f>'19-rast'!F137</f>
        <v>691</v>
      </c>
      <c r="AG137">
        <f>'19-rast'!G137</f>
        <v>77</v>
      </c>
      <c r="AH137">
        <f>'19-rast'!H137</f>
        <v>8.9740259740259738</v>
      </c>
      <c r="AI137">
        <f>'19-rast'!I137</f>
        <v>21</v>
      </c>
      <c r="AJ137" s="22">
        <f>'19-rast'!J137</f>
        <v>15</v>
      </c>
      <c r="AK137">
        <f t="shared" si="7"/>
        <v>1326</v>
      </c>
      <c r="AL137">
        <f t="shared" si="7"/>
        <v>173</v>
      </c>
      <c r="AM137">
        <f t="shared" si="8"/>
        <v>15</v>
      </c>
      <c r="AN137">
        <f>'Pridelek 2019'!F137</f>
        <v>14</v>
      </c>
      <c r="AO137">
        <f>'Pridelek 2019'!G137</f>
        <v>2.3180000000000001</v>
      </c>
      <c r="AP137">
        <f>'Pridelek 2019'!H137</f>
        <v>44</v>
      </c>
      <c r="AQ137">
        <f>'Pridelek 2019'!I137</f>
        <v>5.3760000000000003</v>
      </c>
      <c r="AR137">
        <f>'Pridelek 2019'!J137</f>
        <v>1</v>
      </c>
      <c r="AS137">
        <f>'Pridelek 2019'!K137</f>
        <v>59</v>
      </c>
      <c r="AT137">
        <f>'Pridelek 2019'!L137</f>
        <v>7.8390000000000004</v>
      </c>
      <c r="AU137">
        <v>0</v>
      </c>
    </row>
    <row r="138" spans="1:47" x14ac:dyDescent="0.25">
      <c r="A138" t="str">
        <f>'Obsegi16-18'!A138</f>
        <v>L</v>
      </c>
      <c r="B138">
        <f>'Obsegi16-18'!B138</f>
        <v>15</v>
      </c>
      <c r="C138">
        <f>'Obsegi16-18'!C138</f>
        <v>6</v>
      </c>
      <c r="D138">
        <v>2</v>
      </c>
      <c r="E138">
        <f>'Obsegi16-18'!D138</f>
        <v>4</v>
      </c>
      <c r="F138">
        <f>'Obsegi16-18'!E138</f>
        <v>50.37573452989843</v>
      </c>
      <c r="G138">
        <f>'Obsegi16-18'!F138</f>
        <v>53.941292237833487</v>
      </c>
      <c r="H138">
        <f>'Obsegi16-18'!G138</f>
        <v>55</v>
      </c>
      <c r="I138">
        <f>'Obsegi16-18'!H138</f>
        <v>64</v>
      </c>
      <c r="J138">
        <f>'Obsegi16-18'!I138</f>
        <v>3.5655577079350564</v>
      </c>
      <c r="K138">
        <f>'Obsegi16-18'!J138</f>
        <v>1.0587077621665131</v>
      </c>
      <c r="L138">
        <f>'Obsegi16-18'!K138</f>
        <v>9</v>
      </c>
      <c r="M138">
        <f>'Obsegi16-18'!L138</f>
        <v>4.6242654701015695</v>
      </c>
      <c r="N138">
        <f>'Obsegi16-18'!M138</f>
        <v>13.62426547010157</v>
      </c>
      <c r="O138">
        <f>'Obsegi16-18'!N138</f>
        <v>7.0779269845065329</v>
      </c>
      <c r="P138">
        <f>'Obsegi16-18'!O138</f>
        <v>1.9627037437266903</v>
      </c>
      <c r="Q138">
        <f>'Obsegi16-18'!P138</f>
        <v>16.36363636363636</v>
      </c>
      <c r="R138">
        <f>'Obsegi16-18'!Q138</f>
        <v>9.1795494661363719</v>
      </c>
      <c r="S138">
        <f>'Obsegi16-18'!R138</f>
        <v>27.04529392423143</v>
      </c>
      <c r="T138">
        <f>'Obsegi16-18'!T138</f>
        <v>0</v>
      </c>
      <c r="U138">
        <f>'rast17-18'!E138</f>
        <v>90</v>
      </c>
      <c r="V138">
        <f>'rast17-18'!F138</f>
        <v>22</v>
      </c>
      <c r="W138">
        <f>'rast17-18'!G138</f>
        <v>4.0909090909090908</v>
      </c>
      <c r="X138">
        <f>'rast17-18'!H138</f>
        <v>1</v>
      </c>
      <c r="Y138">
        <f>'rast17-18'!I138</f>
        <v>21</v>
      </c>
      <c r="Z138">
        <f>'rast17-18'!J138</f>
        <v>304</v>
      </c>
      <c r="AA138">
        <f>'rast17-18'!K138</f>
        <v>54</v>
      </c>
      <c r="AB138">
        <f>'rast17-18'!L138</f>
        <v>5.6296296296296298</v>
      </c>
      <c r="AC138">
        <f>'rast17-18'!M138</f>
        <v>9</v>
      </c>
      <c r="AD138" s="14">
        <f>'rast17-18'!N138</f>
        <v>27</v>
      </c>
      <c r="AE138">
        <f>'19-rast'!D138</f>
        <v>0</v>
      </c>
      <c r="AF138">
        <f>'19-rast'!F138</f>
        <v>490</v>
      </c>
      <c r="AG138">
        <f>'19-rast'!G138</f>
        <v>53</v>
      </c>
      <c r="AH138">
        <f>'19-rast'!H138</f>
        <v>9.2452830188679247</v>
      </c>
      <c r="AI138">
        <f>'19-rast'!I138</f>
        <v>9</v>
      </c>
      <c r="AJ138" s="22">
        <f>'19-rast'!J138</f>
        <v>24</v>
      </c>
      <c r="AK138">
        <f t="shared" si="7"/>
        <v>884</v>
      </c>
      <c r="AL138">
        <f t="shared" si="7"/>
        <v>129</v>
      </c>
      <c r="AM138">
        <f t="shared" si="8"/>
        <v>15</v>
      </c>
      <c r="AN138">
        <f>'Pridelek 2019'!F138</f>
        <v>5</v>
      </c>
      <c r="AO138">
        <f>'Pridelek 2019'!G138</f>
        <v>0.82599999999999996</v>
      </c>
      <c r="AP138">
        <f>'Pridelek 2019'!H138</f>
        <v>18</v>
      </c>
      <c r="AQ138">
        <f>'Pridelek 2019'!I138</f>
        <v>2.4329999999999998</v>
      </c>
      <c r="AR138">
        <f>'Pridelek 2019'!J138</f>
        <v>0</v>
      </c>
      <c r="AS138">
        <f>'Pridelek 2019'!K138</f>
        <v>23</v>
      </c>
      <c r="AT138">
        <f>'Pridelek 2019'!L138</f>
        <v>3.2589999999999999</v>
      </c>
      <c r="AU138">
        <v>0</v>
      </c>
    </row>
    <row r="139" spans="1:47" x14ac:dyDescent="0.25">
      <c r="A139" t="str">
        <f>'Obsegi16-18'!A139</f>
        <v>L</v>
      </c>
      <c r="B139">
        <f>'Obsegi16-18'!B139</f>
        <v>15</v>
      </c>
      <c r="C139">
        <f>'Obsegi16-18'!C139</f>
        <v>6</v>
      </c>
      <c r="D139">
        <v>2</v>
      </c>
      <c r="E139">
        <f>'Obsegi16-18'!D139</f>
        <v>5</v>
      </c>
      <c r="F139">
        <f>'Obsegi16-18'!E139</f>
        <v>50.649060357917286</v>
      </c>
      <c r="G139">
        <f>'Obsegi16-18'!F139</f>
        <v>54.780985346351791</v>
      </c>
      <c r="H139">
        <f>'Obsegi16-18'!G139</f>
        <v>65</v>
      </c>
      <c r="I139">
        <f>'Obsegi16-18'!H139</f>
        <v>81</v>
      </c>
      <c r="J139">
        <f>'Obsegi16-18'!I139</f>
        <v>4.1319249884345055</v>
      </c>
      <c r="K139">
        <f>'Obsegi16-18'!J139</f>
        <v>10.219014653648209</v>
      </c>
      <c r="L139">
        <f>'Obsegi16-18'!K139</f>
        <v>16</v>
      </c>
      <c r="M139">
        <f>'Obsegi16-18'!L139</f>
        <v>14.350939642082714</v>
      </c>
      <c r="N139">
        <f>'Obsegi16-18'!M139</f>
        <v>30.350939642082714</v>
      </c>
      <c r="O139">
        <f>'Obsegi16-18'!N139</f>
        <v>8.1579499387269827</v>
      </c>
      <c r="P139">
        <f>'Obsegi16-18'!O139</f>
        <v>18.654309682527014</v>
      </c>
      <c r="Q139">
        <f>'Obsegi16-18'!P139</f>
        <v>24.615384615384617</v>
      </c>
      <c r="R139">
        <f>'Obsegi16-18'!Q139</f>
        <v>28.334068866569663</v>
      </c>
      <c r="S139">
        <f>'Obsegi16-18'!R139</f>
        <v>59.923993510648344</v>
      </c>
      <c r="T139">
        <f>'Obsegi16-18'!T139</f>
        <v>0</v>
      </c>
      <c r="U139">
        <f>'rast17-18'!E139</f>
        <v>156</v>
      </c>
      <c r="V139">
        <f>'rast17-18'!F139</f>
        <v>25</v>
      </c>
      <c r="W139">
        <f>'rast17-18'!G139</f>
        <v>6.24</v>
      </c>
      <c r="X139">
        <f>'rast17-18'!H139</f>
        <v>3</v>
      </c>
      <c r="Y139">
        <f>'rast17-18'!I139</f>
        <v>22</v>
      </c>
      <c r="Z139">
        <f>'rast17-18'!J139</f>
        <v>504</v>
      </c>
      <c r="AA139">
        <f>'rast17-18'!K139</f>
        <v>60</v>
      </c>
      <c r="AB139">
        <f>'rast17-18'!L139</f>
        <v>8.4</v>
      </c>
      <c r="AC139">
        <f>'rast17-18'!M139</f>
        <v>18</v>
      </c>
      <c r="AD139" s="14">
        <f>'rast17-18'!N139</f>
        <v>52</v>
      </c>
      <c r="AE139">
        <f>'19-rast'!D139</f>
        <v>0</v>
      </c>
      <c r="AF139">
        <f>'19-rast'!F139</f>
        <v>538</v>
      </c>
      <c r="AG139">
        <f>'19-rast'!G139</f>
        <v>66</v>
      </c>
      <c r="AH139">
        <f>'19-rast'!H139</f>
        <v>8.1515151515151523</v>
      </c>
      <c r="AI139">
        <f>'19-rast'!I139</f>
        <v>13</v>
      </c>
      <c r="AJ139" s="22">
        <f>'19-rast'!J139</f>
        <v>28</v>
      </c>
      <c r="AK139">
        <f t="shared" si="7"/>
        <v>1198</v>
      </c>
      <c r="AL139">
        <f t="shared" si="7"/>
        <v>151</v>
      </c>
      <c r="AM139">
        <f t="shared" si="8"/>
        <v>15</v>
      </c>
      <c r="AN139">
        <f>'Pridelek 2019'!F139</f>
        <v>11</v>
      </c>
      <c r="AO139">
        <f>'Pridelek 2019'!G139</f>
        <v>1.8779999999999999</v>
      </c>
      <c r="AP139">
        <f>'Pridelek 2019'!H139</f>
        <v>27</v>
      </c>
      <c r="AQ139">
        <f>'Pridelek 2019'!I139</f>
        <v>3.4089999999999998</v>
      </c>
      <c r="AR139">
        <f>'Pridelek 2019'!J139</f>
        <v>0</v>
      </c>
      <c r="AS139">
        <f>'Pridelek 2019'!K139</f>
        <v>38</v>
      </c>
      <c r="AT139">
        <f>'Pridelek 2019'!L139</f>
        <v>5.2869999999999999</v>
      </c>
      <c r="AU139">
        <v>0</v>
      </c>
    </row>
    <row r="140" spans="1:47" hidden="1" x14ac:dyDescent="0.25">
      <c r="A140" t="str">
        <f>'Obsegi16-18'!A140</f>
        <v>L</v>
      </c>
      <c r="B140">
        <f>'Obsegi16-18'!B140</f>
        <v>15</v>
      </c>
      <c r="C140">
        <f>'Obsegi16-18'!C140</f>
        <v>6</v>
      </c>
      <c r="D140">
        <v>2</v>
      </c>
      <c r="E140">
        <f>'Obsegi16-18'!D140</f>
        <v>6</v>
      </c>
      <c r="F140">
        <f>'Obsegi16-18'!E140</f>
        <v>49.042706511464395</v>
      </c>
      <c r="G140">
        <f>'Obsegi16-18'!F140</f>
        <v>52.543834475703711</v>
      </c>
      <c r="H140">
        <f>'Obsegi16-18'!G140</f>
        <v>55</v>
      </c>
      <c r="I140">
        <f>'Obsegi16-18'!H140</f>
        <v>65</v>
      </c>
      <c r="J140">
        <f>'Obsegi16-18'!I140</f>
        <v>3.5011279642393163</v>
      </c>
      <c r="K140">
        <f>'Obsegi16-18'!J140</f>
        <v>2.4561655242962885</v>
      </c>
      <c r="L140">
        <f>'Obsegi16-18'!K140</f>
        <v>10</v>
      </c>
      <c r="M140">
        <f>'Obsegi16-18'!L140</f>
        <v>5.9572934885356048</v>
      </c>
      <c r="N140">
        <f>'Obsegi16-18'!M140</f>
        <v>15.957293488535605</v>
      </c>
      <c r="O140">
        <f>'Obsegi16-18'!N140</f>
        <v>7.1389370882720016</v>
      </c>
      <c r="P140">
        <f>'Obsegi16-18'!O140</f>
        <v>4.6745075779195844</v>
      </c>
      <c r="Q140">
        <f>'Obsegi16-18'!P140</f>
        <v>18.181818181818187</v>
      </c>
      <c r="R140">
        <f>'Obsegi16-18'!Q140</f>
        <v>12.147154821365746</v>
      </c>
      <c r="S140">
        <f>'Obsegi16-18'!R140</f>
        <v>32.53754660706862</v>
      </c>
      <c r="T140">
        <f>'Obsegi16-18'!T140</f>
        <v>0</v>
      </c>
      <c r="U140">
        <f>'rast17-18'!E140</f>
        <v>57</v>
      </c>
      <c r="V140">
        <f>'rast17-18'!F140</f>
        <v>20</v>
      </c>
      <c r="W140">
        <f>'rast17-18'!G140</f>
        <v>2.85</v>
      </c>
      <c r="X140">
        <f>'rast17-18'!H140</f>
        <v>1</v>
      </c>
      <c r="Y140">
        <f>'rast17-18'!I140</f>
        <v>17</v>
      </c>
      <c r="Z140">
        <f>'rast17-18'!J140</f>
        <v>0</v>
      </c>
      <c r="AA140">
        <f>'rast17-18'!K140</f>
        <v>0</v>
      </c>
      <c r="AB140" t="e">
        <f>'rast17-18'!L140</f>
        <v>#DIV/0!</v>
      </c>
      <c r="AC140">
        <f>'rast17-18'!M140</f>
        <v>0</v>
      </c>
      <c r="AD140" s="14">
        <f>'rast17-18'!N140</f>
        <v>0</v>
      </c>
      <c r="AE140">
        <f>'19-rast'!D140</f>
        <v>0</v>
      </c>
      <c r="AF140">
        <f>'19-rast'!F140</f>
        <v>0</v>
      </c>
      <c r="AG140">
        <f>'19-rast'!G140</f>
        <v>0</v>
      </c>
      <c r="AH140" t="e">
        <f>'19-rast'!H140</f>
        <v>#DIV/0!</v>
      </c>
      <c r="AI140">
        <f>'19-rast'!I140</f>
        <v>0</v>
      </c>
      <c r="AJ140" s="22">
        <f>'19-rast'!J140</f>
        <v>0</v>
      </c>
      <c r="AM140">
        <f t="shared" si="8"/>
        <v>5</v>
      </c>
      <c r="AN140">
        <f>'Pridelek 2019'!F140</f>
        <v>0</v>
      </c>
      <c r="AO140">
        <f>'Pridelek 2019'!G140</f>
        <v>0</v>
      </c>
      <c r="AP140">
        <f>'Pridelek 2019'!H140</f>
        <v>0</v>
      </c>
      <c r="AQ140">
        <f>'Pridelek 2019'!I140</f>
        <v>0</v>
      </c>
      <c r="AR140">
        <f>'Pridelek 2019'!J140</f>
        <v>0</v>
      </c>
      <c r="AS140">
        <f>'Pridelek 2019'!K140</f>
        <v>0</v>
      </c>
      <c r="AT140">
        <f>'Pridelek 2019'!L140</f>
        <v>0</v>
      </c>
      <c r="AU140">
        <v>0</v>
      </c>
    </row>
    <row r="141" spans="1:47" hidden="1" x14ac:dyDescent="0.25">
      <c r="A141" t="str">
        <f>'Obsegi16-18'!A141</f>
        <v>L</v>
      </c>
      <c r="B141">
        <f>'Obsegi16-18'!B141</f>
        <v>15</v>
      </c>
      <c r="C141">
        <f>'Obsegi16-18'!C141</f>
        <v>6</v>
      </c>
      <c r="D141">
        <v>2</v>
      </c>
      <c r="E141">
        <f>'Obsegi16-18'!D141</f>
        <v>7</v>
      </c>
      <c r="F141">
        <f>'Obsegi16-18'!E141</f>
        <v>62.589108463529676</v>
      </c>
      <c r="G141">
        <f>'Obsegi16-18'!F141</f>
        <v>62.169987406645916</v>
      </c>
      <c r="H141">
        <f>'Obsegi16-18'!G141</f>
        <v>70</v>
      </c>
      <c r="I141">
        <f>'Obsegi16-18'!H141</f>
        <v>82</v>
      </c>
      <c r="J141">
        <f>'Obsegi16-18'!I141</f>
        <v>-0.41912105688376045</v>
      </c>
      <c r="K141">
        <f>'Obsegi16-18'!J141</f>
        <v>7.8300125933540841</v>
      </c>
      <c r="L141">
        <f>'Obsegi16-18'!K141</f>
        <v>12</v>
      </c>
      <c r="M141">
        <f>'Obsegi16-18'!L141</f>
        <v>7.4108915364703236</v>
      </c>
      <c r="N141">
        <f>'Obsegi16-18'!M141</f>
        <v>19.410891536470324</v>
      </c>
      <c r="O141">
        <f>'Obsegi16-18'!N141</f>
        <v>-0.66963896302817405</v>
      </c>
      <c r="P141">
        <f>'Obsegi16-18'!O141</f>
        <v>12.594521761986165</v>
      </c>
      <c r="Q141">
        <f>'Obsegi16-18'!P141</f>
        <v>17.142857142857149</v>
      </c>
      <c r="R141">
        <f>'Obsegi16-18'!Q141</f>
        <v>11.840544974032685</v>
      </c>
      <c r="S141">
        <f>'Obsegi16-18'!R141</f>
        <v>31.013209826723998</v>
      </c>
      <c r="T141">
        <f>'Obsegi16-18'!T141</f>
        <v>1</v>
      </c>
      <c r="U141">
        <f>'rast17-18'!E141</f>
        <v>0</v>
      </c>
      <c r="V141">
        <f>'rast17-18'!F141</f>
        <v>0</v>
      </c>
      <c r="W141" t="e">
        <f>'rast17-18'!G141</f>
        <v>#DIV/0!</v>
      </c>
      <c r="X141">
        <f>'rast17-18'!H141</f>
        <v>0</v>
      </c>
      <c r="Y141" t="e">
        <f>'rast17-18'!I141</f>
        <v>#N/A</v>
      </c>
      <c r="Z141">
        <f>'rast17-18'!J141</f>
        <v>0</v>
      </c>
      <c r="AA141">
        <f>'rast17-18'!K141</f>
        <v>0</v>
      </c>
      <c r="AB141" t="e">
        <f>'rast17-18'!L141</f>
        <v>#DIV/0!</v>
      </c>
      <c r="AC141">
        <f>'rast17-18'!M141</f>
        <v>0</v>
      </c>
      <c r="AD141" s="14">
        <f>'rast17-18'!N141</f>
        <v>0</v>
      </c>
      <c r="AE141">
        <f>'19-rast'!D141</f>
        <v>1</v>
      </c>
      <c r="AF141">
        <f>'19-rast'!F141</f>
        <v>0</v>
      </c>
      <c r="AG141">
        <f>'19-rast'!G141</f>
        <v>0</v>
      </c>
      <c r="AH141" t="e">
        <f>'19-rast'!H141</f>
        <v>#DIV/0!</v>
      </c>
      <c r="AI141">
        <f>'19-rast'!I141</f>
        <v>0</v>
      </c>
      <c r="AJ141" s="22">
        <f>'19-rast'!J141</f>
        <v>0</v>
      </c>
      <c r="AK141">
        <f t="shared" si="7"/>
        <v>0</v>
      </c>
      <c r="AL141">
        <f t="shared" si="7"/>
        <v>0</v>
      </c>
      <c r="AM141">
        <f t="shared" si="8"/>
        <v>1</v>
      </c>
      <c r="AN141">
        <f>'Pridelek 2019'!F141</f>
        <v>0</v>
      </c>
      <c r="AO141">
        <f>'Pridelek 2019'!G141</f>
        <v>0</v>
      </c>
      <c r="AP141">
        <f>'Pridelek 2019'!H141</f>
        <v>0</v>
      </c>
      <c r="AQ141">
        <f>'Pridelek 2019'!I141</f>
        <v>0</v>
      </c>
      <c r="AR141">
        <f>'Pridelek 2019'!J141</f>
        <v>0</v>
      </c>
      <c r="AS141">
        <f>'Pridelek 2019'!K141</f>
        <v>0</v>
      </c>
      <c r="AT141">
        <f>'Pridelek 2019'!L141</f>
        <v>0</v>
      </c>
      <c r="AU141">
        <v>0</v>
      </c>
    </row>
    <row r="142" spans="1:47" hidden="1" x14ac:dyDescent="0.25">
      <c r="A142" t="str">
        <f>'Obsegi16-18'!A142</f>
        <v>L</v>
      </c>
      <c r="B142">
        <f>'Obsegi16-18'!B142</f>
        <v>15</v>
      </c>
      <c r="C142">
        <f>'Obsegi16-18'!C142</f>
        <v>6</v>
      </c>
      <c r="D142">
        <v>2</v>
      </c>
      <c r="E142">
        <f>'Obsegi16-18'!D142</f>
        <v>8</v>
      </c>
      <c r="F142">
        <f>'Obsegi16-18'!E142</f>
        <v>55.769251580738725</v>
      </c>
      <c r="G142">
        <f>'Obsegi16-18'!F142</f>
        <v>59.159868369389564</v>
      </c>
      <c r="H142">
        <f>'Obsegi16-18'!G142</f>
        <v>70</v>
      </c>
      <c r="I142">
        <f>'Obsegi16-18'!H142</f>
        <v>81</v>
      </c>
      <c r="J142">
        <f>'Obsegi16-18'!I142</f>
        <v>3.3906167886508385</v>
      </c>
      <c r="K142">
        <f>'Obsegi16-18'!J142</f>
        <v>10.840131630610436</v>
      </c>
      <c r="L142">
        <f>'Obsegi16-18'!K142</f>
        <v>11</v>
      </c>
      <c r="M142">
        <f>'Obsegi16-18'!L142</f>
        <v>14.230748419261275</v>
      </c>
      <c r="N142">
        <f>'Obsegi16-18'!M142</f>
        <v>25.230748419261275</v>
      </c>
      <c r="O142">
        <f>'Obsegi16-18'!N142</f>
        <v>6.0797243867297457</v>
      </c>
      <c r="P142">
        <f>'Obsegi16-18'!O142</f>
        <v>18.323454614411094</v>
      </c>
      <c r="Q142">
        <f>'Obsegi16-18'!P142</f>
        <v>15.714285714285726</v>
      </c>
      <c r="R142">
        <f>'Obsegi16-18'!Q142</f>
        <v>25.517194539824551</v>
      </c>
      <c r="S142">
        <f>'Obsegi16-18'!R142</f>
        <v>45.2413251103684</v>
      </c>
      <c r="T142">
        <f>'Obsegi16-18'!T142</f>
        <v>0</v>
      </c>
      <c r="U142">
        <f>'rast17-18'!E142</f>
        <v>0</v>
      </c>
      <c r="V142">
        <f>'rast17-18'!F142</f>
        <v>0</v>
      </c>
      <c r="W142" t="e">
        <f>'rast17-18'!G142</f>
        <v>#DIV/0!</v>
      </c>
      <c r="X142">
        <f>'rast17-18'!H142</f>
        <v>0</v>
      </c>
      <c r="Y142" t="e">
        <f>'rast17-18'!I142</f>
        <v>#N/A</v>
      </c>
      <c r="Z142">
        <f>'rast17-18'!J142</f>
        <v>0</v>
      </c>
      <c r="AA142">
        <f>'rast17-18'!K142</f>
        <v>0</v>
      </c>
      <c r="AB142" t="e">
        <f>'rast17-18'!L142</f>
        <v>#DIV/0!</v>
      </c>
      <c r="AC142">
        <f>'rast17-18'!M142</f>
        <v>0</v>
      </c>
      <c r="AD142" s="14">
        <f>'rast17-18'!N142</f>
        <v>0</v>
      </c>
      <c r="AE142">
        <f>'19-rast'!D142</f>
        <v>0</v>
      </c>
      <c r="AF142">
        <f>'19-rast'!F142</f>
        <v>0</v>
      </c>
      <c r="AG142">
        <f>'19-rast'!G142</f>
        <v>0</v>
      </c>
      <c r="AH142" t="e">
        <f>'19-rast'!H142</f>
        <v>#DIV/0!</v>
      </c>
      <c r="AI142">
        <f>'19-rast'!I142</f>
        <v>0</v>
      </c>
      <c r="AJ142" s="22">
        <f>'19-rast'!J142</f>
        <v>0</v>
      </c>
      <c r="AK142">
        <f t="shared" si="7"/>
        <v>0</v>
      </c>
      <c r="AL142">
        <f t="shared" si="7"/>
        <v>0</v>
      </c>
      <c r="AM142">
        <f t="shared" si="8"/>
        <v>0</v>
      </c>
      <c r="AN142">
        <f>'Pridelek 2019'!F142</f>
        <v>0</v>
      </c>
      <c r="AO142">
        <f>'Pridelek 2019'!G142</f>
        <v>0</v>
      </c>
      <c r="AP142">
        <f>'Pridelek 2019'!H142</f>
        <v>0</v>
      </c>
      <c r="AQ142">
        <f>'Pridelek 2019'!I142</f>
        <v>0</v>
      </c>
      <c r="AR142">
        <f>'Pridelek 2019'!J142</f>
        <v>0</v>
      </c>
      <c r="AS142">
        <f>'Pridelek 2019'!K142</f>
        <v>0</v>
      </c>
      <c r="AT142">
        <f>'Pridelek 2019'!L142</f>
        <v>0</v>
      </c>
      <c r="AU142">
        <v>0</v>
      </c>
    </row>
    <row r="143" spans="1:47" hidden="1" x14ac:dyDescent="0.25">
      <c r="A143" t="str">
        <f>'Obsegi16-18'!A143</f>
        <v>L</v>
      </c>
      <c r="B143">
        <f>'Obsegi16-18'!B143</f>
        <v>15</v>
      </c>
      <c r="C143">
        <f>'Obsegi16-18'!C143</f>
        <v>6</v>
      </c>
      <c r="D143">
        <v>2</v>
      </c>
      <c r="E143">
        <f>'Obsegi16-18'!D143</f>
        <v>9</v>
      </c>
      <c r="F143">
        <f>'Obsegi16-18'!E143</f>
        <v>52.129412582020159</v>
      </c>
      <c r="G143">
        <f>'Obsegi16-18'!F143</f>
        <v>52.156351857077311</v>
      </c>
      <c r="H143">
        <f>'Obsegi16-18'!G143</f>
        <v>60</v>
      </c>
      <c r="I143">
        <f>'Obsegi16-18'!H143</f>
        <v>71</v>
      </c>
      <c r="J143">
        <f>'Obsegi16-18'!I143</f>
        <v>2.6939275057152656E-2</v>
      </c>
      <c r="K143">
        <f>'Obsegi16-18'!J143</f>
        <v>7.8436481429226887</v>
      </c>
      <c r="L143">
        <f>'Obsegi16-18'!K143</f>
        <v>11</v>
      </c>
      <c r="M143">
        <f>'Obsegi16-18'!L143</f>
        <v>7.8705874179798414</v>
      </c>
      <c r="N143">
        <f>'Obsegi16-18'!M143</f>
        <v>18.870587417979841</v>
      </c>
      <c r="O143">
        <f>'Obsegi16-18'!N143</f>
        <v>5.1677687744455802E-2</v>
      </c>
      <c r="P143">
        <f>'Obsegi16-18'!O143</f>
        <v>15.038720814708118</v>
      </c>
      <c r="Q143">
        <f>'Obsegi16-18'!P143</f>
        <v>18.333333333333336</v>
      </c>
      <c r="R143">
        <f>'Obsegi16-18'!Q143</f>
        <v>15.098170165635949</v>
      </c>
      <c r="S143">
        <f>'Obsegi16-18'!R143</f>
        <v>36.19950136266921</v>
      </c>
      <c r="T143">
        <f>'Obsegi16-18'!T143</f>
        <v>1</v>
      </c>
      <c r="U143">
        <f>'rast17-18'!E143</f>
        <v>0</v>
      </c>
      <c r="V143">
        <f>'rast17-18'!F143</f>
        <v>0</v>
      </c>
      <c r="W143" t="e">
        <f>'rast17-18'!G143</f>
        <v>#DIV/0!</v>
      </c>
      <c r="X143">
        <f>'rast17-18'!H143</f>
        <v>0</v>
      </c>
      <c r="Y143" t="e">
        <f>'rast17-18'!I143</f>
        <v>#N/A</v>
      </c>
      <c r="Z143">
        <f>'rast17-18'!J143</f>
        <v>0</v>
      </c>
      <c r="AA143">
        <f>'rast17-18'!K143</f>
        <v>0</v>
      </c>
      <c r="AB143" t="e">
        <f>'rast17-18'!L143</f>
        <v>#DIV/0!</v>
      </c>
      <c r="AC143">
        <f>'rast17-18'!M143</f>
        <v>0</v>
      </c>
      <c r="AD143" s="14">
        <f>'rast17-18'!N143</f>
        <v>0</v>
      </c>
      <c r="AE143">
        <f>'19-rast'!D143</f>
        <v>1</v>
      </c>
      <c r="AF143">
        <f>'19-rast'!F143</f>
        <v>0</v>
      </c>
      <c r="AG143">
        <f>'19-rast'!G143</f>
        <v>0</v>
      </c>
      <c r="AH143" t="e">
        <f>'19-rast'!H143</f>
        <v>#DIV/0!</v>
      </c>
      <c r="AI143">
        <f>'19-rast'!I143</f>
        <v>0</v>
      </c>
      <c r="AJ143" s="22">
        <f>'19-rast'!J143</f>
        <v>0</v>
      </c>
      <c r="AK143">
        <f t="shared" si="7"/>
        <v>0</v>
      </c>
      <c r="AL143">
        <f t="shared" si="7"/>
        <v>0</v>
      </c>
      <c r="AM143">
        <f t="shared" si="8"/>
        <v>1</v>
      </c>
      <c r="AN143">
        <f>'Pridelek 2019'!F143</f>
        <v>0</v>
      </c>
      <c r="AO143">
        <f>'Pridelek 2019'!G143</f>
        <v>0</v>
      </c>
      <c r="AP143">
        <f>'Pridelek 2019'!H143</f>
        <v>0</v>
      </c>
      <c r="AQ143">
        <f>'Pridelek 2019'!I143</f>
        <v>0</v>
      </c>
      <c r="AR143">
        <f>'Pridelek 2019'!J143</f>
        <v>0</v>
      </c>
      <c r="AS143">
        <f>'Pridelek 2019'!K143</f>
        <v>0</v>
      </c>
      <c r="AT143">
        <f>'Pridelek 2019'!L143</f>
        <v>0</v>
      </c>
      <c r="AU143">
        <v>0</v>
      </c>
    </row>
    <row r="144" spans="1:47" hidden="1" x14ac:dyDescent="0.25">
      <c r="A144" t="str">
        <f>'Obsegi16-18'!A144</f>
        <v>L</v>
      </c>
      <c r="B144">
        <f>'Obsegi16-18'!B144</f>
        <v>15</v>
      </c>
      <c r="C144">
        <f>'Obsegi16-18'!C144</f>
        <v>6</v>
      </c>
      <c r="D144">
        <v>2</v>
      </c>
      <c r="E144">
        <f>'Obsegi16-18'!D144</f>
        <v>10</v>
      </c>
      <c r="F144">
        <f>'Obsegi16-18'!E144</f>
        <v>55.221268350466538</v>
      </c>
      <c r="G144">
        <f>'Obsegi16-18'!F144</f>
        <v>58.734147871767419</v>
      </c>
      <c r="H144">
        <f>'Obsegi16-18'!G144</f>
        <v>65</v>
      </c>
      <c r="I144">
        <f>'Obsegi16-18'!H144</f>
        <v>73</v>
      </c>
      <c r="J144">
        <f>'Obsegi16-18'!I144</f>
        <v>3.5128795213008814</v>
      </c>
      <c r="K144">
        <f>'Obsegi16-18'!J144</f>
        <v>6.2658521282325808</v>
      </c>
      <c r="L144">
        <f>'Obsegi16-18'!K144</f>
        <v>8</v>
      </c>
      <c r="M144">
        <f>'Obsegi16-18'!L144</f>
        <v>9.7787316495334622</v>
      </c>
      <c r="N144">
        <f>'Obsegi16-18'!M144</f>
        <v>17.778731649533462</v>
      </c>
      <c r="O144">
        <f>'Obsegi16-18'!N144</f>
        <v>6.3614611294439793</v>
      </c>
      <c r="P144">
        <f>'Obsegi16-18'!O144</f>
        <v>10.668158737762967</v>
      </c>
      <c r="Q144">
        <f>'Obsegi16-18'!P144</f>
        <v>12.307692307692308</v>
      </c>
      <c r="R144">
        <f>'Obsegi16-18'!Q144</f>
        <v>17.708270638537126</v>
      </c>
      <c r="S144">
        <f>'Obsegi16-18'!R144</f>
        <v>32.195442409434015</v>
      </c>
      <c r="T144">
        <f>'Obsegi16-18'!T144</f>
        <v>0</v>
      </c>
      <c r="U144">
        <f>'rast17-18'!E144</f>
        <v>0</v>
      </c>
      <c r="V144">
        <f>'rast17-18'!F144</f>
        <v>0</v>
      </c>
      <c r="W144" t="e">
        <f>'rast17-18'!G144</f>
        <v>#DIV/0!</v>
      </c>
      <c r="X144">
        <f>'rast17-18'!H144</f>
        <v>0</v>
      </c>
      <c r="Y144" t="e">
        <f>'rast17-18'!I144</f>
        <v>#N/A</v>
      </c>
      <c r="Z144">
        <f>'rast17-18'!J144</f>
        <v>0</v>
      </c>
      <c r="AA144">
        <f>'rast17-18'!K144</f>
        <v>0</v>
      </c>
      <c r="AB144" t="e">
        <f>'rast17-18'!L144</f>
        <v>#DIV/0!</v>
      </c>
      <c r="AC144">
        <f>'rast17-18'!M144</f>
        <v>0</v>
      </c>
      <c r="AD144" s="14">
        <f>'rast17-18'!N144</f>
        <v>0</v>
      </c>
      <c r="AE144">
        <f>'19-rast'!D144</f>
        <v>0</v>
      </c>
      <c r="AF144">
        <f>'19-rast'!F144</f>
        <v>0</v>
      </c>
      <c r="AG144">
        <f>'19-rast'!G144</f>
        <v>0</v>
      </c>
      <c r="AH144" t="e">
        <f>'19-rast'!H144</f>
        <v>#DIV/0!</v>
      </c>
      <c r="AI144">
        <f>'19-rast'!I144</f>
        <v>0</v>
      </c>
      <c r="AJ144" s="22">
        <f>'19-rast'!J144</f>
        <v>0</v>
      </c>
      <c r="AK144">
        <f t="shared" si="7"/>
        <v>0</v>
      </c>
      <c r="AL144">
        <f t="shared" si="7"/>
        <v>0</v>
      </c>
      <c r="AM144">
        <f t="shared" si="8"/>
        <v>0</v>
      </c>
      <c r="AN144">
        <f>'Pridelek 2019'!F144</f>
        <v>0</v>
      </c>
      <c r="AO144">
        <f>'Pridelek 2019'!G144</f>
        <v>0</v>
      </c>
      <c r="AP144">
        <f>'Pridelek 2019'!H144</f>
        <v>0</v>
      </c>
      <c r="AQ144">
        <f>'Pridelek 2019'!I144</f>
        <v>0</v>
      </c>
      <c r="AR144">
        <f>'Pridelek 2019'!J144</f>
        <v>0</v>
      </c>
      <c r="AS144">
        <f>'Pridelek 2019'!K144</f>
        <v>0</v>
      </c>
      <c r="AT144">
        <f>'Pridelek 2019'!L144</f>
        <v>0</v>
      </c>
      <c r="AU144">
        <v>0</v>
      </c>
    </row>
    <row r="145" spans="1:47" hidden="1" x14ac:dyDescent="0.25">
      <c r="A145" t="str">
        <f>'Obsegi16-18'!A145</f>
        <v>L</v>
      </c>
      <c r="B145">
        <f>'Obsegi16-18'!B145</f>
        <v>15</v>
      </c>
      <c r="C145">
        <f>'Obsegi16-18'!C145</f>
        <v>6</v>
      </c>
      <c r="D145">
        <v>2</v>
      </c>
      <c r="E145">
        <f>'Obsegi16-18'!D145</f>
        <v>11</v>
      </c>
      <c r="F145">
        <f>'Obsegi16-18'!E145</f>
        <v>58.385001338255073</v>
      </c>
      <c r="G145">
        <f>'Obsegi16-18'!F145</f>
        <v>60.32500087329521</v>
      </c>
      <c r="H145">
        <f>'Obsegi16-18'!G145</f>
        <v>70</v>
      </c>
      <c r="I145">
        <f>'Obsegi16-18'!H145</f>
        <v>78</v>
      </c>
      <c r="J145">
        <f>'Obsegi16-18'!I145</f>
        <v>1.9399995350401369</v>
      </c>
      <c r="K145">
        <f>'Obsegi16-18'!J145</f>
        <v>9.6749991267047903</v>
      </c>
      <c r="L145">
        <f>'Obsegi16-18'!K145</f>
        <v>8</v>
      </c>
      <c r="M145">
        <f>'Obsegi16-18'!L145</f>
        <v>11.614998661744927</v>
      </c>
      <c r="N145">
        <f>'Obsegi16-18'!M145</f>
        <v>19.614998661744927</v>
      </c>
      <c r="O145">
        <f>'Obsegi16-18'!N145</f>
        <v>3.3227703872107384</v>
      </c>
      <c r="P145">
        <f>'Obsegi16-18'!O145</f>
        <v>16.038125133269144</v>
      </c>
      <c r="Q145">
        <f>'Obsegi16-18'!P145</f>
        <v>11.428571428571432</v>
      </c>
      <c r="R145">
        <f>'Obsegi16-18'!Q145</f>
        <v>19.893805593071967</v>
      </c>
      <c r="S145">
        <f>'Obsegi16-18'!R145</f>
        <v>33.595954803708764</v>
      </c>
      <c r="T145">
        <f>'Obsegi16-18'!T145</f>
        <v>0</v>
      </c>
      <c r="U145">
        <f>'rast17-18'!E145</f>
        <v>0</v>
      </c>
      <c r="V145">
        <f>'rast17-18'!F145</f>
        <v>0</v>
      </c>
      <c r="W145" t="e">
        <f>'rast17-18'!G145</f>
        <v>#DIV/0!</v>
      </c>
      <c r="X145">
        <f>'rast17-18'!H145</f>
        <v>0</v>
      </c>
      <c r="Y145" t="e">
        <f>'rast17-18'!I145</f>
        <v>#N/A</v>
      </c>
      <c r="Z145">
        <f>'rast17-18'!J145</f>
        <v>0</v>
      </c>
      <c r="AA145">
        <f>'rast17-18'!K145</f>
        <v>0</v>
      </c>
      <c r="AB145" t="e">
        <f>'rast17-18'!L145</f>
        <v>#DIV/0!</v>
      </c>
      <c r="AC145">
        <f>'rast17-18'!M145</f>
        <v>0</v>
      </c>
      <c r="AD145" s="14">
        <f>'rast17-18'!N145</f>
        <v>0</v>
      </c>
      <c r="AE145">
        <f>'19-rast'!D145</f>
        <v>0</v>
      </c>
      <c r="AF145">
        <f>'19-rast'!F145</f>
        <v>0</v>
      </c>
      <c r="AG145">
        <f>'19-rast'!G145</f>
        <v>0</v>
      </c>
      <c r="AH145" t="e">
        <f>'19-rast'!H145</f>
        <v>#DIV/0!</v>
      </c>
      <c r="AI145">
        <f>'19-rast'!I145</f>
        <v>0</v>
      </c>
      <c r="AJ145" s="22">
        <f>'19-rast'!J145</f>
        <v>0</v>
      </c>
      <c r="AK145">
        <f t="shared" si="7"/>
        <v>0</v>
      </c>
      <c r="AL145">
        <f t="shared" si="7"/>
        <v>0</v>
      </c>
      <c r="AM145">
        <f t="shared" si="8"/>
        <v>0</v>
      </c>
      <c r="AN145">
        <f>'Pridelek 2019'!F145</f>
        <v>0</v>
      </c>
      <c r="AO145">
        <f>'Pridelek 2019'!G145</f>
        <v>0</v>
      </c>
      <c r="AP145">
        <f>'Pridelek 2019'!H145</f>
        <v>0</v>
      </c>
      <c r="AQ145">
        <f>'Pridelek 2019'!I145</f>
        <v>0</v>
      </c>
      <c r="AR145">
        <f>'Pridelek 2019'!J145</f>
        <v>0</v>
      </c>
      <c r="AS145">
        <f>'Pridelek 2019'!K145</f>
        <v>0</v>
      </c>
      <c r="AT145">
        <f>'Pridelek 2019'!L145</f>
        <v>0</v>
      </c>
      <c r="AU145">
        <v>0</v>
      </c>
    </row>
    <row r="146" spans="1:47" hidden="1" x14ac:dyDescent="0.25">
      <c r="A146" t="str">
        <f>'Obsegi16-18'!A146</f>
        <v>L</v>
      </c>
      <c r="B146">
        <f>'Obsegi16-18'!B146</f>
        <v>16</v>
      </c>
      <c r="C146">
        <f>'Obsegi16-18'!C146</f>
        <v>7</v>
      </c>
      <c r="D146">
        <v>2</v>
      </c>
      <c r="E146">
        <f>'Obsegi16-18'!D146</f>
        <v>1</v>
      </c>
      <c r="F146">
        <f>'Obsegi16-18'!E146</f>
        <v>51.663780129944293</v>
      </c>
      <c r="G146">
        <f>'Obsegi16-18'!F146</f>
        <v>55.19364344735795</v>
      </c>
      <c r="H146">
        <f>'Obsegi16-18'!G146</f>
        <v>65</v>
      </c>
      <c r="I146">
        <f>'Obsegi16-18'!H146</f>
        <v>78</v>
      </c>
      <c r="J146">
        <f>'Obsegi16-18'!I146</f>
        <v>3.5298633174136569</v>
      </c>
      <c r="K146">
        <f>'Obsegi16-18'!J146</f>
        <v>9.8063565526420504</v>
      </c>
      <c r="L146">
        <f>'Obsegi16-18'!K146</f>
        <v>13</v>
      </c>
      <c r="M146">
        <f>'Obsegi16-18'!L146</f>
        <v>13.336219870055707</v>
      </c>
      <c r="N146">
        <f>'Obsegi16-18'!M146</f>
        <v>26.336219870055707</v>
      </c>
      <c r="O146">
        <f>'Obsegi16-18'!N146</f>
        <v>6.8323752318072195</v>
      </c>
      <c r="P146">
        <f>'Obsegi16-18'!O146</f>
        <v>17.767184661391422</v>
      </c>
      <c r="Q146">
        <f>'Obsegi16-18'!P146</f>
        <v>19.999999999999996</v>
      </c>
      <c r="R146">
        <f>'Obsegi16-18'!Q146</f>
        <v>25.81348061739299</v>
      </c>
      <c r="S146">
        <f>'Obsegi16-18'!R146</f>
        <v>50.976176740871601</v>
      </c>
      <c r="T146">
        <f>'Obsegi16-18'!T146</f>
        <v>0</v>
      </c>
      <c r="U146">
        <f>'rast17-18'!E146</f>
        <v>0</v>
      </c>
      <c r="V146">
        <f>'rast17-18'!F146</f>
        <v>0</v>
      </c>
      <c r="W146" t="e">
        <f>'rast17-18'!G146</f>
        <v>#DIV/0!</v>
      </c>
      <c r="X146">
        <f>'rast17-18'!H146</f>
        <v>0</v>
      </c>
      <c r="Y146" t="e">
        <f>'rast17-18'!I146</f>
        <v>#N/A</v>
      </c>
      <c r="Z146">
        <f>'rast17-18'!J146</f>
        <v>0</v>
      </c>
      <c r="AA146">
        <f>'rast17-18'!K146</f>
        <v>0</v>
      </c>
      <c r="AB146" t="e">
        <f>'rast17-18'!L146</f>
        <v>#DIV/0!</v>
      </c>
      <c r="AC146">
        <f>'rast17-18'!M146</f>
        <v>0</v>
      </c>
      <c r="AD146" s="14">
        <f>'rast17-18'!N146</f>
        <v>0</v>
      </c>
      <c r="AE146">
        <f>'19-rast'!D146</f>
        <v>0</v>
      </c>
      <c r="AF146">
        <f>'19-rast'!F146</f>
        <v>0</v>
      </c>
      <c r="AG146">
        <f>'19-rast'!G146</f>
        <v>0</v>
      </c>
      <c r="AH146" t="e">
        <f>'19-rast'!H146</f>
        <v>#DIV/0!</v>
      </c>
      <c r="AI146">
        <f>'19-rast'!I146</f>
        <v>0</v>
      </c>
      <c r="AJ146" s="22">
        <f>'19-rast'!J146</f>
        <v>0</v>
      </c>
      <c r="AK146">
        <f t="shared" si="7"/>
        <v>0</v>
      </c>
      <c r="AL146">
        <f t="shared" si="7"/>
        <v>0</v>
      </c>
      <c r="AM146">
        <f t="shared" si="8"/>
        <v>0</v>
      </c>
      <c r="AN146">
        <f>'Pridelek 2019'!F146</f>
        <v>0</v>
      </c>
      <c r="AO146">
        <f>'Pridelek 2019'!G146</f>
        <v>0</v>
      </c>
      <c r="AP146">
        <f>'Pridelek 2019'!H146</f>
        <v>0</v>
      </c>
      <c r="AQ146">
        <f>'Pridelek 2019'!I146</f>
        <v>0</v>
      </c>
      <c r="AR146">
        <f>'Pridelek 2019'!J146</f>
        <v>0</v>
      </c>
      <c r="AS146">
        <f>'Pridelek 2019'!K146</f>
        <v>0</v>
      </c>
      <c r="AT146">
        <f>'Pridelek 2019'!L146</f>
        <v>0</v>
      </c>
      <c r="AU146">
        <v>0</v>
      </c>
    </row>
    <row r="147" spans="1:47" hidden="1" x14ac:dyDescent="0.25">
      <c r="A147" t="str">
        <f>'Obsegi16-18'!A147</f>
        <v>L</v>
      </c>
      <c r="B147">
        <f>'Obsegi16-18'!B147</f>
        <v>16</v>
      </c>
      <c r="C147">
        <f>'Obsegi16-18'!C147</f>
        <v>7</v>
      </c>
      <c r="D147">
        <v>2</v>
      </c>
      <c r="E147">
        <f>'Obsegi16-18'!D147</f>
        <v>2</v>
      </c>
      <c r="F147">
        <f>'Obsegi16-18'!E147</f>
        <v>57.177849363725201</v>
      </c>
      <c r="G147">
        <f>'Obsegi16-18'!F147</f>
        <v>61.029530932890204</v>
      </c>
      <c r="H147">
        <f>'Obsegi16-18'!G147</f>
        <v>70</v>
      </c>
      <c r="I147">
        <f>'Obsegi16-18'!H147</f>
        <v>82</v>
      </c>
      <c r="J147">
        <f>'Obsegi16-18'!I147</f>
        <v>3.8516815691650024</v>
      </c>
      <c r="K147">
        <f>'Obsegi16-18'!J147</f>
        <v>8.9704690671097964</v>
      </c>
      <c r="L147">
        <f>'Obsegi16-18'!K147</f>
        <v>12</v>
      </c>
      <c r="M147">
        <f>'Obsegi16-18'!L147</f>
        <v>12.822150636274799</v>
      </c>
      <c r="N147">
        <f>'Obsegi16-18'!M147</f>
        <v>24.822150636274799</v>
      </c>
      <c r="O147">
        <f>'Obsegi16-18'!N147</f>
        <v>6.7363176685141024</v>
      </c>
      <c r="P147">
        <f>'Obsegi16-18'!O147</f>
        <v>14.698571216242806</v>
      </c>
      <c r="Q147">
        <f>'Obsegi16-18'!P147</f>
        <v>17.142857142857149</v>
      </c>
      <c r="R147">
        <f>'Obsegi16-18'!Q147</f>
        <v>22.425031334615795</v>
      </c>
      <c r="S147">
        <f>'Obsegi16-18'!R147</f>
        <v>43.412179563407079</v>
      </c>
      <c r="T147">
        <f>'Obsegi16-18'!T147</f>
        <v>0</v>
      </c>
      <c r="U147">
        <f>'rast17-18'!E147</f>
        <v>0</v>
      </c>
      <c r="V147">
        <f>'rast17-18'!F147</f>
        <v>0</v>
      </c>
      <c r="W147" t="e">
        <f>'rast17-18'!G147</f>
        <v>#DIV/0!</v>
      </c>
      <c r="X147">
        <f>'rast17-18'!H147</f>
        <v>0</v>
      </c>
      <c r="Y147" t="e">
        <f>'rast17-18'!I147</f>
        <v>#N/A</v>
      </c>
      <c r="Z147">
        <f>'rast17-18'!J147</f>
        <v>0</v>
      </c>
      <c r="AA147">
        <f>'rast17-18'!K147</f>
        <v>0</v>
      </c>
      <c r="AB147" t="e">
        <f>'rast17-18'!L147</f>
        <v>#DIV/0!</v>
      </c>
      <c r="AC147">
        <f>'rast17-18'!M147</f>
        <v>0</v>
      </c>
      <c r="AD147" s="14">
        <f>'rast17-18'!N147</f>
        <v>0</v>
      </c>
      <c r="AE147">
        <f>'19-rast'!D147</f>
        <v>0</v>
      </c>
      <c r="AF147">
        <f>'19-rast'!F147</f>
        <v>0</v>
      </c>
      <c r="AG147">
        <f>'19-rast'!G147</f>
        <v>0</v>
      </c>
      <c r="AH147" t="e">
        <f>'19-rast'!H147</f>
        <v>#DIV/0!</v>
      </c>
      <c r="AI147">
        <f>'19-rast'!I147</f>
        <v>0</v>
      </c>
      <c r="AJ147" s="22">
        <f>'19-rast'!J147</f>
        <v>0</v>
      </c>
      <c r="AK147">
        <f t="shared" si="7"/>
        <v>0</v>
      </c>
      <c r="AL147">
        <f t="shared" si="7"/>
        <v>0</v>
      </c>
      <c r="AM147">
        <f t="shared" si="8"/>
        <v>0</v>
      </c>
      <c r="AN147">
        <f>'Pridelek 2019'!F147</f>
        <v>0</v>
      </c>
      <c r="AO147">
        <f>'Pridelek 2019'!G147</f>
        <v>0</v>
      </c>
      <c r="AP147">
        <f>'Pridelek 2019'!H147</f>
        <v>0</v>
      </c>
      <c r="AQ147">
        <f>'Pridelek 2019'!I147</f>
        <v>0</v>
      </c>
      <c r="AR147">
        <f>'Pridelek 2019'!J147</f>
        <v>0</v>
      </c>
      <c r="AS147">
        <f>'Pridelek 2019'!K147</f>
        <v>0</v>
      </c>
      <c r="AT147">
        <f>'Pridelek 2019'!L147</f>
        <v>0</v>
      </c>
      <c r="AU147">
        <v>0</v>
      </c>
    </row>
    <row r="148" spans="1:47" x14ac:dyDescent="0.25">
      <c r="A148" t="str">
        <f>'Obsegi16-18'!A148</f>
        <v>L</v>
      </c>
      <c r="B148">
        <f>'Obsegi16-18'!B148</f>
        <v>16</v>
      </c>
      <c r="C148">
        <f>'Obsegi16-18'!C148</f>
        <v>7</v>
      </c>
      <c r="D148">
        <v>2</v>
      </c>
      <c r="E148">
        <f>'Obsegi16-18'!D148</f>
        <v>3</v>
      </c>
      <c r="F148">
        <f>'Obsegi16-18'!E148</f>
        <v>62.912528428917909</v>
      </c>
      <c r="G148">
        <f>'Obsegi16-18'!F148</f>
        <v>65.53363028406639</v>
      </c>
      <c r="H148">
        <f>'Obsegi16-18'!G148</f>
        <v>70</v>
      </c>
      <c r="I148">
        <f>'Obsegi16-18'!H148</f>
        <v>81</v>
      </c>
      <c r="J148">
        <f>'Obsegi16-18'!I148</f>
        <v>2.6211018551484813</v>
      </c>
      <c r="K148">
        <f>'Obsegi16-18'!J148</f>
        <v>4.4663697159336095</v>
      </c>
      <c r="L148">
        <f>'Obsegi16-18'!K148</f>
        <v>11</v>
      </c>
      <c r="M148">
        <f>'Obsegi16-18'!L148</f>
        <v>7.0874715710820908</v>
      </c>
      <c r="N148">
        <f>'Obsegi16-18'!M148</f>
        <v>18.087471571082091</v>
      </c>
      <c r="O148">
        <f>'Obsegi16-18'!N148</f>
        <v>4.1662637325249996</v>
      </c>
      <c r="P148">
        <f>'Obsegi16-18'!O148</f>
        <v>6.8153857745609336</v>
      </c>
      <c r="Q148">
        <f>'Obsegi16-18'!P148</f>
        <v>15.714285714285726</v>
      </c>
      <c r="R148">
        <f>'Obsegi16-18'!Q148</f>
        <v>11.265596452843107</v>
      </c>
      <c r="S148">
        <f>'Obsegi16-18'!R148</f>
        <v>28.75019018114704</v>
      </c>
      <c r="T148">
        <f>'Obsegi16-18'!T148</f>
        <v>0</v>
      </c>
      <c r="U148">
        <f>'rast17-18'!E148</f>
        <v>221</v>
      </c>
      <c r="V148">
        <f>'rast17-18'!F148</f>
        <v>25</v>
      </c>
      <c r="W148">
        <f>'rast17-18'!G148</f>
        <v>8.84</v>
      </c>
      <c r="X148">
        <f>'rast17-18'!H148</f>
        <v>9</v>
      </c>
      <c r="Y148">
        <f>'rast17-18'!I148</f>
        <v>30</v>
      </c>
      <c r="Z148">
        <f>'rast17-18'!J148</f>
        <v>454</v>
      </c>
      <c r="AA148">
        <f>'rast17-18'!K148</f>
        <v>55</v>
      </c>
      <c r="AB148">
        <f>'rast17-18'!L148</f>
        <v>8.254545454545454</v>
      </c>
      <c r="AC148">
        <f>'rast17-18'!M148</f>
        <v>16</v>
      </c>
      <c r="AD148" s="14">
        <f>'rast17-18'!N148</f>
        <v>28</v>
      </c>
      <c r="AE148">
        <f>'19-rast'!D148</f>
        <v>0</v>
      </c>
      <c r="AF148">
        <f>'19-rast'!F148</f>
        <v>470</v>
      </c>
      <c r="AG148">
        <f>'19-rast'!G148</f>
        <v>63</v>
      </c>
      <c r="AH148">
        <f>'19-rast'!H148</f>
        <v>7.4603174603174605</v>
      </c>
      <c r="AI148">
        <f>'19-rast'!I148</f>
        <v>13</v>
      </c>
      <c r="AJ148" s="22">
        <f>'19-rast'!J148</f>
        <v>33</v>
      </c>
      <c r="AK148">
        <f t="shared" si="7"/>
        <v>1145</v>
      </c>
      <c r="AL148">
        <f t="shared" si="7"/>
        <v>143</v>
      </c>
      <c r="AM148">
        <f t="shared" si="8"/>
        <v>15</v>
      </c>
      <c r="AN148">
        <f>'Pridelek 2019'!F148</f>
        <v>19</v>
      </c>
      <c r="AO148">
        <f>'Pridelek 2019'!G148</f>
        <v>3.2570000000000001</v>
      </c>
      <c r="AP148">
        <f>'Pridelek 2019'!H148</f>
        <v>24</v>
      </c>
      <c r="AQ148">
        <f>'Pridelek 2019'!I148</f>
        <v>3.117</v>
      </c>
      <c r="AR148">
        <f>'Pridelek 2019'!J148</f>
        <v>0</v>
      </c>
      <c r="AS148">
        <f>'Pridelek 2019'!K148</f>
        <v>43</v>
      </c>
      <c r="AT148">
        <f>'Pridelek 2019'!L148</f>
        <v>6.3740000000000006</v>
      </c>
      <c r="AU148">
        <v>0</v>
      </c>
    </row>
    <row r="149" spans="1:47" x14ac:dyDescent="0.25">
      <c r="A149" t="str">
        <f>'Obsegi16-18'!A149</f>
        <v>L</v>
      </c>
      <c r="B149">
        <f>'Obsegi16-18'!B149</f>
        <v>16</v>
      </c>
      <c r="C149">
        <f>'Obsegi16-18'!C149</f>
        <v>7</v>
      </c>
      <c r="D149">
        <v>2</v>
      </c>
      <c r="E149">
        <f>'Obsegi16-18'!D149</f>
        <v>4</v>
      </c>
      <c r="F149">
        <f>'Obsegi16-18'!E149</f>
        <v>55.464068707030343</v>
      </c>
      <c r="G149">
        <f>'Obsegi16-18'!F149</f>
        <v>59.348709787685955</v>
      </c>
      <c r="H149">
        <f>'Obsegi16-18'!G149</f>
        <v>70</v>
      </c>
      <c r="I149">
        <f>'Obsegi16-18'!H149</f>
        <v>83</v>
      </c>
      <c r="J149">
        <f>'Obsegi16-18'!I149</f>
        <v>3.8846410806556122</v>
      </c>
      <c r="K149">
        <f>'Obsegi16-18'!J149</f>
        <v>10.651290212314045</v>
      </c>
      <c r="L149">
        <f>'Obsegi16-18'!K149</f>
        <v>13</v>
      </c>
      <c r="M149">
        <f>'Obsegi16-18'!L149</f>
        <v>14.535931292969657</v>
      </c>
      <c r="N149">
        <f>'Obsegi16-18'!M149</f>
        <v>27.535931292969657</v>
      </c>
      <c r="O149">
        <f>'Obsegi16-18'!N149</f>
        <v>7.0038876901997282</v>
      </c>
      <c r="P149">
        <f>'Obsegi16-18'!O149</f>
        <v>17.946961695406639</v>
      </c>
      <c r="Q149">
        <f>'Obsegi16-18'!P149</f>
        <v>18.571428571428573</v>
      </c>
      <c r="R149">
        <f>'Obsegi16-18'!Q149</f>
        <v>26.207834426555788</v>
      </c>
      <c r="S149">
        <f>'Obsegi16-18'!R149</f>
        <v>49.646432248630433</v>
      </c>
      <c r="T149">
        <f>'Obsegi16-18'!T149</f>
        <v>0</v>
      </c>
      <c r="U149">
        <f>'rast17-18'!E149</f>
        <v>204</v>
      </c>
      <c r="V149">
        <f>'rast17-18'!F149</f>
        <v>21</v>
      </c>
      <c r="W149">
        <f>'rast17-18'!G149</f>
        <v>9.7142857142857135</v>
      </c>
      <c r="X149">
        <f>'rast17-18'!H149</f>
        <v>7</v>
      </c>
      <c r="Y149">
        <f>'rast17-18'!I149</f>
        <v>40</v>
      </c>
      <c r="Z149">
        <f>'rast17-18'!J149</f>
        <v>764</v>
      </c>
      <c r="AA149">
        <f>'rast17-18'!K149</f>
        <v>66</v>
      </c>
      <c r="AB149">
        <f>'rast17-18'!L149</f>
        <v>11.575757575757576</v>
      </c>
      <c r="AC149">
        <f>'rast17-18'!M149</f>
        <v>24</v>
      </c>
      <c r="AD149" s="14">
        <f>'rast17-18'!N149</f>
        <v>72</v>
      </c>
      <c r="AE149">
        <f>'19-rast'!D149</f>
        <v>0</v>
      </c>
      <c r="AF149">
        <f>'19-rast'!F149</f>
        <v>630</v>
      </c>
      <c r="AG149">
        <f>'19-rast'!G149</f>
        <v>80</v>
      </c>
      <c r="AH149">
        <f>'19-rast'!H149</f>
        <v>7.875</v>
      </c>
      <c r="AI149">
        <f>'19-rast'!I149</f>
        <v>20</v>
      </c>
      <c r="AJ149" s="22">
        <f>'19-rast'!J149</f>
        <v>15</v>
      </c>
      <c r="AK149">
        <f t="shared" si="7"/>
        <v>1598</v>
      </c>
      <c r="AL149">
        <f t="shared" si="7"/>
        <v>167</v>
      </c>
      <c r="AM149">
        <f t="shared" si="8"/>
        <v>15</v>
      </c>
      <c r="AN149">
        <f>'Pridelek 2019'!F149</f>
        <v>36</v>
      </c>
      <c r="AO149">
        <f>'Pridelek 2019'!G149</f>
        <v>6.2480000000000002</v>
      </c>
      <c r="AP149">
        <f>'Pridelek 2019'!H149</f>
        <v>17</v>
      </c>
      <c r="AQ149">
        <f>'Pridelek 2019'!I149</f>
        <v>2.1560000000000001</v>
      </c>
      <c r="AR149">
        <f>'Pridelek 2019'!J149</f>
        <v>0</v>
      </c>
      <c r="AS149">
        <f>'Pridelek 2019'!K149</f>
        <v>53</v>
      </c>
      <c r="AT149">
        <f>'Pridelek 2019'!L149</f>
        <v>8.4039999999999999</v>
      </c>
      <c r="AU149">
        <v>0</v>
      </c>
    </row>
    <row r="150" spans="1:47" x14ac:dyDescent="0.25">
      <c r="A150" t="str">
        <f>'Obsegi16-18'!A150</f>
        <v>L</v>
      </c>
      <c r="B150">
        <f>'Obsegi16-18'!B150</f>
        <v>16</v>
      </c>
      <c r="C150">
        <f>'Obsegi16-18'!C150</f>
        <v>7</v>
      </c>
      <c r="D150">
        <v>2</v>
      </c>
      <c r="E150">
        <f>'Obsegi16-18'!D150</f>
        <v>5</v>
      </c>
      <c r="F150">
        <f>'Obsegi16-18'!E150</f>
        <v>52.841672483057479</v>
      </c>
      <c r="G150">
        <f>'Obsegi16-18'!F150</f>
        <v>57.339884034547339</v>
      </c>
      <c r="H150">
        <f>'Obsegi16-18'!G150</f>
        <v>65</v>
      </c>
      <c r="I150">
        <f>'Obsegi16-18'!H150</f>
        <v>80</v>
      </c>
      <c r="J150">
        <f>'Obsegi16-18'!I150</f>
        <v>4.4982115514898595</v>
      </c>
      <c r="K150">
        <f>'Obsegi16-18'!J150</f>
        <v>7.6601159654526612</v>
      </c>
      <c r="L150">
        <f>'Obsegi16-18'!K150</f>
        <v>15</v>
      </c>
      <c r="M150">
        <f>'Obsegi16-18'!L150</f>
        <v>12.158327516942521</v>
      </c>
      <c r="N150">
        <f>'Obsegi16-18'!M150</f>
        <v>27.158327516942521</v>
      </c>
      <c r="O150">
        <f>'Obsegi16-18'!N150</f>
        <v>8.5126214597619274</v>
      </c>
      <c r="P150">
        <f>'Obsegi16-18'!O150</f>
        <v>13.359141014023379</v>
      </c>
      <c r="Q150">
        <f>'Obsegi16-18'!P150</f>
        <v>23.076923076923084</v>
      </c>
      <c r="R150">
        <f>'Obsegi16-18'!Q150</f>
        <v>23.008975578584923</v>
      </c>
      <c r="S150">
        <f>'Obsegi16-18'!R150</f>
        <v>51.395662250566041</v>
      </c>
      <c r="T150">
        <f>'Obsegi16-18'!T150</f>
        <v>0</v>
      </c>
      <c r="U150">
        <f>'rast17-18'!E150</f>
        <v>160</v>
      </c>
      <c r="V150">
        <f>'rast17-18'!F150</f>
        <v>23</v>
      </c>
      <c r="W150">
        <f>'rast17-18'!G150</f>
        <v>6.9565217391304346</v>
      </c>
      <c r="X150">
        <f>'rast17-18'!H150</f>
        <v>5</v>
      </c>
      <c r="Y150">
        <f>'rast17-18'!I150</f>
        <v>41</v>
      </c>
      <c r="Z150">
        <f>'rast17-18'!J150</f>
        <v>631</v>
      </c>
      <c r="AA150">
        <f>'rast17-18'!K150</f>
        <v>58</v>
      </c>
      <c r="AB150">
        <f>'rast17-18'!L150</f>
        <v>10.879310344827585</v>
      </c>
      <c r="AC150">
        <f>'rast17-18'!M150</f>
        <v>21</v>
      </c>
      <c r="AD150" s="14">
        <f>'rast17-18'!N150</f>
        <v>70</v>
      </c>
      <c r="AE150">
        <f>'19-rast'!D150</f>
        <v>0</v>
      </c>
      <c r="AF150">
        <f>'19-rast'!F150</f>
        <v>738</v>
      </c>
      <c r="AG150">
        <f>'19-rast'!G150</f>
        <v>69</v>
      </c>
      <c r="AH150">
        <f>'19-rast'!H150</f>
        <v>10.695652173913043</v>
      </c>
      <c r="AI150">
        <f>'19-rast'!I150</f>
        <v>22</v>
      </c>
      <c r="AJ150" s="22">
        <f>'19-rast'!J150</f>
        <v>38</v>
      </c>
      <c r="AK150">
        <f t="shared" si="7"/>
        <v>1529</v>
      </c>
      <c r="AL150">
        <f t="shared" si="7"/>
        <v>150</v>
      </c>
      <c r="AM150">
        <f t="shared" si="8"/>
        <v>15</v>
      </c>
      <c r="AN150">
        <f>'Pridelek 2019'!F150</f>
        <v>25</v>
      </c>
      <c r="AO150">
        <f>'Pridelek 2019'!G150</f>
        <v>4.319</v>
      </c>
      <c r="AP150">
        <f>'Pridelek 2019'!H150</f>
        <v>14</v>
      </c>
      <c r="AQ150">
        <f>'Pridelek 2019'!I150</f>
        <v>1.877</v>
      </c>
      <c r="AR150">
        <f>'Pridelek 2019'!J150</f>
        <v>0</v>
      </c>
      <c r="AS150">
        <f>'Pridelek 2019'!K150</f>
        <v>39</v>
      </c>
      <c r="AT150">
        <f>'Pridelek 2019'!L150</f>
        <v>6.1959999999999997</v>
      </c>
      <c r="AU150">
        <v>0</v>
      </c>
    </row>
    <row r="151" spans="1:47" hidden="1" x14ac:dyDescent="0.25">
      <c r="A151" t="str">
        <f>'Obsegi16-18'!A151</f>
        <v>L</v>
      </c>
      <c r="B151">
        <f>'Obsegi16-18'!B151</f>
        <v>16</v>
      </c>
      <c r="C151">
        <f>'Obsegi16-18'!C151</f>
        <v>7</v>
      </c>
      <c r="D151">
        <v>2</v>
      </c>
      <c r="E151">
        <f>'Obsegi16-18'!D151</f>
        <v>6</v>
      </c>
      <c r="F151">
        <f>'Obsegi16-18'!E151</f>
        <v>58.376506284855196</v>
      </c>
      <c r="G151">
        <f>'Obsegi16-18'!F151</f>
        <v>61.882086989503755</v>
      </c>
      <c r="H151">
        <f>'Obsegi16-18'!G151</f>
        <v>70</v>
      </c>
      <c r="I151">
        <f>'Obsegi16-18'!H151</f>
        <v>82</v>
      </c>
      <c r="J151">
        <f>'Obsegi16-18'!I151</f>
        <v>3.5055807046485583</v>
      </c>
      <c r="K151">
        <f>'Obsegi16-18'!J151</f>
        <v>8.1179130104962454</v>
      </c>
      <c r="L151">
        <f>'Obsegi16-18'!K151</f>
        <v>12</v>
      </c>
      <c r="M151">
        <f>'Obsegi16-18'!L151</f>
        <v>11.623493715144804</v>
      </c>
      <c r="N151">
        <f>'Obsegi16-18'!M151</f>
        <v>23.623493715144804</v>
      </c>
      <c r="O151">
        <f>'Obsegi16-18'!N151</f>
        <v>6.0051224846219053</v>
      </c>
      <c r="P151">
        <f>'Obsegi16-18'!O151</f>
        <v>13.118356870984616</v>
      </c>
      <c r="Q151">
        <f>'Obsegi16-18'!P151</f>
        <v>17.142857142857149</v>
      </c>
      <c r="R151">
        <f>'Obsegi16-18'!Q151</f>
        <v>19.911252753678955</v>
      </c>
      <c r="S151">
        <f>'Obsegi16-18'!R151</f>
        <v>40.46746751145249</v>
      </c>
      <c r="T151">
        <f>'Obsegi16-18'!T151</f>
        <v>0</v>
      </c>
      <c r="U151">
        <f>'rast17-18'!E151</f>
        <v>298</v>
      </c>
      <c r="V151">
        <f>'rast17-18'!F151</f>
        <v>30</v>
      </c>
      <c r="W151">
        <f>'rast17-18'!G151</f>
        <v>9.9333333333333336</v>
      </c>
      <c r="X151">
        <f>'rast17-18'!H151</f>
        <v>10</v>
      </c>
      <c r="Y151">
        <f>'rast17-18'!I151</f>
        <v>37</v>
      </c>
      <c r="Z151">
        <f>'rast17-18'!J151</f>
        <v>0</v>
      </c>
      <c r="AA151">
        <f>'rast17-18'!K151</f>
        <v>0</v>
      </c>
      <c r="AB151" t="e">
        <f>'rast17-18'!L151</f>
        <v>#DIV/0!</v>
      </c>
      <c r="AC151">
        <f>'rast17-18'!M151</f>
        <v>0</v>
      </c>
      <c r="AD151" s="14">
        <f>'rast17-18'!N151</f>
        <v>0</v>
      </c>
      <c r="AE151">
        <f>'19-rast'!D151</f>
        <v>0</v>
      </c>
      <c r="AF151">
        <f>'19-rast'!F151</f>
        <v>0</v>
      </c>
      <c r="AG151">
        <f>'19-rast'!G151</f>
        <v>0</v>
      </c>
      <c r="AH151" t="e">
        <f>'19-rast'!H151</f>
        <v>#DIV/0!</v>
      </c>
      <c r="AI151">
        <f>'19-rast'!I151</f>
        <v>0</v>
      </c>
      <c r="AJ151" s="22">
        <f>'19-rast'!J151</f>
        <v>0</v>
      </c>
      <c r="AM151">
        <f t="shared" si="8"/>
        <v>5</v>
      </c>
      <c r="AN151">
        <f>'Pridelek 2019'!F151</f>
        <v>0</v>
      </c>
      <c r="AO151">
        <f>'Pridelek 2019'!G151</f>
        <v>0</v>
      </c>
      <c r="AP151">
        <f>'Pridelek 2019'!H151</f>
        <v>0</v>
      </c>
      <c r="AQ151">
        <f>'Pridelek 2019'!I151</f>
        <v>0</v>
      </c>
      <c r="AR151">
        <f>'Pridelek 2019'!J151</f>
        <v>0</v>
      </c>
      <c r="AS151">
        <f>'Pridelek 2019'!K151</f>
        <v>0</v>
      </c>
      <c r="AT151">
        <f>'Pridelek 2019'!L151</f>
        <v>0</v>
      </c>
      <c r="AU151">
        <v>0</v>
      </c>
    </row>
    <row r="152" spans="1:47" hidden="1" x14ac:dyDescent="0.25">
      <c r="A152" t="str">
        <f>'Obsegi16-18'!A152</f>
        <v>L</v>
      </c>
      <c r="B152">
        <f>'Obsegi16-18'!B152</f>
        <v>16</v>
      </c>
      <c r="C152">
        <f>'Obsegi16-18'!C152</f>
        <v>7</v>
      </c>
      <c r="D152">
        <v>2</v>
      </c>
      <c r="E152">
        <f>'Obsegi16-18'!D152</f>
        <v>7</v>
      </c>
      <c r="F152">
        <f>'Obsegi16-18'!E152</f>
        <v>49.964263297040048</v>
      </c>
      <c r="G152">
        <f>'Obsegi16-18'!F152</f>
        <v>55.162578528431418</v>
      </c>
      <c r="H152">
        <f>'Obsegi16-18'!G152</f>
        <v>70</v>
      </c>
      <c r="I152">
        <f>'Obsegi16-18'!H152</f>
        <v>84</v>
      </c>
      <c r="J152">
        <f>'Obsegi16-18'!I152</f>
        <v>5.1983152313913692</v>
      </c>
      <c r="K152">
        <f>'Obsegi16-18'!J152</f>
        <v>14.837421471568582</v>
      </c>
      <c r="L152">
        <f>'Obsegi16-18'!K152</f>
        <v>14</v>
      </c>
      <c r="M152">
        <f>'Obsegi16-18'!L152</f>
        <v>20.035736702959952</v>
      </c>
      <c r="N152">
        <f>'Obsegi16-18'!M152</f>
        <v>34.035736702959952</v>
      </c>
      <c r="O152">
        <f>'Obsegi16-18'!N152</f>
        <v>10.404066603538453</v>
      </c>
      <c r="P152">
        <f>'Obsegi16-18'!O152</f>
        <v>26.89762129941262</v>
      </c>
      <c r="Q152">
        <f>'Obsegi16-18'!P152</f>
        <v>19.999999999999996</v>
      </c>
      <c r="R152">
        <f>'Obsegi16-18'!Q152</f>
        <v>40.100134337709513</v>
      </c>
      <c r="S152">
        <f>'Obsegi16-18'!R152</f>
        <v>68.120161205251421</v>
      </c>
      <c r="T152">
        <f>'Obsegi16-18'!T152</f>
        <v>0</v>
      </c>
      <c r="U152">
        <f>'rast17-18'!E152</f>
        <v>0</v>
      </c>
      <c r="V152">
        <f>'rast17-18'!F152</f>
        <v>0</v>
      </c>
      <c r="W152" t="e">
        <f>'rast17-18'!G152</f>
        <v>#DIV/0!</v>
      </c>
      <c r="X152">
        <f>'rast17-18'!H152</f>
        <v>0</v>
      </c>
      <c r="Y152" t="e">
        <f>'rast17-18'!I152</f>
        <v>#N/A</v>
      </c>
      <c r="Z152">
        <f>'rast17-18'!J152</f>
        <v>0</v>
      </c>
      <c r="AA152">
        <f>'rast17-18'!K152</f>
        <v>0</v>
      </c>
      <c r="AB152" t="e">
        <f>'rast17-18'!L152</f>
        <v>#DIV/0!</v>
      </c>
      <c r="AC152">
        <f>'rast17-18'!M152</f>
        <v>0</v>
      </c>
      <c r="AD152" s="14">
        <f>'rast17-18'!N152</f>
        <v>0</v>
      </c>
      <c r="AE152">
        <f>'19-rast'!D152</f>
        <v>0</v>
      </c>
      <c r="AF152">
        <f>'19-rast'!F152</f>
        <v>0</v>
      </c>
      <c r="AG152">
        <f>'19-rast'!G152</f>
        <v>0</v>
      </c>
      <c r="AH152" t="e">
        <f>'19-rast'!H152</f>
        <v>#DIV/0!</v>
      </c>
      <c r="AI152">
        <f>'19-rast'!I152</f>
        <v>0</v>
      </c>
      <c r="AJ152" s="22">
        <f>'19-rast'!J152</f>
        <v>0</v>
      </c>
      <c r="AK152">
        <f t="shared" si="7"/>
        <v>0</v>
      </c>
      <c r="AL152">
        <f t="shared" si="7"/>
        <v>0</v>
      </c>
      <c r="AM152">
        <f t="shared" si="8"/>
        <v>0</v>
      </c>
      <c r="AN152">
        <f>'Pridelek 2019'!F152</f>
        <v>0</v>
      </c>
      <c r="AO152">
        <f>'Pridelek 2019'!G152</f>
        <v>0</v>
      </c>
      <c r="AP152">
        <f>'Pridelek 2019'!H152</f>
        <v>0</v>
      </c>
      <c r="AQ152">
        <f>'Pridelek 2019'!I152</f>
        <v>0</v>
      </c>
      <c r="AR152">
        <f>'Pridelek 2019'!J152</f>
        <v>0</v>
      </c>
      <c r="AS152">
        <f>'Pridelek 2019'!K152</f>
        <v>0</v>
      </c>
      <c r="AT152">
        <f>'Pridelek 2019'!L152</f>
        <v>0</v>
      </c>
      <c r="AU152">
        <v>0</v>
      </c>
    </row>
    <row r="153" spans="1:47" hidden="1" x14ac:dyDescent="0.25">
      <c r="A153" t="str">
        <f>'Obsegi16-18'!A153</f>
        <v>L</v>
      </c>
      <c r="B153">
        <f>'Obsegi16-18'!B153</f>
        <v>16</v>
      </c>
      <c r="C153">
        <f>'Obsegi16-18'!C153</f>
        <v>7</v>
      </c>
      <c r="D153">
        <v>2</v>
      </c>
      <c r="E153">
        <f>'Obsegi16-18'!D153</f>
        <v>8</v>
      </c>
      <c r="F153">
        <f>'Obsegi16-18'!E153</f>
        <v>48.302725189869584</v>
      </c>
      <c r="G153">
        <f>'Obsegi16-18'!F153</f>
        <v>53.301010338152835</v>
      </c>
      <c r="H153">
        <f>'Obsegi16-18'!G153</f>
        <v>70</v>
      </c>
      <c r="I153">
        <f>'Obsegi16-18'!H153</f>
        <v>81</v>
      </c>
      <c r="J153">
        <f>'Obsegi16-18'!I153</f>
        <v>4.9982851482832515</v>
      </c>
      <c r="K153">
        <f>'Obsegi16-18'!J153</f>
        <v>16.698989661847165</v>
      </c>
      <c r="L153">
        <f>'Obsegi16-18'!K153</f>
        <v>11</v>
      </c>
      <c r="M153">
        <f>'Obsegi16-18'!L153</f>
        <v>21.697274810130416</v>
      </c>
      <c r="N153">
        <f>'Obsegi16-18'!M153</f>
        <v>32.697274810130416</v>
      </c>
      <c r="O153">
        <f>'Obsegi16-18'!N153</f>
        <v>10.34783260910408</v>
      </c>
      <c r="P153">
        <f>'Obsegi16-18'!O153</f>
        <v>31.329593108845888</v>
      </c>
      <c r="Q153">
        <f>'Obsegi16-18'!P153</f>
        <v>15.714285714285726</v>
      </c>
      <c r="R153">
        <f>'Obsegi16-18'!Q153</f>
        <v>44.91935956996673</v>
      </c>
      <c r="S153">
        <f>'Obsegi16-18'!R153</f>
        <v>67.692401788104362</v>
      </c>
      <c r="T153">
        <f>'Obsegi16-18'!T153</f>
        <v>0</v>
      </c>
      <c r="U153">
        <f>'rast17-18'!E153</f>
        <v>0</v>
      </c>
      <c r="V153">
        <f>'rast17-18'!F153</f>
        <v>0</v>
      </c>
      <c r="W153" t="e">
        <f>'rast17-18'!G153</f>
        <v>#DIV/0!</v>
      </c>
      <c r="X153">
        <f>'rast17-18'!H153</f>
        <v>0</v>
      </c>
      <c r="Y153" t="e">
        <f>'rast17-18'!I153</f>
        <v>#N/A</v>
      </c>
      <c r="Z153">
        <f>'rast17-18'!J153</f>
        <v>0</v>
      </c>
      <c r="AA153">
        <f>'rast17-18'!K153</f>
        <v>0</v>
      </c>
      <c r="AB153" t="e">
        <f>'rast17-18'!L153</f>
        <v>#DIV/0!</v>
      </c>
      <c r="AC153">
        <f>'rast17-18'!M153</f>
        <v>0</v>
      </c>
      <c r="AD153" s="14">
        <f>'rast17-18'!N153</f>
        <v>0</v>
      </c>
      <c r="AE153">
        <f>'19-rast'!D153</f>
        <v>0</v>
      </c>
      <c r="AF153">
        <f>'19-rast'!F153</f>
        <v>0</v>
      </c>
      <c r="AG153">
        <f>'19-rast'!G153</f>
        <v>0</v>
      </c>
      <c r="AH153" t="e">
        <f>'19-rast'!H153</f>
        <v>#DIV/0!</v>
      </c>
      <c r="AI153">
        <f>'19-rast'!I153</f>
        <v>0</v>
      </c>
      <c r="AJ153" s="22">
        <f>'19-rast'!J153</f>
        <v>0</v>
      </c>
      <c r="AK153">
        <f t="shared" si="7"/>
        <v>0</v>
      </c>
      <c r="AL153">
        <f t="shared" si="7"/>
        <v>0</v>
      </c>
      <c r="AM153">
        <f t="shared" si="8"/>
        <v>0</v>
      </c>
      <c r="AN153">
        <f>'Pridelek 2019'!F153</f>
        <v>0</v>
      </c>
      <c r="AO153">
        <f>'Pridelek 2019'!G153</f>
        <v>0</v>
      </c>
      <c r="AP153">
        <f>'Pridelek 2019'!H153</f>
        <v>0</v>
      </c>
      <c r="AQ153">
        <f>'Pridelek 2019'!I153</f>
        <v>0</v>
      </c>
      <c r="AR153">
        <f>'Pridelek 2019'!J153</f>
        <v>0</v>
      </c>
      <c r="AS153">
        <f>'Pridelek 2019'!K153</f>
        <v>0</v>
      </c>
      <c r="AT153">
        <f>'Pridelek 2019'!L153</f>
        <v>0</v>
      </c>
      <c r="AU153">
        <v>0</v>
      </c>
    </row>
    <row r="154" spans="1:47" hidden="1" x14ac:dyDescent="0.25">
      <c r="A154" t="str">
        <f>'Obsegi16-18'!A154</f>
        <v>L</v>
      </c>
      <c r="B154">
        <f>'Obsegi16-18'!B154</f>
        <v>16</v>
      </c>
      <c r="C154">
        <f>'Obsegi16-18'!C154</f>
        <v>7</v>
      </c>
      <c r="D154">
        <v>2</v>
      </c>
      <c r="E154">
        <f>'Obsegi16-18'!D154</f>
        <v>9</v>
      </c>
      <c r="F154">
        <f>'Obsegi16-18'!E154</f>
        <v>54.28825728564712</v>
      </c>
      <c r="G154">
        <f>'Obsegi16-18'!F154</f>
        <v>58.135899938720165</v>
      </c>
      <c r="H154">
        <f>'Obsegi16-18'!G154</f>
        <v>65</v>
      </c>
      <c r="I154">
        <f>'Obsegi16-18'!H154</f>
        <v>78</v>
      </c>
      <c r="J154">
        <f>'Obsegi16-18'!I154</f>
        <v>3.847642653073045</v>
      </c>
      <c r="K154">
        <f>'Obsegi16-18'!J154</f>
        <v>6.8641000612798351</v>
      </c>
      <c r="L154">
        <f>'Obsegi16-18'!K154</f>
        <v>13</v>
      </c>
      <c r="M154">
        <f>'Obsegi16-18'!L154</f>
        <v>10.71174271435288</v>
      </c>
      <c r="N154">
        <f>'Obsegi16-18'!M154</f>
        <v>23.71174271435288</v>
      </c>
      <c r="O154">
        <f>'Obsegi16-18'!N154</f>
        <v>7.0874307731559671</v>
      </c>
      <c r="P154">
        <f>'Obsegi16-18'!O154</f>
        <v>11.806990290879016</v>
      </c>
      <c r="Q154">
        <f>'Obsegi16-18'!P154</f>
        <v>19.999999999999996</v>
      </c>
      <c r="R154">
        <f>'Obsegi16-18'!Q154</f>
        <v>19.731233327294294</v>
      </c>
      <c r="S154">
        <f>'Obsegi16-18'!R154</f>
        <v>43.677479992753156</v>
      </c>
      <c r="T154">
        <f>'Obsegi16-18'!T154</f>
        <v>0</v>
      </c>
      <c r="U154">
        <f>'rast17-18'!E154</f>
        <v>0</v>
      </c>
      <c r="V154">
        <f>'rast17-18'!F154</f>
        <v>0</v>
      </c>
      <c r="W154" t="e">
        <f>'rast17-18'!G154</f>
        <v>#DIV/0!</v>
      </c>
      <c r="X154">
        <f>'rast17-18'!H154</f>
        <v>0</v>
      </c>
      <c r="Y154" t="e">
        <f>'rast17-18'!I154</f>
        <v>#N/A</v>
      </c>
      <c r="Z154">
        <f>'rast17-18'!J154</f>
        <v>0</v>
      </c>
      <c r="AA154">
        <f>'rast17-18'!K154</f>
        <v>0</v>
      </c>
      <c r="AB154" t="e">
        <f>'rast17-18'!L154</f>
        <v>#DIV/0!</v>
      </c>
      <c r="AC154">
        <f>'rast17-18'!M154</f>
        <v>0</v>
      </c>
      <c r="AD154" s="14">
        <f>'rast17-18'!N154</f>
        <v>0</v>
      </c>
      <c r="AE154">
        <f>'19-rast'!D154</f>
        <v>0</v>
      </c>
      <c r="AF154">
        <f>'19-rast'!F154</f>
        <v>0</v>
      </c>
      <c r="AG154">
        <f>'19-rast'!G154</f>
        <v>0</v>
      </c>
      <c r="AH154" t="e">
        <f>'19-rast'!H154</f>
        <v>#DIV/0!</v>
      </c>
      <c r="AI154">
        <f>'19-rast'!I154</f>
        <v>0</v>
      </c>
      <c r="AJ154" s="22">
        <f>'19-rast'!J154</f>
        <v>0</v>
      </c>
      <c r="AK154">
        <f t="shared" si="7"/>
        <v>0</v>
      </c>
      <c r="AL154">
        <f t="shared" si="7"/>
        <v>0</v>
      </c>
      <c r="AM154">
        <f t="shared" si="8"/>
        <v>0</v>
      </c>
      <c r="AN154">
        <f>'Pridelek 2019'!F154</f>
        <v>0</v>
      </c>
      <c r="AO154">
        <f>'Pridelek 2019'!G154</f>
        <v>0</v>
      </c>
      <c r="AP154">
        <f>'Pridelek 2019'!H154</f>
        <v>0</v>
      </c>
      <c r="AQ154">
        <f>'Pridelek 2019'!I154</f>
        <v>0</v>
      </c>
      <c r="AR154">
        <f>'Pridelek 2019'!J154</f>
        <v>0</v>
      </c>
      <c r="AS154">
        <f>'Pridelek 2019'!K154</f>
        <v>0</v>
      </c>
      <c r="AT154">
        <f>'Pridelek 2019'!L154</f>
        <v>0</v>
      </c>
      <c r="AU154">
        <v>0</v>
      </c>
    </row>
    <row r="155" spans="1:47" hidden="1" x14ac:dyDescent="0.25">
      <c r="A155" t="str">
        <f>'Obsegi16-18'!A155</f>
        <v>L</v>
      </c>
      <c r="B155">
        <f>'Obsegi16-18'!B155</f>
        <v>16</v>
      </c>
      <c r="C155">
        <f>'Obsegi16-18'!C155</f>
        <v>7</v>
      </c>
      <c r="D155">
        <v>2</v>
      </c>
      <c r="E155">
        <f>'Obsegi16-18'!D155</f>
        <v>10</v>
      </c>
      <c r="F155">
        <f>'Obsegi16-18'!E155</f>
        <v>57.129968219317476</v>
      </c>
      <c r="G155">
        <f>'Obsegi16-18'!F155</f>
        <v>59.544527567902492</v>
      </c>
      <c r="H155">
        <f>'Obsegi16-18'!G155</f>
        <v>75</v>
      </c>
      <c r="I155">
        <f>'Obsegi16-18'!H155</f>
        <v>83</v>
      </c>
      <c r="J155">
        <f>'Obsegi16-18'!I155</f>
        <v>2.4145593485850156</v>
      </c>
      <c r="K155">
        <f>'Obsegi16-18'!J155</f>
        <v>15.455472432097508</v>
      </c>
      <c r="L155">
        <f>'Obsegi16-18'!K155</f>
        <v>8</v>
      </c>
      <c r="M155">
        <f>'Obsegi16-18'!L155</f>
        <v>17.870031780682524</v>
      </c>
      <c r="N155">
        <f>'Obsegi16-18'!M155</f>
        <v>25.870031780682524</v>
      </c>
      <c r="O155">
        <f>'Obsegi16-18'!N155</f>
        <v>4.226432157840021</v>
      </c>
      <c r="P155">
        <f>'Obsegi16-18'!O155</f>
        <v>25.956159303594497</v>
      </c>
      <c r="Q155">
        <f>'Obsegi16-18'!P155</f>
        <v>10.666666666666668</v>
      </c>
      <c r="R155">
        <f>'Obsegi16-18'!Q155</f>
        <v>31.27961092518181</v>
      </c>
      <c r="S155">
        <f>'Obsegi16-18'!R155</f>
        <v>45.282769423867862</v>
      </c>
      <c r="T155">
        <f>'Obsegi16-18'!T155</f>
        <v>0</v>
      </c>
      <c r="U155">
        <f>'rast17-18'!E155</f>
        <v>0</v>
      </c>
      <c r="V155">
        <f>'rast17-18'!F155</f>
        <v>0</v>
      </c>
      <c r="W155" t="e">
        <f>'rast17-18'!G155</f>
        <v>#DIV/0!</v>
      </c>
      <c r="X155">
        <f>'rast17-18'!H155</f>
        <v>0</v>
      </c>
      <c r="Y155" t="e">
        <f>'rast17-18'!I155</f>
        <v>#N/A</v>
      </c>
      <c r="Z155">
        <f>'rast17-18'!J155</f>
        <v>0</v>
      </c>
      <c r="AA155">
        <f>'rast17-18'!K155</f>
        <v>0</v>
      </c>
      <c r="AB155" t="e">
        <f>'rast17-18'!L155</f>
        <v>#DIV/0!</v>
      </c>
      <c r="AC155">
        <f>'rast17-18'!M155</f>
        <v>0</v>
      </c>
      <c r="AD155" s="14">
        <f>'rast17-18'!N155</f>
        <v>0</v>
      </c>
      <c r="AE155">
        <f>'19-rast'!D155</f>
        <v>0</v>
      </c>
      <c r="AF155">
        <f>'19-rast'!F155</f>
        <v>0</v>
      </c>
      <c r="AG155">
        <f>'19-rast'!G155</f>
        <v>0</v>
      </c>
      <c r="AH155" t="e">
        <f>'19-rast'!H155</f>
        <v>#DIV/0!</v>
      </c>
      <c r="AI155">
        <f>'19-rast'!I155</f>
        <v>0</v>
      </c>
      <c r="AJ155" s="22">
        <f>'19-rast'!J155</f>
        <v>0</v>
      </c>
      <c r="AK155">
        <f t="shared" si="7"/>
        <v>0</v>
      </c>
      <c r="AL155">
        <f t="shared" si="7"/>
        <v>0</v>
      </c>
      <c r="AM155">
        <f t="shared" si="8"/>
        <v>0</v>
      </c>
      <c r="AN155">
        <f>'Pridelek 2019'!F155</f>
        <v>0</v>
      </c>
      <c r="AO155">
        <f>'Pridelek 2019'!G155</f>
        <v>0</v>
      </c>
      <c r="AP155">
        <f>'Pridelek 2019'!H155</f>
        <v>0</v>
      </c>
      <c r="AQ155">
        <f>'Pridelek 2019'!I155</f>
        <v>0</v>
      </c>
      <c r="AR155">
        <f>'Pridelek 2019'!J155</f>
        <v>0</v>
      </c>
      <c r="AS155">
        <f>'Pridelek 2019'!K155</f>
        <v>0</v>
      </c>
      <c r="AT155">
        <f>'Pridelek 2019'!L155</f>
        <v>0</v>
      </c>
      <c r="AU155">
        <v>0</v>
      </c>
    </row>
    <row r="156" spans="1:47" hidden="1" x14ac:dyDescent="0.25">
      <c r="A156" t="str">
        <f>'Obsegi16-18'!A156</f>
        <v>L</v>
      </c>
      <c r="B156">
        <f>'Obsegi16-18'!B156</f>
        <v>16</v>
      </c>
      <c r="C156">
        <f>'Obsegi16-18'!C156</f>
        <v>7</v>
      </c>
      <c r="D156">
        <v>2</v>
      </c>
      <c r="E156">
        <f>'Obsegi16-18'!D156</f>
        <v>11</v>
      </c>
      <c r="F156">
        <f>'Obsegi16-18'!E156</f>
        <v>56.397503466904531</v>
      </c>
      <c r="G156">
        <f>'Obsegi16-18'!F156</f>
        <v>61.329754662395956</v>
      </c>
      <c r="H156">
        <f>'Obsegi16-18'!G156</f>
        <v>65</v>
      </c>
      <c r="I156">
        <f>'Obsegi16-18'!H156</f>
        <v>77</v>
      </c>
      <c r="J156">
        <f>'Obsegi16-18'!I156</f>
        <v>4.9322511954914248</v>
      </c>
      <c r="K156">
        <f>'Obsegi16-18'!J156</f>
        <v>3.6702453376040438</v>
      </c>
      <c r="L156">
        <f>'Obsegi16-18'!K156</f>
        <v>12</v>
      </c>
      <c r="M156">
        <f>'Obsegi16-18'!L156</f>
        <v>8.6024965330954686</v>
      </c>
      <c r="N156">
        <f>'Obsegi16-18'!M156</f>
        <v>20.602496533095469</v>
      </c>
      <c r="O156">
        <f>'Obsegi16-18'!N156</f>
        <v>8.7455133512883023</v>
      </c>
      <c r="P156">
        <f>'Obsegi16-18'!O156</f>
        <v>5.9844448389004157</v>
      </c>
      <c r="Q156">
        <f>'Obsegi16-18'!P156</f>
        <v>18.461538461538463</v>
      </c>
      <c r="R156">
        <f>'Obsegi16-18'!Q156</f>
        <v>15.253328612575245</v>
      </c>
      <c r="S156">
        <f>'Obsegi16-18'!R156</f>
        <v>36.530866202589138</v>
      </c>
      <c r="T156">
        <f>'Obsegi16-18'!T156</f>
        <v>0</v>
      </c>
      <c r="U156">
        <f>'rast17-18'!E156</f>
        <v>0</v>
      </c>
      <c r="V156">
        <f>'rast17-18'!F156</f>
        <v>0</v>
      </c>
      <c r="W156" t="e">
        <f>'rast17-18'!G156</f>
        <v>#DIV/0!</v>
      </c>
      <c r="X156">
        <f>'rast17-18'!H156</f>
        <v>0</v>
      </c>
      <c r="Y156" t="e">
        <f>'rast17-18'!I156</f>
        <v>#N/A</v>
      </c>
      <c r="Z156">
        <f>'rast17-18'!J156</f>
        <v>0</v>
      </c>
      <c r="AA156">
        <f>'rast17-18'!K156</f>
        <v>0</v>
      </c>
      <c r="AB156" t="e">
        <f>'rast17-18'!L156</f>
        <v>#DIV/0!</v>
      </c>
      <c r="AC156">
        <f>'rast17-18'!M156</f>
        <v>0</v>
      </c>
      <c r="AD156" s="14">
        <f>'rast17-18'!N156</f>
        <v>0</v>
      </c>
      <c r="AE156">
        <f>'19-rast'!D156</f>
        <v>0</v>
      </c>
      <c r="AF156">
        <f>'19-rast'!F156</f>
        <v>0</v>
      </c>
      <c r="AG156">
        <f>'19-rast'!G156</f>
        <v>0</v>
      </c>
      <c r="AH156" t="e">
        <f>'19-rast'!H156</f>
        <v>#DIV/0!</v>
      </c>
      <c r="AI156">
        <f>'19-rast'!I156</f>
        <v>0</v>
      </c>
      <c r="AJ156" s="22">
        <f>'19-rast'!J156</f>
        <v>0</v>
      </c>
      <c r="AK156">
        <f t="shared" si="7"/>
        <v>0</v>
      </c>
      <c r="AL156">
        <f t="shared" si="7"/>
        <v>0</v>
      </c>
      <c r="AM156">
        <f t="shared" si="8"/>
        <v>0</v>
      </c>
      <c r="AN156">
        <f>'Pridelek 2019'!F156</f>
        <v>0</v>
      </c>
      <c r="AO156">
        <f>'Pridelek 2019'!G156</f>
        <v>0</v>
      </c>
      <c r="AP156">
        <f>'Pridelek 2019'!H156</f>
        <v>0</v>
      </c>
      <c r="AQ156">
        <f>'Pridelek 2019'!I156</f>
        <v>0</v>
      </c>
      <c r="AR156">
        <f>'Pridelek 2019'!J156</f>
        <v>0</v>
      </c>
      <c r="AS156">
        <f>'Pridelek 2019'!K156</f>
        <v>0</v>
      </c>
      <c r="AT156">
        <f>'Pridelek 2019'!L156</f>
        <v>0</v>
      </c>
      <c r="AU156">
        <v>0</v>
      </c>
    </row>
    <row r="157" spans="1:47" hidden="1" x14ac:dyDescent="0.25">
      <c r="A157" t="str">
        <f>'Obsegi16-18'!A157</f>
        <v>L</v>
      </c>
      <c r="B157">
        <f>'Obsegi16-18'!B157</f>
        <v>16</v>
      </c>
      <c r="C157">
        <f>'Obsegi16-18'!C157</f>
        <v>7</v>
      </c>
      <c r="D157">
        <v>2</v>
      </c>
      <c r="E157">
        <f>'Obsegi16-18'!D157</f>
        <v>12</v>
      </c>
      <c r="F157">
        <f>'Obsegi16-18'!E157</f>
        <v>52.857410763567643</v>
      </c>
      <c r="G157">
        <f>'Obsegi16-18'!F157</f>
        <v>56.45589723100781</v>
      </c>
      <c r="H157">
        <f>'Obsegi16-18'!G157</f>
        <v>60</v>
      </c>
      <c r="I157">
        <f>'Obsegi16-18'!H157</f>
        <v>73</v>
      </c>
      <c r="J157">
        <f>'Obsegi16-18'!I157</f>
        <v>3.5984864674401678</v>
      </c>
      <c r="K157">
        <f>'Obsegi16-18'!J157</f>
        <v>3.5441027689921896</v>
      </c>
      <c r="L157">
        <f>'Obsegi16-18'!K157</f>
        <v>13</v>
      </c>
      <c r="M157">
        <f>'Obsegi16-18'!L157</f>
        <v>7.1425892364323573</v>
      </c>
      <c r="N157">
        <f>'Obsegi16-18'!M157</f>
        <v>20.142589236432357</v>
      </c>
      <c r="O157">
        <f>'Obsegi16-18'!N157</f>
        <v>6.8079128649268794</v>
      </c>
      <c r="P157">
        <f>'Obsegi16-18'!O157</f>
        <v>6.2776484704340607</v>
      </c>
      <c r="Q157">
        <f>'Obsegi16-18'!P157</f>
        <v>21.666666666666657</v>
      </c>
      <c r="R157">
        <f>'Obsegi16-18'!Q157</f>
        <v>13.512938173194522</v>
      </c>
      <c r="S157">
        <f>'Obsegi16-18'!R157</f>
        <v>38.107408110720002</v>
      </c>
      <c r="T157">
        <f>'Obsegi16-18'!T157</f>
        <v>0</v>
      </c>
      <c r="U157">
        <f>'rast17-18'!E157</f>
        <v>0</v>
      </c>
      <c r="V157">
        <f>'rast17-18'!F157</f>
        <v>0</v>
      </c>
      <c r="W157" t="e">
        <f>'rast17-18'!G157</f>
        <v>#DIV/0!</v>
      </c>
      <c r="X157">
        <f>'rast17-18'!H157</f>
        <v>0</v>
      </c>
      <c r="Y157" t="e">
        <f>'rast17-18'!I157</f>
        <v>#N/A</v>
      </c>
      <c r="Z157">
        <f>'rast17-18'!J157</f>
        <v>0</v>
      </c>
      <c r="AA157">
        <f>'rast17-18'!K157</f>
        <v>0</v>
      </c>
      <c r="AB157" t="e">
        <f>'rast17-18'!L157</f>
        <v>#DIV/0!</v>
      </c>
      <c r="AC157">
        <f>'rast17-18'!M157</f>
        <v>0</v>
      </c>
      <c r="AD157" s="14">
        <f>'rast17-18'!N157</f>
        <v>0</v>
      </c>
      <c r="AE157">
        <f>'19-rast'!D157</f>
        <v>0</v>
      </c>
      <c r="AF157">
        <f>'19-rast'!F157</f>
        <v>0</v>
      </c>
      <c r="AG157">
        <f>'19-rast'!G157</f>
        <v>0</v>
      </c>
      <c r="AH157" t="e">
        <f>'19-rast'!H157</f>
        <v>#DIV/0!</v>
      </c>
      <c r="AI157">
        <f>'19-rast'!I157</f>
        <v>0</v>
      </c>
      <c r="AJ157" s="22">
        <f>'19-rast'!J157</f>
        <v>0</v>
      </c>
      <c r="AK157">
        <f t="shared" si="7"/>
        <v>0</v>
      </c>
      <c r="AL157">
        <f t="shared" si="7"/>
        <v>0</v>
      </c>
      <c r="AM157">
        <f t="shared" si="8"/>
        <v>0</v>
      </c>
      <c r="AN157">
        <f>'Pridelek 2019'!F157</f>
        <v>0</v>
      </c>
      <c r="AO157">
        <f>'Pridelek 2019'!G157</f>
        <v>0</v>
      </c>
      <c r="AP157">
        <f>'Pridelek 2019'!H157</f>
        <v>0</v>
      </c>
      <c r="AQ157">
        <f>'Pridelek 2019'!I157</f>
        <v>0</v>
      </c>
      <c r="AR157">
        <f>'Pridelek 2019'!J157</f>
        <v>0</v>
      </c>
      <c r="AS157">
        <f>'Pridelek 2019'!K157</f>
        <v>0</v>
      </c>
      <c r="AT157">
        <f>'Pridelek 2019'!L157</f>
        <v>0</v>
      </c>
      <c r="AU157">
        <v>0</v>
      </c>
    </row>
    <row r="158" spans="1:47" hidden="1" x14ac:dyDescent="0.25">
      <c r="A158" t="str">
        <f>'Obsegi16-18'!A158</f>
        <v>L</v>
      </c>
      <c r="B158">
        <f>'Obsegi16-18'!B158</f>
        <v>17</v>
      </c>
      <c r="C158">
        <f>'Obsegi16-18'!C158</f>
        <v>3</v>
      </c>
      <c r="D158">
        <v>3</v>
      </c>
      <c r="E158">
        <f>'Obsegi16-18'!D158</f>
        <v>1</v>
      </c>
      <c r="F158">
        <f>'Obsegi16-18'!E158</f>
        <v>57.550980647338712</v>
      </c>
      <c r="G158">
        <f>'Obsegi16-18'!F158</f>
        <v>60.900476534356649</v>
      </c>
      <c r="H158">
        <f>'Obsegi16-18'!G158</f>
        <v>75</v>
      </c>
      <c r="I158">
        <f>'Obsegi16-18'!H158</f>
        <v>90</v>
      </c>
      <c r="J158">
        <f>'Obsegi16-18'!I158</f>
        <v>3.3494958870179374</v>
      </c>
      <c r="K158">
        <f>'Obsegi16-18'!J158</f>
        <v>14.099523465643351</v>
      </c>
      <c r="L158">
        <f>'Obsegi16-18'!K158</f>
        <v>15</v>
      </c>
      <c r="M158">
        <f>'Obsegi16-18'!L158</f>
        <v>17.449019352661288</v>
      </c>
      <c r="N158">
        <f>'Obsegi16-18'!M158</f>
        <v>32.449019352661288</v>
      </c>
      <c r="O158">
        <f>'Obsegi16-18'!N158</f>
        <v>5.820050065772131</v>
      </c>
      <c r="P158">
        <f>'Obsegi16-18'!O158</f>
        <v>23.151745713663164</v>
      </c>
      <c r="Q158">
        <f>'Obsegi16-18'!P158</f>
        <v>19.999999999999996</v>
      </c>
      <c r="R158">
        <f>'Obsegi16-18'!Q158</f>
        <v>30.319238971070718</v>
      </c>
      <c r="S158">
        <f>'Obsegi16-18'!R158</f>
        <v>56.383086765284872</v>
      </c>
      <c r="T158">
        <f>'Obsegi16-18'!T158</f>
        <v>0</v>
      </c>
      <c r="U158">
        <f>'rast17-18'!E158</f>
        <v>0</v>
      </c>
      <c r="V158">
        <f>'rast17-18'!F158</f>
        <v>0</v>
      </c>
      <c r="W158" t="e">
        <f>'rast17-18'!G158</f>
        <v>#DIV/0!</v>
      </c>
      <c r="X158">
        <f>'rast17-18'!H158</f>
        <v>0</v>
      </c>
      <c r="Y158" t="e">
        <f>'rast17-18'!I158</f>
        <v>#N/A</v>
      </c>
      <c r="Z158">
        <f>'rast17-18'!J158</f>
        <v>0</v>
      </c>
      <c r="AA158">
        <f>'rast17-18'!K158</f>
        <v>0</v>
      </c>
      <c r="AB158" t="e">
        <f>'rast17-18'!L158</f>
        <v>#DIV/0!</v>
      </c>
      <c r="AC158">
        <f>'rast17-18'!M158</f>
        <v>0</v>
      </c>
      <c r="AD158" s="14">
        <f>'rast17-18'!N158</f>
        <v>0</v>
      </c>
      <c r="AE158">
        <f>'19-rast'!D158</f>
        <v>0</v>
      </c>
      <c r="AF158">
        <f>'19-rast'!F158</f>
        <v>0</v>
      </c>
      <c r="AG158">
        <f>'19-rast'!G158</f>
        <v>0</v>
      </c>
      <c r="AH158" t="e">
        <f>'19-rast'!H158</f>
        <v>#DIV/0!</v>
      </c>
      <c r="AI158">
        <f>'19-rast'!I158</f>
        <v>0</v>
      </c>
      <c r="AJ158" s="22">
        <f>'19-rast'!J158</f>
        <v>0</v>
      </c>
      <c r="AK158">
        <f t="shared" si="7"/>
        <v>0</v>
      </c>
      <c r="AL158">
        <f t="shared" si="7"/>
        <v>0</v>
      </c>
      <c r="AM158">
        <f t="shared" si="8"/>
        <v>0</v>
      </c>
      <c r="AN158">
        <f>'Pridelek 2019'!F158</f>
        <v>0</v>
      </c>
      <c r="AO158">
        <f>'Pridelek 2019'!G158</f>
        <v>0</v>
      </c>
      <c r="AP158">
        <f>'Pridelek 2019'!H158</f>
        <v>0</v>
      </c>
      <c r="AQ158">
        <f>'Pridelek 2019'!I158</f>
        <v>0</v>
      </c>
      <c r="AR158">
        <f>'Pridelek 2019'!J158</f>
        <v>0</v>
      </c>
      <c r="AS158">
        <f>'Pridelek 2019'!K158</f>
        <v>0</v>
      </c>
      <c r="AT158">
        <f>'Pridelek 2019'!L158</f>
        <v>0</v>
      </c>
      <c r="AU158">
        <v>0</v>
      </c>
    </row>
    <row r="159" spans="1:47" hidden="1" x14ac:dyDescent="0.25">
      <c r="A159" t="str">
        <f>'Obsegi16-18'!A159</f>
        <v>L</v>
      </c>
      <c r="B159">
        <f>'Obsegi16-18'!B159</f>
        <v>17</v>
      </c>
      <c r="C159">
        <f>'Obsegi16-18'!C159</f>
        <v>3</v>
      </c>
      <c r="D159">
        <v>3</v>
      </c>
      <c r="E159">
        <f>'Obsegi16-18'!D159</f>
        <v>2</v>
      </c>
      <c r="F159">
        <f>'Obsegi16-18'!E159</f>
        <v>60.559089876100757</v>
      </c>
      <c r="G159">
        <f>'Obsegi16-18'!F159</f>
        <v>63.335287056422139</v>
      </c>
      <c r="H159">
        <f>'Obsegi16-18'!G159</f>
        <v>75</v>
      </c>
      <c r="I159">
        <f>'Obsegi16-18'!H159</f>
        <v>89</v>
      </c>
      <c r="J159">
        <f>'Obsegi16-18'!I159</f>
        <v>2.7761971803213825</v>
      </c>
      <c r="K159">
        <f>'Obsegi16-18'!J159</f>
        <v>11.664712943577861</v>
      </c>
      <c r="L159">
        <f>'Obsegi16-18'!K159</f>
        <v>14</v>
      </c>
      <c r="M159">
        <f>'Obsegi16-18'!L159</f>
        <v>14.440910123899243</v>
      </c>
      <c r="N159">
        <f>'Obsegi16-18'!M159</f>
        <v>28.440910123899243</v>
      </c>
      <c r="O159">
        <f>'Obsegi16-18'!N159</f>
        <v>4.5842782413032745</v>
      </c>
      <c r="P159">
        <f>'Obsegi16-18'!O159</f>
        <v>18.417399660928947</v>
      </c>
      <c r="Q159">
        <f>'Obsegi16-18'!P159</f>
        <v>18.666666666666675</v>
      </c>
      <c r="R159">
        <f>'Obsegi16-18'!Q159</f>
        <v>23.845982747502049</v>
      </c>
      <c r="S159">
        <f>'Obsegi16-18'!R159</f>
        <v>46.963899527035771</v>
      </c>
      <c r="T159">
        <f>'Obsegi16-18'!T159</f>
        <v>0</v>
      </c>
      <c r="U159">
        <f>'rast17-18'!E159</f>
        <v>0</v>
      </c>
      <c r="V159">
        <f>'rast17-18'!F159</f>
        <v>0</v>
      </c>
      <c r="W159" t="e">
        <f>'rast17-18'!G159</f>
        <v>#DIV/0!</v>
      </c>
      <c r="X159">
        <f>'rast17-18'!H159</f>
        <v>0</v>
      </c>
      <c r="Y159" t="e">
        <f>'rast17-18'!I159</f>
        <v>#N/A</v>
      </c>
      <c r="Z159">
        <f>'rast17-18'!J159</f>
        <v>0</v>
      </c>
      <c r="AA159">
        <f>'rast17-18'!K159</f>
        <v>0</v>
      </c>
      <c r="AB159" t="e">
        <f>'rast17-18'!L159</f>
        <v>#DIV/0!</v>
      </c>
      <c r="AC159">
        <f>'rast17-18'!M159</f>
        <v>0</v>
      </c>
      <c r="AD159" s="14">
        <f>'rast17-18'!N159</f>
        <v>0</v>
      </c>
      <c r="AE159">
        <f>'19-rast'!D159</f>
        <v>0</v>
      </c>
      <c r="AF159">
        <f>'19-rast'!F159</f>
        <v>0</v>
      </c>
      <c r="AG159">
        <f>'19-rast'!G159</f>
        <v>0</v>
      </c>
      <c r="AH159" t="e">
        <f>'19-rast'!H159</f>
        <v>#DIV/0!</v>
      </c>
      <c r="AI159">
        <f>'19-rast'!I159</f>
        <v>0</v>
      </c>
      <c r="AJ159" s="22">
        <f>'19-rast'!J159</f>
        <v>0</v>
      </c>
      <c r="AK159">
        <f t="shared" si="7"/>
        <v>0</v>
      </c>
      <c r="AL159">
        <f t="shared" si="7"/>
        <v>0</v>
      </c>
      <c r="AM159">
        <f t="shared" si="8"/>
        <v>0</v>
      </c>
      <c r="AN159">
        <f>'Pridelek 2019'!F159</f>
        <v>0</v>
      </c>
      <c r="AO159">
        <f>'Pridelek 2019'!G159</f>
        <v>0</v>
      </c>
      <c r="AP159">
        <f>'Pridelek 2019'!H159</f>
        <v>0</v>
      </c>
      <c r="AQ159">
        <f>'Pridelek 2019'!I159</f>
        <v>0</v>
      </c>
      <c r="AR159">
        <f>'Pridelek 2019'!J159</f>
        <v>0</v>
      </c>
      <c r="AS159">
        <f>'Pridelek 2019'!K159</f>
        <v>0</v>
      </c>
      <c r="AT159">
        <f>'Pridelek 2019'!L159</f>
        <v>0</v>
      </c>
      <c r="AU159">
        <v>0</v>
      </c>
    </row>
    <row r="160" spans="1:47" x14ac:dyDescent="0.25">
      <c r="A160" t="str">
        <f>'Obsegi16-18'!A160</f>
        <v>L</v>
      </c>
      <c r="B160">
        <f>'Obsegi16-18'!B160</f>
        <v>17</v>
      </c>
      <c r="C160">
        <f>'Obsegi16-18'!C160</f>
        <v>3</v>
      </c>
      <c r="D160">
        <v>3</v>
      </c>
      <c r="E160">
        <f>'Obsegi16-18'!D160</f>
        <v>3</v>
      </c>
      <c r="F160">
        <f>'Obsegi16-18'!E160</f>
        <v>49.063314711005773</v>
      </c>
      <c r="G160">
        <f>'Obsegi16-18'!F160</f>
        <v>56.338422899202925</v>
      </c>
      <c r="H160">
        <f>'Obsegi16-18'!G160</f>
        <v>65</v>
      </c>
      <c r="I160">
        <f>'Obsegi16-18'!H160</f>
        <v>79</v>
      </c>
      <c r="J160">
        <f>'Obsegi16-18'!I160</f>
        <v>7.2751081881971515</v>
      </c>
      <c r="K160">
        <f>'Obsegi16-18'!J160</f>
        <v>8.661577100797075</v>
      </c>
      <c r="L160">
        <f>'Obsegi16-18'!K160</f>
        <v>14</v>
      </c>
      <c r="M160">
        <f>'Obsegi16-18'!L160</f>
        <v>15.936685288994227</v>
      </c>
      <c r="N160">
        <f>'Obsegi16-18'!M160</f>
        <v>29.936685288994227</v>
      </c>
      <c r="O160">
        <f>'Obsegi16-18'!N160</f>
        <v>14.827999761225286</v>
      </c>
      <c r="P160">
        <f>'Obsegi16-18'!O160</f>
        <v>15.374191635242983</v>
      </c>
      <c r="Q160">
        <f>'Obsegi16-18'!P160</f>
        <v>21.538461538461529</v>
      </c>
      <c r="R160">
        <f>'Obsegi16-18'!Q160</f>
        <v>32.481876495432438</v>
      </c>
      <c r="S160">
        <f>'Obsegi16-18'!R160</f>
        <v>61.016434509833275</v>
      </c>
      <c r="T160">
        <f>'Obsegi16-18'!T160</f>
        <v>0</v>
      </c>
      <c r="U160">
        <f>'rast17-18'!E160</f>
        <v>243</v>
      </c>
      <c r="V160">
        <f>'rast17-18'!F160</f>
        <v>22</v>
      </c>
      <c r="W160">
        <f>'rast17-18'!G160</f>
        <v>11.045454545454545</v>
      </c>
      <c r="X160">
        <f>'rast17-18'!H160</f>
        <v>7</v>
      </c>
      <c r="Y160">
        <f>'rast17-18'!I160</f>
        <v>42</v>
      </c>
      <c r="Z160">
        <f>'rast17-18'!J160</f>
        <v>793</v>
      </c>
      <c r="AA160">
        <f>'rast17-18'!K160</f>
        <v>61</v>
      </c>
      <c r="AB160">
        <f>'rast17-18'!L160</f>
        <v>13</v>
      </c>
      <c r="AC160">
        <f>'rast17-18'!M160</f>
        <v>24</v>
      </c>
      <c r="AD160" s="14">
        <f>'rast17-18'!N160</f>
        <v>51</v>
      </c>
      <c r="AE160">
        <f>'19-rast'!D160</f>
        <v>0</v>
      </c>
      <c r="AF160">
        <f>'19-rast'!F160</f>
        <v>641</v>
      </c>
      <c r="AG160">
        <f>'19-rast'!G160</f>
        <v>52</v>
      </c>
      <c r="AH160">
        <f>'19-rast'!H160</f>
        <v>12.326923076923077</v>
      </c>
      <c r="AI160">
        <f>'19-rast'!I160</f>
        <v>22</v>
      </c>
      <c r="AJ160" s="22">
        <f>'19-rast'!J160</f>
        <v>36</v>
      </c>
      <c r="AK160">
        <f t="shared" si="7"/>
        <v>1677</v>
      </c>
      <c r="AL160">
        <f t="shared" si="7"/>
        <v>135</v>
      </c>
      <c r="AM160">
        <f t="shared" si="8"/>
        <v>15</v>
      </c>
      <c r="AN160">
        <f>'Pridelek 2019'!F160</f>
        <v>20</v>
      </c>
      <c r="AO160">
        <f>'Pridelek 2019'!G160</f>
        <v>3.2559999999999998</v>
      </c>
      <c r="AP160">
        <f>'Pridelek 2019'!H160</f>
        <v>27</v>
      </c>
      <c r="AQ160">
        <f>'Pridelek 2019'!I160</f>
        <v>3.4870000000000001</v>
      </c>
      <c r="AR160">
        <f>'Pridelek 2019'!J160</f>
        <v>0</v>
      </c>
      <c r="AS160">
        <f>'Pridelek 2019'!K160</f>
        <v>47</v>
      </c>
      <c r="AT160">
        <f>'Pridelek 2019'!L160</f>
        <v>6.7430000000000003</v>
      </c>
      <c r="AU160">
        <v>0</v>
      </c>
    </row>
    <row r="161" spans="1:47" x14ac:dyDescent="0.25">
      <c r="A161" t="str">
        <f>'Obsegi16-18'!A161</f>
        <v>L</v>
      </c>
      <c r="B161">
        <f>'Obsegi16-18'!B161</f>
        <v>17</v>
      </c>
      <c r="C161">
        <f>'Obsegi16-18'!C161</f>
        <v>3</v>
      </c>
      <c r="D161">
        <v>3</v>
      </c>
      <c r="E161">
        <f>'Obsegi16-18'!D161</f>
        <v>4</v>
      </c>
      <c r="F161">
        <f>'Obsegi16-18'!E161</f>
        <v>55.777688089910761</v>
      </c>
      <c r="G161">
        <f>'Obsegi16-18'!F161</f>
        <v>57.323955993990118</v>
      </c>
      <c r="H161">
        <f>'Obsegi16-18'!G161</f>
        <v>65</v>
      </c>
      <c r="I161">
        <f>'Obsegi16-18'!H161</f>
        <v>74</v>
      </c>
      <c r="J161">
        <f>'Obsegi16-18'!I161</f>
        <v>1.5462679040793574</v>
      </c>
      <c r="K161">
        <f>'Obsegi16-18'!J161</f>
        <v>7.6760440060098816</v>
      </c>
      <c r="L161">
        <f>'Obsegi16-18'!K161</f>
        <v>9</v>
      </c>
      <c r="M161">
        <f>'Obsegi16-18'!L161</f>
        <v>9.222311910089239</v>
      </c>
      <c r="N161">
        <f>'Obsegi16-18'!M161</f>
        <v>18.222311910089239</v>
      </c>
      <c r="O161">
        <f>'Obsegi16-18'!N161</f>
        <v>2.7721979110838291</v>
      </c>
      <c r="P161">
        <f>'Obsegi16-18'!O161</f>
        <v>13.390638997096849</v>
      </c>
      <c r="Q161">
        <f>'Obsegi16-18'!P161</f>
        <v>13.846153846153841</v>
      </c>
      <c r="R161">
        <f>'Obsegi16-18'!Q161</f>
        <v>16.534051922738978</v>
      </c>
      <c r="S161">
        <f>'Obsegi16-18'!R161</f>
        <v>32.66953603511822</v>
      </c>
      <c r="T161">
        <f>'Obsegi16-18'!T161</f>
        <v>0</v>
      </c>
      <c r="U161">
        <f>'rast17-18'!E161</f>
        <v>237</v>
      </c>
      <c r="V161">
        <f>'rast17-18'!F161</f>
        <v>19</v>
      </c>
      <c r="W161">
        <f>'rast17-18'!G161</f>
        <v>12.473684210526315</v>
      </c>
      <c r="X161">
        <f>'rast17-18'!H161</f>
        <v>7</v>
      </c>
      <c r="Y161">
        <f>'rast17-18'!I161</f>
        <v>38</v>
      </c>
      <c r="Z161">
        <f>'rast17-18'!J161</f>
        <v>469</v>
      </c>
      <c r="AA161">
        <f>'rast17-18'!K161</f>
        <v>53</v>
      </c>
      <c r="AB161">
        <f>'rast17-18'!L161</f>
        <v>8.8490566037735849</v>
      </c>
      <c r="AC161">
        <f>'rast17-18'!M161</f>
        <v>19</v>
      </c>
      <c r="AD161" s="14">
        <f>'rast17-18'!N161</f>
        <v>12</v>
      </c>
      <c r="AE161">
        <f>'19-rast'!D161</f>
        <v>0</v>
      </c>
      <c r="AF161">
        <f>'19-rast'!F161</f>
        <v>306</v>
      </c>
      <c r="AG161">
        <f>'19-rast'!G161</f>
        <v>50</v>
      </c>
      <c r="AH161">
        <f>'19-rast'!H161</f>
        <v>6.12</v>
      </c>
      <c r="AI161">
        <f>'19-rast'!I161</f>
        <v>9</v>
      </c>
      <c r="AJ161" s="22">
        <f>'19-rast'!J161</f>
        <v>12</v>
      </c>
      <c r="AK161">
        <f t="shared" si="7"/>
        <v>1012</v>
      </c>
      <c r="AL161">
        <f t="shared" si="7"/>
        <v>122</v>
      </c>
      <c r="AM161">
        <f t="shared" si="8"/>
        <v>15</v>
      </c>
      <c r="AN161">
        <f>'Pridelek 2019'!F161</f>
        <v>11</v>
      </c>
      <c r="AO161">
        <f>'Pridelek 2019'!G161</f>
        <v>1.7509999999999999</v>
      </c>
      <c r="AP161">
        <f>'Pridelek 2019'!H161</f>
        <v>17</v>
      </c>
      <c r="AQ161">
        <f>'Pridelek 2019'!I161</f>
        <v>2.1659999999999999</v>
      </c>
      <c r="AR161">
        <f>'Pridelek 2019'!J161</f>
        <v>0</v>
      </c>
      <c r="AS161">
        <f>'Pridelek 2019'!K161</f>
        <v>28</v>
      </c>
      <c r="AT161">
        <f>'Pridelek 2019'!L161</f>
        <v>3.9169999999999998</v>
      </c>
      <c r="AU161">
        <v>0</v>
      </c>
    </row>
    <row r="162" spans="1:47" x14ac:dyDescent="0.25">
      <c r="A162" t="str">
        <f>'Obsegi16-18'!A162</f>
        <v>L</v>
      </c>
      <c r="B162">
        <f>'Obsegi16-18'!B162</f>
        <v>17</v>
      </c>
      <c r="C162">
        <f>'Obsegi16-18'!C162</f>
        <v>3</v>
      </c>
      <c r="D162">
        <v>3</v>
      </c>
      <c r="E162">
        <f>'Obsegi16-18'!D162</f>
        <v>5</v>
      </c>
      <c r="F162">
        <f>'Obsegi16-18'!E162</f>
        <v>50.116123260216177</v>
      </c>
      <c r="G162">
        <f>'Obsegi16-18'!F162</f>
        <v>57.229963182580747</v>
      </c>
      <c r="H162">
        <f>'Obsegi16-18'!G162</f>
        <v>75</v>
      </c>
      <c r="I162">
        <f>'Obsegi16-18'!H162</f>
        <v>83</v>
      </c>
      <c r="J162">
        <f>'Obsegi16-18'!I162</f>
        <v>7.1138399223645692</v>
      </c>
      <c r="K162">
        <f>'Obsegi16-18'!J162</f>
        <v>17.770036817419253</v>
      </c>
      <c r="L162">
        <f>'Obsegi16-18'!K162</f>
        <v>8</v>
      </c>
      <c r="M162">
        <f>'Obsegi16-18'!L162</f>
        <v>24.883876739783823</v>
      </c>
      <c r="N162">
        <f>'Obsegi16-18'!M162</f>
        <v>32.883876739783823</v>
      </c>
      <c r="O162">
        <f>'Obsegi16-18'!N162</f>
        <v>14.194713117428549</v>
      </c>
      <c r="P162">
        <f>'Obsegi16-18'!O162</f>
        <v>31.050232831231273</v>
      </c>
      <c r="Q162">
        <f>'Obsegi16-18'!P162</f>
        <v>10.666666666666668</v>
      </c>
      <c r="R162">
        <f>'Obsegi16-18'!Q162</f>
        <v>49.652437421346704</v>
      </c>
      <c r="S162">
        <f>'Obsegi16-18'!R162</f>
        <v>65.615364079623689</v>
      </c>
      <c r="T162">
        <f>'Obsegi16-18'!T162</f>
        <v>0</v>
      </c>
      <c r="U162">
        <f>'rast17-18'!E162</f>
        <v>250</v>
      </c>
      <c r="V162">
        <f>'rast17-18'!F162</f>
        <v>21</v>
      </c>
      <c r="W162">
        <f>'rast17-18'!G162</f>
        <v>11.904761904761905</v>
      </c>
      <c r="X162">
        <f>'rast17-18'!H162</f>
        <v>7</v>
      </c>
      <c r="Y162">
        <f>'rast17-18'!I162</f>
        <v>55</v>
      </c>
      <c r="Z162">
        <f>'rast17-18'!J162</f>
        <v>703</v>
      </c>
      <c r="AA162">
        <f>'rast17-18'!K162</f>
        <v>54</v>
      </c>
      <c r="AB162">
        <f>'rast17-18'!L162</f>
        <v>13.018518518518519</v>
      </c>
      <c r="AC162">
        <f>'rast17-18'!M162</f>
        <v>21</v>
      </c>
      <c r="AD162" s="14">
        <f>'rast17-18'!N162</f>
        <v>75</v>
      </c>
      <c r="AE162">
        <f>'19-rast'!D162</f>
        <v>0</v>
      </c>
      <c r="AF162">
        <f>'19-rast'!F162</f>
        <v>561</v>
      </c>
      <c r="AG162">
        <f>'19-rast'!G162</f>
        <v>67</v>
      </c>
      <c r="AH162">
        <f>'19-rast'!H162</f>
        <v>8.3731343283582085</v>
      </c>
      <c r="AI162">
        <f>'19-rast'!I162</f>
        <v>16</v>
      </c>
      <c r="AJ162" s="22">
        <f>'19-rast'!J162</f>
        <v>15</v>
      </c>
      <c r="AK162">
        <f t="shared" si="7"/>
        <v>1514</v>
      </c>
      <c r="AL162">
        <f t="shared" si="7"/>
        <v>142</v>
      </c>
      <c r="AM162">
        <f t="shared" si="8"/>
        <v>15</v>
      </c>
      <c r="AN162">
        <f>'Pridelek 2019'!F162</f>
        <v>10</v>
      </c>
      <c r="AO162">
        <f>'Pridelek 2019'!G162</f>
        <v>1.5960000000000001</v>
      </c>
      <c r="AP162">
        <f>'Pridelek 2019'!H162</f>
        <v>24</v>
      </c>
      <c r="AQ162">
        <f>'Pridelek 2019'!I162</f>
        <v>2.8109999999999999</v>
      </c>
      <c r="AR162">
        <f>'Pridelek 2019'!J162</f>
        <v>0</v>
      </c>
      <c r="AS162">
        <f>'Pridelek 2019'!K162</f>
        <v>34</v>
      </c>
      <c r="AT162">
        <f>'Pridelek 2019'!L162</f>
        <v>4.407</v>
      </c>
      <c r="AU162">
        <v>0</v>
      </c>
    </row>
    <row r="163" spans="1:47" hidden="1" x14ac:dyDescent="0.25">
      <c r="A163" t="str">
        <f>'Obsegi16-18'!A163</f>
        <v>L</v>
      </c>
      <c r="B163">
        <f>'Obsegi16-18'!B163</f>
        <v>17</v>
      </c>
      <c r="C163">
        <f>'Obsegi16-18'!C163</f>
        <v>3</v>
      </c>
      <c r="D163">
        <v>3</v>
      </c>
      <c r="E163">
        <f>'Obsegi16-18'!D163</f>
        <v>6</v>
      </c>
      <c r="F163">
        <f>'Obsegi16-18'!E163</f>
        <v>49.850577019286256</v>
      </c>
      <c r="G163">
        <f>'Obsegi16-18'!F163</f>
        <v>58.580911014478737</v>
      </c>
      <c r="H163">
        <f>'Obsegi16-18'!G163</f>
        <v>65</v>
      </c>
      <c r="I163">
        <f>'Obsegi16-18'!H163</f>
        <v>79</v>
      </c>
      <c r="J163">
        <f>'Obsegi16-18'!I163</f>
        <v>8.7303339951924812</v>
      </c>
      <c r="K163">
        <f>'Obsegi16-18'!J163</f>
        <v>6.4190889855212632</v>
      </c>
      <c r="L163">
        <f>'Obsegi16-18'!K163</f>
        <v>14</v>
      </c>
      <c r="M163">
        <f>'Obsegi16-18'!L163</f>
        <v>15.149422980713744</v>
      </c>
      <c r="N163">
        <f>'Obsegi16-18'!M163</f>
        <v>29.149422980713744</v>
      </c>
      <c r="O163">
        <f>'Obsegi16-18'!N163</f>
        <v>17.513004898247985</v>
      </c>
      <c r="P163">
        <f>'Obsegi16-18'!O163</f>
        <v>10.957646227001728</v>
      </c>
      <c r="Q163">
        <f>'Obsegi16-18'!P163</f>
        <v>21.538461538461529</v>
      </c>
      <c r="R163">
        <f>'Obsegi16-18'!Q163</f>
        <v>30.389664245717185</v>
      </c>
      <c r="S163">
        <f>'Obsegi16-18'!R163</f>
        <v>58.473591929410127</v>
      </c>
      <c r="T163">
        <f>'Obsegi16-18'!T163</f>
        <v>0</v>
      </c>
      <c r="U163">
        <f>'rast17-18'!E163</f>
        <v>168</v>
      </c>
      <c r="V163">
        <f>'rast17-18'!F163</f>
        <v>21</v>
      </c>
      <c r="W163">
        <f>'rast17-18'!G163</f>
        <v>8</v>
      </c>
      <c r="X163">
        <f>'rast17-18'!H163</f>
        <v>5</v>
      </c>
      <c r="Y163">
        <f>'rast17-18'!I163</f>
        <v>33</v>
      </c>
      <c r="Z163">
        <f>'rast17-18'!J163</f>
        <v>0</v>
      </c>
      <c r="AA163">
        <f>'rast17-18'!K163</f>
        <v>0</v>
      </c>
      <c r="AB163" t="e">
        <f>'rast17-18'!L163</f>
        <v>#DIV/0!</v>
      </c>
      <c r="AC163">
        <f>'rast17-18'!M163</f>
        <v>0</v>
      </c>
      <c r="AD163" s="14">
        <f>'rast17-18'!N163</f>
        <v>0</v>
      </c>
      <c r="AE163">
        <f>'19-rast'!D163</f>
        <v>0</v>
      </c>
      <c r="AF163">
        <f>'19-rast'!F163</f>
        <v>0</v>
      </c>
      <c r="AG163">
        <f>'19-rast'!G163</f>
        <v>0</v>
      </c>
      <c r="AH163" t="e">
        <f>'19-rast'!H163</f>
        <v>#DIV/0!</v>
      </c>
      <c r="AI163">
        <f>'19-rast'!I163</f>
        <v>0</v>
      </c>
      <c r="AJ163" s="22">
        <f>'19-rast'!J163</f>
        <v>0</v>
      </c>
      <c r="AM163">
        <f t="shared" si="8"/>
        <v>5</v>
      </c>
      <c r="AN163">
        <f>'Pridelek 2019'!F163</f>
        <v>0</v>
      </c>
      <c r="AO163">
        <f>'Pridelek 2019'!G163</f>
        <v>0</v>
      </c>
      <c r="AP163">
        <f>'Pridelek 2019'!H163</f>
        <v>0</v>
      </c>
      <c r="AQ163">
        <f>'Pridelek 2019'!I163</f>
        <v>0</v>
      </c>
      <c r="AR163">
        <f>'Pridelek 2019'!J163</f>
        <v>0</v>
      </c>
      <c r="AS163">
        <f>'Pridelek 2019'!K163</f>
        <v>0</v>
      </c>
      <c r="AT163">
        <f>'Pridelek 2019'!L163</f>
        <v>0</v>
      </c>
      <c r="AU163">
        <v>0</v>
      </c>
    </row>
    <row r="164" spans="1:47" hidden="1" x14ac:dyDescent="0.25">
      <c r="A164" t="str">
        <f>'Obsegi16-18'!A164</f>
        <v>L</v>
      </c>
      <c r="B164">
        <f>'Obsegi16-18'!B164</f>
        <v>17</v>
      </c>
      <c r="C164">
        <f>'Obsegi16-18'!C164</f>
        <v>3</v>
      </c>
      <c r="D164">
        <v>3</v>
      </c>
      <c r="E164">
        <f>'Obsegi16-18'!D164</f>
        <v>7</v>
      </c>
      <c r="F164">
        <f>'Obsegi16-18'!E164</f>
        <v>54.925521043937309</v>
      </c>
      <c r="G164">
        <f>'Obsegi16-18'!F164</f>
        <v>62.036015193774929</v>
      </c>
      <c r="H164">
        <f>'Obsegi16-18'!G164</f>
        <v>85</v>
      </c>
      <c r="I164">
        <f>'Obsegi16-18'!H164</f>
        <v>93</v>
      </c>
      <c r="J164">
        <f>'Obsegi16-18'!I164</f>
        <v>7.1104941498376206</v>
      </c>
      <c r="K164">
        <f>'Obsegi16-18'!J164</f>
        <v>22.963984806225071</v>
      </c>
      <c r="L164">
        <f>'Obsegi16-18'!K164</f>
        <v>8</v>
      </c>
      <c r="M164">
        <f>'Obsegi16-18'!L164</f>
        <v>30.074478956062691</v>
      </c>
      <c r="N164">
        <f>'Obsegi16-18'!M164</f>
        <v>38.074478956062691</v>
      </c>
      <c r="O164">
        <f>'Obsegi16-18'!N164</f>
        <v>12.945701769764973</v>
      </c>
      <c r="P164">
        <f>'Obsegi16-18'!O164</f>
        <v>37.017182252107993</v>
      </c>
      <c r="Q164">
        <f>'Obsegi16-18'!P164</f>
        <v>9.4117647058823639</v>
      </c>
      <c r="R164">
        <f>'Obsegi16-18'!Q164</f>
        <v>54.755018039801229</v>
      </c>
      <c r="S164">
        <f>'Obsegi16-18'!R164</f>
        <v>69.320196208253122</v>
      </c>
      <c r="T164">
        <f>'Obsegi16-18'!T164</f>
        <v>0</v>
      </c>
      <c r="U164">
        <f>'rast17-18'!E164</f>
        <v>0</v>
      </c>
      <c r="V164">
        <f>'rast17-18'!F164</f>
        <v>0</v>
      </c>
      <c r="W164" t="e">
        <f>'rast17-18'!G164</f>
        <v>#DIV/0!</v>
      </c>
      <c r="X164">
        <f>'rast17-18'!H164</f>
        <v>0</v>
      </c>
      <c r="Y164" t="e">
        <f>'rast17-18'!I164</f>
        <v>#N/A</v>
      </c>
      <c r="Z164">
        <f>'rast17-18'!J164</f>
        <v>0</v>
      </c>
      <c r="AA164">
        <f>'rast17-18'!K164</f>
        <v>0</v>
      </c>
      <c r="AB164" t="e">
        <f>'rast17-18'!L164</f>
        <v>#DIV/0!</v>
      </c>
      <c r="AC164">
        <f>'rast17-18'!M164</f>
        <v>0</v>
      </c>
      <c r="AD164" s="14">
        <f>'rast17-18'!N164</f>
        <v>0</v>
      </c>
      <c r="AE164">
        <f>'19-rast'!D164</f>
        <v>0</v>
      </c>
      <c r="AF164">
        <f>'19-rast'!F164</f>
        <v>0</v>
      </c>
      <c r="AG164">
        <f>'19-rast'!G164</f>
        <v>0</v>
      </c>
      <c r="AH164" t="e">
        <f>'19-rast'!H164</f>
        <v>#DIV/0!</v>
      </c>
      <c r="AI164">
        <f>'19-rast'!I164</f>
        <v>0</v>
      </c>
      <c r="AJ164" s="22">
        <f>'19-rast'!J164</f>
        <v>0</v>
      </c>
      <c r="AK164">
        <f t="shared" si="7"/>
        <v>0</v>
      </c>
      <c r="AL164">
        <f t="shared" si="7"/>
        <v>0</v>
      </c>
      <c r="AM164">
        <f t="shared" si="8"/>
        <v>0</v>
      </c>
      <c r="AN164">
        <f>'Pridelek 2019'!F164</f>
        <v>0</v>
      </c>
      <c r="AO164">
        <f>'Pridelek 2019'!G164</f>
        <v>0</v>
      </c>
      <c r="AP164">
        <f>'Pridelek 2019'!H164</f>
        <v>0</v>
      </c>
      <c r="AQ164">
        <f>'Pridelek 2019'!I164</f>
        <v>0</v>
      </c>
      <c r="AR164">
        <f>'Pridelek 2019'!J164</f>
        <v>0</v>
      </c>
      <c r="AS164">
        <f>'Pridelek 2019'!K164</f>
        <v>0</v>
      </c>
      <c r="AT164">
        <f>'Pridelek 2019'!L164</f>
        <v>0</v>
      </c>
      <c r="AU164">
        <v>0</v>
      </c>
    </row>
    <row r="165" spans="1:47" hidden="1" x14ac:dyDescent="0.25">
      <c r="A165" t="str">
        <f>'Obsegi16-18'!A165</f>
        <v>L</v>
      </c>
      <c r="B165">
        <f>'Obsegi16-18'!B165</f>
        <v>17</v>
      </c>
      <c r="C165">
        <f>'Obsegi16-18'!C165</f>
        <v>3</v>
      </c>
      <c r="D165">
        <v>3</v>
      </c>
      <c r="E165">
        <f>'Obsegi16-18'!D165</f>
        <v>8</v>
      </c>
      <c r="F165">
        <f>'Obsegi16-18'!E165</f>
        <v>59.046139902018801</v>
      </c>
      <c r="G165">
        <f>'Obsegi16-18'!F165</f>
        <v>63.41217806845345</v>
      </c>
      <c r="H165">
        <f>'Obsegi16-18'!G165</f>
        <v>65</v>
      </c>
      <c r="I165">
        <f>'Obsegi16-18'!H165</f>
        <v>82</v>
      </c>
      <c r="J165">
        <f>'Obsegi16-18'!I165</f>
        <v>4.3660381664346488</v>
      </c>
      <c r="K165">
        <f>'Obsegi16-18'!J165</f>
        <v>1.58782193154655</v>
      </c>
      <c r="L165">
        <f>'Obsegi16-18'!K165</f>
        <v>17</v>
      </c>
      <c r="M165">
        <f>'Obsegi16-18'!L165</f>
        <v>5.9538600979811989</v>
      </c>
      <c r="N165">
        <f>'Obsegi16-18'!M165</f>
        <v>22.953860097981199</v>
      </c>
      <c r="O165">
        <f>'Obsegi16-18'!N165</f>
        <v>7.3942821218790256</v>
      </c>
      <c r="P165">
        <f>'Obsegi16-18'!O165</f>
        <v>2.5039700258087549</v>
      </c>
      <c r="Q165">
        <f>'Obsegi16-18'!P165</f>
        <v>26.15384615384615</v>
      </c>
      <c r="R165">
        <f>'Obsegi16-18'!Q165</f>
        <v>10.083402755643366</v>
      </c>
      <c r="S165">
        <f>'Obsegi16-18'!R165</f>
        <v>38.874446553273167</v>
      </c>
      <c r="T165">
        <f>'Obsegi16-18'!T165</f>
        <v>0</v>
      </c>
      <c r="U165">
        <f>'rast17-18'!E165</f>
        <v>0</v>
      </c>
      <c r="V165">
        <f>'rast17-18'!F165</f>
        <v>0</v>
      </c>
      <c r="W165" t="e">
        <f>'rast17-18'!G165</f>
        <v>#DIV/0!</v>
      </c>
      <c r="X165">
        <f>'rast17-18'!H165</f>
        <v>0</v>
      </c>
      <c r="Y165" t="e">
        <f>'rast17-18'!I165</f>
        <v>#N/A</v>
      </c>
      <c r="Z165">
        <f>'rast17-18'!J165</f>
        <v>0</v>
      </c>
      <c r="AA165">
        <f>'rast17-18'!K165</f>
        <v>0</v>
      </c>
      <c r="AB165" t="e">
        <f>'rast17-18'!L165</f>
        <v>#DIV/0!</v>
      </c>
      <c r="AC165">
        <f>'rast17-18'!M165</f>
        <v>0</v>
      </c>
      <c r="AD165" s="14">
        <f>'rast17-18'!N165</f>
        <v>0</v>
      </c>
      <c r="AE165">
        <f>'19-rast'!D165</f>
        <v>0</v>
      </c>
      <c r="AF165">
        <f>'19-rast'!F165</f>
        <v>0</v>
      </c>
      <c r="AG165">
        <f>'19-rast'!G165</f>
        <v>0</v>
      </c>
      <c r="AH165" t="e">
        <f>'19-rast'!H165</f>
        <v>#DIV/0!</v>
      </c>
      <c r="AI165">
        <f>'19-rast'!I165</f>
        <v>0</v>
      </c>
      <c r="AJ165" s="22">
        <f>'19-rast'!J165</f>
        <v>0</v>
      </c>
      <c r="AK165">
        <f t="shared" si="7"/>
        <v>0</v>
      </c>
      <c r="AL165">
        <f t="shared" si="7"/>
        <v>0</v>
      </c>
      <c r="AM165">
        <f t="shared" si="8"/>
        <v>0</v>
      </c>
      <c r="AN165">
        <f>'Pridelek 2019'!F165</f>
        <v>0</v>
      </c>
      <c r="AO165">
        <f>'Pridelek 2019'!G165</f>
        <v>0</v>
      </c>
      <c r="AP165">
        <f>'Pridelek 2019'!H165</f>
        <v>0</v>
      </c>
      <c r="AQ165">
        <f>'Pridelek 2019'!I165</f>
        <v>0</v>
      </c>
      <c r="AR165">
        <f>'Pridelek 2019'!J165</f>
        <v>0</v>
      </c>
      <c r="AS165">
        <f>'Pridelek 2019'!K165</f>
        <v>0</v>
      </c>
      <c r="AT165">
        <f>'Pridelek 2019'!L165</f>
        <v>0</v>
      </c>
      <c r="AU165">
        <v>0</v>
      </c>
    </row>
    <row r="166" spans="1:47" hidden="1" x14ac:dyDescent="0.25">
      <c r="A166" t="str">
        <f>'Obsegi16-18'!A166</f>
        <v>L</v>
      </c>
      <c r="B166">
        <f>'Obsegi16-18'!B166</f>
        <v>17</v>
      </c>
      <c r="C166">
        <f>'Obsegi16-18'!C166</f>
        <v>3</v>
      </c>
      <c r="D166">
        <v>3</v>
      </c>
      <c r="E166">
        <f>'Obsegi16-18'!D166</f>
        <v>9</v>
      </c>
      <c r="F166">
        <f>'Obsegi16-18'!E166</f>
        <v>52.490856903358086</v>
      </c>
      <c r="G166">
        <f>'Obsegi16-18'!F166</f>
        <v>59.244128106440577</v>
      </c>
      <c r="H166">
        <f>'Obsegi16-18'!G166</f>
        <v>65</v>
      </c>
      <c r="I166">
        <f>'Obsegi16-18'!H166</f>
        <v>77</v>
      </c>
      <c r="J166">
        <f>'Obsegi16-18'!I166</f>
        <v>6.7532712030824911</v>
      </c>
      <c r="K166">
        <f>'Obsegi16-18'!J166</f>
        <v>5.7558718935594229</v>
      </c>
      <c r="L166">
        <f>'Obsegi16-18'!K166</f>
        <v>12</v>
      </c>
      <c r="M166">
        <f>'Obsegi16-18'!L166</f>
        <v>12.509143096641914</v>
      </c>
      <c r="N166">
        <f>'Obsegi16-18'!M166</f>
        <v>24.509143096641914</v>
      </c>
      <c r="O166">
        <f>'Obsegi16-18'!N166</f>
        <v>12.865614321206586</v>
      </c>
      <c r="P166">
        <f>'Obsegi16-18'!O166</f>
        <v>9.7155145624190364</v>
      </c>
      <c r="Q166">
        <f>'Obsegi16-18'!P166</f>
        <v>18.461538461538463</v>
      </c>
      <c r="R166">
        <f>'Obsegi16-18'!Q166</f>
        <v>23.831089516547109</v>
      </c>
      <c r="S166">
        <f>'Obsegi16-18'!R166</f>
        <v>46.692213734986574</v>
      </c>
      <c r="T166">
        <f>'Obsegi16-18'!T166</f>
        <v>0</v>
      </c>
      <c r="U166">
        <f>'rast17-18'!E166</f>
        <v>0</v>
      </c>
      <c r="V166">
        <f>'rast17-18'!F166</f>
        <v>0</v>
      </c>
      <c r="W166" t="e">
        <f>'rast17-18'!G166</f>
        <v>#DIV/0!</v>
      </c>
      <c r="X166">
        <f>'rast17-18'!H166</f>
        <v>0</v>
      </c>
      <c r="Y166" t="e">
        <f>'rast17-18'!I166</f>
        <v>#N/A</v>
      </c>
      <c r="Z166">
        <f>'rast17-18'!J166</f>
        <v>0</v>
      </c>
      <c r="AA166">
        <f>'rast17-18'!K166</f>
        <v>0</v>
      </c>
      <c r="AB166" t="e">
        <f>'rast17-18'!L166</f>
        <v>#DIV/0!</v>
      </c>
      <c r="AC166">
        <f>'rast17-18'!M166</f>
        <v>0</v>
      </c>
      <c r="AD166" s="14">
        <f>'rast17-18'!N166</f>
        <v>0</v>
      </c>
      <c r="AE166">
        <f>'19-rast'!D166</f>
        <v>0</v>
      </c>
      <c r="AF166">
        <f>'19-rast'!F166</f>
        <v>0</v>
      </c>
      <c r="AG166">
        <f>'19-rast'!G166</f>
        <v>0</v>
      </c>
      <c r="AH166" t="e">
        <f>'19-rast'!H166</f>
        <v>#DIV/0!</v>
      </c>
      <c r="AI166">
        <f>'19-rast'!I166</f>
        <v>0</v>
      </c>
      <c r="AJ166" s="22">
        <f>'19-rast'!J166</f>
        <v>0</v>
      </c>
      <c r="AK166">
        <f t="shared" si="7"/>
        <v>0</v>
      </c>
      <c r="AL166">
        <f t="shared" si="7"/>
        <v>0</v>
      </c>
      <c r="AM166">
        <f t="shared" si="8"/>
        <v>0</v>
      </c>
      <c r="AN166">
        <f>'Pridelek 2019'!F166</f>
        <v>0</v>
      </c>
      <c r="AO166">
        <f>'Pridelek 2019'!G166</f>
        <v>0</v>
      </c>
      <c r="AP166">
        <f>'Pridelek 2019'!H166</f>
        <v>0</v>
      </c>
      <c r="AQ166">
        <f>'Pridelek 2019'!I166</f>
        <v>0</v>
      </c>
      <c r="AR166">
        <f>'Pridelek 2019'!J166</f>
        <v>0</v>
      </c>
      <c r="AS166">
        <f>'Pridelek 2019'!K166</f>
        <v>0</v>
      </c>
      <c r="AT166">
        <f>'Pridelek 2019'!L166</f>
        <v>0</v>
      </c>
      <c r="AU166">
        <v>0</v>
      </c>
    </row>
    <row r="167" spans="1:47" hidden="1" x14ac:dyDescent="0.25">
      <c r="A167" t="str">
        <f>'Obsegi16-18'!A167</f>
        <v>L</v>
      </c>
      <c r="B167">
        <f>'Obsegi16-18'!B167</f>
        <v>17</v>
      </c>
      <c r="C167">
        <f>'Obsegi16-18'!C167</f>
        <v>3</v>
      </c>
      <c r="D167">
        <v>3</v>
      </c>
      <c r="E167">
        <f>'Obsegi16-18'!D167</f>
        <v>10</v>
      </c>
      <c r="F167">
        <f>'Obsegi16-18'!E167</f>
        <v>59.911456862526542</v>
      </c>
      <c r="G167">
        <f>'Obsegi16-18'!F167</f>
        <v>66.932661839562897</v>
      </c>
      <c r="H167">
        <f>'Obsegi16-18'!G167</f>
        <v>90</v>
      </c>
      <c r="I167">
        <f>'Obsegi16-18'!H167</f>
        <v>105</v>
      </c>
      <c r="J167">
        <f>'Obsegi16-18'!I167</f>
        <v>7.0212049770363549</v>
      </c>
      <c r="K167">
        <f>'Obsegi16-18'!J167</f>
        <v>23.067338160437103</v>
      </c>
      <c r="L167">
        <f>'Obsegi16-18'!K167</f>
        <v>15</v>
      </c>
      <c r="M167">
        <f>'Obsegi16-18'!L167</f>
        <v>30.088543137473458</v>
      </c>
      <c r="N167">
        <f>'Obsegi16-18'!M167</f>
        <v>45.088543137473458</v>
      </c>
      <c r="O167">
        <f>'Obsegi16-18'!N167</f>
        <v>11.719302692216749</v>
      </c>
      <c r="P167">
        <f>'Obsegi16-18'!O167</f>
        <v>34.463500369564471</v>
      </c>
      <c r="Q167">
        <f>'Obsegi16-18'!P167</f>
        <v>16.666666666666675</v>
      </c>
      <c r="R167">
        <f>'Obsegi16-18'!Q167</f>
        <v>50.221684988423746</v>
      </c>
      <c r="S167">
        <f>'Obsegi16-18'!R167</f>
        <v>75.258632486494363</v>
      </c>
      <c r="T167">
        <f>'Obsegi16-18'!T167</f>
        <v>0</v>
      </c>
      <c r="U167">
        <f>'rast17-18'!E167</f>
        <v>0</v>
      </c>
      <c r="V167">
        <f>'rast17-18'!F167</f>
        <v>0</v>
      </c>
      <c r="W167" t="e">
        <f>'rast17-18'!G167</f>
        <v>#DIV/0!</v>
      </c>
      <c r="X167">
        <f>'rast17-18'!H167</f>
        <v>0</v>
      </c>
      <c r="Y167" t="e">
        <f>'rast17-18'!I167</f>
        <v>#N/A</v>
      </c>
      <c r="Z167">
        <f>'rast17-18'!J167</f>
        <v>0</v>
      </c>
      <c r="AA167">
        <f>'rast17-18'!K167</f>
        <v>0</v>
      </c>
      <c r="AB167" t="e">
        <f>'rast17-18'!L167</f>
        <v>#DIV/0!</v>
      </c>
      <c r="AC167">
        <f>'rast17-18'!M167</f>
        <v>0</v>
      </c>
      <c r="AD167" s="14">
        <f>'rast17-18'!N167</f>
        <v>0</v>
      </c>
      <c r="AE167">
        <f>'19-rast'!D167</f>
        <v>0</v>
      </c>
      <c r="AF167">
        <f>'19-rast'!F167</f>
        <v>0</v>
      </c>
      <c r="AG167">
        <f>'19-rast'!G167</f>
        <v>0</v>
      </c>
      <c r="AH167" t="e">
        <f>'19-rast'!H167</f>
        <v>#DIV/0!</v>
      </c>
      <c r="AI167">
        <f>'19-rast'!I167</f>
        <v>0</v>
      </c>
      <c r="AJ167" s="22">
        <f>'19-rast'!J167</f>
        <v>0</v>
      </c>
      <c r="AK167">
        <f t="shared" si="7"/>
        <v>0</v>
      </c>
      <c r="AL167">
        <f t="shared" si="7"/>
        <v>0</v>
      </c>
      <c r="AM167">
        <f t="shared" si="8"/>
        <v>0</v>
      </c>
      <c r="AN167">
        <f>'Pridelek 2019'!F167</f>
        <v>0</v>
      </c>
      <c r="AO167">
        <f>'Pridelek 2019'!G167</f>
        <v>0</v>
      </c>
      <c r="AP167">
        <f>'Pridelek 2019'!H167</f>
        <v>0</v>
      </c>
      <c r="AQ167">
        <f>'Pridelek 2019'!I167</f>
        <v>0</v>
      </c>
      <c r="AR167">
        <f>'Pridelek 2019'!J167</f>
        <v>0</v>
      </c>
      <c r="AS167">
        <f>'Pridelek 2019'!K167</f>
        <v>0</v>
      </c>
      <c r="AT167">
        <f>'Pridelek 2019'!L167</f>
        <v>0</v>
      </c>
      <c r="AU167">
        <v>0</v>
      </c>
    </row>
    <row r="168" spans="1:47" hidden="1" x14ac:dyDescent="0.25">
      <c r="A168" t="str">
        <f>'Obsegi16-18'!A168</f>
        <v>L</v>
      </c>
      <c r="B168">
        <f>'Obsegi16-18'!B168</f>
        <v>18</v>
      </c>
      <c r="C168">
        <f>'Obsegi16-18'!C168</f>
        <v>8</v>
      </c>
      <c r="D168">
        <v>3</v>
      </c>
      <c r="E168">
        <f>'Obsegi16-18'!D168</f>
        <v>1</v>
      </c>
      <c r="F168">
        <f>'Obsegi16-18'!E168</f>
        <v>60.760749135369373</v>
      </c>
      <c r="G168">
        <f>'Obsegi16-18'!F168</f>
        <v>64.025935750941287</v>
      </c>
      <c r="H168">
        <f>'Obsegi16-18'!G168</f>
        <v>70</v>
      </c>
      <c r="I168">
        <f>'Obsegi16-18'!H168</f>
        <v>82</v>
      </c>
      <c r="J168">
        <f>'Obsegi16-18'!I168</f>
        <v>3.2651866155719134</v>
      </c>
      <c r="K168">
        <f>'Obsegi16-18'!J168</f>
        <v>5.9740642490587135</v>
      </c>
      <c r="L168">
        <f>'Obsegi16-18'!K168</f>
        <v>12</v>
      </c>
      <c r="M168">
        <f>'Obsegi16-18'!L168</f>
        <v>9.2392508646306268</v>
      </c>
      <c r="N168">
        <f>'Obsegi16-18'!M168</f>
        <v>21.239250864630627</v>
      </c>
      <c r="O168">
        <f>'Obsegi16-18'!N168</f>
        <v>5.3738419325564557</v>
      </c>
      <c r="P168">
        <f>'Obsegi16-18'!O168</f>
        <v>9.330694161656016</v>
      </c>
      <c r="Q168">
        <f>'Obsegi16-18'!P168</f>
        <v>17.142857142857149</v>
      </c>
      <c r="R168">
        <f>'Obsegi16-18'!Q168</f>
        <v>15.205952849670146</v>
      </c>
      <c r="S168">
        <f>'Obsegi16-18'!R168</f>
        <v>34.955544766756461</v>
      </c>
      <c r="T168">
        <f>'Obsegi16-18'!T168</f>
        <v>0</v>
      </c>
      <c r="U168">
        <f>'rast17-18'!E168</f>
        <v>0</v>
      </c>
      <c r="V168">
        <f>'rast17-18'!F168</f>
        <v>0</v>
      </c>
      <c r="W168" t="e">
        <f>'rast17-18'!G168</f>
        <v>#DIV/0!</v>
      </c>
      <c r="X168">
        <f>'rast17-18'!H168</f>
        <v>0</v>
      </c>
      <c r="Y168" t="e">
        <f>'rast17-18'!I168</f>
        <v>#N/A</v>
      </c>
      <c r="Z168">
        <f>'rast17-18'!J168</f>
        <v>0</v>
      </c>
      <c r="AA168">
        <f>'rast17-18'!K168</f>
        <v>0</v>
      </c>
      <c r="AB168" t="e">
        <f>'rast17-18'!L168</f>
        <v>#DIV/0!</v>
      </c>
      <c r="AC168">
        <f>'rast17-18'!M168</f>
        <v>0</v>
      </c>
      <c r="AD168" s="14">
        <f>'rast17-18'!N168</f>
        <v>0</v>
      </c>
      <c r="AE168">
        <f>'19-rast'!D168</f>
        <v>0</v>
      </c>
      <c r="AF168">
        <f>'19-rast'!F168</f>
        <v>0</v>
      </c>
      <c r="AG168">
        <f>'19-rast'!G168</f>
        <v>0</v>
      </c>
      <c r="AH168" t="e">
        <f>'19-rast'!H168</f>
        <v>#DIV/0!</v>
      </c>
      <c r="AI168">
        <f>'19-rast'!I168</f>
        <v>0</v>
      </c>
      <c r="AJ168" s="22">
        <f>'19-rast'!J168</f>
        <v>0</v>
      </c>
      <c r="AK168">
        <f t="shared" si="7"/>
        <v>0</v>
      </c>
      <c r="AL168">
        <f t="shared" si="7"/>
        <v>0</v>
      </c>
      <c r="AM168">
        <f t="shared" si="8"/>
        <v>0</v>
      </c>
      <c r="AN168">
        <f>'Pridelek 2019'!F168</f>
        <v>0</v>
      </c>
      <c r="AO168">
        <f>'Pridelek 2019'!G168</f>
        <v>0</v>
      </c>
      <c r="AP168">
        <f>'Pridelek 2019'!H168</f>
        <v>0</v>
      </c>
      <c r="AQ168">
        <f>'Pridelek 2019'!I168</f>
        <v>0</v>
      </c>
      <c r="AR168">
        <f>'Pridelek 2019'!J168</f>
        <v>0</v>
      </c>
      <c r="AS168">
        <f>'Pridelek 2019'!K168</f>
        <v>0</v>
      </c>
      <c r="AT168">
        <f>'Pridelek 2019'!L168</f>
        <v>0</v>
      </c>
      <c r="AU168">
        <v>0</v>
      </c>
    </row>
    <row r="169" spans="1:47" hidden="1" x14ac:dyDescent="0.25">
      <c r="A169" t="str">
        <f>'Obsegi16-18'!A169</f>
        <v>L</v>
      </c>
      <c r="B169">
        <f>'Obsegi16-18'!B169</f>
        <v>18</v>
      </c>
      <c r="C169">
        <f>'Obsegi16-18'!C169</f>
        <v>8</v>
      </c>
      <c r="D169">
        <v>3</v>
      </c>
      <c r="E169">
        <f>'Obsegi16-18'!D169</f>
        <v>2</v>
      </c>
      <c r="F169">
        <f>'Obsegi16-18'!E169</f>
        <v>46.756825950854299</v>
      </c>
      <c r="G169">
        <f>'Obsegi16-18'!F169</f>
        <v>54.10076133189196</v>
      </c>
      <c r="H169">
        <f>'Obsegi16-18'!G169</f>
        <v>55</v>
      </c>
      <c r="I169">
        <f>'Obsegi16-18'!H169</f>
        <v>70</v>
      </c>
      <c r="J169">
        <f>'Obsegi16-18'!I169</f>
        <v>7.3439353810376602</v>
      </c>
      <c r="K169">
        <f>'Obsegi16-18'!J169</f>
        <v>0.89923866810804043</v>
      </c>
      <c r="L169">
        <f>'Obsegi16-18'!K169</f>
        <v>15</v>
      </c>
      <c r="M169">
        <f>'Obsegi16-18'!L169</f>
        <v>8.2431740491457006</v>
      </c>
      <c r="N169">
        <f>'Obsegi16-18'!M169</f>
        <v>23.243174049145701</v>
      </c>
      <c r="O169">
        <f>'Obsegi16-18'!N169</f>
        <v>15.706659362970466</v>
      </c>
      <c r="P169">
        <f>'Obsegi16-18'!O169</f>
        <v>1.662155293141776</v>
      </c>
      <c r="Q169">
        <f>'Obsegi16-18'!P169</f>
        <v>27.27272727272727</v>
      </c>
      <c r="R169">
        <f>'Obsegi16-18'!Q169</f>
        <v>17.629883726089602</v>
      </c>
      <c r="S169">
        <f>'Obsegi16-18'!R169</f>
        <v>49.710761105932221</v>
      </c>
      <c r="T169">
        <f>'Obsegi16-18'!T169</f>
        <v>0</v>
      </c>
      <c r="U169">
        <f>'rast17-18'!E169</f>
        <v>0</v>
      </c>
      <c r="V169">
        <f>'rast17-18'!F169</f>
        <v>0</v>
      </c>
      <c r="W169" t="e">
        <f>'rast17-18'!G169</f>
        <v>#DIV/0!</v>
      </c>
      <c r="X169">
        <f>'rast17-18'!H169</f>
        <v>0</v>
      </c>
      <c r="Y169" t="e">
        <f>'rast17-18'!I169</f>
        <v>#N/A</v>
      </c>
      <c r="Z169">
        <f>'rast17-18'!J169</f>
        <v>0</v>
      </c>
      <c r="AA169">
        <f>'rast17-18'!K169</f>
        <v>0</v>
      </c>
      <c r="AB169" t="e">
        <f>'rast17-18'!L169</f>
        <v>#DIV/0!</v>
      </c>
      <c r="AC169">
        <f>'rast17-18'!M169</f>
        <v>0</v>
      </c>
      <c r="AD169" s="14">
        <f>'rast17-18'!N169</f>
        <v>0</v>
      </c>
      <c r="AE169">
        <f>'19-rast'!D169</f>
        <v>0</v>
      </c>
      <c r="AF169">
        <f>'19-rast'!F169</f>
        <v>0</v>
      </c>
      <c r="AG169">
        <f>'19-rast'!G169</f>
        <v>0</v>
      </c>
      <c r="AH169" t="e">
        <f>'19-rast'!H169</f>
        <v>#DIV/0!</v>
      </c>
      <c r="AI169">
        <f>'19-rast'!I169</f>
        <v>0</v>
      </c>
      <c r="AJ169" s="22">
        <f>'19-rast'!J169</f>
        <v>0</v>
      </c>
      <c r="AK169">
        <f t="shared" si="7"/>
        <v>0</v>
      </c>
      <c r="AL169">
        <f t="shared" si="7"/>
        <v>0</v>
      </c>
      <c r="AM169">
        <f t="shared" si="8"/>
        <v>0</v>
      </c>
      <c r="AN169">
        <f>'Pridelek 2019'!F169</f>
        <v>0</v>
      </c>
      <c r="AO169">
        <f>'Pridelek 2019'!G169</f>
        <v>0</v>
      </c>
      <c r="AP169">
        <f>'Pridelek 2019'!H169</f>
        <v>0</v>
      </c>
      <c r="AQ169">
        <f>'Pridelek 2019'!I169</f>
        <v>0</v>
      </c>
      <c r="AR169">
        <f>'Pridelek 2019'!J169</f>
        <v>0</v>
      </c>
      <c r="AS169">
        <f>'Pridelek 2019'!K169</f>
        <v>0</v>
      </c>
      <c r="AT169">
        <f>'Pridelek 2019'!L169</f>
        <v>0</v>
      </c>
      <c r="AU169">
        <v>0</v>
      </c>
    </row>
    <row r="170" spans="1:47" x14ac:dyDescent="0.25">
      <c r="A170" t="str">
        <f>'Obsegi16-18'!A170</f>
        <v>L</v>
      </c>
      <c r="B170">
        <f>'Obsegi16-18'!B170</f>
        <v>18</v>
      </c>
      <c r="C170">
        <f>'Obsegi16-18'!C170</f>
        <v>8</v>
      </c>
      <c r="D170">
        <v>3</v>
      </c>
      <c r="E170">
        <f>'Obsegi16-18'!D170</f>
        <v>3</v>
      </c>
      <c r="F170">
        <f>'Obsegi16-18'!E170</f>
        <v>57.318618400377105</v>
      </c>
      <c r="G170">
        <f>'Obsegi16-18'!F170</f>
        <v>62.857424359489613</v>
      </c>
      <c r="H170">
        <f>'Obsegi16-18'!G170</f>
        <v>75</v>
      </c>
      <c r="I170">
        <f>'Obsegi16-18'!H170</f>
        <v>82</v>
      </c>
      <c r="J170">
        <f>'Obsegi16-18'!I170</f>
        <v>5.5388059591125085</v>
      </c>
      <c r="K170">
        <f>'Obsegi16-18'!J170</f>
        <v>12.142575640510387</v>
      </c>
      <c r="L170">
        <f>'Obsegi16-18'!K170</f>
        <v>7</v>
      </c>
      <c r="M170">
        <f>'Obsegi16-18'!L170</f>
        <v>17.681381599622895</v>
      </c>
      <c r="N170">
        <f>'Obsegi16-18'!M170</f>
        <v>24.681381599622895</v>
      </c>
      <c r="O170">
        <f>'Obsegi16-18'!N170</f>
        <v>9.6631881815840703</v>
      </c>
      <c r="P170">
        <f>'Obsegi16-18'!O170</f>
        <v>19.317647460490029</v>
      </c>
      <c r="Q170">
        <f>'Obsegi16-18'!P170</f>
        <v>9.3333333333333268</v>
      </c>
      <c r="R170">
        <f>'Obsegi16-18'!Q170</f>
        <v>30.847536268436237</v>
      </c>
      <c r="S170">
        <f>'Obsegi16-18'!R170</f>
        <v>43.059972986823624</v>
      </c>
      <c r="T170">
        <f>'Obsegi16-18'!T170</f>
        <v>0</v>
      </c>
      <c r="U170">
        <f>'rast17-18'!E170</f>
        <v>306</v>
      </c>
      <c r="V170">
        <f>'rast17-18'!F170</f>
        <v>22</v>
      </c>
      <c r="W170">
        <f>'rast17-18'!G170</f>
        <v>13.909090909090908</v>
      </c>
      <c r="X170">
        <f>'rast17-18'!H170</f>
        <v>9</v>
      </c>
      <c r="Y170">
        <f>'rast17-18'!I170</f>
        <v>22</v>
      </c>
      <c r="Z170">
        <f>'rast17-18'!J170</f>
        <v>691</v>
      </c>
      <c r="AA170">
        <f>'rast17-18'!K170</f>
        <v>66</v>
      </c>
      <c r="AB170">
        <f>'rast17-18'!L170</f>
        <v>10.469696969696969</v>
      </c>
      <c r="AC170">
        <f>'rast17-18'!M170</f>
        <v>25</v>
      </c>
      <c r="AD170" s="14">
        <f>'rast17-18'!N170</f>
        <v>53</v>
      </c>
      <c r="AE170">
        <f>'19-rast'!D170</f>
        <v>0</v>
      </c>
      <c r="AF170">
        <f>'19-rast'!F170</f>
        <v>478</v>
      </c>
      <c r="AG170">
        <f>'19-rast'!G170</f>
        <v>65</v>
      </c>
      <c r="AH170">
        <f>'19-rast'!H170</f>
        <v>7.3538461538461535</v>
      </c>
      <c r="AI170">
        <f>'19-rast'!I170</f>
        <v>16</v>
      </c>
      <c r="AJ170" s="22">
        <f>'19-rast'!J170</f>
        <v>10</v>
      </c>
      <c r="AK170">
        <f t="shared" si="7"/>
        <v>1475</v>
      </c>
      <c r="AL170">
        <f t="shared" si="7"/>
        <v>153</v>
      </c>
      <c r="AM170">
        <f t="shared" si="8"/>
        <v>15</v>
      </c>
      <c r="AN170">
        <f>'Pridelek 2019'!F170</f>
        <v>15</v>
      </c>
      <c r="AO170">
        <f>'Pridelek 2019'!G170</f>
        <v>2.48</v>
      </c>
      <c r="AP170">
        <f>'Pridelek 2019'!H170</f>
        <v>44</v>
      </c>
      <c r="AQ170">
        <f>'Pridelek 2019'!I170</f>
        <v>5.0540000000000003</v>
      </c>
      <c r="AR170">
        <f>'Pridelek 2019'!J170</f>
        <v>0</v>
      </c>
      <c r="AS170">
        <f>'Pridelek 2019'!K170</f>
        <v>59</v>
      </c>
      <c r="AT170">
        <f>'Pridelek 2019'!L170</f>
        <v>7.5340000000000007</v>
      </c>
      <c r="AU170">
        <v>0</v>
      </c>
    </row>
    <row r="171" spans="1:47" x14ac:dyDescent="0.25">
      <c r="A171" t="str">
        <f>'Obsegi16-18'!A171</f>
        <v>L</v>
      </c>
      <c r="B171">
        <f>'Obsegi16-18'!B171</f>
        <v>18</v>
      </c>
      <c r="C171">
        <f>'Obsegi16-18'!C171</f>
        <v>8</v>
      </c>
      <c r="D171">
        <v>3</v>
      </c>
      <c r="E171">
        <f>'Obsegi16-18'!D171</f>
        <v>4</v>
      </c>
      <c r="F171">
        <f>'Obsegi16-18'!E171</f>
        <v>61.035368691655833</v>
      </c>
      <c r="G171">
        <f>'Obsegi16-18'!F171</f>
        <v>68.986588527459091</v>
      </c>
      <c r="H171">
        <f>'Obsegi16-18'!G171</f>
        <v>85</v>
      </c>
      <c r="I171">
        <f>'Obsegi16-18'!H171</f>
        <v>91</v>
      </c>
      <c r="J171">
        <f>'Obsegi16-18'!I171</f>
        <v>7.9512198358032578</v>
      </c>
      <c r="K171">
        <f>'Obsegi16-18'!J171</f>
        <v>16.013411472540909</v>
      </c>
      <c r="L171">
        <f>'Obsegi16-18'!K171</f>
        <v>6</v>
      </c>
      <c r="M171">
        <f>'Obsegi16-18'!L171</f>
        <v>23.964631308344167</v>
      </c>
      <c r="N171">
        <f>'Obsegi16-18'!M171</f>
        <v>29.964631308344167</v>
      </c>
      <c r="O171">
        <f>'Obsegi16-18'!N171</f>
        <v>13.027233235817693</v>
      </c>
      <c r="P171">
        <f>'Obsegi16-18'!O171</f>
        <v>23.212354479837781</v>
      </c>
      <c r="Q171">
        <f>'Obsegi16-18'!P171</f>
        <v>7.0588235294117618</v>
      </c>
      <c r="R171">
        <f>'Obsegi16-18'!Q171</f>
        <v>39.263515273268723</v>
      </c>
      <c r="S171">
        <f>'Obsegi16-18'!R171</f>
        <v>49.093881057264177</v>
      </c>
      <c r="T171">
        <f>'Obsegi16-18'!T171</f>
        <v>0</v>
      </c>
      <c r="U171">
        <f>'rast17-18'!E171</f>
        <v>293</v>
      </c>
      <c r="V171">
        <f>'rast17-18'!F171</f>
        <v>27</v>
      </c>
      <c r="W171">
        <f>'rast17-18'!G171</f>
        <v>10.851851851851851</v>
      </c>
      <c r="X171">
        <f>'rast17-18'!H171</f>
        <v>10</v>
      </c>
      <c r="Y171">
        <f>'rast17-18'!I171</f>
        <v>25</v>
      </c>
      <c r="Z171">
        <f>'rast17-18'!J171</f>
        <v>852</v>
      </c>
      <c r="AA171">
        <f>'rast17-18'!K171</f>
        <v>64</v>
      </c>
      <c r="AB171">
        <f>'rast17-18'!L171</f>
        <v>13.3125</v>
      </c>
      <c r="AC171">
        <f>'rast17-18'!M171</f>
        <v>28</v>
      </c>
      <c r="AD171" s="14">
        <f>'rast17-18'!N171</f>
        <v>59</v>
      </c>
      <c r="AE171">
        <f>'19-rast'!D171</f>
        <v>0</v>
      </c>
      <c r="AF171">
        <f>'19-rast'!F171</f>
        <v>471</v>
      </c>
      <c r="AG171">
        <f>'19-rast'!G171</f>
        <v>54</v>
      </c>
      <c r="AH171">
        <f>'19-rast'!H171</f>
        <v>8.7222222222222214</v>
      </c>
      <c r="AI171">
        <f>'19-rast'!I171</f>
        <v>19</v>
      </c>
      <c r="AJ171" s="22">
        <f>'19-rast'!J171</f>
        <v>12</v>
      </c>
      <c r="AK171">
        <f t="shared" si="7"/>
        <v>1616</v>
      </c>
      <c r="AL171">
        <f t="shared" si="7"/>
        <v>145</v>
      </c>
      <c r="AM171">
        <f t="shared" si="8"/>
        <v>15</v>
      </c>
      <c r="AN171">
        <f>'Pridelek 2019'!F171</f>
        <v>15</v>
      </c>
      <c r="AO171">
        <f>'Pridelek 2019'!G171</f>
        <v>2.5</v>
      </c>
      <c r="AP171">
        <f>'Pridelek 2019'!H171</f>
        <v>31</v>
      </c>
      <c r="AQ171">
        <f>'Pridelek 2019'!I171</f>
        <v>3.78</v>
      </c>
      <c r="AR171">
        <f>'Pridelek 2019'!J171</f>
        <v>0</v>
      </c>
      <c r="AS171">
        <f>'Pridelek 2019'!K171</f>
        <v>46</v>
      </c>
      <c r="AT171">
        <f>'Pridelek 2019'!L171</f>
        <v>6.2799999999999994</v>
      </c>
      <c r="AU171">
        <v>0</v>
      </c>
    </row>
    <row r="172" spans="1:47" x14ac:dyDescent="0.25">
      <c r="A172" t="str">
        <f>'Obsegi16-18'!A172</f>
        <v>L</v>
      </c>
      <c r="B172">
        <f>'Obsegi16-18'!B172</f>
        <v>18</v>
      </c>
      <c r="C172">
        <f>'Obsegi16-18'!C172</f>
        <v>8</v>
      </c>
      <c r="D172">
        <v>3</v>
      </c>
      <c r="E172">
        <f>'Obsegi16-18'!D172</f>
        <v>5</v>
      </c>
      <c r="F172">
        <f>'Obsegi16-18'!E172</f>
        <v>52.465091125842122</v>
      </c>
      <c r="G172">
        <f>'Obsegi16-18'!F172</f>
        <v>59.334385596421939</v>
      </c>
      <c r="H172">
        <f>'Obsegi16-18'!G172</f>
        <v>70</v>
      </c>
      <c r="I172">
        <f>'Obsegi16-18'!H172</f>
        <v>84</v>
      </c>
      <c r="J172">
        <f>'Obsegi16-18'!I172</f>
        <v>6.8692944705798169</v>
      </c>
      <c r="K172">
        <f>'Obsegi16-18'!J172</f>
        <v>10.665614403578061</v>
      </c>
      <c r="L172">
        <f>'Obsegi16-18'!K172</f>
        <v>14</v>
      </c>
      <c r="M172">
        <f>'Obsegi16-18'!L172</f>
        <v>17.534908874157878</v>
      </c>
      <c r="N172">
        <f>'Obsegi16-18'!M172</f>
        <v>31.534908874157878</v>
      </c>
      <c r="O172">
        <f>'Obsegi16-18'!N172</f>
        <v>13.093076411710047</v>
      </c>
      <c r="P172">
        <f>'Obsegi16-18'!O172</f>
        <v>17.975435822531271</v>
      </c>
      <c r="Q172">
        <f>'Obsegi16-18'!P172</f>
        <v>19.999999999999996</v>
      </c>
      <c r="R172">
        <f>'Obsegi16-18'!Q172</f>
        <v>33.42204978182324</v>
      </c>
      <c r="S172">
        <f>'Obsegi16-18'!R172</f>
        <v>60.106459738187887</v>
      </c>
      <c r="T172">
        <f>'Obsegi16-18'!T172</f>
        <v>0</v>
      </c>
      <c r="U172">
        <f>'rast17-18'!E172</f>
        <v>273</v>
      </c>
      <c r="V172">
        <f>'rast17-18'!F172</f>
        <v>27</v>
      </c>
      <c r="W172">
        <f>'rast17-18'!G172</f>
        <v>10.111111111111111</v>
      </c>
      <c r="X172">
        <f>'rast17-18'!H172</f>
        <v>7</v>
      </c>
      <c r="Y172">
        <f>'rast17-18'!I172</f>
        <v>10</v>
      </c>
      <c r="Z172">
        <f>'rast17-18'!J172</f>
        <v>702</v>
      </c>
      <c r="AA172">
        <f>'rast17-18'!K172</f>
        <v>62</v>
      </c>
      <c r="AB172">
        <f>'rast17-18'!L172</f>
        <v>11.32258064516129</v>
      </c>
      <c r="AC172">
        <f>'rast17-18'!M172</f>
        <v>22</v>
      </c>
      <c r="AD172" s="14">
        <f>'rast17-18'!N172</f>
        <v>47</v>
      </c>
      <c r="AE172">
        <f>'19-rast'!D172</f>
        <v>0</v>
      </c>
      <c r="AF172">
        <f>'19-rast'!F172</f>
        <v>491</v>
      </c>
      <c r="AG172">
        <f>'19-rast'!G172</f>
        <v>60</v>
      </c>
      <c r="AH172">
        <f>'19-rast'!H172</f>
        <v>8.1833333333333336</v>
      </c>
      <c r="AI172">
        <f>'19-rast'!I172</f>
        <v>16</v>
      </c>
      <c r="AJ172" s="22">
        <f>'19-rast'!J172</f>
        <v>30</v>
      </c>
      <c r="AK172">
        <f t="shared" si="7"/>
        <v>1466</v>
      </c>
      <c r="AL172">
        <f t="shared" si="7"/>
        <v>149</v>
      </c>
      <c r="AM172">
        <f t="shared" si="8"/>
        <v>15</v>
      </c>
      <c r="AN172">
        <f>'Pridelek 2019'!F172</f>
        <v>0</v>
      </c>
      <c r="AO172">
        <f>'Pridelek 2019'!G172</f>
        <v>0</v>
      </c>
      <c r="AP172">
        <f>'Pridelek 2019'!H172</f>
        <v>0</v>
      </c>
      <c r="AQ172">
        <f>'Pridelek 2019'!I172</f>
        <v>0</v>
      </c>
      <c r="AR172">
        <f>'Pridelek 2019'!J172</f>
        <v>0</v>
      </c>
      <c r="AS172">
        <f>'Pridelek 2019'!K172</f>
        <v>0</v>
      </c>
      <c r="AT172">
        <f>'Pridelek 2019'!L172</f>
        <v>0</v>
      </c>
      <c r="AU172">
        <v>0</v>
      </c>
    </row>
    <row r="173" spans="1:47" hidden="1" x14ac:dyDescent="0.25">
      <c r="A173" t="str">
        <f>'Obsegi16-18'!A173</f>
        <v>L</v>
      </c>
      <c r="B173">
        <f>'Obsegi16-18'!B173</f>
        <v>18</v>
      </c>
      <c r="C173">
        <f>'Obsegi16-18'!C173</f>
        <v>8</v>
      </c>
      <c r="D173">
        <v>3</v>
      </c>
      <c r="E173">
        <f>'Obsegi16-18'!D173</f>
        <v>6</v>
      </c>
      <c r="F173">
        <f>'Obsegi16-18'!E173</f>
        <v>46.451334435311104</v>
      </c>
      <c r="G173">
        <f>'Obsegi16-18'!F173</f>
        <v>53.743188888031376</v>
      </c>
      <c r="H173">
        <f>'Obsegi16-18'!G173</f>
        <v>60</v>
      </c>
      <c r="I173">
        <f>'Obsegi16-18'!H173</f>
        <v>69</v>
      </c>
      <c r="J173">
        <f>'Obsegi16-18'!I173</f>
        <v>7.2918544527202727</v>
      </c>
      <c r="K173">
        <f>'Obsegi16-18'!J173</f>
        <v>6.2568111119686236</v>
      </c>
      <c r="L173">
        <f>'Obsegi16-18'!K173</f>
        <v>9</v>
      </c>
      <c r="M173">
        <f>'Obsegi16-18'!L173</f>
        <v>13.548665564688896</v>
      </c>
      <c r="N173">
        <f>'Obsegi16-18'!M173</f>
        <v>22.548665564688896</v>
      </c>
      <c r="O173">
        <f>'Obsegi16-18'!N173</f>
        <v>15.697836329922943</v>
      </c>
      <c r="P173">
        <f>'Obsegi16-18'!O173</f>
        <v>11.642054074989993</v>
      </c>
      <c r="Q173">
        <f>'Obsegi16-18'!P173</f>
        <v>14.999999999999991</v>
      </c>
      <c r="R173">
        <f>'Obsegi16-18'!Q173</f>
        <v>29.167440999045979</v>
      </c>
      <c r="S173">
        <f>'Obsegi16-18'!R173</f>
        <v>48.542557148902873</v>
      </c>
      <c r="T173">
        <f>'Obsegi16-18'!T173</f>
        <v>0</v>
      </c>
      <c r="U173">
        <f>'rast17-18'!E173</f>
        <v>194</v>
      </c>
      <c r="V173">
        <f>'rast17-18'!F173</f>
        <v>22</v>
      </c>
      <c r="W173">
        <f>'rast17-18'!G173</f>
        <v>8.8181818181818183</v>
      </c>
      <c r="X173">
        <f>'rast17-18'!H173</f>
        <v>4</v>
      </c>
      <c r="Y173">
        <f>'rast17-18'!I173</f>
        <v>22</v>
      </c>
      <c r="Z173">
        <f>'rast17-18'!J173</f>
        <v>0</v>
      </c>
      <c r="AA173">
        <f>'rast17-18'!K173</f>
        <v>0</v>
      </c>
      <c r="AB173" t="e">
        <f>'rast17-18'!L173</f>
        <v>#DIV/0!</v>
      </c>
      <c r="AC173">
        <f>'rast17-18'!M173</f>
        <v>0</v>
      </c>
      <c r="AD173" s="14">
        <f>'rast17-18'!N173</f>
        <v>0</v>
      </c>
      <c r="AE173">
        <f>'19-rast'!D173</f>
        <v>0</v>
      </c>
      <c r="AF173">
        <f>'19-rast'!F173</f>
        <v>0</v>
      </c>
      <c r="AG173">
        <f>'19-rast'!G173</f>
        <v>0</v>
      </c>
      <c r="AH173" t="e">
        <f>'19-rast'!H173</f>
        <v>#DIV/0!</v>
      </c>
      <c r="AI173">
        <f>'19-rast'!I173</f>
        <v>0</v>
      </c>
      <c r="AJ173" s="22">
        <f>'19-rast'!J173</f>
        <v>0</v>
      </c>
      <c r="AM173">
        <f t="shared" si="8"/>
        <v>5</v>
      </c>
      <c r="AN173">
        <f>'Pridelek 2019'!F173</f>
        <v>25</v>
      </c>
      <c r="AO173">
        <f>'Pridelek 2019'!G173</f>
        <v>4.25</v>
      </c>
      <c r="AP173">
        <f>'Pridelek 2019'!H173</f>
        <v>13</v>
      </c>
      <c r="AQ173">
        <f>'Pridelek 2019'!I173</f>
        <v>1.486</v>
      </c>
      <c r="AR173">
        <f>'Pridelek 2019'!J173</f>
        <v>0</v>
      </c>
      <c r="AS173">
        <f>'Pridelek 2019'!K173</f>
        <v>38</v>
      </c>
      <c r="AT173">
        <f>'Pridelek 2019'!L173</f>
        <v>5.7359999999999998</v>
      </c>
      <c r="AU173">
        <v>0</v>
      </c>
    </row>
    <row r="174" spans="1:47" hidden="1" x14ac:dyDescent="0.25">
      <c r="A174" t="str">
        <f>'Obsegi16-18'!A174</f>
        <v>L</v>
      </c>
      <c r="B174">
        <f>'Obsegi16-18'!B174</f>
        <v>18</v>
      </c>
      <c r="C174">
        <f>'Obsegi16-18'!C174</f>
        <v>8</v>
      </c>
      <c r="D174">
        <v>3</v>
      </c>
      <c r="E174">
        <f>'Obsegi16-18'!D174</f>
        <v>7</v>
      </c>
      <c r="F174">
        <f>'Obsegi16-18'!E174</f>
        <v>45.855098978402658</v>
      </c>
      <c r="G174">
        <f>'Obsegi16-18'!F174</f>
        <v>54.198601310138493</v>
      </c>
      <c r="H174">
        <f>'Obsegi16-18'!G174</f>
        <v>60</v>
      </c>
      <c r="I174">
        <f>'Obsegi16-18'!H174</f>
        <v>70</v>
      </c>
      <c r="J174">
        <f>'Obsegi16-18'!I174</f>
        <v>8.3435023317358343</v>
      </c>
      <c r="K174">
        <f>'Obsegi16-18'!J174</f>
        <v>5.8013986898615073</v>
      </c>
      <c r="L174">
        <f>'Obsegi16-18'!K174</f>
        <v>10</v>
      </c>
      <c r="M174">
        <f>'Obsegi16-18'!L174</f>
        <v>14.144901021597342</v>
      </c>
      <c r="N174">
        <f>'Obsegi16-18'!M174</f>
        <v>24.144901021597342</v>
      </c>
      <c r="O174">
        <f>'Obsegi16-18'!N174</f>
        <v>18.195364349045562</v>
      </c>
      <c r="P174">
        <f>'Obsegi16-18'!O174</f>
        <v>10.703963847082321</v>
      </c>
      <c r="Q174">
        <f>'Obsegi16-18'!P174</f>
        <v>16.666666666666675</v>
      </c>
      <c r="R174">
        <f>'Obsegi16-18'!Q174</f>
        <v>30.846953417894628</v>
      </c>
      <c r="S174">
        <f>'Obsegi16-18'!R174</f>
        <v>52.654778987543736</v>
      </c>
      <c r="T174">
        <f>'Obsegi16-18'!T174</f>
        <v>0</v>
      </c>
      <c r="U174">
        <f>'rast17-18'!E174</f>
        <v>0</v>
      </c>
      <c r="V174">
        <f>'rast17-18'!F174</f>
        <v>0</v>
      </c>
      <c r="W174" t="e">
        <f>'rast17-18'!G174</f>
        <v>#DIV/0!</v>
      </c>
      <c r="X174">
        <f>'rast17-18'!H174</f>
        <v>0</v>
      </c>
      <c r="Y174" t="e">
        <f>'rast17-18'!I174</f>
        <v>#N/A</v>
      </c>
      <c r="Z174">
        <f>'rast17-18'!J174</f>
        <v>0</v>
      </c>
      <c r="AA174">
        <f>'rast17-18'!K174</f>
        <v>0</v>
      </c>
      <c r="AB174" t="e">
        <f>'rast17-18'!L174</f>
        <v>#DIV/0!</v>
      </c>
      <c r="AC174">
        <f>'rast17-18'!M174</f>
        <v>0</v>
      </c>
      <c r="AD174" s="14">
        <f>'rast17-18'!N174</f>
        <v>0</v>
      </c>
      <c r="AE174">
        <f>'19-rast'!D174</f>
        <v>0</v>
      </c>
      <c r="AF174">
        <f>'19-rast'!F174</f>
        <v>0</v>
      </c>
      <c r="AG174">
        <f>'19-rast'!G174</f>
        <v>0</v>
      </c>
      <c r="AH174" t="e">
        <f>'19-rast'!H174</f>
        <v>#DIV/0!</v>
      </c>
      <c r="AI174">
        <f>'19-rast'!I174</f>
        <v>0</v>
      </c>
      <c r="AJ174" s="22">
        <f>'19-rast'!J174</f>
        <v>0</v>
      </c>
      <c r="AK174">
        <f t="shared" si="7"/>
        <v>0</v>
      </c>
      <c r="AL174">
        <f t="shared" si="7"/>
        <v>0</v>
      </c>
      <c r="AM174">
        <f t="shared" si="8"/>
        <v>0</v>
      </c>
      <c r="AN174">
        <f>'Pridelek 2019'!F174</f>
        <v>0</v>
      </c>
      <c r="AO174">
        <f>'Pridelek 2019'!G174</f>
        <v>0</v>
      </c>
      <c r="AP174">
        <f>'Pridelek 2019'!H174</f>
        <v>0</v>
      </c>
      <c r="AQ174">
        <f>'Pridelek 2019'!I174</f>
        <v>0</v>
      </c>
      <c r="AR174">
        <f>'Pridelek 2019'!J174</f>
        <v>0</v>
      </c>
      <c r="AS174">
        <f>'Pridelek 2019'!K174</f>
        <v>0</v>
      </c>
      <c r="AT174">
        <f>'Pridelek 2019'!L174</f>
        <v>0</v>
      </c>
      <c r="AU174">
        <v>0</v>
      </c>
    </row>
    <row r="175" spans="1:47" hidden="1" x14ac:dyDescent="0.25">
      <c r="A175" t="str">
        <f>'Obsegi16-18'!A175</f>
        <v>L</v>
      </c>
      <c r="B175">
        <f>'Obsegi16-18'!B175</f>
        <v>18</v>
      </c>
      <c r="C175">
        <f>'Obsegi16-18'!C175</f>
        <v>8</v>
      </c>
      <c r="D175">
        <v>3</v>
      </c>
      <c r="E175">
        <f>'Obsegi16-18'!D175</f>
        <v>8</v>
      </c>
      <c r="F175">
        <f>'Obsegi16-18'!E175</f>
        <v>44.013802772423332</v>
      </c>
      <c r="G175">
        <f>'Obsegi16-18'!F175</f>
        <v>52.226859019484834</v>
      </c>
      <c r="H175">
        <f>'Obsegi16-18'!G175</f>
        <v>60</v>
      </c>
      <c r="I175">
        <f>'Obsegi16-18'!H175</f>
        <v>72</v>
      </c>
      <c r="J175">
        <f>'Obsegi16-18'!I175</f>
        <v>8.2130562470615018</v>
      </c>
      <c r="K175">
        <f>'Obsegi16-18'!J175</f>
        <v>7.7731409805151657</v>
      </c>
      <c r="L175">
        <f>'Obsegi16-18'!K175</f>
        <v>12</v>
      </c>
      <c r="M175">
        <f>'Obsegi16-18'!L175</f>
        <v>15.986197227576668</v>
      </c>
      <c r="N175">
        <f>'Obsegi16-18'!M175</f>
        <v>27.986197227576668</v>
      </c>
      <c r="O175">
        <f>'Obsegi16-18'!N175</f>
        <v>18.660183237353344</v>
      </c>
      <c r="P175">
        <f>'Obsegi16-18'!O175</f>
        <v>14.88341655318608</v>
      </c>
      <c r="Q175">
        <f>'Obsegi16-18'!P175</f>
        <v>19.999999999999996</v>
      </c>
      <c r="R175">
        <f>'Obsegi16-18'!Q175</f>
        <v>36.320872591342535</v>
      </c>
      <c r="S175">
        <f>'Obsegi16-18'!R175</f>
        <v>63.58504710961104</v>
      </c>
      <c r="T175">
        <f>'Obsegi16-18'!T175</f>
        <v>0</v>
      </c>
      <c r="U175">
        <f>'rast17-18'!E175</f>
        <v>0</v>
      </c>
      <c r="V175">
        <f>'rast17-18'!F175</f>
        <v>0</v>
      </c>
      <c r="W175" t="e">
        <f>'rast17-18'!G175</f>
        <v>#DIV/0!</v>
      </c>
      <c r="X175">
        <f>'rast17-18'!H175</f>
        <v>0</v>
      </c>
      <c r="Y175" t="e">
        <f>'rast17-18'!I175</f>
        <v>#N/A</v>
      </c>
      <c r="Z175">
        <f>'rast17-18'!J175</f>
        <v>0</v>
      </c>
      <c r="AA175">
        <f>'rast17-18'!K175</f>
        <v>0</v>
      </c>
      <c r="AB175" t="e">
        <f>'rast17-18'!L175</f>
        <v>#DIV/0!</v>
      </c>
      <c r="AC175">
        <f>'rast17-18'!M175</f>
        <v>0</v>
      </c>
      <c r="AD175" s="14">
        <f>'rast17-18'!N175</f>
        <v>0</v>
      </c>
      <c r="AE175">
        <f>'19-rast'!D175</f>
        <v>0</v>
      </c>
      <c r="AF175">
        <f>'19-rast'!F175</f>
        <v>0</v>
      </c>
      <c r="AG175">
        <f>'19-rast'!G175</f>
        <v>0</v>
      </c>
      <c r="AH175" t="e">
        <f>'19-rast'!H175</f>
        <v>#DIV/0!</v>
      </c>
      <c r="AI175">
        <f>'19-rast'!I175</f>
        <v>0</v>
      </c>
      <c r="AJ175" s="22">
        <f>'19-rast'!J175</f>
        <v>0</v>
      </c>
      <c r="AK175">
        <f t="shared" si="7"/>
        <v>0</v>
      </c>
      <c r="AL175">
        <f t="shared" si="7"/>
        <v>0</v>
      </c>
      <c r="AM175">
        <f t="shared" si="8"/>
        <v>0</v>
      </c>
      <c r="AN175">
        <f>'Pridelek 2019'!F175</f>
        <v>0</v>
      </c>
      <c r="AO175">
        <f>'Pridelek 2019'!G175</f>
        <v>0</v>
      </c>
      <c r="AP175">
        <f>'Pridelek 2019'!H175</f>
        <v>0</v>
      </c>
      <c r="AQ175">
        <f>'Pridelek 2019'!I175</f>
        <v>0</v>
      </c>
      <c r="AR175">
        <f>'Pridelek 2019'!J175</f>
        <v>0</v>
      </c>
      <c r="AS175">
        <f>'Pridelek 2019'!K175</f>
        <v>0</v>
      </c>
      <c r="AT175">
        <f>'Pridelek 2019'!L175</f>
        <v>0</v>
      </c>
      <c r="AU175">
        <v>0</v>
      </c>
    </row>
    <row r="176" spans="1:47" hidden="1" x14ac:dyDescent="0.25">
      <c r="A176" t="str">
        <f>'Obsegi16-18'!A176</f>
        <v>L</v>
      </c>
      <c r="B176">
        <f>'Obsegi16-18'!B176</f>
        <v>18</v>
      </c>
      <c r="C176">
        <f>'Obsegi16-18'!C176</f>
        <v>8</v>
      </c>
      <c r="D176">
        <v>3</v>
      </c>
      <c r="E176">
        <f>'Obsegi16-18'!D176</f>
        <v>9</v>
      </c>
      <c r="F176">
        <f>'Obsegi16-18'!E176</f>
        <v>49.820013807278244</v>
      </c>
      <c r="G176">
        <f>'Obsegi16-18'!F176</f>
        <v>60.273835564791341</v>
      </c>
      <c r="H176">
        <f>'Obsegi16-18'!G176</f>
        <v>65</v>
      </c>
      <c r="I176">
        <f>'Obsegi16-18'!H176</f>
        <v>78</v>
      </c>
      <c r="J176">
        <f>'Obsegi16-18'!I176</f>
        <v>10.453821757513097</v>
      </c>
      <c r="K176">
        <f>'Obsegi16-18'!J176</f>
        <v>4.7261644352086591</v>
      </c>
      <c r="L176">
        <f>'Obsegi16-18'!K176</f>
        <v>13</v>
      </c>
      <c r="M176">
        <f>'Obsegi16-18'!L176</f>
        <v>15.179986192721756</v>
      </c>
      <c r="N176">
        <f>'Obsegi16-18'!M176</f>
        <v>28.179986192721756</v>
      </c>
      <c r="O176">
        <f>'Obsegi16-18'!N176</f>
        <v>20.983177158385068</v>
      </c>
      <c r="P176">
        <f>'Obsegi16-18'!O176</f>
        <v>7.841154276847484</v>
      </c>
      <c r="Q176">
        <f>'Obsegi16-18'!P176</f>
        <v>19.999999999999996</v>
      </c>
      <c r="R176">
        <f>'Obsegi16-18'!Q176</f>
        <v>30.46965472840575</v>
      </c>
      <c r="S176">
        <f>'Obsegi16-18'!R176</f>
        <v>56.563585674086902</v>
      </c>
      <c r="T176">
        <f>'Obsegi16-18'!T176</f>
        <v>0</v>
      </c>
      <c r="U176">
        <f>'rast17-18'!E176</f>
        <v>0</v>
      </c>
      <c r="V176">
        <f>'rast17-18'!F176</f>
        <v>0</v>
      </c>
      <c r="W176" t="e">
        <f>'rast17-18'!G176</f>
        <v>#DIV/0!</v>
      </c>
      <c r="X176">
        <f>'rast17-18'!H176</f>
        <v>0</v>
      </c>
      <c r="Y176" t="e">
        <f>'rast17-18'!I176</f>
        <v>#N/A</v>
      </c>
      <c r="Z176">
        <f>'rast17-18'!J176</f>
        <v>0</v>
      </c>
      <c r="AA176">
        <f>'rast17-18'!K176</f>
        <v>0</v>
      </c>
      <c r="AB176" t="e">
        <f>'rast17-18'!L176</f>
        <v>#DIV/0!</v>
      </c>
      <c r="AC176">
        <f>'rast17-18'!M176</f>
        <v>0</v>
      </c>
      <c r="AD176" s="14">
        <f>'rast17-18'!N176</f>
        <v>0</v>
      </c>
      <c r="AE176">
        <f>'19-rast'!D176</f>
        <v>0</v>
      </c>
      <c r="AF176">
        <f>'19-rast'!F176</f>
        <v>0</v>
      </c>
      <c r="AG176">
        <f>'19-rast'!G176</f>
        <v>0</v>
      </c>
      <c r="AH176" t="e">
        <f>'19-rast'!H176</f>
        <v>#DIV/0!</v>
      </c>
      <c r="AI176">
        <f>'19-rast'!I176</f>
        <v>0</v>
      </c>
      <c r="AJ176" s="22">
        <f>'19-rast'!J176</f>
        <v>0</v>
      </c>
      <c r="AK176">
        <f t="shared" si="7"/>
        <v>0</v>
      </c>
      <c r="AL176">
        <f t="shared" si="7"/>
        <v>0</v>
      </c>
      <c r="AM176">
        <f t="shared" si="8"/>
        <v>0</v>
      </c>
      <c r="AN176">
        <f>'Pridelek 2019'!F176</f>
        <v>0</v>
      </c>
      <c r="AO176">
        <f>'Pridelek 2019'!G176</f>
        <v>0</v>
      </c>
      <c r="AP176">
        <f>'Pridelek 2019'!H176</f>
        <v>0</v>
      </c>
      <c r="AQ176">
        <f>'Pridelek 2019'!I176</f>
        <v>0</v>
      </c>
      <c r="AR176">
        <f>'Pridelek 2019'!J176</f>
        <v>0</v>
      </c>
      <c r="AS176">
        <f>'Pridelek 2019'!K176</f>
        <v>0</v>
      </c>
      <c r="AT176">
        <f>'Pridelek 2019'!L176</f>
        <v>0</v>
      </c>
      <c r="AU176">
        <v>0</v>
      </c>
    </row>
    <row r="177" spans="1:47" hidden="1" x14ac:dyDescent="0.25">
      <c r="A177" t="str">
        <f>'Obsegi16-18'!A177</f>
        <v>L</v>
      </c>
      <c r="B177">
        <f>'Obsegi16-18'!B177</f>
        <v>18</v>
      </c>
      <c r="C177">
        <f>'Obsegi16-18'!C177</f>
        <v>8</v>
      </c>
      <c r="D177">
        <v>3</v>
      </c>
      <c r="E177">
        <f>'Obsegi16-18'!D177</f>
        <v>10</v>
      </c>
      <c r="F177">
        <f>'Obsegi16-18'!E177</f>
        <v>47.189074655332504</v>
      </c>
      <c r="G177">
        <f>'Obsegi16-18'!F177</f>
        <v>56.268375726797743</v>
      </c>
      <c r="H177">
        <f>'Obsegi16-18'!G177</f>
        <v>60</v>
      </c>
      <c r="I177">
        <f>'Obsegi16-18'!H177</f>
        <v>64</v>
      </c>
      <c r="J177">
        <f>'Obsegi16-18'!I177</f>
        <v>9.0793010714652382</v>
      </c>
      <c r="K177">
        <f>'Obsegi16-18'!J177</f>
        <v>3.7316242732022573</v>
      </c>
      <c r="L177">
        <f>'Obsegi16-18'!K177</f>
        <v>4</v>
      </c>
      <c r="M177">
        <f>'Obsegi16-18'!L177</f>
        <v>12.810925344667496</v>
      </c>
      <c r="N177">
        <f>'Obsegi16-18'!M177</f>
        <v>16.810925344667496</v>
      </c>
      <c r="O177">
        <f>'Obsegi16-18'!N177</f>
        <v>19.240260881952366</v>
      </c>
      <c r="P177">
        <f>'Obsegi16-18'!O177</f>
        <v>6.6318322236998073</v>
      </c>
      <c r="Q177">
        <f>'Obsegi16-18'!P177</f>
        <v>6.6666666666666652</v>
      </c>
      <c r="R177">
        <f>'Obsegi16-18'!Q177</f>
        <v>27.148074926745402</v>
      </c>
      <c r="S177">
        <f>'Obsegi16-18'!R177</f>
        <v>35.624613255195101</v>
      </c>
      <c r="T177">
        <f>'Obsegi16-18'!T177</f>
        <v>0</v>
      </c>
      <c r="U177">
        <f>'rast17-18'!E177</f>
        <v>0</v>
      </c>
      <c r="V177">
        <f>'rast17-18'!F177</f>
        <v>0</v>
      </c>
      <c r="W177" t="e">
        <f>'rast17-18'!G177</f>
        <v>#DIV/0!</v>
      </c>
      <c r="X177">
        <f>'rast17-18'!H177</f>
        <v>0</v>
      </c>
      <c r="Y177" t="e">
        <f>'rast17-18'!I177</f>
        <v>#N/A</v>
      </c>
      <c r="Z177">
        <f>'rast17-18'!J177</f>
        <v>0</v>
      </c>
      <c r="AA177">
        <f>'rast17-18'!K177</f>
        <v>0</v>
      </c>
      <c r="AB177" t="e">
        <f>'rast17-18'!L177</f>
        <v>#DIV/0!</v>
      </c>
      <c r="AC177">
        <f>'rast17-18'!M177</f>
        <v>0</v>
      </c>
      <c r="AD177" s="14">
        <f>'rast17-18'!N177</f>
        <v>0</v>
      </c>
      <c r="AE177">
        <f>'19-rast'!D177</f>
        <v>0</v>
      </c>
      <c r="AF177">
        <f>'19-rast'!F177</f>
        <v>0</v>
      </c>
      <c r="AG177">
        <f>'19-rast'!G177</f>
        <v>0</v>
      </c>
      <c r="AH177" t="e">
        <f>'19-rast'!H177</f>
        <v>#DIV/0!</v>
      </c>
      <c r="AI177">
        <f>'19-rast'!I177</f>
        <v>0</v>
      </c>
      <c r="AJ177" s="22">
        <f>'19-rast'!J177</f>
        <v>0</v>
      </c>
      <c r="AK177">
        <f t="shared" si="7"/>
        <v>0</v>
      </c>
      <c r="AL177">
        <f t="shared" si="7"/>
        <v>0</v>
      </c>
      <c r="AM177">
        <f t="shared" si="8"/>
        <v>0</v>
      </c>
      <c r="AN177">
        <f>'Pridelek 2019'!F177</f>
        <v>0</v>
      </c>
      <c r="AO177">
        <f>'Pridelek 2019'!G177</f>
        <v>0</v>
      </c>
      <c r="AP177">
        <f>'Pridelek 2019'!H177</f>
        <v>0</v>
      </c>
      <c r="AQ177">
        <f>'Pridelek 2019'!I177</f>
        <v>0</v>
      </c>
      <c r="AR177">
        <f>'Pridelek 2019'!J177</f>
        <v>0</v>
      </c>
      <c r="AS177">
        <f>'Pridelek 2019'!K177</f>
        <v>0</v>
      </c>
      <c r="AT177">
        <f>'Pridelek 2019'!L177</f>
        <v>0</v>
      </c>
      <c r="AU177">
        <v>0</v>
      </c>
    </row>
    <row r="178" spans="1:47" hidden="1" x14ac:dyDescent="0.25">
      <c r="A178" t="str">
        <f>'Obsegi16-18'!A178</f>
        <v>L</v>
      </c>
      <c r="B178">
        <f>'Obsegi16-18'!B178</f>
        <v>18</v>
      </c>
      <c r="C178">
        <f>'Obsegi16-18'!C178</f>
        <v>8</v>
      </c>
      <c r="D178">
        <v>3</v>
      </c>
      <c r="E178">
        <f>'Obsegi16-18'!D178</f>
        <v>11</v>
      </c>
      <c r="F178">
        <f>'Obsegi16-18'!E178</f>
        <v>47.721816155022488</v>
      </c>
      <c r="G178">
        <f>'Obsegi16-18'!F178</f>
        <v>58.457218541004487</v>
      </c>
      <c r="H178">
        <f>'Obsegi16-18'!G178</f>
        <v>55</v>
      </c>
      <c r="I178">
        <f>'Obsegi16-18'!H178</f>
        <v>69</v>
      </c>
      <c r="J178">
        <f>'Obsegi16-18'!I178</f>
        <v>10.735402385981999</v>
      </c>
      <c r="K178">
        <f>'Obsegi16-18'!J178</f>
        <v>-3.4572185410044867</v>
      </c>
      <c r="L178">
        <f>'Obsegi16-18'!K178</f>
        <v>14</v>
      </c>
      <c r="M178">
        <f>'Obsegi16-18'!L178</f>
        <v>7.2781838449775123</v>
      </c>
      <c r="N178">
        <f>'Obsegi16-18'!M178</f>
        <v>21.278183844977512</v>
      </c>
      <c r="O178">
        <f>'Obsegi16-18'!N178</f>
        <v>22.495795950238893</v>
      </c>
      <c r="P178">
        <f>'Obsegi16-18'!O178</f>
        <v>-5.9141003066703224</v>
      </c>
      <c r="Q178">
        <f>'Obsegi16-18'!P178</f>
        <v>25.454545454545464</v>
      </c>
      <c r="R178">
        <f>'Obsegi16-18'!Q178</f>
        <v>15.251271706287572</v>
      </c>
      <c r="S178">
        <f>'Obsegi16-18'!R178</f>
        <v>44.587959049706207</v>
      </c>
      <c r="T178">
        <f>'Obsegi16-18'!T178</f>
        <v>1</v>
      </c>
      <c r="U178">
        <f>'rast17-18'!E178</f>
        <v>0</v>
      </c>
      <c r="V178">
        <f>'rast17-18'!F178</f>
        <v>0</v>
      </c>
      <c r="W178" t="e">
        <f>'rast17-18'!G178</f>
        <v>#DIV/0!</v>
      </c>
      <c r="X178">
        <f>'rast17-18'!H178</f>
        <v>0</v>
      </c>
      <c r="Y178" t="e">
        <f>'rast17-18'!I178</f>
        <v>#N/A</v>
      </c>
      <c r="Z178">
        <f>'rast17-18'!J178</f>
        <v>0</v>
      </c>
      <c r="AA178">
        <f>'rast17-18'!K178</f>
        <v>0</v>
      </c>
      <c r="AB178" t="e">
        <f>'rast17-18'!L178</f>
        <v>#DIV/0!</v>
      </c>
      <c r="AC178">
        <f>'rast17-18'!M178</f>
        <v>0</v>
      </c>
      <c r="AD178" s="14">
        <f>'rast17-18'!N178</f>
        <v>0</v>
      </c>
      <c r="AE178">
        <f>'19-rast'!D178</f>
        <v>1</v>
      </c>
      <c r="AF178">
        <f>'19-rast'!F178</f>
        <v>0</v>
      </c>
      <c r="AG178">
        <f>'19-rast'!G178</f>
        <v>0</v>
      </c>
      <c r="AH178" t="e">
        <f>'19-rast'!H178</f>
        <v>#DIV/0!</v>
      </c>
      <c r="AI178">
        <f>'19-rast'!I178</f>
        <v>0</v>
      </c>
      <c r="AJ178" s="22">
        <f>'19-rast'!J178</f>
        <v>0</v>
      </c>
      <c r="AK178">
        <f t="shared" si="7"/>
        <v>0</v>
      </c>
      <c r="AL178">
        <f t="shared" si="7"/>
        <v>0</v>
      </c>
      <c r="AM178">
        <f t="shared" si="8"/>
        <v>1</v>
      </c>
      <c r="AN178">
        <f>'Pridelek 2019'!F178</f>
        <v>0</v>
      </c>
      <c r="AO178">
        <f>'Pridelek 2019'!G178</f>
        <v>0</v>
      </c>
      <c r="AP178">
        <f>'Pridelek 2019'!H178</f>
        <v>0</v>
      </c>
      <c r="AQ178">
        <f>'Pridelek 2019'!I178</f>
        <v>0</v>
      </c>
      <c r="AR178">
        <f>'Pridelek 2019'!J178</f>
        <v>0</v>
      </c>
      <c r="AS178">
        <f>'Pridelek 2019'!K178</f>
        <v>0</v>
      </c>
      <c r="AT178">
        <f>'Pridelek 2019'!L178</f>
        <v>0</v>
      </c>
      <c r="AU178">
        <v>0</v>
      </c>
    </row>
    <row r="179" spans="1:47" hidden="1" x14ac:dyDescent="0.25">
      <c r="A179" t="str">
        <f>'Obsegi16-18'!A179</f>
        <v>L</v>
      </c>
      <c r="B179">
        <f>'Obsegi16-18'!B179</f>
        <v>19</v>
      </c>
      <c r="C179">
        <f>'Obsegi16-18'!C179</f>
        <v>7</v>
      </c>
      <c r="D179">
        <v>3</v>
      </c>
      <c r="E179">
        <f>'Obsegi16-18'!D179</f>
        <v>1</v>
      </c>
      <c r="F179">
        <f>'Obsegi16-18'!E179</f>
        <v>49.669384619046575</v>
      </c>
      <c r="G179">
        <f>'Obsegi16-18'!F179</f>
        <v>54.762727106904833</v>
      </c>
      <c r="H179">
        <f>'Obsegi16-18'!G179</f>
        <v>50</v>
      </c>
      <c r="I179">
        <f>'Obsegi16-18'!H179</f>
        <v>62</v>
      </c>
      <c r="J179">
        <f>'Obsegi16-18'!I179</f>
        <v>5.0933424878582585</v>
      </c>
      <c r="K179">
        <f>'Obsegi16-18'!J179</f>
        <v>-4.7627271069048334</v>
      </c>
      <c r="L179">
        <f>'Obsegi16-18'!K179</f>
        <v>12</v>
      </c>
      <c r="M179">
        <f>'Obsegi16-18'!L179</f>
        <v>0.33061538095342513</v>
      </c>
      <c r="N179">
        <f>'Obsegi16-18'!M179</f>
        <v>12.330615380953425</v>
      </c>
      <c r="O179">
        <f>'Obsegi16-18'!N179</f>
        <v>10.254490823518548</v>
      </c>
      <c r="P179">
        <f>'Obsegi16-18'!O179</f>
        <v>-8.6970232464999349</v>
      </c>
      <c r="Q179">
        <f>'Obsegi16-18'!P179</f>
        <v>24</v>
      </c>
      <c r="R179">
        <f>'Obsegi16-18'!Q179</f>
        <v>0.66563212628698576</v>
      </c>
      <c r="S179">
        <f>'Obsegi16-18'!R179</f>
        <v>24.825383836595872</v>
      </c>
      <c r="T179">
        <f>'Obsegi16-18'!T179</f>
        <v>1</v>
      </c>
      <c r="U179">
        <f>'rast17-18'!E179</f>
        <v>0</v>
      </c>
      <c r="V179">
        <f>'rast17-18'!F179</f>
        <v>0</v>
      </c>
      <c r="W179" t="e">
        <f>'rast17-18'!G179</f>
        <v>#DIV/0!</v>
      </c>
      <c r="X179">
        <f>'rast17-18'!H179</f>
        <v>0</v>
      </c>
      <c r="Y179" t="e">
        <f>'rast17-18'!I179</f>
        <v>#N/A</v>
      </c>
      <c r="Z179">
        <f>'rast17-18'!J179</f>
        <v>0</v>
      </c>
      <c r="AA179">
        <f>'rast17-18'!K179</f>
        <v>0</v>
      </c>
      <c r="AB179" t="e">
        <f>'rast17-18'!L179</f>
        <v>#DIV/0!</v>
      </c>
      <c r="AC179">
        <f>'rast17-18'!M179</f>
        <v>0</v>
      </c>
      <c r="AD179" s="14">
        <f>'rast17-18'!N179</f>
        <v>0</v>
      </c>
      <c r="AE179">
        <f>'19-rast'!D179</f>
        <v>1</v>
      </c>
      <c r="AF179">
        <f>'19-rast'!F179</f>
        <v>0</v>
      </c>
      <c r="AG179">
        <f>'19-rast'!G179</f>
        <v>0</v>
      </c>
      <c r="AH179" t="e">
        <f>'19-rast'!H179</f>
        <v>#DIV/0!</v>
      </c>
      <c r="AI179">
        <f>'19-rast'!I179</f>
        <v>0</v>
      </c>
      <c r="AJ179" s="22">
        <f>'19-rast'!J179</f>
        <v>0</v>
      </c>
      <c r="AK179">
        <f t="shared" si="7"/>
        <v>0</v>
      </c>
      <c r="AL179">
        <f t="shared" si="7"/>
        <v>0</v>
      </c>
      <c r="AM179">
        <f t="shared" si="8"/>
        <v>1</v>
      </c>
      <c r="AN179">
        <f>'Pridelek 2019'!F179</f>
        <v>0</v>
      </c>
      <c r="AO179">
        <f>'Pridelek 2019'!G179</f>
        <v>0</v>
      </c>
      <c r="AP179">
        <f>'Pridelek 2019'!H179</f>
        <v>0</v>
      </c>
      <c r="AQ179">
        <f>'Pridelek 2019'!I179</f>
        <v>0</v>
      </c>
      <c r="AR179">
        <f>'Pridelek 2019'!J179</f>
        <v>0</v>
      </c>
      <c r="AS179">
        <f>'Pridelek 2019'!K179</f>
        <v>0</v>
      </c>
      <c r="AT179">
        <f>'Pridelek 2019'!L179</f>
        <v>0</v>
      </c>
      <c r="AU179">
        <v>0</v>
      </c>
    </row>
    <row r="180" spans="1:47" hidden="1" x14ac:dyDescent="0.25">
      <c r="A180" t="str">
        <f>'Obsegi16-18'!A180</f>
        <v>L</v>
      </c>
      <c r="B180">
        <f>'Obsegi16-18'!B180</f>
        <v>19</v>
      </c>
      <c r="C180">
        <f>'Obsegi16-18'!C180</f>
        <v>7</v>
      </c>
      <c r="D180">
        <v>3</v>
      </c>
      <c r="E180">
        <f>'Obsegi16-18'!D180</f>
        <v>2</v>
      </c>
      <c r="F180">
        <f>'Obsegi16-18'!E180</f>
        <v>58.030348600169468</v>
      </c>
      <c r="G180">
        <f>'Obsegi16-18'!F180</f>
        <v>65.174813679018115</v>
      </c>
      <c r="H180">
        <f>'Obsegi16-18'!G180</f>
        <v>65</v>
      </c>
      <c r="I180">
        <f>'Obsegi16-18'!H180</f>
        <v>72</v>
      </c>
      <c r="J180">
        <f>'Obsegi16-18'!I180</f>
        <v>7.144465078848647</v>
      </c>
      <c r="K180">
        <f>'Obsegi16-18'!J180</f>
        <v>-0.17481367901811495</v>
      </c>
      <c r="L180">
        <f>'Obsegi16-18'!K180</f>
        <v>7</v>
      </c>
      <c r="M180">
        <f>'Obsegi16-18'!L180</f>
        <v>6.9696513998305321</v>
      </c>
      <c r="N180">
        <f>'Obsegi16-18'!M180</f>
        <v>13.969651399830532</v>
      </c>
      <c r="O180">
        <f>'Obsegi16-18'!N180</f>
        <v>12.311601172817666</v>
      </c>
      <c r="P180">
        <f>'Obsegi16-18'!O180</f>
        <v>-0.26822275224147596</v>
      </c>
      <c r="Q180">
        <f>'Obsegi16-18'!P180</f>
        <v>10.769230769230775</v>
      </c>
      <c r="R180">
        <f>'Obsegi16-18'!Q180</f>
        <v>12.010355905065474</v>
      </c>
      <c r="S180">
        <f>'Obsegi16-18'!R180</f>
        <v>24.073009617918672</v>
      </c>
      <c r="T180">
        <f>'Obsegi16-18'!T180</f>
        <v>0</v>
      </c>
      <c r="U180">
        <f>'rast17-18'!E180</f>
        <v>0</v>
      </c>
      <c r="V180">
        <f>'rast17-18'!F180</f>
        <v>0</v>
      </c>
      <c r="W180" t="e">
        <f>'rast17-18'!G180</f>
        <v>#DIV/0!</v>
      </c>
      <c r="X180">
        <f>'rast17-18'!H180</f>
        <v>0</v>
      </c>
      <c r="Y180" t="e">
        <f>'rast17-18'!I180</f>
        <v>#N/A</v>
      </c>
      <c r="Z180">
        <f>'rast17-18'!J180</f>
        <v>0</v>
      </c>
      <c r="AA180">
        <f>'rast17-18'!K180</f>
        <v>0</v>
      </c>
      <c r="AB180" t="e">
        <f>'rast17-18'!L180</f>
        <v>#DIV/0!</v>
      </c>
      <c r="AC180">
        <f>'rast17-18'!M180</f>
        <v>0</v>
      </c>
      <c r="AD180" s="14">
        <f>'rast17-18'!N180</f>
        <v>0</v>
      </c>
      <c r="AE180">
        <f>'19-rast'!D180</f>
        <v>0</v>
      </c>
      <c r="AF180">
        <f>'19-rast'!F180</f>
        <v>0</v>
      </c>
      <c r="AG180">
        <f>'19-rast'!G180</f>
        <v>0</v>
      </c>
      <c r="AH180" t="e">
        <f>'19-rast'!H180</f>
        <v>#DIV/0!</v>
      </c>
      <c r="AI180">
        <f>'19-rast'!I180</f>
        <v>0</v>
      </c>
      <c r="AJ180" s="22">
        <f>'19-rast'!J180</f>
        <v>0</v>
      </c>
      <c r="AK180">
        <f t="shared" si="7"/>
        <v>0</v>
      </c>
      <c r="AL180">
        <f t="shared" si="7"/>
        <v>0</v>
      </c>
      <c r="AM180">
        <f t="shared" si="8"/>
        <v>0</v>
      </c>
      <c r="AN180">
        <f>'Pridelek 2019'!F180</f>
        <v>0</v>
      </c>
      <c r="AO180">
        <f>'Pridelek 2019'!G180</f>
        <v>0</v>
      </c>
      <c r="AP180">
        <f>'Pridelek 2019'!H180</f>
        <v>0</v>
      </c>
      <c r="AQ180">
        <f>'Pridelek 2019'!I180</f>
        <v>0</v>
      </c>
      <c r="AR180">
        <f>'Pridelek 2019'!J180</f>
        <v>0</v>
      </c>
      <c r="AS180">
        <f>'Pridelek 2019'!K180</f>
        <v>0</v>
      </c>
      <c r="AT180">
        <f>'Pridelek 2019'!L180</f>
        <v>0</v>
      </c>
      <c r="AU180">
        <v>0</v>
      </c>
    </row>
    <row r="181" spans="1:47" hidden="1" x14ac:dyDescent="0.25">
      <c r="A181" t="str">
        <f>'Obsegi16-18'!A181</f>
        <v>L</v>
      </c>
      <c r="B181">
        <f>'Obsegi16-18'!B181</f>
        <v>19</v>
      </c>
      <c r="C181">
        <f>'Obsegi16-18'!C181</f>
        <v>7</v>
      </c>
      <c r="D181">
        <v>3</v>
      </c>
      <c r="E181">
        <f>'Obsegi16-18'!D181</f>
        <v>3</v>
      </c>
      <c r="F181">
        <f>'Obsegi16-18'!E181</f>
        <v>59.210566949148387</v>
      </c>
      <c r="G181">
        <f>'Obsegi16-18'!F181</f>
        <v>64.349756973286631</v>
      </c>
      <c r="H181">
        <f>'Obsegi16-18'!G181</f>
        <v>65</v>
      </c>
      <c r="I181">
        <f>'Obsegi16-18'!H181</f>
        <v>72</v>
      </c>
      <c r="J181">
        <f>'Obsegi16-18'!I181</f>
        <v>5.1391900241382444</v>
      </c>
      <c r="K181">
        <f>'Obsegi16-18'!J181</f>
        <v>0.65024302671336898</v>
      </c>
      <c r="L181">
        <f>'Obsegi16-18'!K181</f>
        <v>7</v>
      </c>
      <c r="M181">
        <f>'Obsegi16-18'!L181</f>
        <v>5.7894330508516134</v>
      </c>
      <c r="N181">
        <f>'Obsegi16-18'!M181</f>
        <v>12.789433050851613</v>
      </c>
      <c r="O181">
        <f>'Obsegi16-18'!N181</f>
        <v>8.6795149733187351</v>
      </c>
      <c r="P181">
        <f>'Obsegi16-18'!O181</f>
        <v>1.0104824902187337</v>
      </c>
      <c r="Q181">
        <f>'Obsegi16-18'!P181</f>
        <v>10.769230769230775</v>
      </c>
      <c r="R181">
        <f>'Obsegi16-18'!Q181</f>
        <v>9.7777024425787609</v>
      </c>
      <c r="S181">
        <f>'Obsegi16-18'!R181</f>
        <v>21.59991655177955</v>
      </c>
      <c r="T181">
        <f>'Obsegi16-18'!T181</f>
        <v>0</v>
      </c>
      <c r="U181">
        <f>'rast17-18'!E181</f>
        <v>0</v>
      </c>
      <c r="V181">
        <f>'rast17-18'!F181</f>
        <v>0</v>
      </c>
      <c r="W181" t="e">
        <f>'rast17-18'!G181</f>
        <v>#DIV/0!</v>
      </c>
      <c r="X181">
        <f>'rast17-18'!H181</f>
        <v>0</v>
      </c>
      <c r="Y181" t="e">
        <f>'rast17-18'!I181</f>
        <v>#N/A</v>
      </c>
      <c r="Z181">
        <f>'rast17-18'!J181</f>
        <v>451</v>
      </c>
      <c r="AA181">
        <f>'rast17-18'!K181</f>
        <v>59</v>
      </c>
      <c r="AB181">
        <f>'rast17-18'!L181</f>
        <v>7.6440677966101696</v>
      </c>
      <c r="AC181">
        <f>'rast17-18'!M181</f>
        <v>17</v>
      </c>
      <c r="AD181" s="14">
        <f>'rast17-18'!N181</f>
        <v>18</v>
      </c>
      <c r="AE181">
        <f>'19-rast'!D181</f>
        <v>0</v>
      </c>
      <c r="AF181">
        <f>'19-rast'!F181</f>
        <v>282</v>
      </c>
      <c r="AG181">
        <f>'19-rast'!G181</f>
        <v>48</v>
      </c>
      <c r="AH181">
        <f>'19-rast'!H181</f>
        <v>5.875</v>
      </c>
      <c r="AI181">
        <f>'19-rast'!I181</f>
        <v>4</v>
      </c>
      <c r="AJ181" s="22">
        <f>'19-rast'!J181</f>
        <v>10</v>
      </c>
      <c r="AK181">
        <f>U186+Z181+AF181</f>
        <v>932</v>
      </c>
      <c r="AL181">
        <f>V186+AA181+AG181</f>
        <v>133</v>
      </c>
      <c r="AM181">
        <f t="shared" si="8"/>
        <v>10</v>
      </c>
      <c r="AN181">
        <f>'Pridelek 2019'!F181</f>
        <v>5</v>
      </c>
      <c r="AO181">
        <f>'Pridelek 2019'!G181</f>
        <v>0.85000000000000009</v>
      </c>
      <c r="AP181">
        <f>'Pridelek 2019'!H181</f>
        <v>23</v>
      </c>
      <c r="AQ181">
        <f>'Pridelek 2019'!I181</f>
        <v>2.35</v>
      </c>
      <c r="AR181">
        <f>'Pridelek 2019'!J181</f>
        <v>0</v>
      </c>
      <c r="AS181">
        <f>'Pridelek 2019'!K181</f>
        <v>28</v>
      </c>
      <c r="AT181">
        <f>'Pridelek 2019'!L181</f>
        <v>3.2</v>
      </c>
      <c r="AU181">
        <v>0</v>
      </c>
    </row>
    <row r="182" spans="1:47" x14ac:dyDescent="0.25">
      <c r="A182" t="str">
        <f>'Obsegi16-18'!A182</f>
        <v>L</v>
      </c>
      <c r="B182">
        <f>'Obsegi16-18'!B182</f>
        <v>19</v>
      </c>
      <c r="C182">
        <f>'Obsegi16-18'!C182</f>
        <v>7</v>
      </c>
      <c r="D182">
        <v>3</v>
      </c>
      <c r="E182">
        <f>'Obsegi16-18'!D182</f>
        <v>4</v>
      </c>
      <c r="F182">
        <f>'Obsegi16-18'!E182</f>
        <v>53.988783903076204</v>
      </c>
      <c r="G182">
        <f>'Obsegi16-18'!F182</f>
        <v>57.601274789130443</v>
      </c>
      <c r="H182">
        <f>'Obsegi16-18'!G182</f>
        <v>65</v>
      </c>
      <c r="I182">
        <f>'Obsegi16-18'!H182</f>
        <v>73</v>
      </c>
      <c r="J182">
        <f>'Obsegi16-18'!I182</f>
        <v>3.6124908860542391</v>
      </c>
      <c r="K182">
        <f>'Obsegi16-18'!J182</f>
        <v>7.3987252108695571</v>
      </c>
      <c r="L182">
        <f>'Obsegi16-18'!K182</f>
        <v>8</v>
      </c>
      <c r="M182">
        <f>'Obsegi16-18'!L182</f>
        <v>11.011216096923796</v>
      </c>
      <c r="N182">
        <f>'Obsegi16-18'!M182</f>
        <v>19.011216096923796</v>
      </c>
      <c r="O182">
        <f>'Obsegi16-18'!N182</f>
        <v>6.6911877336218506</v>
      </c>
      <c r="P182">
        <f>'Obsegi16-18'!O182</f>
        <v>12.844724770337423</v>
      </c>
      <c r="Q182">
        <f>'Obsegi16-18'!P182</f>
        <v>12.307692307692308</v>
      </c>
      <c r="R182">
        <f>'Obsegi16-18'!Q182</f>
        <v>20.395377152209559</v>
      </c>
      <c r="S182">
        <f>'Obsegi16-18'!R182</f>
        <v>35.2132697247892</v>
      </c>
      <c r="T182">
        <f>'Obsegi16-18'!T182</f>
        <v>0</v>
      </c>
      <c r="U182">
        <f>'rast17-18'!E182</f>
        <v>211</v>
      </c>
      <c r="V182">
        <f>'rast17-18'!F182</f>
        <v>26</v>
      </c>
      <c r="W182">
        <f>'rast17-18'!G182</f>
        <v>8.115384615384615</v>
      </c>
      <c r="X182">
        <f>'rast17-18'!H182</f>
        <v>6</v>
      </c>
      <c r="Y182">
        <f>'rast17-18'!I182</f>
        <v>29</v>
      </c>
      <c r="Z182">
        <f>'rast17-18'!J182</f>
        <v>443</v>
      </c>
      <c r="AA182">
        <f>'rast17-18'!K182</f>
        <v>46</v>
      </c>
      <c r="AB182">
        <f>'rast17-18'!L182</f>
        <v>9.6304347826086953</v>
      </c>
      <c r="AC182">
        <f>'rast17-18'!M182</f>
        <v>19</v>
      </c>
      <c r="AD182" s="14">
        <f>'rast17-18'!N182</f>
        <v>15</v>
      </c>
      <c r="AE182">
        <f>'19-rast'!D182</f>
        <v>0</v>
      </c>
      <c r="AF182">
        <f>'19-rast'!F182</f>
        <v>127</v>
      </c>
      <c r="AG182">
        <f>'19-rast'!G182</f>
        <v>30</v>
      </c>
      <c r="AH182">
        <f>'19-rast'!H182</f>
        <v>4.2333333333333334</v>
      </c>
      <c r="AI182">
        <f>'19-rast'!I182</f>
        <v>0</v>
      </c>
      <c r="AJ182" s="22">
        <f>'19-rast'!J182</f>
        <v>7</v>
      </c>
      <c r="AK182">
        <f t="shared" si="7"/>
        <v>781</v>
      </c>
      <c r="AL182">
        <f t="shared" si="7"/>
        <v>102</v>
      </c>
      <c r="AM182">
        <f t="shared" si="8"/>
        <v>14</v>
      </c>
      <c r="AN182">
        <f>'Pridelek 2019'!F182</f>
        <v>2</v>
      </c>
      <c r="AO182">
        <f>'Pridelek 2019'!G182</f>
        <v>0.34</v>
      </c>
      <c r="AP182">
        <f>'Pridelek 2019'!H182</f>
        <v>20</v>
      </c>
      <c r="AQ182">
        <f>'Pridelek 2019'!I182</f>
        <v>2.0059999999999998</v>
      </c>
      <c r="AR182">
        <f>'Pridelek 2019'!J182</f>
        <v>0</v>
      </c>
      <c r="AS182">
        <f>'Pridelek 2019'!K182</f>
        <v>22</v>
      </c>
      <c r="AT182">
        <f>'Pridelek 2019'!L182</f>
        <v>2.3459999999999996</v>
      </c>
      <c r="AU182">
        <v>0</v>
      </c>
    </row>
    <row r="183" spans="1:47" hidden="1" x14ac:dyDescent="0.25">
      <c r="A183" t="str">
        <f>'Obsegi16-18'!A183</f>
        <v>L</v>
      </c>
      <c r="B183">
        <f>'Obsegi16-18'!B183</f>
        <v>19</v>
      </c>
      <c r="C183">
        <f>'Obsegi16-18'!C183</f>
        <v>7</v>
      </c>
      <c r="D183">
        <v>3</v>
      </c>
      <c r="E183">
        <f>'Obsegi16-18'!D183</f>
        <v>5</v>
      </c>
      <c r="F183">
        <f>'Obsegi16-18'!E183</f>
        <v>49.669782029443063</v>
      </c>
      <c r="G183">
        <f>'Obsegi16-18'!F183</f>
        <v>58.768950958871407</v>
      </c>
      <c r="H183">
        <f>'Obsegi16-18'!G183</f>
        <v>60</v>
      </c>
      <c r="I183">
        <f>'Obsegi16-18'!H183</f>
        <v>63</v>
      </c>
      <c r="J183">
        <f>'Obsegi16-18'!I183</f>
        <v>9.0991689294283447</v>
      </c>
      <c r="K183">
        <f>'Obsegi16-18'!J183</f>
        <v>1.2310490411285926</v>
      </c>
      <c r="L183">
        <f>'Obsegi16-18'!K183</f>
        <v>3</v>
      </c>
      <c r="M183">
        <f>'Obsegi16-18'!L183</f>
        <v>10.330217970556937</v>
      </c>
      <c r="N183">
        <f>'Obsegi16-18'!M183</f>
        <v>13.330217970556937</v>
      </c>
      <c r="O183">
        <f>'Obsegi16-18'!N183</f>
        <v>18.319325267090104</v>
      </c>
      <c r="P183">
        <f>'Obsegi16-18'!O183</f>
        <v>2.0947269281531344</v>
      </c>
      <c r="Q183">
        <f>'Obsegi16-18'!P183</f>
        <v>5.0000000000000044</v>
      </c>
      <c r="R183">
        <f>'Obsegi16-18'!Q183</f>
        <v>20.797792034668937</v>
      </c>
      <c r="S183">
        <f>'Obsegi16-18'!R183</f>
        <v>26.837681636402387</v>
      </c>
      <c r="T183">
        <f>'Obsegi16-18'!T183</f>
        <v>0</v>
      </c>
      <c r="U183">
        <f>'rast17-18'!E183</f>
        <v>0</v>
      </c>
      <c r="V183">
        <f>'rast17-18'!F183</f>
        <v>0</v>
      </c>
      <c r="W183" t="e">
        <f>'rast17-18'!G183</f>
        <v>#DIV/0!</v>
      </c>
      <c r="X183">
        <f>'rast17-18'!H183</f>
        <v>0</v>
      </c>
      <c r="Y183" t="e">
        <f>'rast17-18'!I183</f>
        <v>#N/A</v>
      </c>
      <c r="Z183">
        <f>'rast17-18'!J183</f>
        <v>0</v>
      </c>
      <c r="AA183">
        <f>'rast17-18'!K183</f>
        <v>0</v>
      </c>
      <c r="AB183" t="e">
        <f>'rast17-18'!L183</f>
        <v>#DIV/0!</v>
      </c>
      <c r="AC183">
        <f>'rast17-18'!M183</f>
        <v>0</v>
      </c>
      <c r="AD183" s="14">
        <f>'rast17-18'!N183</f>
        <v>0</v>
      </c>
      <c r="AE183">
        <f>'19-rast'!D183</f>
        <v>0</v>
      </c>
      <c r="AF183">
        <f>'19-rast'!F183</f>
        <v>0</v>
      </c>
      <c r="AG183">
        <f>'19-rast'!G183</f>
        <v>0</v>
      </c>
      <c r="AH183" t="e">
        <f>'19-rast'!H183</f>
        <v>#DIV/0!</v>
      </c>
      <c r="AI183">
        <f>'19-rast'!I183</f>
        <v>0</v>
      </c>
      <c r="AJ183" s="22">
        <f>'19-rast'!J183</f>
        <v>0</v>
      </c>
      <c r="AK183">
        <f t="shared" si="7"/>
        <v>0</v>
      </c>
      <c r="AL183">
        <f t="shared" si="7"/>
        <v>0</v>
      </c>
      <c r="AM183">
        <f t="shared" si="8"/>
        <v>0</v>
      </c>
      <c r="AN183">
        <f>'Pridelek 2019'!F183</f>
        <v>0</v>
      </c>
      <c r="AO183">
        <f>'Pridelek 2019'!G183</f>
        <v>0</v>
      </c>
      <c r="AP183">
        <f>'Pridelek 2019'!H183</f>
        <v>0</v>
      </c>
      <c r="AQ183">
        <f>'Pridelek 2019'!I183</f>
        <v>0</v>
      </c>
      <c r="AR183">
        <f>'Pridelek 2019'!J183</f>
        <v>0</v>
      </c>
      <c r="AS183">
        <f>'Pridelek 2019'!K183</f>
        <v>0</v>
      </c>
      <c r="AT183">
        <f>'Pridelek 2019'!L183</f>
        <v>0</v>
      </c>
      <c r="AU183">
        <v>0</v>
      </c>
    </row>
    <row r="184" spans="1:47" x14ac:dyDescent="0.25">
      <c r="A184" t="str">
        <f>'Obsegi16-18'!A184</f>
        <v>L</v>
      </c>
      <c r="B184">
        <f>'Obsegi16-18'!B184</f>
        <v>19</v>
      </c>
      <c r="C184">
        <f>'Obsegi16-18'!C184</f>
        <v>7</v>
      </c>
      <c r="D184">
        <v>3</v>
      </c>
      <c r="E184">
        <f>'Obsegi16-18'!D184</f>
        <v>6</v>
      </c>
      <c r="F184">
        <f>'Obsegi16-18'!E184</f>
        <v>62.062200640738915</v>
      </c>
      <c r="G184">
        <f>'Obsegi16-18'!F184</f>
        <v>67.725079910707052</v>
      </c>
      <c r="H184">
        <f>'Obsegi16-18'!G184</f>
        <v>80</v>
      </c>
      <c r="I184">
        <f>'Obsegi16-18'!H184</f>
        <v>88</v>
      </c>
      <c r="J184">
        <f>'Obsegi16-18'!I184</f>
        <v>5.662879269968137</v>
      </c>
      <c r="K184">
        <f>'Obsegi16-18'!J184</f>
        <v>12.274920089292948</v>
      </c>
      <c r="L184">
        <f>'Obsegi16-18'!K184</f>
        <v>8</v>
      </c>
      <c r="M184">
        <f>'Obsegi16-18'!L184</f>
        <v>17.937799359261085</v>
      </c>
      <c r="N184">
        <f>'Obsegi16-18'!M184</f>
        <v>25.937799359261085</v>
      </c>
      <c r="O184">
        <f>'Obsegi16-18'!N184</f>
        <v>9.1245221914527228</v>
      </c>
      <c r="P184">
        <f>'Obsegi16-18'!O184</f>
        <v>18.124629908856459</v>
      </c>
      <c r="Q184">
        <f>'Obsegi16-18'!P184</f>
        <v>10.000000000000009</v>
      </c>
      <c r="R184">
        <f>'Obsegi16-18'!Q184</f>
        <v>28.902937978461463</v>
      </c>
      <c r="S184">
        <f>'Obsegi16-18'!R184</f>
        <v>41.793231776307628</v>
      </c>
      <c r="T184">
        <f>'Obsegi16-18'!T184</f>
        <v>0</v>
      </c>
      <c r="U184">
        <f>'rast17-18'!E184</f>
        <v>254</v>
      </c>
      <c r="V184">
        <f>'rast17-18'!F184</f>
        <v>27</v>
      </c>
      <c r="W184">
        <f>'rast17-18'!G184</f>
        <v>9.4074074074074066</v>
      </c>
      <c r="X184">
        <f>'rast17-18'!H184</f>
        <v>8</v>
      </c>
      <c r="Y184">
        <f>'rast17-18'!I184</f>
        <v>27</v>
      </c>
      <c r="Z184">
        <f>'rast17-18'!J184</f>
        <v>678</v>
      </c>
      <c r="AA184">
        <f>'rast17-18'!K184</f>
        <v>72</v>
      </c>
      <c r="AB184">
        <f>'rast17-18'!L184</f>
        <v>9.4166666666666661</v>
      </c>
      <c r="AC184">
        <f>'rast17-18'!M184</f>
        <v>27</v>
      </c>
      <c r="AD184" s="14">
        <f>'rast17-18'!N184</f>
        <v>23</v>
      </c>
      <c r="AE184">
        <f>'19-rast'!D184</f>
        <v>0</v>
      </c>
      <c r="AF184">
        <f>'19-rast'!F184</f>
        <v>277</v>
      </c>
      <c r="AG184">
        <f>'19-rast'!G184</f>
        <v>48</v>
      </c>
      <c r="AH184">
        <f>'19-rast'!H184</f>
        <v>5.770833333333333</v>
      </c>
      <c r="AI184">
        <f>'19-rast'!I184</f>
        <v>5</v>
      </c>
      <c r="AJ184" s="22">
        <f>'19-rast'!J184</f>
        <v>7</v>
      </c>
      <c r="AK184">
        <f t="shared" si="7"/>
        <v>1209</v>
      </c>
      <c r="AL184">
        <f t="shared" si="7"/>
        <v>147</v>
      </c>
      <c r="AM184">
        <f t="shared" si="8"/>
        <v>15</v>
      </c>
      <c r="AN184">
        <f>'Pridelek 2019'!F184</f>
        <v>0</v>
      </c>
      <c r="AO184">
        <f>'Pridelek 2019'!G184</f>
        <v>0</v>
      </c>
      <c r="AP184">
        <f>'Pridelek 2019'!H184</f>
        <v>23</v>
      </c>
      <c r="AQ184">
        <f>'Pridelek 2019'!I184</f>
        <v>2.44</v>
      </c>
      <c r="AR184">
        <f>'Pridelek 2019'!J184</f>
        <v>0</v>
      </c>
      <c r="AS184">
        <f>'Pridelek 2019'!K184</f>
        <v>23</v>
      </c>
      <c r="AT184">
        <f>'Pridelek 2019'!L184</f>
        <v>2.44</v>
      </c>
      <c r="AU184">
        <v>0</v>
      </c>
    </row>
    <row r="185" spans="1:47" hidden="1" x14ac:dyDescent="0.25">
      <c r="A185" t="str">
        <f>'Obsegi16-18'!A185</f>
        <v>L</v>
      </c>
      <c r="B185">
        <f>'Obsegi16-18'!B185</f>
        <v>19</v>
      </c>
      <c r="C185">
        <f>'Obsegi16-18'!C185</f>
        <v>7</v>
      </c>
      <c r="D185">
        <v>3</v>
      </c>
      <c r="E185">
        <f>'Obsegi16-18'!D185</f>
        <v>7</v>
      </c>
      <c r="F185">
        <f>'Obsegi16-18'!E185</f>
        <v>61.549220255135758</v>
      </c>
      <c r="G185">
        <f>'Obsegi16-18'!F185</f>
        <v>67.450352767288592</v>
      </c>
      <c r="H185">
        <f>'Obsegi16-18'!G185</f>
        <v>70</v>
      </c>
      <c r="I185">
        <f>'Obsegi16-18'!H185</f>
        <v>79</v>
      </c>
      <c r="J185">
        <f>'Obsegi16-18'!I185</f>
        <v>5.9011325121528344</v>
      </c>
      <c r="K185">
        <f>'Obsegi16-18'!J185</f>
        <v>2.5496472327114077</v>
      </c>
      <c r="L185">
        <f>'Obsegi16-18'!K185</f>
        <v>9</v>
      </c>
      <c r="M185">
        <f>'Obsegi16-18'!L185</f>
        <v>8.4507797448642421</v>
      </c>
      <c r="N185">
        <f>'Obsegi16-18'!M185</f>
        <v>17.450779744864242</v>
      </c>
      <c r="O185">
        <f>'Obsegi16-18'!N185</f>
        <v>9.5876641291169573</v>
      </c>
      <c r="P185">
        <f>'Obsegi16-18'!O185</f>
        <v>3.7800354306640749</v>
      </c>
      <c r="Q185">
        <f>'Obsegi16-18'!P185</f>
        <v>12.857142857142856</v>
      </c>
      <c r="R185">
        <f>'Obsegi16-18'!Q185</f>
        <v>13.730116660834701</v>
      </c>
      <c r="S185">
        <f>'Obsegi16-18'!R185</f>
        <v>28.352560231513447</v>
      </c>
      <c r="T185">
        <f>'Obsegi16-18'!T185</f>
        <v>0</v>
      </c>
      <c r="U185">
        <f>'rast17-18'!E185</f>
        <v>241</v>
      </c>
      <c r="V185">
        <f>'rast17-18'!F185</f>
        <v>25</v>
      </c>
      <c r="W185">
        <f>'rast17-18'!G185</f>
        <v>9.64</v>
      </c>
      <c r="X185">
        <f>'rast17-18'!H185</f>
        <v>10</v>
      </c>
      <c r="Y185">
        <f>'rast17-18'!I185</f>
        <v>30</v>
      </c>
      <c r="Z185">
        <f>'rast17-18'!J185</f>
        <v>0</v>
      </c>
      <c r="AA185">
        <f>'rast17-18'!K185</f>
        <v>0</v>
      </c>
      <c r="AB185" t="e">
        <f>'rast17-18'!L185</f>
        <v>#DIV/0!</v>
      </c>
      <c r="AC185">
        <f>'rast17-18'!M185</f>
        <v>0</v>
      </c>
      <c r="AD185" s="14">
        <f>'rast17-18'!N185</f>
        <v>0</v>
      </c>
      <c r="AE185">
        <f>'19-rast'!D185</f>
        <v>0</v>
      </c>
      <c r="AF185">
        <f>'19-rast'!F185</f>
        <v>0</v>
      </c>
      <c r="AG185">
        <f>'19-rast'!G185</f>
        <v>0</v>
      </c>
      <c r="AH185" t="e">
        <f>'19-rast'!H185</f>
        <v>#DIV/0!</v>
      </c>
      <c r="AI185">
        <f>'19-rast'!I185</f>
        <v>0</v>
      </c>
      <c r="AJ185" s="22">
        <f>'19-rast'!J185</f>
        <v>0</v>
      </c>
      <c r="AM185">
        <f t="shared" si="8"/>
        <v>5</v>
      </c>
      <c r="AN185">
        <f>'Pridelek 2019'!F185</f>
        <v>0</v>
      </c>
      <c r="AO185">
        <f>'Pridelek 2019'!G185</f>
        <v>0</v>
      </c>
      <c r="AP185">
        <f>'Pridelek 2019'!H185</f>
        <v>0</v>
      </c>
      <c r="AQ185">
        <f>'Pridelek 2019'!I185</f>
        <v>0</v>
      </c>
      <c r="AR185">
        <f>'Pridelek 2019'!J185</f>
        <v>0</v>
      </c>
      <c r="AS185">
        <f>'Pridelek 2019'!K185</f>
        <v>0</v>
      </c>
      <c r="AT185">
        <f>'Pridelek 2019'!L185</f>
        <v>0</v>
      </c>
      <c r="AU185">
        <v>0</v>
      </c>
    </row>
    <row r="186" spans="1:47" hidden="1" x14ac:dyDescent="0.25">
      <c r="A186" t="str">
        <f>'Obsegi16-18'!A186</f>
        <v>L</v>
      </c>
      <c r="B186">
        <f>'Obsegi16-18'!B186</f>
        <v>19</v>
      </c>
      <c r="C186">
        <f>'Obsegi16-18'!C186</f>
        <v>7</v>
      </c>
      <c r="D186">
        <v>3</v>
      </c>
      <c r="E186">
        <f>'Obsegi16-18'!D186</f>
        <v>8</v>
      </c>
      <c r="F186">
        <f>'Obsegi16-18'!E186</f>
        <v>55.040703290893177</v>
      </c>
      <c r="G186">
        <f>'Obsegi16-18'!F186</f>
        <v>57.417352318437842</v>
      </c>
      <c r="H186">
        <f>'Obsegi16-18'!G186</f>
        <v>60</v>
      </c>
      <c r="I186">
        <f>'Obsegi16-18'!H186</f>
        <v>76</v>
      </c>
      <c r="J186">
        <f>'Obsegi16-18'!I186</f>
        <v>2.3766490275446657</v>
      </c>
      <c r="K186">
        <f>'Obsegi16-18'!J186</f>
        <v>2.5826476815621575</v>
      </c>
      <c r="L186">
        <f>'Obsegi16-18'!K186</f>
        <v>16</v>
      </c>
      <c r="M186">
        <f>'Obsegi16-18'!L186</f>
        <v>4.9592967091068232</v>
      </c>
      <c r="N186">
        <f>'Obsegi16-18'!M186</f>
        <v>20.959296709106823</v>
      </c>
      <c r="O186">
        <f>'Obsegi16-18'!N186</f>
        <v>4.3179844831995329</v>
      </c>
      <c r="P186">
        <f>'Obsegi16-18'!O186</f>
        <v>4.4980264280364946</v>
      </c>
      <c r="Q186">
        <f>'Obsegi16-18'!P186</f>
        <v>26.666666666666661</v>
      </c>
      <c r="R186">
        <f>'Obsegi16-18'!Q186</f>
        <v>9.0102349944488616</v>
      </c>
      <c r="S186">
        <f>'Obsegi16-18'!R186</f>
        <v>38.079630992968561</v>
      </c>
      <c r="T186">
        <f>'Obsegi16-18'!T186</f>
        <v>0</v>
      </c>
      <c r="U186">
        <f>'rast17-18'!E186</f>
        <v>199</v>
      </c>
      <c r="V186">
        <f>'rast17-18'!F186</f>
        <v>26</v>
      </c>
      <c r="W186">
        <f>'rast17-18'!G186</f>
        <v>7.6538461538461542</v>
      </c>
      <c r="X186">
        <f>'rast17-18'!H186</f>
        <v>8</v>
      </c>
      <c r="Y186">
        <f>'rast17-18'!I186</f>
        <v>33</v>
      </c>
      <c r="Z186">
        <f>'rast17-18'!J186</f>
        <v>0</v>
      </c>
      <c r="AA186">
        <f>'rast17-18'!K186</f>
        <v>0</v>
      </c>
      <c r="AB186" t="e">
        <f>'rast17-18'!L186</f>
        <v>#DIV/0!</v>
      </c>
      <c r="AC186">
        <f>'rast17-18'!M186</f>
        <v>0</v>
      </c>
      <c r="AD186" s="14">
        <f>'rast17-18'!N186</f>
        <v>0</v>
      </c>
      <c r="AE186">
        <f>'19-rast'!D186</f>
        <v>0</v>
      </c>
      <c r="AF186">
        <f>'19-rast'!F186</f>
        <v>0</v>
      </c>
      <c r="AG186">
        <f>'19-rast'!G186</f>
        <v>0</v>
      </c>
      <c r="AH186" t="e">
        <f>'19-rast'!H186</f>
        <v>#DIV/0!</v>
      </c>
      <c r="AI186">
        <f>'19-rast'!I186</f>
        <v>0</v>
      </c>
      <c r="AJ186" s="22">
        <f>'19-rast'!J186</f>
        <v>0</v>
      </c>
      <c r="AM186">
        <f t="shared" si="8"/>
        <v>5</v>
      </c>
      <c r="AN186">
        <f>'Pridelek 2019'!F186</f>
        <v>0</v>
      </c>
      <c r="AO186">
        <f>'Pridelek 2019'!G186</f>
        <v>0</v>
      </c>
      <c r="AP186">
        <f>'Pridelek 2019'!H186</f>
        <v>0</v>
      </c>
      <c r="AQ186">
        <f>'Pridelek 2019'!I186</f>
        <v>0</v>
      </c>
      <c r="AR186">
        <f>'Pridelek 2019'!J186</f>
        <v>0</v>
      </c>
      <c r="AS186">
        <f>'Pridelek 2019'!K186</f>
        <v>0</v>
      </c>
      <c r="AT186">
        <f>'Pridelek 2019'!L186</f>
        <v>0</v>
      </c>
      <c r="AU186">
        <v>0</v>
      </c>
    </row>
    <row r="187" spans="1:47" hidden="1" x14ac:dyDescent="0.25">
      <c r="A187" t="str">
        <f>'Obsegi16-18'!A187</f>
        <v>L</v>
      </c>
      <c r="B187">
        <f>'Obsegi16-18'!B187</f>
        <v>19</v>
      </c>
      <c r="C187">
        <f>'Obsegi16-18'!C187</f>
        <v>7</v>
      </c>
      <c r="D187">
        <v>3</v>
      </c>
      <c r="E187">
        <f>'Obsegi16-18'!D187</f>
        <v>9</v>
      </c>
      <c r="F187">
        <f>'Obsegi16-18'!E187</f>
        <v>51.856385837486854</v>
      </c>
      <c r="G187">
        <f>'Obsegi16-18'!F187</f>
        <v>62.518830452742584</v>
      </c>
      <c r="H187">
        <f>'Obsegi16-18'!G187</f>
        <v>60</v>
      </c>
      <c r="I187">
        <f>'Obsegi16-18'!H187</f>
        <v>76</v>
      </c>
      <c r="J187">
        <f>'Obsegi16-18'!I187</f>
        <v>10.66244461525573</v>
      </c>
      <c r="K187">
        <f>'Obsegi16-18'!J187</f>
        <v>-2.5188304527425842</v>
      </c>
      <c r="L187">
        <f>'Obsegi16-18'!K187</f>
        <v>16</v>
      </c>
      <c r="M187">
        <f>'Obsegi16-18'!L187</f>
        <v>8.1436141625131455</v>
      </c>
      <c r="N187">
        <f>'Obsegi16-18'!M187</f>
        <v>24.143614162513146</v>
      </c>
      <c r="O187">
        <f>'Obsegi16-18'!N187</f>
        <v>20.561488123508752</v>
      </c>
      <c r="P187">
        <f>'Obsegi16-18'!O187</f>
        <v>-4.0289148637330126</v>
      </c>
      <c r="Q187">
        <f>'Obsegi16-18'!P187</f>
        <v>26.666666666666661</v>
      </c>
      <c r="R187">
        <f>'Obsegi16-18'!Q187</f>
        <v>15.704168408562991</v>
      </c>
      <c r="S187">
        <f>'Obsegi16-18'!R187</f>
        <v>46.558613317513121</v>
      </c>
      <c r="T187">
        <f>'Obsegi16-18'!T187</f>
        <v>1</v>
      </c>
      <c r="U187">
        <f>'rast17-18'!E187</f>
        <v>0</v>
      </c>
      <c r="V187">
        <f>'rast17-18'!F187</f>
        <v>0</v>
      </c>
      <c r="W187" t="e">
        <f>'rast17-18'!G187</f>
        <v>#DIV/0!</v>
      </c>
      <c r="X187">
        <f>'rast17-18'!H187</f>
        <v>0</v>
      </c>
      <c r="Y187" t="e">
        <f>'rast17-18'!I187</f>
        <v>#N/A</v>
      </c>
      <c r="Z187">
        <f>'rast17-18'!J187</f>
        <v>0</v>
      </c>
      <c r="AA187">
        <f>'rast17-18'!K187</f>
        <v>0</v>
      </c>
      <c r="AB187" t="e">
        <f>'rast17-18'!L187</f>
        <v>#DIV/0!</v>
      </c>
      <c r="AC187">
        <f>'rast17-18'!M187</f>
        <v>0</v>
      </c>
      <c r="AD187" s="14">
        <f>'rast17-18'!N187</f>
        <v>0</v>
      </c>
      <c r="AE187">
        <f>'19-rast'!D187</f>
        <v>1</v>
      </c>
      <c r="AF187">
        <f>'19-rast'!F187</f>
        <v>0</v>
      </c>
      <c r="AG187">
        <f>'19-rast'!G187</f>
        <v>0</v>
      </c>
      <c r="AH187" t="e">
        <f>'19-rast'!H187</f>
        <v>#DIV/0!</v>
      </c>
      <c r="AI187">
        <f>'19-rast'!I187</f>
        <v>0</v>
      </c>
      <c r="AJ187" s="22">
        <f>'19-rast'!J187</f>
        <v>0</v>
      </c>
      <c r="AK187">
        <f t="shared" ref="AK187:AL250" si="9">U187+Z187+AF187</f>
        <v>0</v>
      </c>
      <c r="AL187">
        <f t="shared" si="9"/>
        <v>0</v>
      </c>
      <c r="AM187">
        <f t="shared" si="8"/>
        <v>1</v>
      </c>
      <c r="AN187">
        <f>'Pridelek 2019'!F187</f>
        <v>0</v>
      </c>
      <c r="AO187">
        <f>'Pridelek 2019'!G187</f>
        <v>0</v>
      </c>
      <c r="AP187">
        <f>'Pridelek 2019'!H187</f>
        <v>0</v>
      </c>
      <c r="AQ187">
        <f>'Pridelek 2019'!I187</f>
        <v>0</v>
      </c>
      <c r="AR187">
        <f>'Pridelek 2019'!J187</f>
        <v>0</v>
      </c>
      <c r="AS187">
        <f>'Pridelek 2019'!K187</f>
        <v>0</v>
      </c>
      <c r="AT187">
        <f>'Pridelek 2019'!L187</f>
        <v>0</v>
      </c>
      <c r="AU187">
        <v>0</v>
      </c>
    </row>
    <row r="188" spans="1:47" hidden="1" x14ac:dyDescent="0.25">
      <c r="A188" t="str">
        <f>'Obsegi16-18'!A188</f>
        <v>L</v>
      </c>
      <c r="B188">
        <f>'Obsegi16-18'!B188</f>
        <v>19</v>
      </c>
      <c r="C188">
        <f>'Obsegi16-18'!C188</f>
        <v>7</v>
      </c>
      <c r="D188">
        <v>3</v>
      </c>
      <c r="E188">
        <f>'Obsegi16-18'!D188</f>
        <v>10</v>
      </c>
      <c r="F188">
        <f>'Obsegi16-18'!E188</f>
        <v>56.157816260511318</v>
      </c>
      <c r="G188">
        <f>'Obsegi16-18'!F188</f>
        <v>62.137387091632881</v>
      </c>
      <c r="H188">
        <f>'Obsegi16-18'!G188</f>
        <v>65</v>
      </c>
      <c r="I188">
        <f>'Obsegi16-18'!H188</f>
        <v>77</v>
      </c>
      <c r="J188">
        <f>'Obsegi16-18'!I188</f>
        <v>5.9795708311215634</v>
      </c>
      <c r="K188">
        <f>'Obsegi16-18'!J188</f>
        <v>2.8626129083671188</v>
      </c>
      <c r="L188">
        <f>'Obsegi16-18'!K188</f>
        <v>12</v>
      </c>
      <c r="M188">
        <f>'Obsegi16-18'!L188</f>
        <v>8.8421837394886822</v>
      </c>
      <c r="N188">
        <f>'Obsegi16-18'!M188</f>
        <v>20.842183739488682</v>
      </c>
      <c r="O188">
        <f>'Obsegi16-18'!N188</f>
        <v>10.647797990190444</v>
      </c>
      <c r="P188">
        <f>'Obsegi16-18'!O188</f>
        <v>4.6069090484053943</v>
      </c>
      <c r="Q188">
        <f>'Obsegi16-18'!P188</f>
        <v>18.461538461538463</v>
      </c>
      <c r="R188">
        <f>'Obsegi16-18'!Q188</f>
        <v>15.745241407661847</v>
      </c>
      <c r="S188">
        <f>'Obsegi16-18'!R188</f>
        <v>37.113593667537884</v>
      </c>
      <c r="T188">
        <f>'Obsegi16-18'!T188</f>
        <v>0</v>
      </c>
      <c r="U188">
        <f>'rast17-18'!E188</f>
        <v>0</v>
      </c>
      <c r="V188">
        <f>'rast17-18'!F188</f>
        <v>0</v>
      </c>
      <c r="W188" t="e">
        <f>'rast17-18'!G188</f>
        <v>#DIV/0!</v>
      </c>
      <c r="X188">
        <f>'rast17-18'!H188</f>
        <v>0</v>
      </c>
      <c r="Y188" t="e">
        <f>'rast17-18'!I188</f>
        <v>#N/A</v>
      </c>
      <c r="Z188">
        <f>'rast17-18'!J188</f>
        <v>0</v>
      </c>
      <c r="AA188">
        <f>'rast17-18'!K188</f>
        <v>0</v>
      </c>
      <c r="AB188" t="e">
        <f>'rast17-18'!L188</f>
        <v>#DIV/0!</v>
      </c>
      <c r="AC188">
        <f>'rast17-18'!M188</f>
        <v>0</v>
      </c>
      <c r="AD188" s="14">
        <f>'rast17-18'!N188</f>
        <v>0</v>
      </c>
      <c r="AE188">
        <f>'19-rast'!D188</f>
        <v>0</v>
      </c>
      <c r="AF188">
        <f>'19-rast'!F188</f>
        <v>0</v>
      </c>
      <c r="AG188">
        <f>'19-rast'!G188</f>
        <v>0</v>
      </c>
      <c r="AH188" t="e">
        <f>'19-rast'!H188</f>
        <v>#DIV/0!</v>
      </c>
      <c r="AI188">
        <f>'19-rast'!I188</f>
        <v>0</v>
      </c>
      <c r="AJ188" s="22">
        <f>'19-rast'!J188</f>
        <v>0</v>
      </c>
      <c r="AK188">
        <f t="shared" si="9"/>
        <v>0</v>
      </c>
      <c r="AL188">
        <f t="shared" si="9"/>
        <v>0</v>
      </c>
      <c r="AM188">
        <f t="shared" si="8"/>
        <v>0</v>
      </c>
      <c r="AN188">
        <f>'Pridelek 2019'!F188</f>
        <v>0</v>
      </c>
      <c r="AO188">
        <f>'Pridelek 2019'!G188</f>
        <v>0</v>
      </c>
      <c r="AP188">
        <f>'Pridelek 2019'!H188</f>
        <v>0</v>
      </c>
      <c r="AQ188">
        <f>'Pridelek 2019'!I188</f>
        <v>0</v>
      </c>
      <c r="AR188">
        <f>'Pridelek 2019'!J188</f>
        <v>0</v>
      </c>
      <c r="AS188">
        <f>'Pridelek 2019'!K188</f>
        <v>0</v>
      </c>
      <c r="AT188">
        <f>'Pridelek 2019'!L188</f>
        <v>0</v>
      </c>
      <c r="AU188">
        <v>0</v>
      </c>
    </row>
    <row r="189" spans="1:47" hidden="1" x14ac:dyDescent="0.25">
      <c r="A189" t="str">
        <f>'Obsegi16-18'!A189</f>
        <v>L</v>
      </c>
      <c r="B189">
        <f>'Obsegi16-18'!B189</f>
        <v>19</v>
      </c>
      <c r="C189">
        <f>'Obsegi16-18'!C189</f>
        <v>7</v>
      </c>
      <c r="D189">
        <v>3</v>
      </c>
      <c r="E189">
        <f>'Obsegi16-18'!D189</f>
        <v>11</v>
      </c>
      <c r="F189">
        <f>'Obsegi16-18'!E189</f>
        <v>64.28989010884122</v>
      </c>
      <c r="G189">
        <f>'Obsegi16-18'!F189</f>
        <v>68.863968943703966</v>
      </c>
      <c r="H189">
        <f>'Obsegi16-18'!G189</f>
        <v>70</v>
      </c>
      <c r="I189">
        <f>'Obsegi16-18'!H189</f>
        <v>80</v>
      </c>
      <c r="J189">
        <f>'Obsegi16-18'!I189</f>
        <v>4.5740788348627461</v>
      </c>
      <c r="K189">
        <f>'Obsegi16-18'!J189</f>
        <v>1.1360310562960336</v>
      </c>
      <c r="L189">
        <f>'Obsegi16-18'!K189</f>
        <v>10</v>
      </c>
      <c r="M189">
        <f>'Obsegi16-18'!L189</f>
        <v>5.7101098911587798</v>
      </c>
      <c r="N189">
        <f>'Obsegi16-18'!M189</f>
        <v>15.71010989115878</v>
      </c>
      <c r="O189">
        <f>'Obsegi16-18'!N189</f>
        <v>7.1147715871328066</v>
      </c>
      <c r="P189">
        <f>'Obsegi16-18'!O189</f>
        <v>1.6496740947718802</v>
      </c>
      <c r="Q189">
        <f>'Obsegi16-18'!P189</f>
        <v>14.285714285714279</v>
      </c>
      <c r="R189">
        <f>'Obsegi16-18'!Q189</f>
        <v>8.8818162256798061</v>
      </c>
      <c r="S189">
        <f>'Obsegi16-18'!R189</f>
        <v>24.436361400776917</v>
      </c>
      <c r="T189">
        <f>'Obsegi16-18'!T189</f>
        <v>0</v>
      </c>
      <c r="U189">
        <f>'rast17-18'!E189</f>
        <v>0</v>
      </c>
      <c r="V189">
        <f>'rast17-18'!F189</f>
        <v>0</v>
      </c>
      <c r="W189" t="e">
        <f>'rast17-18'!G189</f>
        <v>#DIV/0!</v>
      </c>
      <c r="X189">
        <f>'rast17-18'!H189</f>
        <v>0</v>
      </c>
      <c r="Y189" t="e">
        <f>'rast17-18'!I189</f>
        <v>#N/A</v>
      </c>
      <c r="Z189">
        <f>'rast17-18'!J189</f>
        <v>0</v>
      </c>
      <c r="AA189">
        <f>'rast17-18'!K189</f>
        <v>0</v>
      </c>
      <c r="AB189" t="e">
        <f>'rast17-18'!L189</f>
        <v>#DIV/0!</v>
      </c>
      <c r="AC189">
        <f>'rast17-18'!M189</f>
        <v>0</v>
      </c>
      <c r="AD189" s="14">
        <f>'rast17-18'!N189</f>
        <v>0</v>
      </c>
      <c r="AE189">
        <f>'19-rast'!D189</f>
        <v>0</v>
      </c>
      <c r="AF189">
        <f>'19-rast'!F189</f>
        <v>0</v>
      </c>
      <c r="AG189">
        <f>'19-rast'!G189</f>
        <v>0</v>
      </c>
      <c r="AH189" t="e">
        <f>'19-rast'!H189</f>
        <v>#DIV/0!</v>
      </c>
      <c r="AI189">
        <f>'19-rast'!I189</f>
        <v>0</v>
      </c>
      <c r="AJ189" s="22">
        <f>'19-rast'!J189</f>
        <v>0</v>
      </c>
      <c r="AK189">
        <f t="shared" si="9"/>
        <v>0</v>
      </c>
      <c r="AL189">
        <f t="shared" si="9"/>
        <v>0</v>
      </c>
      <c r="AM189">
        <f t="shared" si="8"/>
        <v>0</v>
      </c>
      <c r="AN189">
        <f>'Pridelek 2019'!F189</f>
        <v>0</v>
      </c>
      <c r="AO189">
        <f>'Pridelek 2019'!G189</f>
        <v>0</v>
      </c>
      <c r="AP189">
        <f>'Pridelek 2019'!H189</f>
        <v>0</v>
      </c>
      <c r="AQ189">
        <f>'Pridelek 2019'!I189</f>
        <v>0</v>
      </c>
      <c r="AR189">
        <f>'Pridelek 2019'!J189</f>
        <v>0</v>
      </c>
      <c r="AS189">
        <f>'Pridelek 2019'!K189</f>
        <v>0</v>
      </c>
      <c r="AT189">
        <f>'Pridelek 2019'!L189</f>
        <v>0</v>
      </c>
      <c r="AU189">
        <v>0</v>
      </c>
    </row>
    <row r="190" spans="1:47" hidden="1" x14ac:dyDescent="0.25">
      <c r="A190" t="str">
        <f>'Obsegi16-18'!A190</f>
        <v>L</v>
      </c>
      <c r="B190">
        <f>'Obsegi16-18'!B190</f>
        <v>19</v>
      </c>
      <c r="C190">
        <f>'Obsegi16-18'!C190</f>
        <v>7</v>
      </c>
      <c r="D190">
        <v>3</v>
      </c>
      <c r="E190">
        <f>'Obsegi16-18'!D190</f>
        <v>12</v>
      </c>
      <c r="F190">
        <f>'Obsegi16-18'!E190</f>
        <v>49.93201546041805</v>
      </c>
      <c r="G190">
        <f>'Obsegi16-18'!F190</f>
        <v>54.243989120364006</v>
      </c>
      <c r="H190">
        <f>'Obsegi16-18'!G190</f>
        <v>60</v>
      </c>
      <c r="I190">
        <f>'Obsegi16-18'!H190</f>
        <v>74</v>
      </c>
      <c r="J190">
        <f>'Obsegi16-18'!I190</f>
        <v>4.3119736599459557</v>
      </c>
      <c r="K190">
        <f>'Obsegi16-18'!J190</f>
        <v>5.7560108796359941</v>
      </c>
      <c r="L190">
        <f>'Obsegi16-18'!K190</f>
        <v>14</v>
      </c>
      <c r="M190">
        <f>'Obsegi16-18'!L190</f>
        <v>10.06798453958195</v>
      </c>
      <c r="N190">
        <f>'Obsegi16-18'!M190</f>
        <v>24.06798453958195</v>
      </c>
      <c r="O190">
        <f>'Obsegi16-18'!N190</f>
        <v>8.6356891869588726</v>
      </c>
      <c r="P190">
        <f>'Obsegi16-18'!O190</f>
        <v>10.611334035304388</v>
      </c>
      <c r="Q190">
        <f>'Obsegi16-18'!P190</f>
        <v>23.333333333333339</v>
      </c>
      <c r="R190">
        <f>'Obsegi16-18'!Q190</f>
        <v>20.163385048142125</v>
      </c>
      <c r="S190">
        <f>'Obsegi16-18'!R190</f>
        <v>48.201508226041966</v>
      </c>
      <c r="T190">
        <f>'Obsegi16-18'!T190</f>
        <v>0</v>
      </c>
      <c r="U190">
        <f>'rast17-18'!E190</f>
        <v>0</v>
      </c>
      <c r="V190">
        <f>'rast17-18'!F190</f>
        <v>0</v>
      </c>
      <c r="W190" t="e">
        <f>'rast17-18'!G190</f>
        <v>#DIV/0!</v>
      </c>
      <c r="X190">
        <f>'rast17-18'!H190</f>
        <v>0</v>
      </c>
      <c r="Y190" t="e">
        <f>'rast17-18'!I190</f>
        <v>#N/A</v>
      </c>
      <c r="Z190">
        <f>'rast17-18'!J190</f>
        <v>0</v>
      </c>
      <c r="AA190">
        <f>'rast17-18'!K190</f>
        <v>0</v>
      </c>
      <c r="AB190" t="e">
        <f>'rast17-18'!L190</f>
        <v>#DIV/0!</v>
      </c>
      <c r="AC190">
        <f>'rast17-18'!M190</f>
        <v>0</v>
      </c>
      <c r="AD190" s="14">
        <f>'rast17-18'!N190</f>
        <v>0</v>
      </c>
      <c r="AE190">
        <f>'19-rast'!D190</f>
        <v>0</v>
      </c>
      <c r="AF190">
        <f>'19-rast'!F190</f>
        <v>0</v>
      </c>
      <c r="AG190">
        <f>'19-rast'!G190</f>
        <v>0</v>
      </c>
      <c r="AH190" t="e">
        <f>'19-rast'!H190</f>
        <v>#DIV/0!</v>
      </c>
      <c r="AI190">
        <f>'19-rast'!I190</f>
        <v>0</v>
      </c>
      <c r="AJ190" s="22">
        <f>'19-rast'!J190</f>
        <v>0</v>
      </c>
      <c r="AK190">
        <f t="shared" si="9"/>
        <v>0</v>
      </c>
      <c r="AL190">
        <f t="shared" si="9"/>
        <v>0</v>
      </c>
      <c r="AM190">
        <f t="shared" si="8"/>
        <v>0</v>
      </c>
      <c r="AN190">
        <f>'Pridelek 2019'!F190</f>
        <v>0</v>
      </c>
      <c r="AO190">
        <f>'Pridelek 2019'!G190</f>
        <v>0</v>
      </c>
      <c r="AP190">
        <f>'Pridelek 2019'!H190</f>
        <v>0</v>
      </c>
      <c r="AQ190">
        <f>'Pridelek 2019'!I190</f>
        <v>0</v>
      </c>
      <c r="AR190">
        <f>'Pridelek 2019'!J190</f>
        <v>0</v>
      </c>
      <c r="AS190">
        <f>'Pridelek 2019'!K190</f>
        <v>0</v>
      </c>
      <c r="AT190">
        <f>'Pridelek 2019'!L190</f>
        <v>0</v>
      </c>
      <c r="AU190">
        <v>0</v>
      </c>
    </row>
    <row r="191" spans="1:47" hidden="1" x14ac:dyDescent="0.25">
      <c r="A191" t="str">
        <f>'Obsegi16-18'!A191</f>
        <v>L</v>
      </c>
      <c r="B191">
        <f>'Obsegi16-18'!B191</f>
        <v>20</v>
      </c>
      <c r="C191">
        <f>'Obsegi16-18'!C191</f>
        <v>5</v>
      </c>
      <c r="D191">
        <v>3</v>
      </c>
      <c r="E191">
        <f>'Obsegi16-18'!D191</f>
        <v>1</v>
      </c>
      <c r="F191">
        <f>'Obsegi16-18'!E191</f>
        <v>54.100560658468723</v>
      </c>
      <c r="G191">
        <f>'Obsegi16-18'!F191</f>
        <v>63.920510483323696</v>
      </c>
      <c r="H191">
        <f>'Obsegi16-18'!G191</f>
        <v>70</v>
      </c>
      <c r="I191">
        <f>'Obsegi16-18'!H191</f>
        <v>86</v>
      </c>
      <c r="J191">
        <f>'Obsegi16-18'!I191</f>
        <v>9.819949824854973</v>
      </c>
      <c r="K191">
        <f>'Obsegi16-18'!J191</f>
        <v>6.0794895166763041</v>
      </c>
      <c r="L191">
        <f>'Obsegi16-18'!K191</f>
        <v>16</v>
      </c>
      <c r="M191">
        <f>'Obsegi16-18'!L191</f>
        <v>15.899439341531277</v>
      </c>
      <c r="N191">
        <f>'Obsegi16-18'!M191</f>
        <v>31.899439341531277</v>
      </c>
      <c r="O191">
        <f>'Obsegi16-18'!N191</f>
        <v>18.151290310736901</v>
      </c>
      <c r="P191">
        <f>'Obsegi16-18'!O191</f>
        <v>9.5110152761724187</v>
      </c>
      <c r="Q191">
        <f>'Obsegi16-18'!P191</f>
        <v>22.857142857142865</v>
      </c>
      <c r="R191">
        <f>'Obsegi16-18'!Q191</f>
        <v>29.388677581185906</v>
      </c>
      <c r="S191">
        <f>'Obsegi16-18'!R191</f>
        <v>58.963232456885528</v>
      </c>
      <c r="T191">
        <f>'Obsegi16-18'!T191</f>
        <v>0</v>
      </c>
      <c r="U191">
        <f>'rast17-18'!E191</f>
        <v>0</v>
      </c>
      <c r="V191">
        <f>'rast17-18'!F191</f>
        <v>0</v>
      </c>
      <c r="W191" t="e">
        <f>'rast17-18'!G191</f>
        <v>#DIV/0!</v>
      </c>
      <c r="X191">
        <f>'rast17-18'!H191</f>
        <v>0</v>
      </c>
      <c r="Y191" t="e">
        <f>'rast17-18'!I191</f>
        <v>#N/A</v>
      </c>
      <c r="Z191">
        <f>'rast17-18'!J191</f>
        <v>0</v>
      </c>
      <c r="AA191">
        <f>'rast17-18'!K191</f>
        <v>0</v>
      </c>
      <c r="AB191" t="e">
        <f>'rast17-18'!L191</f>
        <v>#DIV/0!</v>
      </c>
      <c r="AC191">
        <f>'rast17-18'!M191</f>
        <v>0</v>
      </c>
      <c r="AD191" s="14">
        <f>'rast17-18'!N191</f>
        <v>0</v>
      </c>
      <c r="AE191">
        <f>'19-rast'!D191</f>
        <v>0</v>
      </c>
      <c r="AF191">
        <f>'19-rast'!F191</f>
        <v>0</v>
      </c>
      <c r="AG191">
        <f>'19-rast'!G191</f>
        <v>0</v>
      </c>
      <c r="AH191" t="e">
        <f>'19-rast'!H191</f>
        <v>#DIV/0!</v>
      </c>
      <c r="AI191">
        <f>'19-rast'!I191</f>
        <v>0</v>
      </c>
      <c r="AJ191" s="22">
        <f>'19-rast'!J191</f>
        <v>0</v>
      </c>
      <c r="AK191">
        <f t="shared" si="9"/>
        <v>0</v>
      </c>
      <c r="AL191">
        <f t="shared" si="9"/>
        <v>0</v>
      </c>
      <c r="AM191">
        <f t="shared" si="8"/>
        <v>0</v>
      </c>
      <c r="AN191">
        <f>'Pridelek 2019'!F191</f>
        <v>0</v>
      </c>
      <c r="AO191">
        <f>'Pridelek 2019'!G191</f>
        <v>0</v>
      </c>
      <c r="AP191">
        <f>'Pridelek 2019'!H191</f>
        <v>0</v>
      </c>
      <c r="AQ191">
        <f>'Pridelek 2019'!I191</f>
        <v>0</v>
      </c>
      <c r="AR191">
        <f>'Pridelek 2019'!J191</f>
        <v>0</v>
      </c>
      <c r="AS191">
        <f>'Pridelek 2019'!K191</f>
        <v>0</v>
      </c>
      <c r="AT191">
        <f>'Pridelek 2019'!L191</f>
        <v>0</v>
      </c>
      <c r="AU191">
        <v>0</v>
      </c>
    </row>
    <row r="192" spans="1:47" hidden="1" x14ac:dyDescent="0.25">
      <c r="A192" t="str">
        <f>'Obsegi16-18'!A192</f>
        <v>L</v>
      </c>
      <c r="B192">
        <f>'Obsegi16-18'!B192</f>
        <v>20</v>
      </c>
      <c r="C192">
        <f>'Obsegi16-18'!C192</f>
        <v>5</v>
      </c>
      <c r="D192">
        <v>3</v>
      </c>
      <c r="E192">
        <f>'Obsegi16-18'!D192</f>
        <v>2</v>
      </c>
      <c r="F192">
        <f>'Obsegi16-18'!E192</f>
        <v>56.726525095557342</v>
      </c>
      <c r="G192">
        <f>'Obsegi16-18'!F192</f>
        <v>61.299718356507896</v>
      </c>
      <c r="H192">
        <f>'Obsegi16-18'!G192</f>
        <v>65</v>
      </c>
      <c r="I192">
        <f>'Obsegi16-18'!H192</f>
        <v>73</v>
      </c>
      <c r="J192">
        <f>'Obsegi16-18'!I192</f>
        <v>4.5731932609505535</v>
      </c>
      <c r="K192">
        <f>'Obsegi16-18'!J192</f>
        <v>3.7002816434921044</v>
      </c>
      <c r="L192">
        <f>'Obsegi16-18'!K192</f>
        <v>8</v>
      </c>
      <c r="M192">
        <f>'Obsegi16-18'!L192</f>
        <v>8.2734749044426579</v>
      </c>
      <c r="N192">
        <f>'Obsegi16-18'!M192</f>
        <v>16.273474904442658</v>
      </c>
      <c r="O192">
        <f>'Obsegi16-18'!N192</f>
        <v>8.0618251395566443</v>
      </c>
      <c r="P192">
        <f>'Obsegi16-18'!O192</f>
        <v>6.0363762553882427</v>
      </c>
      <c r="Q192">
        <f>'Obsegi16-18'!P192</f>
        <v>12.307692307692308</v>
      </c>
      <c r="R192">
        <f>'Obsegi16-18'!Q192</f>
        <v>14.584843493419996</v>
      </c>
      <c r="S192">
        <f>'Obsegi16-18'!R192</f>
        <v>28.687593461840933</v>
      </c>
      <c r="T192">
        <f>'Obsegi16-18'!T192</f>
        <v>0</v>
      </c>
      <c r="U192">
        <f>'rast17-18'!E192</f>
        <v>0</v>
      </c>
      <c r="V192">
        <f>'rast17-18'!F192</f>
        <v>0</v>
      </c>
      <c r="W192" t="e">
        <f>'rast17-18'!G192</f>
        <v>#DIV/0!</v>
      </c>
      <c r="X192">
        <f>'rast17-18'!H192</f>
        <v>0</v>
      </c>
      <c r="Y192" t="e">
        <f>'rast17-18'!I192</f>
        <v>#N/A</v>
      </c>
      <c r="Z192">
        <f>'rast17-18'!J192</f>
        <v>0</v>
      </c>
      <c r="AA192">
        <f>'rast17-18'!K192</f>
        <v>0</v>
      </c>
      <c r="AB192" t="e">
        <f>'rast17-18'!L192</f>
        <v>#DIV/0!</v>
      </c>
      <c r="AC192">
        <f>'rast17-18'!M192</f>
        <v>0</v>
      </c>
      <c r="AD192" s="14">
        <f>'rast17-18'!N192</f>
        <v>0</v>
      </c>
      <c r="AE192">
        <f>'19-rast'!D192</f>
        <v>0</v>
      </c>
      <c r="AF192">
        <f>'19-rast'!F192</f>
        <v>0</v>
      </c>
      <c r="AG192">
        <f>'19-rast'!G192</f>
        <v>0</v>
      </c>
      <c r="AH192" t="e">
        <f>'19-rast'!H192</f>
        <v>#DIV/0!</v>
      </c>
      <c r="AI192">
        <f>'19-rast'!I192</f>
        <v>0</v>
      </c>
      <c r="AJ192" s="22">
        <f>'19-rast'!J192</f>
        <v>0</v>
      </c>
      <c r="AK192">
        <f t="shared" si="9"/>
        <v>0</v>
      </c>
      <c r="AL192">
        <f t="shared" si="9"/>
        <v>0</v>
      </c>
      <c r="AM192">
        <f t="shared" si="8"/>
        <v>0</v>
      </c>
      <c r="AN192">
        <f>'Pridelek 2019'!F192</f>
        <v>0</v>
      </c>
      <c r="AO192">
        <f>'Pridelek 2019'!G192</f>
        <v>0</v>
      </c>
      <c r="AP192">
        <f>'Pridelek 2019'!H192</f>
        <v>0</v>
      </c>
      <c r="AQ192">
        <f>'Pridelek 2019'!I192</f>
        <v>0</v>
      </c>
      <c r="AR192">
        <f>'Pridelek 2019'!J192</f>
        <v>0</v>
      </c>
      <c r="AS192">
        <f>'Pridelek 2019'!K192</f>
        <v>0</v>
      </c>
      <c r="AT192">
        <f>'Pridelek 2019'!L192</f>
        <v>0</v>
      </c>
      <c r="AU192">
        <v>0</v>
      </c>
    </row>
    <row r="193" spans="1:47" x14ac:dyDescent="0.25">
      <c r="A193" t="str">
        <f>'Obsegi16-18'!A193</f>
        <v>L</v>
      </c>
      <c r="B193">
        <f>'Obsegi16-18'!B193</f>
        <v>20</v>
      </c>
      <c r="C193">
        <f>'Obsegi16-18'!C193</f>
        <v>5</v>
      </c>
      <c r="D193">
        <v>3</v>
      </c>
      <c r="E193">
        <f>'Obsegi16-18'!D193</f>
        <v>3</v>
      </c>
      <c r="F193">
        <f>'Obsegi16-18'!E193</f>
        <v>57.131937615667916</v>
      </c>
      <c r="G193">
        <f>'Obsegi16-18'!F193</f>
        <v>63.822307226977387</v>
      </c>
      <c r="H193">
        <f>'Obsegi16-18'!G193</f>
        <v>65</v>
      </c>
      <c r="I193">
        <f>'Obsegi16-18'!H193</f>
        <v>72</v>
      </c>
      <c r="J193">
        <f>'Obsegi16-18'!I193</f>
        <v>6.6903696113094711</v>
      </c>
      <c r="K193">
        <f>'Obsegi16-18'!J193</f>
        <v>1.1776927730226134</v>
      </c>
      <c r="L193">
        <f>'Obsegi16-18'!K193</f>
        <v>7</v>
      </c>
      <c r="M193">
        <f>'Obsegi16-18'!L193</f>
        <v>7.8680623843320845</v>
      </c>
      <c r="N193">
        <f>'Obsegi16-18'!M193</f>
        <v>14.868062384332084</v>
      </c>
      <c r="O193">
        <f>'Obsegi16-18'!N193</f>
        <v>11.710384577390375</v>
      </c>
      <c r="P193">
        <f>'Obsegi16-18'!O193</f>
        <v>1.8452682521085784</v>
      </c>
      <c r="Q193">
        <f>'Obsegi16-18'!P193</f>
        <v>10.769230769230775</v>
      </c>
      <c r="R193">
        <f>'Obsegi16-18'!Q193</f>
        <v>13.771740838305369</v>
      </c>
      <c r="S193">
        <f>'Obsegi16-18'!R193</f>
        <v>26.024082159353632</v>
      </c>
      <c r="T193">
        <f>'Obsegi16-18'!T193</f>
        <v>0</v>
      </c>
      <c r="U193">
        <f>'rast17-18'!E193</f>
        <v>202</v>
      </c>
      <c r="V193">
        <f>'rast17-18'!F193</f>
        <v>27</v>
      </c>
      <c r="W193">
        <f>'rast17-18'!G193</f>
        <v>7.4814814814814818</v>
      </c>
      <c r="X193">
        <f>'rast17-18'!H193</f>
        <v>4</v>
      </c>
      <c r="Y193">
        <f>'rast17-18'!I193</f>
        <v>35</v>
      </c>
      <c r="Z193">
        <f>'rast17-18'!J193</f>
        <v>453</v>
      </c>
      <c r="AA193">
        <f>'rast17-18'!K193</f>
        <v>62</v>
      </c>
      <c r="AB193">
        <f>'rast17-18'!L193</f>
        <v>7.306451612903226</v>
      </c>
      <c r="AC193">
        <f>'rast17-18'!M193</f>
        <v>13</v>
      </c>
      <c r="AD193" s="14">
        <f>'rast17-18'!N193</f>
        <v>25</v>
      </c>
      <c r="AE193">
        <f>'19-rast'!D193</f>
        <v>0</v>
      </c>
      <c r="AF193">
        <f>'19-rast'!F193</f>
        <v>386</v>
      </c>
      <c r="AG193">
        <f>'19-rast'!G193</f>
        <v>53</v>
      </c>
      <c r="AH193">
        <f>'19-rast'!H193</f>
        <v>7.283018867924528</v>
      </c>
      <c r="AI193">
        <f>'19-rast'!I193</f>
        <v>11</v>
      </c>
      <c r="AJ193" s="22">
        <f>'19-rast'!J193</f>
        <v>19</v>
      </c>
      <c r="AK193">
        <f t="shared" si="9"/>
        <v>1041</v>
      </c>
      <c r="AL193">
        <f t="shared" si="9"/>
        <v>142</v>
      </c>
      <c r="AM193">
        <f t="shared" si="8"/>
        <v>15</v>
      </c>
      <c r="AN193">
        <f>'Pridelek 2019'!F193</f>
        <v>0</v>
      </c>
      <c r="AO193">
        <f>'Pridelek 2019'!G193</f>
        <v>0</v>
      </c>
      <c r="AP193">
        <f>'Pridelek 2019'!H193</f>
        <v>4</v>
      </c>
      <c r="AQ193">
        <f>'Pridelek 2019'!I193</f>
        <v>0.44</v>
      </c>
      <c r="AR193">
        <f>'Pridelek 2019'!J193</f>
        <v>0</v>
      </c>
      <c r="AS193">
        <f>'Pridelek 2019'!K193</f>
        <v>4</v>
      </c>
      <c r="AT193">
        <f>'Pridelek 2019'!L193</f>
        <v>0.44</v>
      </c>
      <c r="AU193">
        <v>0</v>
      </c>
    </row>
    <row r="194" spans="1:47" x14ac:dyDescent="0.25">
      <c r="A194" t="str">
        <f>'Obsegi16-18'!A194</f>
        <v>L</v>
      </c>
      <c r="B194">
        <f>'Obsegi16-18'!B194</f>
        <v>20</v>
      </c>
      <c r="C194">
        <f>'Obsegi16-18'!C194</f>
        <v>5</v>
      </c>
      <c r="D194">
        <v>3</v>
      </c>
      <c r="E194">
        <f>'Obsegi16-18'!D194</f>
        <v>4</v>
      </c>
      <c r="F194">
        <f>'Obsegi16-18'!E194</f>
        <v>55.091233378802599</v>
      </c>
      <c r="G194">
        <f>'Obsegi16-18'!F194</f>
        <v>61.551505243500301</v>
      </c>
      <c r="H194">
        <f>'Obsegi16-18'!G194</f>
        <v>65</v>
      </c>
      <c r="I194">
        <f>'Obsegi16-18'!H194</f>
        <v>74</v>
      </c>
      <c r="J194">
        <f>'Obsegi16-18'!I194</f>
        <v>6.4602718646977024</v>
      </c>
      <c r="K194">
        <f>'Obsegi16-18'!J194</f>
        <v>3.4484947564996986</v>
      </c>
      <c r="L194">
        <f>'Obsegi16-18'!K194</f>
        <v>9</v>
      </c>
      <c r="M194">
        <f>'Obsegi16-18'!L194</f>
        <v>9.908766621197401</v>
      </c>
      <c r="N194">
        <f>'Obsegi16-18'!M194</f>
        <v>18.908766621197401</v>
      </c>
      <c r="O194">
        <f>'Obsegi16-18'!N194</f>
        <v>11.726497064020025</v>
      </c>
      <c r="P194">
        <f>'Obsegi16-18'!O194</f>
        <v>5.6026164475707185</v>
      </c>
      <c r="Q194">
        <f>'Obsegi16-18'!P194</f>
        <v>13.846153846153841</v>
      </c>
      <c r="R194">
        <f>'Obsegi16-18'!Q194</f>
        <v>17.986104164823423</v>
      </c>
      <c r="S194">
        <f>'Obsegi16-18'!R194</f>
        <v>34.322641664568195</v>
      </c>
      <c r="T194">
        <f>'Obsegi16-18'!T194</f>
        <v>0</v>
      </c>
      <c r="U194">
        <f>'rast17-18'!E194</f>
        <v>263</v>
      </c>
      <c r="V194">
        <f>'rast17-18'!F194</f>
        <v>21</v>
      </c>
      <c r="W194">
        <f>'rast17-18'!G194</f>
        <v>12.523809523809524</v>
      </c>
      <c r="X194">
        <f>'rast17-18'!H194</f>
        <v>10</v>
      </c>
      <c r="Y194">
        <f>'rast17-18'!I194</f>
        <v>43</v>
      </c>
      <c r="Z194">
        <f>'rast17-18'!J194</f>
        <v>443</v>
      </c>
      <c r="AA194">
        <f>'rast17-18'!K194</f>
        <v>58</v>
      </c>
      <c r="AB194">
        <f>'rast17-18'!L194</f>
        <v>7.6379310344827589</v>
      </c>
      <c r="AC194">
        <f>'rast17-18'!M194</f>
        <v>15</v>
      </c>
      <c r="AD194" s="14">
        <f>'rast17-18'!N194</f>
        <v>25</v>
      </c>
      <c r="AE194">
        <f>'19-rast'!D194</f>
        <v>0</v>
      </c>
      <c r="AF194">
        <f>'19-rast'!F194</f>
        <v>108</v>
      </c>
      <c r="AG194">
        <f>'19-rast'!G194</f>
        <v>26</v>
      </c>
      <c r="AH194">
        <f>'19-rast'!H194</f>
        <v>4.1538461538461542</v>
      </c>
      <c r="AI194">
        <f>'19-rast'!I194</f>
        <v>0</v>
      </c>
      <c r="AJ194" s="22">
        <f>'19-rast'!J194</f>
        <v>8</v>
      </c>
      <c r="AK194">
        <f t="shared" si="9"/>
        <v>814</v>
      </c>
      <c r="AL194">
        <f t="shared" si="9"/>
        <v>105</v>
      </c>
      <c r="AM194">
        <f t="shared" si="8"/>
        <v>14</v>
      </c>
      <c r="AN194">
        <f>'Pridelek 2019'!F194</f>
        <v>0</v>
      </c>
      <c r="AO194">
        <f>'Pridelek 2019'!G194</f>
        <v>0</v>
      </c>
      <c r="AP194">
        <f>'Pridelek 2019'!H194</f>
        <v>11</v>
      </c>
      <c r="AQ194">
        <f>'Pridelek 2019'!I194</f>
        <v>1.0229999999999999</v>
      </c>
      <c r="AR194">
        <f>'Pridelek 2019'!J194</f>
        <v>0</v>
      </c>
      <c r="AS194">
        <f>'Pridelek 2019'!K194</f>
        <v>11</v>
      </c>
      <c r="AT194">
        <f>'Pridelek 2019'!L194</f>
        <v>1.0229999999999999</v>
      </c>
      <c r="AU194">
        <v>0</v>
      </c>
    </row>
    <row r="195" spans="1:47" x14ac:dyDescent="0.25">
      <c r="A195" t="str">
        <f>'Obsegi16-18'!A195</f>
        <v>L</v>
      </c>
      <c r="B195">
        <f>'Obsegi16-18'!B195</f>
        <v>20</v>
      </c>
      <c r="C195">
        <f>'Obsegi16-18'!C195</f>
        <v>5</v>
      </c>
      <c r="D195">
        <v>3</v>
      </c>
      <c r="E195">
        <f>'Obsegi16-18'!D195</f>
        <v>5</v>
      </c>
      <c r="F195">
        <f>'Obsegi16-18'!E195</f>
        <v>57.083603009085024</v>
      </c>
      <c r="G195">
        <f>'Obsegi16-18'!F195</f>
        <v>63.679040790115174</v>
      </c>
      <c r="H195">
        <f>'Obsegi16-18'!G195</f>
        <v>70</v>
      </c>
      <c r="I195">
        <f>'Obsegi16-18'!H195</f>
        <v>78</v>
      </c>
      <c r="J195">
        <f>'Obsegi16-18'!I195</f>
        <v>6.5954377810301494</v>
      </c>
      <c r="K195">
        <f>'Obsegi16-18'!J195</f>
        <v>6.3209592098848262</v>
      </c>
      <c r="L195">
        <f>'Obsegi16-18'!K195</f>
        <v>8</v>
      </c>
      <c r="M195">
        <f>'Obsegi16-18'!L195</f>
        <v>12.916396990914976</v>
      </c>
      <c r="N195">
        <f>'Obsegi16-18'!M195</f>
        <v>20.916396990914976</v>
      </c>
      <c r="O195">
        <f>'Obsegi16-18'!N195</f>
        <v>11.553997003273375</v>
      </c>
      <c r="P195">
        <f>'Obsegi16-18'!O195</f>
        <v>9.9262789317423596</v>
      </c>
      <c r="Q195">
        <f>'Obsegi16-18'!P195</f>
        <v>11.428571428571432</v>
      </c>
      <c r="R195">
        <f>'Obsegi16-18'!Q195</f>
        <v>22.627157905325788</v>
      </c>
      <c r="S195">
        <f>'Obsegi16-18'!R195</f>
        <v>36.641690237363036</v>
      </c>
      <c r="T195">
        <f>'Obsegi16-18'!T195</f>
        <v>0</v>
      </c>
      <c r="U195">
        <f>'rast17-18'!E195</f>
        <v>224</v>
      </c>
      <c r="V195">
        <f>'rast17-18'!F195</f>
        <v>24</v>
      </c>
      <c r="W195">
        <f>'rast17-18'!G195</f>
        <v>9.3333333333333339</v>
      </c>
      <c r="X195">
        <f>'rast17-18'!H195</f>
        <v>8</v>
      </c>
      <c r="Y195">
        <f>'rast17-18'!I195</f>
        <v>35</v>
      </c>
      <c r="Z195">
        <f>'rast17-18'!J195</f>
        <v>577</v>
      </c>
      <c r="AA195">
        <f>'rast17-18'!K195</f>
        <v>60</v>
      </c>
      <c r="AB195">
        <f>'rast17-18'!L195</f>
        <v>9.6166666666666671</v>
      </c>
      <c r="AC195">
        <f>'rast17-18'!M195</f>
        <v>21</v>
      </c>
      <c r="AD195" s="14">
        <f>'rast17-18'!N195</f>
        <v>26</v>
      </c>
      <c r="AE195">
        <f>'19-rast'!D195</f>
        <v>0</v>
      </c>
      <c r="AF195">
        <f>'19-rast'!F195</f>
        <v>224</v>
      </c>
      <c r="AG195">
        <f>'19-rast'!G195</f>
        <v>39</v>
      </c>
      <c r="AH195">
        <f>'19-rast'!H195</f>
        <v>5.7435897435897436</v>
      </c>
      <c r="AI195">
        <f>'19-rast'!I195</f>
        <v>4</v>
      </c>
      <c r="AJ195" s="22">
        <f>'19-rast'!J195</f>
        <v>26</v>
      </c>
      <c r="AK195">
        <f t="shared" si="9"/>
        <v>1025</v>
      </c>
      <c r="AL195">
        <f t="shared" si="9"/>
        <v>123</v>
      </c>
      <c r="AM195">
        <f t="shared" ref="AM195:AM258" si="10">COUNTIF(U195:AJ195, "&gt;0")</f>
        <v>15</v>
      </c>
      <c r="AN195">
        <f>'Pridelek 2019'!F195</f>
        <v>0</v>
      </c>
      <c r="AO195">
        <f>'Pridelek 2019'!G195</f>
        <v>0</v>
      </c>
      <c r="AP195">
        <f>'Pridelek 2019'!H195</f>
        <v>17</v>
      </c>
      <c r="AQ195">
        <f>'Pridelek 2019'!I195</f>
        <v>1.5309999999999999</v>
      </c>
      <c r="AR195">
        <f>'Pridelek 2019'!J195</f>
        <v>0</v>
      </c>
      <c r="AS195">
        <f>'Pridelek 2019'!K195</f>
        <v>17</v>
      </c>
      <c r="AT195">
        <f>'Pridelek 2019'!L195</f>
        <v>1.5309999999999999</v>
      </c>
      <c r="AU195">
        <v>0</v>
      </c>
    </row>
    <row r="196" spans="1:47" hidden="1" x14ac:dyDescent="0.25">
      <c r="A196" t="str">
        <f>'Obsegi16-18'!A196</f>
        <v>L</v>
      </c>
      <c r="B196">
        <f>'Obsegi16-18'!B196</f>
        <v>20</v>
      </c>
      <c r="C196">
        <f>'Obsegi16-18'!C196</f>
        <v>5</v>
      </c>
      <c r="D196">
        <v>3</v>
      </c>
      <c r="E196">
        <f>'Obsegi16-18'!D196</f>
        <v>6</v>
      </c>
      <c r="F196">
        <f>'Obsegi16-18'!E196</f>
        <v>48.731363080003547</v>
      </c>
      <c r="G196">
        <f>'Obsegi16-18'!F196</f>
        <v>56.625279455551549</v>
      </c>
      <c r="H196">
        <f>'Obsegi16-18'!G196</f>
        <v>60</v>
      </c>
      <c r="I196">
        <f>'Obsegi16-18'!H196</f>
        <v>65</v>
      </c>
      <c r="J196">
        <f>'Obsegi16-18'!I196</f>
        <v>7.8939163755480024</v>
      </c>
      <c r="K196">
        <f>'Obsegi16-18'!J196</f>
        <v>3.3747205444484507</v>
      </c>
      <c r="L196">
        <f>'Obsegi16-18'!K196</f>
        <v>5</v>
      </c>
      <c r="M196">
        <f>'Obsegi16-18'!L196</f>
        <v>11.268636919996453</v>
      </c>
      <c r="N196">
        <f>'Obsegi16-18'!M196</f>
        <v>16.268636919996453</v>
      </c>
      <c r="O196">
        <f>'Obsegi16-18'!N196</f>
        <v>16.198841724554992</v>
      </c>
      <c r="P196">
        <f>'Obsegi16-18'!O196</f>
        <v>5.9597419684214836</v>
      </c>
      <c r="Q196">
        <f>'Obsegi16-18'!P196</f>
        <v>8.333333333333325</v>
      </c>
      <c r="R196">
        <f>'Obsegi16-18'!Q196</f>
        <v>23.123992861632935</v>
      </c>
      <c r="S196">
        <f>'Obsegi16-18'!R196</f>
        <v>33.384325600102358</v>
      </c>
      <c r="T196">
        <f>'Obsegi16-18'!T196</f>
        <v>0</v>
      </c>
      <c r="U196">
        <f>'rast17-18'!E196</f>
        <v>190</v>
      </c>
      <c r="V196">
        <f>'rast17-18'!F196</f>
        <v>21</v>
      </c>
      <c r="W196">
        <f>'rast17-18'!G196</f>
        <v>9.0476190476190474</v>
      </c>
      <c r="X196">
        <f>'rast17-18'!H196</f>
        <v>6</v>
      </c>
      <c r="Y196">
        <f>'rast17-18'!I196</f>
        <v>37</v>
      </c>
      <c r="Z196">
        <f>'rast17-18'!J196</f>
        <v>0</v>
      </c>
      <c r="AA196">
        <f>'rast17-18'!K196</f>
        <v>0</v>
      </c>
      <c r="AB196" t="e">
        <f>'rast17-18'!L196</f>
        <v>#DIV/0!</v>
      </c>
      <c r="AC196">
        <f>'rast17-18'!M196</f>
        <v>0</v>
      </c>
      <c r="AD196" s="14">
        <f>'rast17-18'!N196</f>
        <v>0</v>
      </c>
      <c r="AE196">
        <f>'19-rast'!D196</f>
        <v>0</v>
      </c>
      <c r="AF196">
        <f>'19-rast'!F196</f>
        <v>0</v>
      </c>
      <c r="AG196">
        <f>'19-rast'!G196</f>
        <v>0</v>
      </c>
      <c r="AH196" t="e">
        <f>'19-rast'!H196</f>
        <v>#DIV/0!</v>
      </c>
      <c r="AI196">
        <f>'19-rast'!I196</f>
        <v>0</v>
      </c>
      <c r="AJ196" s="22">
        <f>'19-rast'!J196</f>
        <v>0</v>
      </c>
      <c r="AM196">
        <f t="shared" si="10"/>
        <v>5</v>
      </c>
      <c r="AN196">
        <f>'Pridelek 2019'!F196</f>
        <v>0</v>
      </c>
      <c r="AO196">
        <f>'Pridelek 2019'!G196</f>
        <v>0</v>
      </c>
      <c r="AP196">
        <f>'Pridelek 2019'!H196</f>
        <v>0</v>
      </c>
      <c r="AQ196">
        <f>'Pridelek 2019'!I196</f>
        <v>0</v>
      </c>
      <c r="AR196">
        <f>'Pridelek 2019'!J196</f>
        <v>0</v>
      </c>
      <c r="AS196">
        <f>'Pridelek 2019'!K196</f>
        <v>0</v>
      </c>
      <c r="AT196">
        <f>'Pridelek 2019'!L196</f>
        <v>0</v>
      </c>
      <c r="AU196">
        <v>0</v>
      </c>
    </row>
    <row r="197" spans="1:47" hidden="1" x14ac:dyDescent="0.25">
      <c r="A197" t="str">
        <f>'Obsegi16-18'!A197</f>
        <v>L</v>
      </c>
      <c r="B197">
        <f>'Obsegi16-18'!B197</f>
        <v>20</v>
      </c>
      <c r="C197">
        <f>'Obsegi16-18'!C197</f>
        <v>5</v>
      </c>
      <c r="D197">
        <v>3</v>
      </c>
      <c r="E197">
        <f>'Obsegi16-18'!D197</f>
        <v>7</v>
      </c>
      <c r="F197">
        <f>'Obsegi16-18'!E197</f>
        <v>57.286431645575043</v>
      </c>
      <c r="G197">
        <f>'Obsegi16-18'!F197</f>
        <v>64.563665456800805</v>
      </c>
      <c r="H197">
        <f>'Obsegi16-18'!G197</f>
        <v>70</v>
      </c>
      <c r="I197">
        <f>'Obsegi16-18'!H197</f>
        <v>78</v>
      </c>
      <c r="J197">
        <f>'Obsegi16-18'!I197</f>
        <v>7.2772338112257628</v>
      </c>
      <c r="K197">
        <f>'Obsegi16-18'!J197</f>
        <v>5.4363345431991945</v>
      </c>
      <c r="L197">
        <f>'Obsegi16-18'!K197</f>
        <v>8</v>
      </c>
      <c r="M197">
        <f>'Obsegi16-18'!L197</f>
        <v>12.713568354424957</v>
      </c>
      <c r="N197">
        <f>'Obsegi16-18'!M197</f>
        <v>20.713568354424957</v>
      </c>
      <c r="O197">
        <f>'Obsegi16-18'!N197</f>
        <v>12.703241591742387</v>
      </c>
      <c r="P197">
        <f>'Obsegi16-18'!O197</f>
        <v>8.4201144788419882</v>
      </c>
      <c r="Q197">
        <f>'Obsegi16-18'!P197</f>
        <v>11.428571428571432</v>
      </c>
      <c r="R197">
        <f>'Obsegi16-18'!Q197</f>
        <v>22.192983555132972</v>
      </c>
      <c r="S197">
        <f>'Obsegi16-18'!R197</f>
        <v>36.15789596143388</v>
      </c>
      <c r="T197">
        <f>'Obsegi16-18'!T197</f>
        <v>0</v>
      </c>
      <c r="U197">
        <f>'rast17-18'!E197</f>
        <v>0</v>
      </c>
      <c r="V197">
        <f>'rast17-18'!F197</f>
        <v>0</v>
      </c>
      <c r="W197" t="e">
        <f>'rast17-18'!G197</f>
        <v>#DIV/0!</v>
      </c>
      <c r="X197">
        <f>'rast17-18'!H197</f>
        <v>0</v>
      </c>
      <c r="Y197" t="e">
        <f>'rast17-18'!I197</f>
        <v>#N/A</v>
      </c>
      <c r="Z197">
        <f>'rast17-18'!J197</f>
        <v>0</v>
      </c>
      <c r="AA197">
        <f>'rast17-18'!K197</f>
        <v>0</v>
      </c>
      <c r="AB197" t="e">
        <f>'rast17-18'!L197</f>
        <v>#DIV/0!</v>
      </c>
      <c r="AC197">
        <f>'rast17-18'!M197</f>
        <v>0</v>
      </c>
      <c r="AD197" s="14">
        <f>'rast17-18'!N197</f>
        <v>0</v>
      </c>
      <c r="AE197">
        <f>'19-rast'!D197</f>
        <v>0</v>
      </c>
      <c r="AF197">
        <f>'19-rast'!F197</f>
        <v>0</v>
      </c>
      <c r="AG197">
        <f>'19-rast'!G197</f>
        <v>0</v>
      </c>
      <c r="AH197" t="e">
        <f>'19-rast'!H197</f>
        <v>#DIV/0!</v>
      </c>
      <c r="AI197">
        <f>'19-rast'!I197</f>
        <v>0</v>
      </c>
      <c r="AJ197" s="22">
        <f>'19-rast'!J197</f>
        <v>0</v>
      </c>
      <c r="AK197">
        <f t="shared" si="9"/>
        <v>0</v>
      </c>
      <c r="AL197">
        <f t="shared" si="9"/>
        <v>0</v>
      </c>
      <c r="AM197">
        <f t="shared" si="10"/>
        <v>0</v>
      </c>
      <c r="AN197">
        <f>'Pridelek 2019'!F197</f>
        <v>0</v>
      </c>
      <c r="AO197">
        <f>'Pridelek 2019'!G197</f>
        <v>0</v>
      </c>
      <c r="AP197">
        <f>'Pridelek 2019'!H197</f>
        <v>0</v>
      </c>
      <c r="AQ197">
        <f>'Pridelek 2019'!I197</f>
        <v>0</v>
      </c>
      <c r="AR197">
        <f>'Pridelek 2019'!J197</f>
        <v>0</v>
      </c>
      <c r="AS197">
        <f>'Pridelek 2019'!K197</f>
        <v>0</v>
      </c>
      <c r="AT197">
        <f>'Pridelek 2019'!L197</f>
        <v>0</v>
      </c>
      <c r="AU197">
        <v>0</v>
      </c>
    </row>
    <row r="198" spans="1:47" hidden="1" x14ac:dyDescent="0.25">
      <c r="A198" t="str">
        <f>'Obsegi16-18'!A198</f>
        <v>L</v>
      </c>
      <c r="B198">
        <f>'Obsegi16-18'!B198</f>
        <v>20</v>
      </c>
      <c r="C198">
        <f>'Obsegi16-18'!C198</f>
        <v>5</v>
      </c>
      <c r="D198">
        <v>3</v>
      </c>
      <c r="E198">
        <f>'Obsegi16-18'!D198</f>
        <v>8</v>
      </c>
      <c r="F198">
        <f>'Obsegi16-18'!E198</f>
        <v>54.918175696104583</v>
      </c>
      <c r="G198">
        <f>'Obsegi16-18'!F198</f>
        <v>62.792040406451925</v>
      </c>
      <c r="H198">
        <f>'Obsegi16-18'!G198</f>
        <v>75</v>
      </c>
      <c r="I198">
        <f>'Obsegi16-18'!H198</f>
        <v>84</v>
      </c>
      <c r="J198">
        <f>'Obsegi16-18'!I198</f>
        <v>7.8738647103473411</v>
      </c>
      <c r="K198">
        <f>'Obsegi16-18'!J198</f>
        <v>12.207959593548075</v>
      </c>
      <c r="L198">
        <f>'Obsegi16-18'!K198</f>
        <v>9</v>
      </c>
      <c r="M198">
        <f>'Obsegi16-18'!L198</f>
        <v>20.081824303895417</v>
      </c>
      <c r="N198">
        <f>'Obsegi16-18'!M198</f>
        <v>29.081824303895417</v>
      </c>
      <c r="O198">
        <f>'Obsegi16-18'!N198</f>
        <v>14.3374476856591</v>
      </c>
      <c r="P198">
        <f>'Obsegi16-18'!O198</f>
        <v>19.441890269094841</v>
      </c>
      <c r="Q198">
        <f>'Obsegi16-18'!P198</f>
        <v>12.000000000000011</v>
      </c>
      <c r="R198">
        <f>'Obsegi16-18'!Q198</f>
        <v>36.566808801188657</v>
      </c>
      <c r="S198">
        <f>'Obsegi16-18'!R198</f>
        <v>52.954825857331286</v>
      </c>
      <c r="T198">
        <f>'Obsegi16-18'!T198</f>
        <v>0</v>
      </c>
      <c r="U198">
        <f>'rast17-18'!E198</f>
        <v>0</v>
      </c>
      <c r="V198">
        <f>'rast17-18'!F198</f>
        <v>0</v>
      </c>
      <c r="W198" t="e">
        <f>'rast17-18'!G198</f>
        <v>#DIV/0!</v>
      </c>
      <c r="X198">
        <f>'rast17-18'!H198</f>
        <v>0</v>
      </c>
      <c r="Y198" t="e">
        <f>'rast17-18'!I198</f>
        <v>#N/A</v>
      </c>
      <c r="Z198">
        <f>'rast17-18'!J198</f>
        <v>0</v>
      </c>
      <c r="AA198">
        <f>'rast17-18'!K198</f>
        <v>0</v>
      </c>
      <c r="AB198" t="e">
        <f>'rast17-18'!L198</f>
        <v>#DIV/0!</v>
      </c>
      <c r="AC198">
        <f>'rast17-18'!M198</f>
        <v>0</v>
      </c>
      <c r="AD198" s="14">
        <f>'rast17-18'!N198</f>
        <v>0</v>
      </c>
      <c r="AE198">
        <f>'19-rast'!D198</f>
        <v>0</v>
      </c>
      <c r="AF198">
        <f>'19-rast'!F198</f>
        <v>0</v>
      </c>
      <c r="AG198">
        <f>'19-rast'!G198</f>
        <v>0</v>
      </c>
      <c r="AH198" t="e">
        <f>'19-rast'!H198</f>
        <v>#DIV/0!</v>
      </c>
      <c r="AI198">
        <f>'19-rast'!I198</f>
        <v>0</v>
      </c>
      <c r="AJ198" s="22">
        <f>'19-rast'!J198</f>
        <v>0</v>
      </c>
      <c r="AK198">
        <f t="shared" si="9"/>
        <v>0</v>
      </c>
      <c r="AL198">
        <f t="shared" si="9"/>
        <v>0</v>
      </c>
      <c r="AM198">
        <f t="shared" si="10"/>
        <v>0</v>
      </c>
      <c r="AN198">
        <f>'Pridelek 2019'!F198</f>
        <v>0</v>
      </c>
      <c r="AO198">
        <f>'Pridelek 2019'!G198</f>
        <v>0</v>
      </c>
      <c r="AP198">
        <f>'Pridelek 2019'!H198</f>
        <v>0</v>
      </c>
      <c r="AQ198">
        <f>'Pridelek 2019'!I198</f>
        <v>0</v>
      </c>
      <c r="AR198">
        <f>'Pridelek 2019'!J198</f>
        <v>0</v>
      </c>
      <c r="AS198">
        <f>'Pridelek 2019'!K198</f>
        <v>0</v>
      </c>
      <c r="AT198">
        <f>'Pridelek 2019'!L198</f>
        <v>0</v>
      </c>
      <c r="AU198">
        <v>0</v>
      </c>
    </row>
    <row r="199" spans="1:47" hidden="1" x14ac:dyDescent="0.25">
      <c r="A199" t="str">
        <f>'Obsegi16-18'!A199</f>
        <v>L</v>
      </c>
      <c r="B199">
        <f>'Obsegi16-18'!B199</f>
        <v>20</v>
      </c>
      <c r="C199">
        <f>'Obsegi16-18'!C199</f>
        <v>5</v>
      </c>
      <c r="D199">
        <v>3</v>
      </c>
      <c r="E199">
        <f>'Obsegi16-18'!D199</f>
        <v>9</v>
      </c>
      <c r="F199">
        <f>'Obsegi16-18'!E199</f>
        <v>61.073538885549908</v>
      </c>
      <c r="G199">
        <f>'Obsegi16-18'!F199</f>
        <v>66.947368932671992</v>
      </c>
      <c r="H199">
        <f>'Obsegi16-18'!G199</f>
        <v>75</v>
      </c>
      <c r="I199">
        <f>'Obsegi16-18'!H199</f>
        <v>79</v>
      </c>
      <c r="J199">
        <f>'Obsegi16-18'!I199</f>
        <v>5.8738300471220839</v>
      </c>
      <c r="K199">
        <f>'Obsegi16-18'!J199</f>
        <v>8.0526310673280079</v>
      </c>
      <c r="L199">
        <f>'Obsegi16-18'!K199</f>
        <v>4</v>
      </c>
      <c r="M199">
        <f>'Obsegi16-18'!L199</f>
        <v>13.926461114450092</v>
      </c>
      <c r="N199">
        <f>'Obsegi16-18'!M199</f>
        <v>17.926461114450092</v>
      </c>
      <c r="O199">
        <f>'Obsegi16-18'!N199</f>
        <v>9.6176349926757609</v>
      </c>
      <c r="P199">
        <f>'Obsegi16-18'!O199</f>
        <v>12.028301030659506</v>
      </c>
      <c r="Q199">
        <f>'Obsegi16-18'!P199</f>
        <v>5.3333333333333233</v>
      </c>
      <c r="R199">
        <f>'Obsegi16-18'!Q199</f>
        <v>22.802774112284354</v>
      </c>
      <c r="S199">
        <f>'Obsegi16-18'!R199</f>
        <v>29.352255398272842</v>
      </c>
      <c r="T199">
        <f>'Obsegi16-18'!T199</f>
        <v>0</v>
      </c>
      <c r="U199">
        <f>'rast17-18'!E199</f>
        <v>0</v>
      </c>
      <c r="V199">
        <f>'rast17-18'!F199</f>
        <v>0</v>
      </c>
      <c r="W199" t="e">
        <f>'rast17-18'!G199</f>
        <v>#DIV/0!</v>
      </c>
      <c r="X199">
        <f>'rast17-18'!H199</f>
        <v>0</v>
      </c>
      <c r="Y199" t="e">
        <f>'rast17-18'!I199</f>
        <v>#N/A</v>
      </c>
      <c r="Z199">
        <f>'rast17-18'!J199</f>
        <v>0</v>
      </c>
      <c r="AA199">
        <f>'rast17-18'!K199</f>
        <v>0</v>
      </c>
      <c r="AB199" t="e">
        <f>'rast17-18'!L199</f>
        <v>#DIV/0!</v>
      </c>
      <c r="AC199">
        <f>'rast17-18'!M199</f>
        <v>0</v>
      </c>
      <c r="AD199" s="14">
        <f>'rast17-18'!N199</f>
        <v>0</v>
      </c>
      <c r="AE199">
        <f>'19-rast'!D199</f>
        <v>0</v>
      </c>
      <c r="AF199">
        <f>'19-rast'!F199</f>
        <v>0</v>
      </c>
      <c r="AG199">
        <f>'19-rast'!G199</f>
        <v>0</v>
      </c>
      <c r="AH199" t="e">
        <f>'19-rast'!H199</f>
        <v>#DIV/0!</v>
      </c>
      <c r="AI199">
        <f>'19-rast'!I199</f>
        <v>0</v>
      </c>
      <c r="AJ199" s="22">
        <f>'19-rast'!J199</f>
        <v>0</v>
      </c>
      <c r="AK199">
        <f t="shared" si="9"/>
        <v>0</v>
      </c>
      <c r="AL199">
        <f t="shared" si="9"/>
        <v>0</v>
      </c>
      <c r="AM199">
        <f t="shared" si="10"/>
        <v>0</v>
      </c>
      <c r="AN199">
        <f>'Pridelek 2019'!F199</f>
        <v>0</v>
      </c>
      <c r="AO199">
        <f>'Pridelek 2019'!G199</f>
        <v>0</v>
      </c>
      <c r="AP199">
        <f>'Pridelek 2019'!H199</f>
        <v>0</v>
      </c>
      <c r="AQ199">
        <f>'Pridelek 2019'!I199</f>
        <v>0</v>
      </c>
      <c r="AR199">
        <f>'Pridelek 2019'!J199</f>
        <v>0</v>
      </c>
      <c r="AS199">
        <f>'Pridelek 2019'!K199</f>
        <v>0</v>
      </c>
      <c r="AT199">
        <f>'Pridelek 2019'!L199</f>
        <v>0</v>
      </c>
      <c r="AU199">
        <v>0</v>
      </c>
    </row>
    <row r="200" spans="1:47" hidden="1" x14ac:dyDescent="0.25">
      <c r="A200" t="str">
        <f>'Obsegi16-18'!A200</f>
        <v>L</v>
      </c>
      <c r="B200">
        <f>'Obsegi16-18'!B200</f>
        <v>20</v>
      </c>
      <c r="C200">
        <f>'Obsegi16-18'!C200</f>
        <v>5</v>
      </c>
      <c r="D200">
        <v>3</v>
      </c>
      <c r="E200">
        <f>'Obsegi16-18'!D200</f>
        <v>10</v>
      </c>
      <c r="F200">
        <f>'Obsegi16-18'!E200</f>
        <v>62.313508102411973</v>
      </c>
      <c r="G200">
        <f>'Obsegi16-18'!F200</f>
        <v>69.427818741558283</v>
      </c>
      <c r="H200">
        <f>'Obsegi16-18'!G200</f>
        <v>70</v>
      </c>
      <c r="I200">
        <f>'Obsegi16-18'!H200</f>
        <v>79</v>
      </c>
      <c r="J200">
        <f>'Obsegi16-18'!I200</f>
        <v>7.1143106391463107</v>
      </c>
      <c r="K200">
        <f>'Obsegi16-18'!J200</f>
        <v>0.57218125844171652</v>
      </c>
      <c r="L200">
        <f>'Obsegi16-18'!K200</f>
        <v>9</v>
      </c>
      <c r="M200">
        <f>'Obsegi16-18'!L200</f>
        <v>7.6864918975880272</v>
      </c>
      <c r="N200">
        <f>'Obsegi16-18'!M200</f>
        <v>16.686491897588027</v>
      </c>
      <c r="O200">
        <f>'Obsegi16-18'!N200</f>
        <v>11.416963762422071</v>
      </c>
      <c r="P200">
        <f>'Obsegi16-18'!O200</f>
        <v>0.82413831921126501</v>
      </c>
      <c r="Q200">
        <f>'Obsegi16-18'!P200</f>
        <v>12.857142857142856</v>
      </c>
      <c r="R200">
        <f>'Obsegi16-18'!Q200</f>
        <v>12.33519365488991</v>
      </c>
      <c r="S200">
        <f>'Obsegi16-18'!R200</f>
        <v>26.778289981947179</v>
      </c>
      <c r="T200">
        <f>'Obsegi16-18'!T200</f>
        <v>0</v>
      </c>
      <c r="U200">
        <f>'rast17-18'!E200</f>
        <v>0</v>
      </c>
      <c r="V200">
        <f>'rast17-18'!F200</f>
        <v>0</v>
      </c>
      <c r="W200" t="e">
        <f>'rast17-18'!G200</f>
        <v>#DIV/0!</v>
      </c>
      <c r="X200">
        <f>'rast17-18'!H200</f>
        <v>0</v>
      </c>
      <c r="Y200" t="e">
        <f>'rast17-18'!I200</f>
        <v>#N/A</v>
      </c>
      <c r="Z200">
        <f>'rast17-18'!J200</f>
        <v>0</v>
      </c>
      <c r="AA200">
        <f>'rast17-18'!K200</f>
        <v>0</v>
      </c>
      <c r="AB200" t="e">
        <f>'rast17-18'!L200</f>
        <v>#DIV/0!</v>
      </c>
      <c r="AC200">
        <f>'rast17-18'!M200</f>
        <v>0</v>
      </c>
      <c r="AD200" s="14">
        <f>'rast17-18'!N200</f>
        <v>0</v>
      </c>
      <c r="AE200">
        <f>'19-rast'!D200</f>
        <v>0</v>
      </c>
      <c r="AF200">
        <f>'19-rast'!F200</f>
        <v>0</v>
      </c>
      <c r="AG200">
        <f>'19-rast'!G200</f>
        <v>0</v>
      </c>
      <c r="AH200" t="e">
        <f>'19-rast'!H200</f>
        <v>#DIV/0!</v>
      </c>
      <c r="AI200">
        <f>'19-rast'!I200</f>
        <v>0</v>
      </c>
      <c r="AJ200" s="22">
        <f>'19-rast'!J200</f>
        <v>0</v>
      </c>
      <c r="AK200">
        <f t="shared" si="9"/>
        <v>0</v>
      </c>
      <c r="AL200">
        <f t="shared" si="9"/>
        <v>0</v>
      </c>
      <c r="AM200">
        <f t="shared" si="10"/>
        <v>0</v>
      </c>
      <c r="AN200">
        <f>'Pridelek 2019'!F200</f>
        <v>0</v>
      </c>
      <c r="AO200">
        <f>'Pridelek 2019'!G200</f>
        <v>0</v>
      </c>
      <c r="AP200">
        <f>'Pridelek 2019'!H200</f>
        <v>0</v>
      </c>
      <c r="AQ200">
        <f>'Pridelek 2019'!I200</f>
        <v>0</v>
      </c>
      <c r="AR200">
        <f>'Pridelek 2019'!J200</f>
        <v>0</v>
      </c>
      <c r="AS200">
        <f>'Pridelek 2019'!K200</f>
        <v>0</v>
      </c>
      <c r="AT200">
        <f>'Pridelek 2019'!L200</f>
        <v>0</v>
      </c>
      <c r="AU200">
        <v>0</v>
      </c>
    </row>
    <row r="201" spans="1:47" hidden="1" x14ac:dyDescent="0.25">
      <c r="A201" t="str">
        <f>'Obsegi16-18'!A201</f>
        <v>L</v>
      </c>
      <c r="B201">
        <f>'Obsegi16-18'!B201</f>
        <v>21</v>
      </c>
      <c r="C201">
        <f>'Obsegi16-18'!C201</f>
        <v>2</v>
      </c>
      <c r="D201">
        <v>3</v>
      </c>
      <c r="E201">
        <f>'Obsegi16-18'!D201</f>
        <v>1</v>
      </c>
      <c r="F201">
        <f>'Obsegi16-18'!E201</f>
        <v>51.977904419790534</v>
      </c>
      <c r="G201">
        <f>'Obsegi16-18'!F201</f>
        <v>55.642714518157845</v>
      </c>
      <c r="H201">
        <f>'Obsegi16-18'!G201</f>
        <v>55</v>
      </c>
      <c r="I201">
        <f>'Obsegi16-18'!H201</f>
        <v>68</v>
      </c>
      <c r="J201">
        <f>'Obsegi16-18'!I201</f>
        <v>3.6648100983673118</v>
      </c>
      <c r="K201">
        <f>'Obsegi16-18'!J201</f>
        <v>-0.6427145181578453</v>
      </c>
      <c r="L201">
        <f>'Obsegi16-18'!K201</f>
        <v>13</v>
      </c>
      <c r="M201">
        <f>'Obsegi16-18'!L201</f>
        <v>3.0220955802094664</v>
      </c>
      <c r="N201">
        <f>'Obsegi16-18'!M201</f>
        <v>16.022095580209466</v>
      </c>
      <c r="O201">
        <f>'Obsegi16-18'!N201</f>
        <v>7.0507076791113121</v>
      </c>
      <c r="P201">
        <f>'Obsegi16-18'!O201</f>
        <v>-1.1550739817844602</v>
      </c>
      <c r="Q201">
        <f>'Obsegi16-18'!P201</f>
        <v>23.636363636363633</v>
      </c>
      <c r="R201">
        <f>'Obsegi16-18'!Q201</f>
        <v>5.8141928073937699</v>
      </c>
      <c r="S201">
        <f>'Obsegi16-18'!R201</f>
        <v>30.824820198232295</v>
      </c>
      <c r="T201">
        <f>'Obsegi16-18'!T201</f>
        <v>0</v>
      </c>
      <c r="U201">
        <f>'rast17-18'!E201</f>
        <v>0</v>
      </c>
      <c r="V201">
        <f>'rast17-18'!F201</f>
        <v>0</v>
      </c>
      <c r="W201" t="e">
        <f>'rast17-18'!G201</f>
        <v>#DIV/0!</v>
      </c>
      <c r="X201">
        <f>'rast17-18'!H201</f>
        <v>0</v>
      </c>
      <c r="Y201" t="e">
        <f>'rast17-18'!I201</f>
        <v>#N/A</v>
      </c>
      <c r="Z201">
        <f>'rast17-18'!J201</f>
        <v>0</v>
      </c>
      <c r="AA201">
        <f>'rast17-18'!K201</f>
        <v>0</v>
      </c>
      <c r="AB201" t="e">
        <f>'rast17-18'!L201</f>
        <v>#DIV/0!</v>
      </c>
      <c r="AC201">
        <f>'rast17-18'!M201</f>
        <v>0</v>
      </c>
      <c r="AD201" s="14">
        <f>'rast17-18'!N201</f>
        <v>0</v>
      </c>
      <c r="AE201">
        <f>'19-rast'!D201</f>
        <v>0</v>
      </c>
      <c r="AF201">
        <f>'19-rast'!F201</f>
        <v>0</v>
      </c>
      <c r="AG201">
        <f>'19-rast'!G201</f>
        <v>0</v>
      </c>
      <c r="AH201" t="e">
        <f>'19-rast'!H201</f>
        <v>#DIV/0!</v>
      </c>
      <c r="AI201">
        <f>'19-rast'!I201</f>
        <v>0</v>
      </c>
      <c r="AJ201" s="22">
        <f>'19-rast'!J201</f>
        <v>0</v>
      </c>
      <c r="AK201">
        <f t="shared" si="9"/>
        <v>0</v>
      </c>
      <c r="AL201">
        <f t="shared" si="9"/>
        <v>0</v>
      </c>
      <c r="AM201">
        <f t="shared" si="10"/>
        <v>0</v>
      </c>
      <c r="AN201">
        <f>'Pridelek 2019'!F201</f>
        <v>0</v>
      </c>
      <c r="AO201">
        <f>'Pridelek 2019'!G201</f>
        <v>0</v>
      </c>
      <c r="AP201">
        <f>'Pridelek 2019'!H201</f>
        <v>0</v>
      </c>
      <c r="AQ201">
        <f>'Pridelek 2019'!I201</f>
        <v>0</v>
      </c>
      <c r="AR201">
        <f>'Pridelek 2019'!J201</f>
        <v>0</v>
      </c>
      <c r="AS201">
        <f>'Pridelek 2019'!K201</f>
        <v>0</v>
      </c>
      <c r="AT201">
        <f>'Pridelek 2019'!L201</f>
        <v>0</v>
      </c>
      <c r="AU201">
        <v>0</v>
      </c>
    </row>
    <row r="202" spans="1:47" hidden="1" x14ac:dyDescent="0.25">
      <c r="A202" t="str">
        <f>'Obsegi16-18'!A202</f>
        <v>L</v>
      </c>
      <c r="B202">
        <f>'Obsegi16-18'!B202</f>
        <v>21</v>
      </c>
      <c r="C202">
        <f>'Obsegi16-18'!C202</f>
        <v>2</v>
      </c>
      <c r="D202">
        <v>3</v>
      </c>
      <c r="E202">
        <f>'Obsegi16-18'!D202</f>
        <v>2</v>
      </c>
      <c r="F202">
        <f>'Obsegi16-18'!E202</f>
        <v>60.435008214502069</v>
      </c>
      <c r="G202">
        <f>'Obsegi16-18'!F202</f>
        <v>64.224746618991475</v>
      </c>
      <c r="H202">
        <f>'Obsegi16-18'!G202</f>
        <v>65</v>
      </c>
      <c r="I202">
        <f>'Obsegi16-18'!H202</f>
        <v>79</v>
      </c>
      <c r="J202">
        <f>'Obsegi16-18'!I202</f>
        <v>3.7897384044894054</v>
      </c>
      <c r="K202">
        <f>'Obsegi16-18'!J202</f>
        <v>0.77525338100852537</v>
      </c>
      <c r="L202">
        <f>'Obsegi16-18'!K202</f>
        <v>14</v>
      </c>
      <c r="M202">
        <f>'Obsegi16-18'!L202</f>
        <v>4.5649917854979307</v>
      </c>
      <c r="N202">
        <f>'Obsegi16-18'!M202</f>
        <v>18.564991785497931</v>
      </c>
      <c r="O202">
        <f>'Obsegi16-18'!N202</f>
        <v>6.2707667566429093</v>
      </c>
      <c r="P202">
        <f>'Obsegi16-18'!O202</f>
        <v>1.207094495222627</v>
      </c>
      <c r="Q202">
        <f>'Obsegi16-18'!P202</f>
        <v>21.538461538461529</v>
      </c>
      <c r="R202">
        <f>'Obsegi16-18'!Q202</f>
        <v>7.5535553321932181</v>
      </c>
      <c r="S202">
        <f>'Obsegi16-18'!R202</f>
        <v>30.718936480665615</v>
      </c>
      <c r="T202">
        <f>'Obsegi16-18'!T202</f>
        <v>0</v>
      </c>
      <c r="U202">
        <f>'rast17-18'!E202</f>
        <v>0</v>
      </c>
      <c r="V202">
        <f>'rast17-18'!F202</f>
        <v>0</v>
      </c>
      <c r="W202" t="e">
        <f>'rast17-18'!G202</f>
        <v>#DIV/0!</v>
      </c>
      <c r="X202">
        <f>'rast17-18'!H202</f>
        <v>0</v>
      </c>
      <c r="Y202" t="e">
        <f>'rast17-18'!I202</f>
        <v>#N/A</v>
      </c>
      <c r="Z202">
        <f>'rast17-18'!J202</f>
        <v>0</v>
      </c>
      <c r="AA202">
        <f>'rast17-18'!K202</f>
        <v>0</v>
      </c>
      <c r="AB202" t="e">
        <f>'rast17-18'!L202</f>
        <v>#DIV/0!</v>
      </c>
      <c r="AC202">
        <f>'rast17-18'!M202</f>
        <v>0</v>
      </c>
      <c r="AD202" s="14">
        <f>'rast17-18'!N202</f>
        <v>0</v>
      </c>
      <c r="AE202">
        <f>'19-rast'!D202</f>
        <v>0</v>
      </c>
      <c r="AF202">
        <f>'19-rast'!F202</f>
        <v>0</v>
      </c>
      <c r="AG202">
        <f>'19-rast'!G202</f>
        <v>0</v>
      </c>
      <c r="AH202" t="e">
        <f>'19-rast'!H202</f>
        <v>#DIV/0!</v>
      </c>
      <c r="AI202">
        <f>'19-rast'!I202</f>
        <v>0</v>
      </c>
      <c r="AJ202" s="22">
        <f>'19-rast'!J202</f>
        <v>0</v>
      </c>
      <c r="AK202">
        <f t="shared" si="9"/>
        <v>0</v>
      </c>
      <c r="AL202">
        <f t="shared" si="9"/>
        <v>0</v>
      </c>
      <c r="AM202">
        <f t="shared" si="10"/>
        <v>0</v>
      </c>
      <c r="AN202">
        <f>'Pridelek 2019'!F202</f>
        <v>0</v>
      </c>
      <c r="AO202">
        <f>'Pridelek 2019'!G202</f>
        <v>0</v>
      </c>
      <c r="AP202">
        <f>'Pridelek 2019'!H202</f>
        <v>0</v>
      </c>
      <c r="AQ202">
        <f>'Pridelek 2019'!I202</f>
        <v>0</v>
      </c>
      <c r="AR202">
        <f>'Pridelek 2019'!J202</f>
        <v>0</v>
      </c>
      <c r="AS202">
        <f>'Pridelek 2019'!K202</f>
        <v>0</v>
      </c>
      <c r="AT202">
        <f>'Pridelek 2019'!L202</f>
        <v>0</v>
      </c>
      <c r="AU202">
        <v>0</v>
      </c>
    </row>
    <row r="203" spans="1:47" hidden="1" x14ac:dyDescent="0.25">
      <c r="A203" t="str">
        <f>'Obsegi16-18'!A203</f>
        <v>L</v>
      </c>
      <c r="B203">
        <f>'Obsegi16-18'!B203</f>
        <v>21</v>
      </c>
      <c r="C203">
        <f>'Obsegi16-18'!C203</f>
        <v>2</v>
      </c>
      <c r="D203">
        <v>3</v>
      </c>
      <c r="E203">
        <f>'Obsegi16-18'!D203</f>
        <v>3</v>
      </c>
      <c r="F203">
        <f>'Obsegi16-18'!E203</f>
        <v>47.633020096547213</v>
      </c>
      <c r="G203">
        <f>'Obsegi16-18'!F203</f>
        <v>54.083943228272425</v>
      </c>
      <c r="H203">
        <f>'Obsegi16-18'!G203</f>
        <v>55</v>
      </c>
      <c r="I203">
        <f>'Obsegi16-18'!H203</f>
        <v>62</v>
      </c>
      <c r="J203">
        <f>'Obsegi16-18'!I203</f>
        <v>6.4509231317252116</v>
      </c>
      <c r="K203">
        <f>'Obsegi16-18'!J203</f>
        <v>0.91605677172757538</v>
      </c>
      <c r="L203">
        <f>'Obsegi16-18'!K203</f>
        <v>7</v>
      </c>
      <c r="M203">
        <f>'Obsegi16-18'!L203</f>
        <v>7.366979903452787</v>
      </c>
      <c r="N203">
        <f>'Obsegi16-18'!M203</f>
        <v>14.366979903452787</v>
      </c>
      <c r="O203">
        <f>'Obsegi16-18'!N203</f>
        <v>13.542964772441168</v>
      </c>
      <c r="P203">
        <f>'Obsegi16-18'!O203</f>
        <v>1.6937684588957724</v>
      </c>
      <c r="Q203">
        <f>'Obsegi16-18'!P203</f>
        <v>12.72727272727272</v>
      </c>
      <c r="R203">
        <f>'Obsegi16-18'!Q203</f>
        <v>15.466119697051916</v>
      </c>
      <c r="S203">
        <f>'Obsegi16-18'!R203</f>
        <v>30.161807658494901</v>
      </c>
      <c r="T203">
        <f>'Obsegi16-18'!T203</f>
        <v>0</v>
      </c>
      <c r="U203">
        <f>'rast17-18'!E203</f>
        <v>119</v>
      </c>
      <c r="V203">
        <f>'rast17-18'!F203</f>
        <v>18</v>
      </c>
      <c r="W203">
        <f>'rast17-18'!G203</f>
        <v>6.6111111111111107</v>
      </c>
      <c r="X203">
        <f>'rast17-18'!H203</f>
        <v>3</v>
      </c>
      <c r="Y203">
        <f>'rast17-18'!I203</f>
        <v>19</v>
      </c>
      <c r="Z203">
        <f>'rast17-18'!J203</f>
        <v>0</v>
      </c>
      <c r="AA203">
        <f>'rast17-18'!K203</f>
        <v>0</v>
      </c>
      <c r="AB203" t="e">
        <f>'rast17-18'!L203</f>
        <v>#DIV/0!</v>
      </c>
      <c r="AC203">
        <f>'rast17-18'!M203</f>
        <v>0</v>
      </c>
      <c r="AD203" s="14">
        <f>'rast17-18'!N203</f>
        <v>0</v>
      </c>
      <c r="AE203">
        <f>'19-rast'!D203</f>
        <v>0</v>
      </c>
      <c r="AF203">
        <f>'19-rast'!F203</f>
        <v>254</v>
      </c>
      <c r="AG203">
        <f>'19-rast'!G203</f>
        <v>36</v>
      </c>
      <c r="AH203">
        <f>'19-rast'!H203</f>
        <v>7.0555555555555554</v>
      </c>
      <c r="AI203">
        <f>'19-rast'!I203</f>
        <v>8</v>
      </c>
      <c r="AJ203" s="22">
        <f>'19-rast'!J203</f>
        <v>19</v>
      </c>
      <c r="AM203">
        <f t="shared" si="10"/>
        <v>10</v>
      </c>
      <c r="AN203">
        <f>'Pridelek 2019'!F203</f>
        <v>0</v>
      </c>
      <c r="AO203">
        <f>'Pridelek 2019'!G203</f>
        <v>0</v>
      </c>
      <c r="AP203">
        <f>'Pridelek 2019'!H203</f>
        <v>0</v>
      </c>
      <c r="AQ203">
        <f>'Pridelek 2019'!I203</f>
        <v>0</v>
      </c>
      <c r="AR203">
        <f>'Pridelek 2019'!J203</f>
        <v>0</v>
      </c>
      <c r="AS203">
        <f>'Pridelek 2019'!K203</f>
        <v>0</v>
      </c>
      <c r="AT203">
        <f>'Pridelek 2019'!L203</f>
        <v>0</v>
      </c>
      <c r="AU203">
        <v>0</v>
      </c>
    </row>
    <row r="204" spans="1:47" x14ac:dyDescent="0.25">
      <c r="A204" t="str">
        <f>'Obsegi16-18'!A204</f>
        <v>L</v>
      </c>
      <c r="B204">
        <f>'Obsegi16-18'!B204</f>
        <v>21</v>
      </c>
      <c r="C204">
        <f>'Obsegi16-18'!C204</f>
        <v>2</v>
      </c>
      <c r="D204">
        <v>3</v>
      </c>
      <c r="E204">
        <f>'Obsegi16-18'!D204</f>
        <v>4</v>
      </c>
      <c r="F204">
        <f>'Obsegi16-18'!E204</f>
        <v>51.536685637964716</v>
      </c>
      <c r="G204">
        <f>'Obsegi16-18'!F204</f>
        <v>57.704947120533035</v>
      </c>
      <c r="H204">
        <f>'Obsegi16-18'!G204</f>
        <v>60</v>
      </c>
      <c r="I204">
        <f>'Obsegi16-18'!H204</f>
        <v>70</v>
      </c>
      <c r="J204">
        <f>'Obsegi16-18'!I204</f>
        <v>6.1682614825683189</v>
      </c>
      <c r="K204">
        <f>'Obsegi16-18'!J204</f>
        <v>2.2950528794669651</v>
      </c>
      <c r="L204">
        <f>'Obsegi16-18'!K204</f>
        <v>10</v>
      </c>
      <c r="M204">
        <f>'Obsegi16-18'!L204</f>
        <v>8.463314362035284</v>
      </c>
      <c r="N204">
        <f>'Obsegi16-18'!M204</f>
        <v>18.463314362035284</v>
      </c>
      <c r="O204">
        <f>'Obsegi16-18'!N204</f>
        <v>11.968680962332678</v>
      </c>
      <c r="P204">
        <f>'Obsegi16-18'!O204</f>
        <v>3.9772203147038665</v>
      </c>
      <c r="Q204">
        <f>'Obsegi16-18'!P204</f>
        <v>16.666666666666675</v>
      </c>
      <c r="R204">
        <f>'Obsegi16-18'!Q204</f>
        <v>16.421922087672524</v>
      </c>
      <c r="S204">
        <f>'Obsegi16-18'!R204</f>
        <v>35.825575768951289</v>
      </c>
      <c r="T204">
        <f>'Obsegi16-18'!T204</f>
        <v>0</v>
      </c>
      <c r="U204">
        <f>'rast17-18'!E204</f>
        <v>204</v>
      </c>
      <c r="V204">
        <f>'rast17-18'!F204</f>
        <v>21</v>
      </c>
      <c r="W204">
        <f>'rast17-18'!G204</f>
        <v>9.7142857142857135</v>
      </c>
      <c r="X204">
        <f>'rast17-18'!H204</f>
        <v>4</v>
      </c>
      <c r="Y204">
        <f>'rast17-18'!I204</f>
        <v>40</v>
      </c>
      <c r="Z204">
        <f>'rast17-18'!J204</f>
        <v>476</v>
      </c>
      <c r="AA204">
        <f>'rast17-18'!K204</f>
        <v>57</v>
      </c>
      <c r="AB204">
        <f>'rast17-18'!L204</f>
        <v>8.3508771929824555</v>
      </c>
      <c r="AC204">
        <f>'rast17-18'!M204</f>
        <v>17</v>
      </c>
      <c r="AD204" s="14">
        <f>'rast17-18'!N204</f>
        <v>29</v>
      </c>
      <c r="AE204">
        <f>'19-rast'!D204</f>
        <v>0</v>
      </c>
      <c r="AF204">
        <f>'19-rast'!F204</f>
        <v>132</v>
      </c>
      <c r="AG204">
        <f>'19-rast'!G204</f>
        <v>27</v>
      </c>
      <c r="AH204">
        <f>'19-rast'!H204</f>
        <v>4.8888888888888893</v>
      </c>
      <c r="AI204">
        <f>'19-rast'!I204</f>
        <v>1</v>
      </c>
      <c r="AJ204" s="22">
        <f>'19-rast'!J204</f>
        <v>14</v>
      </c>
      <c r="AK204">
        <f t="shared" si="9"/>
        <v>812</v>
      </c>
      <c r="AL204">
        <f t="shared" si="9"/>
        <v>105</v>
      </c>
      <c r="AM204">
        <f t="shared" si="10"/>
        <v>15</v>
      </c>
      <c r="AN204">
        <f>'Pridelek 2019'!F204</f>
        <v>4</v>
      </c>
      <c r="AO204">
        <f>'Pridelek 2019'!G204</f>
        <v>0.6</v>
      </c>
      <c r="AP204">
        <f>'Pridelek 2019'!H204</f>
        <v>19</v>
      </c>
      <c r="AQ204">
        <f>'Pridelek 2019'!I204</f>
        <v>2.1970000000000001</v>
      </c>
      <c r="AR204">
        <f>'Pridelek 2019'!J204</f>
        <v>0</v>
      </c>
      <c r="AS204">
        <f>'Pridelek 2019'!K204</f>
        <v>23</v>
      </c>
      <c r="AT204">
        <f>'Pridelek 2019'!L204</f>
        <v>2.7970000000000002</v>
      </c>
      <c r="AU204">
        <v>0</v>
      </c>
    </row>
    <row r="205" spans="1:47" x14ac:dyDescent="0.25">
      <c r="A205" t="str">
        <f>'Obsegi16-18'!A205</f>
        <v>L</v>
      </c>
      <c r="B205">
        <f>'Obsegi16-18'!B205</f>
        <v>21</v>
      </c>
      <c r="C205">
        <f>'Obsegi16-18'!C205</f>
        <v>2</v>
      </c>
      <c r="D205">
        <v>3</v>
      </c>
      <c r="E205">
        <f>'Obsegi16-18'!D205</f>
        <v>5</v>
      </c>
      <c r="F205">
        <f>'Obsegi16-18'!E205</f>
        <v>49.451901667194981</v>
      </c>
      <c r="G205">
        <f>'Obsegi16-18'!F205</f>
        <v>58.569537634269651</v>
      </c>
      <c r="H205">
        <f>'Obsegi16-18'!G205</f>
        <v>70</v>
      </c>
      <c r="I205">
        <f>'Obsegi16-18'!H205</f>
        <v>87</v>
      </c>
      <c r="J205">
        <f>'Obsegi16-18'!I205</f>
        <v>9.1176359670746692</v>
      </c>
      <c r="K205">
        <f>'Obsegi16-18'!J205</f>
        <v>11.430462365730349</v>
      </c>
      <c r="L205">
        <f>'Obsegi16-18'!K205</f>
        <v>17</v>
      </c>
      <c r="M205">
        <f>'Obsegi16-18'!L205</f>
        <v>20.548098332805019</v>
      </c>
      <c r="N205">
        <f>'Obsegi16-18'!M205</f>
        <v>37.548098332805019</v>
      </c>
      <c r="O205">
        <f>'Obsegi16-18'!N205</f>
        <v>18.437381899760297</v>
      </c>
      <c r="P205">
        <f>'Obsegi16-18'!O205</f>
        <v>19.516053613239158</v>
      </c>
      <c r="Q205">
        <f>'Obsegi16-18'!P205</f>
        <v>24.285714285714288</v>
      </c>
      <c r="R205">
        <f>'Obsegi16-18'!Q205</f>
        <v>41.551684849434324</v>
      </c>
      <c r="S205">
        <f>'Obsegi16-18'!R205</f>
        <v>75.928522598582674</v>
      </c>
      <c r="T205">
        <f>'Obsegi16-18'!T205</f>
        <v>0</v>
      </c>
      <c r="U205">
        <f>'rast17-18'!E205</f>
        <v>258</v>
      </c>
      <c r="V205">
        <f>'rast17-18'!F205</f>
        <v>24</v>
      </c>
      <c r="W205">
        <f>'rast17-18'!G205</f>
        <v>10.75</v>
      </c>
      <c r="X205">
        <f>'rast17-18'!H205</f>
        <v>9</v>
      </c>
      <c r="Y205">
        <f>'rast17-18'!I205</f>
        <v>43</v>
      </c>
      <c r="Z205">
        <f>'rast17-18'!J205</f>
        <v>535</v>
      </c>
      <c r="AA205">
        <f>'rast17-18'!K205</f>
        <v>52</v>
      </c>
      <c r="AB205">
        <f>'rast17-18'!L205</f>
        <v>10.288461538461538</v>
      </c>
      <c r="AC205">
        <f>'rast17-18'!M205</f>
        <v>17</v>
      </c>
      <c r="AD205" s="14">
        <f>'rast17-18'!N205</f>
        <v>64</v>
      </c>
      <c r="AE205">
        <f>'19-rast'!D205</f>
        <v>0</v>
      </c>
      <c r="AF205">
        <f>'19-rast'!F205</f>
        <v>782</v>
      </c>
      <c r="AG205">
        <f>'19-rast'!G205</f>
        <v>60</v>
      </c>
      <c r="AH205">
        <f>'19-rast'!H205</f>
        <v>13.033333333333333</v>
      </c>
      <c r="AI205">
        <f>'19-rast'!I205</f>
        <v>22</v>
      </c>
      <c r="AJ205" s="22">
        <f>'19-rast'!J205</f>
        <v>31</v>
      </c>
      <c r="AK205">
        <f t="shared" si="9"/>
        <v>1575</v>
      </c>
      <c r="AL205">
        <f t="shared" si="9"/>
        <v>136</v>
      </c>
      <c r="AM205">
        <f t="shared" si="10"/>
        <v>15</v>
      </c>
      <c r="AN205">
        <f>'Pridelek 2019'!F205</f>
        <v>4</v>
      </c>
      <c r="AO205">
        <f>'Pridelek 2019'!G205</f>
        <v>0.56299999999999994</v>
      </c>
      <c r="AP205">
        <f>'Pridelek 2019'!H205</f>
        <v>22</v>
      </c>
      <c r="AQ205">
        <f>'Pridelek 2019'!I205</f>
        <v>2.4630000000000001</v>
      </c>
      <c r="AR205">
        <f>'Pridelek 2019'!J205</f>
        <v>0</v>
      </c>
      <c r="AS205">
        <f>'Pridelek 2019'!K205</f>
        <v>26</v>
      </c>
      <c r="AT205">
        <f>'Pridelek 2019'!L205</f>
        <v>3.0259999999999998</v>
      </c>
      <c r="AU205">
        <v>0</v>
      </c>
    </row>
    <row r="206" spans="1:47" hidden="1" x14ac:dyDescent="0.25">
      <c r="A206" t="str">
        <f>'Obsegi16-18'!A206</f>
        <v>L</v>
      </c>
      <c r="B206">
        <f>'Obsegi16-18'!B206</f>
        <v>21</v>
      </c>
      <c r="C206">
        <f>'Obsegi16-18'!C206</f>
        <v>2</v>
      </c>
      <c r="D206">
        <v>3</v>
      </c>
      <c r="E206">
        <f>'Obsegi16-18'!D206</f>
        <v>6</v>
      </c>
      <c r="F206">
        <f>'Obsegi16-18'!E206</f>
        <v>53.73733033091456</v>
      </c>
      <c r="G206">
        <f>'Obsegi16-18'!F206</f>
        <v>60.355105266606131</v>
      </c>
      <c r="H206">
        <f>'Obsegi16-18'!G206</f>
        <v>60</v>
      </c>
      <c r="I206">
        <f>'Obsegi16-18'!H206</f>
        <v>70</v>
      </c>
      <c r="J206">
        <f>'Obsegi16-18'!I206</f>
        <v>6.6177749356915712</v>
      </c>
      <c r="K206">
        <f>'Obsegi16-18'!J206</f>
        <v>-0.35510526660613095</v>
      </c>
      <c r="L206">
        <f>'Obsegi16-18'!K206</f>
        <v>10</v>
      </c>
      <c r="M206">
        <f>'Obsegi16-18'!L206</f>
        <v>6.2626696690854402</v>
      </c>
      <c r="N206">
        <f>'Obsegi16-18'!M206</f>
        <v>16.26266966908544</v>
      </c>
      <c r="O206">
        <f>'Obsegi16-18'!N206</f>
        <v>12.315042252637598</v>
      </c>
      <c r="P206">
        <f>'Obsegi16-18'!O206</f>
        <v>-0.58835994906731859</v>
      </c>
      <c r="Q206">
        <f>'Obsegi16-18'!P206</f>
        <v>16.666666666666675</v>
      </c>
      <c r="R206">
        <f>'Obsegi16-18'!Q206</f>
        <v>11.654225527245043</v>
      </c>
      <c r="S206">
        <f>'Obsegi16-18'!R206</f>
        <v>30.263263115119223</v>
      </c>
      <c r="T206">
        <f>'Obsegi16-18'!T206</f>
        <v>0</v>
      </c>
      <c r="U206">
        <f>'rast17-18'!E206</f>
        <v>162</v>
      </c>
      <c r="V206">
        <f>'rast17-18'!F206</f>
        <v>19</v>
      </c>
      <c r="W206">
        <f>'rast17-18'!G206</f>
        <v>8.526315789473685</v>
      </c>
      <c r="X206">
        <f>'rast17-18'!H206</f>
        <v>4</v>
      </c>
      <c r="Y206">
        <f>'rast17-18'!I206</f>
        <v>25</v>
      </c>
      <c r="Z206">
        <f>'rast17-18'!J206</f>
        <v>357</v>
      </c>
      <c r="AA206">
        <f>'rast17-18'!K206</f>
        <v>62</v>
      </c>
      <c r="AB206">
        <f>'rast17-18'!L206</f>
        <v>5.758064516129032</v>
      </c>
      <c r="AC206">
        <f>'rast17-18'!M206</f>
        <v>10</v>
      </c>
      <c r="AD206" s="14">
        <f>'rast17-18'!N206</f>
        <v>33</v>
      </c>
      <c r="AE206">
        <f>'19-rast'!D206</f>
        <v>0</v>
      </c>
      <c r="AF206">
        <f>'19-rast'!F206</f>
        <v>0</v>
      </c>
      <c r="AG206">
        <f>'19-rast'!G206</f>
        <v>0</v>
      </c>
      <c r="AH206" t="e">
        <f>'19-rast'!H206</f>
        <v>#DIV/0!</v>
      </c>
      <c r="AI206">
        <f>'19-rast'!I206</f>
        <v>0</v>
      </c>
      <c r="AJ206" s="22">
        <f>'19-rast'!J206</f>
        <v>0</v>
      </c>
      <c r="AK206">
        <f>U206+Z206+AF203</f>
        <v>773</v>
      </c>
      <c r="AL206">
        <f>V206+AA206+AG203</f>
        <v>117</v>
      </c>
      <c r="AM206">
        <f t="shared" si="10"/>
        <v>10</v>
      </c>
      <c r="AN206">
        <f>'Pridelek 2019'!F206</f>
        <v>1</v>
      </c>
      <c r="AO206">
        <f>'Pridelek 2019'!G206</f>
        <v>0.17</v>
      </c>
      <c r="AP206">
        <f>'Pridelek 2019'!H206</f>
        <v>30</v>
      </c>
      <c r="AQ206">
        <f>'Pridelek 2019'!I206</f>
        <v>3.431</v>
      </c>
      <c r="AR206">
        <f>'Pridelek 2019'!J206</f>
        <v>0</v>
      </c>
      <c r="AS206">
        <f>'Pridelek 2019'!K206</f>
        <v>31</v>
      </c>
      <c r="AT206">
        <f>'Pridelek 2019'!L206</f>
        <v>3.601</v>
      </c>
      <c r="AU206">
        <v>0</v>
      </c>
    </row>
    <row r="207" spans="1:47" hidden="1" x14ac:dyDescent="0.25">
      <c r="A207" t="str">
        <f>'Obsegi16-18'!A207</f>
        <v>L</v>
      </c>
      <c r="B207">
        <f>'Obsegi16-18'!B207</f>
        <v>21</v>
      </c>
      <c r="C207">
        <f>'Obsegi16-18'!C207</f>
        <v>2</v>
      </c>
      <c r="D207">
        <v>3</v>
      </c>
      <c r="E207">
        <f>'Obsegi16-18'!D207</f>
        <v>7</v>
      </c>
      <c r="F207">
        <f>'Obsegi16-18'!E207</f>
        <v>56.959292768933636</v>
      </c>
      <c r="G207">
        <f>'Obsegi16-18'!F207</f>
        <v>67.345701146110287</v>
      </c>
      <c r="H207">
        <f>'Obsegi16-18'!G207</f>
        <v>75</v>
      </c>
      <c r="I207">
        <f>'Obsegi16-18'!H207</f>
        <v>83</v>
      </c>
      <c r="J207">
        <f>'Obsegi16-18'!I207</f>
        <v>10.38640837717665</v>
      </c>
      <c r="K207">
        <f>'Obsegi16-18'!J207</f>
        <v>7.6542988538897134</v>
      </c>
      <c r="L207">
        <f>'Obsegi16-18'!K207</f>
        <v>8</v>
      </c>
      <c r="M207">
        <f>'Obsegi16-18'!L207</f>
        <v>18.040707231066364</v>
      </c>
      <c r="N207">
        <f>'Obsegi16-18'!M207</f>
        <v>26.040707231066364</v>
      </c>
      <c r="O207">
        <f>'Obsegi16-18'!N207</f>
        <v>18.234791677121276</v>
      </c>
      <c r="P207">
        <f>'Obsegi16-18'!O207</f>
        <v>11.365682922037257</v>
      </c>
      <c r="Q207">
        <f>'Obsegi16-18'!P207</f>
        <v>10.666666666666668</v>
      </c>
      <c r="R207">
        <f>'Obsegi16-18'!Q207</f>
        <v>31.672983202674175</v>
      </c>
      <c r="S207">
        <f>'Obsegi16-18'!R207</f>
        <v>45.718101410959441</v>
      </c>
      <c r="T207">
        <f>'Obsegi16-18'!T207</f>
        <v>0</v>
      </c>
      <c r="U207">
        <f>'rast17-18'!E207</f>
        <v>0</v>
      </c>
      <c r="V207">
        <f>'rast17-18'!F207</f>
        <v>0</v>
      </c>
      <c r="W207" t="e">
        <f>'rast17-18'!G207</f>
        <v>#DIV/0!</v>
      </c>
      <c r="X207">
        <f>'rast17-18'!H207</f>
        <v>0</v>
      </c>
      <c r="Y207" t="e">
        <f>'rast17-18'!I207</f>
        <v>#N/A</v>
      </c>
      <c r="Z207">
        <f>'rast17-18'!J207</f>
        <v>0</v>
      </c>
      <c r="AA207">
        <f>'rast17-18'!K207</f>
        <v>0</v>
      </c>
      <c r="AB207" t="e">
        <f>'rast17-18'!L207</f>
        <v>#DIV/0!</v>
      </c>
      <c r="AC207">
        <f>'rast17-18'!M207</f>
        <v>0</v>
      </c>
      <c r="AD207" s="14">
        <f>'rast17-18'!N207</f>
        <v>0</v>
      </c>
      <c r="AE207">
        <f>'19-rast'!D207</f>
        <v>0</v>
      </c>
      <c r="AF207">
        <f>'19-rast'!F207</f>
        <v>0</v>
      </c>
      <c r="AG207">
        <f>'19-rast'!G207</f>
        <v>0</v>
      </c>
      <c r="AH207" t="e">
        <f>'19-rast'!H207</f>
        <v>#DIV/0!</v>
      </c>
      <c r="AI207">
        <f>'19-rast'!I207</f>
        <v>0</v>
      </c>
      <c r="AJ207" s="22">
        <f>'19-rast'!J207</f>
        <v>0</v>
      </c>
      <c r="AK207">
        <f t="shared" si="9"/>
        <v>0</v>
      </c>
      <c r="AL207">
        <f t="shared" si="9"/>
        <v>0</v>
      </c>
      <c r="AM207">
        <f t="shared" si="10"/>
        <v>0</v>
      </c>
      <c r="AN207">
        <f>'Pridelek 2019'!F207</f>
        <v>0</v>
      </c>
      <c r="AO207">
        <f>'Pridelek 2019'!G207</f>
        <v>0</v>
      </c>
      <c r="AP207">
        <f>'Pridelek 2019'!H207</f>
        <v>0</v>
      </c>
      <c r="AQ207">
        <f>'Pridelek 2019'!I207</f>
        <v>0</v>
      </c>
      <c r="AR207">
        <f>'Pridelek 2019'!J207</f>
        <v>0</v>
      </c>
      <c r="AS207">
        <f>'Pridelek 2019'!K207</f>
        <v>0</v>
      </c>
      <c r="AT207">
        <f>'Pridelek 2019'!L207</f>
        <v>0</v>
      </c>
      <c r="AU207">
        <v>0</v>
      </c>
    </row>
    <row r="208" spans="1:47" hidden="1" x14ac:dyDescent="0.25">
      <c r="A208" t="str">
        <f>'Obsegi16-18'!A208</f>
        <v>L</v>
      </c>
      <c r="B208">
        <f>'Obsegi16-18'!B208</f>
        <v>21</v>
      </c>
      <c r="C208">
        <f>'Obsegi16-18'!C208</f>
        <v>2</v>
      </c>
      <c r="D208">
        <v>3</v>
      </c>
      <c r="E208">
        <f>'Obsegi16-18'!D208</f>
        <v>8</v>
      </c>
      <c r="F208">
        <f>'Obsegi16-18'!E208</f>
        <v>49.194276502956484</v>
      </c>
      <c r="G208">
        <f>'Obsegi16-18'!F208</f>
        <v>54.84137932391436</v>
      </c>
      <c r="H208">
        <f>'Obsegi16-18'!G208</f>
        <v>65</v>
      </c>
      <c r="I208">
        <f>'Obsegi16-18'!H208</f>
        <v>74</v>
      </c>
      <c r="J208">
        <f>'Obsegi16-18'!I208</f>
        <v>5.6471028209578762</v>
      </c>
      <c r="K208">
        <f>'Obsegi16-18'!J208</f>
        <v>10.15862067608564</v>
      </c>
      <c r="L208">
        <f>'Obsegi16-18'!K208</f>
        <v>9</v>
      </c>
      <c r="M208">
        <f>'Obsegi16-18'!L208</f>
        <v>15.805723497043516</v>
      </c>
      <c r="N208">
        <f>'Obsegi16-18'!M208</f>
        <v>24.805723497043516</v>
      </c>
      <c r="O208">
        <f>'Obsegi16-18'!N208</f>
        <v>11.479186650134988</v>
      </c>
      <c r="P208">
        <f>'Obsegi16-18'!O208</f>
        <v>18.523641821780057</v>
      </c>
      <c r="Q208">
        <f>'Obsegi16-18'!P208</f>
        <v>13.846153846153841</v>
      </c>
      <c r="R208">
        <f>'Obsegi16-18'!Q208</f>
        <v>32.129191891039646</v>
      </c>
      <c r="S208">
        <f>'Obsegi16-18'!R208</f>
        <v>50.424003075952825</v>
      </c>
      <c r="T208">
        <f>'Obsegi16-18'!T208</f>
        <v>0</v>
      </c>
      <c r="U208">
        <f>'rast17-18'!E208</f>
        <v>0</v>
      </c>
      <c r="V208">
        <f>'rast17-18'!F208</f>
        <v>0</v>
      </c>
      <c r="W208" t="e">
        <f>'rast17-18'!G208</f>
        <v>#DIV/0!</v>
      </c>
      <c r="X208">
        <f>'rast17-18'!H208</f>
        <v>0</v>
      </c>
      <c r="Y208" t="e">
        <f>'rast17-18'!I208</f>
        <v>#N/A</v>
      </c>
      <c r="Z208">
        <f>'rast17-18'!J208</f>
        <v>0</v>
      </c>
      <c r="AA208">
        <f>'rast17-18'!K208</f>
        <v>0</v>
      </c>
      <c r="AB208" t="e">
        <f>'rast17-18'!L208</f>
        <v>#DIV/0!</v>
      </c>
      <c r="AC208">
        <f>'rast17-18'!M208</f>
        <v>0</v>
      </c>
      <c r="AD208" s="14">
        <f>'rast17-18'!N208</f>
        <v>0</v>
      </c>
      <c r="AE208">
        <f>'19-rast'!D208</f>
        <v>0</v>
      </c>
      <c r="AF208">
        <f>'19-rast'!F208</f>
        <v>0</v>
      </c>
      <c r="AG208">
        <f>'19-rast'!G208</f>
        <v>0</v>
      </c>
      <c r="AH208" t="e">
        <f>'19-rast'!H208</f>
        <v>#DIV/0!</v>
      </c>
      <c r="AI208">
        <f>'19-rast'!I208</f>
        <v>0</v>
      </c>
      <c r="AJ208" s="22">
        <f>'19-rast'!J208</f>
        <v>0</v>
      </c>
      <c r="AK208">
        <f t="shared" si="9"/>
        <v>0</v>
      </c>
      <c r="AL208">
        <f t="shared" si="9"/>
        <v>0</v>
      </c>
      <c r="AM208">
        <f t="shared" si="10"/>
        <v>0</v>
      </c>
      <c r="AN208">
        <f>'Pridelek 2019'!F208</f>
        <v>0</v>
      </c>
      <c r="AO208">
        <f>'Pridelek 2019'!G208</f>
        <v>0</v>
      </c>
      <c r="AP208">
        <f>'Pridelek 2019'!H208</f>
        <v>0</v>
      </c>
      <c r="AQ208">
        <f>'Pridelek 2019'!I208</f>
        <v>0</v>
      </c>
      <c r="AR208">
        <f>'Pridelek 2019'!J208</f>
        <v>0</v>
      </c>
      <c r="AS208">
        <f>'Pridelek 2019'!K208</f>
        <v>0</v>
      </c>
      <c r="AT208">
        <f>'Pridelek 2019'!L208</f>
        <v>0</v>
      </c>
      <c r="AU208">
        <v>0</v>
      </c>
    </row>
    <row r="209" spans="1:47" hidden="1" x14ac:dyDescent="0.25">
      <c r="A209" t="str">
        <f>'Obsegi16-18'!A209</f>
        <v>L</v>
      </c>
      <c r="B209">
        <f>'Obsegi16-18'!B209</f>
        <v>22</v>
      </c>
      <c r="C209">
        <f>'Obsegi16-18'!C209</f>
        <v>4</v>
      </c>
      <c r="D209">
        <v>3</v>
      </c>
      <c r="E209">
        <f>'Obsegi16-18'!D209</f>
        <v>1</v>
      </c>
      <c r="F209">
        <f>'Obsegi16-18'!E209</f>
        <v>54.586245911400432</v>
      </c>
      <c r="G209">
        <f>'Obsegi16-18'!F209</f>
        <v>55.782695419497927</v>
      </c>
      <c r="H209">
        <f>'Obsegi16-18'!G209</f>
        <v>55</v>
      </c>
      <c r="I209">
        <f>'Obsegi16-18'!H209</f>
        <v>70</v>
      </c>
      <c r="J209">
        <f>'Obsegi16-18'!I209</f>
        <v>1.1964495080974942</v>
      </c>
      <c r="K209">
        <f>'Obsegi16-18'!J209</f>
        <v>-0.78269541949792654</v>
      </c>
      <c r="L209">
        <f>'Obsegi16-18'!K209</f>
        <v>15</v>
      </c>
      <c r="M209">
        <f>'Obsegi16-18'!L209</f>
        <v>0.41375408859956764</v>
      </c>
      <c r="N209">
        <f>'Obsegi16-18'!M209</f>
        <v>15.413754088599568</v>
      </c>
      <c r="O209">
        <f>'Obsegi16-18'!N209</f>
        <v>2.1918516067938931</v>
      </c>
      <c r="P209">
        <f>'Obsegi16-18'!O209</f>
        <v>-1.4031150944067705</v>
      </c>
      <c r="Q209">
        <f>'Obsegi16-18'!P209</f>
        <v>27.27272727272727</v>
      </c>
      <c r="R209">
        <f>'Obsegi16-18'!Q209</f>
        <v>0.75798231164521113</v>
      </c>
      <c r="S209">
        <f>'Obsegi16-18'!R209</f>
        <v>28.237432033002975</v>
      </c>
      <c r="T209">
        <f>'Obsegi16-18'!T209</f>
        <v>1</v>
      </c>
      <c r="U209">
        <f>'rast17-18'!E209</f>
        <v>0</v>
      </c>
      <c r="V209">
        <f>'rast17-18'!F209</f>
        <v>0</v>
      </c>
      <c r="W209" t="e">
        <f>'rast17-18'!G209</f>
        <v>#DIV/0!</v>
      </c>
      <c r="X209">
        <f>'rast17-18'!H209</f>
        <v>0</v>
      </c>
      <c r="Y209" t="e">
        <f>'rast17-18'!I209</f>
        <v>#N/A</v>
      </c>
      <c r="Z209">
        <f>'rast17-18'!J209</f>
        <v>0</v>
      </c>
      <c r="AA209">
        <f>'rast17-18'!K209</f>
        <v>0</v>
      </c>
      <c r="AB209" t="e">
        <f>'rast17-18'!L209</f>
        <v>#DIV/0!</v>
      </c>
      <c r="AC209">
        <f>'rast17-18'!M209</f>
        <v>0</v>
      </c>
      <c r="AD209" s="14">
        <f>'rast17-18'!N209</f>
        <v>0</v>
      </c>
      <c r="AE209">
        <f>'19-rast'!D209</f>
        <v>1</v>
      </c>
      <c r="AF209">
        <f>'19-rast'!F209</f>
        <v>0</v>
      </c>
      <c r="AG209">
        <f>'19-rast'!G209</f>
        <v>0</v>
      </c>
      <c r="AH209" t="e">
        <f>'19-rast'!H209</f>
        <v>#DIV/0!</v>
      </c>
      <c r="AI209">
        <f>'19-rast'!I209</f>
        <v>0</v>
      </c>
      <c r="AJ209" s="22">
        <f>'19-rast'!J209</f>
        <v>0</v>
      </c>
      <c r="AK209">
        <f t="shared" si="9"/>
        <v>0</v>
      </c>
      <c r="AL209">
        <f t="shared" si="9"/>
        <v>0</v>
      </c>
      <c r="AM209">
        <f t="shared" si="10"/>
        <v>1</v>
      </c>
      <c r="AN209">
        <f>'Pridelek 2019'!F209</f>
        <v>0</v>
      </c>
      <c r="AO209">
        <f>'Pridelek 2019'!G209</f>
        <v>0</v>
      </c>
      <c r="AP209">
        <f>'Pridelek 2019'!H209</f>
        <v>0</v>
      </c>
      <c r="AQ209">
        <f>'Pridelek 2019'!I209</f>
        <v>0</v>
      </c>
      <c r="AR209">
        <f>'Pridelek 2019'!J209</f>
        <v>0</v>
      </c>
      <c r="AS209">
        <f>'Pridelek 2019'!K209</f>
        <v>0</v>
      </c>
      <c r="AT209">
        <f>'Pridelek 2019'!L209</f>
        <v>0</v>
      </c>
      <c r="AU209">
        <v>0</v>
      </c>
    </row>
    <row r="210" spans="1:47" hidden="1" x14ac:dyDescent="0.25">
      <c r="A210" t="str">
        <f>'Obsegi16-18'!A210</f>
        <v>L</v>
      </c>
      <c r="B210">
        <f>'Obsegi16-18'!B210</f>
        <v>22</v>
      </c>
      <c r="C210">
        <f>'Obsegi16-18'!C210</f>
        <v>4</v>
      </c>
      <c r="D210">
        <v>3</v>
      </c>
      <c r="E210">
        <f>'Obsegi16-18'!D210</f>
        <v>2</v>
      </c>
      <c r="F210">
        <f>'Obsegi16-18'!E210</f>
        <v>57.828529165026751</v>
      </c>
      <c r="G210">
        <f>'Obsegi16-18'!F210</f>
        <v>63.954775203440107</v>
      </c>
      <c r="H210">
        <f>'Obsegi16-18'!G210</f>
        <v>70</v>
      </c>
      <c r="I210">
        <f>'Obsegi16-18'!H210</f>
        <v>83</v>
      </c>
      <c r="J210">
        <f>'Obsegi16-18'!I210</f>
        <v>6.1262460384133561</v>
      </c>
      <c r="K210">
        <f>'Obsegi16-18'!J210</f>
        <v>6.0452247965598929</v>
      </c>
      <c r="L210">
        <f>'Obsegi16-18'!K210</f>
        <v>13</v>
      </c>
      <c r="M210">
        <f>'Obsegi16-18'!L210</f>
        <v>12.171470834973249</v>
      </c>
      <c r="N210">
        <f>'Obsegi16-18'!M210</f>
        <v>25.171470834973249</v>
      </c>
      <c r="O210">
        <f>'Obsegi16-18'!N210</f>
        <v>10.593812650725965</v>
      </c>
      <c r="P210">
        <f>'Obsegi16-18'!O210</f>
        <v>9.4523431242311986</v>
      </c>
      <c r="Q210">
        <f>'Obsegi16-18'!P210</f>
        <v>18.571428571428573</v>
      </c>
      <c r="R210">
        <f>'Obsegi16-18'!Q210</f>
        <v>21.047519296641994</v>
      </c>
      <c r="S210">
        <f>'Obsegi16-18'!R210</f>
        <v>43.52777288030407</v>
      </c>
      <c r="T210">
        <f>'Obsegi16-18'!T210</f>
        <v>0</v>
      </c>
      <c r="U210">
        <f>'rast17-18'!E210</f>
        <v>0</v>
      </c>
      <c r="V210">
        <f>'rast17-18'!F210</f>
        <v>0</v>
      </c>
      <c r="W210" t="e">
        <f>'rast17-18'!G210</f>
        <v>#DIV/0!</v>
      </c>
      <c r="X210">
        <f>'rast17-18'!H210</f>
        <v>0</v>
      </c>
      <c r="Y210" t="e">
        <f>'rast17-18'!I210</f>
        <v>#N/A</v>
      </c>
      <c r="Z210">
        <f>'rast17-18'!J210</f>
        <v>0</v>
      </c>
      <c r="AA210">
        <f>'rast17-18'!K210</f>
        <v>0</v>
      </c>
      <c r="AB210" t="e">
        <f>'rast17-18'!L210</f>
        <v>#DIV/0!</v>
      </c>
      <c r="AC210">
        <f>'rast17-18'!M210</f>
        <v>0</v>
      </c>
      <c r="AD210" s="14">
        <f>'rast17-18'!N210</f>
        <v>0</v>
      </c>
      <c r="AE210">
        <f>'19-rast'!D210</f>
        <v>0</v>
      </c>
      <c r="AF210">
        <f>'19-rast'!F210</f>
        <v>0</v>
      </c>
      <c r="AG210">
        <f>'19-rast'!G210</f>
        <v>0</v>
      </c>
      <c r="AH210" t="e">
        <f>'19-rast'!H210</f>
        <v>#DIV/0!</v>
      </c>
      <c r="AI210">
        <f>'19-rast'!I210</f>
        <v>0</v>
      </c>
      <c r="AJ210" s="22">
        <f>'19-rast'!J210</f>
        <v>0</v>
      </c>
      <c r="AK210">
        <f t="shared" si="9"/>
        <v>0</v>
      </c>
      <c r="AL210">
        <f t="shared" si="9"/>
        <v>0</v>
      </c>
      <c r="AM210">
        <f t="shared" si="10"/>
        <v>0</v>
      </c>
      <c r="AN210">
        <f>'Pridelek 2019'!F210</f>
        <v>0</v>
      </c>
      <c r="AO210">
        <f>'Pridelek 2019'!G210</f>
        <v>0</v>
      </c>
      <c r="AP210">
        <f>'Pridelek 2019'!H210</f>
        <v>0</v>
      </c>
      <c r="AQ210">
        <f>'Pridelek 2019'!I210</f>
        <v>0</v>
      </c>
      <c r="AR210">
        <f>'Pridelek 2019'!J210</f>
        <v>0</v>
      </c>
      <c r="AS210">
        <f>'Pridelek 2019'!K210</f>
        <v>0</v>
      </c>
      <c r="AT210">
        <f>'Pridelek 2019'!L210</f>
        <v>0</v>
      </c>
      <c r="AU210">
        <v>0</v>
      </c>
    </row>
    <row r="211" spans="1:47" x14ac:dyDescent="0.25">
      <c r="A211" t="str">
        <f>'Obsegi16-18'!A211</f>
        <v>L</v>
      </c>
      <c r="B211">
        <f>'Obsegi16-18'!B211</f>
        <v>22</v>
      </c>
      <c r="C211">
        <f>'Obsegi16-18'!C211</f>
        <v>4</v>
      </c>
      <c r="D211">
        <v>3</v>
      </c>
      <c r="E211">
        <f>'Obsegi16-18'!D211</f>
        <v>3</v>
      </c>
      <c r="F211">
        <f>'Obsegi16-18'!E211</f>
        <v>58.182304426103983</v>
      </c>
      <c r="G211">
        <f>'Obsegi16-18'!F211</f>
        <v>63.507530547974113</v>
      </c>
      <c r="H211">
        <f>'Obsegi16-18'!G211</f>
        <v>65</v>
      </c>
      <c r="I211">
        <f>'Obsegi16-18'!H211</f>
        <v>79</v>
      </c>
      <c r="J211">
        <f>'Obsegi16-18'!I211</f>
        <v>5.3252261218701307</v>
      </c>
      <c r="K211">
        <f>'Obsegi16-18'!J211</f>
        <v>1.4924694520258868</v>
      </c>
      <c r="L211">
        <f>'Obsegi16-18'!K211</f>
        <v>14</v>
      </c>
      <c r="M211">
        <f>'Obsegi16-18'!L211</f>
        <v>6.8176955738960174</v>
      </c>
      <c r="N211">
        <f>'Obsegi16-18'!M211</f>
        <v>20.817695573896017</v>
      </c>
      <c r="O211">
        <f>'Obsegi16-18'!N211</f>
        <v>9.1526559052565126</v>
      </c>
      <c r="P211">
        <f>'Obsegi16-18'!O211</f>
        <v>2.350066896237557</v>
      </c>
      <c r="Q211">
        <f>'Obsegi16-18'!P211</f>
        <v>21.538461538461529</v>
      </c>
      <c r="R211">
        <f>'Obsegi16-18'!Q211</f>
        <v>11.717816338050024</v>
      </c>
      <c r="S211">
        <f>'Obsegi16-18'!R211</f>
        <v>35.780115241630028</v>
      </c>
      <c r="T211">
        <f>'Obsegi16-18'!T211</f>
        <v>0</v>
      </c>
      <c r="U211">
        <f>'rast17-18'!E211</f>
        <v>368</v>
      </c>
      <c r="V211">
        <f>'rast17-18'!F211</f>
        <v>31</v>
      </c>
      <c r="W211">
        <f>'rast17-18'!G211</f>
        <v>11.870967741935484</v>
      </c>
      <c r="X211">
        <f>'rast17-18'!H211</f>
        <v>10</v>
      </c>
      <c r="Y211">
        <f>'rast17-18'!I211</f>
        <v>34</v>
      </c>
      <c r="Z211">
        <f>'rast17-18'!J211</f>
        <v>515</v>
      </c>
      <c r="AA211">
        <f>'rast17-18'!K211</f>
        <v>67</v>
      </c>
      <c r="AB211">
        <f>'rast17-18'!L211</f>
        <v>7.6865671641791042</v>
      </c>
      <c r="AC211">
        <f>'rast17-18'!M211</f>
        <v>16</v>
      </c>
      <c r="AD211" s="14">
        <f>'rast17-18'!N211</f>
        <v>32</v>
      </c>
      <c r="AE211">
        <f>'19-rast'!D211</f>
        <v>0</v>
      </c>
      <c r="AF211">
        <f>'19-rast'!F211</f>
        <v>512</v>
      </c>
      <c r="AG211">
        <f>'19-rast'!G211</f>
        <v>60</v>
      </c>
      <c r="AH211">
        <f>'19-rast'!H211</f>
        <v>8.5333333333333332</v>
      </c>
      <c r="AI211">
        <f>'19-rast'!I211</f>
        <v>14</v>
      </c>
      <c r="AJ211" s="22">
        <f>'19-rast'!J211</f>
        <v>23</v>
      </c>
      <c r="AK211">
        <f t="shared" si="9"/>
        <v>1395</v>
      </c>
      <c r="AL211">
        <f t="shared" si="9"/>
        <v>158</v>
      </c>
      <c r="AM211">
        <f t="shared" si="10"/>
        <v>15</v>
      </c>
      <c r="AN211">
        <f>'Pridelek 2019'!F211</f>
        <v>11</v>
      </c>
      <c r="AO211">
        <f>'Pridelek 2019'!G211</f>
        <v>1.9890000000000001</v>
      </c>
      <c r="AP211">
        <f>'Pridelek 2019'!H211</f>
        <v>18</v>
      </c>
      <c r="AQ211">
        <f>'Pridelek 2019'!I211</f>
        <v>2.008</v>
      </c>
      <c r="AR211">
        <f>'Pridelek 2019'!J211</f>
        <v>0</v>
      </c>
      <c r="AS211">
        <f>'Pridelek 2019'!K211</f>
        <v>29</v>
      </c>
      <c r="AT211">
        <f>'Pridelek 2019'!L211</f>
        <v>3.9969999999999999</v>
      </c>
      <c r="AU211">
        <v>0</v>
      </c>
    </row>
    <row r="212" spans="1:47" x14ac:dyDescent="0.25">
      <c r="A212" t="str">
        <f>'Obsegi16-18'!A212</f>
        <v>L</v>
      </c>
      <c r="B212">
        <f>'Obsegi16-18'!B212</f>
        <v>22</v>
      </c>
      <c r="C212">
        <f>'Obsegi16-18'!C212</f>
        <v>4</v>
      </c>
      <c r="D212">
        <v>3</v>
      </c>
      <c r="E212">
        <f>'Obsegi16-18'!D212</f>
        <v>4</v>
      </c>
      <c r="F212">
        <f>'Obsegi16-18'!E212</f>
        <v>65.063301600967989</v>
      </c>
      <c r="G212">
        <f>'Obsegi16-18'!F212</f>
        <v>70.518731350823259</v>
      </c>
      <c r="H212">
        <f>'Obsegi16-18'!G212</f>
        <v>80</v>
      </c>
      <c r="I212">
        <f>'Obsegi16-18'!H212</f>
        <v>88</v>
      </c>
      <c r="J212">
        <f>'Obsegi16-18'!I212</f>
        <v>5.45542974985527</v>
      </c>
      <c r="K212">
        <f>'Obsegi16-18'!J212</f>
        <v>9.4812686491767408</v>
      </c>
      <c r="L212">
        <f>'Obsegi16-18'!K212</f>
        <v>8</v>
      </c>
      <c r="M212">
        <f>'Obsegi16-18'!L212</f>
        <v>14.936698399032011</v>
      </c>
      <c r="N212">
        <f>'Obsegi16-18'!M212</f>
        <v>22.936698399032011</v>
      </c>
      <c r="O212">
        <f>'Obsegi16-18'!N212</f>
        <v>8.3848031311311466</v>
      </c>
      <c r="P212">
        <f>'Obsegi16-18'!O212</f>
        <v>13.445035762212498</v>
      </c>
      <c r="Q212">
        <f>'Obsegi16-18'!P212</f>
        <v>10.000000000000009</v>
      </c>
      <c r="R212">
        <f>'Obsegi16-18'!Q212</f>
        <v>22.957178672915333</v>
      </c>
      <c r="S212">
        <f>'Obsegi16-18'!R212</f>
        <v>35.252896540206869</v>
      </c>
      <c r="T212">
        <f>'Obsegi16-18'!T212</f>
        <v>0</v>
      </c>
      <c r="U212">
        <f>'rast17-18'!E212</f>
        <v>338</v>
      </c>
      <c r="V212">
        <f>'rast17-18'!F212</f>
        <v>32</v>
      </c>
      <c r="W212">
        <f>'rast17-18'!G212</f>
        <v>10.5625</v>
      </c>
      <c r="X212">
        <f>'rast17-18'!H212</f>
        <v>9</v>
      </c>
      <c r="Y212">
        <f>'rast17-18'!I212</f>
        <v>40</v>
      </c>
      <c r="Z212">
        <f>'rast17-18'!J212</f>
        <v>525</v>
      </c>
      <c r="AA212">
        <f>'rast17-18'!K212</f>
        <v>76</v>
      </c>
      <c r="AB212">
        <f>'rast17-18'!L212</f>
        <v>6.9078947368421053</v>
      </c>
      <c r="AC212">
        <f>'rast17-18'!M212</f>
        <v>18</v>
      </c>
      <c r="AD212" s="14">
        <f>'rast17-18'!N212</f>
        <v>31</v>
      </c>
      <c r="AE212">
        <f>'19-rast'!D212</f>
        <v>0</v>
      </c>
      <c r="AF212">
        <f>'19-rast'!F212</f>
        <v>567</v>
      </c>
      <c r="AG212">
        <f>'19-rast'!G212</f>
        <v>65</v>
      </c>
      <c r="AH212">
        <f>'19-rast'!H212</f>
        <v>8.7230769230769223</v>
      </c>
      <c r="AI212">
        <f>'19-rast'!I212</f>
        <v>17</v>
      </c>
      <c r="AJ212" s="22">
        <f>'19-rast'!J212</f>
        <v>28</v>
      </c>
      <c r="AK212">
        <f t="shared" si="9"/>
        <v>1430</v>
      </c>
      <c r="AL212">
        <f t="shared" si="9"/>
        <v>173</v>
      </c>
      <c r="AM212">
        <f t="shared" si="10"/>
        <v>15</v>
      </c>
      <c r="AN212">
        <f>'Pridelek 2019'!F212</f>
        <v>16</v>
      </c>
      <c r="AO212">
        <f>'Pridelek 2019'!G212</f>
        <v>2.516</v>
      </c>
      <c r="AP212">
        <f>'Pridelek 2019'!H212</f>
        <v>17</v>
      </c>
      <c r="AQ212">
        <f>'Pridelek 2019'!I212</f>
        <v>1.8819999999999999</v>
      </c>
      <c r="AR212">
        <f>'Pridelek 2019'!J212</f>
        <v>0</v>
      </c>
      <c r="AS212">
        <f>'Pridelek 2019'!K212</f>
        <v>33</v>
      </c>
      <c r="AT212">
        <f>'Pridelek 2019'!L212</f>
        <v>4.3979999999999997</v>
      </c>
      <c r="AU212">
        <v>0</v>
      </c>
    </row>
    <row r="213" spans="1:47" x14ac:dyDescent="0.25">
      <c r="A213" t="str">
        <f>'Obsegi16-18'!A213</f>
        <v>L</v>
      </c>
      <c r="B213">
        <f>'Obsegi16-18'!B213</f>
        <v>22</v>
      </c>
      <c r="C213">
        <f>'Obsegi16-18'!C213</f>
        <v>4</v>
      </c>
      <c r="D213">
        <v>3</v>
      </c>
      <c r="E213">
        <f>'Obsegi16-18'!D213</f>
        <v>5</v>
      </c>
      <c r="F213">
        <f>'Obsegi16-18'!E213</f>
        <v>62.894755540047498</v>
      </c>
      <c r="G213">
        <f>'Obsegi16-18'!F213</f>
        <v>70.267259231467222</v>
      </c>
      <c r="H213">
        <f>'Obsegi16-18'!G213</f>
        <v>75</v>
      </c>
      <c r="I213">
        <f>'Obsegi16-18'!H213</f>
        <v>89</v>
      </c>
      <c r="J213">
        <f>'Obsegi16-18'!I213</f>
        <v>7.3725036914197233</v>
      </c>
      <c r="K213">
        <f>'Obsegi16-18'!J213</f>
        <v>4.7327407685327785</v>
      </c>
      <c r="L213">
        <f>'Obsegi16-18'!K213</f>
        <v>14</v>
      </c>
      <c r="M213">
        <f>'Obsegi16-18'!L213</f>
        <v>12.105244459952502</v>
      </c>
      <c r="N213">
        <f>'Obsegi16-18'!M213</f>
        <v>26.105244459952502</v>
      </c>
      <c r="O213">
        <f>'Obsegi16-18'!N213</f>
        <v>11.72196891158177</v>
      </c>
      <c r="P213">
        <f>'Obsegi16-18'!O213</f>
        <v>6.735342775989972</v>
      </c>
      <c r="Q213">
        <f>'Obsegi16-18'!P213</f>
        <v>18.666666666666675</v>
      </c>
      <c r="R213">
        <f>'Obsegi16-18'!Q213</f>
        <v>19.246826473861756</v>
      </c>
      <c r="S213">
        <f>'Obsegi16-18'!R213</f>
        <v>41.50623408231597</v>
      </c>
      <c r="T213">
        <f>'Obsegi16-18'!T213</f>
        <v>0</v>
      </c>
      <c r="U213">
        <f>'rast17-18'!E213</f>
        <v>274</v>
      </c>
      <c r="V213">
        <f>'rast17-18'!F213</f>
        <v>27</v>
      </c>
      <c r="W213">
        <f>'rast17-18'!G213</f>
        <v>10.148148148148149</v>
      </c>
      <c r="X213">
        <f>'rast17-18'!H213</f>
        <v>5</v>
      </c>
      <c r="Y213">
        <f>'rast17-18'!I213</f>
        <v>44</v>
      </c>
      <c r="Z213">
        <f>'rast17-18'!J213</f>
        <v>666</v>
      </c>
      <c r="AA213">
        <f>'rast17-18'!K213</f>
        <v>83</v>
      </c>
      <c r="AB213">
        <f>'rast17-18'!L213</f>
        <v>8.024096385542169</v>
      </c>
      <c r="AC213">
        <f>'rast17-18'!M213</f>
        <v>20</v>
      </c>
      <c r="AD213" s="14">
        <f>'rast17-18'!N213</f>
        <v>29</v>
      </c>
      <c r="AE213">
        <f>'19-rast'!D213</f>
        <v>0</v>
      </c>
      <c r="AF213">
        <f>'19-rast'!F213</f>
        <v>469</v>
      </c>
      <c r="AG213">
        <f>'19-rast'!G213</f>
        <v>57</v>
      </c>
      <c r="AH213">
        <f>'19-rast'!H213</f>
        <v>8.2280701754385959</v>
      </c>
      <c r="AI213">
        <f>'19-rast'!I213</f>
        <v>11</v>
      </c>
      <c r="AJ213" s="22">
        <f>'19-rast'!J213</f>
        <v>26</v>
      </c>
      <c r="AK213">
        <f t="shared" si="9"/>
        <v>1409</v>
      </c>
      <c r="AL213">
        <f t="shared" si="9"/>
        <v>167</v>
      </c>
      <c r="AM213">
        <f t="shared" si="10"/>
        <v>15</v>
      </c>
      <c r="AN213">
        <f>'Pridelek 2019'!F213</f>
        <v>4</v>
      </c>
      <c r="AO213">
        <f>'Pridelek 2019'!G213</f>
        <v>0.60199999999999998</v>
      </c>
      <c r="AP213">
        <f>'Pridelek 2019'!H213</f>
        <v>31</v>
      </c>
      <c r="AQ213">
        <f>'Pridelek 2019'!I213</f>
        <v>3.8090000000000002</v>
      </c>
      <c r="AR213">
        <f>'Pridelek 2019'!J213</f>
        <v>0</v>
      </c>
      <c r="AS213">
        <f>'Pridelek 2019'!K213</f>
        <v>35</v>
      </c>
      <c r="AT213">
        <f>'Pridelek 2019'!L213</f>
        <v>4.4110000000000005</v>
      </c>
      <c r="AU213">
        <v>0</v>
      </c>
    </row>
    <row r="214" spans="1:47" hidden="1" x14ac:dyDescent="0.25">
      <c r="A214" t="str">
        <f>'Obsegi16-18'!A214</f>
        <v>L</v>
      </c>
      <c r="B214">
        <f>'Obsegi16-18'!B214</f>
        <v>22</v>
      </c>
      <c r="C214">
        <f>'Obsegi16-18'!C214</f>
        <v>4</v>
      </c>
      <c r="D214">
        <v>3</v>
      </c>
      <c r="E214">
        <f>'Obsegi16-18'!D214</f>
        <v>6</v>
      </c>
      <c r="F214">
        <f>'Obsegi16-18'!E214</f>
        <v>58.94836771908399</v>
      </c>
      <c r="G214">
        <f>'Obsegi16-18'!F214</f>
        <v>64.672147561909853</v>
      </c>
      <c r="H214">
        <f>'Obsegi16-18'!G214</f>
        <v>70</v>
      </c>
      <c r="I214">
        <f>'Obsegi16-18'!H214</f>
        <v>83</v>
      </c>
      <c r="J214">
        <f>'Obsegi16-18'!I214</f>
        <v>5.7237798428258628</v>
      </c>
      <c r="K214">
        <f>'Obsegi16-18'!J214</f>
        <v>5.3278524380901473</v>
      </c>
      <c r="L214">
        <f>'Obsegi16-18'!K214</f>
        <v>13</v>
      </c>
      <c r="M214">
        <f>'Obsegi16-18'!L214</f>
        <v>11.05163228091601</v>
      </c>
      <c r="N214">
        <f>'Obsegi16-18'!M214</f>
        <v>24.05163228091601</v>
      </c>
      <c r="O214">
        <f>'Obsegi16-18'!N214</f>
        <v>9.709819057420388</v>
      </c>
      <c r="P214">
        <f>'Obsegi16-18'!O214</f>
        <v>8.2382488272712209</v>
      </c>
      <c r="Q214">
        <f>'Obsegi16-18'!P214</f>
        <v>18.571428571428573</v>
      </c>
      <c r="R214">
        <f>'Obsegi16-18'!Q214</f>
        <v>18.747986939319695</v>
      </c>
      <c r="S214">
        <f>'Obsegi16-18'!R214</f>
        <v>40.801184513764774</v>
      </c>
      <c r="T214">
        <f>'Obsegi16-18'!T214</f>
        <v>0</v>
      </c>
      <c r="U214">
        <f>'rast17-18'!E214</f>
        <v>304</v>
      </c>
      <c r="V214">
        <f>'rast17-18'!F214</f>
        <v>25</v>
      </c>
      <c r="W214">
        <f>'rast17-18'!G214</f>
        <v>12.16</v>
      </c>
      <c r="X214">
        <f>'rast17-18'!H214</f>
        <v>11</v>
      </c>
      <c r="Y214">
        <f>'rast17-18'!I214</f>
        <v>30</v>
      </c>
      <c r="Z214">
        <f>'rast17-18'!J214</f>
        <v>0</v>
      </c>
      <c r="AA214">
        <f>'rast17-18'!K214</f>
        <v>0</v>
      </c>
      <c r="AB214" t="e">
        <f>'rast17-18'!L214</f>
        <v>#DIV/0!</v>
      </c>
      <c r="AC214">
        <f>'rast17-18'!M214</f>
        <v>0</v>
      </c>
      <c r="AD214" s="14">
        <f>'rast17-18'!N214</f>
        <v>0</v>
      </c>
      <c r="AE214">
        <f>'19-rast'!D214</f>
        <v>0</v>
      </c>
      <c r="AF214">
        <f>'19-rast'!F214</f>
        <v>0</v>
      </c>
      <c r="AG214">
        <f>'19-rast'!G214</f>
        <v>0</v>
      </c>
      <c r="AH214" t="e">
        <f>'19-rast'!H214</f>
        <v>#DIV/0!</v>
      </c>
      <c r="AI214">
        <f>'19-rast'!I214</f>
        <v>0</v>
      </c>
      <c r="AJ214" s="22">
        <f>'19-rast'!J214</f>
        <v>0</v>
      </c>
      <c r="AM214">
        <f t="shared" si="10"/>
        <v>5</v>
      </c>
      <c r="AN214">
        <f>'Pridelek 2019'!F214</f>
        <v>0</v>
      </c>
      <c r="AO214">
        <f>'Pridelek 2019'!G214</f>
        <v>0</v>
      </c>
      <c r="AP214">
        <f>'Pridelek 2019'!H214</f>
        <v>0</v>
      </c>
      <c r="AQ214">
        <f>'Pridelek 2019'!I214</f>
        <v>0</v>
      </c>
      <c r="AR214">
        <f>'Pridelek 2019'!J214</f>
        <v>0</v>
      </c>
      <c r="AS214">
        <f>'Pridelek 2019'!K214</f>
        <v>0</v>
      </c>
      <c r="AT214">
        <f>'Pridelek 2019'!L214</f>
        <v>0</v>
      </c>
      <c r="AU214">
        <v>0</v>
      </c>
    </row>
    <row r="215" spans="1:47" hidden="1" x14ac:dyDescent="0.25">
      <c r="A215" t="str">
        <f>'Obsegi16-18'!A215</f>
        <v>L</v>
      </c>
      <c r="B215">
        <f>'Obsegi16-18'!B215</f>
        <v>22</v>
      </c>
      <c r="C215">
        <f>'Obsegi16-18'!C215</f>
        <v>4</v>
      </c>
      <c r="D215">
        <v>3</v>
      </c>
      <c r="E215">
        <f>'Obsegi16-18'!D215</f>
        <v>7</v>
      </c>
      <c r="F215">
        <f>'Obsegi16-18'!E215</f>
        <v>56.841343850683316</v>
      </c>
      <c r="G215">
        <f>'Obsegi16-18'!F215</f>
        <v>65.444453660186014</v>
      </c>
      <c r="H215">
        <f>'Obsegi16-18'!G215</f>
        <v>70</v>
      </c>
      <c r="I215">
        <f>'Obsegi16-18'!H215</f>
        <v>82</v>
      </c>
      <c r="J215">
        <f>'Obsegi16-18'!I215</f>
        <v>8.6031098095026977</v>
      </c>
      <c r="K215">
        <f>'Obsegi16-18'!J215</f>
        <v>4.5555463398139864</v>
      </c>
      <c r="L215">
        <f>'Obsegi16-18'!K215</f>
        <v>12</v>
      </c>
      <c r="M215">
        <f>'Obsegi16-18'!L215</f>
        <v>13.158656149316684</v>
      </c>
      <c r="N215">
        <f>'Obsegi16-18'!M215</f>
        <v>25.158656149316684</v>
      </c>
      <c r="O215">
        <f>'Obsegi16-18'!N215</f>
        <v>15.135303331501504</v>
      </c>
      <c r="P215">
        <f>'Obsegi16-18'!O215</f>
        <v>6.9609357020049778</v>
      </c>
      <c r="Q215">
        <f>'Obsegi16-18'!P215</f>
        <v>17.142857142857149</v>
      </c>
      <c r="R215">
        <f>'Obsegi16-18'!Q215</f>
        <v>23.149797766715707</v>
      </c>
      <c r="S215">
        <f>'Obsegi16-18'!R215</f>
        <v>44.261191669581265</v>
      </c>
      <c r="T215">
        <f>'Obsegi16-18'!T215</f>
        <v>0</v>
      </c>
      <c r="U215">
        <f>'rast17-18'!E215</f>
        <v>0</v>
      </c>
      <c r="V215">
        <f>'rast17-18'!F215</f>
        <v>0</v>
      </c>
      <c r="W215" t="e">
        <f>'rast17-18'!G215</f>
        <v>#DIV/0!</v>
      </c>
      <c r="X215">
        <f>'rast17-18'!H215</f>
        <v>0</v>
      </c>
      <c r="Y215" t="e">
        <f>'rast17-18'!I215</f>
        <v>#N/A</v>
      </c>
      <c r="Z215">
        <f>'rast17-18'!J215</f>
        <v>0</v>
      </c>
      <c r="AA215">
        <f>'rast17-18'!K215</f>
        <v>0</v>
      </c>
      <c r="AB215" t="e">
        <f>'rast17-18'!L215</f>
        <v>#DIV/0!</v>
      </c>
      <c r="AC215">
        <f>'rast17-18'!M215</f>
        <v>0</v>
      </c>
      <c r="AD215" s="14">
        <f>'rast17-18'!N215</f>
        <v>0</v>
      </c>
      <c r="AE215">
        <f>'19-rast'!D215</f>
        <v>0</v>
      </c>
      <c r="AF215">
        <f>'19-rast'!F215</f>
        <v>0</v>
      </c>
      <c r="AG215">
        <f>'19-rast'!G215</f>
        <v>0</v>
      </c>
      <c r="AH215" t="e">
        <f>'19-rast'!H215</f>
        <v>#DIV/0!</v>
      </c>
      <c r="AI215">
        <f>'19-rast'!I215</f>
        <v>0</v>
      </c>
      <c r="AJ215" s="22">
        <f>'19-rast'!J215</f>
        <v>0</v>
      </c>
      <c r="AK215">
        <f t="shared" si="9"/>
        <v>0</v>
      </c>
      <c r="AL215">
        <f t="shared" si="9"/>
        <v>0</v>
      </c>
      <c r="AM215">
        <f t="shared" si="10"/>
        <v>0</v>
      </c>
      <c r="AN215">
        <f>'Pridelek 2019'!F215</f>
        <v>0</v>
      </c>
      <c r="AO215">
        <f>'Pridelek 2019'!G215</f>
        <v>0</v>
      </c>
      <c r="AP215">
        <f>'Pridelek 2019'!H215</f>
        <v>0</v>
      </c>
      <c r="AQ215">
        <f>'Pridelek 2019'!I215</f>
        <v>0</v>
      </c>
      <c r="AR215">
        <f>'Pridelek 2019'!J215</f>
        <v>0</v>
      </c>
      <c r="AS215">
        <f>'Pridelek 2019'!K215</f>
        <v>0</v>
      </c>
      <c r="AT215">
        <f>'Pridelek 2019'!L215</f>
        <v>0</v>
      </c>
      <c r="AU215">
        <v>0</v>
      </c>
    </row>
    <row r="216" spans="1:47" hidden="1" x14ac:dyDescent="0.25">
      <c r="A216" t="str">
        <f>'Obsegi16-18'!A216</f>
        <v>L</v>
      </c>
      <c r="B216">
        <f>'Obsegi16-18'!B216</f>
        <v>22</v>
      </c>
      <c r="C216">
        <f>'Obsegi16-18'!C216</f>
        <v>4</v>
      </c>
      <c r="D216">
        <v>3</v>
      </c>
      <c r="E216">
        <f>'Obsegi16-18'!D216</f>
        <v>8</v>
      </c>
      <c r="F216">
        <f>'Obsegi16-18'!E216</f>
        <v>48.853745633683715</v>
      </c>
      <c r="G216">
        <f>'Obsegi16-18'!F216</f>
        <v>60.027298781354567</v>
      </c>
      <c r="H216">
        <f>'Obsegi16-18'!G216</f>
        <v>65</v>
      </c>
      <c r="I216">
        <f>'Obsegi16-18'!H216</f>
        <v>75</v>
      </c>
      <c r="J216">
        <f>'Obsegi16-18'!I216</f>
        <v>11.173553147670852</v>
      </c>
      <c r="K216">
        <f>'Obsegi16-18'!J216</f>
        <v>4.9727012186454331</v>
      </c>
      <c r="L216">
        <f>'Obsegi16-18'!K216</f>
        <v>10</v>
      </c>
      <c r="M216">
        <f>'Obsegi16-18'!L216</f>
        <v>16.146254366316285</v>
      </c>
      <c r="N216">
        <f>'Obsegi16-18'!M216</f>
        <v>26.146254366316285</v>
      </c>
      <c r="O216">
        <f>'Obsegi16-18'!N216</f>
        <v>22.871435962050167</v>
      </c>
      <c r="P216">
        <f>'Obsegi16-18'!O216</f>
        <v>8.2840662825061742</v>
      </c>
      <c r="Q216">
        <f>'Obsegi16-18'!P216</f>
        <v>15.384615384615374</v>
      </c>
      <c r="R216">
        <f>'Obsegi16-18'!Q216</f>
        <v>33.050187159413525</v>
      </c>
      <c r="S216">
        <f>'Obsegi16-18'!R216</f>
        <v>53.519446722400232</v>
      </c>
      <c r="T216">
        <f>'Obsegi16-18'!T216</f>
        <v>0</v>
      </c>
      <c r="U216">
        <f>'rast17-18'!E216</f>
        <v>0</v>
      </c>
      <c r="V216">
        <f>'rast17-18'!F216</f>
        <v>0</v>
      </c>
      <c r="W216" t="e">
        <f>'rast17-18'!G216</f>
        <v>#DIV/0!</v>
      </c>
      <c r="X216">
        <f>'rast17-18'!H216</f>
        <v>0</v>
      </c>
      <c r="Y216" t="e">
        <f>'rast17-18'!I216</f>
        <v>#N/A</v>
      </c>
      <c r="Z216">
        <f>'rast17-18'!J216</f>
        <v>0</v>
      </c>
      <c r="AA216">
        <f>'rast17-18'!K216</f>
        <v>0</v>
      </c>
      <c r="AB216" t="e">
        <f>'rast17-18'!L216</f>
        <v>#DIV/0!</v>
      </c>
      <c r="AC216">
        <f>'rast17-18'!M216</f>
        <v>0</v>
      </c>
      <c r="AD216" s="14">
        <f>'rast17-18'!N216</f>
        <v>0</v>
      </c>
      <c r="AE216">
        <f>'19-rast'!D216</f>
        <v>0</v>
      </c>
      <c r="AF216">
        <f>'19-rast'!F216</f>
        <v>0</v>
      </c>
      <c r="AG216">
        <f>'19-rast'!G216</f>
        <v>0</v>
      </c>
      <c r="AH216" t="e">
        <f>'19-rast'!H216</f>
        <v>#DIV/0!</v>
      </c>
      <c r="AI216">
        <f>'19-rast'!I216</f>
        <v>0</v>
      </c>
      <c r="AJ216" s="22">
        <f>'19-rast'!J216</f>
        <v>0</v>
      </c>
      <c r="AK216">
        <f t="shared" si="9"/>
        <v>0</v>
      </c>
      <c r="AL216">
        <f t="shared" si="9"/>
        <v>0</v>
      </c>
      <c r="AM216">
        <f t="shared" si="10"/>
        <v>0</v>
      </c>
      <c r="AN216">
        <f>'Pridelek 2019'!F216</f>
        <v>0</v>
      </c>
      <c r="AO216">
        <f>'Pridelek 2019'!G216</f>
        <v>0</v>
      </c>
      <c r="AP216">
        <f>'Pridelek 2019'!H216</f>
        <v>0</v>
      </c>
      <c r="AQ216">
        <f>'Pridelek 2019'!I216</f>
        <v>0</v>
      </c>
      <c r="AR216">
        <f>'Pridelek 2019'!J216</f>
        <v>0</v>
      </c>
      <c r="AS216">
        <f>'Pridelek 2019'!K216</f>
        <v>0</v>
      </c>
      <c r="AT216">
        <f>'Pridelek 2019'!L216</f>
        <v>0</v>
      </c>
      <c r="AU216">
        <v>0</v>
      </c>
    </row>
    <row r="217" spans="1:47" hidden="1" x14ac:dyDescent="0.25">
      <c r="A217" t="str">
        <f>'Obsegi16-18'!A217</f>
        <v>L</v>
      </c>
      <c r="B217">
        <f>'Obsegi16-18'!B217</f>
        <v>22</v>
      </c>
      <c r="C217">
        <f>'Obsegi16-18'!C217</f>
        <v>4</v>
      </c>
      <c r="D217">
        <v>3</v>
      </c>
      <c r="E217">
        <f>'Obsegi16-18'!D217</f>
        <v>9</v>
      </c>
      <c r="F217">
        <f>'Obsegi16-18'!E217</f>
        <v>56.450359544641572</v>
      </c>
      <c r="G217">
        <f>'Obsegi16-18'!F217</f>
        <v>64.372000083559684</v>
      </c>
      <c r="H217">
        <f>'Obsegi16-18'!G217</f>
        <v>70</v>
      </c>
      <c r="I217">
        <f>'Obsegi16-18'!H217</f>
        <v>80</v>
      </c>
      <c r="J217">
        <f>'Obsegi16-18'!I217</f>
        <v>7.9216405389181119</v>
      </c>
      <c r="K217">
        <f>'Obsegi16-18'!J217</f>
        <v>5.6279999164403165</v>
      </c>
      <c r="L217">
        <f>'Obsegi16-18'!K217</f>
        <v>10</v>
      </c>
      <c r="M217">
        <f>'Obsegi16-18'!L217</f>
        <v>13.549640455358428</v>
      </c>
      <c r="N217">
        <f>'Obsegi16-18'!M217</f>
        <v>23.549640455358428</v>
      </c>
      <c r="O217">
        <f>'Obsegi16-18'!N217</f>
        <v>14.032931947321959</v>
      </c>
      <c r="P217">
        <f>'Obsegi16-18'!O217</f>
        <v>8.7429315682824083</v>
      </c>
      <c r="Q217">
        <f>'Obsegi16-18'!P217</f>
        <v>14.285714285714279</v>
      </c>
      <c r="R217">
        <f>'Obsegi16-18'!Q217</f>
        <v>24.002753152782354</v>
      </c>
      <c r="S217">
        <f>'Obsegi16-18'!R217</f>
        <v>41.71743217460839</v>
      </c>
      <c r="T217">
        <f>'Obsegi16-18'!T217</f>
        <v>0</v>
      </c>
      <c r="U217">
        <f>'rast17-18'!E217</f>
        <v>0</v>
      </c>
      <c r="V217">
        <f>'rast17-18'!F217</f>
        <v>0</v>
      </c>
      <c r="W217" t="e">
        <f>'rast17-18'!G217</f>
        <v>#DIV/0!</v>
      </c>
      <c r="X217">
        <f>'rast17-18'!H217</f>
        <v>0</v>
      </c>
      <c r="Y217" t="e">
        <f>'rast17-18'!I217</f>
        <v>#N/A</v>
      </c>
      <c r="Z217">
        <f>'rast17-18'!J217</f>
        <v>0</v>
      </c>
      <c r="AA217">
        <f>'rast17-18'!K217</f>
        <v>0</v>
      </c>
      <c r="AB217" t="e">
        <f>'rast17-18'!L217</f>
        <v>#DIV/0!</v>
      </c>
      <c r="AC217">
        <f>'rast17-18'!M217</f>
        <v>0</v>
      </c>
      <c r="AD217" s="14">
        <f>'rast17-18'!N217</f>
        <v>0</v>
      </c>
      <c r="AE217">
        <f>'19-rast'!D217</f>
        <v>0</v>
      </c>
      <c r="AF217">
        <f>'19-rast'!F217</f>
        <v>0</v>
      </c>
      <c r="AG217">
        <f>'19-rast'!G217</f>
        <v>0</v>
      </c>
      <c r="AH217" t="e">
        <f>'19-rast'!H217</f>
        <v>#DIV/0!</v>
      </c>
      <c r="AI217">
        <f>'19-rast'!I217</f>
        <v>0</v>
      </c>
      <c r="AJ217" s="22">
        <f>'19-rast'!J217</f>
        <v>0</v>
      </c>
      <c r="AK217">
        <f t="shared" si="9"/>
        <v>0</v>
      </c>
      <c r="AL217">
        <f t="shared" si="9"/>
        <v>0</v>
      </c>
      <c r="AM217">
        <f t="shared" si="10"/>
        <v>0</v>
      </c>
      <c r="AN217">
        <f>'Pridelek 2019'!F217</f>
        <v>0</v>
      </c>
      <c r="AO217">
        <f>'Pridelek 2019'!G217</f>
        <v>0</v>
      </c>
      <c r="AP217">
        <f>'Pridelek 2019'!H217</f>
        <v>0</v>
      </c>
      <c r="AQ217">
        <f>'Pridelek 2019'!I217</f>
        <v>0</v>
      </c>
      <c r="AR217">
        <f>'Pridelek 2019'!J217</f>
        <v>0</v>
      </c>
      <c r="AS217">
        <f>'Pridelek 2019'!K217</f>
        <v>0</v>
      </c>
      <c r="AT217">
        <f>'Pridelek 2019'!L217</f>
        <v>0</v>
      </c>
      <c r="AU217">
        <v>0</v>
      </c>
    </row>
    <row r="218" spans="1:47" hidden="1" x14ac:dyDescent="0.25">
      <c r="A218" t="str">
        <f>'Obsegi16-18'!A218</f>
        <v>L</v>
      </c>
      <c r="B218">
        <f>'Obsegi16-18'!B218</f>
        <v>22</v>
      </c>
      <c r="C218">
        <f>'Obsegi16-18'!C218</f>
        <v>4</v>
      </c>
      <c r="D218">
        <v>3</v>
      </c>
      <c r="E218">
        <f>'Obsegi16-18'!D218</f>
        <v>10</v>
      </c>
      <c r="F218">
        <f>'Obsegi16-18'!E218</f>
        <v>53.92792924417342</v>
      </c>
      <c r="G218">
        <f>'Obsegi16-18'!F218</f>
        <v>61.160705387004583</v>
      </c>
      <c r="H218">
        <f>'Obsegi16-18'!G218</f>
        <v>65</v>
      </c>
      <c r="I218">
        <f>'Obsegi16-18'!H218</f>
        <v>74</v>
      </c>
      <c r="J218">
        <f>'Obsegi16-18'!I218</f>
        <v>7.2327761428311632</v>
      </c>
      <c r="K218">
        <f>'Obsegi16-18'!J218</f>
        <v>3.8392946129954169</v>
      </c>
      <c r="L218">
        <f>'Obsegi16-18'!K218</f>
        <v>9</v>
      </c>
      <c r="M218">
        <f>'Obsegi16-18'!L218</f>
        <v>11.07207075582658</v>
      </c>
      <c r="N218">
        <f>'Obsegi16-18'!M218</f>
        <v>20.07207075582658</v>
      </c>
      <c r="O218">
        <f>'Obsegi16-18'!N218</f>
        <v>13.411930041079078</v>
      </c>
      <c r="P218">
        <f>'Obsegi16-18'!O218</f>
        <v>6.2773877258308852</v>
      </c>
      <c r="Q218">
        <f>'Obsegi16-18'!P218</f>
        <v>13.846153846153841</v>
      </c>
      <c r="R218">
        <f>'Obsegi16-18'!Q218</f>
        <v>20.531236617105698</v>
      </c>
      <c r="S218">
        <f>'Obsegi16-18'!R218</f>
        <v>37.220177071781869</v>
      </c>
      <c r="T218">
        <f>'Obsegi16-18'!T218</f>
        <v>0</v>
      </c>
      <c r="U218">
        <f>'rast17-18'!E218</f>
        <v>0</v>
      </c>
      <c r="V218">
        <f>'rast17-18'!F218</f>
        <v>0</v>
      </c>
      <c r="W218" t="e">
        <f>'rast17-18'!G218</f>
        <v>#DIV/0!</v>
      </c>
      <c r="X218">
        <f>'rast17-18'!H218</f>
        <v>0</v>
      </c>
      <c r="Y218" t="e">
        <f>'rast17-18'!I218</f>
        <v>#N/A</v>
      </c>
      <c r="Z218">
        <f>'rast17-18'!J218</f>
        <v>0</v>
      </c>
      <c r="AA218">
        <f>'rast17-18'!K218</f>
        <v>0</v>
      </c>
      <c r="AB218" t="e">
        <f>'rast17-18'!L218</f>
        <v>#DIV/0!</v>
      </c>
      <c r="AC218">
        <f>'rast17-18'!M218</f>
        <v>0</v>
      </c>
      <c r="AD218" s="14">
        <f>'rast17-18'!N218</f>
        <v>0</v>
      </c>
      <c r="AE218">
        <f>'19-rast'!D218</f>
        <v>0</v>
      </c>
      <c r="AF218">
        <f>'19-rast'!F218</f>
        <v>0</v>
      </c>
      <c r="AG218">
        <f>'19-rast'!G218</f>
        <v>0</v>
      </c>
      <c r="AH218" t="e">
        <f>'19-rast'!H218</f>
        <v>#DIV/0!</v>
      </c>
      <c r="AI218">
        <f>'19-rast'!I218</f>
        <v>0</v>
      </c>
      <c r="AJ218" s="22">
        <f>'19-rast'!J218</f>
        <v>0</v>
      </c>
      <c r="AK218">
        <f t="shared" si="9"/>
        <v>0</v>
      </c>
      <c r="AL218">
        <f t="shared" si="9"/>
        <v>0</v>
      </c>
      <c r="AM218">
        <f t="shared" si="10"/>
        <v>0</v>
      </c>
      <c r="AN218">
        <f>'Pridelek 2019'!F218</f>
        <v>0</v>
      </c>
      <c r="AO218">
        <f>'Pridelek 2019'!G218</f>
        <v>0</v>
      </c>
      <c r="AP218">
        <f>'Pridelek 2019'!H218</f>
        <v>0</v>
      </c>
      <c r="AQ218">
        <f>'Pridelek 2019'!I218</f>
        <v>0</v>
      </c>
      <c r="AR218">
        <f>'Pridelek 2019'!J218</f>
        <v>0</v>
      </c>
      <c r="AS218">
        <f>'Pridelek 2019'!K218</f>
        <v>0</v>
      </c>
      <c r="AT218">
        <f>'Pridelek 2019'!L218</f>
        <v>0</v>
      </c>
      <c r="AU218">
        <v>0</v>
      </c>
    </row>
    <row r="219" spans="1:47" hidden="1" x14ac:dyDescent="0.25">
      <c r="A219" t="str">
        <f>'Obsegi16-18'!A219</f>
        <v>L</v>
      </c>
      <c r="B219">
        <f>'Obsegi16-18'!B219</f>
        <v>22</v>
      </c>
      <c r="C219">
        <f>'Obsegi16-18'!C219</f>
        <v>4</v>
      </c>
      <c r="D219">
        <v>3</v>
      </c>
      <c r="E219">
        <f>'Obsegi16-18'!D219</f>
        <v>11</v>
      </c>
      <c r="F219">
        <f>'Obsegi16-18'!E219</f>
        <v>65.648259896772615</v>
      </c>
      <c r="G219">
        <f>'Obsegi16-18'!F219</f>
        <v>70.89005389096738</v>
      </c>
      <c r="H219">
        <f>'Obsegi16-18'!G219</f>
        <v>70</v>
      </c>
      <c r="I219">
        <f>'Obsegi16-18'!H219</f>
        <v>80</v>
      </c>
      <c r="J219">
        <f>'Obsegi16-18'!I219</f>
        <v>5.2417939941947651</v>
      </c>
      <c r="K219">
        <f>'Obsegi16-18'!J219</f>
        <v>-0.89005389096737986</v>
      </c>
      <c r="L219">
        <f>'Obsegi16-18'!K219</f>
        <v>10</v>
      </c>
      <c r="M219">
        <f>'Obsegi16-18'!L219</f>
        <v>4.3517401032273852</v>
      </c>
      <c r="N219">
        <f>'Obsegi16-18'!M219</f>
        <v>14.351740103227385</v>
      </c>
      <c r="O219">
        <f>'Obsegi16-18'!N219</f>
        <v>7.9846655531115696</v>
      </c>
      <c r="P219">
        <f>'Obsegi16-18'!O219</f>
        <v>-1.2555412813429756</v>
      </c>
      <c r="Q219">
        <f>'Obsegi16-18'!P219</f>
        <v>14.285714285714279</v>
      </c>
      <c r="R219">
        <f>'Obsegi16-18'!Q219</f>
        <v>6.6288734995721077</v>
      </c>
      <c r="S219">
        <f>'Obsegi16-18'!R219</f>
        <v>21.86156971379669</v>
      </c>
      <c r="T219">
        <f>'Obsegi16-18'!T219</f>
        <v>1</v>
      </c>
      <c r="U219">
        <f>'rast17-18'!E219</f>
        <v>0</v>
      </c>
      <c r="V219">
        <f>'rast17-18'!F219</f>
        <v>0</v>
      </c>
      <c r="W219" t="e">
        <f>'rast17-18'!G219</f>
        <v>#DIV/0!</v>
      </c>
      <c r="X219">
        <f>'rast17-18'!H219</f>
        <v>0</v>
      </c>
      <c r="Y219" t="e">
        <f>'rast17-18'!I219</f>
        <v>#N/A</v>
      </c>
      <c r="Z219">
        <f>'rast17-18'!J219</f>
        <v>0</v>
      </c>
      <c r="AA219">
        <f>'rast17-18'!K219</f>
        <v>0</v>
      </c>
      <c r="AB219" t="e">
        <f>'rast17-18'!L219</f>
        <v>#DIV/0!</v>
      </c>
      <c r="AC219">
        <f>'rast17-18'!M219</f>
        <v>0</v>
      </c>
      <c r="AD219" s="14">
        <f>'rast17-18'!N219</f>
        <v>0</v>
      </c>
      <c r="AE219">
        <f>'19-rast'!D219</f>
        <v>1</v>
      </c>
      <c r="AF219">
        <f>'19-rast'!F219</f>
        <v>0</v>
      </c>
      <c r="AG219">
        <f>'19-rast'!G219</f>
        <v>0</v>
      </c>
      <c r="AH219" t="e">
        <f>'19-rast'!H219</f>
        <v>#DIV/0!</v>
      </c>
      <c r="AI219">
        <f>'19-rast'!I219</f>
        <v>0</v>
      </c>
      <c r="AJ219" s="22">
        <f>'19-rast'!J219</f>
        <v>0</v>
      </c>
      <c r="AK219">
        <f t="shared" si="9"/>
        <v>0</v>
      </c>
      <c r="AL219">
        <f t="shared" si="9"/>
        <v>0</v>
      </c>
      <c r="AM219">
        <f t="shared" si="10"/>
        <v>1</v>
      </c>
      <c r="AN219">
        <f>'Pridelek 2019'!F219</f>
        <v>0</v>
      </c>
      <c r="AO219">
        <f>'Pridelek 2019'!G219</f>
        <v>0</v>
      </c>
      <c r="AP219">
        <f>'Pridelek 2019'!H219</f>
        <v>0</v>
      </c>
      <c r="AQ219">
        <f>'Pridelek 2019'!I219</f>
        <v>0</v>
      </c>
      <c r="AR219">
        <f>'Pridelek 2019'!J219</f>
        <v>0</v>
      </c>
      <c r="AS219">
        <f>'Pridelek 2019'!K219</f>
        <v>0</v>
      </c>
      <c r="AT219">
        <f>'Pridelek 2019'!L219</f>
        <v>0</v>
      </c>
      <c r="AU219">
        <v>0</v>
      </c>
    </row>
    <row r="220" spans="1:47" hidden="1" x14ac:dyDescent="0.25">
      <c r="A220" t="str">
        <f>'Obsegi16-18'!A220</f>
        <v>L</v>
      </c>
      <c r="B220">
        <f>'Obsegi16-18'!B220</f>
        <v>22</v>
      </c>
      <c r="C220">
        <f>'Obsegi16-18'!C220</f>
        <v>4</v>
      </c>
      <c r="D220">
        <v>3</v>
      </c>
      <c r="E220">
        <f>'Obsegi16-18'!D220</f>
        <v>12</v>
      </c>
      <c r="F220">
        <f>'Obsegi16-18'!E220</f>
        <v>49.287799255763417</v>
      </c>
      <c r="G220">
        <f>'Obsegi16-18'!F220</f>
        <v>52.516065031085368</v>
      </c>
      <c r="H220">
        <f>'Obsegi16-18'!G220</f>
        <v>50</v>
      </c>
      <c r="I220">
        <f>'Obsegi16-18'!H220</f>
        <v>64</v>
      </c>
      <c r="J220">
        <f>'Obsegi16-18'!I220</f>
        <v>3.228265775321951</v>
      </c>
      <c r="K220">
        <f>'Obsegi16-18'!J220</f>
        <v>-2.5160650310853683</v>
      </c>
      <c r="L220">
        <f>'Obsegi16-18'!K220</f>
        <v>14</v>
      </c>
      <c r="M220">
        <f>'Obsegi16-18'!L220</f>
        <v>0.71220074423658275</v>
      </c>
      <c r="N220">
        <f>'Obsegi16-18'!M220</f>
        <v>14.712200744236583</v>
      </c>
      <c r="O220">
        <f>'Obsegi16-18'!N220</f>
        <v>6.5498273894719627</v>
      </c>
      <c r="P220">
        <f>'Obsegi16-18'!O220</f>
        <v>-4.7910387604175098</v>
      </c>
      <c r="Q220">
        <f>'Obsegi16-18'!P220</f>
        <v>28.000000000000004</v>
      </c>
      <c r="R220">
        <f>'Obsegi16-18'!Q220</f>
        <v>1.4449838600844034</v>
      </c>
      <c r="S220">
        <f>'Obsegi16-18'!R220</f>
        <v>29.84957934090804</v>
      </c>
      <c r="T220">
        <f>'Obsegi16-18'!T220</f>
        <v>1</v>
      </c>
      <c r="U220">
        <f>'rast17-18'!E220</f>
        <v>0</v>
      </c>
      <c r="V220">
        <f>'rast17-18'!F220</f>
        <v>0</v>
      </c>
      <c r="W220" t="e">
        <f>'rast17-18'!G220</f>
        <v>#DIV/0!</v>
      </c>
      <c r="X220">
        <f>'rast17-18'!H220</f>
        <v>0</v>
      </c>
      <c r="Y220" t="e">
        <f>'rast17-18'!I220</f>
        <v>#N/A</v>
      </c>
      <c r="Z220">
        <f>'rast17-18'!J220</f>
        <v>0</v>
      </c>
      <c r="AA220">
        <f>'rast17-18'!K220</f>
        <v>0</v>
      </c>
      <c r="AB220" t="e">
        <f>'rast17-18'!L220</f>
        <v>#DIV/0!</v>
      </c>
      <c r="AC220">
        <f>'rast17-18'!M220</f>
        <v>0</v>
      </c>
      <c r="AD220" s="14">
        <f>'rast17-18'!N220</f>
        <v>0</v>
      </c>
      <c r="AE220">
        <f>'19-rast'!D220</f>
        <v>1</v>
      </c>
      <c r="AF220">
        <f>'19-rast'!F220</f>
        <v>0</v>
      </c>
      <c r="AG220">
        <f>'19-rast'!G220</f>
        <v>0</v>
      </c>
      <c r="AH220" t="e">
        <f>'19-rast'!H220</f>
        <v>#DIV/0!</v>
      </c>
      <c r="AI220">
        <f>'19-rast'!I220</f>
        <v>0</v>
      </c>
      <c r="AJ220" s="22">
        <f>'19-rast'!J220</f>
        <v>0</v>
      </c>
      <c r="AK220">
        <f t="shared" si="9"/>
        <v>0</v>
      </c>
      <c r="AL220">
        <f t="shared" si="9"/>
        <v>0</v>
      </c>
      <c r="AM220">
        <f t="shared" si="10"/>
        <v>1</v>
      </c>
      <c r="AN220">
        <f>'Pridelek 2019'!F220</f>
        <v>0</v>
      </c>
      <c r="AO220">
        <f>'Pridelek 2019'!G220</f>
        <v>0</v>
      </c>
      <c r="AP220">
        <f>'Pridelek 2019'!H220</f>
        <v>0</v>
      </c>
      <c r="AQ220">
        <f>'Pridelek 2019'!I220</f>
        <v>0</v>
      </c>
      <c r="AR220">
        <f>'Pridelek 2019'!J220</f>
        <v>0</v>
      </c>
      <c r="AS220">
        <f>'Pridelek 2019'!K220</f>
        <v>0</v>
      </c>
      <c r="AT220">
        <f>'Pridelek 2019'!L220</f>
        <v>0</v>
      </c>
      <c r="AU220">
        <v>0</v>
      </c>
    </row>
    <row r="221" spans="1:47" hidden="1" x14ac:dyDescent="0.25">
      <c r="A221" t="str">
        <f>'Obsegi16-18'!A221</f>
        <v>L</v>
      </c>
      <c r="B221">
        <f>'Obsegi16-18'!B221</f>
        <v>23</v>
      </c>
      <c r="C221">
        <f>'Obsegi16-18'!C221</f>
        <v>1</v>
      </c>
      <c r="D221">
        <v>3</v>
      </c>
      <c r="E221">
        <f>'Obsegi16-18'!D221</f>
        <v>1</v>
      </c>
      <c r="F221">
        <f>'Obsegi16-18'!E221</f>
        <v>51.836897579091136</v>
      </c>
      <c r="G221">
        <f>'Obsegi16-18'!F221</f>
        <v>60.157508622983876</v>
      </c>
      <c r="H221">
        <f>'Obsegi16-18'!G221</f>
        <v>60</v>
      </c>
      <c r="I221">
        <f>'Obsegi16-18'!H221</f>
        <v>69</v>
      </c>
      <c r="J221">
        <f>'Obsegi16-18'!I221</f>
        <v>8.3206110438927396</v>
      </c>
      <c r="K221">
        <f>'Obsegi16-18'!J221</f>
        <v>-0.15750862298387602</v>
      </c>
      <c r="L221">
        <f>'Obsegi16-18'!K221</f>
        <v>9</v>
      </c>
      <c r="M221">
        <f>'Obsegi16-18'!L221</f>
        <v>8.1631024209088636</v>
      </c>
      <c r="N221">
        <f>'Obsegi16-18'!M221</f>
        <v>17.163102420908864</v>
      </c>
      <c r="O221">
        <f>'Obsegi16-18'!N221</f>
        <v>16.051522047972512</v>
      </c>
      <c r="P221">
        <f>'Obsegi16-18'!O221</f>
        <v>-0.26182703803611096</v>
      </c>
      <c r="Q221">
        <f>'Obsegi16-18'!P221</f>
        <v>14.999999999999991</v>
      </c>
      <c r="R221">
        <f>'Obsegi16-18'!Q221</f>
        <v>15.747667785198471</v>
      </c>
      <c r="S221">
        <f>'Obsegi16-18'!R221</f>
        <v>33.109817952978247</v>
      </c>
      <c r="T221">
        <f>'Obsegi16-18'!T221</f>
        <v>1</v>
      </c>
      <c r="U221">
        <f>'rast17-18'!E221</f>
        <v>0</v>
      </c>
      <c r="V221">
        <f>'rast17-18'!F221</f>
        <v>0</v>
      </c>
      <c r="W221" t="e">
        <f>'rast17-18'!G221</f>
        <v>#DIV/0!</v>
      </c>
      <c r="X221">
        <f>'rast17-18'!H221</f>
        <v>0</v>
      </c>
      <c r="Y221" t="e">
        <f>'rast17-18'!I221</f>
        <v>#N/A</v>
      </c>
      <c r="Z221">
        <f>'rast17-18'!J221</f>
        <v>0</v>
      </c>
      <c r="AA221">
        <f>'rast17-18'!K221</f>
        <v>0</v>
      </c>
      <c r="AB221" t="e">
        <f>'rast17-18'!L221</f>
        <v>#DIV/0!</v>
      </c>
      <c r="AC221">
        <f>'rast17-18'!M221</f>
        <v>0</v>
      </c>
      <c r="AD221" s="14">
        <f>'rast17-18'!N221</f>
        <v>0</v>
      </c>
      <c r="AE221">
        <f>'19-rast'!D221</f>
        <v>1</v>
      </c>
      <c r="AF221">
        <f>'19-rast'!F221</f>
        <v>0</v>
      </c>
      <c r="AG221">
        <f>'19-rast'!G221</f>
        <v>0</v>
      </c>
      <c r="AH221" t="e">
        <f>'19-rast'!H221</f>
        <v>#DIV/0!</v>
      </c>
      <c r="AI221">
        <f>'19-rast'!I221</f>
        <v>0</v>
      </c>
      <c r="AJ221" s="22">
        <f>'19-rast'!J221</f>
        <v>0</v>
      </c>
      <c r="AK221">
        <f t="shared" si="9"/>
        <v>0</v>
      </c>
      <c r="AL221">
        <f t="shared" si="9"/>
        <v>0</v>
      </c>
      <c r="AM221">
        <f t="shared" si="10"/>
        <v>1</v>
      </c>
      <c r="AN221">
        <f>'Pridelek 2019'!F221</f>
        <v>0</v>
      </c>
      <c r="AO221">
        <f>'Pridelek 2019'!G221</f>
        <v>0</v>
      </c>
      <c r="AP221">
        <f>'Pridelek 2019'!H221</f>
        <v>0</v>
      </c>
      <c r="AQ221">
        <f>'Pridelek 2019'!I221</f>
        <v>0</v>
      </c>
      <c r="AR221">
        <f>'Pridelek 2019'!J221</f>
        <v>0</v>
      </c>
      <c r="AS221">
        <f>'Pridelek 2019'!K221</f>
        <v>0</v>
      </c>
      <c r="AT221">
        <f>'Pridelek 2019'!L221</f>
        <v>0</v>
      </c>
      <c r="AU221">
        <v>0</v>
      </c>
    </row>
    <row r="222" spans="1:47" hidden="1" x14ac:dyDescent="0.25">
      <c r="A222" t="str">
        <f>'Obsegi16-18'!A222</f>
        <v>L</v>
      </c>
      <c r="B222">
        <f>'Obsegi16-18'!B222</f>
        <v>23</v>
      </c>
      <c r="C222">
        <f>'Obsegi16-18'!C222</f>
        <v>1</v>
      </c>
      <c r="D222">
        <v>3</v>
      </c>
      <c r="E222">
        <f>'Obsegi16-18'!D222</f>
        <v>2</v>
      </c>
      <c r="F222">
        <f>'Obsegi16-18'!E222</f>
        <v>52.273250833700388</v>
      </c>
      <c r="G222">
        <f>'Obsegi16-18'!F222</f>
        <v>62.00103630607763</v>
      </c>
      <c r="H222">
        <f>'Obsegi16-18'!G222</f>
        <v>65</v>
      </c>
      <c r="I222">
        <f>'Obsegi16-18'!H222</f>
        <v>75</v>
      </c>
      <c r="J222">
        <f>'Obsegi16-18'!I222</f>
        <v>9.7277854723772421</v>
      </c>
      <c r="K222">
        <f>'Obsegi16-18'!J222</f>
        <v>2.9989636939223701</v>
      </c>
      <c r="L222">
        <f>'Obsegi16-18'!K222</f>
        <v>10</v>
      </c>
      <c r="M222">
        <f>'Obsegi16-18'!L222</f>
        <v>12.726749166299612</v>
      </c>
      <c r="N222">
        <f>'Obsegi16-18'!M222</f>
        <v>22.726749166299612</v>
      </c>
      <c r="O222">
        <f>'Obsegi16-18'!N222</f>
        <v>18.60949016414677</v>
      </c>
      <c r="P222">
        <f>'Obsegi16-18'!O222</f>
        <v>4.8369573681277256</v>
      </c>
      <c r="Q222">
        <f>'Obsegi16-18'!P222</f>
        <v>15.384615384615374</v>
      </c>
      <c r="R222">
        <f>'Obsegi16-18'!Q222</f>
        <v>24.346580637940196</v>
      </c>
      <c r="S222">
        <f>'Obsegi16-18'!R222</f>
        <v>43.476823813007925</v>
      </c>
      <c r="T222">
        <f>'Obsegi16-18'!T222</f>
        <v>0</v>
      </c>
      <c r="U222">
        <f>'rast17-18'!E222</f>
        <v>0</v>
      </c>
      <c r="V222">
        <f>'rast17-18'!F222</f>
        <v>0</v>
      </c>
      <c r="W222" t="e">
        <f>'rast17-18'!G222</f>
        <v>#DIV/0!</v>
      </c>
      <c r="X222">
        <f>'rast17-18'!H222</f>
        <v>0</v>
      </c>
      <c r="Y222" t="e">
        <f>'rast17-18'!I222</f>
        <v>#N/A</v>
      </c>
      <c r="Z222">
        <f>'rast17-18'!J222</f>
        <v>0</v>
      </c>
      <c r="AA222">
        <f>'rast17-18'!K222</f>
        <v>0</v>
      </c>
      <c r="AB222" t="e">
        <f>'rast17-18'!L222</f>
        <v>#DIV/0!</v>
      </c>
      <c r="AC222">
        <f>'rast17-18'!M222</f>
        <v>0</v>
      </c>
      <c r="AD222" s="14">
        <f>'rast17-18'!N222</f>
        <v>0</v>
      </c>
      <c r="AE222">
        <f>'19-rast'!D222</f>
        <v>0</v>
      </c>
      <c r="AF222">
        <f>'19-rast'!F222</f>
        <v>0</v>
      </c>
      <c r="AG222">
        <f>'19-rast'!G222</f>
        <v>0</v>
      </c>
      <c r="AH222" t="e">
        <f>'19-rast'!H222</f>
        <v>#DIV/0!</v>
      </c>
      <c r="AI222">
        <f>'19-rast'!I222</f>
        <v>0</v>
      </c>
      <c r="AJ222" s="22">
        <f>'19-rast'!J222</f>
        <v>0</v>
      </c>
      <c r="AK222">
        <f t="shared" si="9"/>
        <v>0</v>
      </c>
      <c r="AL222">
        <f t="shared" si="9"/>
        <v>0</v>
      </c>
      <c r="AM222">
        <f t="shared" si="10"/>
        <v>0</v>
      </c>
      <c r="AN222">
        <f>'Pridelek 2019'!F222</f>
        <v>0</v>
      </c>
      <c r="AO222">
        <f>'Pridelek 2019'!G222</f>
        <v>0</v>
      </c>
      <c r="AP222">
        <f>'Pridelek 2019'!H222</f>
        <v>0</v>
      </c>
      <c r="AQ222">
        <f>'Pridelek 2019'!I222</f>
        <v>0</v>
      </c>
      <c r="AR222">
        <f>'Pridelek 2019'!J222</f>
        <v>0</v>
      </c>
      <c r="AS222">
        <f>'Pridelek 2019'!K222</f>
        <v>0</v>
      </c>
      <c r="AT222">
        <f>'Pridelek 2019'!L222</f>
        <v>0</v>
      </c>
      <c r="AU222">
        <v>0</v>
      </c>
    </row>
    <row r="223" spans="1:47" x14ac:dyDescent="0.25">
      <c r="A223" t="str">
        <f>'Obsegi16-18'!A223</f>
        <v>L</v>
      </c>
      <c r="B223">
        <f>'Obsegi16-18'!B223</f>
        <v>23</v>
      </c>
      <c r="C223">
        <f>'Obsegi16-18'!C223</f>
        <v>1</v>
      </c>
      <c r="D223">
        <v>3</v>
      </c>
      <c r="E223">
        <f>'Obsegi16-18'!D223</f>
        <v>3</v>
      </c>
      <c r="F223">
        <f>'Obsegi16-18'!E223</f>
        <v>54.573452279264188</v>
      </c>
      <c r="G223">
        <f>'Obsegi16-18'!F223</f>
        <v>59.205628654536035</v>
      </c>
      <c r="H223">
        <f>'Obsegi16-18'!G223</f>
        <v>65</v>
      </c>
      <c r="I223">
        <f>'Obsegi16-18'!H223</f>
        <v>70</v>
      </c>
      <c r="J223">
        <f>'Obsegi16-18'!I223</f>
        <v>4.6321763752718468</v>
      </c>
      <c r="K223">
        <f>'Obsegi16-18'!J223</f>
        <v>5.7943713454639649</v>
      </c>
      <c r="L223">
        <f>'Obsegi16-18'!K223</f>
        <v>5</v>
      </c>
      <c r="M223">
        <f>'Obsegi16-18'!L223</f>
        <v>10.426547720735812</v>
      </c>
      <c r="N223">
        <f>'Obsegi16-18'!M223</f>
        <v>15.426547720735812</v>
      </c>
      <c r="O223">
        <f>'Obsegi16-18'!N223</f>
        <v>8.4879665511501834</v>
      </c>
      <c r="P223">
        <f>'Obsegi16-18'!O223</f>
        <v>9.7868589138273343</v>
      </c>
      <c r="Q223">
        <f>'Obsegi16-18'!P223</f>
        <v>7.6923076923076872</v>
      </c>
      <c r="R223">
        <f>'Obsegi16-18'!Q223</f>
        <v>19.105530775991419</v>
      </c>
      <c r="S223">
        <f>'Obsegi16-18'!R223</f>
        <v>28.267494681836915</v>
      </c>
      <c r="T223">
        <f>'Obsegi16-18'!T223</f>
        <v>0</v>
      </c>
      <c r="U223">
        <f>'rast17-18'!E223</f>
        <v>229</v>
      </c>
      <c r="V223">
        <f>'rast17-18'!F223</f>
        <v>23</v>
      </c>
      <c r="W223">
        <f>'rast17-18'!G223</f>
        <v>9.9565217391304355</v>
      </c>
      <c r="X223">
        <f>'rast17-18'!H223</f>
        <v>8</v>
      </c>
      <c r="Y223">
        <f>'rast17-18'!I223</f>
        <v>31</v>
      </c>
      <c r="Z223">
        <f>'rast17-18'!J223</f>
        <v>432</v>
      </c>
      <c r="AA223">
        <f>'rast17-18'!K223</f>
        <v>65</v>
      </c>
      <c r="AB223">
        <f>'rast17-18'!L223</f>
        <v>6.6461538461538465</v>
      </c>
      <c r="AC223">
        <f>'rast17-18'!M223</f>
        <v>13</v>
      </c>
      <c r="AD223" s="14">
        <f>'rast17-18'!N223</f>
        <v>32</v>
      </c>
      <c r="AE223">
        <f>'19-rast'!D223</f>
        <v>0</v>
      </c>
      <c r="AF223">
        <f>'19-rast'!F223</f>
        <v>190</v>
      </c>
      <c r="AG223">
        <f>'19-rast'!G223</f>
        <v>36</v>
      </c>
      <c r="AH223">
        <f>'19-rast'!H223</f>
        <v>5.2777777777777777</v>
      </c>
      <c r="AI223">
        <f>'19-rast'!I223</f>
        <v>2</v>
      </c>
      <c r="AJ223" s="22">
        <f>'19-rast'!J223</f>
        <v>7</v>
      </c>
      <c r="AK223">
        <f t="shared" si="9"/>
        <v>851</v>
      </c>
      <c r="AL223">
        <f t="shared" si="9"/>
        <v>124</v>
      </c>
      <c r="AM223">
        <f t="shared" si="10"/>
        <v>15</v>
      </c>
      <c r="AN223">
        <f>'Pridelek 2019'!F223</f>
        <v>1</v>
      </c>
      <c r="AO223">
        <f>'Pridelek 2019'!G223</f>
        <v>0.17</v>
      </c>
      <c r="AP223">
        <f>'Pridelek 2019'!H223</f>
        <v>28</v>
      </c>
      <c r="AQ223">
        <f>'Pridelek 2019'!I223</f>
        <v>3.2559999999999998</v>
      </c>
      <c r="AR223">
        <f>'Pridelek 2019'!J223</f>
        <v>0</v>
      </c>
      <c r="AS223">
        <f>'Pridelek 2019'!K223</f>
        <v>29</v>
      </c>
      <c r="AT223">
        <f>'Pridelek 2019'!L223</f>
        <v>3.4259999999999997</v>
      </c>
      <c r="AU223">
        <v>0</v>
      </c>
    </row>
    <row r="224" spans="1:47" x14ac:dyDescent="0.25">
      <c r="A224" t="str">
        <f>'Obsegi16-18'!A224</f>
        <v>L</v>
      </c>
      <c r="B224">
        <f>'Obsegi16-18'!B224</f>
        <v>23</v>
      </c>
      <c r="C224">
        <f>'Obsegi16-18'!C224</f>
        <v>1</v>
      </c>
      <c r="D224">
        <v>3</v>
      </c>
      <c r="E224">
        <f>'Obsegi16-18'!D224</f>
        <v>4</v>
      </c>
      <c r="F224">
        <f>'Obsegi16-18'!E224</f>
        <v>53.21327993669366</v>
      </c>
      <c r="G224">
        <f>'Obsegi16-18'!F224</f>
        <v>60.995722401238488</v>
      </c>
      <c r="H224">
        <f>'Obsegi16-18'!G224</f>
        <v>65</v>
      </c>
      <c r="I224">
        <f>'Obsegi16-18'!H224</f>
        <v>75</v>
      </c>
      <c r="J224">
        <f>'Obsegi16-18'!I224</f>
        <v>7.7824424645448289</v>
      </c>
      <c r="K224">
        <f>'Obsegi16-18'!J224</f>
        <v>4.0042775987615116</v>
      </c>
      <c r="L224">
        <f>'Obsegi16-18'!K224</f>
        <v>10</v>
      </c>
      <c r="M224">
        <f>'Obsegi16-18'!L224</f>
        <v>11.78672006330634</v>
      </c>
      <c r="N224">
        <f>'Obsegi16-18'!M224</f>
        <v>21.78672006330634</v>
      </c>
      <c r="O224">
        <f>'Obsegi16-18'!N224</f>
        <v>14.625000514539565</v>
      </c>
      <c r="P224">
        <f>'Obsegi16-18'!O224</f>
        <v>6.5648498634392816</v>
      </c>
      <c r="Q224">
        <f>'Obsegi16-18'!P224</f>
        <v>15.384615384615374</v>
      </c>
      <c r="R224">
        <f>'Obsegi16-18'!Q224</f>
        <v>22.149959704285592</v>
      </c>
      <c r="S224">
        <f>'Obsegi16-18'!R224</f>
        <v>40.94226119725262</v>
      </c>
      <c r="T224">
        <f>'Obsegi16-18'!T224</f>
        <v>0</v>
      </c>
      <c r="U224">
        <f>'rast17-18'!E224</f>
        <v>222</v>
      </c>
      <c r="V224">
        <f>'rast17-18'!F224</f>
        <v>25</v>
      </c>
      <c r="W224">
        <f>'rast17-18'!G224</f>
        <v>8.8800000000000008</v>
      </c>
      <c r="X224">
        <f>'rast17-18'!H224</f>
        <v>4</v>
      </c>
      <c r="Y224">
        <f>'rast17-18'!I224</f>
        <v>44</v>
      </c>
      <c r="Z224">
        <f>'rast17-18'!J224</f>
        <v>369</v>
      </c>
      <c r="AA224">
        <f>'rast17-18'!K224</f>
        <v>56</v>
      </c>
      <c r="AB224">
        <f>'rast17-18'!L224</f>
        <v>6.5892857142857144</v>
      </c>
      <c r="AC224">
        <f>'rast17-18'!M224</f>
        <v>12</v>
      </c>
      <c r="AD224" s="14">
        <f>'rast17-18'!N224</f>
        <v>38</v>
      </c>
      <c r="AE224">
        <f>'19-rast'!D224</f>
        <v>0</v>
      </c>
      <c r="AF224">
        <f>'19-rast'!F224</f>
        <v>146</v>
      </c>
      <c r="AG224">
        <f>'19-rast'!G224</f>
        <v>32</v>
      </c>
      <c r="AH224">
        <f>'19-rast'!H224</f>
        <v>4.5625</v>
      </c>
      <c r="AI224">
        <f>'19-rast'!I224</f>
        <v>1</v>
      </c>
      <c r="AJ224" s="22">
        <f>'19-rast'!J224</f>
        <v>12</v>
      </c>
      <c r="AK224">
        <f t="shared" si="9"/>
        <v>737</v>
      </c>
      <c r="AL224">
        <f t="shared" si="9"/>
        <v>113</v>
      </c>
      <c r="AM224">
        <f t="shared" si="10"/>
        <v>15</v>
      </c>
      <c r="AN224">
        <f>'Pridelek 2019'!F224</f>
        <v>5</v>
      </c>
      <c r="AO224">
        <f>'Pridelek 2019'!G224</f>
        <v>0.7</v>
      </c>
      <c r="AP224">
        <f>'Pridelek 2019'!H224</f>
        <v>31</v>
      </c>
      <c r="AQ224">
        <f>'Pridelek 2019'!I224</f>
        <v>3.306</v>
      </c>
      <c r="AR224">
        <f>'Pridelek 2019'!J224</f>
        <v>0</v>
      </c>
      <c r="AS224">
        <f>'Pridelek 2019'!K224</f>
        <v>36</v>
      </c>
      <c r="AT224">
        <f>'Pridelek 2019'!L224</f>
        <v>4.0060000000000002</v>
      </c>
      <c r="AU224">
        <v>0</v>
      </c>
    </row>
    <row r="225" spans="1:47" x14ac:dyDescent="0.25">
      <c r="A225" t="str">
        <f>'Obsegi16-18'!A225</f>
        <v>L</v>
      </c>
      <c r="B225">
        <f>'Obsegi16-18'!B225</f>
        <v>23</v>
      </c>
      <c r="C225">
        <f>'Obsegi16-18'!C225</f>
        <v>1</v>
      </c>
      <c r="D225">
        <v>3</v>
      </c>
      <c r="E225">
        <f>'Obsegi16-18'!D225</f>
        <v>5</v>
      </c>
      <c r="F225">
        <f>'Obsegi16-18'!E225</f>
        <v>55.400532315828201</v>
      </c>
      <c r="G225">
        <f>'Obsegi16-18'!F225</f>
        <v>59.509228576168887</v>
      </c>
      <c r="H225">
        <f>'Obsegi16-18'!G225</f>
        <v>60</v>
      </c>
      <c r="I225">
        <f>'Obsegi16-18'!H225</f>
        <v>70</v>
      </c>
      <c r="J225">
        <f>'Obsegi16-18'!I225</f>
        <v>4.108696260340686</v>
      </c>
      <c r="K225">
        <f>'Obsegi16-18'!J225</f>
        <v>0.49077142383111294</v>
      </c>
      <c r="L225">
        <f>'Obsegi16-18'!K225</f>
        <v>10</v>
      </c>
      <c r="M225">
        <f>'Obsegi16-18'!L225</f>
        <v>4.599467684171799</v>
      </c>
      <c r="N225">
        <f>'Obsegi16-18'!M225</f>
        <v>14.599467684171799</v>
      </c>
      <c r="O225">
        <f>'Obsegi16-18'!N225</f>
        <v>7.4163479818528888</v>
      </c>
      <c r="P225">
        <f>'Obsegi16-18'!O225</f>
        <v>0.82469800999511733</v>
      </c>
      <c r="Q225">
        <f>'Obsegi16-18'!P225</f>
        <v>16.666666666666675</v>
      </c>
      <c r="R225">
        <f>'Obsegi16-18'!Q225</f>
        <v>8.3022084660686613</v>
      </c>
      <c r="S225">
        <f>'Obsegi16-18'!R225</f>
        <v>26.352576543746785</v>
      </c>
      <c r="T225">
        <f>'Obsegi16-18'!T225</f>
        <v>0</v>
      </c>
      <c r="U225">
        <f>'rast17-18'!E225</f>
        <v>151</v>
      </c>
      <c r="V225">
        <f>'rast17-18'!F225</f>
        <v>28</v>
      </c>
      <c r="W225">
        <f>'rast17-18'!G225</f>
        <v>5.3928571428571432</v>
      </c>
      <c r="X225">
        <f>'rast17-18'!H225</f>
        <v>3</v>
      </c>
      <c r="Y225">
        <f>'rast17-18'!I225</f>
        <v>35</v>
      </c>
      <c r="Z225">
        <f>'rast17-18'!J225</f>
        <v>399</v>
      </c>
      <c r="AA225">
        <f>'rast17-18'!K225</f>
        <v>56</v>
      </c>
      <c r="AB225">
        <f>'rast17-18'!L225</f>
        <v>7.125</v>
      </c>
      <c r="AC225">
        <f>'rast17-18'!M225</f>
        <v>14</v>
      </c>
      <c r="AD225" s="14">
        <f>'rast17-18'!N225</f>
        <v>26</v>
      </c>
      <c r="AE225">
        <f>'19-rast'!D225</f>
        <v>0</v>
      </c>
      <c r="AF225">
        <f>'19-rast'!F225</f>
        <v>346</v>
      </c>
      <c r="AG225">
        <f>'19-rast'!G225</f>
        <v>47</v>
      </c>
      <c r="AH225">
        <f>'19-rast'!H225</f>
        <v>7.3617021276595747</v>
      </c>
      <c r="AI225">
        <f>'19-rast'!I225</f>
        <v>10</v>
      </c>
      <c r="AJ225" s="22">
        <f>'19-rast'!J225</f>
        <v>26</v>
      </c>
      <c r="AK225">
        <f t="shared" si="9"/>
        <v>896</v>
      </c>
      <c r="AL225">
        <f t="shared" si="9"/>
        <v>131</v>
      </c>
      <c r="AM225">
        <f t="shared" si="10"/>
        <v>15</v>
      </c>
      <c r="AN225">
        <f>'Pridelek 2019'!F225</f>
        <v>8</v>
      </c>
      <c r="AO225">
        <f>'Pridelek 2019'!G225</f>
        <v>1.21</v>
      </c>
      <c r="AP225">
        <f>'Pridelek 2019'!H225</f>
        <v>20</v>
      </c>
      <c r="AQ225">
        <f>'Pridelek 2019'!I225</f>
        <v>2.3450000000000002</v>
      </c>
      <c r="AR225">
        <f>'Pridelek 2019'!J225</f>
        <v>0</v>
      </c>
      <c r="AS225">
        <f>'Pridelek 2019'!K225</f>
        <v>28</v>
      </c>
      <c r="AT225">
        <f>'Pridelek 2019'!L225</f>
        <v>3.5550000000000002</v>
      </c>
      <c r="AU225">
        <v>0</v>
      </c>
    </row>
    <row r="226" spans="1:47" hidden="1" x14ac:dyDescent="0.25">
      <c r="A226" t="str">
        <f>'Obsegi16-18'!A226</f>
        <v>L</v>
      </c>
      <c r="B226">
        <f>'Obsegi16-18'!B226</f>
        <v>23</v>
      </c>
      <c r="C226">
        <f>'Obsegi16-18'!C226</f>
        <v>1</v>
      </c>
      <c r="D226">
        <v>3</v>
      </c>
      <c r="E226">
        <f>'Obsegi16-18'!D226</f>
        <v>6</v>
      </c>
      <c r="F226">
        <f>'Obsegi16-18'!E226</f>
        <v>54.362830416063623</v>
      </c>
      <c r="G226">
        <f>'Obsegi16-18'!F226</f>
        <v>59.830747502942252</v>
      </c>
      <c r="H226">
        <f>'Obsegi16-18'!G226</f>
        <v>60</v>
      </c>
      <c r="I226">
        <f>'Obsegi16-18'!H226</f>
        <v>73</v>
      </c>
      <c r="J226">
        <f>'Obsegi16-18'!I226</f>
        <v>5.4679170868786287</v>
      </c>
      <c r="K226">
        <f>'Obsegi16-18'!J226</f>
        <v>0.16925249705774803</v>
      </c>
      <c r="L226">
        <f>'Obsegi16-18'!K226</f>
        <v>13</v>
      </c>
      <c r="M226">
        <f>'Obsegi16-18'!L226</f>
        <v>5.6371695839363767</v>
      </c>
      <c r="N226">
        <f>'Obsegi16-18'!M226</f>
        <v>18.637169583936377</v>
      </c>
      <c r="O226">
        <f>'Obsegi16-18'!N226</f>
        <v>10.058190578066228</v>
      </c>
      <c r="P226">
        <f>'Obsegi16-18'!O226</f>
        <v>0.28288547965980015</v>
      </c>
      <c r="Q226">
        <f>'Obsegi16-18'!P226</f>
        <v>21.666666666666657</v>
      </c>
      <c r="R226">
        <f>'Obsegi16-18'!Q226</f>
        <v>10.369529218387896</v>
      </c>
      <c r="S226">
        <f>'Obsegi16-18'!R226</f>
        <v>34.282927215705271</v>
      </c>
      <c r="T226">
        <f>'Obsegi16-18'!T226</f>
        <v>0</v>
      </c>
      <c r="U226">
        <f>'rast17-18'!E226</f>
        <v>266</v>
      </c>
      <c r="V226">
        <f>'rast17-18'!F226</f>
        <v>27</v>
      </c>
      <c r="W226">
        <f>'rast17-18'!G226</f>
        <v>9.8518518518518512</v>
      </c>
      <c r="X226">
        <f>'rast17-18'!H226</f>
        <v>10</v>
      </c>
      <c r="Y226">
        <f>'rast17-18'!I226</f>
        <v>38</v>
      </c>
      <c r="Z226">
        <f>'rast17-18'!J226</f>
        <v>0</v>
      </c>
      <c r="AA226">
        <f>'rast17-18'!K226</f>
        <v>0</v>
      </c>
      <c r="AB226" t="e">
        <f>'rast17-18'!L226</f>
        <v>#DIV/0!</v>
      </c>
      <c r="AC226">
        <f>'rast17-18'!M226</f>
        <v>0</v>
      </c>
      <c r="AD226" s="14">
        <f>'rast17-18'!N226</f>
        <v>0</v>
      </c>
      <c r="AE226">
        <f>'19-rast'!D226</f>
        <v>0</v>
      </c>
      <c r="AF226">
        <f>'19-rast'!F226</f>
        <v>0</v>
      </c>
      <c r="AG226">
        <f>'19-rast'!G226</f>
        <v>0</v>
      </c>
      <c r="AH226" t="e">
        <f>'19-rast'!H226</f>
        <v>#DIV/0!</v>
      </c>
      <c r="AI226">
        <f>'19-rast'!I226</f>
        <v>0</v>
      </c>
      <c r="AJ226" s="22">
        <f>'19-rast'!J226</f>
        <v>0</v>
      </c>
      <c r="AM226">
        <f t="shared" si="10"/>
        <v>5</v>
      </c>
      <c r="AN226">
        <f>'Pridelek 2019'!F226</f>
        <v>0</v>
      </c>
      <c r="AO226">
        <f>'Pridelek 2019'!G226</f>
        <v>0</v>
      </c>
      <c r="AP226">
        <f>'Pridelek 2019'!H226</f>
        <v>0</v>
      </c>
      <c r="AQ226">
        <f>'Pridelek 2019'!I226</f>
        <v>0</v>
      </c>
      <c r="AR226">
        <f>'Pridelek 2019'!J226</f>
        <v>0</v>
      </c>
      <c r="AS226">
        <f>'Pridelek 2019'!K226</f>
        <v>0</v>
      </c>
      <c r="AT226">
        <f>'Pridelek 2019'!L226</f>
        <v>0</v>
      </c>
      <c r="AU226">
        <v>0</v>
      </c>
    </row>
    <row r="227" spans="1:47" hidden="1" x14ac:dyDescent="0.25">
      <c r="A227" t="str">
        <f>'Obsegi16-18'!A227</f>
        <v>L</v>
      </c>
      <c r="B227">
        <f>'Obsegi16-18'!B227</f>
        <v>23</v>
      </c>
      <c r="C227">
        <f>'Obsegi16-18'!C227</f>
        <v>1</v>
      </c>
      <c r="D227">
        <v>3</v>
      </c>
      <c r="E227">
        <f>'Obsegi16-18'!D227</f>
        <v>7</v>
      </c>
      <c r="F227">
        <f>'Obsegi16-18'!E227</f>
        <v>56.910213224385124</v>
      </c>
      <c r="G227">
        <f>'Obsegi16-18'!F227</f>
        <v>64.343199884251632</v>
      </c>
      <c r="H227">
        <f>'Obsegi16-18'!G227</f>
        <v>65</v>
      </c>
      <c r="I227">
        <f>'Obsegi16-18'!H227</f>
        <v>79</v>
      </c>
      <c r="J227">
        <f>'Obsegi16-18'!I227</f>
        <v>7.4329866598665078</v>
      </c>
      <c r="K227">
        <f>'Obsegi16-18'!J227</f>
        <v>0.65680011574836783</v>
      </c>
      <c r="L227">
        <f>'Obsegi16-18'!K227</f>
        <v>14</v>
      </c>
      <c r="M227">
        <f>'Obsegi16-18'!L227</f>
        <v>8.0897867756148756</v>
      </c>
      <c r="N227">
        <f>'Obsegi16-18'!M227</f>
        <v>22.089786775614876</v>
      </c>
      <c r="O227">
        <f>'Obsegi16-18'!N227</f>
        <v>13.060901090916289</v>
      </c>
      <c r="P227">
        <f>'Obsegi16-18'!O227</f>
        <v>1.0207762699553369</v>
      </c>
      <c r="Q227">
        <f>'Obsegi16-18'!P227</f>
        <v>21.538461538461529</v>
      </c>
      <c r="R227">
        <f>'Obsegi16-18'!Q227</f>
        <v>14.214999939850049</v>
      </c>
      <c r="S227">
        <f>'Obsegi16-18'!R227</f>
        <v>38.815153773048515</v>
      </c>
      <c r="T227">
        <f>'Obsegi16-18'!T227</f>
        <v>0</v>
      </c>
      <c r="U227">
        <f>'rast17-18'!E227</f>
        <v>0</v>
      </c>
      <c r="V227">
        <f>'rast17-18'!F227</f>
        <v>0</v>
      </c>
      <c r="W227" t="e">
        <f>'rast17-18'!G227</f>
        <v>#DIV/0!</v>
      </c>
      <c r="X227">
        <f>'rast17-18'!H227</f>
        <v>0</v>
      </c>
      <c r="Y227" t="e">
        <f>'rast17-18'!I227</f>
        <v>#N/A</v>
      </c>
      <c r="Z227">
        <f>'rast17-18'!J227</f>
        <v>0</v>
      </c>
      <c r="AA227">
        <f>'rast17-18'!K227</f>
        <v>0</v>
      </c>
      <c r="AB227" t="e">
        <f>'rast17-18'!L227</f>
        <v>#DIV/0!</v>
      </c>
      <c r="AC227">
        <f>'rast17-18'!M227</f>
        <v>0</v>
      </c>
      <c r="AD227" s="14">
        <f>'rast17-18'!N227</f>
        <v>0</v>
      </c>
      <c r="AE227">
        <f>'19-rast'!D227</f>
        <v>0</v>
      </c>
      <c r="AF227">
        <f>'19-rast'!F227</f>
        <v>0</v>
      </c>
      <c r="AG227">
        <f>'19-rast'!G227</f>
        <v>0</v>
      </c>
      <c r="AH227" t="e">
        <f>'19-rast'!H227</f>
        <v>#DIV/0!</v>
      </c>
      <c r="AI227">
        <f>'19-rast'!I227</f>
        <v>0</v>
      </c>
      <c r="AJ227" s="22">
        <f>'19-rast'!J227</f>
        <v>0</v>
      </c>
      <c r="AK227">
        <f t="shared" si="9"/>
        <v>0</v>
      </c>
      <c r="AL227">
        <f t="shared" si="9"/>
        <v>0</v>
      </c>
      <c r="AM227">
        <f t="shared" si="10"/>
        <v>0</v>
      </c>
      <c r="AN227">
        <f>'Pridelek 2019'!F227</f>
        <v>0</v>
      </c>
      <c r="AO227">
        <f>'Pridelek 2019'!G227</f>
        <v>0</v>
      </c>
      <c r="AP227">
        <f>'Pridelek 2019'!H227</f>
        <v>0</v>
      </c>
      <c r="AQ227">
        <f>'Pridelek 2019'!I227</f>
        <v>0</v>
      </c>
      <c r="AR227">
        <f>'Pridelek 2019'!J227</f>
        <v>0</v>
      </c>
      <c r="AS227">
        <f>'Pridelek 2019'!K227</f>
        <v>0</v>
      </c>
      <c r="AT227">
        <f>'Pridelek 2019'!L227</f>
        <v>0</v>
      </c>
      <c r="AU227">
        <v>0</v>
      </c>
    </row>
    <row r="228" spans="1:47" hidden="1" x14ac:dyDescent="0.25">
      <c r="A228" t="str">
        <f>'Obsegi16-18'!A228</f>
        <v>L</v>
      </c>
      <c r="B228">
        <f>'Obsegi16-18'!B228</f>
        <v>23</v>
      </c>
      <c r="C228">
        <f>'Obsegi16-18'!C228</f>
        <v>1</v>
      </c>
      <c r="D228">
        <v>3</v>
      </c>
      <c r="E228">
        <f>'Obsegi16-18'!D228</f>
        <v>8</v>
      </c>
      <c r="F228">
        <f>'Obsegi16-18'!E228</f>
        <v>55.23790098377652</v>
      </c>
      <c r="G228">
        <f>'Obsegi16-18'!F228</f>
        <v>62.234958396923368</v>
      </c>
      <c r="H228">
        <f>'Obsegi16-18'!G228</f>
        <v>65</v>
      </c>
      <c r="I228">
        <f>'Obsegi16-18'!H228</f>
        <v>74</v>
      </c>
      <c r="J228">
        <f>'Obsegi16-18'!I228</f>
        <v>6.9970574131468481</v>
      </c>
      <c r="K228">
        <f>'Obsegi16-18'!J228</f>
        <v>2.7650416030766323</v>
      </c>
      <c r="L228">
        <f>'Obsegi16-18'!K228</f>
        <v>9</v>
      </c>
      <c r="M228">
        <f>'Obsegi16-18'!L228</f>
        <v>9.7620990162234804</v>
      </c>
      <c r="N228">
        <f>'Obsegi16-18'!M228</f>
        <v>18.76209901622348</v>
      </c>
      <c r="O228">
        <f>'Obsegi16-18'!N228</f>
        <v>12.667131242372687</v>
      </c>
      <c r="P228">
        <f>'Obsegi16-18'!O228</f>
        <v>4.4429074499282128</v>
      </c>
      <c r="Q228">
        <f>'Obsegi16-18'!P228</f>
        <v>13.846153846153841</v>
      </c>
      <c r="R228">
        <f>'Obsegi16-18'!Q228</f>
        <v>17.672827609960471</v>
      </c>
      <c r="S228">
        <f>'Obsegi16-18'!R228</f>
        <v>33.965988355954991</v>
      </c>
      <c r="T228">
        <f>'Obsegi16-18'!T228</f>
        <v>0</v>
      </c>
      <c r="U228">
        <f>'rast17-18'!E228</f>
        <v>0</v>
      </c>
      <c r="V228">
        <f>'rast17-18'!F228</f>
        <v>0</v>
      </c>
      <c r="W228" t="e">
        <f>'rast17-18'!G228</f>
        <v>#DIV/0!</v>
      </c>
      <c r="X228">
        <f>'rast17-18'!H228</f>
        <v>0</v>
      </c>
      <c r="Y228" t="e">
        <f>'rast17-18'!I228</f>
        <v>#N/A</v>
      </c>
      <c r="Z228">
        <f>'rast17-18'!J228</f>
        <v>0</v>
      </c>
      <c r="AA228">
        <f>'rast17-18'!K228</f>
        <v>0</v>
      </c>
      <c r="AB228" t="e">
        <f>'rast17-18'!L228</f>
        <v>#DIV/0!</v>
      </c>
      <c r="AC228">
        <f>'rast17-18'!M228</f>
        <v>0</v>
      </c>
      <c r="AD228" s="14">
        <f>'rast17-18'!N228</f>
        <v>0</v>
      </c>
      <c r="AE228">
        <f>'19-rast'!D228</f>
        <v>0</v>
      </c>
      <c r="AF228">
        <f>'19-rast'!F228</f>
        <v>0</v>
      </c>
      <c r="AG228">
        <f>'19-rast'!G228</f>
        <v>0</v>
      </c>
      <c r="AH228" t="e">
        <f>'19-rast'!H228</f>
        <v>#DIV/0!</v>
      </c>
      <c r="AI228">
        <f>'19-rast'!I228</f>
        <v>0</v>
      </c>
      <c r="AJ228" s="22">
        <f>'19-rast'!J228</f>
        <v>0</v>
      </c>
      <c r="AK228">
        <f t="shared" si="9"/>
        <v>0</v>
      </c>
      <c r="AL228">
        <f t="shared" si="9"/>
        <v>0</v>
      </c>
      <c r="AM228">
        <f t="shared" si="10"/>
        <v>0</v>
      </c>
      <c r="AN228">
        <f>'Pridelek 2019'!F228</f>
        <v>0</v>
      </c>
      <c r="AO228">
        <f>'Pridelek 2019'!G228</f>
        <v>0</v>
      </c>
      <c r="AP228">
        <f>'Pridelek 2019'!H228</f>
        <v>0</v>
      </c>
      <c r="AQ228">
        <f>'Pridelek 2019'!I228</f>
        <v>0</v>
      </c>
      <c r="AR228">
        <f>'Pridelek 2019'!J228</f>
        <v>0</v>
      </c>
      <c r="AS228">
        <f>'Pridelek 2019'!K228</f>
        <v>0</v>
      </c>
      <c r="AT228">
        <f>'Pridelek 2019'!L228</f>
        <v>0</v>
      </c>
      <c r="AU228">
        <v>0</v>
      </c>
    </row>
    <row r="229" spans="1:47" hidden="1" x14ac:dyDescent="0.25">
      <c r="A229" t="str">
        <f>'Obsegi16-18'!A229</f>
        <v>L</v>
      </c>
      <c r="B229">
        <f>'Obsegi16-18'!B229</f>
        <v>23</v>
      </c>
      <c r="C229">
        <f>'Obsegi16-18'!C229</f>
        <v>1</v>
      </c>
      <c r="D229">
        <v>3</v>
      </c>
      <c r="E229">
        <f>'Obsegi16-18'!D229</f>
        <v>9</v>
      </c>
      <c r="F229">
        <f>'Obsegi16-18'!E229</f>
        <v>67.484335268537862</v>
      </c>
      <c r="G229">
        <f>'Obsegi16-18'!F229</f>
        <v>72.603354915412922</v>
      </c>
      <c r="H229">
        <f>'Obsegi16-18'!G229</f>
        <v>75</v>
      </c>
      <c r="I229">
        <f>'Obsegi16-18'!H229</f>
        <v>87</v>
      </c>
      <c r="J229">
        <f>'Obsegi16-18'!I229</f>
        <v>5.1190196468750599</v>
      </c>
      <c r="K229">
        <f>'Obsegi16-18'!J229</f>
        <v>2.3966450845870781</v>
      </c>
      <c r="L229">
        <f>'Obsegi16-18'!K229</f>
        <v>12</v>
      </c>
      <c r="M229">
        <f>'Obsegi16-18'!L229</f>
        <v>7.5156647314621381</v>
      </c>
      <c r="N229">
        <f>'Obsegi16-18'!M229</f>
        <v>19.515664731462138</v>
      </c>
      <c r="O229">
        <f>'Obsegi16-18'!N229</f>
        <v>7.5854931763128963</v>
      </c>
      <c r="P229">
        <f>'Obsegi16-18'!O229</f>
        <v>3.3010114854600037</v>
      </c>
      <c r="Q229">
        <f>'Obsegi16-18'!P229</f>
        <v>15.999999999999993</v>
      </c>
      <c r="R229">
        <f>'Obsegi16-18'!Q229</f>
        <v>11.13690266275178</v>
      </c>
      <c r="S229">
        <f>'Obsegi16-18'!R229</f>
        <v>28.918807088792086</v>
      </c>
      <c r="T229">
        <f>'Obsegi16-18'!T229</f>
        <v>0</v>
      </c>
      <c r="U229">
        <f>'rast17-18'!E229</f>
        <v>0</v>
      </c>
      <c r="V229">
        <f>'rast17-18'!F229</f>
        <v>0</v>
      </c>
      <c r="W229" t="e">
        <f>'rast17-18'!G229</f>
        <v>#DIV/0!</v>
      </c>
      <c r="X229">
        <f>'rast17-18'!H229</f>
        <v>0</v>
      </c>
      <c r="Y229" t="e">
        <f>'rast17-18'!I229</f>
        <v>#N/A</v>
      </c>
      <c r="Z229">
        <f>'rast17-18'!J229</f>
        <v>0</v>
      </c>
      <c r="AA229">
        <f>'rast17-18'!K229</f>
        <v>0</v>
      </c>
      <c r="AB229" t="e">
        <f>'rast17-18'!L229</f>
        <v>#DIV/0!</v>
      </c>
      <c r="AC229">
        <f>'rast17-18'!M229</f>
        <v>0</v>
      </c>
      <c r="AD229" s="14">
        <f>'rast17-18'!N229</f>
        <v>0</v>
      </c>
      <c r="AE229">
        <f>'19-rast'!D229</f>
        <v>0</v>
      </c>
      <c r="AF229">
        <f>'19-rast'!F229</f>
        <v>0</v>
      </c>
      <c r="AG229">
        <f>'19-rast'!G229</f>
        <v>0</v>
      </c>
      <c r="AH229" t="e">
        <f>'19-rast'!H229</f>
        <v>#DIV/0!</v>
      </c>
      <c r="AI229">
        <f>'19-rast'!I229</f>
        <v>0</v>
      </c>
      <c r="AJ229" s="22">
        <f>'19-rast'!J229</f>
        <v>0</v>
      </c>
      <c r="AK229">
        <f t="shared" si="9"/>
        <v>0</v>
      </c>
      <c r="AL229">
        <f t="shared" si="9"/>
        <v>0</v>
      </c>
      <c r="AM229">
        <f t="shared" si="10"/>
        <v>0</v>
      </c>
      <c r="AN229">
        <f>'Pridelek 2019'!F229</f>
        <v>0</v>
      </c>
      <c r="AO229">
        <f>'Pridelek 2019'!G229</f>
        <v>0</v>
      </c>
      <c r="AP229">
        <f>'Pridelek 2019'!H229</f>
        <v>0</v>
      </c>
      <c r="AQ229">
        <f>'Pridelek 2019'!I229</f>
        <v>0</v>
      </c>
      <c r="AR229">
        <f>'Pridelek 2019'!J229</f>
        <v>0</v>
      </c>
      <c r="AS229">
        <f>'Pridelek 2019'!K229</f>
        <v>0</v>
      </c>
      <c r="AT229">
        <f>'Pridelek 2019'!L229</f>
        <v>0</v>
      </c>
      <c r="AU229">
        <v>0</v>
      </c>
    </row>
    <row r="230" spans="1:47" hidden="1" x14ac:dyDescent="0.25">
      <c r="A230" t="str">
        <f>'Obsegi16-18'!A230</f>
        <v>L</v>
      </c>
      <c r="B230">
        <f>'Obsegi16-18'!B230</f>
        <v>23</v>
      </c>
      <c r="C230">
        <f>'Obsegi16-18'!C230</f>
        <v>1</v>
      </c>
      <c r="D230">
        <v>3</v>
      </c>
      <c r="E230">
        <f>'Obsegi16-18'!D230</f>
        <v>10</v>
      </c>
      <c r="F230">
        <f>'Obsegi16-18'!E230</f>
        <v>51.589169964246928</v>
      </c>
      <c r="G230">
        <f>'Obsegi16-18'!F230</f>
        <v>58.433640247050789</v>
      </c>
      <c r="H230">
        <f>'Obsegi16-18'!G230</f>
        <v>60</v>
      </c>
      <c r="I230">
        <f>'Obsegi16-18'!H230</f>
        <v>70</v>
      </c>
      <c r="J230">
        <f>'Obsegi16-18'!I230</f>
        <v>6.8444702828038615</v>
      </c>
      <c r="K230">
        <f>'Obsegi16-18'!J230</f>
        <v>1.5663597529492108</v>
      </c>
      <c r="L230">
        <f>'Obsegi16-18'!K230</f>
        <v>10</v>
      </c>
      <c r="M230">
        <f>'Obsegi16-18'!L230</f>
        <v>8.4108300357530723</v>
      </c>
      <c r="N230">
        <f>'Obsegi16-18'!M230</f>
        <v>18.410830035753072</v>
      </c>
      <c r="O230">
        <f>'Obsegi16-18'!N230</f>
        <v>13.267261883738989</v>
      </c>
      <c r="P230">
        <f>'Obsegi16-18'!O230</f>
        <v>2.6805787664893277</v>
      </c>
      <c r="Q230">
        <f>'Obsegi16-18'!P230</f>
        <v>16.666666666666675</v>
      </c>
      <c r="R230">
        <f>'Obsegi16-18'!Q230</f>
        <v>16.303480055178387</v>
      </c>
      <c r="S230">
        <f>'Obsegi16-18'!R230</f>
        <v>35.687393397708099</v>
      </c>
      <c r="T230">
        <f>'Obsegi16-18'!T230</f>
        <v>0</v>
      </c>
      <c r="U230">
        <f>'rast17-18'!E230</f>
        <v>0</v>
      </c>
      <c r="V230">
        <f>'rast17-18'!F230</f>
        <v>0</v>
      </c>
      <c r="W230" t="e">
        <f>'rast17-18'!G230</f>
        <v>#DIV/0!</v>
      </c>
      <c r="X230">
        <f>'rast17-18'!H230</f>
        <v>0</v>
      </c>
      <c r="Y230" t="e">
        <f>'rast17-18'!I230</f>
        <v>#N/A</v>
      </c>
      <c r="Z230">
        <f>'rast17-18'!J230</f>
        <v>0</v>
      </c>
      <c r="AA230">
        <f>'rast17-18'!K230</f>
        <v>0</v>
      </c>
      <c r="AB230" t="e">
        <f>'rast17-18'!L230</f>
        <v>#DIV/0!</v>
      </c>
      <c r="AC230">
        <f>'rast17-18'!M230</f>
        <v>0</v>
      </c>
      <c r="AD230" s="14">
        <f>'rast17-18'!N230</f>
        <v>0</v>
      </c>
      <c r="AE230">
        <f>'19-rast'!D230</f>
        <v>0</v>
      </c>
      <c r="AF230">
        <f>'19-rast'!F230</f>
        <v>0</v>
      </c>
      <c r="AG230">
        <f>'19-rast'!G230</f>
        <v>0</v>
      </c>
      <c r="AH230" t="e">
        <f>'19-rast'!H230</f>
        <v>#DIV/0!</v>
      </c>
      <c r="AI230">
        <f>'19-rast'!I230</f>
        <v>0</v>
      </c>
      <c r="AJ230" s="22">
        <f>'19-rast'!J230</f>
        <v>0</v>
      </c>
      <c r="AK230">
        <f t="shared" si="9"/>
        <v>0</v>
      </c>
      <c r="AL230">
        <f t="shared" si="9"/>
        <v>0</v>
      </c>
      <c r="AM230">
        <f t="shared" si="10"/>
        <v>0</v>
      </c>
      <c r="AN230">
        <f>'Pridelek 2019'!F230</f>
        <v>0</v>
      </c>
      <c r="AO230">
        <f>'Pridelek 2019'!G230</f>
        <v>0</v>
      </c>
      <c r="AP230">
        <f>'Pridelek 2019'!H230</f>
        <v>0</v>
      </c>
      <c r="AQ230">
        <f>'Pridelek 2019'!I230</f>
        <v>0</v>
      </c>
      <c r="AR230">
        <f>'Pridelek 2019'!J230</f>
        <v>0</v>
      </c>
      <c r="AS230">
        <f>'Pridelek 2019'!K230</f>
        <v>0</v>
      </c>
      <c r="AT230">
        <f>'Pridelek 2019'!L230</f>
        <v>0</v>
      </c>
      <c r="AU230">
        <v>0</v>
      </c>
    </row>
    <row r="231" spans="1:47" hidden="1" x14ac:dyDescent="0.25">
      <c r="A231" t="str">
        <f>'Obsegi16-18'!A231</f>
        <v>L</v>
      </c>
      <c r="B231">
        <f>'Obsegi16-18'!B231</f>
        <v>23</v>
      </c>
      <c r="C231">
        <f>'Obsegi16-18'!C231</f>
        <v>1</v>
      </c>
      <c r="D231">
        <v>3</v>
      </c>
      <c r="E231">
        <f>'Obsegi16-18'!D231</f>
        <v>11</v>
      </c>
      <c r="F231">
        <f>'Obsegi16-18'!E231</f>
        <v>55.46668889872366</v>
      </c>
      <c r="G231">
        <f>'Obsegi16-18'!F231</f>
        <v>60.374725148851567</v>
      </c>
      <c r="H231">
        <f>'Obsegi16-18'!G231</f>
        <v>60</v>
      </c>
      <c r="I231">
        <f>'Obsegi16-18'!H231</f>
        <v>75</v>
      </c>
      <c r="J231">
        <f>'Obsegi16-18'!I231</f>
        <v>4.9080362501279069</v>
      </c>
      <c r="K231">
        <f>'Obsegi16-18'!J231</f>
        <v>-0.37472514885156727</v>
      </c>
      <c r="L231">
        <f>'Obsegi16-18'!K231</f>
        <v>15</v>
      </c>
      <c r="M231">
        <f>'Obsegi16-18'!L231</f>
        <v>4.5333111012763396</v>
      </c>
      <c r="N231">
        <f>'Obsegi16-18'!M231</f>
        <v>19.53331110127634</v>
      </c>
      <c r="O231">
        <f>'Obsegi16-18'!N231</f>
        <v>8.8486195004166657</v>
      </c>
      <c r="P231">
        <f>'Obsegi16-18'!O231</f>
        <v>-0.62066559794300424</v>
      </c>
      <c r="Q231">
        <f>'Obsegi16-18'!P231</f>
        <v>25</v>
      </c>
      <c r="R231">
        <f>'Obsegi16-18'!Q231</f>
        <v>8.1730335653416919</v>
      </c>
      <c r="S231">
        <f>'Obsegi16-18'!R231</f>
        <v>35.216291956677125</v>
      </c>
      <c r="T231">
        <f>'Obsegi16-18'!T231</f>
        <v>0</v>
      </c>
      <c r="U231">
        <f>'rast17-18'!E231</f>
        <v>0</v>
      </c>
      <c r="V231">
        <f>'rast17-18'!F231</f>
        <v>0</v>
      </c>
      <c r="W231" t="e">
        <f>'rast17-18'!G231</f>
        <v>#DIV/0!</v>
      </c>
      <c r="X231">
        <f>'rast17-18'!H231</f>
        <v>0</v>
      </c>
      <c r="Y231" t="e">
        <f>'rast17-18'!I231</f>
        <v>#N/A</v>
      </c>
      <c r="Z231">
        <f>'rast17-18'!J231</f>
        <v>0</v>
      </c>
      <c r="AA231">
        <f>'rast17-18'!K231</f>
        <v>0</v>
      </c>
      <c r="AB231" t="e">
        <f>'rast17-18'!L231</f>
        <v>#DIV/0!</v>
      </c>
      <c r="AC231">
        <f>'rast17-18'!M231</f>
        <v>0</v>
      </c>
      <c r="AD231" s="14">
        <f>'rast17-18'!N231</f>
        <v>0</v>
      </c>
      <c r="AE231">
        <f>'19-rast'!D231</f>
        <v>0</v>
      </c>
      <c r="AF231">
        <f>'19-rast'!F231</f>
        <v>0</v>
      </c>
      <c r="AG231">
        <f>'19-rast'!G231</f>
        <v>0</v>
      </c>
      <c r="AH231" t="e">
        <f>'19-rast'!H231</f>
        <v>#DIV/0!</v>
      </c>
      <c r="AI231">
        <f>'19-rast'!I231</f>
        <v>0</v>
      </c>
      <c r="AJ231" s="22">
        <f>'19-rast'!J231</f>
        <v>0</v>
      </c>
      <c r="AK231">
        <f t="shared" si="9"/>
        <v>0</v>
      </c>
      <c r="AL231">
        <f t="shared" si="9"/>
        <v>0</v>
      </c>
      <c r="AM231">
        <f t="shared" si="10"/>
        <v>0</v>
      </c>
      <c r="AN231">
        <f>'Pridelek 2019'!F231</f>
        <v>0</v>
      </c>
      <c r="AO231">
        <f>'Pridelek 2019'!G231</f>
        <v>0</v>
      </c>
      <c r="AP231">
        <f>'Pridelek 2019'!H231</f>
        <v>0</v>
      </c>
      <c r="AQ231">
        <f>'Pridelek 2019'!I231</f>
        <v>0</v>
      </c>
      <c r="AR231">
        <f>'Pridelek 2019'!J231</f>
        <v>0</v>
      </c>
      <c r="AS231">
        <f>'Pridelek 2019'!K231</f>
        <v>0</v>
      </c>
      <c r="AT231">
        <f>'Pridelek 2019'!L231</f>
        <v>0</v>
      </c>
      <c r="AU231">
        <v>0</v>
      </c>
    </row>
    <row r="232" spans="1:47" hidden="1" x14ac:dyDescent="0.25">
      <c r="A232" t="str">
        <f>'Obsegi16-18'!A232</f>
        <v>L</v>
      </c>
      <c r="B232">
        <f>'Obsegi16-18'!B232</f>
        <v>23</v>
      </c>
      <c r="C232">
        <f>'Obsegi16-18'!C232</f>
        <v>1</v>
      </c>
      <c r="D232">
        <v>3</v>
      </c>
      <c r="E232">
        <f>'Obsegi16-18'!D232</f>
        <v>12</v>
      </c>
      <c r="F232">
        <f>'Obsegi16-18'!E232</f>
        <v>52.038284662674208</v>
      </c>
      <c r="G232">
        <f>'Obsegi16-18'!F232</f>
        <v>54.791505959512172</v>
      </c>
      <c r="H232">
        <f>'Obsegi16-18'!G232</f>
        <v>60</v>
      </c>
      <c r="I232">
        <f>'Obsegi16-18'!H232</f>
        <v>72</v>
      </c>
      <c r="J232">
        <f>'Obsegi16-18'!I232</f>
        <v>2.7532212968379639</v>
      </c>
      <c r="K232">
        <f>'Obsegi16-18'!J232</f>
        <v>5.2084940404878282</v>
      </c>
      <c r="L232">
        <f>'Obsegi16-18'!K232</f>
        <v>12</v>
      </c>
      <c r="M232">
        <f>'Obsegi16-18'!L232</f>
        <v>7.9617153373257921</v>
      </c>
      <c r="N232">
        <f>'Obsegi16-18'!M232</f>
        <v>19.961715337325792</v>
      </c>
      <c r="O232">
        <f>'Obsegi16-18'!N232</f>
        <v>5.2907610515701364</v>
      </c>
      <c r="P232">
        <f>'Obsegi16-18'!O232</f>
        <v>9.5060246096112309</v>
      </c>
      <c r="Q232">
        <f>'Obsegi16-18'!P232</f>
        <v>19.999999999999996</v>
      </c>
      <c r="R232">
        <f>'Obsegi16-18'!Q232</f>
        <v>15.29972670877935</v>
      </c>
      <c r="S232">
        <f>'Obsegi16-18'!R232</f>
        <v>38.35967205053521</v>
      </c>
      <c r="T232">
        <f>'Obsegi16-18'!T232</f>
        <v>0</v>
      </c>
      <c r="U232">
        <f>'rast17-18'!E232</f>
        <v>0</v>
      </c>
      <c r="V232">
        <f>'rast17-18'!F232</f>
        <v>0</v>
      </c>
      <c r="W232" t="e">
        <f>'rast17-18'!G232</f>
        <v>#DIV/0!</v>
      </c>
      <c r="X232">
        <f>'rast17-18'!H232</f>
        <v>0</v>
      </c>
      <c r="Y232" t="e">
        <f>'rast17-18'!I232</f>
        <v>#N/A</v>
      </c>
      <c r="Z232">
        <f>'rast17-18'!J232</f>
        <v>0</v>
      </c>
      <c r="AA232">
        <f>'rast17-18'!K232</f>
        <v>0</v>
      </c>
      <c r="AB232" t="e">
        <f>'rast17-18'!L232</f>
        <v>#DIV/0!</v>
      </c>
      <c r="AC232">
        <f>'rast17-18'!M232</f>
        <v>0</v>
      </c>
      <c r="AD232" s="14">
        <f>'rast17-18'!N232</f>
        <v>0</v>
      </c>
      <c r="AE232">
        <f>'19-rast'!D232</f>
        <v>0</v>
      </c>
      <c r="AF232">
        <f>'19-rast'!F232</f>
        <v>0</v>
      </c>
      <c r="AG232">
        <f>'19-rast'!G232</f>
        <v>0</v>
      </c>
      <c r="AH232" t="e">
        <f>'19-rast'!H232</f>
        <v>#DIV/0!</v>
      </c>
      <c r="AI232">
        <f>'19-rast'!I232</f>
        <v>0</v>
      </c>
      <c r="AJ232" s="22">
        <f>'19-rast'!J232</f>
        <v>0</v>
      </c>
      <c r="AK232">
        <f t="shared" si="9"/>
        <v>0</v>
      </c>
      <c r="AL232">
        <f t="shared" si="9"/>
        <v>0</v>
      </c>
      <c r="AM232">
        <f t="shared" si="10"/>
        <v>0</v>
      </c>
      <c r="AN232">
        <f>'Pridelek 2019'!F232</f>
        <v>0</v>
      </c>
      <c r="AO232">
        <f>'Pridelek 2019'!G232</f>
        <v>0</v>
      </c>
      <c r="AP232">
        <f>'Pridelek 2019'!H232</f>
        <v>0</v>
      </c>
      <c r="AQ232">
        <f>'Pridelek 2019'!I232</f>
        <v>0</v>
      </c>
      <c r="AR232">
        <f>'Pridelek 2019'!J232</f>
        <v>0</v>
      </c>
      <c r="AS232">
        <f>'Pridelek 2019'!K232</f>
        <v>0</v>
      </c>
      <c r="AT232">
        <f>'Pridelek 2019'!L232</f>
        <v>0</v>
      </c>
      <c r="AU232">
        <v>0</v>
      </c>
    </row>
    <row r="233" spans="1:47" hidden="1" x14ac:dyDescent="0.25">
      <c r="A233" t="str">
        <f>'Obsegi16-18'!A233</f>
        <v>L</v>
      </c>
      <c r="B233">
        <f>'Obsegi16-18'!B233</f>
        <v>24</v>
      </c>
      <c r="C233">
        <f>'Obsegi16-18'!C233</f>
        <v>6</v>
      </c>
      <c r="D233">
        <v>3</v>
      </c>
      <c r="E233">
        <f>'Obsegi16-18'!D233</f>
        <v>1</v>
      </c>
      <c r="F233">
        <f>'Obsegi16-18'!E233</f>
        <v>56.207737161450545</v>
      </c>
      <c r="G233">
        <f>'Obsegi16-18'!F233</f>
        <v>62.297790241997888</v>
      </c>
      <c r="H233">
        <f>'Obsegi16-18'!G233</f>
        <v>70</v>
      </c>
      <c r="I233">
        <f>'Obsegi16-18'!H233</f>
        <v>83</v>
      </c>
      <c r="J233">
        <f>'Obsegi16-18'!I233</f>
        <v>6.0900530805473423</v>
      </c>
      <c r="K233">
        <f>'Obsegi16-18'!J233</f>
        <v>7.7022097580021125</v>
      </c>
      <c r="L233">
        <f>'Obsegi16-18'!K233</f>
        <v>13</v>
      </c>
      <c r="M233">
        <f>'Obsegi16-18'!L233</f>
        <v>13.792262838549455</v>
      </c>
      <c r="N233">
        <f>'Obsegi16-18'!M233</f>
        <v>26.792262838549455</v>
      </c>
      <c r="O233">
        <f>'Obsegi16-18'!N233</f>
        <v>10.834901720121447</v>
      </c>
      <c r="P233">
        <f>'Obsegi16-18'!O233</f>
        <v>12.363536054942914</v>
      </c>
      <c r="Q233">
        <f>'Obsegi16-18'!P233</f>
        <v>18.571428571428573</v>
      </c>
      <c r="R233">
        <f>'Obsegi16-18'!Q233</f>
        <v>24.538014755749195</v>
      </c>
      <c r="S233">
        <f>'Obsegi16-18'!R233</f>
        <v>47.666503210388321</v>
      </c>
      <c r="T233">
        <f>'Obsegi16-18'!T233</f>
        <v>0</v>
      </c>
      <c r="U233">
        <f>'rast17-18'!E233</f>
        <v>0</v>
      </c>
      <c r="V233">
        <f>'rast17-18'!F233</f>
        <v>0</v>
      </c>
      <c r="W233" t="e">
        <f>'rast17-18'!G233</f>
        <v>#DIV/0!</v>
      </c>
      <c r="X233">
        <f>'rast17-18'!H233</f>
        <v>0</v>
      </c>
      <c r="Y233" t="e">
        <f>'rast17-18'!I233</f>
        <v>#N/A</v>
      </c>
      <c r="Z233">
        <f>'rast17-18'!J233</f>
        <v>0</v>
      </c>
      <c r="AA233">
        <f>'rast17-18'!K233</f>
        <v>0</v>
      </c>
      <c r="AB233" t="e">
        <f>'rast17-18'!L233</f>
        <v>#DIV/0!</v>
      </c>
      <c r="AC233">
        <f>'rast17-18'!M233</f>
        <v>0</v>
      </c>
      <c r="AD233" s="14">
        <f>'rast17-18'!N233</f>
        <v>0</v>
      </c>
      <c r="AE233">
        <f>'19-rast'!D233</f>
        <v>0</v>
      </c>
      <c r="AF233">
        <f>'19-rast'!F233</f>
        <v>0</v>
      </c>
      <c r="AG233">
        <f>'19-rast'!G233</f>
        <v>0</v>
      </c>
      <c r="AH233" t="e">
        <f>'19-rast'!H233</f>
        <v>#DIV/0!</v>
      </c>
      <c r="AI233">
        <f>'19-rast'!I233</f>
        <v>0</v>
      </c>
      <c r="AJ233" s="22">
        <f>'19-rast'!J233</f>
        <v>0</v>
      </c>
      <c r="AK233">
        <f t="shared" si="9"/>
        <v>0</v>
      </c>
      <c r="AL233">
        <f t="shared" si="9"/>
        <v>0</v>
      </c>
      <c r="AM233">
        <f t="shared" si="10"/>
        <v>0</v>
      </c>
      <c r="AN233">
        <f>'Pridelek 2019'!F233</f>
        <v>0</v>
      </c>
      <c r="AO233">
        <f>'Pridelek 2019'!G233</f>
        <v>0</v>
      </c>
      <c r="AP233">
        <f>'Pridelek 2019'!H233</f>
        <v>0</v>
      </c>
      <c r="AQ233">
        <f>'Pridelek 2019'!I233</f>
        <v>0</v>
      </c>
      <c r="AR233">
        <f>'Pridelek 2019'!J233</f>
        <v>0</v>
      </c>
      <c r="AS233">
        <f>'Pridelek 2019'!K233</f>
        <v>0</v>
      </c>
      <c r="AT233">
        <f>'Pridelek 2019'!L233</f>
        <v>0</v>
      </c>
      <c r="AU233">
        <v>0</v>
      </c>
    </row>
    <row r="234" spans="1:47" hidden="1" x14ac:dyDescent="0.25">
      <c r="A234" t="str">
        <f>'Obsegi16-18'!A234</f>
        <v>L</v>
      </c>
      <c r="B234">
        <f>'Obsegi16-18'!B234</f>
        <v>24</v>
      </c>
      <c r="C234">
        <f>'Obsegi16-18'!C234</f>
        <v>6</v>
      </c>
      <c r="D234">
        <v>3</v>
      </c>
      <c r="E234">
        <f>'Obsegi16-18'!D234</f>
        <v>2</v>
      </c>
      <c r="F234">
        <f>'Obsegi16-18'!E234</f>
        <v>57.386351756428859</v>
      </c>
      <c r="G234">
        <f>'Obsegi16-18'!F234</f>
        <v>63.068323444591648</v>
      </c>
      <c r="H234">
        <f>'Obsegi16-18'!G234</f>
        <v>70</v>
      </c>
      <c r="I234">
        <f>'Obsegi16-18'!H234</f>
        <v>79</v>
      </c>
      <c r="J234">
        <f>'Obsegi16-18'!I234</f>
        <v>5.6819716881627897</v>
      </c>
      <c r="K234">
        <f>'Obsegi16-18'!J234</f>
        <v>6.9316765554083517</v>
      </c>
      <c r="L234">
        <f>'Obsegi16-18'!K234</f>
        <v>9</v>
      </c>
      <c r="M234">
        <f>'Obsegi16-18'!L234</f>
        <v>12.613648243571141</v>
      </c>
      <c r="N234">
        <f>'Obsegi16-18'!M234</f>
        <v>21.613648243571141</v>
      </c>
      <c r="O234">
        <f>'Obsegi16-18'!N234</f>
        <v>9.901259644940307</v>
      </c>
      <c r="P234">
        <f>'Obsegi16-18'!O234</f>
        <v>10.990741749300081</v>
      </c>
      <c r="Q234">
        <f>'Obsegi16-18'!P234</f>
        <v>12.857142857142856</v>
      </c>
      <c r="R234">
        <f>'Obsegi16-18'!Q234</f>
        <v>21.980223271743469</v>
      </c>
      <c r="S234">
        <f>'Obsegi16-18'!R234</f>
        <v>37.663394835253342</v>
      </c>
      <c r="T234">
        <f>'Obsegi16-18'!T234</f>
        <v>0</v>
      </c>
      <c r="U234">
        <f>'rast17-18'!E234</f>
        <v>0</v>
      </c>
      <c r="V234">
        <f>'rast17-18'!F234</f>
        <v>0</v>
      </c>
      <c r="W234" t="e">
        <f>'rast17-18'!G234</f>
        <v>#DIV/0!</v>
      </c>
      <c r="X234">
        <f>'rast17-18'!H234</f>
        <v>0</v>
      </c>
      <c r="Y234" t="e">
        <f>'rast17-18'!I234</f>
        <v>#N/A</v>
      </c>
      <c r="Z234">
        <f>'rast17-18'!J234</f>
        <v>0</v>
      </c>
      <c r="AA234">
        <f>'rast17-18'!K234</f>
        <v>0</v>
      </c>
      <c r="AB234" t="e">
        <f>'rast17-18'!L234</f>
        <v>#DIV/0!</v>
      </c>
      <c r="AC234">
        <f>'rast17-18'!M234</f>
        <v>0</v>
      </c>
      <c r="AD234" s="14">
        <f>'rast17-18'!N234</f>
        <v>0</v>
      </c>
      <c r="AE234">
        <f>'19-rast'!D234</f>
        <v>0</v>
      </c>
      <c r="AF234">
        <f>'19-rast'!F234</f>
        <v>0</v>
      </c>
      <c r="AG234">
        <f>'19-rast'!G234</f>
        <v>0</v>
      </c>
      <c r="AH234" t="e">
        <f>'19-rast'!H234</f>
        <v>#DIV/0!</v>
      </c>
      <c r="AI234">
        <f>'19-rast'!I234</f>
        <v>0</v>
      </c>
      <c r="AJ234" s="22">
        <f>'19-rast'!J234</f>
        <v>0</v>
      </c>
      <c r="AK234">
        <f t="shared" si="9"/>
        <v>0</v>
      </c>
      <c r="AL234">
        <f t="shared" si="9"/>
        <v>0</v>
      </c>
      <c r="AM234">
        <f t="shared" si="10"/>
        <v>0</v>
      </c>
      <c r="AN234">
        <f>'Pridelek 2019'!F234</f>
        <v>0</v>
      </c>
      <c r="AO234">
        <f>'Pridelek 2019'!G234</f>
        <v>0</v>
      </c>
      <c r="AP234">
        <f>'Pridelek 2019'!H234</f>
        <v>0</v>
      </c>
      <c r="AQ234">
        <f>'Pridelek 2019'!I234</f>
        <v>0</v>
      </c>
      <c r="AR234">
        <f>'Pridelek 2019'!J234</f>
        <v>0</v>
      </c>
      <c r="AS234">
        <f>'Pridelek 2019'!K234</f>
        <v>0</v>
      </c>
      <c r="AT234">
        <f>'Pridelek 2019'!L234</f>
        <v>0</v>
      </c>
      <c r="AU234">
        <v>0</v>
      </c>
    </row>
    <row r="235" spans="1:47" x14ac:dyDescent="0.25">
      <c r="A235" t="str">
        <f>'Obsegi16-18'!A235</f>
        <v>L</v>
      </c>
      <c r="B235">
        <f>'Obsegi16-18'!B235</f>
        <v>24</v>
      </c>
      <c r="C235">
        <f>'Obsegi16-18'!C235</f>
        <v>6</v>
      </c>
      <c r="D235">
        <v>3</v>
      </c>
      <c r="E235">
        <f>'Obsegi16-18'!D235</f>
        <v>3</v>
      </c>
      <c r="F235">
        <f>'Obsegi16-18'!E235</f>
        <v>55.780589918713915</v>
      </c>
      <c r="G235">
        <f>'Obsegi16-18'!F235</f>
        <v>63.235527262203327</v>
      </c>
      <c r="H235">
        <f>'Obsegi16-18'!G235</f>
        <v>65</v>
      </c>
      <c r="I235">
        <f>'Obsegi16-18'!H235</f>
        <v>80</v>
      </c>
      <c r="J235">
        <f>'Obsegi16-18'!I235</f>
        <v>7.4549373434894122</v>
      </c>
      <c r="K235">
        <f>'Obsegi16-18'!J235</f>
        <v>1.7644727377966731</v>
      </c>
      <c r="L235">
        <f>'Obsegi16-18'!K235</f>
        <v>15</v>
      </c>
      <c r="M235">
        <f>'Obsegi16-18'!L235</f>
        <v>9.2194100812860853</v>
      </c>
      <c r="N235">
        <f>'Obsegi16-18'!M235</f>
        <v>24.219410081286085</v>
      </c>
      <c r="O235">
        <f>'Obsegi16-18'!N235</f>
        <v>13.364751707275047</v>
      </c>
      <c r="P235">
        <f>'Obsegi16-18'!O235</f>
        <v>2.7903186929720158</v>
      </c>
      <c r="Q235">
        <f>'Obsegi16-18'!P235</f>
        <v>23.076923076923084</v>
      </c>
      <c r="R235">
        <f>'Obsegi16-18'!Q235</f>
        <v>16.527989565404468</v>
      </c>
      <c r="S235">
        <f>'Obsegi16-18'!R235</f>
        <v>43.419064080497783</v>
      </c>
      <c r="T235">
        <f>'Obsegi16-18'!T235</f>
        <v>0</v>
      </c>
      <c r="U235">
        <f>'rast17-18'!E235</f>
        <v>200</v>
      </c>
      <c r="V235">
        <f>'rast17-18'!F235</f>
        <v>25</v>
      </c>
      <c r="W235">
        <f>'rast17-18'!G235</f>
        <v>8</v>
      </c>
      <c r="X235">
        <f>'rast17-18'!H235</f>
        <v>6</v>
      </c>
      <c r="Y235">
        <f>'rast17-18'!I235</f>
        <v>35</v>
      </c>
      <c r="Z235">
        <f>'rast17-18'!J235</f>
        <v>578</v>
      </c>
      <c r="AA235">
        <f>'rast17-18'!K235</f>
        <v>61</v>
      </c>
      <c r="AB235">
        <f>'rast17-18'!L235</f>
        <v>9.4754098360655732</v>
      </c>
      <c r="AC235">
        <f>'rast17-18'!M235</f>
        <v>16</v>
      </c>
      <c r="AD235" s="14">
        <f>'rast17-18'!N235</f>
        <v>53</v>
      </c>
      <c r="AE235">
        <f>'19-rast'!D235</f>
        <v>0</v>
      </c>
      <c r="AF235">
        <f>'19-rast'!F235</f>
        <v>312</v>
      </c>
      <c r="AG235">
        <f>'19-rast'!G235</f>
        <v>47</v>
      </c>
      <c r="AH235">
        <f>'19-rast'!H235</f>
        <v>6.6382978723404253</v>
      </c>
      <c r="AI235">
        <f>'19-rast'!I235</f>
        <v>8</v>
      </c>
      <c r="AJ235" s="22">
        <f>'19-rast'!J235</f>
        <v>23</v>
      </c>
      <c r="AK235">
        <f t="shared" si="9"/>
        <v>1090</v>
      </c>
      <c r="AL235">
        <f t="shared" si="9"/>
        <v>133</v>
      </c>
      <c r="AM235">
        <f t="shared" si="10"/>
        <v>15</v>
      </c>
      <c r="AN235">
        <f>'Pridelek 2019'!F235</f>
        <v>17</v>
      </c>
      <c r="AO235">
        <f>'Pridelek 2019'!G235</f>
        <v>2.92</v>
      </c>
      <c r="AP235">
        <f>'Pridelek 2019'!H235</f>
        <v>10</v>
      </c>
      <c r="AQ235">
        <f>'Pridelek 2019'!I235</f>
        <v>1.4</v>
      </c>
      <c r="AR235">
        <f>'Pridelek 2019'!J235</f>
        <v>1</v>
      </c>
      <c r="AS235">
        <f>'Pridelek 2019'!K235</f>
        <v>28</v>
      </c>
      <c r="AT235">
        <f>'Pridelek 2019'!L235</f>
        <v>4.4649999999999999</v>
      </c>
      <c r="AU235">
        <v>0</v>
      </c>
    </row>
    <row r="236" spans="1:47" x14ac:dyDescent="0.25">
      <c r="A236" t="str">
        <f>'Obsegi16-18'!A236</f>
        <v>L</v>
      </c>
      <c r="B236">
        <f>'Obsegi16-18'!B236</f>
        <v>24</v>
      </c>
      <c r="C236">
        <f>'Obsegi16-18'!C236</f>
        <v>6</v>
      </c>
      <c r="D236">
        <v>3</v>
      </c>
      <c r="E236">
        <f>'Obsegi16-18'!D236</f>
        <v>4</v>
      </c>
      <c r="F236">
        <f>'Obsegi16-18'!E236</f>
        <v>56.726677332844005</v>
      </c>
      <c r="G236">
        <f>'Obsegi16-18'!F236</f>
        <v>65.169990365922089</v>
      </c>
      <c r="H236">
        <f>'Obsegi16-18'!G236</f>
        <v>75</v>
      </c>
      <c r="I236">
        <f>'Obsegi16-18'!H236</f>
        <v>86</v>
      </c>
      <c r="J236">
        <f>'Obsegi16-18'!I236</f>
        <v>8.4433130330780841</v>
      </c>
      <c r="K236">
        <f>'Obsegi16-18'!J236</f>
        <v>9.8300096340779106</v>
      </c>
      <c r="L236">
        <f>'Obsegi16-18'!K236</f>
        <v>11</v>
      </c>
      <c r="M236">
        <f>'Obsegi16-18'!L236</f>
        <v>18.273322667155995</v>
      </c>
      <c r="N236">
        <f>'Obsegi16-18'!M236</f>
        <v>29.273322667155995</v>
      </c>
      <c r="O236">
        <f>'Obsegi16-18'!N236</f>
        <v>14.884201631512649</v>
      </c>
      <c r="P236">
        <f>'Obsegi16-18'!O236</f>
        <v>15.083644448746302</v>
      </c>
      <c r="Q236">
        <f>'Obsegi16-18'!P236</f>
        <v>14.666666666666671</v>
      </c>
      <c r="R236">
        <f>'Obsegi16-18'!Q236</f>
        <v>32.212926133390816</v>
      </c>
      <c r="S236">
        <f>'Obsegi16-18'!R236</f>
        <v>51.604155299621482</v>
      </c>
      <c r="T236">
        <f>'Obsegi16-18'!T236</f>
        <v>0</v>
      </c>
      <c r="U236">
        <f>'rast17-18'!E236</f>
        <v>390</v>
      </c>
      <c r="V236">
        <f>'rast17-18'!F236</f>
        <v>24</v>
      </c>
      <c r="W236">
        <f>'rast17-18'!G236</f>
        <v>16.25</v>
      </c>
      <c r="X236">
        <f>'rast17-18'!H236</f>
        <v>14</v>
      </c>
      <c r="Y236">
        <f>'rast17-18'!I236</f>
        <v>36</v>
      </c>
      <c r="Z236">
        <f>'rast17-18'!J236</f>
        <v>633</v>
      </c>
      <c r="AA236">
        <f>'rast17-18'!K236</f>
        <v>64</v>
      </c>
      <c r="AB236">
        <f>'rast17-18'!L236</f>
        <v>9.890625</v>
      </c>
      <c r="AC236">
        <f>'rast17-18'!M236</f>
        <v>22</v>
      </c>
      <c r="AD236" s="14">
        <f>'rast17-18'!N236</f>
        <v>60</v>
      </c>
      <c r="AE236">
        <f>'19-rast'!D236</f>
        <v>0</v>
      </c>
      <c r="AF236">
        <f>'19-rast'!F236</f>
        <v>382</v>
      </c>
      <c r="AG236">
        <f>'19-rast'!G236</f>
        <v>52</v>
      </c>
      <c r="AH236">
        <f>'19-rast'!H236</f>
        <v>7.3461538461538458</v>
      </c>
      <c r="AI236">
        <f>'19-rast'!I236</f>
        <v>8</v>
      </c>
      <c r="AJ236" s="22">
        <f>'19-rast'!J236</f>
        <v>10</v>
      </c>
      <c r="AK236">
        <f t="shared" si="9"/>
        <v>1405</v>
      </c>
      <c r="AL236">
        <f t="shared" si="9"/>
        <v>140</v>
      </c>
      <c r="AM236">
        <f t="shared" si="10"/>
        <v>15</v>
      </c>
      <c r="AN236">
        <f>'Pridelek 2019'!F236</f>
        <v>13</v>
      </c>
      <c r="AO236">
        <f>'Pridelek 2019'!G236</f>
        <v>2.56</v>
      </c>
      <c r="AP236">
        <f>'Pridelek 2019'!H236</f>
        <v>19</v>
      </c>
      <c r="AQ236">
        <f>'Pridelek 2019'!I236</f>
        <v>2.7</v>
      </c>
      <c r="AR236">
        <f>'Pridelek 2019'!J236</f>
        <v>0</v>
      </c>
      <c r="AS236">
        <f>'Pridelek 2019'!K236</f>
        <v>32</v>
      </c>
      <c r="AT236">
        <f>'Pridelek 2019'!L236</f>
        <v>5.26</v>
      </c>
      <c r="AU236">
        <v>0</v>
      </c>
    </row>
    <row r="237" spans="1:47" x14ac:dyDescent="0.25">
      <c r="A237" t="str">
        <f>'Obsegi16-18'!A237</f>
        <v>L</v>
      </c>
      <c r="B237">
        <f>'Obsegi16-18'!B237</f>
        <v>24</v>
      </c>
      <c r="C237">
        <f>'Obsegi16-18'!C237</f>
        <v>6</v>
      </c>
      <c r="D237">
        <v>3</v>
      </c>
      <c r="E237">
        <f>'Obsegi16-18'!D237</f>
        <v>5</v>
      </c>
      <c r="F237">
        <f>'Obsegi16-18'!E237</f>
        <v>62.463035406464066</v>
      </c>
      <c r="G237">
        <f>'Obsegi16-18'!F237</f>
        <v>65.624768720194979</v>
      </c>
      <c r="H237">
        <f>'Obsegi16-18'!G237</f>
        <v>70</v>
      </c>
      <c r="I237">
        <f>'Obsegi16-18'!H237</f>
        <v>81</v>
      </c>
      <c r="J237">
        <f>'Obsegi16-18'!I237</f>
        <v>3.1617333137309132</v>
      </c>
      <c r="K237">
        <f>'Obsegi16-18'!J237</f>
        <v>4.3752312798050212</v>
      </c>
      <c r="L237">
        <f>'Obsegi16-18'!K237</f>
        <v>11</v>
      </c>
      <c r="M237">
        <f>'Obsegi16-18'!L237</f>
        <v>7.5369645935359344</v>
      </c>
      <c r="N237">
        <f>'Obsegi16-18'!M237</f>
        <v>18.536964593535934</v>
      </c>
      <c r="O237">
        <f>'Obsegi16-18'!N237</f>
        <v>5.06176700052543</v>
      </c>
      <c r="P237">
        <f>'Obsegi16-18'!O237</f>
        <v>6.6670425894523877</v>
      </c>
      <c r="Q237">
        <f>'Obsegi16-18'!P237</f>
        <v>15.714285714285726</v>
      </c>
      <c r="R237">
        <f>'Obsegi16-18'!Q237</f>
        <v>12.066279751681686</v>
      </c>
      <c r="S237">
        <f>'Obsegi16-18'!R237</f>
        <v>29.676695141231658</v>
      </c>
      <c r="T237">
        <f>'Obsegi16-18'!T237</f>
        <v>0</v>
      </c>
      <c r="U237">
        <f>'rast17-18'!E237</f>
        <v>295</v>
      </c>
      <c r="V237">
        <f>'rast17-18'!F237</f>
        <v>23</v>
      </c>
      <c r="W237">
        <f>'rast17-18'!G237</f>
        <v>12.826086956521738</v>
      </c>
      <c r="X237">
        <f>'rast17-18'!H237</f>
        <v>11</v>
      </c>
      <c r="Y237">
        <f>'rast17-18'!I237</f>
        <v>41</v>
      </c>
      <c r="Z237">
        <f>'rast17-18'!J237</f>
        <v>649</v>
      </c>
      <c r="AA237">
        <f>'rast17-18'!K237</f>
        <v>49</v>
      </c>
      <c r="AB237">
        <f>'rast17-18'!L237</f>
        <v>13.244897959183673</v>
      </c>
      <c r="AC237">
        <f>'rast17-18'!M237</f>
        <v>24</v>
      </c>
      <c r="AD237" s="14">
        <f>'rast17-18'!N237</f>
        <v>44</v>
      </c>
      <c r="AE237">
        <f>'19-rast'!D237</f>
        <v>0</v>
      </c>
      <c r="AF237">
        <f>'19-rast'!F237</f>
        <v>281</v>
      </c>
      <c r="AG237">
        <f>'19-rast'!G237</f>
        <v>36</v>
      </c>
      <c r="AH237">
        <f>'19-rast'!H237</f>
        <v>7.8055555555555554</v>
      </c>
      <c r="AI237">
        <f>'19-rast'!I237</f>
        <v>8</v>
      </c>
      <c r="AJ237" s="22">
        <f>'19-rast'!J237</f>
        <v>12</v>
      </c>
      <c r="AK237">
        <f t="shared" si="9"/>
        <v>1225</v>
      </c>
      <c r="AL237">
        <f t="shared" si="9"/>
        <v>108</v>
      </c>
      <c r="AM237">
        <f t="shared" si="10"/>
        <v>15</v>
      </c>
      <c r="AN237">
        <f>'Pridelek 2019'!F237</f>
        <v>13</v>
      </c>
      <c r="AO237">
        <f>'Pridelek 2019'!G237</f>
        <v>2.06</v>
      </c>
      <c r="AP237">
        <f>'Pridelek 2019'!H237</f>
        <v>16</v>
      </c>
      <c r="AQ237">
        <f>'Pridelek 2019'!I237</f>
        <v>1.8</v>
      </c>
      <c r="AR237">
        <f>'Pridelek 2019'!J237</f>
        <v>0</v>
      </c>
      <c r="AS237">
        <f>'Pridelek 2019'!K237</f>
        <v>29</v>
      </c>
      <c r="AT237">
        <f>'Pridelek 2019'!L237</f>
        <v>3.8600000000000003</v>
      </c>
      <c r="AU237">
        <v>0</v>
      </c>
    </row>
    <row r="238" spans="1:47" hidden="1" x14ac:dyDescent="0.25">
      <c r="A238" t="str">
        <f>'Obsegi16-18'!A238</f>
        <v>L</v>
      </c>
      <c r="B238">
        <f>'Obsegi16-18'!B238</f>
        <v>24</v>
      </c>
      <c r="C238">
        <f>'Obsegi16-18'!C238</f>
        <v>6</v>
      </c>
      <c r="D238">
        <v>3</v>
      </c>
      <c r="E238">
        <f>'Obsegi16-18'!D238</f>
        <v>6</v>
      </c>
      <c r="F238">
        <f>'Obsegi16-18'!E238</f>
        <v>56.106012714824146</v>
      </c>
      <c r="G238">
        <f>'Obsegi16-18'!F238</f>
        <v>62.476227607980334</v>
      </c>
      <c r="H238">
        <f>'Obsegi16-18'!G238</f>
        <v>70</v>
      </c>
      <c r="I238">
        <f>'Obsegi16-18'!H238</f>
        <v>82</v>
      </c>
      <c r="J238">
        <f>'Obsegi16-18'!I238</f>
        <v>6.3702148931561879</v>
      </c>
      <c r="K238">
        <f>'Obsegi16-18'!J238</f>
        <v>7.5237723920196657</v>
      </c>
      <c r="L238">
        <f>'Obsegi16-18'!K238</f>
        <v>12</v>
      </c>
      <c r="M238">
        <f>'Obsegi16-18'!L238</f>
        <v>13.893987285175854</v>
      </c>
      <c r="N238">
        <f>'Obsegi16-18'!M238</f>
        <v>25.893987285175854</v>
      </c>
      <c r="O238">
        <f>'Obsegi16-18'!N238</f>
        <v>11.353889868336831</v>
      </c>
      <c r="P238">
        <f>'Obsegi16-18'!O238</f>
        <v>12.042616335975165</v>
      </c>
      <c r="Q238">
        <f>'Obsegi16-18'!P238</f>
        <v>17.142857142857149</v>
      </c>
      <c r="R238">
        <f>'Obsegi16-18'!Q238</f>
        <v>24.763811600364939</v>
      </c>
      <c r="S238">
        <f>'Obsegi16-18'!R238</f>
        <v>46.151893588998938</v>
      </c>
      <c r="T238">
        <f>'Obsegi16-18'!T238</f>
        <v>0</v>
      </c>
      <c r="U238">
        <f>'rast17-18'!E238</f>
        <v>224</v>
      </c>
      <c r="V238">
        <f>'rast17-18'!F238</f>
        <v>26</v>
      </c>
      <c r="W238">
        <f>'rast17-18'!G238</f>
        <v>8.615384615384615</v>
      </c>
      <c r="X238">
        <f>'rast17-18'!H238</f>
        <v>6</v>
      </c>
      <c r="Y238">
        <f>'rast17-18'!I238</f>
        <v>40</v>
      </c>
      <c r="Z238">
        <f>'rast17-18'!J238</f>
        <v>0</v>
      </c>
      <c r="AA238">
        <f>'rast17-18'!K238</f>
        <v>0</v>
      </c>
      <c r="AB238" t="e">
        <f>'rast17-18'!L238</f>
        <v>#DIV/0!</v>
      </c>
      <c r="AC238">
        <f>'rast17-18'!M238</f>
        <v>0</v>
      </c>
      <c r="AD238" s="14">
        <f>'rast17-18'!N238</f>
        <v>0</v>
      </c>
      <c r="AE238">
        <f>'19-rast'!D238</f>
        <v>0</v>
      </c>
      <c r="AF238">
        <f>'19-rast'!F238</f>
        <v>0</v>
      </c>
      <c r="AG238">
        <f>'19-rast'!G238</f>
        <v>0</v>
      </c>
      <c r="AH238" t="e">
        <f>'19-rast'!H238</f>
        <v>#DIV/0!</v>
      </c>
      <c r="AI238">
        <f>'19-rast'!I238</f>
        <v>0</v>
      </c>
      <c r="AJ238" s="22">
        <f>'19-rast'!J238</f>
        <v>0</v>
      </c>
      <c r="AM238">
        <f t="shared" si="10"/>
        <v>5</v>
      </c>
      <c r="AN238">
        <f>'Pridelek 2019'!F238</f>
        <v>0</v>
      </c>
      <c r="AO238">
        <f>'Pridelek 2019'!G238</f>
        <v>0</v>
      </c>
      <c r="AP238">
        <f>'Pridelek 2019'!H238</f>
        <v>0</v>
      </c>
      <c r="AQ238">
        <f>'Pridelek 2019'!I238</f>
        <v>0</v>
      </c>
      <c r="AR238">
        <f>'Pridelek 2019'!J238</f>
        <v>0</v>
      </c>
      <c r="AS238">
        <f>'Pridelek 2019'!K238</f>
        <v>0</v>
      </c>
      <c r="AT238">
        <f>'Pridelek 2019'!L238</f>
        <v>0</v>
      </c>
      <c r="AU238">
        <v>0</v>
      </c>
    </row>
    <row r="239" spans="1:47" hidden="1" x14ac:dyDescent="0.25">
      <c r="A239" t="str">
        <f>'Obsegi16-18'!A239</f>
        <v>L</v>
      </c>
      <c r="B239">
        <f>'Obsegi16-18'!B239</f>
        <v>24</v>
      </c>
      <c r="C239">
        <f>'Obsegi16-18'!C239</f>
        <v>6</v>
      </c>
      <c r="D239">
        <v>3</v>
      </c>
      <c r="E239">
        <f>'Obsegi16-18'!D239</f>
        <v>7</v>
      </c>
      <c r="F239">
        <f>'Obsegi16-18'!E239</f>
        <v>58.333162268901198</v>
      </c>
      <c r="G239">
        <f>'Obsegi16-18'!F239</f>
        <v>65.084690497380791</v>
      </c>
      <c r="H239">
        <f>'Obsegi16-18'!G239</f>
        <v>75</v>
      </c>
      <c r="I239">
        <f>'Obsegi16-18'!H239</f>
        <v>89</v>
      </c>
      <c r="J239">
        <f>'Obsegi16-18'!I239</f>
        <v>6.751528228479593</v>
      </c>
      <c r="K239">
        <f>'Obsegi16-18'!J239</f>
        <v>9.9153095026192091</v>
      </c>
      <c r="L239">
        <f>'Obsegi16-18'!K239</f>
        <v>14</v>
      </c>
      <c r="M239">
        <f>'Obsegi16-18'!L239</f>
        <v>16.666837731098802</v>
      </c>
      <c r="N239">
        <f>'Obsegi16-18'!M239</f>
        <v>30.666837731098802</v>
      </c>
      <c r="O239">
        <f>'Obsegi16-18'!N239</f>
        <v>11.574082333059099</v>
      </c>
      <c r="P239">
        <f>'Obsegi16-18'!O239</f>
        <v>15.234472848907888</v>
      </c>
      <c r="Q239">
        <f>'Obsegi16-18'!P239</f>
        <v>18.666666666666675</v>
      </c>
      <c r="R239">
        <f>'Obsegi16-18'!Q239</f>
        <v>28.571805612507116</v>
      </c>
      <c r="S239">
        <f>'Obsegi16-18'!R239</f>
        <v>52.571875993508456</v>
      </c>
      <c r="T239">
        <f>'Obsegi16-18'!T239</f>
        <v>0</v>
      </c>
      <c r="U239">
        <f>'rast17-18'!E239</f>
        <v>0</v>
      </c>
      <c r="V239">
        <f>'rast17-18'!F239</f>
        <v>0</v>
      </c>
      <c r="W239" t="e">
        <f>'rast17-18'!G239</f>
        <v>#DIV/0!</v>
      </c>
      <c r="X239">
        <f>'rast17-18'!H239</f>
        <v>0</v>
      </c>
      <c r="Y239" t="e">
        <f>'rast17-18'!I239</f>
        <v>#N/A</v>
      </c>
      <c r="Z239">
        <f>'rast17-18'!J239</f>
        <v>0</v>
      </c>
      <c r="AA239">
        <f>'rast17-18'!K239</f>
        <v>0</v>
      </c>
      <c r="AB239" t="e">
        <f>'rast17-18'!L239</f>
        <v>#DIV/0!</v>
      </c>
      <c r="AC239">
        <f>'rast17-18'!M239</f>
        <v>0</v>
      </c>
      <c r="AD239" s="14">
        <f>'rast17-18'!N239</f>
        <v>0</v>
      </c>
      <c r="AE239">
        <f>'19-rast'!D239</f>
        <v>0</v>
      </c>
      <c r="AF239">
        <f>'19-rast'!F239</f>
        <v>0</v>
      </c>
      <c r="AG239">
        <f>'19-rast'!G239</f>
        <v>0</v>
      </c>
      <c r="AH239" t="e">
        <f>'19-rast'!H239</f>
        <v>#DIV/0!</v>
      </c>
      <c r="AI239">
        <f>'19-rast'!I239</f>
        <v>0</v>
      </c>
      <c r="AJ239" s="22">
        <f>'19-rast'!J239</f>
        <v>0</v>
      </c>
      <c r="AK239">
        <f t="shared" si="9"/>
        <v>0</v>
      </c>
      <c r="AL239">
        <f t="shared" si="9"/>
        <v>0</v>
      </c>
      <c r="AM239">
        <f t="shared" si="10"/>
        <v>0</v>
      </c>
      <c r="AN239">
        <f>'Pridelek 2019'!F239</f>
        <v>0</v>
      </c>
      <c r="AO239">
        <f>'Pridelek 2019'!G239</f>
        <v>0</v>
      </c>
      <c r="AP239">
        <f>'Pridelek 2019'!H239</f>
        <v>0</v>
      </c>
      <c r="AQ239">
        <f>'Pridelek 2019'!I239</f>
        <v>0</v>
      </c>
      <c r="AR239">
        <f>'Pridelek 2019'!J239</f>
        <v>0</v>
      </c>
      <c r="AS239">
        <f>'Pridelek 2019'!K239</f>
        <v>0</v>
      </c>
      <c r="AT239">
        <f>'Pridelek 2019'!L239</f>
        <v>0</v>
      </c>
      <c r="AU239">
        <v>0</v>
      </c>
    </row>
    <row r="240" spans="1:47" hidden="1" x14ac:dyDescent="0.25">
      <c r="A240" t="str">
        <f>'Obsegi16-18'!A240</f>
        <v>L</v>
      </c>
      <c r="B240">
        <f>'Obsegi16-18'!B240</f>
        <v>24</v>
      </c>
      <c r="C240">
        <f>'Obsegi16-18'!C240</f>
        <v>6</v>
      </c>
      <c r="D240">
        <v>3</v>
      </c>
      <c r="E240">
        <f>'Obsegi16-18'!D240</f>
        <v>8</v>
      </c>
      <c r="F240">
        <f>'Obsegi16-18'!E240</f>
        <v>64.757034474169174</v>
      </c>
      <c r="G240">
        <f>'Obsegi16-18'!F240</f>
        <v>70.62390423807679</v>
      </c>
      <c r="H240">
        <f>'Obsegi16-18'!G240</f>
        <v>75</v>
      </c>
      <c r="I240">
        <f>'Obsegi16-18'!H240</f>
        <v>88</v>
      </c>
      <c r="J240">
        <f>'Obsegi16-18'!I240</f>
        <v>5.8668697639076157</v>
      </c>
      <c r="K240">
        <f>'Obsegi16-18'!J240</f>
        <v>4.3760957619232101</v>
      </c>
      <c r="L240">
        <f>'Obsegi16-18'!K240</f>
        <v>13</v>
      </c>
      <c r="M240">
        <f>'Obsegi16-18'!L240</f>
        <v>10.242965525830826</v>
      </c>
      <c r="N240">
        <f>'Obsegi16-18'!M240</f>
        <v>23.242965525830826</v>
      </c>
      <c r="O240">
        <f>'Obsegi16-18'!N240</f>
        <v>9.0598184607231236</v>
      </c>
      <c r="P240">
        <f>'Obsegi16-18'!O240</f>
        <v>6.1963379242970795</v>
      </c>
      <c r="Q240">
        <f>'Obsegi16-18'!P240</f>
        <v>17.333333333333336</v>
      </c>
      <c r="R240">
        <f>'Obsegi16-18'!Q240</f>
        <v>15.817533352174461</v>
      </c>
      <c r="S240">
        <f>'Obsegi16-18'!R240</f>
        <v>35.892572466551378</v>
      </c>
      <c r="T240">
        <f>'Obsegi16-18'!T240</f>
        <v>0</v>
      </c>
      <c r="U240">
        <f>'rast17-18'!E240</f>
        <v>0</v>
      </c>
      <c r="V240">
        <f>'rast17-18'!F240</f>
        <v>0</v>
      </c>
      <c r="W240" t="e">
        <f>'rast17-18'!G240</f>
        <v>#DIV/0!</v>
      </c>
      <c r="X240">
        <f>'rast17-18'!H240</f>
        <v>0</v>
      </c>
      <c r="Y240" t="e">
        <f>'rast17-18'!I240</f>
        <v>#N/A</v>
      </c>
      <c r="Z240">
        <f>'rast17-18'!J240</f>
        <v>0</v>
      </c>
      <c r="AA240">
        <f>'rast17-18'!K240</f>
        <v>0</v>
      </c>
      <c r="AB240" t="e">
        <f>'rast17-18'!L240</f>
        <v>#DIV/0!</v>
      </c>
      <c r="AC240">
        <f>'rast17-18'!M240</f>
        <v>0</v>
      </c>
      <c r="AD240" s="14">
        <f>'rast17-18'!N240</f>
        <v>0</v>
      </c>
      <c r="AE240">
        <f>'19-rast'!D240</f>
        <v>0</v>
      </c>
      <c r="AF240">
        <f>'19-rast'!F240</f>
        <v>0</v>
      </c>
      <c r="AG240">
        <f>'19-rast'!G240</f>
        <v>0</v>
      </c>
      <c r="AH240" t="e">
        <f>'19-rast'!H240</f>
        <v>#DIV/0!</v>
      </c>
      <c r="AI240">
        <f>'19-rast'!I240</f>
        <v>0</v>
      </c>
      <c r="AJ240" s="22">
        <f>'19-rast'!J240</f>
        <v>0</v>
      </c>
      <c r="AK240">
        <f t="shared" si="9"/>
        <v>0</v>
      </c>
      <c r="AL240">
        <f t="shared" si="9"/>
        <v>0</v>
      </c>
      <c r="AM240">
        <f t="shared" si="10"/>
        <v>0</v>
      </c>
      <c r="AN240">
        <f>'Pridelek 2019'!F240</f>
        <v>0</v>
      </c>
      <c r="AO240">
        <f>'Pridelek 2019'!G240</f>
        <v>0</v>
      </c>
      <c r="AP240">
        <f>'Pridelek 2019'!H240</f>
        <v>0</v>
      </c>
      <c r="AQ240">
        <f>'Pridelek 2019'!I240</f>
        <v>0</v>
      </c>
      <c r="AR240">
        <f>'Pridelek 2019'!J240</f>
        <v>0</v>
      </c>
      <c r="AS240">
        <f>'Pridelek 2019'!K240</f>
        <v>0</v>
      </c>
      <c r="AT240">
        <f>'Pridelek 2019'!L240</f>
        <v>0</v>
      </c>
      <c r="AU240">
        <v>0</v>
      </c>
    </row>
    <row r="241" spans="1:47" hidden="1" x14ac:dyDescent="0.25">
      <c r="A241" t="str">
        <f>'Obsegi16-18'!A241</f>
        <v>L</v>
      </c>
      <c r="B241">
        <f>'Obsegi16-18'!B241</f>
        <v>24</v>
      </c>
      <c r="C241">
        <f>'Obsegi16-18'!C241</f>
        <v>6</v>
      </c>
      <c r="D241">
        <v>3</v>
      </c>
      <c r="E241">
        <f>'Obsegi16-18'!D241</f>
        <v>9</v>
      </c>
      <c r="F241">
        <f>'Obsegi16-18'!E241</f>
        <v>61.278848464428812</v>
      </c>
      <c r="G241">
        <f>'Obsegi16-18'!F241</f>
        <v>66.402021764242761</v>
      </c>
      <c r="H241">
        <f>'Obsegi16-18'!G241</f>
        <v>70</v>
      </c>
      <c r="I241">
        <f>'Obsegi16-18'!H241</f>
        <v>79</v>
      </c>
      <c r="J241">
        <f>'Obsegi16-18'!I241</f>
        <v>5.1231732998139492</v>
      </c>
      <c r="K241">
        <f>'Obsegi16-18'!J241</f>
        <v>3.597978235757239</v>
      </c>
      <c r="L241">
        <f>'Obsegi16-18'!K241</f>
        <v>9</v>
      </c>
      <c r="M241">
        <f>'Obsegi16-18'!L241</f>
        <v>8.7211515355711882</v>
      </c>
      <c r="N241">
        <f>'Obsegi16-18'!M241</f>
        <v>17.721151535571188</v>
      </c>
      <c r="O241">
        <f>'Obsegi16-18'!N241</f>
        <v>8.3604268490584452</v>
      </c>
      <c r="P241">
        <f>'Obsegi16-18'!O241</f>
        <v>5.4184769381445896</v>
      </c>
      <c r="Q241">
        <f>'Obsegi16-18'!P241</f>
        <v>12.857142857142856</v>
      </c>
      <c r="R241">
        <f>'Obsegi16-18'!Q241</f>
        <v>14.231911587949719</v>
      </c>
      <c r="S241">
        <f>'Obsegi16-18'!R241</f>
        <v>28.918871649257525</v>
      </c>
      <c r="T241">
        <f>'Obsegi16-18'!T241</f>
        <v>0</v>
      </c>
      <c r="U241">
        <f>'rast17-18'!E241</f>
        <v>0</v>
      </c>
      <c r="V241">
        <f>'rast17-18'!F241</f>
        <v>0</v>
      </c>
      <c r="W241" t="e">
        <f>'rast17-18'!G241</f>
        <v>#DIV/0!</v>
      </c>
      <c r="X241">
        <f>'rast17-18'!H241</f>
        <v>0</v>
      </c>
      <c r="Y241" t="e">
        <f>'rast17-18'!I241</f>
        <v>#N/A</v>
      </c>
      <c r="Z241">
        <f>'rast17-18'!J241</f>
        <v>0</v>
      </c>
      <c r="AA241">
        <f>'rast17-18'!K241</f>
        <v>0</v>
      </c>
      <c r="AB241" t="e">
        <f>'rast17-18'!L241</f>
        <v>#DIV/0!</v>
      </c>
      <c r="AC241">
        <f>'rast17-18'!M241</f>
        <v>0</v>
      </c>
      <c r="AD241" s="14">
        <f>'rast17-18'!N241</f>
        <v>0</v>
      </c>
      <c r="AE241">
        <f>'19-rast'!D241</f>
        <v>0</v>
      </c>
      <c r="AF241">
        <f>'19-rast'!F241</f>
        <v>0</v>
      </c>
      <c r="AG241">
        <f>'19-rast'!G241</f>
        <v>0</v>
      </c>
      <c r="AH241" t="e">
        <f>'19-rast'!H241</f>
        <v>#DIV/0!</v>
      </c>
      <c r="AI241">
        <f>'19-rast'!I241</f>
        <v>0</v>
      </c>
      <c r="AJ241" s="22">
        <f>'19-rast'!J241</f>
        <v>0</v>
      </c>
      <c r="AK241">
        <f t="shared" si="9"/>
        <v>0</v>
      </c>
      <c r="AL241">
        <f t="shared" si="9"/>
        <v>0</v>
      </c>
      <c r="AM241">
        <f t="shared" si="10"/>
        <v>0</v>
      </c>
      <c r="AN241">
        <f>'Pridelek 2019'!F241</f>
        <v>0</v>
      </c>
      <c r="AO241">
        <f>'Pridelek 2019'!G241</f>
        <v>0</v>
      </c>
      <c r="AP241">
        <f>'Pridelek 2019'!H241</f>
        <v>0</v>
      </c>
      <c r="AQ241">
        <f>'Pridelek 2019'!I241</f>
        <v>0</v>
      </c>
      <c r="AR241">
        <f>'Pridelek 2019'!J241</f>
        <v>0</v>
      </c>
      <c r="AS241">
        <f>'Pridelek 2019'!K241</f>
        <v>0</v>
      </c>
      <c r="AT241">
        <f>'Pridelek 2019'!L241</f>
        <v>0</v>
      </c>
      <c r="AU241">
        <v>0</v>
      </c>
    </row>
    <row r="242" spans="1:47" hidden="1" x14ac:dyDescent="0.25">
      <c r="A242" t="str">
        <f>'Obsegi16-18'!A242</f>
        <v>L</v>
      </c>
      <c r="B242">
        <f>'Obsegi16-18'!B242</f>
        <v>24</v>
      </c>
      <c r="C242">
        <f>'Obsegi16-18'!C242</f>
        <v>6</v>
      </c>
      <c r="D242">
        <v>3</v>
      </c>
      <c r="E242">
        <f>'Obsegi16-18'!D242</f>
        <v>10</v>
      </c>
      <c r="F242">
        <f>'Obsegi16-18'!E242</f>
        <v>54.475950371295333</v>
      </c>
      <c r="G242">
        <f>'Obsegi16-18'!F242</f>
        <v>61.151103019587815</v>
      </c>
      <c r="H242">
        <f>'Obsegi16-18'!G242</f>
        <v>60</v>
      </c>
      <c r="I242">
        <f>'Obsegi16-18'!H242</f>
        <v>80</v>
      </c>
      <c r="J242">
        <f>'Obsegi16-18'!I242</f>
        <v>6.6751526482924817</v>
      </c>
      <c r="K242">
        <f>'Obsegi16-18'!J242</f>
        <v>-1.1511030195878149</v>
      </c>
      <c r="L242">
        <f>'Obsegi16-18'!K242</f>
        <v>20</v>
      </c>
      <c r="M242">
        <f>'Obsegi16-18'!L242</f>
        <v>5.5240496287046668</v>
      </c>
      <c r="N242">
        <f>'Obsegi16-18'!M242</f>
        <v>25.524049628704667</v>
      </c>
      <c r="O242">
        <f>'Obsegi16-18'!N242</f>
        <v>12.253393658662581</v>
      </c>
      <c r="P242">
        <f>'Obsegi16-18'!O242</f>
        <v>-1.8823912615592464</v>
      </c>
      <c r="Q242">
        <f>'Obsegi16-18'!P242</f>
        <v>33.333333333333329</v>
      </c>
      <c r="R242">
        <f>'Obsegi16-18'!Q242</f>
        <v>10.140345585628218</v>
      </c>
      <c r="S242">
        <f>'Obsegi16-18'!R242</f>
        <v>46.853794114170967</v>
      </c>
      <c r="T242">
        <f>'Obsegi16-18'!T242</f>
        <v>0</v>
      </c>
      <c r="U242">
        <f>'rast17-18'!E242</f>
        <v>0</v>
      </c>
      <c r="V242">
        <f>'rast17-18'!F242</f>
        <v>0</v>
      </c>
      <c r="W242" t="e">
        <f>'rast17-18'!G242</f>
        <v>#DIV/0!</v>
      </c>
      <c r="X242">
        <f>'rast17-18'!H242</f>
        <v>0</v>
      </c>
      <c r="Y242" t="e">
        <f>'rast17-18'!I242</f>
        <v>#N/A</v>
      </c>
      <c r="Z242">
        <f>'rast17-18'!J242</f>
        <v>0</v>
      </c>
      <c r="AA242">
        <f>'rast17-18'!K242</f>
        <v>0</v>
      </c>
      <c r="AB242" t="e">
        <f>'rast17-18'!L242</f>
        <v>#DIV/0!</v>
      </c>
      <c r="AC242">
        <f>'rast17-18'!M242</f>
        <v>0</v>
      </c>
      <c r="AD242" s="14">
        <f>'rast17-18'!N242</f>
        <v>0</v>
      </c>
      <c r="AE242">
        <f>'19-rast'!D242</f>
        <v>0</v>
      </c>
      <c r="AF242">
        <f>'19-rast'!F242</f>
        <v>0</v>
      </c>
      <c r="AG242">
        <f>'19-rast'!G242</f>
        <v>0</v>
      </c>
      <c r="AH242" t="e">
        <f>'19-rast'!H242</f>
        <v>#DIV/0!</v>
      </c>
      <c r="AI242">
        <f>'19-rast'!I242</f>
        <v>0</v>
      </c>
      <c r="AJ242" s="22">
        <f>'19-rast'!J242</f>
        <v>0</v>
      </c>
      <c r="AK242">
        <f t="shared" si="9"/>
        <v>0</v>
      </c>
      <c r="AL242">
        <f t="shared" si="9"/>
        <v>0</v>
      </c>
      <c r="AM242">
        <f t="shared" si="10"/>
        <v>0</v>
      </c>
      <c r="AN242">
        <f>'Pridelek 2019'!F242</f>
        <v>0</v>
      </c>
      <c r="AO242">
        <f>'Pridelek 2019'!G242</f>
        <v>0</v>
      </c>
      <c r="AP242">
        <f>'Pridelek 2019'!H242</f>
        <v>0</v>
      </c>
      <c r="AQ242">
        <f>'Pridelek 2019'!I242</f>
        <v>0</v>
      </c>
      <c r="AR242">
        <f>'Pridelek 2019'!J242</f>
        <v>0</v>
      </c>
      <c r="AS242">
        <f>'Pridelek 2019'!K242</f>
        <v>0</v>
      </c>
      <c r="AT242">
        <f>'Pridelek 2019'!L242</f>
        <v>0</v>
      </c>
      <c r="AU242">
        <v>0</v>
      </c>
    </row>
    <row r="243" spans="1:47" hidden="1" x14ac:dyDescent="0.25">
      <c r="A243" t="str">
        <f>'Obsegi16-18'!A243</f>
        <v>L</v>
      </c>
      <c r="B243">
        <f>'Obsegi16-18'!B243</f>
        <v>24</v>
      </c>
      <c r="C243">
        <f>'Obsegi16-18'!C243</f>
        <v>6</v>
      </c>
      <c r="D243">
        <v>3</v>
      </c>
      <c r="E243">
        <f>'Obsegi16-18'!D243</f>
        <v>11</v>
      </c>
      <c r="F243">
        <f>'Obsegi16-18'!E243</f>
        <v>61.907811446024482</v>
      </c>
      <c r="G243">
        <f>'Obsegi16-18'!F243</f>
        <v>64.736375845546206</v>
      </c>
      <c r="H243">
        <f>'Obsegi16-18'!G243</f>
        <v>70</v>
      </c>
      <c r="I243">
        <f>'Obsegi16-18'!H243</f>
        <v>83</v>
      </c>
      <c r="J243">
        <f>'Obsegi16-18'!I243</f>
        <v>2.8285643995217242</v>
      </c>
      <c r="K243">
        <f>'Obsegi16-18'!J243</f>
        <v>5.2636241544537938</v>
      </c>
      <c r="L243">
        <f>'Obsegi16-18'!K243</f>
        <v>13</v>
      </c>
      <c r="M243">
        <f>'Obsegi16-18'!L243</f>
        <v>8.0921885539755181</v>
      </c>
      <c r="N243">
        <f>'Obsegi16-18'!M243</f>
        <v>21.092188553975518</v>
      </c>
      <c r="O243">
        <f>'Obsegi16-18'!N243</f>
        <v>4.5689943376335584</v>
      </c>
      <c r="P243">
        <f>'Obsegi16-18'!O243</f>
        <v>8.1308601009920878</v>
      </c>
      <c r="Q243">
        <f>'Obsegi16-18'!P243</f>
        <v>18.571428571428573</v>
      </c>
      <c r="R243">
        <f>'Obsegi16-18'!Q243</f>
        <v>13.071352976240892</v>
      </c>
      <c r="S243">
        <f>'Obsegi16-18'!R243</f>
        <v>34.070318528971335</v>
      </c>
      <c r="T243">
        <f>'Obsegi16-18'!T243</f>
        <v>0</v>
      </c>
      <c r="U243">
        <f>'rast17-18'!E243</f>
        <v>0</v>
      </c>
      <c r="V243">
        <f>'rast17-18'!F243</f>
        <v>0</v>
      </c>
      <c r="W243" t="e">
        <f>'rast17-18'!G243</f>
        <v>#DIV/0!</v>
      </c>
      <c r="X243">
        <f>'rast17-18'!H243</f>
        <v>0</v>
      </c>
      <c r="Y243" t="e">
        <f>'rast17-18'!I243</f>
        <v>#N/A</v>
      </c>
      <c r="Z243">
        <f>'rast17-18'!J243</f>
        <v>0</v>
      </c>
      <c r="AA243">
        <f>'rast17-18'!K243</f>
        <v>0</v>
      </c>
      <c r="AB243" t="e">
        <f>'rast17-18'!L243</f>
        <v>#DIV/0!</v>
      </c>
      <c r="AC243">
        <f>'rast17-18'!M243</f>
        <v>0</v>
      </c>
      <c r="AD243" s="14">
        <f>'rast17-18'!N243</f>
        <v>0</v>
      </c>
      <c r="AE243">
        <f>'19-rast'!D243</f>
        <v>0</v>
      </c>
      <c r="AF243">
        <f>'19-rast'!F243</f>
        <v>0</v>
      </c>
      <c r="AG243">
        <f>'19-rast'!G243</f>
        <v>0</v>
      </c>
      <c r="AH243" t="e">
        <f>'19-rast'!H243</f>
        <v>#DIV/0!</v>
      </c>
      <c r="AI243">
        <f>'19-rast'!I243</f>
        <v>0</v>
      </c>
      <c r="AJ243" s="22">
        <f>'19-rast'!J243</f>
        <v>0</v>
      </c>
      <c r="AK243">
        <f t="shared" si="9"/>
        <v>0</v>
      </c>
      <c r="AL243">
        <f t="shared" si="9"/>
        <v>0</v>
      </c>
      <c r="AM243">
        <f t="shared" si="10"/>
        <v>0</v>
      </c>
      <c r="AN243">
        <f>'Pridelek 2019'!F243</f>
        <v>0</v>
      </c>
      <c r="AO243">
        <f>'Pridelek 2019'!G243</f>
        <v>0</v>
      </c>
      <c r="AP243">
        <f>'Pridelek 2019'!H243</f>
        <v>0</v>
      </c>
      <c r="AQ243">
        <f>'Pridelek 2019'!I243</f>
        <v>0</v>
      </c>
      <c r="AR243">
        <f>'Pridelek 2019'!J243</f>
        <v>0</v>
      </c>
      <c r="AS243">
        <f>'Pridelek 2019'!K243</f>
        <v>0</v>
      </c>
      <c r="AT243">
        <f>'Pridelek 2019'!L243</f>
        <v>0</v>
      </c>
      <c r="AU243">
        <v>0</v>
      </c>
    </row>
    <row r="244" spans="1:47" hidden="1" x14ac:dyDescent="0.25">
      <c r="A244" t="str">
        <f>'Obsegi16-18'!A244</f>
        <v>L</v>
      </c>
      <c r="B244">
        <f>'Obsegi16-18'!B244</f>
        <v>24</v>
      </c>
      <c r="C244">
        <f>'Obsegi16-18'!C244</f>
        <v>6</v>
      </c>
      <c r="D244">
        <v>3</v>
      </c>
      <c r="E244">
        <f>'Obsegi16-18'!D244</f>
        <v>12</v>
      </c>
      <c r="F244">
        <f>'Obsegi16-18'!E244</f>
        <v>57.249718826628815</v>
      </c>
      <c r="G244">
        <f>'Obsegi16-18'!F244</f>
        <v>62.782887978914957</v>
      </c>
      <c r="H244">
        <f>'Obsegi16-18'!G244</f>
        <v>65</v>
      </c>
      <c r="I244">
        <f>'Obsegi16-18'!H244</f>
        <v>79</v>
      </c>
      <c r="J244">
        <f>'Obsegi16-18'!I244</f>
        <v>5.5331691522861419</v>
      </c>
      <c r="K244">
        <f>'Obsegi16-18'!J244</f>
        <v>2.2171120210850432</v>
      </c>
      <c r="L244">
        <f>'Obsegi16-18'!K244</f>
        <v>14</v>
      </c>
      <c r="M244">
        <f>'Obsegi16-18'!L244</f>
        <v>7.7502811733711852</v>
      </c>
      <c r="N244">
        <f>'Obsegi16-18'!M244</f>
        <v>21.750281173371185</v>
      </c>
      <c r="O244">
        <f>'Obsegi16-18'!N244</f>
        <v>9.6649717512891531</v>
      </c>
      <c r="P244">
        <f>'Obsegi16-18'!O244</f>
        <v>3.5313954047950791</v>
      </c>
      <c r="Q244">
        <f>'Obsegi16-18'!P244</f>
        <v>21.538461538461529</v>
      </c>
      <c r="R244">
        <f>'Obsegi16-18'!Q244</f>
        <v>13.537675524383985</v>
      </c>
      <c r="S244">
        <f>'Obsegi16-18'!R244</f>
        <v>37.991944098866703</v>
      </c>
      <c r="T244">
        <f>'Obsegi16-18'!T244</f>
        <v>0</v>
      </c>
      <c r="U244">
        <f>'rast17-18'!E244</f>
        <v>0</v>
      </c>
      <c r="V244">
        <f>'rast17-18'!F244</f>
        <v>0</v>
      </c>
      <c r="W244" t="e">
        <f>'rast17-18'!G244</f>
        <v>#DIV/0!</v>
      </c>
      <c r="X244">
        <f>'rast17-18'!H244</f>
        <v>0</v>
      </c>
      <c r="Y244" t="e">
        <f>'rast17-18'!I244</f>
        <v>#N/A</v>
      </c>
      <c r="Z244">
        <f>'rast17-18'!J244</f>
        <v>0</v>
      </c>
      <c r="AA244">
        <f>'rast17-18'!K244</f>
        <v>0</v>
      </c>
      <c r="AB244" t="e">
        <f>'rast17-18'!L244</f>
        <v>#DIV/0!</v>
      </c>
      <c r="AC244">
        <f>'rast17-18'!M244</f>
        <v>0</v>
      </c>
      <c r="AD244" s="14">
        <f>'rast17-18'!N244</f>
        <v>0</v>
      </c>
      <c r="AE244">
        <f>'19-rast'!D244</f>
        <v>0</v>
      </c>
      <c r="AF244">
        <f>'19-rast'!F244</f>
        <v>0</v>
      </c>
      <c r="AG244">
        <f>'19-rast'!G244</f>
        <v>0</v>
      </c>
      <c r="AH244" t="e">
        <f>'19-rast'!H244</f>
        <v>#DIV/0!</v>
      </c>
      <c r="AI244">
        <f>'19-rast'!I244</f>
        <v>0</v>
      </c>
      <c r="AJ244" s="22">
        <f>'19-rast'!J244</f>
        <v>0</v>
      </c>
      <c r="AK244">
        <f t="shared" si="9"/>
        <v>0</v>
      </c>
      <c r="AL244">
        <f t="shared" si="9"/>
        <v>0</v>
      </c>
      <c r="AM244">
        <f t="shared" si="10"/>
        <v>0</v>
      </c>
      <c r="AN244">
        <f>'Pridelek 2019'!F244</f>
        <v>0</v>
      </c>
      <c r="AO244">
        <f>'Pridelek 2019'!G244</f>
        <v>0</v>
      </c>
      <c r="AP244">
        <f>'Pridelek 2019'!H244</f>
        <v>0</v>
      </c>
      <c r="AQ244">
        <f>'Pridelek 2019'!I244</f>
        <v>0</v>
      </c>
      <c r="AR244">
        <f>'Pridelek 2019'!J244</f>
        <v>0</v>
      </c>
      <c r="AS244">
        <f>'Pridelek 2019'!K244</f>
        <v>0</v>
      </c>
      <c r="AT244">
        <f>'Pridelek 2019'!L244</f>
        <v>0</v>
      </c>
      <c r="AU244">
        <v>0</v>
      </c>
    </row>
    <row r="245" spans="1:47" hidden="1" x14ac:dyDescent="0.25">
      <c r="A245" t="str">
        <f>'Obsegi16-18'!A245</f>
        <v>L</v>
      </c>
      <c r="B245">
        <f>'Obsegi16-18'!B245</f>
        <v>25</v>
      </c>
      <c r="C245">
        <f>'Obsegi16-18'!C245</f>
        <v>8</v>
      </c>
      <c r="D245">
        <v>4</v>
      </c>
      <c r="E245">
        <f>'Obsegi16-18'!D245</f>
        <v>1</v>
      </c>
      <c r="F245">
        <f>'Obsegi16-18'!E245</f>
        <v>46.724988965127999</v>
      </c>
      <c r="G245">
        <f>'Obsegi16-18'!F245</f>
        <v>54.566475547698531</v>
      </c>
      <c r="H245">
        <f>'Obsegi16-18'!G245</f>
        <v>60</v>
      </c>
      <c r="I245">
        <f>'Obsegi16-18'!H245</f>
        <v>79</v>
      </c>
      <c r="J245">
        <f>'Obsegi16-18'!I245</f>
        <v>7.841486582570532</v>
      </c>
      <c r="K245">
        <f>'Obsegi16-18'!J245</f>
        <v>5.4335244523014694</v>
      </c>
      <c r="L245">
        <f>'Obsegi16-18'!K245</f>
        <v>19</v>
      </c>
      <c r="M245">
        <f>'Obsegi16-18'!L245</f>
        <v>13.275011034872001</v>
      </c>
      <c r="N245">
        <f>'Obsegi16-18'!M245</f>
        <v>32.275011034872001</v>
      </c>
      <c r="O245">
        <f>'Obsegi16-18'!N245</f>
        <v>16.782211737755205</v>
      </c>
      <c r="P245">
        <f>'Obsegi16-18'!O245</f>
        <v>9.9576239765601713</v>
      </c>
      <c r="Q245">
        <f>'Obsegi16-18'!P245</f>
        <v>31.666666666666664</v>
      </c>
      <c r="R245">
        <f>'Obsegi16-18'!Q245</f>
        <v>28.410945254111162</v>
      </c>
      <c r="S245">
        <f>'Obsegi16-18'!R245</f>
        <v>69.074411251246374</v>
      </c>
      <c r="T245">
        <f>'Obsegi16-18'!T245</f>
        <v>0</v>
      </c>
      <c r="U245">
        <f>'rast17-18'!E245</f>
        <v>0</v>
      </c>
      <c r="V245">
        <f>'rast17-18'!F245</f>
        <v>0</v>
      </c>
      <c r="W245" t="e">
        <f>'rast17-18'!G245</f>
        <v>#DIV/0!</v>
      </c>
      <c r="X245">
        <f>'rast17-18'!H245</f>
        <v>0</v>
      </c>
      <c r="Y245" t="e">
        <f>'rast17-18'!I245</f>
        <v>#N/A</v>
      </c>
      <c r="Z245">
        <f>'rast17-18'!J245</f>
        <v>0</v>
      </c>
      <c r="AA245">
        <f>'rast17-18'!K245</f>
        <v>0</v>
      </c>
      <c r="AB245" t="e">
        <f>'rast17-18'!L245</f>
        <v>#DIV/0!</v>
      </c>
      <c r="AC245">
        <f>'rast17-18'!M245</f>
        <v>0</v>
      </c>
      <c r="AD245" s="14">
        <f>'rast17-18'!N245</f>
        <v>0</v>
      </c>
      <c r="AE245">
        <f>'19-rast'!D245</f>
        <v>0</v>
      </c>
      <c r="AF245">
        <f>'19-rast'!F245</f>
        <v>0</v>
      </c>
      <c r="AG245">
        <f>'19-rast'!G245</f>
        <v>0</v>
      </c>
      <c r="AH245" t="e">
        <f>'19-rast'!H245</f>
        <v>#DIV/0!</v>
      </c>
      <c r="AI245">
        <f>'19-rast'!I245</f>
        <v>0</v>
      </c>
      <c r="AJ245" s="22">
        <f>'19-rast'!J245</f>
        <v>0</v>
      </c>
      <c r="AK245">
        <f t="shared" si="9"/>
        <v>0</v>
      </c>
      <c r="AL245">
        <f t="shared" si="9"/>
        <v>0</v>
      </c>
      <c r="AM245">
        <f t="shared" si="10"/>
        <v>0</v>
      </c>
      <c r="AN245">
        <f>'Pridelek 2019'!F245</f>
        <v>0</v>
      </c>
      <c r="AO245">
        <f>'Pridelek 2019'!G245</f>
        <v>0</v>
      </c>
      <c r="AP245">
        <f>'Pridelek 2019'!H245</f>
        <v>0</v>
      </c>
      <c r="AQ245">
        <f>'Pridelek 2019'!I245</f>
        <v>0</v>
      </c>
      <c r="AR245">
        <f>'Pridelek 2019'!J245</f>
        <v>0</v>
      </c>
      <c r="AS245">
        <f>'Pridelek 2019'!K245</f>
        <v>0</v>
      </c>
      <c r="AT245">
        <f>'Pridelek 2019'!L245</f>
        <v>0</v>
      </c>
      <c r="AU245">
        <v>0</v>
      </c>
    </row>
    <row r="246" spans="1:47" hidden="1" x14ac:dyDescent="0.25">
      <c r="A246" t="str">
        <f>'Obsegi16-18'!A246</f>
        <v>L</v>
      </c>
      <c r="B246">
        <f>'Obsegi16-18'!B246</f>
        <v>25</v>
      </c>
      <c r="C246">
        <f>'Obsegi16-18'!C246</f>
        <v>8</v>
      </c>
      <c r="D246">
        <v>4</v>
      </c>
      <c r="E246">
        <f>'Obsegi16-18'!D246</f>
        <v>2</v>
      </c>
      <c r="F246">
        <f>'Obsegi16-18'!E246</f>
        <v>58.71125234998452</v>
      </c>
      <c r="G246">
        <f>'Obsegi16-18'!F246</f>
        <v>62.350891887987927</v>
      </c>
      <c r="H246">
        <f>'Obsegi16-18'!G246</f>
        <v>65</v>
      </c>
      <c r="I246">
        <f>'Obsegi16-18'!H246</f>
        <v>71</v>
      </c>
      <c r="J246">
        <f>'Obsegi16-18'!I246</f>
        <v>3.6396395380034079</v>
      </c>
      <c r="K246">
        <f>'Obsegi16-18'!J246</f>
        <v>2.6491081120120725</v>
      </c>
      <c r="L246">
        <f>'Obsegi16-18'!K246</f>
        <v>6</v>
      </c>
      <c r="M246">
        <f>'Obsegi16-18'!L246</f>
        <v>6.2887476500154804</v>
      </c>
      <c r="N246">
        <f>'Obsegi16-18'!M246</f>
        <v>12.28874765001548</v>
      </c>
      <c r="O246">
        <f>'Obsegi16-18'!N246</f>
        <v>6.1992197276036665</v>
      </c>
      <c r="P246">
        <f>'Obsegi16-18'!O246</f>
        <v>4.248709251458882</v>
      </c>
      <c r="Q246">
        <f>'Obsegi16-18'!P246</f>
        <v>9.2307692307692193</v>
      </c>
      <c r="R246">
        <f>'Obsegi16-18'!Q246</f>
        <v>10.711315801147503</v>
      </c>
      <c r="S246">
        <f>'Obsegi16-18'!R246</f>
        <v>20.930821875099582</v>
      </c>
      <c r="T246">
        <f>'Obsegi16-18'!T246</f>
        <v>0</v>
      </c>
      <c r="U246">
        <f>'rast17-18'!E246</f>
        <v>0</v>
      </c>
      <c r="V246">
        <f>'rast17-18'!F246</f>
        <v>0</v>
      </c>
      <c r="W246" t="e">
        <f>'rast17-18'!G246</f>
        <v>#DIV/0!</v>
      </c>
      <c r="X246">
        <f>'rast17-18'!H246</f>
        <v>0</v>
      </c>
      <c r="Y246" t="e">
        <f>'rast17-18'!I246</f>
        <v>#N/A</v>
      </c>
      <c r="Z246">
        <f>'rast17-18'!J246</f>
        <v>0</v>
      </c>
      <c r="AA246">
        <f>'rast17-18'!K246</f>
        <v>0</v>
      </c>
      <c r="AB246" t="e">
        <f>'rast17-18'!L246</f>
        <v>#DIV/0!</v>
      </c>
      <c r="AC246">
        <f>'rast17-18'!M246</f>
        <v>0</v>
      </c>
      <c r="AD246" s="14">
        <f>'rast17-18'!N246</f>
        <v>0</v>
      </c>
      <c r="AE246">
        <f>'19-rast'!D246</f>
        <v>0</v>
      </c>
      <c r="AF246">
        <f>'19-rast'!F246</f>
        <v>0</v>
      </c>
      <c r="AG246">
        <f>'19-rast'!G246</f>
        <v>0</v>
      </c>
      <c r="AH246" t="e">
        <f>'19-rast'!H246</f>
        <v>#DIV/0!</v>
      </c>
      <c r="AI246">
        <f>'19-rast'!I246</f>
        <v>0</v>
      </c>
      <c r="AJ246" s="22">
        <f>'19-rast'!J246</f>
        <v>0</v>
      </c>
      <c r="AK246">
        <f t="shared" si="9"/>
        <v>0</v>
      </c>
      <c r="AL246">
        <f t="shared" si="9"/>
        <v>0</v>
      </c>
      <c r="AM246">
        <f t="shared" si="10"/>
        <v>0</v>
      </c>
      <c r="AN246">
        <f>'Pridelek 2019'!F246</f>
        <v>0</v>
      </c>
      <c r="AO246">
        <f>'Pridelek 2019'!G246</f>
        <v>0</v>
      </c>
      <c r="AP246">
        <f>'Pridelek 2019'!H246</f>
        <v>0</v>
      </c>
      <c r="AQ246">
        <f>'Pridelek 2019'!I246</f>
        <v>0</v>
      </c>
      <c r="AR246">
        <f>'Pridelek 2019'!J246</f>
        <v>0</v>
      </c>
      <c r="AS246">
        <f>'Pridelek 2019'!K246</f>
        <v>0</v>
      </c>
      <c r="AT246">
        <f>'Pridelek 2019'!L246</f>
        <v>0</v>
      </c>
      <c r="AU246">
        <v>0</v>
      </c>
    </row>
    <row r="247" spans="1:47" hidden="1" x14ac:dyDescent="0.25">
      <c r="A247" t="str">
        <f>'Obsegi16-18'!A247</f>
        <v>L</v>
      </c>
      <c r="B247">
        <f>'Obsegi16-18'!B247</f>
        <v>25</v>
      </c>
      <c r="C247">
        <f>'Obsegi16-18'!C247</f>
        <v>8</v>
      </c>
      <c r="D247">
        <v>4</v>
      </c>
      <c r="E247">
        <f>'Obsegi16-18'!D247</f>
        <v>3</v>
      </c>
      <c r="F247">
        <f>'Obsegi16-18'!E247</f>
        <v>62.390610356342123</v>
      </c>
      <c r="G247">
        <f>'Obsegi16-18'!F247</f>
        <v>65.702683217216574</v>
      </c>
      <c r="H247">
        <f>'Obsegi16-18'!G247</f>
        <v>65</v>
      </c>
      <c r="I247">
        <f>'Obsegi16-18'!H247</f>
        <v>75</v>
      </c>
      <c r="J247">
        <f>'Obsegi16-18'!I247</f>
        <v>3.3120728608744514</v>
      </c>
      <c r="K247">
        <f>'Obsegi16-18'!J247</f>
        <v>-0.70268321721657401</v>
      </c>
      <c r="L247">
        <f>'Obsegi16-18'!K247</f>
        <v>10</v>
      </c>
      <c r="M247">
        <f>'Obsegi16-18'!L247</f>
        <v>2.6093896436578774</v>
      </c>
      <c r="N247">
        <f>'Obsegi16-18'!M247</f>
        <v>12.609389643657877</v>
      </c>
      <c r="O247">
        <f>'Obsegi16-18'!N247</f>
        <v>5.3086078849968743</v>
      </c>
      <c r="P247">
        <f>'Obsegi16-18'!O247</f>
        <v>-1.069489376702415</v>
      </c>
      <c r="Q247">
        <f>'Obsegi16-18'!P247</f>
        <v>15.384615384615374</v>
      </c>
      <c r="R247">
        <f>'Obsegi16-18'!Q247</f>
        <v>4.182343510913622</v>
      </c>
      <c r="S247">
        <f>'Obsegi16-18'!R247</f>
        <v>20.210396358746486</v>
      </c>
      <c r="T247">
        <f>'Obsegi16-18'!T247</f>
        <v>1</v>
      </c>
      <c r="U247">
        <f>'rast17-18'!E247</f>
        <v>183</v>
      </c>
      <c r="V247">
        <f>'rast17-18'!F247</f>
        <v>25</v>
      </c>
      <c r="W247">
        <f>'rast17-18'!G247</f>
        <v>7.32</v>
      </c>
      <c r="X247">
        <f>'rast17-18'!H247</f>
        <v>6</v>
      </c>
      <c r="Y247">
        <f>'rast17-18'!I247</f>
        <v>27</v>
      </c>
      <c r="Z247">
        <f>'rast17-18'!J247</f>
        <v>388</v>
      </c>
      <c r="AA247">
        <f>'rast17-18'!K247</f>
        <v>60</v>
      </c>
      <c r="AB247">
        <f>'rast17-18'!L247</f>
        <v>6.4666666666666668</v>
      </c>
      <c r="AC247">
        <f>'rast17-18'!M247</f>
        <v>14</v>
      </c>
      <c r="AD247" s="14">
        <f>'rast17-18'!N247</f>
        <v>28</v>
      </c>
      <c r="AE247">
        <f>'19-rast'!D247</f>
        <v>1</v>
      </c>
      <c r="AF247">
        <f>'19-rast'!F247</f>
        <v>250</v>
      </c>
      <c r="AG247">
        <f>'19-rast'!G247</f>
        <v>44</v>
      </c>
      <c r="AH247">
        <f>'19-rast'!H247</f>
        <v>5.6818181818181817</v>
      </c>
      <c r="AI247">
        <f>'19-rast'!I247</f>
        <v>2</v>
      </c>
      <c r="AJ247" s="22">
        <f>'19-rast'!J247</f>
        <v>8</v>
      </c>
      <c r="AK247">
        <f t="shared" si="9"/>
        <v>821</v>
      </c>
      <c r="AL247">
        <f t="shared" si="9"/>
        <v>129</v>
      </c>
      <c r="AM247">
        <f t="shared" si="10"/>
        <v>16</v>
      </c>
      <c r="AN247">
        <f>'Pridelek 2019'!F247</f>
        <v>0</v>
      </c>
      <c r="AO247">
        <f>'Pridelek 2019'!G247</f>
        <v>0</v>
      </c>
      <c r="AP247">
        <f>'Pridelek 2019'!H247</f>
        <v>0</v>
      </c>
      <c r="AQ247">
        <f>'Pridelek 2019'!I247</f>
        <v>0</v>
      </c>
      <c r="AR247">
        <f>'Pridelek 2019'!J247</f>
        <v>0</v>
      </c>
      <c r="AS247">
        <f>'Pridelek 2019'!K247</f>
        <v>0</v>
      </c>
      <c r="AT247">
        <f>'Pridelek 2019'!L247</f>
        <v>0</v>
      </c>
      <c r="AU247">
        <v>0</v>
      </c>
    </row>
    <row r="248" spans="1:47" hidden="1" x14ac:dyDescent="0.25">
      <c r="A248" t="str">
        <f>'Obsegi16-18'!A248</f>
        <v>L</v>
      </c>
      <c r="B248">
        <f>'Obsegi16-18'!B248</f>
        <v>25</v>
      </c>
      <c r="C248">
        <f>'Obsegi16-18'!C248</f>
        <v>8</v>
      </c>
      <c r="D248">
        <v>4</v>
      </c>
      <c r="E248">
        <f>'Obsegi16-18'!D248</f>
        <v>4</v>
      </c>
      <c r="F248">
        <f>'Obsegi16-18'!E248</f>
        <v>56.489103213190852</v>
      </c>
      <c r="G248">
        <f>'Obsegi16-18'!F248</f>
        <v>58.833756512097317</v>
      </c>
      <c r="H248">
        <f>'Obsegi16-18'!G248</f>
        <v>60</v>
      </c>
      <c r="I248">
        <f>'Obsegi16-18'!H248</f>
        <v>70</v>
      </c>
      <c r="J248">
        <f>'Obsegi16-18'!I248</f>
        <v>2.344653298906465</v>
      </c>
      <c r="K248">
        <f>'Obsegi16-18'!J248</f>
        <v>1.1662434879026833</v>
      </c>
      <c r="L248">
        <f>'Obsegi16-18'!K248</f>
        <v>10</v>
      </c>
      <c r="M248">
        <f>'Obsegi16-18'!L248</f>
        <v>3.5108967868091483</v>
      </c>
      <c r="N248">
        <f>'Obsegi16-18'!M248</f>
        <v>13.510896786809148</v>
      </c>
      <c r="O248">
        <f>'Obsegi16-18'!N248</f>
        <v>4.1506293524570692</v>
      </c>
      <c r="P248">
        <f>'Obsegi16-18'!O248</f>
        <v>1.982269290696892</v>
      </c>
      <c r="Q248">
        <f>'Obsegi16-18'!P248</f>
        <v>16.666666666666675</v>
      </c>
      <c r="R248">
        <f>'Obsegi16-18'!Q248</f>
        <v>6.2151752941783434</v>
      </c>
      <c r="S248">
        <f>'Obsegi16-18'!R248</f>
        <v>23.917704509874739</v>
      </c>
      <c r="T248">
        <f>'Obsegi16-18'!T248</f>
        <v>0</v>
      </c>
      <c r="U248">
        <f>'rast17-18'!E248</f>
        <v>196</v>
      </c>
      <c r="V248">
        <f>'rast17-18'!F248</f>
        <v>23</v>
      </c>
      <c r="W248">
        <f>'rast17-18'!G248</f>
        <v>8.5217391304347831</v>
      </c>
      <c r="X248">
        <f>'rast17-18'!H248</f>
        <v>8</v>
      </c>
      <c r="Y248">
        <f>'rast17-18'!I248</f>
        <v>26</v>
      </c>
      <c r="Z248">
        <f>'rast17-18'!J248</f>
        <v>0</v>
      </c>
      <c r="AA248">
        <f>'rast17-18'!K248</f>
        <v>0</v>
      </c>
      <c r="AB248" t="e">
        <f>'rast17-18'!L248</f>
        <v>#DIV/0!</v>
      </c>
      <c r="AC248">
        <f>'rast17-18'!M248</f>
        <v>0</v>
      </c>
      <c r="AD248" s="14">
        <f>'rast17-18'!N248</f>
        <v>30</v>
      </c>
      <c r="AE248">
        <f>'19-rast'!D248</f>
        <v>0</v>
      </c>
      <c r="AF248">
        <f>'19-rast'!F248</f>
        <v>0</v>
      </c>
      <c r="AG248">
        <f>'19-rast'!G248</f>
        <v>0</v>
      </c>
      <c r="AH248" t="e">
        <f>'19-rast'!H248</f>
        <v>#DIV/0!</v>
      </c>
      <c r="AI248">
        <f>'19-rast'!I248</f>
        <v>0</v>
      </c>
      <c r="AJ248" s="22">
        <f>'19-rast'!J248</f>
        <v>0</v>
      </c>
      <c r="AM248">
        <f t="shared" si="10"/>
        <v>6</v>
      </c>
      <c r="AN248">
        <f>'Pridelek 2019'!F248</f>
        <v>7</v>
      </c>
      <c r="AO248">
        <f>'Pridelek 2019'!G248</f>
        <v>1.18</v>
      </c>
      <c r="AP248">
        <f>'Pridelek 2019'!H248</f>
        <v>17</v>
      </c>
      <c r="AQ248">
        <f>'Pridelek 2019'!I248</f>
        <v>2.2000000000000002</v>
      </c>
      <c r="AR248">
        <f>'Pridelek 2019'!J248</f>
        <v>0</v>
      </c>
      <c r="AS248">
        <f>'Pridelek 2019'!K248</f>
        <v>24</v>
      </c>
      <c r="AT248">
        <f>'Pridelek 2019'!L248</f>
        <v>3.38</v>
      </c>
      <c r="AU248">
        <v>0</v>
      </c>
    </row>
    <row r="249" spans="1:47" x14ac:dyDescent="0.25">
      <c r="A249" t="str">
        <f>'Obsegi16-18'!A249</f>
        <v>L</v>
      </c>
      <c r="B249">
        <f>'Obsegi16-18'!B249</f>
        <v>25</v>
      </c>
      <c r="C249">
        <f>'Obsegi16-18'!C249</f>
        <v>8</v>
      </c>
      <c r="D249">
        <v>4</v>
      </c>
      <c r="E249">
        <f>'Obsegi16-18'!D249</f>
        <v>5</v>
      </c>
      <c r="F249">
        <f>'Obsegi16-18'!E249</f>
        <v>45.271652757663226</v>
      </c>
      <c r="G249">
        <f>'Obsegi16-18'!F249</f>
        <v>50.674157306401149</v>
      </c>
      <c r="H249">
        <f>'Obsegi16-18'!G249</f>
        <v>55</v>
      </c>
      <c r="I249">
        <f>'Obsegi16-18'!H249</f>
        <v>69</v>
      </c>
      <c r="J249">
        <f>'Obsegi16-18'!I249</f>
        <v>5.4025045487379231</v>
      </c>
      <c r="K249">
        <f>'Obsegi16-18'!J249</f>
        <v>4.325842693598851</v>
      </c>
      <c r="L249">
        <f>'Obsegi16-18'!K249</f>
        <v>14</v>
      </c>
      <c r="M249">
        <f>'Obsegi16-18'!L249</f>
        <v>9.7283472423367741</v>
      </c>
      <c r="N249">
        <f>'Obsegi16-18'!M249</f>
        <v>23.728347242336774</v>
      </c>
      <c r="O249">
        <f>'Obsegi16-18'!N249</f>
        <v>11.933526212655066</v>
      </c>
      <c r="P249">
        <f>'Obsegi16-18'!O249</f>
        <v>8.536585359363059</v>
      </c>
      <c r="Q249">
        <f>'Obsegi16-18'!P249</f>
        <v>25.454545454545464</v>
      </c>
      <c r="R249">
        <f>'Obsegi16-18'!Q249</f>
        <v>21.488827223543417</v>
      </c>
      <c r="S249">
        <f>'Obsegi16-18'!R249</f>
        <v>52.413255971354445</v>
      </c>
      <c r="T249">
        <f>'Obsegi16-18'!T249</f>
        <v>0</v>
      </c>
      <c r="U249">
        <f>'rast17-18'!E249</f>
        <v>157</v>
      </c>
      <c r="V249">
        <f>'rast17-18'!F249</f>
        <v>19</v>
      </c>
      <c r="W249">
        <f>'rast17-18'!G249</f>
        <v>8.2631578947368425</v>
      </c>
      <c r="X249">
        <f>'rast17-18'!H249</f>
        <v>7</v>
      </c>
      <c r="Y249">
        <f>'rast17-18'!I249</f>
        <v>21</v>
      </c>
      <c r="Z249">
        <f>'rast17-18'!J249</f>
        <v>369</v>
      </c>
      <c r="AA249">
        <f>'rast17-18'!K249</f>
        <v>38</v>
      </c>
      <c r="AB249">
        <f>'rast17-18'!L249</f>
        <v>9.7105263157894743</v>
      </c>
      <c r="AC249">
        <f>'rast17-18'!M249</f>
        <v>12</v>
      </c>
      <c r="AD249" s="14">
        <f>'rast17-18'!N249</f>
        <v>30</v>
      </c>
      <c r="AE249">
        <f>'19-rast'!D249</f>
        <v>0</v>
      </c>
      <c r="AF249">
        <f>'19-rast'!F249</f>
        <v>266</v>
      </c>
      <c r="AG249">
        <f>'19-rast'!G249</f>
        <v>40</v>
      </c>
      <c r="AH249">
        <f>'19-rast'!H249</f>
        <v>6.65</v>
      </c>
      <c r="AI249">
        <f>'19-rast'!I249</f>
        <v>9</v>
      </c>
      <c r="AJ249" s="22">
        <f>'19-rast'!J249</f>
        <v>14</v>
      </c>
      <c r="AK249">
        <f t="shared" si="9"/>
        <v>792</v>
      </c>
      <c r="AL249">
        <f t="shared" si="9"/>
        <v>97</v>
      </c>
      <c r="AM249">
        <f t="shared" si="10"/>
        <v>15</v>
      </c>
      <c r="AN249">
        <f>'Pridelek 2019'!F249</f>
        <v>8</v>
      </c>
      <c r="AO249">
        <f>'Pridelek 2019'!G249</f>
        <v>1.42</v>
      </c>
      <c r="AP249">
        <f>'Pridelek 2019'!H249</f>
        <v>22</v>
      </c>
      <c r="AQ249">
        <f>'Pridelek 2019'!I249</f>
        <v>2.74</v>
      </c>
      <c r="AR249">
        <f>'Pridelek 2019'!J249</f>
        <v>0</v>
      </c>
      <c r="AS249">
        <f>'Pridelek 2019'!K249</f>
        <v>30</v>
      </c>
      <c r="AT249">
        <f>'Pridelek 2019'!L249</f>
        <v>4.16</v>
      </c>
      <c r="AU249">
        <v>0</v>
      </c>
    </row>
    <row r="250" spans="1:47" x14ac:dyDescent="0.25">
      <c r="A250" t="str">
        <f>'Obsegi16-18'!A250</f>
        <v>L</v>
      </c>
      <c r="B250">
        <f>'Obsegi16-18'!B250</f>
        <v>25</v>
      </c>
      <c r="C250">
        <f>'Obsegi16-18'!C250</f>
        <v>8</v>
      </c>
      <c r="D250">
        <v>4</v>
      </c>
      <c r="E250">
        <f>'Obsegi16-18'!D250</f>
        <v>6</v>
      </c>
      <c r="F250">
        <f>'Obsegi16-18'!E250</f>
        <v>46.953017710013391</v>
      </c>
      <c r="G250">
        <f>'Obsegi16-18'!F250</f>
        <v>53.59712671201013</v>
      </c>
      <c r="H250">
        <f>'Obsegi16-18'!G250</f>
        <v>60</v>
      </c>
      <c r="I250">
        <f>'Obsegi16-18'!H250</f>
        <v>75</v>
      </c>
      <c r="J250">
        <f>'Obsegi16-18'!I250</f>
        <v>6.644109001996739</v>
      </c>
      <c r="K250">
        <f>'Obsegi16-18'!J250</f>
        <v>6.4028732879898698</v>
      </c>
      <c r="L250">
        <f>'Obsegi16-18'!K250</f>
        <v>15</v>
      </c>
      <c r="M250">
        <f>'Obsegi16-18'!L250</f>
        <v>13.046982289986609</v>
      </c>
      <c r="N250">
        <f>'Obsegi16-18'!M250</f>
        <v>28.046982289986609</v>
      </c>
      <c r="O250">
        <f>'Obsegi16-18'!N250</f>
        <v>14.150547347204467</v>
      </c>
      <c r="P250">
        <f>'Obsegi16-18'!O250</f>
        <v>11.946299514140012</v>
      </c>
      <c r="Q250">
        <f>'Obsegi16-18'!P250</f>
        <v>25</v>
      </c>
      <c r="R250">
        <f>'Obsegi16-18'!Q250</f>
        <v>27.78731363033171</v>
      </c>
      <c r="S250">
        <f>'Obsegi16-18'!R250</f>
        <v>59.73414203791463</v>
      </c>
      <c r="T250">
        <f>'Obsegi16-18'!T250</f>
        <v>0</v>
      </c>
      <c r="U250">
        <f>'rast17-18'!E250</f>
        <v>186</v>
      </c>
      <c r="V250">
        <f>'rast17-18'!F250</f>
        <v>18</v>
      </c>
      <c r="W250">
        <f>'rast17-18'!G250</f>
        <v>10.333333333333334</v>
      </c>
      <c r="X250">
        <f>'rast17-18'!H250</f>
        <v>7</v>
      </c>
      <c r="Y250">
        <f>'rast17-18'!I250</f>
        <v>36</v>
      </c>
      <c r="Z250">
        <f>'rast17-18'!J250</f>
        <v>491</v>
      </c>
      <c r="AA250">
        <f>'rast17-18'!K250</f>
        <v>52</v>
      </c>
      <c r="AB250">
        <f>'rast17-18'!L250</f>
        <v>9.4423076923076916</v>
      </c>
      <c r="AC250">
        <f>'rast17-18'!M250</f>
        <v>20</v>
      </c>
      <c r="AD250" s="14">
        <f>'rast17-18'!N250</f>
        <v>25</v>
      </c>
      <c r="AE250">
        <f>'19-rast'!D250</f>
        <v>0</v>
      </c>
      <c r="AF250">
        <f>'19-rast'!F250</f>
        <v>440</v>
      </c>
      <c r="AG250">
        <f>'19-rast'!G250</f>
        <v>46</v>
      </c>
      <c r="AH250">
        <f>'19-rast'!H250</f>
        <v>9.5652173913043477</v>
      </c>
      <c r="AI250">
        <f>'19-rast'!I250</f>
        <v>12</v>
      </c>
      <c r="AJ250" s="22">
        <f>'19-rast'!J250</f>
        <v>13</v>
      </c>
      <c r="AK250">
        <f t="shared" si="9"/>
        <v>1117</v>
      </c>
      <c r="AL250">
        <f t="shared" si="9"/>
        <v>116</v>
      </c>
      <c r="AM250">
        <f t="shared" si="10"/>
        <v>15</v>
      </c>
      <c r="AN250">
        <f>'Pridelek 2019'!F250</f>
        <v>9</v>
      </c>
      <c r="AO250">
        <f>'Pridelek 2019'!G250</f>
        <v>1.4</v>
      </c>
      <c r="AP250">
        <f>'Pridelek 2019'!H250</f>
        <v>17</v>
      </c>
      <c r="AQ250">
        <f>'Pridelek 2019'!I250</f>
        <v>1.92</v>
      </c>
      <c r="AR250">
        <f>'Pridelek 2019'!J250</f>
        <v>0</v>
      </c>
      <c r="AS250">
        <f>'Pridelek 2019'!K250</f>
        <v>26</v>
      </c>
      <c r="AT250">
        <f>'Pridelek 2019'!L250</f>
        <v>3.32</v>
      </c>
      <c r="AU250">
        <v>0</v>
      </c>
    </row>
    <row r="251" spans="1:47" hidden="1" x14ac:dyDescent="0.25">
      <c r="A251" t="str">
        <f>'Obsegi16-18'!A251</f>
        <v>L</v>
      </c>
      <c r="B251">
        <f>'Obsegi16-18'!B251</f>
        <v>25</v>
      </c>
      <c r="C251">
        <f>'Obsegi16-18'!C251</f>
        <v>8</v>
      </c>
      <c r="D251">
        <v>4</v>
      </c>
      <c r="E251">
        <f>'Obsegi16-18'!D251</f>
        <v>7</v>
      </c>
      <c r="F251">
        <f>'Obsegi16-18'!E251</f>
        <v>49.308400096354546</v>
      </c>
      <c r="G251">
        <f>'Obsegi16-18'!F251</f>
        <v>56.777480021536121</v>
      </c>
      <c r="H251">
        <f>'Obsegi16-18'!G251</f>
        <v>55</v>
      </c>
      <c r="I251">
        <f>'Obsegi16-18'!H251</f>
        <v>68</v>
      </c>
      <c r="J251">
        <f>'Obsegi16-18'!I251</f>
        <v>7.4690799251815747</v>
      </c>
      <c r="K251">
        <f>'Obsegi16-18'!J251</f>
        <v>-1.7774800215361211</v>
      </c>
      <c r="L251">
        <f>'Obsegi16-18'!K251</f>
        <v>13</v>
      </c>
      <c r="M251">
        <f>'Obsegi16-18'!L251</f>
        <v>5.6915999036454537</v>
      </c>
      <c r="N251">
        <f>'Obsegi16-18'!M251</f>
        <v>18.691599903645454</v>
      </c>
      <c r="O251">
        <f>'Obsegi16-18'!N251</f>
        <v>15.147682566431065</v>
      </c>
      <c r="P251">
        <f>'Obsegi16-18'!O251</f>
        <v>-3.1306074536275874</v>
      </c>
      <c r="Q251">
        <f>'Obsegi16-18'!P251</f>
        <v>23.636363636363633</v>
      </c>
      <c r="R251">
        <f>'Obsegi16-18'!Q251</f>
        <v>11.542860633326946</v>
      </c>
      <c r="S251">
        <f>'Obsegi16-18'!R251</f>
        <v>37.907536783022408</v>
      </c>
      <c r="T251">
        <f>'Obsegi16-18'!T251</f>
        <v>1</v>
      </c>
      <c r="U251">
        <f>'rast17-18'!E251</f>
        <v>0</v>
      </c>
      <c r="V251">
        <f>'rast17-18'!F251</f>
        <v>0</v>
      </c>
      <c r="W251" t="e">
        <f>'rast17-18'!G251</f>
        <v>#DIV/0!</v>
      </c>
      <c r="X251">
        <f>'rast17-18'!H251</f>
        <v>0</v>
      </c>
      <c r="Y251" t="e">
        <f>'rast17-18'!I251</f>
        <v>#N/A</v>
      </c>
      <c r="Z251">
        <f>'rast17-18'!J251</f>
        <v>0</v>
      </c>
      <c r="AA251">
        <f>'rast17-18'!K251</f>
        <v>0</v>
      </c>
      <c r="AB251" t="e">
        <f>'rast17-18'!L251</f>
        <v>#DIV/0!</v>
      </c>
      <c r="AC251">
        <f>'rast17-18'!M251</f>
        <v>0</v>
      </c>
      <c r="AD251" s="14">
        <f>'rast17-18'!N251</f>
        <v>0</v>
      </c>
      <c r="AE251">
        <f>'19-rast'!D251</f>
        <v>1</v>
      </c>
      <c r="AF251">
        <f>'19-rast'!F251</f>
        <v>0</v>
      </c>
      <c r="AG251">
        <f>'19-rast'!G251</f>
        <v>0</v>
      </c>
      <c r="AH251" t="e">
        <f>'19-rast'!H251</f>
        <v>#DIV/0!</v>
      </c>
      <c r="AI251">
        <f>'19-rast'!I251</f>
        <v>0</v>
      </c>
      <c r="AJ251" s="22">
        <f>'19-rast'!J251</f>
        <v>0</v>
      </c>
      <c r="AK251">
        <f t="shared" ref="AK251:AL314" si="11">U251+Z251+AF251</f>
        <v>0</v>
      </c>
      <c r="AL251">
        <f t="shared" si="11"/>
        <v>0</v>
      </c>
      <c r="AM251">
        <f t="shared" si="10"/>
        <v>1</v>
      </c>
      <c r="AN251">
        <f>'Pridelek 2019'!F251</f>
        <v>0</v>
      </c>
      <c r="AO251">
        <f>'Pridelek 2019'!G251</f>
        <v>0</v>
      </c>
      <c r="AP251">
        <f>'Pridelek 2019'!H251</f>
        <v>0</v>
      </c>
      <c r="AQ251">
        <f>'Pridelek 2019'!I251</f>
        <v>0</v>
      </c>
      <c r="AR251">
        <f>'Pridelek 2019'!J251</f>
        <v>0</v>
      </c>
      <c r="AS251">
        <f>'Pridelek 2019'!K251</f>
        <v>0</v>
      </c>
      <c r="AT251">
        <f>'Pridelek 2019'!L251</f>
        <v>0</v>
      </c>
      <c r="AU251">
        <v>0</v>
      </c>
    </row>
    <row r="252" spans="1:47" hidden="1" x14ac:dyDescent="0.25">
      <c r="A252" t="str">
        <f>'Obsegi16-18'!A252</f>
        <v>L</v>
      </c>
      <c r="B252">
        <f>'Obsegi16-18'!B252</f>
        <v>25</v>
      </c>
      <c r="C252">
        <f>'Obsegi16-18'!C252</f>
        <v>8</v>
      </c>
      <c r="D252">
        <v>4</v>
      </c>
      <c r="E252">
        <f>'Obsegi16-18'!D252</f>
        <v>8</v>
      </c>
      <c r="F252">
        <f>'Obsegi16-18'!E252</f>
        <v>55.858528936230762</v>
      </c>
      <c r="G252">
        <f>'Obsegi16-18'!F252</f>
        <v>62.581030330992412</v>
      </c>
      <c r="H252">
        <f>'Obsegi16-18'!G252</f>
        <v>70</v>
      </c>
      <c r="I252">
        <f>'Obsegi16-18'!H252</f>
        <v>80</v>
      </c>
      <c r="J252">
        <f>'Obsegi16-18'!I252</f>
        <v>6.7225013947616503</v>
      </c>
      <c r="K252">
        <f>'Obsegi16-18'!J252</f>
        <v>7.4189696690075877</v>
      </c>
      <c r="L252">
        <f>'Obsegi16-18'!K252</f>
        <v>10</v>
      </c>
      <c r="M252">
        <f>'Obsegi16-18'!L252</f>
        <v>14.141471063769238</v>
      </c>
      <c r="N252">
        <f>'Obsegi16-18'!M252</f>
        <v>24.141471063769238</v>
      </c>
      <c r="O252">
        <f>'Obsegi16-18'!N252</f>
        <v>12.034870095551909</v>
      </c>
      <c r="P252">
        <f>'Obsegi16-18'!O252</f>
        <v>11.854981661005738</v>
      </c>
      <c r="Q252">
        <f>'Obsegi16-18'!P252</f>
        <v>14.285714285714279</v>
      </c>
      <c r="R252">
        <f>'Obsegi16-18'!Q252</f>
        <v>25.316583399311199</v>
      </c>
      <c r="S252">
        <f>'Obsegi16-18'!R252</f>
        <v>43.218952456355652</v>
      </c>
      <c r="T252">
        <f>'Obsegi16-18'!T252</f>
        <v>0</v>
      </c>
      <c r="U252">
        <f>'rast17-18'!E252</f>
        <v>0</v>
      </c>
      <c r="V252">
        <f>'rast17-18'!F252</f>
        <v>0</v>
      </c>
      <c r="W252" t="e">
        <f>'rast17-18'!G252</f>
        <v>#DIV/0!</v>
      </c>
      <c r="X252">
        <f>'rast17-18'!H252</f>
        <v>0</v>
      </c>
      <c r="Y252" t="e">
        <f>'rast17-18'!I252</f>
        <v>#N/A</v>
      </c>
      <c r="Z252">
        <f>'rast17-18'!J252</f>
        <v>0</v>
      </c>
      <c r="AA252">
        <f>'rast17-18'!K252</f>
        <v>0</v>
      </c>
      <c r="AB252" t="e">
        <f>'rast17-18'!L252</f>
        <v>#DIV/0!</v>
      </c>
      <c r="AC252">
        <f>'rast17-18'!M252</f>
        <v>0</v>
      </c>
      <c r="AD252" s="14">
        <f>'rast17-18'!N252</f>
        <v>0</v>
      </c>
      <c r="AE252">
        <f>'19-rast'!D252</f>
        <v>0</v>
      </c>
      <c r="AF252">
        <f>'19-rast'!F252</f>
        <v>0</v>
      </c>
      <c r="AG252">
        <f>'19-rast'!G252</f>
        <v>0</v>
      </c>
      <c r="AH252" t="e">
        <f>'19-rast'!H252</f>
        <v>#DIV/0!</v>
      </c>
      <c r="AI252">
        <f>'19-rast'!I252</f>
        <v>0</v>
      </c>
      <c r="AJ252" s="22">
        <f>'19-rast'!J252</f>
        <v>0</v>
      </c>
      <c r="AK252">
        <f t="shared" si="11"/>
        <v>0</v>
      </c>
      <c r="AL252">
        <f t="shared" si="11"/>
        <v>0</v>
      </c>
      <c r="AM252">
        <f t="shared" si="10"/>
        <v>0</v>
      </c>
      <c r="AN252">
        <f>'Pridelek 2019'!F252</f>
        <v>0</v>
      </c>
      <c r="AO252">
        <f>'Pridelek 2019'!G252</f>
        <v>0</v>
      </c>
      <c r="AP252">
        <f>'Pridelek 2019'!H252</f>
        <v>0</v>
      </c>
      <c r="AQ252">
        <f>'Pridelek 2019'!I252</f>
        <v>0</v>
      </c>
      <c r="AR252">
        <f>'Pridelek 2019'!J252</f>
        <v>0</v>
      </c>
      <c r="AS252">
        <f>'Pridelek 2019'!K252</f>
        <v>0</v>
      </c>
      <c r="AT252">
        <f>'Pridelek 2019'!L252</f>
        <v>0</v>
      </c>
      <c r="AU252">
        <v>0</v>
      </c>
    </row>
    <row r="253" spans="1:47" hidden="1" x14ac:dyDescent="0.25">
      <c r="A253" t="str">
        <f>'Obsegi16-18'!A253</f>
        <v>L</v>
      </c>
      <c r="B253">
        <f>'Obsegi16-18'!B253</f>
        <v>25</v>
      </c>
      <c r="C253">
        <f>'Obsegi16-18'!C253</f>
        <v>8</v>
      </c>
      <c r="D253">
        <v>4</v>
      </c>
      <c r="E253">
        <f>'Obsegi16-18'!D253</f>
        <v>9</v>
      </c>
      <c r="F253">
        <f>'Obsegi16-18'!E253</f>
        <v>56.030571399403151</v>
      </c>
      <c r="G253">
        <f>'Obsegi16-18'!F253</f>
        <v>62.093819205472187</v>
      </c>
      <c r="H253">
        <f>'Obsegi16-18'!G253</f>
        <v>65</v>
      </c>
      <c r="I253">
        <f>'Obsegi16-18'!H253</f>
        <v>75</v>
      </c>
      <c r="J253">
        <f>'Obsegi16-18'!I253</f>
        <v>6.063247806069036</v>
      </c>
      <c r="K253">
        <f>'Obsegi16-18'!J253</f>
        <v>2.9061807945278133</v>
      </c>
      <c r="L253">
        <f>'Obsegi16-18'!K253</f>
        <v>10</v>
      </c>
      <c r="M253">
        <f>'Obsegi16-18'!L253</f>
        <v>8.9694286005968493</v>
      </c>
      <c r="N253">
        <f>'Obsegi16-18'!M253</f>
        <v>18.969428600596849</v>
      </c>
      <c r="O253">
        <f>'Obsegi16-18'!N253</f>
        <v>10.821320673045332</v>
      </c>
      <c r="P253">
        <f>'Obsegi16-18'!O253</f>
        <v>4.6803060783088268</v>
      </c>
      <c r="Q253">
        <f>'Obsegi16-18'!P253</f>
        <v>15.384615384615374</v>
      </c>
      <c r="R253">
        <f>'Obsegi16-18'!Q253</f>
        <v>16.008097680567989</v>
      </c>
      <c r="S253">
        <f>'Obsegi16-18'!R253</f>
        <v>33.855497323732294</v>
      </c>
      <c r="T253">
        <f>'Obsegi16-18'!T253</f>
        <v>0</v>
      </c>
      <c r="U253">
        <f>'rast17-18'!E253</f>
        <v>0</v>
      </c>
      <c r="V253">
        <f>'rast17-18'!F253</f>
        <v>0</v>
      </c>
      <c r="W253" t="e">
        <f>'rast17-18'!G253</f>
        <v>#DIV/0!</v>
      </c>
      <c r="X253">
        <f>'rast17-18'!H253</f>
        <v>0</v>
      </c>
      <c r="Y253" t="e">
        <f>'rast17-18'!I253</f>
        <v>#N/A</v>
      </c>
      <c r="Z253">
        <f>'rast17-18'!J253</f>
        <v>0</v>
      </c>
      <c r="AA253">
        <f>'rast17-18'!K253</f>
        <v>0</v>
      </c>
      <c r="AB253" t="e">
        <f>'rast17-18'!L253</f>
        <v>#DIV/0!</v>
      </c>
      <c r="AC253">
        <f>'rast17-18'!M253</f>
        <v>0</v>
      </c>
      <c r="AD253" s="14">
        <f>'rast17-18'!N253</f>
        <v>0</v>
      </c>
      <c r="AE253">
        <f>'19-rast'!D253</f>
        <v>0</v>
      </c>
      <c r="AF253">
        <f>'19-rast'!F253</f>
        <v>0</v>
      </c>
      <c r="AG253">
        <f>'19-rast'!G253</f>
        <v>0</v>
      </c>
      <c r="AH253" t="e">
        <f>'19-rast'!H253</f>
        <v>#DIV/0!</v>
      </c>
      <c r="AI253">
        <f>'19-rast'!I253</f>
        <v>0</v>
      </c>
      <c r="AJ253" s="22">
        <f>'19-rast'!J253</f>
        <v>0</v>
      </c>
      <c r="AK253">
        <f t="shared" si="11"/>
        <v>0</v>
      </c>
      <c r="AL253">
        <f t="shared" si="11"/>
        <v>0</v>
      </c>
      <c r="AM253">
        <f t="shared" si="10"/>
        <v>0</v>
      </c>
      <c r="AN253">
        <f>'Pridelek 2019'!F253</f>
        <v>0</v>
      </c>
      <c r="AO253">
        <f>'Pridelek 2019'!G253</f>
        <v>0</v>
      </c>
      <c r="AP253">
        <f>'Pridelek 2019'!H253</f>
        <v>0</v>
      </c>
      <c r="AQ253">
        <f>'Pridelek 2019'!I253</f>
        <v>0</v>
      </c>
      <c r="AR253">
        <f>'Pridelek 2019'!J253</f>
        <v>0</v>
      </c>
      <c r="AS253">
        <f>'Pridelek 2019'!K253</f>
        <v>0</v>
      </c>
      <c r="AT253">
        <f>'Pridelek 2019'!L253</f>
        <v>0</v>
      </c>
      <c r="AU253">
        <v>0</v>
      </c>
    </row>
    <row r="254" spans="1:47" hidden="1" x14ac:dyDescent="0.25">
      <c r="A254" t="str">
        <f>'Obsegi16-18'!A254</f>
        <v>L</v>
      </c>
      <c r="B254">
        <f>'Obsegi16-18'!B254</f>
        <v>26</v>
      </c>
      <c r="C254">
        <f>'Obsegi16-18'!C254</f>
        <v>5</v>
      </c>
      <c r="D254">
        <v>4</v>
      </c>
      <c r="E254">
        <f>'Obsegi16-18'!D254</f>
        <v>1</v>
      </c>
      <c r="F254">
        <f>'Obsegi16-18'!E254</f>
        <v>57.485703309273219</v>
      </c>
      <c r="G254">
        <f>'Obsegi16-18'!F254</f>
        <v>63.539412351296356</v>
      </c>
      <c r="H254">
        <f>'Obsegi16-18'!G254</f>
        <v>65</v>
      </c>
      <c r="I254">
        <f>'Obsegi16-18'!H254</f>
        <v>76</v>
      </c>
      <c r="J254">
        <f>'Obsegi16-18'!I254</f>
        <v>6.0537090420231365</v>
      </c>
      <c r="K254">
        <f>'Obsegi16-18'!J254</f>
        <v>1.460587648703644</v>
      </c>
      <c r="L254">
        <f>'Obsegi16-18'!K254</f>
        <v>11</v>
      </c>
      <c r="M254">
        <f>'Obsegi16-18'!L254</f>
        <v>7.5142966907267805</v>
      </c>
      <c r="N254">
        <f>'Obsegi16-18'!M254</f>
        <v>18.514296690726781</v>
      </c>
      <c r="O254">
        <f>'Obsegi16-18'!N254</f>
        <v>10.530807998389037</v>
      </c>
      <c r="P254">
        <f>'Obsegi16-18'!O254</f>
        <v>2.2987112953269939</v>
      </c>
      <c r="Q254">
        <f>'Obsegi16-18'!P254</f>
        <v>16.92307692307693</v>
      </c>
      <c r="R254">
        <f>'Obsegi16-18'!Q254</f>
        <v>13.071592166664203</v>
      </c>
      <c r="S254">
        <f>'Obsegi16-18'!R254</f>
        <v>32.206784687176594</v>
      </c>
      <c r="T254">
        <f>'Obsegi16-18'!T254</f>
        <v>0</v>
      </c>
      <c r="U254">
        <f>'rast17-18'!E254</f>
        <v>0</v>
      </c>
      <c r="V254">
        <f>'rast17-18'!F254</f>
        <v>0</v>
      </c>
      <c r="W254" t="e">
        <f>'rast17-18'!G254</f>
        <v>#DIV/0!</v>
      </c>
      <c r="X254">
        <f>'rast17-18'!H254</f>
        <v>0</v>
      </c>
      <c r="Y254" t="e">
        <f>'rast17-18'!I254</f>
        <v>#N/A</v>
      </c>
      <c r="Z254">
        <f>'rast17-18'!J254</f>
        <v>0</v>
      </c>
      <c r="AA254">
        <f>'rast17-18'!K254</f>
        <v>0</v>
      </c>
      <c r="AB254" t="e">
        <f>'rast17-18'!L254</f>
        <v>#DIV/0!</v>
      </c>
      <c r="AC254">
        <f>'rast17-18'!M254</f>
        <v>0</v>
      </c>
      <c r="AD254" s="14">
        <f>'rast17-18'!N254</f>
        <v>0</v>
      </c>
      <c r="AE254">
        <f>'19-rast'!D254</f>
        <v>0</v>
      </c>
      <c r="AF254">
        <f>'19-rast'!F254</f>
        <v>0</v>
      </c>
      <c r="AG254">
        <f>'19-rast'!G254</f>
        <v>0</v>
      </c>
      <c r="AH254" t="e">
        <f>'19-rast'!H254</f>
        <v>#DIV/0!</v>
      </c>
      <c r="AI254">
        <f>'19-rast'!I254</f>
        <v>0</v>
      </c>
      <c r="AJ254" s="22">
        <f>'19-rast'!J254</f>
        <v>0</v>
      </c>
      <c r="AK254">
        <f t="shared" si="11"/>
        <v>0</v>
      </c>
      <c r="AL254">
        <f t="shared" si="11"/>
        <v>0</v>
      </c>
      <c r="AM254">
        <f t="shared" si="10"/>
        <v>0</v>
      </c>
      <c r="AN254">
        <f>'Pridelek 2019'!F254</f>
        <v>0</v>
      </c>
      <c r="AO254">
        <f>'Pridelek 2019'!G254</f>
        <v>0</v>
      </c>
      <c r="AP254">
        <f>'Pridelek 2019'!H254</f>
        <v>0</v>
      </c>
      <c r="AQ254">
        <f>'Pridelek 2019'!I254</f>
        <v>0</v>
      </c>
      <c r="AR254">
        <f>'Pridelek 2019'!J254</f>
        <v>0</v>
      </c>
      <c r="AS254">
        <f>'Pridelek 2019'!K254</f>
        <v>0</v>
      </c>
      <c r="AT254">
        <f>'Pridelek 2019'!L254</f>
        <v>0</v>
      </c>
      <c r="AU254">
        <v>0</v>
      </c>
    </row>
    <row r="255" spans="1:47" hidden="1" x14ac:dyDescent="0.25">
      <c r="A255" t="str">
        <f>'Obsegi16-18'!A255</f>
        <v>L</v>
      </c>
      <c r="B255">
        <f>'Obsegi16-18'!B255</f>
        <v>26</v>
      </c>
      <c r="C255">
        <f>'Obsegi16-18'!C255</f>
        <v>5</v>
      </c>
      <c r="D255">
        <v>4</v>
      </c>
      <c r="E255">
        <f>'Obsegi16-18'!D255</f>
        <v>2</v>
      </c>
      <c r="F255">
        <f>'Obsegi16-18'!E255</f>
        <v>55.341296951841855</v>
      </c>
      <c r="G255">
        <f>'Obsegi16-18'!F255</f>
        <v>64.418681019396317</v>
      </c>
      <c r="H255">
        <f>'Obsegi16-18'!G255</f>
        <v>65</v>
      </c>
      <c r="I255">
        <f>'Obsegi16-18'!H255</f>
        <v>82</v>
      </c>
      <c r="J255">
        <f>'Obsegi16-18'!I255</f>
        <v>9.0773840675544619</v>
      </c>
      <c r="K255">
        <f>'Obsegi16-18'!J255</f>
        <v>0.58131898060368314</v>
      </c>
      <c r="L255">
        <f>'Obsegi16-18'!K255</f>
        <v>17</v>
      </c>
      <c r="M255">
        <f>'Obsegi16-18'!L255</f>
        <v>9.6587030481581451</v>
      </c>
      <c r="N255">
        <f>'Obsegi16-18'!M255</f>
        <v>26.658703048158145</v>
      </c>
      <c r="O255">
        <f>'Obsegi16-18'!N255</f>
        <v>16.402550297029773</v>
      </c>
      <c r="P255">
        <f>'Obsegi16-18'!O255</f>
        <v>0.90240745604315276</v>
      </c>
      <c r="Q255">
        <f>'Obsegi16-18'!P255</f>
        <v>26.15384615384615</v>
      </c>
      <c r="R255">
        <f>'Obsegi16-18'!Q255</f>
        <v>17.452975589934528</v>
      </c>
      <c r="S255">
        <f>'Obsegi16-18'!R255</f>
        <v>48.1714461288405</v>
      </c>
      <c r="T255">
        <f>'Obsegi16-18'!T255</f>
        <v>0</v>
      </c>
      <c r="U255">
        <f>'rast17-18'!E255</f>
        <v>0</v>
      </c>
      <c r="V255">
        <f>'rast17-18'!F255</f>
        <v>0</v>
      </c>
      <c r="W255" t="e">
        <f>'rast17-18'!G255</f>
        <v>#DIV/0!</v>
      </c>
      <c r="X255">
        <f>'rast17-18'!H255</f>
        <v>0</v>
      </c>
      <c r="Y255" t="e">
        <f>'rast17-18'!I255</f>
        <v>#N/A</v>
      </c>
      <c r="Z255">
        <f>'rast17-18'!J255</f>
        <v>0</v>
      </c>
      <c r="AA255">
        <f>'rast17-18'!K255</f>
        <v>0</v>
      </c>
      <c r="AB255" t="e">
        <f>'rast17-18'!L255</f>
        <v>#DIV/0!</v>
      </c>
      <c r="AC255">
        <f>'rast17-18'!M255</f>
        <v>0</v>
      </c>
      <c r="AD255" s="14">
        <f>'rast17-18'!N255</f>
        <v>0</v>
      </c>
      <c r="AE255">
        <f>'19-rast'!D255</f>
        <v>0</v>
      </c>
      <c r="AF255">
        <f>'19-rast'!F255</f>
        <v>0</v>
      </c>
      <c r="AG255">
        <f>'19-rast'!G255</f>
        <v>0</v>
      </c>
      <c r="AH255" t="e">
        <f>'19-rast'!H255</f>
        <v>#DIV/0!</v>
      </c>
      <c r="AI255">
        <f>'19-rast'!I255</f>
        <v>0</v>
      </c>
      <c r="AJ255" s="22">
        <f>'19-rast'!J255</f>
        <v>0</v>
      </c>
      <c r="AK255">
        <f t="shared" si="11"/>
        <v>0</v>
      </c>
      <c r="AL255">
        <f t="shared" si="11"/>
        <v>0</v>
      </c>
      <c r="AM255">
        <f t="shared" si="10"/>
        <v>0</v>
      </c>
      <c r="AN255">
        <f>'Pridelek 2019'!F255</f>
        <v>0</v>
      </c>
      <c r="AO255">
        <f>'Pridelek 2019'!G255</f>
        <v>0</v>
      </c>
      <c r="AP255">
        <f>'Pridelek 2019'!H255</f>
        <v>0</v>
      </c>
      <c r="AQ255">
        <f>'Pridelek 2019'!I255</f>
        <v>0</v>
      </c>
      <c r="AR255">
        <f>'Pridelek 2019'!J255</f>
        <v>0</v>
      </c>
      <c r="AS255">
        <f>'Pridelek 2019'!K255</f>
        <v>0</v>
      </c>
      <c r="AT255">
        <f>'Pridelek 2019'!L255</f>
        <v>0</v>
      </c>
      <c r="AU255">
        <v>0</v>
      </c>
    </row>
    <row r="256" spans="1:47" x14ac:dyDescent="0.25">
      <c r="A256" t="str">
        <f>'Obsegi16-18'!A256</f>
        <v>L</v>
      </c>
      <c r="B256">
        <f>'Obsegi16-18'!B256</f>
        <v>26</v>
      </c>
      <c r="C256">
        <f>'Obsegi16-18'!C256</f>
        <v>5</v>
      </c>
      <c r="D256">
        <v>4</v>
      </c>
      <c r="E256">
        <f>'Obsegi16-18'!D256</f>
        <v>3</v>
      </c>
      <c r="F256">
        <f>'Obsegi16-18'!E256</f>
        <v>52.386907652841771</v>
      </c>
      <c r="G256">
        <f>'Obsegi16-18'!F256</f>
        <v>59.034212493949141</v>
      </c>
      <c r="H256">
        <f>'Obsegi16-18'!G256</f>
        <v>60</v>
      </c>
      <c r="I256">
        <f>'Obsegi16-18'!H256</f>
        <v>72</v>
      </c>
      <c r="J256">
        <f>'Obsegi16-18'!I256</f>
        <v>6.6473048411073705</v>
      </c>
      <c r="K256">
        <f>'Obsegi16-18'!J256</f>
        <v>0.96578750605085872</v>
      </c>
      <c r="L256">
        <f>'Obsegi16-18'!K256</f>
        <v>12</v>
      </c>
      <c r="M256">
        <f>'Obsegi16-18'!L256</f>
        <v>7.6130923471582292</v>
      </c>
      <c r="N256">
        <f>'Obsegi16-18'!M256</f>
        <v>19.613092347158229</v>
      </c>
      <c r="O256">
        <f>'Obsegi16-18'!N256</f>
        <v>12.688866625145767</v>
      </c>
      <c r="P256">
        <f>'Obsegi16-18'!O256</f>
        <v>1.63597931648507</v>
      </c>
      <c r="Q256">
        <f>'Obsegi16-18'!P256</f>
        <v>19.999999999999996</v>
      </c>
      <c r="R256">
        <f>'Obsegi16-18'!Q256</f>
        <v>14.532433175114612</v>
      </c>
      <c r="S256">
        <f>'Obsegi16-18'!R256</f>
        <v>37.43891981013752</v>
      </c>
      <c r="T256">
        <f>'Obsegi16-18'!T256</f>
        <v>0</v>
      </c>
      <c r="U256">
        <f>'rast17-18'!E256</f>
        <v>192</v>
      </c>
      <c r="V256">
        <f>'rast17-18'!F256</f>
        <v>20</v>
      </c>
      <c r="W256">
        <f>'rast17-18'!G256</f>
        <v>9.6</v>
      </c>
      <c r="X256">
        <f>'rast17-18'!H256</f>
        <v>7</v>
      </c>
      <c r="Y256">
        <f>'rast17-18'!I256</f>
        <v>28</v>
      </c>
      <c r="Z256">
        <f>'rast17-18'!J256</f>
        <v>0</v>
      </c>
      <c r="AA256">
        <f>'rast17-18'!K256</f>
        <v>1</v>
      </c>
      <c r="AB256">
        <f>'rast17-18'!L256</f>
        <v>0</v>
      </c>
      <c r="AC256">
        <f>'rast17-18'!M256</f>
        <v>0</v>
      </c>
      <c r="AD256" s="14">
        <f>'rast17-18'!N256</f>
        <v>0</v>
      </c>
      <c r="AE256">
        <f>'19-rast'!D256</f>
        <v>0</v>
      </c>
      <c r="AF256">
        <f>'19-rast'!F256</f>
        <v>265</v>
      </c>
      <c r="AG256">
        <f>'19-rast'!G256</f>
        <v>40</v>
      </c>
      <c r="AH256">
        <f>'19-rast'!H256</f>
        <v>6.625</v>
      </c>
      <c r="AI256">
        <f>'19-rast'!I256</f>
        <v>7</v>
      </c>
      <c r="AJ256" s="22">
        <f>'19-rast'!J256</f>
        <v>14</v>
      </c>
      <c r="AK256" s="23">
        <f t="shared" si="11"/>
        <v>457</v>
      </c>
      <c r="AL256" s="23">
        <f t="shared" si="11"/>
        <v>61</v>
      </c>
      <c r="AM256">
        <f t="shared" si="10"/>
        <v>11</v>
      </c>
      <c r="AN256">
        <f>'Pridelek 2019'!F256</f>
        <v>17</v>
      </c>
      <c r="AO256">
        <f>'Pridelek 2019'!G256</f>
        <v>2.74</v>
      </c>
      <c r="AP256">
        <f>'Pridelek 2019'!H256</f>
        <v>11</v>
      </c>
      <c r="AQ256">
        <f>'Pridelek 2019'!I256</f>
        <v>1.34</v>
      </c>
      <c r="AR256">
        <f>'Pridelek 2019'!J256</f>
        <v>0</v>
      </c>
      <c r="AS256">
        <f>'Pridelek 2019'!K256</f>
        <v>28</v>
      </c>
      <c r="AT256">
        <f>'Pridelek 2019'!L256</f>
        <v>4.08</v>
      </c>
      <c r="AU256">
        <v>0</v>
      </c>
    </row>
    <row r="257" spans="1:47" x14ac:dyDescent="0.25">
      <c r="A257" t="str">
        <f>'Obsegi16-18'!A257</f>
        <v>L</v>
      </c>
      <c r="B257">
        <f>'Obsegi16-18'!B257</f>
        <v>26</v>
      </c>
      <c r="C257">
        <f>'Obsegi16-18'!C257</f>
        <v>5</v>
      </c>
      <c r="D257">
        <v>4</v>
      </c>
      <c r="E257">
        <f>'Obsegi16-18'!D257</f>
        <v>4</v>
      </c>
      <c r="F257">
        <f>'Obsegi16-18'!E257</f>
        <v>51.774400075497056</v>
      </c>
      <c r="G257">
        <f>'Obsegi16-18'!F257</f>
        <v>58.547121397396126</v>
      </c>
      <c r="H257">
        <f>'Obsegi16-18'!G257</f>
        <v>60</v>
      </c>
      <c r="I257">
        <f>'Obsegi16-18'!H257</f>
        <v>72</v>
      </c>
      <c r="J257">
        <f>'Obsegi16-18'!I257</f>
        <v>6.7727213218990698</v>
      </c>
      <c r="K257">
        <f>'Obsegi16-18'!J257</f>
        <v>1.4528786026038745</v>
      </c>
      <c r="L257">
        <f>'Obsegi16-18'!K257</f>
        <v>12</v>
      </c>
      <c r="M257">
        <f>'Obsegi16-18'!L257</f>
        <v>8.2255999245029443</v>
      </c>
      <c r="N257">
        <f>'Obsegi16-18'!M257</f>
        <v>20.225599924502944</v>
      </c>
      <c r="O257">
        <f>'Obsegi16-18'!N257</f>
        <v>13.081216415879538</v>
      </c>
      <c r="P257">
        <f>'Obsegi16-18'!O257</f>
        <v>2.4815542898211307</v>
      </c>
      <c r="Q257">
        <f>'Obsegi16-18'!P257</f>
        <v>19.999999999999996</v>
      </c>
      <c r="R257">
        <f>'Obsegi16-18'!Q257</f>
        <v>15.887388192829732</v>
      </c>
      <c r="S257">
        <f>'Obsegi16-18'!R257</f>
        <v>39.064865831395679</v>
      </c>
      <c r="T257">
        <f>'Obsegi16-18'!T257</f>
        <v>0</v>
      </c>
      <c r="U257">
        <f>'rast17-18'!E257</f>
        <v>276</v>
      </c>
      <c r="V257">
        <f>'rast17-18'!F257</f>
        <v>27</v>
      </c>
      <c r="W257">
        <f>'rast17-18'!G257</f>
        <v>10.222222222222221</v>
      </c>
      <c r="X257">
        <f>'rast17-18'!H257</f>
        <v>8</v>
      </c>
      <c r="Y257">
        <f>'rast17-18'!I257</f>
        <v>46</v>
      </c>
      <c r="Z257">
        <f>'rast17-18'!J257</f>
        <v>0</v>
      </c>
      <c r="AA257">
        <f>'rast17-18'!K257</f>
        <v>1</v>
      </c>
      <c r="AB257">
        <f>'rast17-18'!L257</f>
        <v>0</v>
      </c>
      <c r="AC257">
        <f>'rast17-18'!M257</f>
        <v>0</v>
      </c>
      <c r="AD257" s="14">
        <f>'rast17-18'!N257</f>
        <v>0</v>
      </c>
      <c r="AE257">
        <f>'19-rast'!D257</f>
        <v>0</v>
      </c>
      <c r="AF257">
        <f>'19-rast'!F257</f>
        <v>269</v>
      </c>
      <c r="AG257">
        <f>'19-rast'!G257</f>
        <v>43</v>
      </c>
      <c r="AH257">
        <f>'19-rast'!H257</f>
        <v>6.2558139534883717</v>
      </c>
      <c r="AI257">
        <f>'19-rast'!I257</f>
        <v>9</v>
      </c>
      <c r="AJ257" s="22">
        <f>'19-rast'!J257</f>
        <v>21</v>
      </c>
      <c r="AK257" s="23">
        <f t="shared" si="11"/>
        <v>545</v>
      </c>
      <c r="AL257" s="23">
        <f t="shared" si="11"/>
        <v>71</v>
      </c>
      <c r="AM257">
        <f t="shared" si="10"/>
        <v>11</v>
      </c>
      <c r="AN257">
        <f>'Pridelek 2019'!F257</f>
        <v>9</v>
      </c>
      <c r="AO257">
        <f>'Pridelek 2019'!G257</f>
        <v>1.54</v>
      </c>
      <c r="AP257">
        <f>'Pridelek 2019'!H257</f>
        <v>20</v>
      </c>
      <c r="AQ257">
        <f>'Pridelek 2019'!I257</f>
        <v>2.56</v>
      </c>
      <c r="AR257">
        <f>'Pridelek 2019'!J257</f>
        <v>0</v>
      </c>
      <c r="AS257">
        <f>'Pridelek 2019'!K257</f>
        <v>29</v>
      </c>
      <c r="AT257">
        <f>'Pridelek 2019'!L257</f>
        <v>4.0999999999999996</v>
      </c>
      <c r="AU257">
        <v>0</v>
      </c>
    </row>
    <row r="258" spans="1:47" x14ac:dyDescent="0.25">
      <c r="A258" t="str">
        <f>'Obsegi16-18'!A258</f>
        <v>L</v>
      </c>
      <c r="B258">
        <f>'Obsegi16-18'!B258</f>
        <v>26</v>
      </c>
      <c r="C258">
        <f>'Obsegi16-18'!C258</f>
        <v>5</v>
      </c>
      <c r="D258">
        <v>4</v>
      </c>
      <c r="E258">
        <f>'Obsegi16-18'!D258</f>
        <v>5</v>
      </c>
      <c r="F258">
        <f>'Obsegi16-18'!E258</f>
        <v>62.497720190115103</v>
      </c>
      <c r="G258">
        <f>'Obsegi16-18'!F258</f>
        <v>67.95804463731298</v>
      </c>
      <c r="H258">
        <f>'Obsegi16-18'!G258</f>
        <v>85</v>
      </c>
      <c r="I258">
        <f>'Obsegi16-18'!H258</f>
        <v>101</v>
      </c>
      <c r="J258">
        <f>'Obsegi16-18'!I258</f>
        <v>5.4603244471978769</v>
      </c>
      <c r="K258">
        <f>'Obsegi16-18'!J258</f>
        <v>17.04195536268702</v>
      </c>
      <c r="L258">
        <f>'Obsegi16-18'!K258</f>
        <v>16</v>
      </c>
      <c r="M258">
        <f>'Obsegi16-18'!L258</f>
        <v>22.502279809884897</v>
      </c>
      <c r="N258">
        <f>'Obsegi16-18'!M258</f>
        <v>38.502279809884897</v>
      </c>
      <c r="O258">
        <f>'Obsegi16-18'!N258</f>
        <v>8.7368378087837826</v>
      </c>
      <c r="P258">
        <f>'Obsegi16-18'!O258</f>
        <v>25.077171442525547</v>
      </c>
      <c r="Q258">
        <f>'Obsegi16-18'!P258</f>
        <v>18.823529411764707</v>
      </c>
      <c r="R258">
        <f>'Obsegi16-18'!Q258</f>
        <v>36.00496104727344</v>
      </c>
      <c r="S258">
        <f>'Obsegi16-18'!R258</f>
        <v>61.605894891466107</v>
      </c>
      <c r="T258">
        <f>'Obsegi16-18'!T258</f>
        <v>0</v>
      </c>
      <c r="U258">
        <f>'rast17-18'!E258</f>
        <v>290</v>
      </c>
      <c r="V258">
        <f>'rast17-18'!F258</f>
        <v>31</v>
      </c>
      <c r="W258">
        <f>'rast17-18'!G258</f>
        <v>9.3548387096774199</v>
      </c>
      <c r="X258">
        <f>'rast17-18'!H258</f>
        <v>12</v>
      </c>
      <c r="Y258">
        <f>'rast17-18'!I258</f>
        <v>25</v>
      </c>
      <c r="Z258">
        <f>'rast17-18'!J258</f>
        <v>0</v>
      </c>
      <c r="AA258">
        <f>'rast17-18'!K258</f>
        <v>1</v>
      </c>
      <c r="AB258">
        <f>'rast17-18'!L258</f>
        <v>0</v>
      </c>
      <c r="AC258">
        <f>'rast17-18'!M258</f>
        <v>0</v>
      </c>
      <c r="AD258" s="14">
        <f>'rast17-18'!N258</f>
        <v>0</v>
      </c>
      <c r="AE258">
        <f>'19-rast'!D258</f>
        <v>0</v>
      </c>
      <c r="AF258">
        <f>'19-rast'!F258</f>
        <v>940</v>
      </c>
      <c r="AG258">
        <f>'19-rast'!G258</f>
        <v>76</v>
      </c>
      <c r="AH258">
        <f>'19-rast'!H258</f>
        <v>12.368421052631579</v>
      </c>
      <c r="AI258">
        <f>'19-rast'!I258</f>
        <v>26</v>
      </c>
      <c r="AJ258" s="22">
        <f>'19-rast'!J258</f>
        <v>86</v>
      </c>
      <c r="AK258" s="23">
        <f t="shared" si="11"/>
        <v>1230</v>
      </c>
      <c r="AL258" s="23">
        <f t="shared" si="11"/>
        <v>108</v>
      </c>
      <c r="AM258">
        <f t="shared" si="10"/>
        <v>11</v>
      </c>
      <c r="AN258">
        <f>'Pridelek 2019'!F258</f>
        <v>25</v>
      </c>
      <c r="AO258">
        <f>'Pridelek 2019'!G258</f>
        <v>4.3</v>
      </c>
      <c r="AP258">
        <f>'Pridelek 2019'!H258</f>
        <v>8</v>
      </c>
      <c r="AQ258">
        <f>'Pridelek 2019'!I258</f>
        <v>1.06</v>
      </c>
      <c r="AR258">
        <f>'Pridelek 2019'!J258</f>
        <v>0</v>
      </c>
      <c r="AS258">
        <f>'Pridelek 2019'!K258</f>
        <v>33</v>
      </c>
      <c r="AT258">
        <f>'Pridelek 2019'!L258</f>
        <v>5.3599999999999994</v>
      </c>
      <c r="AU258">
        <v>0</v>
      </c>
    </row>
    <row r="259" spans="1:47" hidden="1" x14ac:dyDescent="0.25">
      <c r="A259" t="str">
        <f>'Obsegi16-18'!A259</f>
        <v>L</v>
      </c>
      <c r="B259">
        <f>'Obsegi16-18'!B259</f>
        <v>26</v>
      </c>
      <c r="C259">
        <f>'Obsegi16-18'!C259</f>
        <v>5</v>
      </c>
      <c r="D259">
        <v>4</v>
      </c>
      <c r="E259">
        <f>'Obsegi16-18'!D259</f>
        <v>6</v>
      </c>
      <c r="F259">
        <f>'Obsegi16-18'!E259</f>
        <v>59.030601198620829</v>
      </c>
      <c r="G259">
        <f>'Obsegi16-18'!F259</f>
        <v>63.682593833094948</v>
      </c>
      <c r="H259">
        <f>'Obsegi16-18'!G259</f>
        <v>75</v>
      </c>
      <c r="I259">
        <f>'Obsegi16-18'!H259</f>
        <v>85</v>
      </c>
      <c r="J259">
        <f>'Obsegi16-18'!I259</f>
        <v>4.6519926344741194</v>
      </c>
      <c r="K259">
        <f>'Obsegi16-18'!J259</f>
        <v>11.317406166905052</v>
      </c>
      <c r="L259">
        <f>'Obsegi16-18'!K259</f>
        <v>10</v>
      </c>
      <c r="M259">
        <f>'Obsegi16-18'!L259</f>
        <v>15.969398801379171</v>
      </c>
      <c r="N259">
        <f>'Obsegi16-18'!M259</f>
        <v>25.969398801379171</v>
      </c>
      <c r="O259">
        <f>'Obsegi16-18'!N259</f>
        <v>7.8806458684395064</v>
      </c>
      <c r="P259">
        <f>'Obsegi16-18'!O259</f>
        <v>17.771584801596994</v>
      </c>
      <c r="Q259">
        <f>'Obsegi16-18'!P259</f>
        <v>13.33333333333333</v>
      </c>
      <c r="R259">
        <f>'Obsegi16-18'!Q259</f>
        <v>27.052746333459798</v>
      </c>
      <c r="S259">
        <f>'Obsegi16-18'!R259</f>
        <v>43.993112511254438</v>
      </c>
      <c r="T259">
        <f>'Obsegi16-18'!T259</f>
        <v>0</v>
      </c>
      <c r="U259">
        <f>'rast17-18'!E259</f>
        <v>407</v>
      </c>
      <c r="V259">
        <f>'rast17-18'!F259</f>
        <v>23</v>
      </c>
      <c r="W259">
        <f>'rast17-18'!G259</f>
        <v>17.695652173913043</v>
      </c>
      <c r="X259">
        <f>'rast17-18'!H259</f>
        <v>11</v>
      </c>
      <c r="Y259">
        <f>'rast17-18'!I259</f>
        <v>38</v>
      </c>
      <c r="Z259">
        <f>'rast17-18'!J259</f>
        <v>0</v>
      </c>
      <c r="AA259">
        <f>'rast17-18'!K259</f>
        <v>0</v>
      </c>
      <c r="AB259" t="e">
        <f>'rast17-18'!L259</f>
        <v>#DIV/0!</v>
      </c>
      <c r="AC259">
        <f>'rast17-18'!M259</f>
        <v>0</v>
      </c>
      <c r="AD259" s="14">
        <f>'rast17-18'!N259</f>
        <v>0</v>
      </c>
      <c r="AE259">
        <f>'19-rast'!D259</f>
        <v>0</v>
      </c>
      <c r="AF259">
        <f>'19-rast'!F259</f>
        <v>0</v>
      </c>
      <c r="AG259">
        <f>'19-rast'!G259</f>
        <v>0</v>
      </c>
      <c r="AH259" t="e">
        <f>'19-rast'!H259</f>
        <v>#DIV/0!</v>
      </c>
      <c r="AI259">
        <f>'19-rast'!I259</f>
        <v>0</v>
      </c>
      <c r="AJ259" s="22">
        <f>'19-rast'!J259</f>
        <v>0</v>
      </c>
      <c r="AM259">
        <f t="shared" ref="AM259:AM322" si="12">COUNTIF(U259:AJ259, "&gt;0")</f>
        <v>5</v>
      </c>
      <c r="AN259">
        <f>'Pridelek 2019'!F259</f>
        <v>0</v>
      </c>
      <c r="AO259">
        <f>'Pridelek 2019'!G259</f>
        <v>0</v>
      </c>
      <c r="AP259">
        <f>'Pridelek 2019'!H259</f>
        <v>0</v>
      </c>
      <c r="AQ259">
        <f>'Pridelek 2019'!I259</f>
        <v>0</v>
      </c>
      <c r="AR259">
        <f>'Pridelek 2019'!J259</f>
        <v>0</v>
      </c>
      <c r="AS259">
        <f>'Pridelek 2019'!K259</f>
        <v>0</v>
      </c>
      <c r="AT259">
        <f>'Pridelek 2019'!L259</f>
        <v>0</v>
      </c>
      <c r="AU259">
        <v>0</v>
      </c>
    </row>
    <row r="260" spans="1:47" hidden="1" x14ac:dyDescent="0.25">
      <c r="A260" t="str">
        <f>'Obsegi16-18'!A260</f>
        <v>L</v>
      </c>
      <c r="B260">
        <f>'Obsegi16-18'!B260</f>
        <v>26</v>
      </c>
      <c r="C260">
        <f>'Obsegi16-18'!C260</f>
        <v>5</v>
      </c>
      <c r="D260">
        <v>4</v>
      </c>
      <c r="E260">
        <f>'Obsegi16-18'!D260</f>
        <v>7</v>
      </c>
      <c r="F260">
        <f>'Obsegi16-18'!E260</f>
        <v>45.873449438097744</v>
      </c>
      <c r="G260">
        <f>'Obsegi16-18'!F260</f>
        <v>49.397671026795066</v>
      </c>
      <c r="H260">
        <f>'Obsegi16-18'!G260</f>
        <v>60</v>
      </c>
      <c r="I260">
        <f>'Obsegi16-18'!H260</f>
        <v>70</v>
      </c>
      <c r="J260">
        <f>'Obsegi16-18'!I260</f>
        <v>3.5242215886973227</v>
      </c>
      <c r="K260">
        <f>'Obsegi16-18'!J260</f>
        <v>10.602328973204934</v>
      </c>
      <c r="L260">
        <f>'Obsegi16-18'!K260</f>
        <v>10</v>
      </c>
      <c r="M260">
        <f>'Obsegi16-18'!L260</f>
        <v>14.126550561902256</v>
      </c>
      <c r="N260">
        <f>'Obsegi16-18'!M260</f>
        <v>24.126550561902256</v>
      </c>
      <c r="O260">
        <f>'Obsegi16-18'!N260</f>
        <v>7.6824865621953231</v>
      </c>
      <c r="P260">
        <f>'Obsegi16-18'!O260</f>
        <v>21.463216286965945</v>
      </c>
      <c r="Q260">
        <f>'Obsegi16-18'!P260</f>
        <v>16.666666666666675</v>
      </c>
      <c r="R260">
        <f>'Obsegi16-18'!Q260</f>
        <v>30.794611556222339</v>
      </c>
      <c r="S260">
        <f>'Obsegi16-18'!R260</f>
        <v>52.593713482259389</v>
      </c>
      <c r="T260">
        <f>'Obsegi16-18'!T260</f>
        <v>0</v>
      </c>
      <c r="U260">
        <f>'rast17-18'!E260</f>
        <v>0</v>
      </c>
      <c r="V260">
        <f>'rast17-18'!F260</f>
        <v>0</v>
      </c>
      <c r="W260" t="e">
        <f>'rast17-18'!G260</f>
        <v>#DIV/0!</v>
      </c>
      <c r="X260">
        <f>'rast17-18'!H260</f>
        <v>0</v>
      </c>
      <c r="Y260" t="e">
        <f>'rast17-18'!I260</f>
        <v>#N/A</v>
      </c>
      <c r="Z260">
        <f>'rast17-18'!J260</f>
        <v>0</v>
      </c>
      <c r="AA260">
        <f>'rast17-18'!K260</f>
        <v>0</v>
      </c>
      <c r="AB260" t="e">
        <f>'rast17-18'!L260</f>
        <v>#DIV/0!</v>
      </c>
      <c r="AC260">
        <f>'rast17-18'!M260</f>
        <v>0</v>
      </c>
      <c r="AD260" s="14">
        <f>'rast17-18'!N260</f>
        <v>0</v>
      </c>
      <c r="AE260">
        <f>'19-rast'!D260</f>
        <v>0</v>
      </c>
      <c r="AF260">
        <f>'19-rast'!F260</f>
        <v>0</v>
      </c>
      <c r="AG260">
        <f>'19-rast'!G260</f>
        <v>0</v>
      </c>
      <c r="AH260" t="e">
        <f>'19-rast'!H260</f>
        <v>#DIV/0!</v>
      </c>
      <c r="AI260">
        <f>'19-rast'!I260</f>
        <v>0</v>
      </c>
      <c r="AJ260" s="22">
        <f>'19-rast'!J260</f>
        <v>0</v>
      </c>
      <c r="AK260">
        <f t="shared" si="11"/>
        <v>0</v>
      </c>
      <c r="AL260">
        <f t="shared" si="11"/>
        <v>0</v>
      </c>
      <c r="AM260">
        <f t="shared" si="12"/>
        <v>0</v>
      </c>
      <c r="AN260">
        <f>'Pridelek 2019'!F260</f>
        <v>0</v>
      </c>
      <c r="AO260">
        <f>'Pridelek 2019'!G260</f>
        <v>0</v>
      </c>
      <c r="AP260">
        <f>'Pridelek 2019'!H260</f>
        <v>0</v>
      </c>
      <c r="AQ260">
        <f>'Pridelek 2019'!I260</f>
        <v>0</v>
      </c>
      <c r="AR260">
        <f>'Pridelek 2019'!J260</f>
        <v>0</v>
      </c>
      <c r="AS260">
        <f>'Pridelek 2019'!K260</f>
        <v>0</v>
      </c>
      <c r="AT260">
        <f>'Pridelek 2019'!L260</f>
        <v>0</v>
      </c>
      <c r="AU260">
        <v>0</v>
      </c>
    </row>
    <row r="261" spans="1:47" hidden="1" x14ac:dyDescent="0.25">
      <c r="A261" t="str">
        <f>'Obsegi16-18'!A261</f>
        <v>L</v>
      </c>
      <c r="B261">
        <f>'Obsegi16-18'!B261</f>
        <v>26</v>
      </c>
      <c r="C261">
        <f>'Obsegi16-18'!C261</f>
        <v>5</v>
      </c>
      <c r="D261">
        <v>4</v>
      </c>
      <c r="E261">
        <f>'Obsegi16-18'!D261</f>
        <v>8</v>
      </c>
      <c r="F261">
        <f>'Obsegi16-18'!E261</f>
        <v>47.617368677545443</v>
      </c>
      <c r="G261">
        <f>'Obsegi16-18'!F261</f>
        <v>52.652572709327423</v>
      </c>
      <c r="H261">
        <f>'Obsegi16-18'!G261</f>
        <v>55</v>
      </c>
      <c r="I261">
        <f>'Obsegi16-18'!H261</f>
        <v>66</v>
      </c>
      <c r="J261">
        <f>'Obsegi16-18'!I261</f>
        <v>5.0352040317819799</v>
      </c>
      <c r="K261">
        <f>'Obsegi16-18'!J261</f>
        <v>2.3474272906725773</v>
      </c>
      <c r="L261">
        <f>'Obsegi16-18'!K261</f>
        <v>11</v>
      </c>
      <c r="M261">
        <f>'Obsegi16-18'!L261</f>
        <v>7.3826313224545572</v>
      </c>
      <c r="N261">
        <f>'Obsegi16-18'!M261</f>
        <v>18.382631322454557</v>
      </c>
      <c r="O261">
        <f>'Obsegi16-18'!N261</f>
        <v>10.574301293041399</v>
      </c>
      <c r="P261">
        <f>'Obsegi16-18'!O261</f>
        <v>4.4583335056232354</v>
      </c>
      <c r="Q261">
        <f>'Obsegi16-18'!P261</f>
        <v>19.999999999999996</v>
      </c>
      <c r="R261">
        <f>'Obsegi16-18'!Q261</f>
        <v>15.504072416197845</v>
      </c>
      <c r="S261">
        <f>'Obsegi16-18'!R261</f>
        <v>38.604886899437417</v>
      </c>
      <c r="T261">
        <f>'Obsegi16-18'!T261</f>
        <v>0</v>
      </c>
      <c r="U261">
        <f>'rast17-18'!E261</f>
        <v>0</v>
      </c>
      <c r="V261">
        <f>'rast17-18'!F261</f>
        <v>0</v>
      </c>
      <c r="W261" t="e">
        <f>'rast17-18'!G261</f>
        <v>#DIV/0!</v>
      </c>
      <c r="X261">
        <f>'rast17-18'!H261</f>
        <v>0</v>
      </c>
      <c r="Y261" t="e">
        <f>'rast17-18'!I261</f>
        <v>#N/A</v>
      </c>
      <c r="Z261">
        <f>'rast17-18'!J261</f>
        <v>0</v>
      </c>
      <c r="AA261">
        <f>'rast17-18'!K261</f>
        <v>0</v>
      </c>
      <c r="AB261" t="e">
        <f>'rast17-18'!L261</f>
        <v>#DIV/0!</v>
      </c>
      <c r="AC261">
        <f>'rast17-18'!M261</f>
        <v>0</v>
      </c>
      <c r="AD261" s="14">
        <f>'rast17-18'!N261</f>
        <v>0</v>
      </c>
      <c r="AE261">
        <f>'19-rast'!D261</f>
        <v>0</v>
      </c>
      <c r="AF261">
        <f>'19-rast'!F261</f>
        <v>0</v>
      </c>
      <c r="AG261">
        <f>'19-rast'!G261</f>
        <v>0</v>
      </c>
      <c r="AH261" t="e">
        <f>'19-rast'!H261</f>
        <v>#DIV/0!</v>
      </c>
      <c r="AI261">
        <f>'19-rast'!I261</f>
        <v>0</v>
      </c>
      <c r="AJ261" s="22">
        <f>'19-rast'!J261</f>
        <v>0</v>
      </c>
      <c r="AK261">
        <f t="shared" si="11"/>
        <v>0</v>
      </c>
      <c r="AL261">
        <f t="shared" si="11"/>
        <v>0</v>
      </c>
      <c r="AM261">
        <f t="shared" si="12"/>
        <v>0</v>
      </c>
      <c r="AN261">
        <f>'Pridelek 2019'!F261</f>
        <v>0</v>
      </c>
      <c r="AO261">
        <f>'Pridelek 2019'!G261</f>
        <v>0</v>
      </c>
      <c r="AP261">
        <f>'Pridelek 2019'!H261</f>
        <v>0</v>
      </c>
      <c r="AQ261">
        <f>'Pridelek 2019'!I261</f>
        <v>0</v>
      </c>
      <c r="AR261">
        <f>'Pridelek 2019'!J261</f>
        <v>0</v>
      </c>
      <c r="AS261">
        <f>'Pridelek 2019'!K261</f>
        <v>0</v>
      </c>
      <c r="AT261">
        <f>'Pridelek 2019'!L261</f>
        <v>0</v>
      </c>
      <c r="AU261">
        <v>0</v>
      </c>
    </row>
    <row r="262" spans="1:47" hidden="1" x14ac:dyDescent="0.25">
      <c r="A262" t="str">
        <f>'Obsegi16-18'!A262</f>
        <v>L</v>
      </c>
      <c r="B262">
        <f>'Obsegi16-18'!B262</f>
        <v>26</v>
      </c>
      <c r="C262">
        <f>'Obsegi16-18'!C262</f>
        <v>5</v>
      </c>
      <c r="D262">
        <v>4</v>
      </c>
      <c r="E262">
        <f>'Obsegi16-18'!D262</f>
        <v>9</v>
      </c>
      <c r="F262">
        <f>'Obsegi16-18'!E262</f>
        <v>65.832941717518622</v>
      </c>
      <c r="G262">
        <f>'Obsegi16-18'!F262</f>
        <v>71.04519905330514</v>
      </c>
      <c r="H262">
        <f>'Obsegi16-18'!G262</f>
        <v>90</v>
      </c>
      <c r="I262">
        <f>'Obsegi16-18'!H262</f>
        <v>100</v>
      </c>
      <c r="J262">
        <f>'Obsegi16-18'!I262</f>
        <v>5.2122573357865178</v>
      </c>
      <c r="K262">
        <f>'Obsegi16-18'!J262</f>
        <v>18.95480094669486</v>
      </c>
      <c r="L262">
        <f>'Obsegi16-18'!K262</f>
        <v>10</v>
      </c>
      <c r="M262">
        <f>'Obsegi16-18'!L262</f>
        <v>24.167058282481378</v>
      </c>
      <c r="N262">
        <f>'Obsegi16-18'!M262</f>
        <v>34.167058282481378</v>
      </c>
      <c r="O262">
        <f>'Obsegi16-18'!N262</f>
        <v>7.9174000125221466</v>
      </c>
      <c r="P262">
        <f>'Obsegi16-18'!O262</f>
        <v>26.679918135598555</v>
      </c>
      <c r="Q262">
        <f>'Obsegi16-18'!P262</f>
        <v>11.111111111111116</v>
      </c>
      <c r="R262">
        <f>'Obsegi16-18'!Q262</f>
        <v>36.709673989929506</v>
      </c>
      <c r="S262">
        <f>'Obsegi16-18'!R262</f>
        <v>51.899637766588327</v>
      </c>
      <c r="T262">
        <f>'Obsegi16-18'!T262</f>
        <v>0</v>
      </c>
      <c r="U262">
        <f>'rast17-18'!E262</f>
        <v>0</v>
      </c>
      <c r="V262">
        <f>'rast17-18'!F262</f>
        <v>0</v>
      </c>
      <c r="W262" t="e">
        <f>'rast17-18'!G262</f>
        <v>#DIV/0!</v>
      </c>
      <c r="X262">
        <f>'rast17-18'!H262</f>
        <v>0</v>
      </c>
      <c r="Y262" t="e">
        <f>'rast17-18'!I262</f>
        <v>#N/A</v>
      </c>
      <c r="Z262">
        <f>'rast17-18'!J262</f>
        <v>0</v>
      </c>
      <c r="AA262">
        <f>'rast17-18'!K262</f>
        <v>0</v>
      </c>
      <c r="AB262" t="e">
        <f>'rast17-18'!L262</f>
        <v>#DIV/0!</v>
      </c>
      <c r="AC262">
        <f>'rast17-18'!M262</f>
        <v>0</v>
      </c>
      <c r="AD262" s="14">
        <f>'rast17-18'!N262</f>
        <v>0</v>
      </c>
      <c r="AE262">
        <f>'19-rast'!D262</f>
        <v>0</v>
      </c>
      <c r="AF262">
        <f>'19-rast'!F262</f>
        <v>0</v>
      </c>
      <c r="AG262">
        <f>'19-rast'!G262</f>
        <v>0</v>
      </c>
      <c r="AH262" t="e">
        <f>'19-rast'!H262</f>
        <v>#DIV/0!</v>
      </c>
      <c r="AI262">
        <f>'19-rast'!I262</f>
        <v>0</v>
      </c>
      <c r="AJ262" s="22">
        <f>'19-rast'!J262</f>
        <v>0</v>
      </c>
      <c r="AK262">
        <f t="shared" si="11"/>
        <v>0</v>
      </c>
      <c r="AL262">
        <f t="shared" si="11"/>
        <v>0</v>
      </c>
      <c r="AM262">
        <f t="shared" si="12"/>
        <v>0</v>
      </c>
      <c r="AN262">
        <f>'Pridelek 2019'!F262</f>
        <v>0</v>
      </c>
      <c r="AO262">
        <f>'Pridelek 2019'!G262</f>
        <v>0</v>
      </c>
      <c r="AP262">
        <f>'Pridelek 2019'!H262</f>
        <v>0</v>
      </c>
      <c r="AQ262">
        <f>'Pridelek 2019'!I262</f>
        <v>0</v>
      </c>
      <c r="AR262">
        <f>'Pridelek 2019'!J262</f>
        <v>0</v>
      </c>
      <c r="AS262">
        <f>'Pridelek 2019'!K262</f>
        <v>0</v>
      </c>
      <c r="AT262">
        <f>'Pridelek 2019'!L262</f>
        <v>0</v>
      </c>
      <c r="AU262">
        <v>0</v>
      </c>
    </row>
    <row r="263" spans="1:47" hidden="1" x14ac:dyDescent="0.25">
      <c r="A263" t="str">
        <f>'Obsegi16-18'!A263</f>
        <v>L</v>
      </c>
      <c r="B263">
        <f>'Obsegi16-18'!B263</f>
        <v>27</v>
      </c>
      <c r="C263">
        <f>'Obsegi16-18'!C263</f>
        <v>1</v>
      </c>
      <c r="D263">
        <v>4</v>
      </c>
      <c r="E263">
        <f>'Obsegi16-18'!D263</f>
        <v>1</v>
      </c>
      <c r="F263">
        <f>'Obsegi16-18'!E263</f>
        <v>51.069895798097868</v>
      </c>
      <c r="G263">
        <f>'Obsegi16-18'!F263</f>
        <v>55.119746708770343</v>
      </c>
      <c r="H263">
        <f>'Obsegi16-18'!G263</f>
        <v>60</v>
      </c>
      <c r="I263">
        <f>'Obsegi16-18'!H263</f>
        <v>100</v>
      </c>
      <c r="J263">
        <f>'Obsegi16-18'!I263</f>
        <v>4.0498509106724754</v>
      </c>
      <c r="K263">
        <f>'Obsegi16-18'!J263</f>
        <v>4.880253291229657</v>
      </c>
      <c r="L263">
        <f>'Obsegi16-18'!K263</f>
        <v>40</v>
      </c>
      <c r="M263">
        <f>'Obsegi16-18'!L263</f>
        <v>8.9301042019021324</v>
      </c>
      <c r="N263">
        <f>'Obsegi16-18'!M263</f>
        <v>48.930104201902132</v>
      </c>
      <c r="O263">
        <f>'Obsegi16-18'!N263</f>
        <v>7.930016005286844</v>
      </c>
      <c r="P263">
        <f>'Obsegi16-18'!O263</f>
        <v>8.8539109532104199</v>
      </c>
      <c r="Q263">
        <f>'Obsegi16-18'!P263</f>
        <v>66.666666666666671</v>
      </c>
      <c r="R263">
        <f>'Obsegi16-18'!Q263</f>
        <v>17.486043514180704</v>
      </c>
      <c r="S263">
        <f>'Obsegi16-18'!R263</f>
        <v>95.810072523634489</v>
      </c>
      <c r="T263">
        <f>'Obsegi16-18'!T263</f>
        <v>0</v>
      </c>
      <c r="U263">
        <f>'rast17-18'!E263</f>
        <v>0</v>
      </c>
      <c r="V263">
        <f>'rast17-18'!F263</f>
        <v>0</v>
      </c>
      <c r="W263" t="e">
        <f>'rast17-18'!G263</f>
        <v>#DIV/0!</v>
      </c>
      <c r="X263">
        <f>'rast17-18'!H263</f>
        <v>0</v>
      </c>
      <c r="Y263" t="e">
        <f>'rast17-18'!I263</f>
        <v>#N/A</v>
      </c>
      <c r="Z263">
        <f>'rast17-18'!J263</f>
        <v>0</v>
      </c>
      <c r="AA263">
        <f>'rast17-18'!K263</f>
        <v>0</v>
      </c>
      <c r="AB263" t="e">
        <f>'rast17-18'!L263</f>
        <v>#DIV/0!</v>
      </c>
      <c r="AC263">
        <f>'rast17-18'!M263</f>
        <v>0</v>
      </c>
      <c r="AD263" s="14">
        <f>'rast17-18'!N263</f>
        <v>0</v>
      </c>
      <c r="AE263">
        <f>'19-rast'!D263</f>
        <v>0</v>
      </c>
      <c r="AF263">
        <f>'19-rast'!F263</f>
        <v>0</v>
      </c>
      <c r="AG263">
        <f>'19-rast'!G263</f>
        <v>0</v>
      </c>
      <c r="AH263" t="e">
        <f>'19-rast'!H263</f>
        <v>#DIV/0!</v>
      </c>
      <c r="AI263">
        <f>'19-rast'!I263</f>
        <v>0</v>
      </c>
      <c r="AJ263" s="22">
        <f>'19-rast'!J263</f>
        <v>0</v>
      </c>
      <c r="AK263">
        <f t="shared" si="11"/>
        <v>0</v>
      </c>
      <c r="AL263">
        <f t="shared" si="11"/>
        <v>0</v>
      </c>
      <c r="AM263">
        <f t="shared" si="12"/>
        <v>0</v>
      </c>
      <c r="AN263">
        <f>'Pridelek 2019'!F263</f>
        <v>0</v>
      </c>
      <c r="AO263">
        <f>'Pridelek 2019'!G263</f>
        <v>0</v>
      </c>
      <c r="AP263">
        <f>'Pridelek 2019'!H263</f>
        <v>0</v>
      </c>
      <c r="AQ263">
        <f>'Pridelek 2019'!I263</f>
        <v>0</v>
      </c>
      <c r="AR263">
        <f>'Pridelek 2019'!J263</f>
        <v>0</v>
      </c>
      <c r="AS263">
        <f>'Pridelek 2019'!K263</f>
        <v>0</v>
      </c>
      <c r="AT263">
        <f>'Pridelek 2019'!L263</f>
        <v>0</v>
      </c>
      <c r="AU263">
        <v>0</v>
      </c>
    </row>
    <row r="264" spans="1:47" hidden="1" x14ac:dyDescent="0.25">
      <c r="A264" t="str">
        <f>'Obsegi16-18'!A264</f>
        <v>L</v>
      </c>
      <c r="B264">
        <f>'Obsegi16-18'!B264</f>
        <v>27</v>
      </c>
      <c r="C264">
        <f>'Obsegi16-18'!C264</f>
        <v>1</v>
      </c>
      <c r="D264">
        <v>4</v>
      </c>
      <c r="E264">
        <f>'Obsegi16-18'!D264</f>
        <v>2</v>
      </c>
      <c r="F264">
        <f>'Obsegi16-18'!E264</f>
        <v>52.878837357857883</v>
      </c>
      <c r="G264">
        <f>'Obsegi16-18'!F264</f>
        <v>58.577288621931189</v>
      </c>
      <c r="H264">
        <f>'Obsegi16-18'!G264</f>
        <v>70</v>
      </c>
      <c r="I264">
        <f>'Obsegi16-18'!H264</f>
        <v>79</v>
      </c>
      <c r="J264">
        <f>'Obsegi16-18'!I264</f>
        <v>5.6984512640733058</v>
      </c>
      <c r="K264">
        <f>'Obsegi16-18'!J264</f>
        <v>11.422711378068811</v>
      </c>
      <c r="L264">
        <f>'Obsegi16-18'!K264</f>
        <v>9</v>
      </c>
      <c r="M264">
        <f>'Obsegi16-18'!L264</f>
        <v>17.121162642142117</v>
      </c>
      <c r="N264">
        <f>'Obsegi16-18'!M264</f>
        <v>26.121162642142117</v>
      </c>
      <c r="O264">
        <f>'Obsegi16-18'!N264</f>
        <v>10.776430702341266</v>
      </c>
      <c r="P264">
        <f>'Obsegi16-18'!O264</f>
        <v>19.500239165716813</v>
      </c>
      <c r="Q264">
        <f>'Obsegi16-18'!P264</f>
        <v>12.857142857142856</v>
      </c>
      <c r="R264">
        <f>'Obsegi16-18'!Q264</f>
        <v>32.378099628542387</v>
      </c>
      <c r="S264">
        <f>'Obsegi16-18'!R264</f>
        <v>49.39814100935498</v>
      </c>
      <c r="T264">
        <f>'Obsegi16-18'!T264</f>
        <v>0</v>
      </c>
      <c r="U264">
        <f>'rast17-18'!E264</f>
        <v>0</v>
      </c>
      <c r="V264">
        <f>'rast17-18'!F264</f>
        <v>0</v>
      </c>
      <c r="W264" t="e">
        <f>'rast17-18'!G264</f>
        <v>#DIV/0!</v>
      </c>
      <c r="X264">
        <f>'rast17-18'!H264</f>
        <v>0</v>
      </c>
      <c r="Y264" t="e">
        <f>'rast17-18'!I264</f>
        <v>#N/A</v>
      </c>
      <c r="Z264">
        <f>'rast17-18'!J264</f>
        <v>0</v>
      </c>
      <c r="AA264">
        <f>'rast17-18'!K264</f>
        <v>0</v>
      </c>
      <c r="AB264" t="e">
        <f>'rast17-18'!L264</f>
        <v>#DIV/0!</v>
      </c>
      <c r="AC264">
        <f>'rast17-18'!M264</f>
        <v>0</v>
      </c>
      <c r="AD264" s="14">
        <f>'rast17-18'!N264</f>
        <v>0</v>
      </c>
      <c r="AE264">
        <f>'19-rast'!D264</f>
        <v>0</v>
      </c>
      <c r="AF264">
        <f>'19-rast'!F264</f>
        <v>0</v>
      </c>
      <c r="AG264">
        <f>'19-rast'!G264</f>
        <v>0</v>
      </c>
      <c r="AH264" t="e">
        <f>'19-rast'!H264</f>
        <v>#DIV/0!</v>
      </c>
      <c r="AI264">
        <f>'19-rast'!I264</f>
        <v>0</v>
      </c>
      <c r="AJ264" s="22">
        <f>'19-rast'!J264</f>
        <v>0</v>
      </c>
      <c r="AK264">
        <f t="shared" si="11"/>
        <v>0</v>
      </c>
      <c r="AL264">
        <f t="shared" si="11"/>
        <v>0</v>
      </c>
      <c r="AM264">
        <f t="shared" si="12"/>
        <v>0</v>
      </c>
      <c r="AN264">
        <f>'Pridelek 2019'!F264</f>
        <v>0</v>
      </c>
      <c r="AO264">
        <f>'Pridelek 2019'!G264</f>
        <v>0</v>
      </c>
      <c r="AP264">
        <f>'Pridelek 2019'!H264</f>
        <v>0</v>
      </c>
      <c r="AQ264">
        <f>'Pridelek 2019'!I264</f>
        <v>0</v>
      </c>
      <c r="AR264">
        <f>'Pridelek 2019'!J264</f>
        <v>0</v>
      </c>
      <c r="AS264">
        <f>'Pridelek 2019'!K264</f>
        <v>0</v>
      </c>
      <c r="AT264">
        <f>'Pridelek 2019'!L264</f>
        <v>0</v>
      </c>
      <c r="AU264">
        <v>0</v>
      </c>
    </row>
    <row r="265" spans="1:47" x14ac:dyDescent="0.25">
      <c r="A265" t="str">
        <f>'Obsegi16-18'!A265</f>
        <v>L</v>
      </c>
      <c r="B265">
        <f>'Obsegi16-18'!B265</f>
        <v>27</v>
      </c>
      <c r="C265">
        <f>'Obsegi16-18'!C265</f>
        <v>1</v>
      </c>
      <c r="D265">
        <v>4</v>
      </c>
      <c r="E265">
        <f>'Obsegi16-18'!D265</f>
        <v>3</v>
      </c>
      <c r="F265">
        <f>'Obsegi16-18'!E265</f>
        <v>53.769443541042264</v>
      </c>
      <c r="G265">
        <f>'Obsegi16-18'!F265</f>
        <v>57.58625028773087</v>
      </c>
      <c r="H265">
        <f>'Obsegi16-18'!G265</f>
        <v>60</v>
      </c>
      <c r="I265">
        <f>'Obsegi16-18'!H265</f>
        <v>75</v>
      </c>
      <c r="J265">
        <f>'Obsegi16-18'!I265</f>
        <v>3.8168067466886058</v>
      </c>
      <c r="K265">
        <f>'Obsegi16-18'!J265</f>
        <v>2.41374971226913</v>
      </c>
      <c r="L265">
        <f>'Obsegi16-18'!K265</f>
        <v>15</v>
      </c>
      <c r="M265">
        <f>'Obsegi16-18'!L265</f>
        <v>6.2305564589577358</v>
      </c>
      <c r="N265">
        <f>'Obsegi16-18'!M265</f>
        <v>21.230556458957736</v>
      </c>
      <c r="O265">
        <f>'Obsegi16-18'!N265</f>
        <v>7.0984680058576943</v>
      </c>
      <c r="P265">
        <f>'Obsegi16-18'!O265</f>
        <v>4.1915382581932059</v>
      </c>
      <c r="Q265">
        <f>'Obsegi16-18'!P265</f>
        <v>25</v>
      </c>
      <c r="R265">
        <f>'Obsegi16-18'!Q265</f>
        <v>11.587541266262026</v>
      </c>
      <c r="S265">
        <f>'Obsegi16-18'!R265</f>
        <v>39.484426582827538</v>
      </c>
      <c r="T265">
        <f>'Obsegi16-18'!T265</f>
        <v>0</v>
      </c>
      <c r="U265">
        <f>'rast17-18'!E265</f>
        <v>244</v>
      </c>
      <c r="V265">
        <f>'rast17-18'!F265</f>
        <v>22</v>
      </c>
      <c r="W265">
        <f>'rast17-18'!G265</f>
        <v>11.090909090909092</v>
      </c>
      <c r="X265">
        <f>'rast17-18'!H265</f>
        <v>9</v>
      </c>
      <c r="Y265">
        <f>'rast17-18'!I265</f>
        <v>33</v>
      </c>
      <c r="Z265">
        <f>'rast17-18'!J265</f>
        <v>458</v>
      </c>
      <c r="AA265">
        <f>'rast17-18'!K265</f>
        <v>65</v>
      </c>
      <c r="AB265">
        <f>'rast17-18'!L265</f>
        <v>7.046153846153846</v>
      </c>
      <c r="AC265">
        <f>'rast17-18'!M265</f>
        <v>12</v>
      </c>
      <c r="AD265" s="14">
        <f>'rast17-18'!N265</f>
        <v>47</v>
      </c>
      <c r="AE265">
        <f>'19-rast'!D265</f>
        <v>0</v>
      </c>
      <c r="AF265">
        <f>'19-rast'!F265</f>
        <v>486</v>
      </c>
      <c r="AG265">
        <f>'19-rast'!G265</f>
        <v>56</v>
      </c>
      <c r="AH265">
        <f>'19-rast'!H265</f>
        <v>8.6785714285714288</v>
      </c>
      <c r="AI265">
        <f>'19-rast'!I265</f>
        <v>15</v>
      </c>
      <c r="AJ265" s="22">
        <f>'19-rast'!J265</f>
        <v>50</v>
      </c>
      <c r="AK265">
        <f t="shared" si="11"/>
        <v>1188</v>
      </c>
      <c r="AL265">
        <f t="shared" si="11"/>
        <v>143</v>
      </c>
      <c r="AM265">
        <f t="shared" si="12"/>
        <v>15</v>
      </c>
      <c r="AN265">
        <f>'Pridelek 2019'!F265</f>
        <v>19</v>
      </c>
      <c r="AO265">
        <f>'Pridelek 2019'!G265</f>
        <v>3.36</v>
      </c>
      <c r="AP265">
        <f>'Pridelek 2019'!H265</f>
        <v>10</v>
      </c>
      <c r="AQ265">
        <f>'Pridelek 2019'!I265</f>
        <v>1.3</v>
      </c>
      <c r="AR265">
        <f>'Pridelek 2019'!J265</f>
        <v>1</v>
      </c>
      <c r="AS265">
        <f>'Pridelek 2019'!K265</f>
        <v>30</v>
      </c>
      <c r="AT265">
        <f>'Pridelek 2019'!L265</f>
        <v>4.8049999999999997</v>
      </c>
      <c r="AU265">
        <v>0</v>
      </c>
    </row>
    <row r="266" spans="1:47" x14ac:dyDescent="0.25">
      <c r="A266" t="str">
        <f>'Obsegi16-18'!A266</f>
        <v>L</v>
      </c>
      <c r="B266">
        <f>'Obsegi16-18'!B266</f>
        <v>27</v>
      </c>
      <c r="C266">
        <f>'Obsegi16-18'!C266</f>
        <v>1</v>
      </c>
      <c r="D266">
        <v>4</v>
      </c>
      <c r="E266">
        <f>'Obsegi16-18'!D266</f>
        <v>4</v>
      </c>
      <c r="F266">
        <f>'Obsegi16-18'!E266</f>
        <v>60.02187272232964</v>
      </c>
      <c r="G266">
        <f>'Obsegi16-18'!F266</f>
        <v>61.946969592056845</v>
      </c>
      <c r="H266">
        <f>'Obsegi16-18'!G266</f>
        <v>65</v>
      </c>
      <c r="I266">
        <f>'Obsegi16-18'!H266</f>
        <v>81</v>
      </c>
      <c r="J266">
        <f>'Obsegi16-18'!I266</f>
        <v>1.9250968697272057</v>
      </c>
      <c r="K266">
        <f>'Obsegi16-18'!J266</f>
        <v>3.0530304079431545</v>
      </c>
      <c r="L266">
        <f>'Obsegi16-18'!K266</f>
        <v>16</v>
      </c>
      <c r="M266">
        <f>'Obsegi16-18'!L266</f>
        <v>4.9781272776703602</v>
      </c>
      <c r="N266">
        <f>'Obsegi16-18'!M266</f>
        <v>20.97812727767036</v>
      </c>
      <c r="O266">
        <f>'Obsegi16-18'!N266</f>
        <v>3.2073255671861478</v>
      </c>
      <c r="P266">
        <f>'Obsegi16-18'!O266</f>
        <v>4.9284580473402784</v>
      </c>
      <c r="Q266">
        <f>'Obsegi16-18'!P266</f>
        <v>24.615384615384617</v>
      </c>
      <c r="R266">
        <f>'Obsegi16-18'!Q266</f>
        <v>8.2938553095468048</v>
      </c>
      <c r="S266">
        <f>'Obsegi16-18'!R266</f>
        <v>34.950804308819848</v>
      </c>
      <c r="T266">
        <f>'Obsegi16-18'!T266</f>
        <v>0</v>
      </c>
      <c r="U266">
        <f>'rast17-18'!E266</f>
        <v>196</v>
      </c>
      <c r="V266">
        <f>'rast17-18'!F266</f>
        <v>24</v>
      </c>
      <c r="W266">
        <f>'rast17-18'!G266</f>
        <v>8.1666666666666661</v>
      </c>
      <c r="X266">
        <f>'rast17-18'!H266</f>
        <v>6</v>
      </c>
      <c r="Y266">
        <f>'rast17-18'!I266</f>
        <v>38</v>
      </c>
      <c r="Z266">
        <f>'rast17-18'!J266</f>
        <v>375</v>
      </c>
      <c r="AA266">
        <f>'rast17-18'!K266</f>
        <v>59</v>
      </c>
      <c r="AB266">
        <f>'rast17-18'!L266</f>
        <v>6.3559322033898304</v>
      </c>
      <c r="AC266">
        <f>'rast17-18'!M266</f>
        <v>12</v>
      </c>
      <c r="AD266" s="14">
        <f>'rast17-18'!N266</f>
        <v>36</v>
      </c>
      <c r="AE266">
        <f>'19-rast'!D266</f>
        <v>0</v>
      </c>
      <c r="AF266">
        <f>'19-rast'!F266</f>
        <v>539</v>
      </c>
      <c r="AG266">
        <f>'19-rast'!G266</f>
        <v>67</v>
      </c>
      <c r="AH266">
        <f>'19-rast'!H266</f>
        <v>8.0447761194029859</v>
      </c>
      <c r="AI266">
        <f>'19-rast'!I266</f>
        <v>20</v>
      </c>
      <c r="AJ266" s="22">
        <f>'19-rast'!J266</f>
        <v>21</v>
      </c>
      <c r="AK266">
        <f t="shared" si="11"/>
        <v>1110</v>
      </c>
      <c r="AL266">
        <f t="shared" si="11"/>
        <v>150</v>
      </c>
      <c r="AM266">
        <f t="shared" si="12"/>
        <v>15</v>
      </c>
      <c r="AN266">
        <f>'Pridelek 2019'!F266</f>
        <v>16</v>
      </c>
      <c r="AO266">
        <f>'Pridelek 2019'!G266</f>
        <v>2.84</v>
      </c>
      <c r="AP266">
        <f>'Pridelek 2019'!H266</f>
        <v>7</v>
      </c>
      <c r="AQ266">
        <f>'Pridelek 2019'!I266</f>
        <v>1.012</v>
      </c>
      <c r="AR266">
        <f>'Pridelek 2019'!J266</f>
        <v>0</v>
      </c>
      <c r="AS266">
        <f>'Pridelek 2019'!K266</f>
        <v>23</v>
      </c>
      <c r="AT266">
        <f>'Pridelek 2019'!L266</f>
        <v>3.8519999999999999</v>
      </c>
      <c r="AU266">
        <v>0</v>
      </c>
    </row>
    <row r="267" spans="1:47" x14ac:dyDescent="0.25">
      <c r="A267" t="str">
        <f>'Obsegi16-18'!A267</f>
        <v>L</v>
      </c>
      <c r="B267">
        <f>'Obsegi16-18'!B267</f>
        <v>27</v>
      </c>
      <c r="C267">
        <f>'Obsegi16-18'!C267</f>
        <v>1</v>
      </c>
      <c r="D267">
        <v>4</v>
      </c>
      <c r="E267">
        <f>'Obsegi16-18'!D267</f>
        <v>5</v>
      </c>
      <c r="F267">
        <f>'Obsegi16-18'!E267</f>
        <v>49.961438491401267</v>
      </c>
      <c r="G267">
        <f>'Obsegi16-18'!F267</f>
        <v>53.375876451344915</v>
      </c>
      <c r="H267">
        <f>'Obsegi16-18'!G267</f>
        <v>55</v>
      </c>
      <c r="I267">
        <f>'Obsegi16-18'!H267</f>
        <v>86</v>
      </c>
      <c r="J267">
        <f>'Obsegi16-18'!I267</f>
        <v>3.4144379599436476</v>
      </c>
      <c r="K267">
        <f>'Obsegi16-18'!J267</f>
        <v>1.6241235486550849</v>
      </c>
      <c r="L267">
        <f>'Obsegi16-18'!K267</f>
        <v>31</v>
      </c>
      <c r="M267">
        <f>'Obsegi16-18'!L267</f>
        <v>5.0385615085987325</v>
      </c>
      <c r="N267">
        <f>'Obsegi16-18'!M267</f>
        <v>36.038561508598733</v>
      </c>
      <c r="O267">
        <f>'Obsegi16-18'!N267</f>
        <v>6.8341466199603129</v>
      </c>
      <c r="P267">
        <f>'Obsegi16-18'!O267</f>
        <v>3.0428044589311032</v>
      </c>
      <c r="Q267">
        <f>'Obsegi16-18'!P267</f>
        <v>56.363636363636374</v>
      </c>
      <c r="R267">
        <f>'Obsegi16-18'!Q267</f>
        <v>10.084900796973461</v>
      </c>
      <c r="S267">
        <f>'Obsegi16-18'!R267</f>
        <v>72.132753973449411</v>
      </c>
      <c r="T267">
        <f>'Obsegi16-18'!T267</f>
        <v>0</v>
      </c>
      <c r="U267">
        <f>'rast17-18'!E267</f>
        <v>161</v>
      </c>
      <c r="V267">
        <f>'rast17-18'!F267</f>
        <v>21</v>
      </c>
      <c r="W267">
        <f>'rast17-18'!G267</f>
        <v>7.666666666666667</v>
      </c>
      <c r="X267">
        <f>'rast17-18'!H267</f>
        <v>4</v>
      </c>
      <c r="Y267">
        <f>'rast17-18'!I267</f>
        <v>36</v>
      </c>
      <c r="Z267">
        <f>'rast17-18'!J267</f>
        <v>371</v>
      </c>
      <c r="AA267">
        <f>'rast17-18'!K267</f>
        <v>57</v>
      </c>
      <c r="AB267">
        <f>'rast17-18'!L267</f>
        <v>6.5087719298245617</v>
      </c>
      <c r="AC267">
        <f>'rast17-18'!M267</f>
        <v>11</v>
      </c>
      <c r="AD267" s="14">
        <f>'rast17-18'!N267</f>
        <v>33</v>
      </c>
      <c r="AE267">
        <f>'19-rast'!D267</f>
        <v>0</v>
      </c>
      <c r="AF267">
        <f>'19-rast'!F267</f>
        <v>259</v>
      </c>
      <c r="AG267">
        <f>'19-rast'!G267</f>
        <v>44</v>
      </c>
      <c r="AH267">
        <f>'19-rast'!H267</f>
        <v>5.8863636363636367</v>
      </c>
      <c r="AI267">
        <f>'19-rast'!I267</f>
        <v>5</v>
      </c>
      <c r="AJ267" s="22">
        <f>'19-rast'!J267</f>
        <v>15</v>
      </c>
      <c r="AK267">
        <f t="shared" si="11"/>
        <v>791</v>
      </c>
      <c r="AL267">
        <f t="shared" si="11"/>
        <v>122</v>
      </c>
      <c r="AM267">
        <f t="shared" si="12"/>
        <v>15</v>
      </c>
      <c r="AN267">
        <f>'Pridelek 2019'!F267</f>
        <v>19</v>
      </c>
      <c r="AO267">
        <f>'Pridelek 2019'!G267</f>
        <v>3.34</v>
      </c>
      <c r="AP267">
        <f>'Pridelek 2019'!H267</f>
        <v>10</v>
      </c>
      <c r="AQ267">
        <f>'Pridelek 2019'!I267</f>
        <v>1.1599999999999999</v>
      </c>
      <c r="AR267">
        <f>'Pridelek 2019'!J267</f>
        <v>1</v>
      </c>
      <c r="AS267">
        <f>'Pridelek 2019'!K267</f>
        <v>30</v>
      </c>
      <c r="AT267">
        <f>'Pridelek 2019'!L267</f>
        <v>4.6449999999999996</v>
      </c>
      <c r="AU267">
        <v>0</v>
      </c>
    </row>
    <row r="268" spans="1:47" hidden="1" x14ac:dyDescent="0.25">
      <c r="A268" t="str">
        <f>'Obsegi16-18'!A268</f>
        <v>L</v>
      </c>
      <c r="B268">
        <f>'Obsegi16-18'!B268</f>
        <v>27</v>
      </c>
      <c r="C268">
        <f>'Obsegi16-18'!C268</f>
        <v>1</v>
      </c>
      <c r="D268">
        <v>4</v>
      </c>
      <c r="E268">
        <f>'Obsegi16-18'!D268</f>
        <v>6</v>
      </c>
      <c r="F268">
        <f>'Obsegi16-18'!E268</f>
        <v>55.948744316719413</v>
      </c>
      <c r="G268">
        <f>'Obsegi16-18'!F268</f>
        <v>59.770668235152087</v>
      </c>
      <c r="H268">
        <f>'Obsegi16-18'!G268</f>
        <v>60</v>
      </c>
      <c r="I268">
        <f>'Obsegi16-18'!H268</f>
        <v>81</v>
      </c>
      <c r="J268">
        <f>'Obsegi16-18'!I268</f>
        <v>3.8219239184326739</v>
      </c>
      <c r="K268">
        <f>'Obsegi16-18'!J268</f>
        <v>0.22933176484791318</v>
      </c>
      <c r="L268">
        <f>'Obsegi16-18'!K268</f>
        <v>21</v>
      </c>
      <c r="M268">
        <f>'Obsegi16-18'!L268</f>
        <v>4.051255683280587</v>
      </c>
      <c r="N268">
        <f>'Obsegi16-18'!M268</f>
        <v>25.051255683280587</v>
      </c>
      <c r="O268">
        <f>'Obsegi16-18'!N268</f>
        <v>6.8311165247913364</v>
      </c>
      <c r="P268">
        <f>'Obsegi16-18'!O268</f>
        <v>0.38368613170873811</v>
      </c>
      <c r="Q268">
        <f>'Obsegi16-18'!P268</f>
        <v>35.000000000000007</v>
      </c>
      <c r="R268">
        <f>'Obsegi16-18'!Q268</f>
        <v>7.2410127032465521</v>
      </c>
      <c r="S268">
        <f>'Obsegi16-18'!R268</f>
        <v>44.775367149382838</v>
      </c>
      <c r="T268">
        <f>'Obsegi16-18'!T268</f>
        <v>0</v>
      </c>
      <c r="U268">
        <f>'rast17-18'!E268</f>
        <v>212</v>
      </c>
      <c r="V268">
        <f>'rast17-18'!F268</f>
        <v>28</v>
      </c>
      <c r="W268">
        <f>'rast17-18'!G268</f>
        <v>7.5714285714285712</v>
      </c>
      <c r="X268">
        <f>'rast17-18'!H268</f>
        <v>6</v>
      </c>
      <c r="Y268">
        <f>'rast17-18'!I268</f>
        <v>32</v>
      </c>
      <c r="Z268">
        <f>'rast17-18'!J268</f>
        <v>0</v>
      </c>
      <c r="AA268">
        <f>'rast17-18'!K268</f>
        <v>0</v>
      </c>
      <c r="AB268" t="e">
        <f>'rast17-18'!L268</f>
        <v>#DIV/0!</v>
      </c>
      <c r="AC268">
        <f>'rast17-18'!M268</f>
        <v>0</v>
      </c>
      <c r="AD268" s="14">
        <f>'rast17-18'!N268</f>
        <v>0</v>
      </c>
      <c r="AE268">
        <f>'19-rast'!D268</f>
        <v>0</v>
      </c>
      <c r="AF268">
        <f>'19-rast'!F268</f>
        <v>0</v>
      </c>
      <c r="AG268">
        <f>'19-rast'!G268</f>
        <v>0</v>
      </c>
      <c r="AH268" t="e">
        <f>'19-rast'!H268</f>
        <v>#DIV/0!</v>
      </c>
      <c r="AI268">
        <f>'19-rast'!I268</f>
        <v>0</v>
      </c>
      <c r="AJ268" s="22">
        <f>'19-rast'!J268</f>
        <v>0</v>
      </c>
      <c r="AM268">
        <f t="shared" si="12"/>
        <v>5</v>
      </c>
      <c r="AN268">
        <f>'Pridelek 2019'!F268</f>
        <v>0</v>
      </c>
      <c r="AO268">
        <f>'Pridelek 2019'!G268</f>
        <v>0</v>
      </c>
      <c r="AP268">
        <f>'Pridelek 2019'!H268</f>
        <v>0</v>
      </c>
      <c r="AQ268">
        <f>'Pridelek 2019'!I268</f>
        <v>0</v>
      </c>
      <c r="AR268">
        <f>'Pridelek 2019'!J268</f>
        <v>0</v>
      </c>
      <c r="AS268">
        <f>'Pridelek 2019'!K268</f>
        <v>0</v>
      </c>
      <c r="AT268">
        <f>'Pridelek 2019'!L268</f>
        <v>0</v>
      </c>
      <c r="AU268">
        <v>0</v>
      </c>
    </row>
    <row r="269" spans="1:47" hidden="1" x14ac:dyDescent="0.25">
      <c r="A269" t="str">
        <f>'Obsegi16-18'!A269</f>
        <v>L</v>
      </c>
      <c r="B269">
        <f>'Obsegi16-18'!B269</f>
        <v>27</v>
      </c>
      <c r="C269">
        <f>'Obsegi16-18'!C269</f>
        <v>1</v>
      </c>
      <c r="D269">
        <v>4</v>
      </c>
      <c r="E269">
        <f>'Obsegi16-18'!D269</f>
        <v>7</v>
      </c>
      <c r="F269">
        <f>'Obsegi16-18'!E269</f>
        <v>48.684576246720169</v>
      </c>
      <c r="G269">
        <f>'Obsegi16-18'!F269</f>
        <v>54.229576896312182</v>
      </c>
      <c r="H269">
        <f>'Obsegi16-18'!G269</f>
        <v>60</v>
      </c>
      <c r="I269">
        <f>'Obsegi16-18'!H269</f>
        <v>76</v>
      </c>
      <c r="J269">
        <f>'Obsegi16-18'!I269</f>
        <v>5.5450006495920121</v>
      </c>
      <c r="K269">
        <f>'Obsegi16-18'!J269</f>
        <v>5.7704231036878184</v>
      </c>
      <c r="L269">
        <f>'Obsegi16-18'!K269</f>
        <v>16</v>
      </c>
      <c r="M269">
        <f>'Obsegi16-18'!L269</f>
        <v>11.315423753279831</v>
      </c>
      <c r="N269">
        <f>'Obsegi16-18'!M269</f>
        <v>27.315423753279831</v>
      </c>
      <c r="O269">
        <f>'Obsegi16-18'!N269</f>
        <v>11.389645503930158</v>
      </c>
      <c r="P269">
        <f>'Obsegi16-18'!O269</f>
        <v>10.640730453643332</v>
      </c>
      <c r="Q269">
        <f>'Obsegi16-18'!P269</f>
        <v>26.666666666666661</v>
      </c>
      <c r="R269">
        <f>'Obsegi16-18'!Q269</f>
        <v>23.242317435272209</v>
      </c>
      <c r="S269">
        <f>'Obsegi16-18'!R269</f>
        <v>56.10693541801146</v>
      </c>
      <c r="T269">
        <f>'Obsegi16-18'!T269</f>
        <v>0</v>
      </c>
      <c r="U269">
        <f>'rast17-18'!E269</f>
        <v>0</v>
      </c>
      <c r="V269">
        <f>'rast17-18'!F269</f>
        <v>0</v>
      </c>
      <c r="W269" t="e">
        <f>'rast17-18'!G269</f>
        <v>#DIV/0!</v>
      </c>
      <c r="X269">
        <f>'rast17-18'!H269</f>
        <v>0</v>
      </c>
      <c r="Y269" t="e">
        <f>'rast17-18'!I269</f>
        <v>#N/A</v>
      </c>
      <c r="Z269">
        <f>'rast17-18'!J269</f>
        <v>0</v>
      </c>
      <c r="AA269">
        <f>'rast17-18'!K269</f>
        <v>0</v>
      </c>
      <c r="AB269" t="e">
        <f>'rast17-18'!L269</f>
        <v>#DIV/0!</v>
      </c>
      <c r="AC269">
        <f>'rast17-18'!M269</f>
        <v>0</v>
      </c>
      <c r="AD269" s="14">
        <f>'rast17-18'!N269</f>
        <v>0</v>
      </c>
      <c r="AE269">
        <f>'19-rast'!D269</f>
        <v>0</v>
      </c>
      <c r="AF269">
        <f>'19-rast'!F269</f>
        <v>0</v>
      </c>
      <c r="AG269">
        <f>'19-rast'!G269</f>
        <v>0</v>
      </c>
      <c r="AH269" t="e">
        <f>'19-rast'!H269</f>
        <v>#DIV/0!</v>
      </c>
      <c r="AI269">
        <f>'19-rast'!I269</f>
        <v>0</v>
      </c>
      <c r="AJ269" s="22">
        <f>'19-rast'!J269</f>
        <v>0</v>
      </c>
      <c r="AK269">
        <f t="shared" si="11"/>
        <v>0</v>
      </c>
      <c r="AL269">
        <f t="shared" si="11"/>
        <v>0</v>
      </c>
      <c r="AM269">
        <f t="shared" si="12"/>
        <v>0</v>
      </c>
      <c r="AN269">
        <f>'Pridelek 2019'!F269</f>
        <v>0</v>
      </c>
      <c r="AO269">
        <f>'Pridelek 2019'!G269</f>
        <v>0</v>
      </c>
      <c r="AP269">
        <f>'Pridelek 2019'!H269</f>
        <v>0</v>
      </c>
      <c r="AQ269">
        <f>'Pridelek 2019'!I269</f>
        <v>0</v>
      </c>
      <c r="AR269">
        <f>'Pridelek 2019'!J269</f>
        <v>0</v>
      </c>
      <c r="AS269">
        <f>'Pridelek 2019'!K269</f>
        <v>0</v>
      </c>
      <c r="AT269">
        <f>'Pridelek 2019'!L269</f>
        <v>0</v>
      </c>
      <c r="AU269">
        <v>0</v>
      </c>
    </row>
    <row r="270" spans="1:47" hidden="1" x14ac:dyDescent="0.25">
      <c r="A270" t="str">
        <f>'Obsegi16-18'!A270</f>
        <v>L</v>
      </c>
      <c r="B270">
        <f>'Obsegi16-18'!B270</f>
        <v>27</v>
      </c>
      <c r="C270">
        <f>'Obsegi16-18'!C270</f>
        <v>1</v>
      </c>
      <c r="D270">
        <v>4</v>
      </c>
      <c r="E270">
        <f>'Obsegi16-18'!D270</f>
        <v>8</v>
      </c>
      <c r="F270">
        <f>'Obsegi16-18'!E270</f>
        <v>51.62875626840151</v>
      </c>
      <c r="G270">
        <f>'Obsegi16-18'!F270</f>
        <v>58.051472521122506</v>
      </c>
      <c r="H270">
        <f>'Obsegi16-18'!G270</f>
        <v>60</v>
      </c>
      <c r="I270">
        <f>'Obsegi16-18'!H270</f>
        <v>72</v>
      </c>
      <c r="J270">
        <f>'Obsegi16-18'!I270</f>
        <v>6.4227162527209956</v>
      </c>
      <c r="K270">
        <f>'Obsegi16-18'!J270</f>
        <v>1.9485274788774944</v>
      </c>
      <c r="L270">
        <f>'Obsegi16-18'!K270</f>
        <v>12</v>
      </c>
      <c r="M270">
        <f>'Obsegi16-18'!L270</f>
        <v>8.37124373159849</v>
      </c>
      <c r="N270">
        <f>'Obsegi16-18'!M270</f>
        <v>20.37124373159849</v>
      </c>
      <c r="O270">
        <f>'Obsegi16-18'!N270</f>
        <v>12.440191701173919</v>
      </c>
      <c r="P270">
        <f>'Obsegi16-18'!O270</f>
        <v>3.3565513401378588</v>
      </c>
      <c r="Q270">
        <f>'Obsegi16-18'!P270</f>
        <v>19.999999999999996</v>
      </c>
      <c r="R270">
        <f>'Obsegi16-18'!Q270</f>
        <v>16.214304462573239</v>
      </c>
      <c r="S270">
        <f>'Obsegi16-18'!R270</f>
        <v>39.457165355087895</v>
      </c>
      <c r="T270">
        <f>'Obsegi16-18'!T270</f>
        <v>0</v>
      </c>
      <c r="U270">
        <f>'rast17-18'!E270</f>
        <v>0</v>
      </c>
      <c r="V270">
        <f>'rast17-18'!F270</f>
        <v>0</v>
      </c>
      <c r="W270" t="e">
        <f>'rast17-18'!G270</f>
        <v>#DIV/0!</v>
      </c>
      <c r="X270">
        <f>'rast17-18'!H270</f>
        <v>0</v>
      </c>
      <c r="Y270" t="e">
        <f>'rast17-18'!I270</f>
        <v>#N/A</v>
      </c>
      <c r="Z270">
        <f>'rast17-18'!J270</f>
        <v>0</v>
      </c>
      <c r="AA270">
        <f>'rast17-18'!K270</f>
        <v>0</v>
      </c>
      <c r="AB270" t="e">
        <f>'rast17-18'!L270</f>
        <v>#DIV/0!</v>
      </c>
      <c r="AC270">
        <f>'rast17-18'!M270</f>
        <v>0</v>
      </c>
      <c r="AD270" s="14">
        <f>'rast17-18'!N270</f>
        <v>0</v>
      </c>
      <c r="AE270">
        <f>'19-rast'!D270</f>
        <v>0</v>
      </c>
      <c r="AF270">
        <f>'19-rast'!F270</f>
        <v>0</v>
      </c>
      <c r="AG270">
        <f>'19-rast'!G270</f>
        <v>0</v>
      </c>
      <c r="AH270" t="e">
        <f>'19-rast'!H270</f>
        <v>#DIV/0!</v>
      </c>
      <c r="AI270">
        <f>'19-rast'!I270</f>
        <v>0</v>
      </c>
      <c r="AJ270" s="22">
        <f>'19-rast'!J270</f>
        <v>0</v>
      </c>
      <c r="AK270">
        <f t="shared" si="11"/>
        <v>0</v>
      </c>
      <c r="AL270">
        <f t="shared" si="11"/>
        <v>0</v>
      </c>
      <c r="AM270">
        <f t="shared" si="12"/>
        <v>0</v>
      </c>
      <c r="AN270">
        <f>'Pridelek 2019'!F270</f>
        <v>0</v>
      </c>
      <c r="AO270">
        <f>'Pridelek 2019'!G270</f>
        <v>0</v>
      </c>
      <c r="AP270">
        <f>'Pridelek 2019'!H270</f>
        <v>0</v>
      </c>
      <c r="AQ270">
        <f>'Pridelek 2019'!I270</f>
        <v>0</v>
      </c>
      <c r="AR270">
        <f>'Pridelek 2019'!J270</f>
        <v>0</v>
      </c>
      <c r="AS270">
        <f>'Pridelek 2019'!K270</f>
        <v>0</v>
      </c>
      <c r="AT270">
        <f>'Pridelek 2019'!L270</f>
        <v>0</v>
      </c>
      <c r="AU270">
        <v>0</v>
      </c>
    </row>
    <row r="271" spans="1:47" hidden="1" x14ac:dyDescent="0.25">
      <c r="A271" t="str">
        <f>'Obsegi16-18'!A271</f>
        <v>L</v>
      </c>
      <c r="B271">
        <f>'Obsegi16-18'!B271</f>
        <v>27</v>
      </c>
      <c r="C271">
        <f>'Obsegi16-18'!C271</f>
        <v>1</v>
      </c>
      <c r="D271">
        <v>4</v>
      </c>
      <c r="E271">
        <f>'Obsegi16-18'!D271</f>
        <v>9</v>
      </c>
      <c r="F271">
        <f>'Obsegi16-18'!E271</f>
        <v>52.768662313615295</v>
      </c>
      <c r="G271">
        <f>'Obsegi16-18'!F271</f>
        <v>58.036237203681331</v>
      </c>
      <c r="H271">
        <f>'Obsegi16-18'!G271</f>
        <v>65</v>
      </c>
      <c r="I271">
        <f>'Obsegi16-18'!H271</f>
        <v>77</v>
      </c>
      <c r="J271">
        <f>'Obsegi16-18'!I271</f>
        <v>5.2675748900660366</v>
      </c>
      <c r="K271">
        <f>'Obsegi16-18'!J271</f>
        <v>6.9637627963186688</v>
      </c>
      <c r="L271">
        <f>'Obsegi16-18'!K271</f>
        <v>12</v>
      </c>
      <c r="M271">
        <f>'Obsegi16-18'!L271</f>
        <v>12.231337686384705</v>
      </c>
      <c r="N271">
        <f>'Obsegi16-18'!M271</f>
        <v>24.231337686384705</v>
      </c>
      <c r="O271">
        <f>'Obsegi16-18'!N271</f>
        <v>9.9823923122396518</v>
      </c>
      <c r="P271">
        <f>'Obsegi16-18'!O271</f>
        <v>11.998990857865177</v>
      </c>
      <c r="Q271">
        <f>'Obsegi16-18'!P271</f>
        <v>18.461538461538463</v>
      </c>
      <c r="R271">
        <f>'Obsegi16-18'!Q271</f>
        <v>23.179169511046705</v>
      </c>
      <c r="S271">
        <f>'Obsegi16-18'!R271</f>
        <v>45.919939266932253</v>
      </c>
      <c r="T271">
        <f>'Obsegi16-18'!T271</f>
        <v>0</v>
      </c>
      <c r="U271">
        <f>'rast17-18'!E271</f>
        <v>0</v>
      </c>
      <c r="V271">
        <f>'rast17-18'!F271</f>
        <v>0</v>
      </c>
      <c r="W271" t="e">
        <f>'rast17-18'!G271</f>
        <v>#DIV/0!</v>
      </c>
      <c r="X271">
        <f>'rast17-18'!H271</f>
        <v>0</v>
      </c>
      <c r="Y271" t="e">
        <f>'rast17-18'!I271</f>
        <v>#N/A</v>
      </c>
      <c r="Z271">
        <f>'rast17-18'!J271</f>
        <v>0</v>
      </c>
      <c r="AA271">
        <f>'rast17-18'!K271</f>
        <v>0</v>
      </c>
      <c r="AB271" t="e">
        <f>'rast17-18'!L271</f>
        <v>#DIV/0!</v>
      </c>
      <c r="AC271">
        <f>'rast17-18'!M271</f>
        <v>0</v>
      </c>
      <c r="AD271" s="14">
        <f>'rast17-18'!N271</f>
        <v>0</v>
      </c>
      <c r="AE271">
        <f>'19-rast'!D271</f>
        <v>0</v>
      </c>
      <c r="AF271">
        <f>'19-rast'!F271</f>
        <v>0</v>
      </c>
      <c r="AG271">
        <f>'19-rast'!G271</f>
        <v>0</v>
      </c>
      <c r="AH271" t="e">
        <f>'19-rast'!H271</f>
        <v>#DIV/0!</v>
      </c>
      <c r="AI271">
        <f>'19-rast'!I271</f>
        <v>0</v>
      </c>
      <c r="AJ271" s="22">
        <f>'19-rast'!J271</f>
        <v>0</v>
      </c>
      <c r="AK271">
        <f t="shared" si="11"/>
        <v>0</v>
      </c>
      <c r="AL271">
        <f t="shared" si="11"/>
        <v>0</v>
      </c>
      <c r="AM271">
        <f t="shared" si="12"/>
        <v>0</v>
      </c>
      <c r="AN271">
        <f>'Pridelek 2019'!F271</f>
        <v>0</v>
      </c>
      <c r="AO271">
        <f>'Pridelek 2019'!G271</f>
        <v>0</v>
      </c>
      <c r="AP271">
        <f>'Pridelek 2019'!H271</f>
        <v>0</v>
      </c>
      <c r="AQ271">
        <f>'Pridelek 2019'!I271</f>
        <v>0</v>
      </c>
      <c r="AR271">
        <f>'Pridelek 2019'!J271</f>
        <v>0</v>
      </c>
      <c r="AS271">
        <f>'Pridelek 2019'!K271</f>
        <v>0</v>
      </c>
      <c r="AT271">
        <f>'Pridelek 2019'!L271</f>
        <v>0</v>
      </c>
      <c r="AU271">
        <v>0</v>
      </c>
    </row>
    <row r="272" spans="1:47" hidden="1" x14ac:dyDescent="0.25">
      <c r="A272" t="str">
        <f>'Obsegi16-18'!A272</f>
        <v>L</v>
      </c>
      <c r="B272">
        <f>'Obsegi16-18'!B272</f>
        <v>28</v>
      </c>
      <c r="C272">
        <f>'Obsegi16-18'!C272</f>
        <v>7</v>
      </c>
      <c r="D272">
        <v>4</v>
      </c>
      <c r="E272">
        <f>'Obsegi16-18'!D272</f>
        <v>1</v>
      </c>
      <c r="F272">
        <f>'Obsegi16-18'!E272</f>
        <v>59.029217646160411</v>
      </c>
      <c r="G272">
        <f>'Obsegi16-18'!F272</f>
        <v>62.054372012115678</v>
      </c>
      <c r="H272">
        <f>'Obsegi16-18'!G272</f>
        <v>60</v>
      </c>
      <c r="I272">
        <f>'Obsegi16-18'!H272</f>
        <v>78</v>
      </c>
      <c r="J272">
        <f>'Obsegi16-18'!I272</f>
        <v>3.0251543659552667</v>
      </c>
      <c r="K272">
        <f>'Obsegi16-18'!J272</f>
        <v>-2.0543720121156781</v>
      </c>
      <c r="L272">
        <f>'Obsegi16-18'!K272</f>
        <v>18</v>
      </c>
      <c r="M272">
        <f>'Obsegi16-18'!L272</f>
        <v>0.97078235383958855</v>
      </c>
      <c r="N272">
        <f>'Obsegi16-18'!M272</f>
        <v>18.970782353839589</v>
      </c>
      <c r="O272">
        <f>'Obsegi16-18'!N272</f>
        <v>5.1248423858316849</v>
      </c>
      <c r="P272">
        <f>'Obsegi16-18'!O272</f>
        <v>-3.3105999553336485</v>
      </c>
      <c r="Q272">
        <f>'Obsegi16-18'!P272</f>
        <v>30.000000000000004</v>
      </c>
      <c r="R272">
        <f>'Obsegi16-18'!Q272</f>
        <v>1.6445794007617698</v>
      </c>
      <c r="S272">
        <f>'Obsegi16-18'!R272</f>
        <v>32.137953220990312</v>
      </c>
      <c r="T272">
        <f>'Obsegi16-18'!T272</f>
        <v>1</v>
      </c>
      <c r="U272">
        <f>'rast17-18'!E272</f>
        <v>0</v>
      </c>
      <c r="V272">
        <f>'rast17-18'!F272</f>
        <v>0</v>
      </c>
      <c r="W272" t="e">
        <f>'rast17-18'!G272</f>
        <v>#DIV/0!</v>
      </c>
      <c r="X272">
        <f>'rast17-18'!H272</f>
        <v>0</v>
      </c>
      <c r="Y272" t="e">
        <f>'rast17-18'!I272</f>
        <v>#N/A</v>
      </c>
      <c r="Z272">
        <f>'rast17-18'!J272</f>
        <v>0</v>
      </c>
      <c r="AA272">
        <f>'rast17-18'!K272</f>
        <v>0</v>
      </c>
      <c r="AB272" t="e">
        <f>'rast17-18'!L272</f>
        <v>#DIV/0!</v>
      </c>
      <c r="AC272">
        <f>'rast17-18'!M272</f>
        <v>0</v>
      </c>
      <c r="AD272" s="14">
        <f>'rast17-18'!N272</f>
        <v>0</v>
      </c>
      <c r="AE272">
        <f>'19-rast'!D272</f>
        <v>1</v>
      </c>
      <c r="AF272">
        <f>'19-rast'!F272</f>
        <v>0</v>
      </c>
      <c r="AG272">
        <f>'19-rast'!G272</f>
        <v>0</v>
      </c>
      <c r="AH272" t="e">
        <f>'19-rast'!H272</f>
        <v>#DIV/0!</v>
      </c>
      <c r="AI272">
        <f>'19-rast'!I272</f>
        <v>0</v>
      </c>
      <c r="AJ272" s="22">
        <f>'19-rast'!J272</f>
        <v>0</v>
      </c>
      <c r="AK272">
        <f t="shared" si="11"/>
        <v>0</v>
      </c>
      <c r="AL272">
        <f t="shared" si="11"/>
        <v>0</v>
      </c>
      <c r="AM272">
        <f t="shared" si="12"/>
        <v>1</v>
      </c>
      <c r="AN272">
        <f>'Pridelek 2019'!F272</f>
        <v>0</v>
      </c>
      <c r="AO272">
        <f>'Pridelek 2019'!G272</f>
        <v>0</v>
      </c>
      <c r="AP272">
        <f>'Pridelek 2019'!H272</f>
        <v>0</v>
      </c>
      <c r="AQ272">
        <f>'Pridelek 2019'!I272</f>
        <v>0</v>
      </c>
      <c r="AR272">
        <f>'Pridelek 2019'!J272</f>
        <v>0</v>
      </c>
      <c r="AS272">
        <f>'Pridelek 2019'!K272</f>
        <v>0</v>
      </c>
      <c r="AT272">
        <f>'Pridelek 2019'!L272</f>
        <v>0</v>
      </c>
      <c r="AU272">
        <v>0</v>
      </c>
    </row>
    <row r="273" spans="1:47" hidden="1" x14ac:dyDescent="0.25">
      <c r="A273" t="str">
        <f>'Obsegi16-18'!A273</f>
        <v>L</v>
      </c>
      <c r="B273">
        <f>'Obsegi16-18'!B273</f>
        <v>28</v>
      </c>
      <c r="C273">
        <f>'Obsegi16-18'!C273</f>
        <v>7</v>
      </c>
      <c r="D273">
        <v>4</v>
      </c>
      <c r="E273">
        <f>'Obsegi16-18'!D273</f>
        <v>2</v>
      </c>
      <c r="F273">
        <f>'Obsegi16-18'!E273</f>
        <v>51.477298804991548</v>
      </c>
      <c r="G273">
        <f>'Obsegi16-18'!F273</f>
        <v>56.157816260511318</v>
      </c>
      <c r="H273">
        <f>'Obsegi16-18'!G273</f>
        <v>60</v>
      </c>
      <c r="I273">
        <f>'Obsegi16-18'!H273</f>
        <v>71</v>
      </c>
      <c r="J273">
        <f>'Obsegi16-18'!I273</f>
        <v>4.6805174555197695</v>
      </c>
      <c r="K273">
        <f>'Obsegi16-18'!J273</f>
        <v>3.8421837394886822</v>
      </c>
      <c r="L273">
        <f>'Obsegi16-18'!K273</f>
        <v>11</v>
      </c>
      <c r="M273">
        <f>'Obsegi16-18'!L273</f>
        <v>8.5227011950084517</v>
      </c>
      <c r="N273">
        <f>'Obsegi16-18'!M273</f>
        <v>19.522701195008452</v>
      </c>
      <c r="O273">
        <f>'Obsegi16-18'!N273</f>
        <v>9.0923913339950211</v>
      </c>
      <c r="P273">
        <f>'Obsegi16-18'!O273</f>
        <v>6.8417612993801669</v>
      </c>
      <c r="Q273">
        <f>'Obsegi16-18'!P273</f>
        <v>18.333333333333336</v>
      </c>
      <c r="R273">
        <f>'Obsegi16-18'!Q273</f>
        <v>16.556232344852639</v>
      </c>
      <c r="S273">
        <f>'Obsegi16-18'!R273</f>
        <v>37.924874941408945</v>
      </c>
      <c r="T273">
        <f>'Obsegi16-18'!T273</f>
        <v>0</v>
      </c>
      <c r="U273">
        <f>'rast17-18'!E273</f>
        <v>0</v>
      </c>
      <c r="V273">
        <f>'rast17-18'!F273</f>
        <v>0</v>
      </c>
      <c r="W273" t="e">
        <f>'rast17-18'!G273</f>
        <v>#DIV/0!</v>
      </c>
      <c r="X273">
        <f>'rast17-18'!H273</f>
        <v>0</v>
      </c>
      <c r="Y273" t="e">
        <f>'rast17-18'!I273</f>
        <v>#N/A</v>
      </c>
      <c r="Z273">
        <f>'rast17-18'!J273</f>
        <v>0</v>
      </c>
      <c r="AA273">
        <f>'rast17-18'!K273</f>
        <v>0</v>
      </c>
      <c r="AB273" t="e">
        <f>'rast17-18'!L273</f>
        <v>#DIV/0!</v>
      </c>
      <c r="AC273">
        <f>'rast17-18'!M273</f>
        <v>0</v>
      </c>
      <c r="AD273" s="14">
        <f>'rast17-18'!N273</f>
        <v>0</v>
      </c>
      <c r="AE273">
        <f>'19-rast'!D273</f>
        <v>0</v>
      </c>
      <c r="AF273">
        <f>'19-rast'!F273</f>
        <v>0</v>
      </c>
      <c r="AG273">
        <f>'19-rast'!G273</f>
        <v>0</v>
      </c>
      <c r="AH273" t="e">
        <f>'19-rast'!H273</f>
        <v>#DIV/0!</v>
      </c>
      <c r="AI273">
        <f>'19-rast'!I273</f>
        <v>0</v>
      </c>
      <c r="AJ273" s="22">
        <f>'19-rast'!J273</f>
        <v>0</v>
      </c>
      <c r="AK273">
        <f t="shared" si="11"/>
        <v>0</v>
      </c>
      <c r="AL273">
        <f t="shared" si="11"/>
        <v>0</v>
      </c>
      <c r="AM273">
        <f t="shared" si="12"/>
        <v>0</v>
      </c>
      <c r="AN273">
        <f>'Pridelek 2019'!F273</f>
        <v>0</v>
      </c>
      <c r="AO273">
        <f>'Pridelek 2019'!G273</f>
        <v>0</v>
      </c>
      <c r="AP273">
        <f>'Pridelek 2019'!H273</f>
        <v>0</v>
      </c>
      <c r="AQ273">
        <f>'Pridelek 2019'!I273</f>
        <v>0</v>
      </c>
      <c r="AR273">
        <f>'Pridelek 2019'!J273</f>
        <v>0</v>
      </c>
      <c r="AS273">
        <f>'Pridelek 2019'!K273</f>
        <v>0</v>
      </c>
      <c r="AT273">
        <f>'Pridelek 2019'!L273</f>
        <v>0</v>
      </c>
      <c r="AU273">
        <v>0</v>
      </c>
    </row>
    <row r="274" spans="1:47" x14ac:dyDescent="0.25">
      <c r="A274" t="str">
        <f>'Obsegi16-18'!A274</f>
        <v>L</v>
      </c>
      <c r="B274">
        <f>'Obsegi16-18'!B274</f>
        <v>28</v>
      </c>
      <c r="C274">
        <f>'Obsegi16-18'!C274</f>
        <v>7</v>
      </c>
      <c r="D274">
        <v>4</v>
      </c>
      <c r="E274">
        <f>'Obsegi16-18'!D274</f>
        <v>3</v>
      </c>
      <c r="F274">
        <f>'Obsegi16-18'!E274</f>
        <v>58.193906126104892</v>
      </c>
      <c r="G274">
        <f>'Obsegi16-18'!F274</f>
        <v>61.784613366446166</v>
      </c>
      <c r="H274">
        <f>'Obsegi16-18'!G274</f>
        <v>65</v>
      </c>
      <c r="I274">
        <f>'Obsegi16-18'!H274</f>
        <v>74</v>
      </c>
      <c r="J274">
        <f>'Obsegi16-18'!I274</f>
        <v>3.5907072403412741</v>
      </c>
      <c r="K274">
        <f>'Obsegi16-18'!J274</f>
        <v>3.2153866335538339</v>
      </c>
      <c r="L274">
        <f>'Obsegi16-18'!K274</f>
        <v>9</v>
      </c>
      <c r="M274">
        <f>'Obsegi16-18'!L274</f>
        <v>6.806093873895108</v>
      </c>
      <c r="N274">
        <f>'Obsegi16-18'!M274</f>
        <v>15.806093873895108</v>
      </c>
      <c r="O274">
        <f>'Obsegi16-18'!N274</f>
        <v>6.1702461294835365</v>
      </c>
      <c r="P274">
        <f>'Obsegi16-18'!O274</f>
        <v>5.2041867033840505</v>
      </c>
      <c r="Q274">
        <f>'Obsegi16-18'!P274</f>
        <v>13.846153846153841</v>
      </c>
      <c r="R274">
        <f>'Obsegi16-18'!Q274</f>
        <v>11.695543961504251</v>
      </c>
      <c r="S274">
        <f>'Obsegi16-18'!R274</f>
        <v>27.161080817712513</v>
      </c>
      <c r="T274">
        <f>'Obsegi16-18'!T274</f>
        <v>0</v>
      </c>
      <c r="U274">
        <f>'rast17-18'!E274</f>
        <v>211</v>
      </c>
      <c r="V274">
        <f>'rast17-18'!F274</f>
        <v>23</v>
      </c>
      <c r="W274">
        <f>'rast17-18'!G274</f>
        <v>9.1739130434782616</v>
      </c>
      <c r="X274">
        <f>'rast17-18'!H274</f>
        <v>8</v>
      </c>
      <c r="Y274">
        <f>'rast17-18'!I274</f>
        <v>28</v>
      </c>
      <c r="Z274">
        <f>'rast17-18'!J274</f>
        <v>309</v>
      </c>
      <c r="AA274">
        <f>'rast17-18'!K274</f>
        <v>47</v>
      </c>
      <c r="AB274">
        <f>'rast17-18'!L274</f>
        <v>6.5744680851063828</v>
      </c>
      <c r="AC274">
        <f>'rast17-18'!M274</f>
        <v>7</v>
      </c>
      <c r="AD274" s="14">
        <f>'rast17-18'!N274</f>
        <v>40</v>
      </c>
      <c r="AE274">
        <f>'19-rast'!D274</f>
        <v>0</v>
      </c>
      <c r="AF274">
        <f>'19-rast'!F274</f>
        <v>500</v>
      </c>
      <c r="AG274">
        <f>'19-rast'!G274</f>
        <v>64</v>
      </c>
      <c r="AH274">
        <f>'19-rast'!H274</f>
        <v>7.8125</v>
      </c>
      <c r="AI274">
        <f>'19-rast'!I274</f>
        <v>15</v>
      </c>
      <c r="AJ274" s="22">
        <f>'19-rast'!J274</f>
        <v>21</v>
      </c>
      <c r="AK274">
        <f t="shared" si="11"/>
        <v>1020</v>
      </c>
      <c r="AL274">
        <f t="shared" si="11"/>
        <v>134</v>
      </c>
      <c r="AM274">
        <f t="shared" si="12"/>
        <v>15</v>
      </c>
      <c r="AN274">
        <f>'Pridelek 2019'!F274</f>
        <v>15</v>
      </c>
      <c r="AO274">
        <f>'Pridelek 2019'!G274</f>
        <v>2.62</v>
      </c>
      <c r="AP274">
        <f>'Pridelek 2019'!H274</f>
        <v>10</v>
      </c>
      <c r="AQ274">
        <f>'Pridelek 2019'!I274</f>
        <v>1.4</v>
      </c>
      <c r="AR274">
        <f>'Pridelek 2019'!J274</f>
        <v>0</v>
      </c>
      <c r="AS274">
        <f>'Pridelek 2019'!K274</f>
        <v>25</v>
      </c>
      <c r="AT274">
        <f>'Pridelek 2019'!L274</f>
        <v>4.0199999999999996</v>
      </c>
      <c r="AU274">
        <v>0</v>
      </c>
    </row>
    <row r="275" spans="1:47" x14ac:dyDescent="0.25">
      <c r="A275" t="str">
        <f>'Obsegi16-18'!A275</f>
        <v>L</v>
      </c>
      <c r="B275">
        <f>'Obsegi16-18'!B275</f>
        <v>28</v>
      </c>
      <c r="C275">
        <f>'Obsegi16-18'!C275</f>
        <v>7</v>
      </c>
      <c r="D275">
        <v>4</v>
      </c>
      <c r="E275">
        <f>'Obsegi16-18'!D275</f>
        <v>4</v>
      </c>
      <c r="F275">
        <f>'Obsegi16-18'!E275</f>
        <v>50.281212503122383</v>
      </c>
      <c r="G275">
        <f>'Obsegi16-18'!F275</f>
        <v>54.965236295445521</v>
      </c>
      <c r="H275">
        <f>'Obsegi16-18'!G275</f>
        <v>55</v>
      </c>
      <c r="I275">
        <f>'Obsegi16-18'!H275</f>
        <v>72</v>
      </c>
      <c r="J275">
        <f>'Obsegi16-18'!I275</f>
        <v>4.6840237923231385</v>
      </c>
      <c r="K275">
        <f>'Obsegi16-18'!J275</f>
        <v>3.4763704554478636E-2</v>
      </c>
      <c r="L275">
        <f>'Obsegi16-18'!K275</f>
        <v>17</v>
      </c>
      <c r="M275">
        <f>'Obsegi16-18'!L275</f>
        <v>4.7187874968776171</v>
      </c>
      <c r="N275">
        <f>'Obsegi16-18'!M275</f>
        <v>21.718787496877617</v>
      </c>
      <c r="O275">
        <f>'Obsegi16-18'!N275</f>
        <v>9.3156540169596411</v>
      </c>
      <c r="P275">
        <f>'Obsegi16-18'!O275</f>
        <v>6.3246711735431838E-2</v>
      </c>
      <c r="Q275">
        <f>'Obsegi16-18'!P275</f>
        <v>30.909090909090907</v>
      </c>
      <c r="R275">
        <f>'Obsegi16-18'!Q275</f>
        <v>9.3847925735374602</v>
      </c>
      <c r="S275">
        <f>'Obsegi16-18'!R275</f>
        <v>43.194637550812672</v>
      </c>
      <c r="T275">
        <f>'Obsegi16-18'!T275</f>
        <v>0</v>
      </c>
      <c r="U275">
        <f>'rast17-18'!E275</f>
        <v>117</v>
      </c>
      <c r="V275">
        <f>'rast17-18'!F275</f>
        <v>23</v>
      </c>
      <c r="W275">
        <f>'rast17-18'!G275</f>
        <v>5.0869565217391308</v>
      </c>
      <c r="X275">
        <f>'rast17-18'!H275</f>
        <v>2</v>
      </c>
      <c r="Y275">
        <f>'rast17-18'!I275</f>
        <v>33</v>
      </c>
      <c r="Z275">
        <f>'rast17-18'!J275</f>
        <v>277</v>
      </c>
      <c r="AA275">
        <f>'rast17-18'!K275</f>
        <v>53</v>
      </c>
      <c r="AB275">
        <f>'rast17-18'!L275</f>
        <v>5.2264150943396226</v>
      </c>
      <c r="AC275">
        <f>'rast17-18'!M275</f>
        <v>6</v>
      </c>
      <c r="AD275" s="14">
        <f>'rast17-18'!N275</f>
        <v>46</v>
      </c>
      <c r="AE275">
        <f>'19-rast'!D275</f>
        <v>0</v>
      </c>
      <c r="AF275">
        <f>'19-rast'!F275</f>
        <v>217</v>
      </c>
      <c r="AG275">
        <f>'19-rast'!G275</f>
        <v>36</v>
      </c>
      <c r="AH275">
        <f>'19-rast'!H275</f>
        <v>6.0277777777777777</v>
      </c>
      <c r="AI275">
        <f>'19-rast'!I275</f>
        <v>5</v>
      </c>
      <c r="AJ275" s="22">
        <f>'19-rast'!J275</f>
        <v>15</v>
      </c>
      <c r="AK275">
        <f t="shared" si="11"/>
        <v>611</v>
      </c>
      <c r="AL275">
        <f t="shared" si="11"/>
        <v>112</v>
      </c>
      <c r="AM275">
        <f t="shared" si="12"/>
        <v>15</v>
      </c>
      <c r="AN275">
        <f>'Pridelek 2019'!F275</f>
        <v>21</v>
      </c>
      <c r="AO275">
        <f>'Pridelek 2019'!G275</f>
        <v>3.74</v>
      </c>
      <c r="AP275">
        <f>'Pridelek 2019'!H275</f>
        <v>6</v>
      </c>
      <c r="AQ275">
        <f>'Pridelek 2019'!I275</f>
        <v>0.8</v>
      </c>
      <c r="AR275">
        <f>'Pridelek 2019'!J275</f>
        <v>1</v>
      </c>
      <c r="AS275">
        <f>'Pridelek 2019'!K275</f>
        <v>28</v>
      </c>
      <c r="AT275">
        <f>'Pridelek 2019'!L275</f>
        <v>4.6849999999999996</v>
      </c>
      <c r="AU275">
        <v>0</v>
      </c>
    </row>
    <row r="276" spans="1:47" hidden="1" x14ac:dyDescent="0.25">
      <c r="A276" t="str">
        <f>'Obsegi16-18'!A276</f>
        <v>L</v>
      </c>
      <c r="B276">
        <f>'Obsegi16-18'!B276</f>
        <v>28</v>
      </c>
      <c r="C276">
        <f>'Obsegi16-18'!C276</f>
        <v>7</v>
      </c>
      <c r="D276">
        <v>4</v>
      </c>
      <c r="E276">
        <f>'Obsegi16-18'!D276</f>
        <v>5</v>
      </c>
      <c r="F276">
        <f>'Obsegi16-18'!E276</f>
        <v>65.463950343516203</v>
      </c>
      <c r="G276">
        <f>'Obsegi16-18'!F276</f>
        <v>67.91493007604997</v>
      </c>
      <c r="H276">
        <f>'Obsegi16-18'!G276</f>
        <v>70</v>
      </c>
      <c r="I276">
        <f>'Obsegi16-18'!H276</f>
        <v>80</v>
      </c>
      <c r="J276">
        <f>'Obsegi16-18'!I276</f>
        <v>2.4509797325337672</v>
      </c>
      <c r="K276">
        <f>'Obsegi16-18'!J276</f>
        <v>2.0850699239500301</v>
      </c>
      <c r="L276">
        <f>'Obsegi16-18'!K276</f>
        <v>10</v>
      </c>
      <c r="M276">
        <f>'Obsegi16-18'!L276</f>
        <v>4.5360496564837973</v>
      </c>
      <c r="N276">
        <f>'Obsegi16-18'!M276</f>
        <v>14.536049656483797</v>
      </c>
      <c r="O276">
        <f>'Obsegi16-18'!N276</f>
        <v>3.7440144074295301</v>
      </c>
      <c r="P276">
        <f>'Obsegi16-18'!O276</f>
        <v>3.070120107044505</v>
      </c>
      <c r="Q276">
        <f>'Obsegi16-18'!P276</f>
        <v>14.285714285714279</v>
      </c>
      <c r="R276">
        <f>'Obsegi16-18'!Q276</f>
        <v>6.9290802536071894</v>
      </c>
      <c r="S276">
        <f>'Obsegi16-18'!R276</f>
        <v>22.204663146979641</v>
      </c>
      <c r="T276">
        <f>'Obsegi16-18'!T276</f>
        <v>0</v>
      </c>
      <c r="U276">
        <f>'rast17-18'!E276</f>
        <v>181</v>
      </c>
      <c r="V276">
        <f>'rast17-18'!F276</f>
        <v>24</v>
      </c>
      <c r="W276">
        <f>'rast17-18'!G276</f>
        <v>7.541666666666667</v>
      </c>
      <c r="X276">
        <f>'rast17-18'!H276</f>
        <v>4</v>
      </c>
      <c r="Y276">
        <f>'rast17-18'!I276</f>
        <v>15</v>
      </c>
      <c r="Z276">
        <f>'rast17-18'!J276</f>
        <v>0</v>
      </c>
      <c r="AA276">
        <f>'rast17-18'!K276</f>
        <v>0</v>
      </c>
      <c r="AB276" t="e">
        <f>'rast17-18'!L276</f>
        <v>#DIV/0!</v>
      </c>
      <c r="AC276">
        <f>'rast17-18'!M276</f>
        <v>0</v>
      </c>
      <c r="AD276" s="14">
        <f>'rast17-18'!N276</f>
        <v>0</v>
      </c>
      <c r="AE276">
        <f>'19-rast'!D276</f>
        <v>0</v>
      </c>
      <c r="AF276">
        <f>'19-rast'!F276</f>
        <v>0</v>
      </c>
      <c r="AG276">
        <f>'19-rast'!G276</f>
        <v>0</v>
      </c>
      <c r="AH276" t="e">
        <f>'19-rast'!H276</f>
        <v>#DIV/0!</v>
      </c>
      <c r="AI276">
        <f>'19-rast'!I276</f>
        <v>0</v>
      </c>
      <c r="AJ276" s="22">
        <f>'19-rast'!J276</f>
        <v>0</v>
      </c>
      <c r="AM276">
        <f t="shared" si="12"/>
        <v>5</v>
      </c>
      <c r="AN276">
        <f>'Pridelek 2019'!F276</f>
        <v>17</v>
      </c>
      <c r="AO276">
        <f>'Pridelek 2019'!G276</f>
        <v>3.22</v>
      </c>
      <c r="AP276">
        <f>'Pridelek 2019'!H276</f>
        <v>9</v>
      </c>
      <c r="AQ276">
        <f>'Pridelek 2019'!I276</f>
        <v>1.1200000000000001</v>
      </c>
      <c r="AR276">
        <f>'Pridelek 2019'!J276</f>
        <v>0</v>
      </c>
      <c r="AS276">
        <f>'Pridelek 2019'!K276</f>
        <v>26</v>
      </c>
      <c r="AT276">
        <f>'Pridelek 2019'!L276</f>
        <v>4.34</v>
      </c>
      <c r="AU276">
        <v>0</v>
      </c>
    </row>
    <row r="277" spans="1:47" x14ac:dyDescent="0.25">
      <c r="A277" t="str">
        <f>'Obsegi16-18'!A277</f>
        <v>L</v>
      </c>
      <c r="B277">
        <f>'Obsegi16-18'!B277</f>
        <v>28</v>
      </c>
      <c r="C277">
        <f>'Obsegi16-18'!C277</f>
        <v>7</v>
      </c>
      <c r="D277">
        <v>4</v>
      </c>
      <c r="E277">
        <f>'Obsegi16-18'!D277</f>
        <v>6</v>
      </c>
      <c r="F277">
        <f>'Obsegi16-18'!E277</f>
        <v>58.826928523648967</v>
      </c>
      <c r="G277">
        <f>'Obsegi16-18'!F277</f>
        <v>61.450708707809028</v>
      </c>
      <c r="H277">
        <f>'Obsegi16-18'!G277</f>
        <v>65</v>
      </c>
      <c r="I277">
        <f>'Obsegi16-18'!H277</f>
        <v>78</v>
      </c>
      <c r="J277">
        <f>'Obsegi16-18'!I277</f>
        <v>2.6237801841600614</v>
      </c>
      <c r="K277">
        <f>'Obsegi16-18'!J277</f>
        <v>3.5492912921909721</v>
      </c>
      <c r="L277">
        <f>'Obsegi16-18'!K277</f>
        <v>13</v>
      </c>
      <c r="M277">
        <f>'Obsegi16-18'!L277</f>
        <v>6.1730714763510335</v>
      </c>
      <c r="N277">
        <f>'Obsegi16-18'!M277</f>
        <v>19.173071476351033</v>
      </c>
      <c r="O277">
        <f>'Obsegi16-18'!N277</f>
        <v>4.4601685826675119</v>
      </c>
      <c r="P277">
        <f>'Obsegi16-18'!O277</f>
        <v>5.7758345946300471</v>
      </c>
      <c r="Q277">
        <f>'Obsegi16-18'!P277</f>
        <v>19.999999999999996</v>
      </c>
      <c r="R277">
        <f>'Obsegi16-18'!Q277</f>
        <v>10.493615137274093</v>
      </c>
      <c r="S277">
        <f>'Obsegi16-18'!R277</f>
        <v>32.592338164728908</v>
      </c>
      <c r="T277">
        <f>'Obsegi16-18'!T277</f>
        <v>0</v>
      </c>
      <c r="U277">
        <f>'rast17-18'!E277</f>
        <v>177</v>
      </c>
      <c r="V277">
        <f>'rast17-18'!F277</f>
        <v>22</v>
      </c>
      <c r="W277">
        <f>'rast17-18'!G277</f>
        <v>8.045454545454545</v>
      </c>
      <c r="X277">
        <f>'rast17-18'!H277</f>
        <v>6</v>
      </c>
      <c r="Y277">
        <f>'rast17-18'!I277</f>
        <v>31</v>
      </c>
      <c r="Z277">
        <f>'rast17-18'!J277</f>
        <v>430</v>
      </c>
      <c r="AA277">
        <f>'rast17-18'!K277</f>
        <v>54</v>
      </c>
      <c r="AB277">
        <f>'rast17-18'!L277</f>
        <v>7.9629629629629628</v>
      </c>
      <c r="AC277">
        <f>'rast17-18'!M277</f>
        <v>13</v>
      </c>
      <c r="AD277" s="14">
        <f>'rast17-18'!N277</f>
        <v>35</v>
      </c>
      <c r="AE277">
        <f>'19-rast'!D277</f>
        <v>0</v>
      </c>
      <c r="AF277">
        <f>'19-rast'!F277</f>
        <v>487</v>
      </c>
      <c r="AG277">
        <f>'19-rast'!G277</f>
        <v>62</v>
      </c>
      <c r="AH277">
        <f>'19-rast'!H277</f>
        <v>7.854838709677419</v>
      </c>
      <c r="AI277">
        <f>'19-rast'!I277</f>
        <v>18</v>
      </c>
      <c r="AJ277" s="22">
        <f>'19-rast'!J277</f>
        <v>19</v>
      </c>
      <c r="AK277">
        <f t="shared" si="11"/>
        <v>1094</v>
      </c>
      <c r="AL277">
        <f t="shared" si="11"/>
        <v>138</v>
      </c>
      <c r="AM277">
        <f t="shared" si="12"/>
        <v>15</v>
      </c>
      <c r="AN277">
        <f>'Pridelek 2019'!F277</f>
        <v>0</v>
      </c>
      <c r="AO277">
        <f>'Pridelek 2019'!G277</f>
        <v>0</v>
      </c>
      <c r="AP277">
        <f>'Pridelek 2019'!H277</f>
        <v>0</v>
      </c>
      <c r="AQ277">
        <f>'Pridelek 2019'!I277</f>
        <v>0</v>
      </c>
      <c r="AR277">
        <f>'Pridelek 2019'!J277</f>
        <v>0</v>
      </c>
      <c r="AS277">
        <f>'Pridelek 2019'!K277</f>
        <v>0</v>
      </c>
      <c r="AT277">
        <f>'Pridelek 2019'!L277</f>
        <v>0</v>
      </c>
      <c r="AU277">
        <v>0</v>
      </c>
    </row>
    <row r="278" spans="1:47" hidden="1" x14ac:dyDescent="0.25">
      <c r="A278" t="str">
        <f>'Obsegi16-18'!A278</f>
        <v>L</v>
      </c>
      <c r="B278">
        <f>'Obsegi16-18'!B278</f>
        <v>28</v>
      </c>
      <c r="C278">
        <f>'Obsegi16-18'!C278</f>
        <v>7</v>
      </c>
      <c r="D278">
        <v>4</v>
      </c>
      <c r="E278">
        <f>'Obsegi16-18'!D278</f>
        <v>7</v>
      </c>
      <c r="F278">
        <f>'Obsegi16-18'!E278</f>
        <v>61.57528813872046</v>
      </c>
      <c r="G278">
        <f>'Obsegi16-18'!F278</f>
        <v>61.1015178984049</v>
      </c>
      <c r="H278">
        <f>'Obsegi16-18'!G278</f>
        <v>65</v>
      </c>
      <c r="I278">
        <f>'Obsegi16-18'!H278</f>
        <v>73</v>
      </c>
      <c r="J278">
        <f>'Obsegi16-18'!I278</f>
        <v>-0.47377024031555948</v>
      </c>
      <c r="K278">
        <f>'Obsegi16-18'!J278</f>
        <v>3.8984821015950999</v>
      </c>
      <c r="L278">
        <f>'Obsegi16-18'!K278</f>
        <v>8</v>
      </c>
      <c r="M278">
        <f>'Obsegi16-18'!L278</f>
        <v>3.4247118612795404</v>
      </c>
      <c r="N278">
        <f>'Obsegi16-18'!M278</f>
        <v>11.42471186127954</v>
      </c>
      <c r="O278">
        <f>'Obsegi16-18'!N278</f>
        <v>-0.76941619704355979</v>
      </c>
      <c r="P278">
        <f>'Obsegi16-18'!O278</f>
        <v>6.3803359322058162</v>
      </c>
      <c r="Q278">
        <f>'Obsegi16-18'!P278</f>
        <v>12.307692307692308</v>
      </c>
      <c r="R278">
        <f>'Obsegi16-18'!Q278</f>
        <v>5.5618283970740867</v>
      </c>
      <c r="S278">
        <f>'Obsegi16-18'!R278</f>
        <v>18.554053430560113</v>
      </c>
      <c r="T278">
        <f>'Obsegi16-18'!T278</f>
        <v>1</v>
      </c>
      <c r="U278">
        <f>'rast17-18'!E278</f>
        <v>0</v>
      </c>
      <c r="V278">
        <f>'rast17-18'!F278</f>
        <v>0</v>
      </c>
      <c r="W278" t="e">
        <f>'rast17-18'!G278</f>
        <v>#DIV/0!</v>
      </c>
      <c r="X278">
        <f>'rast17-18'!H278</f>
        <v>0</v>
      </c>
      <c r="Y278" t="e">
        <f>'rast17-18'!I278</f>
        <v>#N/A</v>
      </c>
      <c r="Z278">
        <f>'rast17-18'!J278</f>
        <v>0</v>
      </c>
      <c r="AA278">
        <f>'rast17-18'!K278</f>
        <v>0</v>
      </c>
      <c r="AB278" t="e">
        <f>'rast17-18'!L278</f>
        <v>#DIV/0!</v>
      </c>
      <c r="AC278">
        <f>'rast17-18'!M278</f>
        <v>0</v>
      </c>
      <c r="AD278" s="14">
        <f>'rast17-18'!N278</f>
        <v>0</v>
      </c>
      <c r="AE278">
        <f>'19-rast'!D278</f>
        <v>1</v>
      </c>
      <c r="AF278">
        <f>'19-rast'!F278</f>
        <v>0</v>
      </c>
      <c r="AG278">
        <f>'19-rast'!G278</f>
        <v>0</v>
      </c>
      <c r="AH278" t="e">
        <f>'19-rast'!H278</f>
        <v>#DIV/0!</v>
      </c>
      <c r="AI278">
        <f>'19-rast'!I278</f>
        <v>0</v>
      </c>
      <c r="AJ278" s="22">
        <f>'19-rast'!J278</f>
        <v>0</v>
      </c>
      <c r="AK278">
        <f t="shared" si="11"/>
        <v>0</v>
      </c>
      <c r="AL278">
        <f t="shared" si="11"/>
        <v>0</v>
      </c>
      <c r="AM278">
        <f t="shared" si="12"/>
        <v>1</v>
      </c>
      <c r="AN278">
        <f>'Pridelek 2019'!F278</f>
        <v>0</v>
      </c>
      <c r="AO278">
        <f>'Pridelek 2019'!G278</f>
        <v>0</v>
      </c>
      <c r="AP278">
        <f>'Pridelek 2019'!H278</f>
        <v>0</v>
      </c>
      <c r="AQ278">
        <f>'Pridelek 2019'!I278</f>
        <v>0</v>
      </c>
      <c r="AR278">
        <f>'Pridelek 2019'!J278</f>
        <v>0</v>
      </c>
      <c r="AS278">
        <f>'Pridelek 2019'!K278</f>
        <v>0</v>
      </c>
      <c r="AT278">
        <f>'Pridelek 2019'!L278</f>
        <v>0</v>
      </c>
      <c r="AU278">
        <v>0</v>
      </c>
    </row>
    <row r="279" spans="1:47" hidden="1" x14ac:dyDescent="0.25">
      <c r="A279" t="str">
        <f>'Obsegi16-18'!A279</f>
        <v>L</v>
      </c>
      <c r="B279">
        <f>'Obsegi16-18'!B279</f>
        <v>28</v>
      </c>
      <c r="C279">
        <f>'Obsegi16-18'!C279</f>
        <v>7</v>
      </c>
      <c r="D279">
        <v>4</v>
      </c>
      <c r="E279">
        <f>'Obsegi16-18'!D279</f>
        <v>8</v>
      </c>
      <c r="F279">
        <f>'Obsegi16-18'!E279</f>
        <v>61.120139236294158</v>
      </c>
      <c r="G279">
        <f>'Obsegi16-18'!F279</f>
        <v>64.0730151510989</v>
      </c>
      <c r="H279">
        <f>'Obsegi16-18'!G279</f>
        <v>65</v>
      </c>
      <c r="I279">
        <f>'Obsegi16-18'!H279</f>
        <v>80</v>
      </c>
      <c r="J279">
        <f>'Obsegi16-18'!I279</f>
        <v>2.9528759148047428</v>
      </c>
      <c r="K279">
        <f>'Obsegi16-18'!J279</f>
        <v>0.92698484890109967</v>
      </c>
      <c r="L279">
        <f>'Obsegi16-18'!K279</f>
        <v>15</v>
      </c>
      <c r="M279">
        <f>'Obsegi16-18'!L279</f>
        <v>3.8798607637058424</v>
      </c>
      <c r="N279">
        <f>'Obsegi16-18'!M279</f>
        <v>18.879860763705842</v>
      </c>
      <c r="O279">
        <f>'Obsegi16-18'!N279</f>
        <v>4.831265032608556</v>
      </c>
      <c r="P279">
        <f>'Obsegi16-18'!O279</f>
        <v>1.4467632695527977</v>
      </c>
      <c r="Q279">
        <f>'Obsegi16-18'!P279</f>
        <v>23.076923076923084</v>
      </c>
      <c r="R279">
        <f>'Obsegi16-18'!Q279</f>
        <v>6.3479252701078792</v>
      </c>
      <c r="S279">
        <f>'Obsegi16-18'!R279</f>
        <v>30.88975417859432</v>
      </c>
      <c r="T279">
        <f>'Obsegi16-18'!T279</f>
        <v>0</v>
      </c>
      <c r="U279">
        <f>'rast17-18'!E279</f>
        <v>0</v>
      </c>
      <c r="V279">
        <f>'rast17-18'!F279</f>
        <v>0</v>
      </c>
      <c r="W279" t="e">
        <f>'rast17-18'!G279</f>
        <v>#DIV/0!</v>
      </c>
      <c r="X279">
        <f>'rast17-18'!H279</f>
        <v>0</v>
      </c>
      <c r="Y279" t="e">
        <f>'rast17-18'!I279</f>
        <v>#N/A</v>
      </c>
      <c r="Z279">
        <f>'rast17-18'!J279</f>
        <v>0</v>
      </c>
      <c r="AA279">
        <f>'rast17-18'!K279</f>
        <v>0</v>
      </c>
      <c r="AB279" t="e">
        <f>'rast17-18'!L279</f>
        <v>#DIV/0!</v>
      </c>
      <c r="AC279">
        <f>'rast17-18'!M279</f>
        <v>0</v>
      </c>
      <c r="AD279" s="14">
        <f>'rast17-18'!N279</f>
        <v>0</v>
      </c>
      <c r="AE279">
        <f>'19-rast'!D279</f>
        <v>0</v>
      </c>
      <c r="AF279">
        <f>'19-rast'!F279</f>
        <v>0</v>
      </c>
      <c r="AG279">
        <f>'19-rast'!G279</f>
        <v>0</v>
      </c>
      <c r="AH279" t="e">
        <f>'19-rast'!H279</f>
        <v>#DIV/0!</v>
      </c>
      <c r="AI279">
        <f>'19-rast'!I279</f>
        <v>0</v>
      </c>
      <c r="AJ279" s="22">
        <f>'19-rast'!J279</f>
        <v>0</v>
      </c>
      <c r="AK279">
        <f t="shared" si="11"/>
        <v>0</v>
      </c>
      <c r="AL279">
        <f t="shared" si="11"/>
        <v>0</v>
      </c>
      <c r="AM279">
        <f t="shared" si="12"/>
        <v>0</v>
      </c>
      <c r="AN279">
        <f>'Pridelek 2019'!F279</f>
        <v>0</v>
      </c>
      <c r="AO279">
        <f>'Pridelek 2019'!G279</f>
        <v>0</v>
      </c>
      <c r="AP279">
        <f>'Pridelek 2019'!H279</f>
        <v>0</v>
      </c>
      <c r="AQ279">
        <f>'Pridelek 2019'!I279</f>
        <v>0</v>
      </c>
      <c r="AR279">
        <f>'Pridelek 2019'!J279</f>
        <v>0</v>
      </c>
      <c r="AS279">
        <f>'Pridelek 2019'!K279</f>
        <v>0</v>
      </c>
      <c r="AT279">
        <f>'Pridelek 2019'!L279</f>
        <v>0</v>
      </c>
      <c r="AU279">
        <v>0</v>
      </c>
    </row>
    <row r="280" spans="1:47" hidden="1" x14ac:dyDescent="0.25">
      <c r="A280" t="str">
        <f>'Obsegi16-18'!A280</f>
        <v>L</v>
      </c>
      <c r="B280">
        <f>'Obsegi16-18'!B280</f>
        <v>28</v>
      </c>
      <c r="C280">
        <f>'Obsegi16-18'!C280</f>
        <v>7</v>
      </c>
      <c r="D280">
        <v>4</v>
      </c>
      <c r="E280">
        <f>'Obsegi16-18'!D280</f>
        <v>9</v>
      </c>
      <c r="F280">
        <f>'Obsegi16-18'!E280</f>
        <v>55.983397049011515</v>
      </c>
      <c r="G280">
        <f>'Obsegi16-18'!F280</f>
        <v>58.69309429526551</v>
      </c>
      <c r="H280">
        <f>'Obsegi16-18'!G280</f>
        <v>65</v>
      </c>
      <c r="I280">
        <f>'Obsegi16-18'!H280</f>
        <v>75</v>
      </c>
      <c r="J280">
        <f>'Obsegi16-18'!I280</f>
        <v>2.7096972462539952</v>
      </c>
      <c r="K280">
        <f>'Obsegi16-18'!J280</f>
        <v>6.3069057047344899</v>
      </c>
      <c r="L280">
        <f>'Obsegi16-18'!K280</f>
        <v>10</v>
      </c>
      <c r="M280">
        <f>'Obsegi16-18'!L280</f>
        <v>9.0166029509884851</v>
      </c>
      <c r="N280">
        <f>'Obsegi16-18'!M280</f>
        <v>19.016602950988485</v>
      </c>
      <c r="O280">
        <f>'Obsegi16-18'!N280</f>
        <v>4.8401801053297167</v>
      </c>
      <c r="P280">
        <f>'Obsegi16-18'!O280</f>
        <v>10.74556688561441</v>
      </c>
      <c r="Q280">
        <f>'Obsegi16-18'!P280</f>
        <v>15.384615384615374</v>
      </c>
      <c r="R280">
        <f>'Obsegi16-18'!Q280</f>
        <v>16.105851781546534</v>
      </c>
      <c r="S280">
        <f>'Obsegi16-18'!R280</f>
        <v>33.968290517169073</v>
      </c>
      <c r="T280">
        <f>'Obsegi16-18'!T280</f>
        <v>0</v>
      </c>
      <c r="U280">
        <f>'rast17-18'!E280</f>
        <v>0</v>
      </c>
      <c r="V280">
        <f>'rast17-18'!F280</f>
        <v>0</v>
      </c>
      <c r="W280" t="e">
        <f>'rast17-18'!G280</f>
        <v>#DIV/0!</v>
      </c>
      <c r="X280">
        <f>'rast17-18'!H280</f>
        <v>0</v>
      </c>
      <c r="Y280" t="e">
        <f>'rast17-18'!I280</f>
        <v>#N/A</v>
      </c>
      <c r="Z280">
        <f>'rast17-18'!J280</f>
        <v>0</v>
      </c>
      <c r="AA280">
        <f>'rast17-18'!K280</f>
        <v>0</v>
      </c>
      <c r="AB280" t="e">
        <f>'rast17-18'!L280</f>
        <v>#DIV/0!</v>
      </c>
      <c r="AC280">
        <f>'rast17-18'!M280</f>
        <v>0</v>
      </c>
      <c r="AD280" s="14">
        <f>'rast17-18'!N280</f>
        <v>0</v>
      </c>
      <c r="AE280">
        <f>'19-rast'!D280</f>
        <v>0</v>
      </c>
      <c r="AF280">
        <f>'19-rast'!F280</f>
        <v>0</v>
      </c>
      <c r="AG280">
        <f>'19-rast'!G280</f>
        <v>0</v>
      </c>
      <c r="AH280" t="e">
        <f>'19-rast'!H280</f>
        <v>#DIV/0!</v>
      </c>
      <c r="AI280">
        <f>'19-rast'!I280</f>
        <v>0</v>
      </c>
      <c r="AJ280" s="22">
        <f>'19-rast'!J280</f>
        <v>0</v>
      </c>
      <c r="AK280">
        <f t="shared" si="11"/>
        <v>0</v>
      </c>
      <c r="AL280">
        <f t="shared" si="11"/>
        <v>0</v>
      </c>
      <c r="AM280">
        <f t="shared" si="12"/>
        <v>0</v>
      </c>
      <c r="AN280">
        <f>'Pridelek 2019'!F280</f>
        <v>0</v>
      </c>
      <c r="AO280">
        <f>'Pridelek 2019'!G280</f>
        <v>0</v>
      </c>
      <c r="AP280">
        <f>'Pridelek 2019'!H280</f>
        <v>0</v>
      </c>
      <c r="AQ280">
        <f>'Pridelek 2019'!I280</f>
        <v>0</v>
      </c>
      <c r="AR280">
        <f>'Pridelek 2019'!J280</f>
        <v>0</v>
      </c>
      <c r="AS280">
        <f>'Pridelek 2019'!K280</f>
        <v>0</v>
      </c>
      <c r="AT280">
        <f>'Pridelek 2019'!L280</f>
        <v>0</v>
      </c>
      <c r="AU280">
        <v>0</v>
      </c>
    </row>
    <row r="281" spans="1:47" hidden="1" x14ac:dyDescent="0.25">
      <c r="A281" t="str">
        <f>'Obsegi16-18'!A281</f>
        <v>L</v>
      </c>
      <c r="B281">
        <f>'Obsegi16-18'!B281</f>
        <v>28</v>
      </c>
      <c r="C281">
        <f>'Obsegi16-18'!C281</f>
        <v>7</v>
      </c>
      <c r="D281">
        <v>4</v>
      </c>
      <c r="E281">
        <f>'Obsegi16-18'!D281</f>
        <v>10</v>
      </c>
      <c r="F281">
        <f>'Obsegi16-18'!E281</f>
        <v>53.18066386115823</v>
      </c>
      <c r="G281">
        <f>'Obsegi16-18'!F281</f>
        <v>58.126171429232457</v>
      </c>
      <c r="H281">
        <f>'Obsegi16-18'!G281</f>
        <v>60</v>
      </c>
      <c r="I281">
        <f>'Obsegi16-18'!H281</f>
        <v>74</v>
      </c>
      <c r="J281">
        <f>'Obsegi16-18'!I281</f>
        <v>4.9455075680742269</v>
      </c>
      <c r="K281">
        <f>'Obsegi16-18'!J281</f>
        <v>1.8738285707675431</v>
      </c>
      <c r="L281">
        <f>'Obsegi16-18'!K281</f>
        <v>14</v>
      </c>
      <c r="M281">
        <f>'Obsegi16-18'!L281</f>
        <v>6.8193361388417699</v>
      </c>
      <c r="N281">
        <f>'Obsegi16-18'!M281</f>
        <v>20.81933613884177</v>
      </c>
      <c r="O281">
        <f>'Obsegi16-18'!N281</f>
        <v>9.2994468459170587</v>
      </c>
      <c r="P281">
        <f>'Obsegi16-18'!O281</f>
        <v>3.2237261197374689</v>
      </c>
      <c r="Q281">
        <f>'Obsegi16-18'!P281</f>
        <v>23.333333333333339</v>
      </c>
      <c r="R281">
        <f>'Obsegi16-18'!Q281</f>
        <v>12.822961662617448</v>
      </c>
      <c r="S281">
        <f>'Obsegi16-18'!R281</f>
        <v>39.148319383894844</v>
      </c>
      <c r="T281">
        <f>'Obsegi16-18'!T281</f>
        <v>0</v>
      </c>
      <c r="U281">
        <f>'rast17-18'!E281</f>
        <v>0</v>
      </c>
      <c r="V281">
        <f>'rast17-18'!F281</f>
        <v>0</v>
      </c>
      <c r="W281" t="e">
        <f>'rast17-18'!G281</f>
        <v>#DIV/0!</v>
      </c>
      <c r="X281">
        <f>'rast17-18'!H281</f>
        <v>0</v>
      </c>
      <c r="Y281" t="e">
        <f>'rast17-18'!I281</f>
        <v>#N/A</v>
      </c>
      <c r="Z281">
        <f>'rast17-18'!J281</f>
        <v>0</v>
      </c>
      <c r="AA281">
        <f>'rast17-18'!K281</f>
        <v>0</v>
      </c>
      <c r="AB281" t="e">
        <f>'rast17-18'!L281</f>
        <v>#DIV/0!</v>
      </c>
      <c r="AC281">
        <f>'rast17-18'!M281</f>
        <v>0</v>
      </c>
      <c r="AD281" s="14">
        <f>'rast17-18'!N281</f>
        <v>0</v>
      </c>
      <c r="AE281">
        <f>'19-rast'!D281</f>
        <v>0</v>
      </c>
      <c r="AF281">
        <f>'19-rast'!F281</f>
        <v>0</v>
      </c>
      <c r="AG281">
        <f>'19-rast'!G281</f>
        <v>0</v>
      </c>
      <c r="AH281" t="e">
        <f>'19-rast'!H281</f>
        <v>#DIV/0!</v>
      </c>
      <c r="AI281">
        <f>'19-rast'!I281</f>
        <v>0</v>
      </c>
      <c r="AJ281" s="22">
        <f>'19-rast'!J281</f>
        <v>0</v>
      </c>
      <c r="AK281">
        <f t="shared" si="11"/>
        <v>0</v>
      </c>
      <c r="AL281">
        <f t="shared" si="11"/>
        <v>0</v>
      </c>
      <c r="AM281">
        <f t="shared" si="12"/>
        <v>0</v>
      </c>
      <c r="AN281">
        <f>'Pridelek 2019'!F281</f>
        <v>0</v>
      </c>
      <c r="AO281">
        <f>'Pridelek 2019'!G281</f>
        <v>0</v>
      </c>
      <c r="AP281">
        <f>'Pridelek 2019'!H281</f>
        <v>0</v>
      </c>
      <c r="AQ281">
        <f>'Pridelek 2019'!I281</f>
        <v>0</v>
      </c>
      <c r="AR281">
        <f>'Pridelek 2019'!J281</f>
        <v>0</v>
      </c>
      <c r="AS281">
        <f>'Pridelek 2019'!K281</f>
        <v>0</v>
      </c>
      <c r="AT281">
        <f>'Pridelek 2019'!L281</f>
        <v>0</v>
      </c>
      <c r="AU281">
        <v>0</v>
      </c>
    </row>
    <row r="282" spans="1:47" hidden="1" x14ac:dyDescent="0.25">
      <c r="A282" t="str">
        <f>'Obsegi16-18'!A282</f>
        <v>L</v>
      </c>
      <c r="B282">
        <f>'Obsegi16-18'!B282</f>
        <v>29</v>
      </c>
      <c r="C282">
        <f>'Obsegi16-18'!C282</f>
        <v>6</v>
      </c>
      <c r="D282">
        <v>4</v>
      </c>
      <c r="E282">
        <f>'Obsegi16-18'!D282</f>
        <v>1</v>
      </c>
      <c r="F282">
        <f>'Obsegi16-18'!E282</f>
        <v>61.688533653760402</v>
      </c>
      <c r="G282">
        <f>'Obsegi16-18'!F282</f>
        <v>63.713737437700047</v>
      </c>
      <c r="H282">
        <f>'Obsegi16-18'!G282</f>
        <v>65</v>
      </c>
      <c r="I282">
        <f>'Obsegi16-18'!H282</f>
        <v>80</v>
      </c>
      <c r="J282">
        <f>'Obsegi16-18'!I282</f>
        <v>2.0252037839396451</v>
      </c>
      <c r="K282">
        <f>'Obsegi16-18'!J282</f>
        <v>1.2862625622999531</v>
      </c>
      <c r="L282">
        <f>'Obsegi16-18'!K282</f>
        <v>15</v>
      </c>
      <c r="M282">
        <f>'Obsegi16-18'!L282</f>
        <v>3.3114663462395981</v>
      </c>
      <c r="N282">
        <f>'Obsegi16-18'!M282</f>
        <v>18.311466346239598</v>
      </c>
      <c r="O282">
        <f>'Obsegi16-18'!N282</f>
        <v>3.2829501108042614</v>
      </c>
      <c r="P282">
        <f>'Obsegi16-18'!O282</f>
        <v>2.0188151159044265</v>
      </c>
      <c r="Q282">
        <f>'Obsegi16-18'!P282</f>
        <v>23.076923076923084</v>
      </c>
      <c r="R282">
        <f>'Obsegi16-18'!Q282</f>
        <v>5.3680419197932094</v>
      </c>
      <c r="S282">
        <f>'Obsegi16-18'!R282</f>
        <v>29.683743901283943</v>
      </c>
      <c r="T282">
        <f>'Obsegi16-18'!T282</f>
        <v>0</v>
      </c>
      <c r="U282">
        <f>'rast17-18'!E282</f>
        <v>0</v>
      </c>
      <c r="V282">
        <f>'rast17-18'!F282</f>
        <v>0</v>
      </c>
      <c r="W282" t="e">
        <f>'rast17-18'!G282</f>
        <v>#DIV/0!</v>
      </c>
      <c r="X282">
        <f>'rast17-18'!H282</f>
        <v>0</v>
      </c>
      <c r="Y282" t="e">
        <f>'rast17-18'!I282</f>
        <v>#N/A</v>
      </c>
      <c r="Z282">
        <f>'rast17-18'!J282</f>
        <v>0</v>
      </c>
      <c r="AA282">
        <f>'rast17-18'!K282</f>
        <v>0</v>
      </c>
      <c r="AB282" t="e">
        <f>'rast17-18'!L282</f>
        <v>#DIV/0!</v>
      </c>
      <c r="AC282">
        <f>'rast17-18'!M282</f>
        <v>0</v>
      </c>
      <c r="AD282" s="14">
        <f>'rast17-18'!N282</f>
        <v>0</v>
      </c>
      <c r="AE282">
        <f>'19-rast'!D282</f>
        <v>0</v>
      </c>
      <c r="AF282">
        <f>'19-rast'!F282</f>
        <v>0</v>
      </c>
      <c r="AG282">
        <f>'19-rast'!G282</f>
        <v>0</v>
      </c>
      <c r="AH282" t="e">
        <f>'19-rast'!H282</f>
        <v>#DIV/0!</v>
      </c>
      <c r="AI282">
        <f>'19-rast'!I282</f>
        <v>0</v>
      </c>
      <c r="AJ282" s="22">
        <f>'19-rast'!J282</f>
        <v>0</v>
      </c>
      <c r="AK282">
        <f t="shared" si="11"/>
        <v>0</v>
      </c>
      <c r="AL282">
        <f t="shared" si="11"/>
        <v>0</v>
      </c>
      <c r="AM282">
        <f t="shared" si="12"/>
        <v>0</v>
      </c>
      <c r="AN282">
        <f>'Pridelek 2019'!F282</f>
        <v>0</v>
      </c>
      <c r="AO282">
        <f>'Pridelek 2019'!G282</f>
        <v>0</v>
      </c>
      <c r="AP282">
        <f>'Pridelek 2019'!H282</f>
        <v>0</v>
      </c>
      <c r="AQ282">
        <f>'Pridelek 2019'!I282</f>
        <v>0</v>
      </c>
      <c r="AR282">
        <f>'Pridelek 2019'!J282</f>
        <v>0</v>
      </c>
      <c r="AS282">
        <f>'Pridelek 2019'!K282</f>
        <v>0</v>
      </c>
      <c r="AT282">
        <f>'Pridelek 2019'!L282</f>
        <v>0</v>
      </c>
      <c r="AU282">
        <v>0</v>
      </c>
    </row>
    <row r="283" spans="1:47" hidden="1" x14ac:dyDescent="0.25">
      <c r="A283" t="str">
        <f>'Obsegi16-18'!A283</f>
        <v>L</v>
      </c>
      <c r="B283">
        <f>'Obsegi16-18'!B283</f>
        <v>29</v>
      </c>
      <c r="C283">
        <f>'Obsegi16-18'!C283</f>
        <v>6</v>
      </c>
      <c r="D283">
        <v>4</v>
      </c>
      <c r="E283">
        <f>'Obsegi16-18'!D283</f>
        <v>2</v>
      </c>
      <c r="F283">
        <f>'Obsegi16-18'!E283</f>
        <v>61.154314735490303</v>
      </c>
      <c r="G283">
        <f>'Obsegi16-18'!F283</f>
        <v>66.728234062837757</v>
      </c>
      <c r="H283">
        <f>'Obsegi16-18'!G283</f>
        <v>75</v>
      </c>
      <c r="I283">
        <f>'Obsegi16-18'!H283</f>
        <v>86</v>
      </c>
      <c r="J283">
        <f>'Obsegi16-18'!I283</f>
        <v>5.5739193273474541</v>
      </c>
      <c r="K283">
        <f>'Obsegi16-18'!J283</f>
        <v>8.2717659371622432</v>
      </c>
      <c r="L283">
        <f>'Obsegi16-18'!K283</f>
        <v>11</v>
      </c>
      <c r="M283">
        <f>'Obsegi16-18'!L283</f>
        <v>13.845685264509697</v>
      </c>
      <c r="N283">
        <f>'Obsegi16-18'!M283</f>
        <v>24.845685264509697</v>
      </c>
      <c r="O283">
        <f>'Obsegi16-18'!N283</f>
        <v>9.1145152250601278</v>
      </c>
      <c r="P283">
        <f>'Obsegi16-18'!O283</f>
        <v>12.39620087858575</v>
      </c>
      <c r="Q283">
        <f>'Obsegi16-18'!P283</f>
        <v>14.666666666666671</v>
      </c>
      <c r="R283">
        <f>'Obsegi16-18'!Q283</f>
        <v>22.640569720053595</v>
      </c>
      <c r="S283">
        <f>'Obsegi16-18'!R283</f>
        <v>40.627853278994806</v>
      </c>
      <c r="T283">
        <f>'Obsegi16-18'!T283</f>
        <v>0</v>
      </c>
      <c r="U283">
        <f>'rast17-18'!E283</f>
        <v>0</v>
      </c>
      <c r="V283">
        <f>'rast17-18'!F283</f>
        <v>0</v>
      </c>
      <c r="W283" t="e">
        <f>'rast17-18'!G283</f>
        <v>#DIV/0!</v>
      </c>
      <c r="X283">
        <f>'rast17-18'!H283</f>
        <v>0</v>
      </c>
      <c r="Y283" t="e">
        <f>'rast17-18'!I283</f>
        <v>#N/A</v>
      </c>
      <c r="Z283">
        <f>'rast17-18'!J283</f>
        <v>0</v>
      </c>
      <c r="AA283">
        <f>'rast17-18'!K283</f>
        <v>0</v>
      </c>
      <c r="AB283" t="e">
        <f>'rast17-18'!L283</f>
        <v>#DIV/0!</v>
      </c>
      <c r="AC283">
        <f>'rast17-18'!M283</f>
        <v>0</v>
      </c>
      <c r="AD283" s="14">
        <f>'rast17-18'!N283</f>
        <v>0</v>
      </c>
      <c r="AE283">
        <f>'19-rast'!D283</f>
        <v>0</v>
      </c>
      <c r="AF283">
        <f>'19-rast'!F283</f>
        <v>0</v>
      </c>
      <c r="AG283">
        <f>'19-rast'!G283</f>
        <v>0</v>
      </c>
      <c r="AH283" t="e">
        <f>'19-rast'!H283</f>
        <v>#DIV/0!</v>
      </c>
      <c r="AI283">
        <f>'19-rast'!I283</f>
        <v>0</v>
      </c>
      <c r="AJ283" s="22">
        <f>'19-rast'!J283</f>
        <v>0</v>
      </c>
      <c r="AK283">
        <f t="shared" si="11"/>
        <v>0</v>
      </c>
      <c r="AL283">
        <f t="shared" si="11"/>
        <v>0</v>
      </c>
      <c r="AM283">
        <f t="shared" si="12"/>
        <v>0</v>
      </c>
      <c r="AN283">
        <f>'Pridelek 2019'!F283</f>
        <v>0</v>
      </c>
      <c r="AO283">
        <f>'Pridelek 2019'!G283</f>
        <v>0</v>
      </c>
      <c r="AP283">
        <f>'Pridelek 2019'!H283</f>
        <v>0</v>
      </c>
      <c r="AQ283">
        <f>'Pridelek 2019'!I283</f>
        <v>0</v>
      </c>
      <c r="AR283">
        <f>'Pridelek 2019'!J283</f>
        <v>0</v>
      </c>
      <c r="AS283">
        <f>'Pridelek 2019'!K283</f>
        <v>0</v>
      </c>
      <c r="AT283">
        <f>'Pridelek 2019'!L283</f>
        <v>0</v>
      </c>
      <c r="AU283">
        <v>0</v>
      </c>
    </row>
    <row r="284" spans="1:47" x14ac:dyDescent="0.25">
      <c r="A284" t="str">
        <f>'Obsegi16-18'!A284</f>
        <v>L</v>
      </c>
      <c r="B284">
        <f>'Obsegi16-18'!B284</f>
        <v>29</v>
      </c>
      <c r="C284">
        <f>'Obsegi16-18'!C284</f>
        <v>6</v>
      </c>
      <c r="D284">
        <v>4</v>
      </c>
      <c r="E284">
        <f>'Obsegi16-18'!D284</f>
        <v>3</v>
      </c>
      <c r="F284">
        <f>'Obsegi16-18'!E284</f>
        <v>47.705831821419658</v>
      </c>
      <c r="G284">
        <f>'Obsegi16-18'!F284</f>
        <v>53.861559296166362</v>
      </c>
      <c r="H284">
        <f>'Obsegi16-18'!G284</f>
        <v>60</v>
      </c>
      <c r="I284">
        <f>'Obsegi16-18'!H284</f>
        <v>71</v>
      </c>
      <c r="J284">
        <f>'Obsegi16-18'!I284</f>
        <v>6.1557274747467048</v>
      </c>
      <c r="K284">
        <f>'Obsegi16-18'!J284</f>
        <v>6.1384407038336377</v>
      </c>
      <c r="L284">
        <f>'Obsegi16-18'!K284</f>
        <v>11</v>
      </c>
      <c r="M284">
        <f>'Obsegi16-18'!L284</f>
        <v>12.294168178580342</v>
      </c>
      <c r="N284">
        <f>'Obsegi16-18'!M284</f>
        <v>23.294168178580342</v>
      </c>
      <c r="O284">
        <f>'Obsegi16-18'!N284</f>
        <v>12.90351145702655</v>
      </c>
      <c r="P284">
        <f>'Obsegi16-18'!O284</f>
        <v>11.39670069720864</v>
      </c>
      <c r="Q284">
        <f>'Obsegi16-18'!P284</f>
        <v>18.333333333333336</v>
      </c>
      <c r="R284">
        <f>'Obsegi16-18'!Q284</f>
        <v>25.770786734422547</v>
      </c>
      <c r="S284">
        <f>'Obsegi16-18'!R284</f>
        <v>48.828764302399996</v>
      </c>
      <c r="T284">
        <f>'Obsegi16-18'!T284</f>
        <v>0</v>
      </c>
      <c r="U284">
        <f>'rast17-18'!E284</f>
        <v>272</v>
      </c>
      <c r="V284">
        <f>'rast17-18'!F284</f>
        <v>24</v>
      </c>
      <c r="W284">
        <f>'rast17-18'!G284</f>
        <v>11.333333333333334</v>
      </c>
      <c r="X284">
        <f>'rast17-18'!H284</f>
        <v>10</v>
      </c>
      <c r="Y284">
        <f>'rast17-18'!I284</f>
        <v>34</v>
      </c>
      <c r="Z284">
        <f>'rast17-18'!J284</f>
        <v>481</v>
      </c>
      <c r="AA284">
        <f>'rast17-18'!K284</f>
        <v>49</v>
      </c>
      <c r="AB284">
        <f>'rast17-18'!L284</f>
        <v>9.816326530612244</v>
      </c>
      <c r="AC284">
        <f>'rast17-18'!M284</f>
        <v>16</v>
      </c>
      <c r="AD284" s="14">
        <f>'rast17-18'!N284</f>
        <v>39</v>
      </c>
      <c r="AE284">
        <f>'19-rast'!D284</f>
        <v>0</v>
      </c>
      <c r="AF284">
        <f>'19-rast'!F284</f>
        <v>286</v>
      </c>
      <c r="AG284">
        <f>'19-rast'!G284</f>
        <v>41</v>
      </c>
      <c r="AH284">
        <f>'19-rast'!H284</f>
        <v>6.975609756097561</v>
      </c>
      <c r="AI284">
        <f>'19-rast'!I284</f>
        <v>10</v>
      </c>
      <c r="AJ284" s="22">
        <f>'19-rast'!J284</f>
        <v>16</v>
      </c>
      <c r="AK284">
        <f t="shared" si="11"/>
        <v>1039</v>
      </c>
      <c r="AL284">
        <f t="shared" si="11"/>
        <v>114</v>
      </c>
      <c r="AM284">
        <f t="shared" si="12"/>
        <v>15</v>
      </c>
      <c r="AN284">
        <f>'Pridelek 2019'!F284</f>
        <v>16</v>
      </c>
      <c r="AO284">
        <f>'Pridelek 2019'!G284</f>
        <v>2.76</v>
      </c>
      <c r="AP284">
        <f>'Pridelek 2019'!H284</f>
        <v>7</v>
      </c>
      <c r="AQ284">
        <f>'Pridelek 2019'!I284</f>
        <v>0.94</v>
      </c>
      <c r="AR284">
        <f>'Pridelek 2019'!J284</f>
        <v>0</v>
      </c>
      <c r="AS284">
        <f>'Pridelek 2019'!K284</f>
        <v>23</v>
      </c>
      <c r="AT284">
        <f>'Pridelek 2019'!L284</f>
        <v>3.6999999999999997</v>
      </c>
      <c r="AU284">
        <v>0</v>
      </c>
    </row>
    <row r="285" spans="1:47" x14ac:dyDescent="0.25">
      <c r="A285" t="str">
        <f>'Obsegi16-18'!A285</f>
        <v>L</v>
      </c>
      <c r="B285">
        <f>'Obsegi16-18'!B285</f>
        <v>29</v>
      </c>
      <c r="C285">
        <f>'Obsegi16-18'!C285</f>
        <v>6</v>
      </c>
      <c r="D285">
        <v>4</v>
      </c>
      <c r="E285">
        <f>'Obsegi16-18'!D285</f>
        <v>4</v>
      </c>
      <c r="F285">
        <f>'Obsegi16-18'!E285</f>
        <v>62.299334878646889</v>
      </c>
      <c r="G285">
        <f>'Obsegi16-18'!F285</f>
        <v>65.472486796186217</v>
      </c>
      <c r="H285">
        <f>'Obsegi16-18'!G285</f>
        <v>70</v>
      </c>
      <c r="I285">
        <f>'Obsegi16-18'!H285</f>
        <v>82</v>
      </c>
      <c r="J285">
        <f>'Obsegi16-18'!I285</f>
        <v>3.1731519175393288</v>
      </c>
      <c r="K285">
        <f>'Obsegi16-18'!J285</f>
        <v>4.5275132038137826</v>
      </c>
      <c r="L285">
        <f>'Obsegi16-18'!K285</f>
        <v>12</v>
      </c>
      <c r="M285">
        <f>'Obsegi16-18'!L285</f>
        <v>7.7006651213531114</v>
      </c>
      <c r="N285">
        <f>'Obsegi16-18'!M285</f>
        <v>19.700665121353111</v>
      </c>
      <c r="O285">
        <f>'Obsegi16-18'!N285</f>
        <v>5.093396139333306</v>
      </c>
      <c r="P285">
        <f>'Obsegi16-18'!O285</f>
        <v>6.9151385954038913</v>
      </c>
      <c r="Q285">
        <f>'Obsegi16-18'!P285</f>
        <v>17.142857142857149</v>
      </c>
      <c r="R285">
        <f>'Obsegi16-18'!Q285</f>
        <v>12.360750136985033</v>
      </c>
      <c r="S285">
        <f>'Obsegi16-18'!R285</f>
        <v>31.622593017611035</v>
      </c>
      <c r="T285">
        <f>'Obsegi16-18'!T285</f>
        <v>0</v>
      </c>
      <c r="U285">
        <f>'rast17-18'!E285</f>
        <v>317</v>
      </c>
      <c r="V285">
        <f>'rast17-18'!F285</f>
        <v>26</v>
      </c>
      <c r="W285">
        <f>'rast17-18'!G285</f>
        <v>12.192307692307692</v>
      </c>
      <c r="X285">
        <f>'rast17-18'!H285</f>
        <v>10</v>
      </c>
      <c r="Y285">
        <f>'rast17-18'!I285</f>
        <v>36</v>
      </c>
      <c r="Z285">
        <f>'rast17-18'!J285</f>
        <v>643</v>
      </c>
      <c r="AA285">
        <f>'rast17-18'!K285</f>
        <v>66</v>
      </c>
      <c r="AB285">
        <f>'rast17-18'!L285</f>
        <v>9.7424242424242422</v>
      </c>
      <c r="AC285">
        <f>'rast17-18'!M285</f>
        <v>21</v>
      </c>
      <c r="AD285" s="14">
        <f>'rast17-18'!N285</f>
        <v>51</v>
      </c>
      <c r="AE285">
        <f>'19-rast'!D285</f>
        <v>0</v>
      </c>
      <c r="AF285">
        <f>'19-rast'!F285</f>
        <v>467</v>
      </c>
      <c r="AG285">
        <f>'19-rast'!G285</f>
        <v>62</v>
      </c>
      <c r="AH285">
        <f>'19-rast'!H285</f>
        <v>7.532258064516129</v>
      </c>
      <c r="AI285">
        <f>'19-rast'!I285</f>
        <v>14</v>
      </c>
      <c r="AJ285" s="22">
        <f>'19-rast'!J285</f>
        <v>51</v>
      </c>
      <c r="AK285">
        <f t="shared" si="11"/>
        <v>1427</v>
      </c>
      <c r="AL285">
        <f t="shared" si="11"/>
        <v>154</v>
      </c>
      <c r="AM285">
        <f t="shared" si="12"/>
        <v>15</v>
      </c>
      <c r="AN285">
        <f>'Pridelek 2019'!F285</f>
        <v>20</v>
      </c>
      <c r="AO285">
        <f>'Pridelek 2019'!G285</f>
        <v>3.5</v>
      </c>
      <c r="AP285">
        <f>'Pridelek 2019'!H285</f>
        <v>17</v>
      </c>
      <c r="AQ285">
        <f>'Pridelek 2019'!I285</f>
        <v>2.2599999999999998</v>
      </c>
      <c r="AR285">
        <f>'Pridelek 2019'!J285</f>
        <v>0</v>
      </c>
      <c r="AS285">
        <f>'Pridelek 2019'!K285</f>
        <v>37</v>
      </c>
      <c r="AT285">
        <f>'Pridelek 2019'!L285</f>
        <v>5.76</v>
      </c>
      <c r="AU285">
        <v>0</v>
      </c>
    </row>
    <row r="286" spans="1:47" x14ac:dyDescent="0.25">
      <c r="A286" t="str">
        <f>'Obsegi16-18'!A286</f>
        <v>L</v>
      </c>
      <c r="B286">
        <f>'Obsegi16-18'!B286</f>
        <v>29</v>
      </c>
      <c r="C286">
        <f>'Obsegi16-18'!C286</f>
        <v>6</v>
      </c>
      <c r="D286">
        <v>4</v>
      </c>
      <c r="E286">
        <f>'Obsegi16-18'!D286</f>
        <v>5</v>
      </c>
      <c r="F286">
        <f>'Obsegi16-18'!E286</f>
        <v>52.905996655955214</v>
      </c>
      <c r="G286">
        <f>'Obsegi16-18'!F286</f>
        <v>55.881988349097405</v>
      </c>
      <c r="H286">
        <f>'Obsegi16-18'!G286</f>
        <v>60</v>
      </c>
      <c r="I286">
        <f>'Obsegi16-18'!H286</f>
        <v>70</v>
      </c>
      <c r="J286">
        <f>'Obsegi16-18'!I286</f>
        <v>2.9759916931421913</v>
      </c>
      <c r="K286">
        <f>'Obsegi16-18'!J286</f>
        <v>4.118011650902595</v>
      </c>
      <c r="L286">
        <f>'Obsegi16-18'!K286</f>
        <v>10</v>
      </c>
      <c r="M286">
        <f>'Obsegi16-18'!L286</f>
        <v>7.0940033440447863</v>
      </c>
      <c r="N286">
        <f>'Obsegi16-18'!M286</f>
        <v>17.094003344044786</v>
      </c>
      <c r="O286">
        <f>'Obsegi16-18'!N286</f>
        <v>5.6250555348099862</v>
      </c>
      <c r="P286">
        <f>'Obsegi16-18'!O286</f>
        <v>7.3691215587698533</v>
      </c>
      <c r="Q286">
        <f>'Obsegi16-18'!P286</f>
        <v>16.666666666666675</v>
      </c>
      <c r="R286">
        <f>'Obsegi16-18'!Q286</f>
        <v>13.408694273688294</v>
      </c>
      <c r="S286">
        <f>'Obsegi16-18'!R286</f>
        <v>32.310143319302995</v>
      </c>
      <c r="T286">
        <f>'Obsegi16-18'!T286</f>
        <v>0</v>
      </c>
      <c r="U286">
        <f>'rast17-18'!E286</f>
        <v>154</v>
      </c>
      <c r="V286">
        <f>'rast17-18'!F286</f>
        <v>27</v>
      </c>
      <c r="W286">
        <f>'rast17-18'!G286</f>
        <v>5.7037037037037033</v>
      </c>
      <c r="X286">
        <f>'rast17-18'!H286</f>
        <v>5</v>
      </c>
      <c r="Y286">
        <f>'rast17-18'!I286</f>
        <v>30</v>
      </c>
      <c r="Z286">
        <f>'rast17-18'!J286</f>
        <v>314</v>
      </c>
      <c r="AA286">
        <f>'rast17-18'!K286</f>
        <v>50</v>
      </c>
      <c r="AB286">
        <f>'rast17-18'!L286</f>
        <v>6.28</v>
      </c>
      <c r="AC286">
        <f>'rast17-18'!M286</f>
        <v>9</v>
      </c>
      <c r="AD286" s="14">
        <f>'rast17-18'!N286</f>
        <v>30</v>
      </c>
      <c r="AE286">
        <f>'19-rast'!D286</f>
        <v>0</v>
      </c>
      <c r="AF286">
        <f>'19-rast'!F286</f>
        <v>278</v>
      </c>
      <c r="AG286">
        <f>'19-rast'!G286</f>
        <v>43</v>
      </c>
      <c r="AH286">
        <f>'19-rast'!H286</f>
        <v>6.4651162790697674</v>
      </c>
      <c r="AI286">
        <f>'19-rast'!I286</f>
        <v>8</v>
      </c>
      <c r="AJ286" s="22">
        <f>'19-rast'!J286</f>
        <v>22</v>
      </c>
      <c r="AK286">
        <f t="shared" si="11"/>
        <v>746</v>
      </c>
      <c r="AL286">
        <f t="shared" si="11"/>
        <v>120</v>
      </c>
      <c r="AM286">
        <f t="shared" si="12"/>
        <v>15</v>
      </c>
      <c r="AN286">
        <f>'Pridelek 2019'!F286</f>
        <v>12</v>
      </c>
      <c r="AO286">
        <f>'Pridelek 2019'!G286</f>
        <v>2.14</v>
      </c>
      <c r="AP286">
        <f>'Pridelek 2019'!H286</f>
        <v>14</v>
      </c>
      <c r="AQ286">
        <f>'Pridelek 2019'!I286</f>
        <v>2</v>
      </c>
      <c r="AR286">
        <f>'Pridelek 2019'!J286</f>
        <v>0</v>
      </c>
      <c r="AS286">
        <f>'Pridelek 2019'!K286</f>
        <v>26</v>
      </c>
      <c r="AT286">
        <f>'Pridelek 2019'!L286</f>
        <v>4.1400000000000006</v>
      </c>
      <c r="AU286">
        <v>0</v>
      </c>
    </row>
    <row r="287" spans="1:47" hidden="1" x14ac:dyDescent="0.25">
      <c r="A287" t="str">
        <f>'Obsegi16-18'!A287</f>
        <v>L</v>
      </c>
      <c r="B287">
        <f>'Obsegi16-18'!B287</f>
        <v>29</v>
      </c>
      <c r="C287">
        <f>'Obsegi16-18'!C287</f>
        <v>6</v>
      </c>
      <c r="D287">
        <v>4</v>
      </c>
      <c r="E287">
        <f>'Obsegi16-18'!D287</f>
        <v>6</v>
      </c>
      <c r="F287">
        <f>'Obsegi16-18'!E287</f>
        <v>51.348603940880452</v>
      </c>
      <c r="G287">
        <f>'Obsegi16-18'!F287</f>
        <v>57.568093128996487</v>
      </c>
      <c r="H287">
        <f>'Obsegi16-18'!G287</f>
        <v>60</v>
      </c>
      <c r="I287">
        <f>'Obsegi16-18'!H287</f>
        <v>70</v>
      </c>
      <c r="J287">
        <f>'Obsegi16-18'!I287</f>
        <v>6.2194891881160359</v>
      </c>
      <c r="K287">
        <f>'Obsegi16-18'!J287</f>
        <v>2.4319068710035125</v>
      </c>
      <c r="L287">
        <f>'Obsegi16-18'!K287</f>
        <v>10</v>
      </c>
      <c r="M287">
        <f>'Obsegi16-18'!L287</f>
        <v>8.6513960591195485</v>
      </c>
      <c r="N287">
        <f>'Obsegi16-18'!M287</f>
        <v>18.651396059119548</v>
      </c>
      <c r="O287">
        <f>'Obsegi16-18'!N287</f>
        <v>12.112284873950552</v>
      </c>
      <c r="P287">
        <f>'Obsegi16-18'!O287</f>
        <v>4.2244005990509148</v>
      </c>
      <c r="Q287">
        <f>'Obsegi16-18'!P287</f>
        <v>16.666666666666675</v>
      </c>
      <c r="R287">
        <f>'Obsegi16-18'!Q287</f>
        <v>16.848356907775376</v>
      </c>
      <c r="S287">
        <f>'Obsegi16-18'!R287</f>
        <v>36.323083059071259</v>
      </c>
      <c r="T287">
        <f>'Obsegi16-18'!T287</f>
        <v>0</v>
      </c>
      <c r="U287">
        <f>'rast17-18'!E287</f>
        <v>195</v>
      </c>
      <c r="V287">
        <f>'rast17-18'!F287</f>
        <v>26</v>
      </c>
      <c r="W287">
        <f>'rast17-18'!G287</f>
        <v>7.5</v>
      </c>
      <c r="X287">
        <f>'rast17-18'!H287</f>
        <v>5</v>
      </c>
      <c r="Y287">
        <f>'rast17-18'!I287</f>
        <v>40</v>
      </c>
      <c r="Z287">
        <f>'rast17-18'!J287</f>
        <v>0</v>
      </c>
      <c r="AA287">
        <f>'rast17-18'!K287</f>
        <v>0</v>
      </c>
      <c r="AB287" t="e">
        <f>'rast17-18'!L287</f>
        <v>#DIV/0!</v>
      </c>
      <c r="AC287">
        <f>'rast17-18'!M287</f>
        <v>0</v>
      </c>
      <c r="AD287" s="14">
        <f>'rast17-18'!N287</f>
        <v>0</v>
      </c>
      <c r="AE287">
        <f>'19-rast'!D287</f>
        <v>0</v>
      </c>
      <c r="AF287">
        <f>'19-rast'!F287</f>
        <v>0</v>
      </c>
      <c r="AG287">
        <f>'19-rast'!G287</f>
        <v>0</v>
      </c>
      <c r="AH287" t="e">
        <f>'19-rast'!H287</f>
        <v>#DIV/0!</v>
      </c>
      <c r="AI287">
        <f>'19-rast'!I287</f>
        <v>0</v>
      </c>
      <c r="AJ287" s="22">
        <f>'19-rast'!J287</f>
        <v>0</v>
      </c>
      <c r="AM287">
        <f t="shared" si="12"/>
        <v>5</v>
      </c>
      <c r="AN287">
        <f>'Pridelek 2019'!F287</f>
        <v>0</v>
      </c>
      <c r="AO287">
        <f>'Pridelek 2019'!G287</f>
        <v>0</v>
      </c>
      <c r="AP287">
        <f>'Pridelek 2019'!H287</f>
        <v>0</v>
      </c>
      <c r="AQ287">
        <f>'Pridelek 2019'!I287</f>
        <v>0</v>
      </c>
      <c r="AR287">
        <f>'Pridelek 2019'!J287</f>
        <v>0</v>
      </c>
      <c r="AS287">
        <f>'Pridelek 2019'!K287</f>
        <v>0</v>
      </c>
      <c r="AT287">
        <f>'Pridelek 2019'!L287</f>
        <v>0</v>
      </c>
      <c r="AU287">
        <v>0</v>
      </c>
    </row>
    <row r="288" spans="1:47" hidden="1" x14ac:dyDescent="0.25">
      <c r="A288" t="str">
        <f>'Obsegi16-18'!A288</f>
        <v>L</v>
      </c>
      <c r="B288">
        <f>'Obsegi16-18'!B288</f>
        <v>29</v>
      </c>
      <c r="C288">
        <f>'Obsegi16-18'!C288</f>
        <v>6</v>
      </c>
      <c r="D288">
        <v>4</v>
      </c>
      <c r="E288">
        <f>'Obsegi16-18'!D288</f>
        <v>7</v>
      </c>
      <c r="F288">
        <f>'Obsegi16-18'!E288</f>
        <v>56.708566928361982</v>
      </c>
      <c r="G288">
        <f>'Obsegi16-18'!F288</f>
        <v>61.607985642467909</v>
      </c>
      <c r="H288">
        <f>'Obsegi16-18'!G288</f>
        <v>65</v>
      </c>
      <c r="I288">
        <f>'Obsegi16-18'!H288</f>
        <v>79</v>
      </c>
      <c r="J288">
        <f>'Obsegi16-18'!I288</f>
        <v>4.8994187141059271</v>
      </c>
      <c r="K288">
        <f>'Obsegi16-18'!J288</f>
        <v>3.3920143575320907</v>
      </c>
      <c r="L288">
        <f>'Obsegi16-18'!K288</f>
        <v>14</v>
      </c>
      <c r="M288">
        <f>'Obsegi16-18'!L288</f>
        <v>8.2914330716380178</v>
      </c>
      <c r="N288">
        <f>'Obsegi16-18'!M288</f>
        <v>22.291433071638018</v>
      </c>
      <c r="O288">
        <f>'Obsegi16-18'!N288</f>
        <v>8.6396447300373538</v>
      </c>
      <c r="P288">
        <f>'Obsegi16-18'!O288</f>
        <v>5.5058030580923401</v>
      </c>
      <c r="Q288">
        <f>'Obsegi16-18'!P288</f>
        <v>21.538461538461529</v>
      </c>
      <c r="R288">
        <f>'Obsegi16-18'!Q288</f>
        <v>14.621129611884399</v>
      </c>
      <c r="S288">
        <f>'Obsegi16-18'!R288</f>
        <v>39.308757528290258</v>
      </c>
      <c r="T288">
        <f>'Obsegi16-18'!T288</f>
        <v>0</v>
      </c>
      <c r="U288">
        <f>'rast17-18'!E288</f>
        <v>0</v>
      </c>
      <c r="V288">
        <f>'rast17-18'!F288</f>
        <v>0</v>
      </c>
      <c r="W288" t="e">
        <f>'rast17-18'!G288</f>
        <v>#DIV/0!</v>
      </c>
      <c r="X288">
        <f>'rast17-18'!H288</f>
        <v>0</v>
      </c>
      <c r="Y288" t="e">
        <f>'rast17-18'!I288</f>
        <v>#N/A</v>
      </c>
      <c r="Z288">
        <f>'rast17-18'!J288</f>
        <v>0</v>
      </c>
      <c r="AA288">
        <f>'rast17-18'!K288</f>
        <v>0</v>
      </c>
      <c r="AB288" t="e">
        <f>'rast17-18'!L288</f>
        <v>#DIV/0!</v>
      </c>
      <c r="AC288">
        <f>'rast17-18'!M288</f>
        <v>0</v>
      </c>
      <c r="AD288" s="14">
        <f>'rast17-18'!N288</f>
        <v>0</v>
      </c>
      <c r="AE288">
        <f>'19-rast'!D288</f>
        <v>0</v>
      </c>
      <c r="AF288">
        <f>'19-rast'!F288</f>
        <v>0</v>
      </c>
      <c r="AG288">
        <f>'19-rast'!G288</f>
        <v>0</v>
      </c>
      <c r="AH288" t="e">
        <f>'19-rast'!H288</f>
        <v>#DIV/0!</v>
      </c>
      <c r="AI288">
        <f>'19-rast'!I288</f>
        <v>0</v>
      </c>
      <c r="AJ288" s="22">
        <f>'19-rast'!J288</f>
        <v>0</v>
      </c>
      <c r="AK288">
        <f t="shared" si="11"/>
        <v>0</v>
      </c>
      <c r="AL288">
        <f t="shared" si="11"/>
        <v>0</v>
      </c>
      <c r="AM288">
        <f t="shared" si="12"/>
        <v>0</v>
      </c>
      <c r="AN288">
        <f>'Pridelek 2019'!F288</f>
        <v>0</v>
      </c>
      <c r="AO288">
        <f>'Pridelek 2019'!G288</f>
        <v>0</v>
      </c>
      <c r="AP288">
        <f>'Pridelek 2019'!H288</f>
        <v>0</v>
      </c>
      <c r="AQ288">
        <f>'Pridelek 2019'!I288</f>
        <v>0</v>
      </c>
      <c r="AR288">
        <f>'Pridelek 2019'!J288</f>
        <v>0</v>
      </c>
      <c r="AS288">
        <f>'Pridelek 2019'!K288</f>
        <v>0</v>
      </c>
      <c r="AT288">
        <f>'Pridelek 2019'!L288</f>
        <v>0</v>
      </c>
      <c r="AU288">
        <v>0</v>
      </c>
    </row>
    <row r="289" spans="1:47" hidden="1" x14ac:dyDescent="0.25">
      <c r="A289" t="str">
        <f>'Obsegi16-18'!A289</f>
        <v>L</v>
      </c>
      <c r="B289">
        <f>'Obsegi16-18'!B289</f>
        <v>29</v>
      </c>
      <c r="C289">
        <f>'Obsegi16-18'!C289</f>
        <v>6</v>
      </c>
      <c r="D289">
        <v>4</v>
      </c>
      <c r="E289">
        <f>'Obsegi16-18'!D289</f>
        <v>8</v>
      </c>
      <c r="F289">
        <f>'Obsegi16-18'!E289</f>
        <v>52.90475608507623</v>
      </c>
      <c r="G289">
        <f>'Obsegi16-18'!F289</f>
        <v>58.513936353907788</v>
      </c>
      <c r="H289">
        <f>'Obsegi16-18'!G289</f>
        <v>60</v>
      </c>
      <c r="I289">
        <f>'Obsegi16-18'!H289</f>
        <v>75</v>
      </c>
      <c r="J289">
        <f>'Obsegi16-18'!I289</f>
        <v>5.6091802688315582</v>
      </c>
      <c r="K289">
        <f>'Obsegi16-18'!J289</f>
        <v>1.4860636460922123</v>
      </c>
      <c r="L289">
        <f>'Obsegi16-18'!K289</f>
        <v>15</v>
      </c>
      <c r="M289">
        <f>'Obsegi16-18'!L289</f>
        <v>7.0952439149237705</v>
      </c>
      <c r="N289">
        <f>'Obsegi16-18'!M289</f>
        <v>22.09524391492377</v>
      </c>
      <c r="O289">
        <f>'Obsegi16-18'!N289</f>
        <v>10.602412115484338</v>
      </c>
      <c r="P289">
        <f>'Obsegi16-18'!O289</f>
        <v>2.5396747145912446</v>
      </c>
      <c r="Q289">
        <f>'Obsegi16-18'!P289</f>
        <v>25</v>
      </c>
      <c r="R289">
        <f>'Obsegi16-18'!Q289</f>
        <v>13.411353609709309</v>
      </c>
      <c r="S289">
        <f>'Obsegi16-18'!R289</f>
        <v>41.764192012136611</v>
      </c>
      <c r="T289">
        <f>'Obsegi16-18'!T289</f>
        <v>0</v>
      </c>
      <c r="U289">
        <f>'rast17-18'!E289</f>
        <v>0</v>
      </c>
      <c r="V289">
        <f>'rast17-18'!F289</f>
        <v>0</v>
      </c>
      <c r="W289" t="e">
        <f>'rast17-18'!G289</f>
        <v>#DIV/0!</v>
      </c>
      <c r="X289">
        <f>'rast17-18'!H289</f>
        <v>0</v>
      </c>
      <c r="Y289" t="e">
        <f>'rast17-18'!I289</f>
        <v>#N/A</v>
      </c>
      <c r="Z289">
        <f>'rast17-18'!J289</f>
        <v>0</v>
      </c>
      <c r="AA289">
        <f>'rast17-18'!K289</f>
        <v>0</v>
      </c>
      <c r="AB289" t="e">
        <f>'rast17-18'!L289</f>
        <v>#DIV/0!</v>
      </c>
      <c r="AC289">
        <f>'rast17-18'!M289</f>
        <v>0</v>
      </c>
      <c r="AD289" s="14">
        <f>'rast17-18'!N289</f>
        <v>0</v>
      </c>
      <c r="AE289">
        <f>'19-rast'!D289</f>
        <v>0</v>
      </c>
      <c r="AF289">
        <f>'19-rast'!F289</f>
        <v>0</v>
      </c>
      <c r="AG289">
        <f>'19-rast'!G289</f>
        <v>0</v>
      </c>
      <c r="AH289" t="e">
        <f>'19-rast'!H289</f>
        <v>#DIV/0!</v>
      </c>
      <c r="AI289">
        <f>'19-rast'!I289</f>
        <v>0</v>
      </c>
      <c r="AJ289" s="22">
        <f>'19-rast'!J289</f>
        <v>0</v>
      </c>
      <c r="AK289">
        <f t="shared" si="11"/>
        <v>0</v>
      </c>
      <c r="AL289">
        <f t="shared" si="11"/>
        <v>0</v>
      </c>
      <c r="AM289">
        <f t="shared" si="12"/>
        <v>0</v>
      </c>
      <c r="AN289">
        <f>'Pridelek 2019'!F289</f>
        <v>0</v>
      </c>
      <c r="AO289">
        <f>'Pridelek 2019'!G289</f>
        <v>0</v>
      </c>
      <c r="AP289">
        <f>'Pridelek 2019'!H289</f>
        <v>0</v>
      </c>
      <c r="AQ289">
        <f>'Pridelek 2019'!I289</f>
        <v>0</v>
      </c>
      <c r="AR289">
        <f>'Pridelek 2019'!J289</f>
        <v>0</v>
      </c>
      <c r="AS289">
        <f>'Pridelek 2019'!K289</f>
        <v>0</v>
      </c>
      <c r="AT289">
        <f>'Pridelek 2019'!L289</f>
        <v>0</v>
      </c>
      <c r="AU289">
        <v>0</v>
      </c>
    </row>
    <row r="290" spans="1:47" hidden="1" x14ac:dyDescent="0.25">
      <c r="A290" t="str">
        <f>'Obsegi16-18'!A290</f>
        <v>L</v>
      </c>
      <c r="B290">
        <f>'Obsegi16-18'!B290</f>
        <v>29</v>
      </c>
      <c r="C290">
        <f>'Obsegi16-18'!C290</f>
        <v>6</v>
      </c>
      <c r="D290">
        <v>4</v>
      </c>
      <c r="E290">
        <f>'Obsegi16-18'!D290</f>
        <v>9</v>
      </c>
      <c r="F290">
        <f>'Obsegi16-18'!E290</f>
        <v>49.103133375114126</v>
      </c>
      <c r="G290">
        <f>'Obsegi16-18'!F290</f>
        <v>53.93632896525861</v>
      </c>
      <c r="H290">
        <f>'Obsegi16-18'!G290</f>
        <v>55</v>
      </c>
      <c r="I290">
        <f>'Obsegi16-18'!H290</f>
        <v>68</v>
      </c>
      <c r="J290">
        <f>'Obsegi16-18'!I290</f>
        <v>4.8331955901444843</v>
      </c>
      <c r="K290">
        <f>'Obsegi16-18'!J290</f>
        <v>1.0636710347413896</v>
      </c>
      <c r="L290">
        <f>'Obsegi16-18'!K290</f>
        <v>13</v>
      </c>
      <c r="M290">
        <f>'Obsegi16-18'!L290</f>
        <v>5.8968666248858739</v>
      </c>
      <c r="N290">
        <f>'Obsegi16-18'!M290</f>
        <v>18.896866624885874</v>
      </c>
      <c r="O290">
        <f>'Obsegi16-18'!N290</f>
        <v>9.8429474005705444</v>
      </c>
      <c r="P290">
        <f>'Obsegi16-18'!O290</f>
        <v>1.9720864492400292</v>
      </c>
      <c r="Q290">
        <f>'Obsegi16-18'!P290</f>
        <v>23.636363636363633</v>
      </c>
      <c r="R290">
        <f>'Obsegi16-18'!Q290</f>
        <v>12.009145281703049</v>
      </c>
      <c r="S290">
        <f>'Obsegi16-18'!R290</f>
        <v>38.484034166469215</v>
      </c>
      <c r="T290">
        <f>'Obsegi16-18'!T290</f>
        <v>0</v>
      </c>
      <c r="U290">
        <f>'rast17-18'!E290</f>
        <v>0</v>
      </c>
      <c r="V290">
        <f>'rast17-18'!F290</f>
        <v>0</v>
      </c>
      <c r="W290" t="e">
        <f>'rast17-18'!G290</f>
        <v>#DIV/0!</v>
      </c>
      <c r="X290">
        <f>'rast17-18'!H290</f>
        <v>0</v>
      </c>
      <c r="Y290" t="e">
        <f>'rast17-18'!I290</f>
        <v>#N/A</v>
      </c>
      <c r="Z290">
        <f>'rast17-18'!J290</f>
        <v>0</v>
      </c>
      <c r="AA290">
        <f>'rast17-18'!K290</f>
        <v>0</v>
      </c>
      <c r="AB290" t="e">
        <f>'rast17-18'!L290</f>
        <v>#DIV/0!</v>
      </c>
      <c r="AC290">
        <f>'rast17-18'!M290</f>
        <v>0</v>
      </c>
      <c r="AD290" s="14">
        <f>'rast17-18'!N290</f>
        <v>0</v>
      </c>
      <c r="AE290">
        <f>'19-rast'!D290</f>
        <v>0</v>
      </c>
      <c r="AF290">
        <f>'19-rast'!F290</f>
        <v>0</v>
      </c>
      <c r="AG290">
        <f>'19-rast'!G290</f>
        <v>0</v>
      </c>
      <c r="AH290" t="e">
        <f>'19-rast'!H290</f>
        <v>#DIV/0!</v>
      </c>
      <c r="AI290">
        <f>'19-rast'!I290</f>
        <v>0</v>
      </c>
      <c r="AJ290" s="22">
        <f>'19-rast'!J290</f>
        <v>0</v>
      </c>
      <c r="AK290">
        <f t="shared" si="11"/>
        <v>0</v>
      </c>
      <c r="AL290">
        <f t="shared" si="11"/>
        <v>0</v>
      </c>
      <c r="AM290">
        <f t="shared" si="12"/>
        <v>0</v>
      </c>
      <c r="AN290">
        <f>'Pridelek 2019'!F290</f>
        <v>0</v>
      </c>
      <c r="AO290">
        <f>'Pridelek 2019'!G290</f>
        <v>0</v>
      </c>
      <c r="AP290">
        <f>'Pridelek 2019'!H290</f>
        <v>0</v>
      </c>
      <c r="AQ290">
        <f>'Pridelek 2019'!I290</f>
        <v>0</v>
      </c>
      <c r="AR290">
        <f>'Pridelek 2019'!J290</f>
        <v>0</v>
      </c>
      <c r="AS290">
        <f>'Pridelek 2019'!K290</f>
        <v>0</v>
      </c>
      <c r="AT290">
        <f>'Pridelek 2019'!L290</f>
        <v>0</v>
      </c>
      <c r="AU290">
        <v>0</v>
      </c>
    </row>
    <row r="291" spans="1:47" hidden="1" x14ac:dyDescent="0.25">
      <c r="A291" t="str">
        <f>'Obsegi16-18'!A291</f>
        <v>L</v>
      </c>
      <c r="B291">
        <f>'Obsegi16-18'!B291</f>
        <v>29</v>
      </c>
      <c r="C291">
        <f>'Obsegi16-18'!C291</f>
        <v>6</v>
      </c>
      <c r="D291">
        <v>4</v>
      </c>
      <c r="E291">
        <f>'Obsegi16-18'!D291</f>
        <v>10</v>
      </c>
      <c r="F291">
        <f>'Obsegi16-18'!E291</f>
        <v>57.290923806067731</v>
      </c>
      <c r="G291">
        <f>'Obsegi16-18'!F291</f>
        <v>63.7903656766211</v>
      </c>
      <c r="H291">
        <f>'Obsegi16-18'!G291</f>
        <v>70</v>
      </c>
      <c r="I291">
        <f>'Obsegi16-18'!H291</f>
        <v>82</v>
      </c>
      <c r="J291">
        <f>'Obsegi16-18'!I291</f>
        <v>6.499441870553369</v>
      </c>
      <c r="K291">
        <f>'Obsegi16-18'!J291</f>
        <v>6.2096343233789</v>
      </c>
      <c r="L291">
        <f>'Obsegi16-18'!K291</f>
        <v>12</v>
      </c>
      <c r="M291">
        <f>'Obsegi16-18'!L291</f>
        <v>12.709076193932269</v>
      </c>
      <c r="N291">
        <f>'Obsegi16-18'!M291</f>
        <v>24.709076193932269</v>
      </c>
      <c r="O291">
        <f>'Obsegi16-18'!N291</f>
        <v>11.34462745365088</v>
      </c>
      <c r="P291">
        <f>'Obsegi16-18'!O291</f>
        <v>9.7344391390668861</v>
      </c>
      <c r="Q291">
        <f>'Obsegi16-18'!P291</f>
        <v>17.142857142857149</v>
      </c>
      <c r="R291">
        <f>'Obsegi16-18'!Q291</f>
        <v>22.183402447747302</v>
      </c>
      <c r="S291">
        <f>'Obsegi16-18'!R291</f>
        <v>43.129128581646839</v>
      </c>
      <c r="T291">
        <f>'Obsegi16-18'!T291</f>
        <v>0</v>
      </c>
      <c r="U291">
        <f>'rast17-18'!E291</f>
        <v>0</v>
      </c>
      <c r="V291">
        <f>'rast17-18'!F291</f>
        <v>0</v>
      </c>
      <c r="W291" t="e">
        <f>'rast17-18'!G291</f>
        <v>#DIV/0!</v>
      </c>
      <c r="X291">
        <f>'rast17-18'!H291</f>
        <v>0</v>
      </c>
      <c r="Y291" t="e">
        <f>'rast17-18'!I291</f>
        <v>#N/A</v>
      </c>
      <c r="Z291">
        <f>'rast17-18'!J291</f>
        <v>0</v>
      </c>
      <c r="AA291">
        <f>'rast17-18'!K291</f>
        <v>0</v>
      </c>
      <c r="AB291" t="e">
        <f>'rast17-18'!L291</f>
        <v>#DIV/0!</v>
      </c>
      <c r="AC291">
        <f>'rast17-18'!M291</f>
        <v>0</v>
      </c>
      <c r="AD291" s="14">
        <f>'rast17-18'!N291</f>
        <v>0</v>
      </c>
      <c r="AE291">
        <f>'19-rast'!D291</f>
        <v>0</v>
      </c>
      <c r="AF291">
        <f>'19-rast'!F291</f>
        <v>0</v>
      </c>
      <c r="AG291">
        <f>'19-rast'!G291</f>
        <v>0</v>
      </c>
      <c r="AH291" t="e">
        <f>'19-rast'!H291</f>
        <v>#DIV/0!</v>
      </c>
      <c r="AI291">
        <f>'19-rast'!I291</f>
        <v>0</v>
      </c>
      <c r="AJ291" s="22">
        <f>'19-rast'!J291</f>
        <v>0</v>
      </c>
      <c r="AK291">
        <f t="shared" si="11"/>
        <v>0</v>
      </c>
      <c r="AL291">
        <f t="shared" si="11"/>
        <v>0</v>
      </c>
      <c r="AM291">
        <f t="shared" si="12"/>
        <v>0</v>
      </c>
      <c r="AN291">
        <f>'Pridelek 2019'!F291</f>
        <v>0</v>
      </c>
      <c r="AO291">
        <f>'Pridelek 2019'!G291</f>
        <v>0</v>
      </c>
      <c r="AP291">
        <f>'Pridelek 2019'!H291</f>
        <v>0</v>
      </c>
      <c r="AQ291">
        <f>'Pridelek 2019'!I291</f>
        <v>0</v>
      </c>
      <c r="AR291">
        <f>'Pridelek 2019'!J291</f>
        <v>0</v>
      </c>
      <c r="AS291">
        <f>'Pridelek 2019'!K291</f>
        <v>0</v>
      </c>
      <c r="AT291">
        <f>'Pridelek 2019'!L291</f>
        <v>0</v>
      </c>
      <c r="AU291">
        <v>0</v>
      </c>
    </row>
    <row r="292" spans="1:47" hidden="1" x14ac:dyDescent="0.25">
      <c r="A292" t="str">
        <f>'Obsegi16-18'!A292</f>
        <v>L</v>
      </c>
      <c r="B292">
        <f>'Obsegi16-18'!B292</f>
        <v>30</v>
      </c>
      <c r="C292">
        <f>'Obsegi16-18'!C292</f>
        <v>3</v>
      </c>
      <c r="D292">
        <v>4</v>
      </c>
      <c r="E292">
        <f>'Obsegi16-18'!D292</f>
        <v>1</v>
      </c>
      <c r="F292">
        <f>'Obsegi16-18'!E292</f>
        <v>47.438891674321752</v>
      </c>
      <c r="G292">
        <f>'Obsegi16-18'!F292</f>
        <v>55.55910382757417</v>
      </c>
      <c r="H292">
        <f>'Obsegi16-18'!G292</f>
        <v>60</v>
      </c>
      <c r="I292">
        <f>'Obsegi16-18'!H292</f>
        <v>76</v>
      </c>
      <c r="J292">
        <f>'Obsegi16-18'!I292</f>
        <v>8.1202121532524174</v>
      </c>
      <c r="K292">
        <f>'Obsegi16-18'!J292</f>
        <v>4.4408961724258305</v>
      </c>
      <c r="L292">
        <f>'Obsegi16-18'!K292</f>
        <v>16</v>
      </c>
      <c r="M292">
        <f>'Obsegi16-18'!L292</f>
        <v>12.561108325678248</v>
      </c>
      <c r="N292">
        <f>'Obsegi16-18'!M292</f>
        <v>28.561108325678248</v>
      </c>
      <c r="O292">
        <f>'Obsegi16-18'!N292</f>
        <v>17.117204611354396</v>
      </c>
      <c r="P292">
        <f>'Obsegi16-18'!O292</f>
        <v>7.9931025997251659</v>
      </c>
      <c r="Q292">
        <f>'Obsegi16-18'!P292</f>
        <v>26.666666666666661</v>
      </c>
      <c r="R292">
        <f>'Obsegi16-18'!Q292</f>
        <v>26.478502937869997</v>
      </c>
      <c r="S292">
        <f>'Obsegi16-18'!R292</f>
        <v>60.206103721301993</v>
      </c>
      <c r="T292">
        <f>'Obsegi16-18'!T292</f>
        <v>0</v>
      </c>
      <c r="U292">
        <f>'rast17-18'!E292</f>
        <v>0</v>
      </c>
      <c r="V292">
        <f>'rast17-18'!F292</f>
        <v>0</v>
      </c>
      <c r="W292" t="e">
        <f>'rast17-18'!G292</f>
        <v>#DIV/0!</v>
      </c>
      <c r="X292">
        <f>'rast17-18'!H292</f>
        <v>0</v>
      </c>
      <c r="Y292" t="e">
        <f>'rast17-18'!I292</f>
        <v>#N/A</v>
      </c>
      <c r="Z292">
        <f>'rast17-18'!J292</f>
        <v>0</v>
      </c>
      <c r="AA292">
        <f>'rast17-18'!K292</f>
        <v>0</v>
      </c>
      <c r="AB292" t="e">
        <f>'rast17-18'!L292</f>
        <v>#DIV/0!</v>
      </c>
      <c r="AC292">
        <f>'rast17-18'!M292</f>
        <v>0</v>
      </c>
      <c r="AD292" s="14">
        <f>'rast17-18'!N292</f>
        <v>0</v>
      </c>
      <c r="AE292">
        <f>'19-rast'!D292</f>
        <v>0</v>
      </c>
      <c r="AF292">
        <f>'19-rast'!F292</f>
        <v>0</v>
      </c>
      <c r="AG292">
        <f>'19-rast'!G292</f>
        <v>0</v>
      </c>
      <c r="AH292" t="e">
        <f>'19-rast'!H292</f>
        <v>#DIV/0!</v>
      </c>
      <c r="AI292">
        <f>'19-rast'!I292</f>
        <v>0</v>
      </c>
      <c r="AJ292" s="22">
        <f>'19-rast'!J292</f>
        <v>0</v>
      </c>
      <c r="AK292">
        <f t="shared" si="11"/>
        <v>0</v>
      </c>
      <c r="AL292">
        <f t="shared" si="11"/>
        <v>0</v>
      </c>
      <c r="AM292">
        <f t="shared" si="12"/>
        <v>0</v>
      </c>
      <c r="AN292">
        <f>'Pridelek 2019'!F292</f>
        <v>0</v>
      </c>
      <c r="AO292">
        <f>'Pridelek 2019'!G292</f>
        <v>0</v>
      </c>
      <c r="AP292">
        <f>'Pridelek 2019'!H292</f>
        <v>0</v>
      </c>
      <c r="AQ292">
        <f>'Pridelek 2019'!I292</f>
        <v>0</v>
      </c>
      <c r="AR292">
        <f>'Pridelek 2019'!J292</f>
        <v>0</v>
      </c>
      <c r="AS292">
        <f>'Pridelek 2019'!K292</f>
        <v>0</v>
      </c>
      <c r="AT292">
        <f>'Pridelek 2019'!L292</f>
        <v>0</v>
      </c>
      <c r="AU292">
        <v>0</v>
      </c>
    </row>
    <row r="293" spans="1:47" hidden="1" x14ac:dyDescent="0.25">
      <c r="A293" t="str">
        <f>'Obsegi16-18'!A293</f>
        <v>L</v>
      </c>
      <c r="B293">
        <f>'Obsegi16-18'!B293</f>
        <v>30</v>
      </c>
      <c r="C293">
        <f>'Obsegi16-18'!C293</f>
        <v>3</v>
      </c>
      <c r="D293">
        <v>4</v>
      </c>
      <c r="E293">
        <f>'Obsegi16-18'!D293</f>
        <v>2</v>
      </c>
      <c r="F293">
        <f>'Obsegi16-18'!E293</f>
        <v>48.777073107994745</v>
      </c>
      <c r="G293">
        <f>'Obsegi16-18'!F293</f>
        <v>56.146971583214132</v>
      </c>
      <c r="H293">
        <f>'Obsegi16-18'!G293</f>
        <v>60</v>
      </c>
      <c r="I293">
        <f>'Obsegi16-18'!H293</f>
        <v>71</v>
      </c>
      <c r="J293">
        <f>'Obsegi16-18'!I293</f>
        <v>7.3698984752193866</v>
      </c>
      <c r="K293">
        <f>'Obsegi16-18'!J293</f>
        <v>3.8530284167858682</v>
      </c>
      <c r="L293">
        <f>'Obsegi16-18'!K293</f>
        <v>11</v>
      </c>
      <c r="M293">
        <f>'Obsegi16-18'!L293</f>
        <v>11.222926892005255</v>
      </c>
      <c r="N293">
        <f>'Obsegi16-18'!M293</f>
        <v>22.222926892005255</v>
      </c>
      <c r="O293">
        <f>'Obsegi16-18'!N293</f>
        <v>15.10934954810037</v>
      </c>
      <c r="P293">
        <f>'Obsegi16-18'!O293</f>
        <v>6.8623975757541755</v>
      </c>
      <c r="Q293">
        <f>'Obsegi16-18'!P293</f>
        <v>18.333333333333336</v>
      </c>
      <c r="R293">
        <f>'Obsegi16-18'!Q293</f>
        <v>23.008610760955595</v>
      </c>
      <c r="S293">
        <f>'Obsegi16-18'!R293</f>
        <v>45.560189400464111</v>
      </c>
      <c r="T293">
        <f>'Obsegi16-18'!T293</f>
        <v>0</v>
      </c>
      <c r="U293">
        <f>'rast17-18'!E293</f>
        <v>0</v>
      </c>
      <c r="V293">
        <f>'rast17-18'!F293</f>
        <v>0</v>
      </c>
      <c r="W293" t="e">
        <f>'rast17-18'!G293</f>
        <v>#DIV/0!</v>
      </c>
      <c r="X293">
        <f>'rast17-18'!H293</f>
        <v>0</v>
      </c>
      <c r="Y293" t="e">
        <f>'rast17-18'!I293</f>
        <v>#N/A</v>
      </c>
      <c r="Z293">
        <f>'rast17-18'!J293</f>
        <v>0</v>
      </c>
      <c r="AA293">
        <f>'rast17-18'!K293</f>
        <v>0</v>
      </c>
      <c r="AB293" t="e">
        <f>'rast17-18'!L293</f>
        <v>#DIV/0!</v>
      </c>
      <c r="AC293">
        <f>'rast17-18'!M293</f>
        <v>0</v>
      </c>
      <c r="AD293" s="14">
        <f>'rast17-18'!N293</f>
        <v>0</v>
      </c>
      <c r="AE293">
        <f>'19-rast'!D293</f>
        <v>0</v>
      </c>
      <c r="AF293">
        <f>'19-rast'!F293</f>
        <v>0</v>
      </c>
      <c r="AG293">
        <f>'19-rast'!G293</f>
        <v>0</v>
      </c>
      <c r="AH293" t="e">
        <f>'19-rast'!H293</f>
        <v>#DIV/0!</v>
      </c>
      <c r="AI293">
        <f>'19-rast'!I293</f>
        <v>0</v>
      </c>
      <c r="AJ293" s="22">
        <f>'19-rast'!J293</f>
        <v>0</v>
      </c>
      <c r="AK293">
        <f t="shared" si="11"/>
        <v>0</v>
      </c>
      <c r="AL293">
        <f t="shared" si="11"/>
        <v>0</v>
      </c>
      <c r="AM293">
        <f t="shared" si="12"/>
        <v>0</v>
      </c>
      <c r="AN293">
        <f>'Pridelek 2019'!F293</f>
        <v>0</v>
      </c>
      <c r="AO293">
        <f>'Pridelek 2019'!G293</f>
        <v>0</v>
      </c>
      <c r="AP293">
        <f>'Pridelek 2019'!H293</f>
        <v>0</v>
      </c>
      <c r="AQ293">
        <f>'Pridelek 2019'!I293</f>
        <v>0</v>
      </c>
      <c r="AR293">
        <f>'Pridelek 2019'!J293</f>
        <v>0</v>
      </c>
      <c r="AS293">
        <f>'Pridelek 2019'!K293</f>
        <v>0</v>
      </c>
      <c r="AT293">
        <f>'Pridelek 2019'!L293</f>
        <v>0</v>
      </c>
      <c r="AU293">
        <v>0</v>
      </c>
    </row>
    <row r="294" spans="1:47" x14ac:dyDescent="0.25">
      <c r="A294" t="str">
        <f>'Obsegi16-18'!A294</f>
        <v>L</v>
      </c>
      <c r="B294">
        <f>'Obsegi16-18'!B294</f>
        <v>30</v>
      </c>
      <c r="C294">
        <f>'Obsegi16-18'!C294</f>
        <v>3</v>
      </c>
      <c r="D294">
        <v>4</v>
      </c>
      <c r="E294">
        <f>'Obsegi16-18'!D294</f>
        <v>3</v>
      </c>
      <c r="F294">
        <f>'Obsegi16-18'!E294</f>
        <v>66.258602192430587</v>
      </c>
      <c r="G294">
        <f>'Obsegi16-18'!F294</f>
        <v>68.566571347952461</v>
      </c>
      <c r="H294">
        <f>'Obsegi16-18'!G294</f>
        <v>70</v>
      </c>
      <c r="I294">
        <f>'Obsegi16-18'!H294</f>
        <v>82</v>
      </c>
      <c r="J294">
        <f>'Obsegi16-18'!I294</f>
        <v>2.3079691555218744</v>
      </c>
      <c r="K294">
        <f>'Obsegi16-18'!J294</f>
        <v>1.4334286520475388</v>
      </c>
      <c r="L294">
        <f>'Obsegi16-18'!K294</f>
        <v>12</v>
      </c>
      <c r="M294">
        <f>'Obsegi16-18'!L294</f>
        <v>3.7413978075694132</v>
      </c>
      <c r="N294">
        <f>'Obsegi16-18'!M294</f>
        <v>15.741397807569413</v>
      </c>
      <c r="O294">
        <f>'Obsegi16-18'!N294</f>
        <v>3.4832747434347944</v>
      </c>
      <c r="P294">
        <f>'Obsegi16-18'!O294</f>
        <v>2.0905648683720246</v>
      </c>
      <c r="Q294">
        <f>'Obsegi16-18'!P294</f>
        <v>17.142857142857149</v>
      </c>
      <c r="R294">
        <f>'Obsegi16-18'!Q294</f>
        <v>5.6466597298619581</v>
      </c>
      <c r="S294">
        <f>'Obsegi16-18'!R294</f>
        <v>23.757515683552576</v>
      </c>
      <c r="T294">
        <f>'Obsegi16-18'!T294</f>
        <v>0</v>
      </c>
      <c r="U294">
        <f>'rast17-18'!E294</f>
        <v>175</v>
      </c>
      <c r="V294">
        <f>'rast17-18'!F294</f>
        <v>27</v>
      </c>
      <c r="W294">
        <f>'rast17-18'!G294</f>
        <v>6.4814814814814818</v>
      </c>
      <c r="X294">
        <f>'rast17-18'!H294</f>
        <v>6</v>
      </c>
      <c r="Y294">
        <f>'rast17-18'!I294</f>
        <v>23</v>
      </c>
      <c r="Z294">
        <f>'rast17-18'!J294</f>
        <v>454</v>
      </c>
      <c r="AA294">
        <f>'rast17-18'!K294</f>
        <v>61</v>
      </c>
      <c r="AB294">
        <f>'rast17-18'!L294</f>
        <v>7.442622950819672</v>
      </c>
      <c r="AC294">
        <f>'rast17-18'!M294</f>
        <v>16</v>
      </c>
      <c r="AD294" s="14">
        <f>'rast17-18'!N294</f>
        <v>30</v>
      </c>
      <c r="AE294">
        <f>'19-rast'!D294</f>
        <v>0</v>
      </c>
      <c r="AF294">
        <f>'19-rast'!F294</f>
        <v>289</v>
      </c>
      <c r="AG294">
        <f>'19-rast'!G294</f>
        <v>40</v>
      </c>
      <c r="AH294">
        <f>'19-rast'!H294</f>
        <v>7.2249999999999996</v>
      </c>
      <c r="AI294">
        <f>'19-rast'!I294</f>
        <v>10</v>
      </c>
      <c r="AJ294" s="22">
        <f>'19-rast'!J294</f>
        <v>21</v>
      </c>
      <c r="AK294">
        <f t="shared" si="11"/>
        <v>918</v>
      </c>
      <c r="AL294">
        <f t="shared" si="11"/>
        <v>128</v>
      </c>
      <c r="AM294">
        <f t="shared" si="12"/>
        <v>15</v>
      </c>
      <c r="AN294">
        <f>'Pridelek 2019'!F294</f>
        <v>13</v>
      </c>
      <c r="AO294">
        <f>'Pridelek 2019'!G294</f>
        <v>2.16</v>
      </c>
      <c r="AP294">
        <f>'Pridelek 2019'!H294</f>
        <v>21</v>
      </c>
      <c r="AQ294">
        <f>'Pridelek 2019'!I294</f>
        <v>2.72</v>
      </c>
      <c r="AR294">
        <f>'Pridelek 2019'!J294</f>
        <v>0</v>
      </c>
      <c r="AS294">
        <f>'Pridelek 2019'!K294</f>
        <v>34</v>
      </c>
      <c r="AT294">
        <f>'Pridelek 2019'!L294</f>
        <v>4.8800000000000008</v>
      </c>
      <c r="AU294">
        <v>0</v>
      </c>
    </row>
    <row r="295" spans="1:47" hidden="1" x14ac:dyDescent="0.25">
      <c r="A295" t="str">
        <f>'Obsegi16-18'!A295</f>
        <v>L</v>
      </c>
      <c r="B295">
        <f>'Obsegi16-18'!B295</f>
        <v>30</v>
      </c>
      <c r="C295">
        <f>'Obsegi16-18'!C295</f>
        <v>3</v>
      </c>
      <c r="D295">
        <v>4</v>
      </c>
      <c r="E295">
        <f>'Obsegi16-18'!D295</f>
        <v>4</v>
      </c>
      <c r="F295">
        <f>'Obsegi16-18'!E295</f>
        <v>58.103541677316272</v>
      </c>
      <c r="G295">
        <f>'Obsegi16-18'!F295</f>
        <v>62.75405048344421</v>
      </c>
      <c r="H295">
        <f>'Obsegi16-18'!G295</f>
        <v>60</v>
      </c>
      <c r="I295">
        <f>'Obsegi16-18'!H295</f>
        <v>73</v>
      </c>
      <c r="J295">
        <f>'Obsegi16-18'!I295</f>
        <v>4.650508806127938</v>
      </c>
      <c r="K295">
        <f>'Obsegi16-18'!J295</f>
        <v>-2.7540504834442103</v>
      </c>
      <c r="L295">
        <f>'Obsegi16-18'!K295</f>
        <v>13</v>
      </c>
      <c r="M295">
        <f>'Obsegi16-18'!L295</f>
        <v>1.8964583226837277</v>
      </c>
      <c r="N295">
        <f>'Obsegi16-18'!M295</f>
        <v>14.896458322683728</v>
      </c>
      <c r="O295">
        <f>'Obsegi16-18'!N295</f>
        <v>8.0038301829430623</v>
      </c>
      <c r="P295">
        <f>'Obsegi16-18'!O295</f>
        <v>-4.388641788422543</v>
      </c>
      <c r="Q295">
        <f>'Obsegi16-18'!P295</f>
        <v>21.666666666666657</v>
      </c>
      <c r="R295">
        <f>'Obsegi16-18'!Q295</f>
        <v>3.2639289584375009</v>
      </c>
      <c r="S295">
        <f>'Obsegi16-18'!R295</f>
        <v>25.637780232765618</v>
      </c>
      <c r="T295">
        <f>'Obsegi16-18'!T295</f>
        <v>1</v>
      </c>
      <c r="U295">
        <f>'rast17-18'!E295</f>
        <v>250</v>
      </c>
      <c r="V295">
        <f>'rast17-18'!F295</f>
        <v>24</v>
      </c>
      <c r="W295">
        <f>'rast17-18'!G295</f>
        <v>10.416666666666666</v>
      </c>
      <c r="X295">
        <f>'rast17-18'!H295</f>
        <v>6</v>
      </c>
      <c r="Y295">
        <f>'rast17-18'!I295</f>
        <v>39</v>
      </c>
      <c r="Z295">
        <f>'rast17-18'!J295</f>
        <v>484</v>
      </c>
      <c r="AA295">
        <f>'rast17-18'!K295</f>
        <v>54</v>
      </c>
      <c r="AB295">
        <f>'rast17-18'!L295</f>
        <v>8.9629629629629637</v>
      </c>
      <c r="AC295">
        <f>'rast17-18'!M295</f>
        <v>15</v>
      </c>
      <c r="AD295" s="14">
        <f>'rast17-18'!N295</f>
        <v>26</v>
      </c>
      <c r="AE295">
        <f>'19-rast'!D295</f>
        <v>1</v>
      </c>
      <c r="AF295">
        <f>'19-rast'!F295</f>
        <v>307</v>
      </c>
      <c r="AG295">
        <f>'19-rast'!G295</f>
        <v>40</v>
      </c>
      <c r="AH295">
        <f>'19-rast'!H295</f>
        <v>7.6749999999999998</v>
      </c>
      <c r="AI295">
        <f>'19-rast'!I295</f>
        <v>11</v>
      </c>
      <c r="AJ295" s="22">
        <f>'19-rast'!J295</f>
        <v>16</v>
      </c>
      <c r="AK295">
        <f t="shared" si="11"/>
        <v>1041</v>
      </c>
      <c r="AL295">
        <f t="shared" si="11"/>
        <v>118</v>
      </c>
      <c r="AM295">
        <f t="shared" si="12"/>
        <v>16</v>
      </c>
      <c r="AN295">
        <f>'Pridelek 2019'!F295</f>
        <v>7</v>
      </c>
      <c r="AO295">
        <f>'Pridelek 2019'!G295</f>
        <v>1.1399999999999999</v>
      </c>
      <c r="AP295">
        <f>'Pridelek 2019'!H295</f>
        <v>30</v>
      </c>
      <c r="AQ295">
        <f>'Pridelek 2019'!I295</f>
        <v>3.52</v>
      </c>
      <c r="AR295">
        <f>'Pridelek 2019'!J295</f>
        <v>0</v>
      </c>
      <c r="AS295">
        <f>'Pridelek 2019'!K295</f>
        <v>37</v>
      </c>
      <c r="AT295">
        <f>'Pridelek 2019'!L295</f>
        <v>4.66</v>
      </c>
      <c r="AU295">
        <v>0</v>
      </c>
    </row>
    <row r="296" spans="1:47" x14ac:dyDescent="0.25">
      <c r="A296" t="str">
        <f>'Obsegi16-18'!A296</f>
        <v>L</v>
      </c>
      <c r="B296">
        <f>'Obsegi16-18'!B296</f>
        <v>30</v>
      </c>
      <c r="C296">
        <f>'Obsegi16-18'!C296</f>
        <v>3</v>
      </c>
      <c r="D296">
        <v>4</v>
      </c>
      <c r="E296">
        <f>'Obsegi16-18'!D296</f>
        <v>5</v>
      </c>
      <c r="F296">
        <f>'Obsegi16-18'!E296</f>
        <v>46.090547687054816</v>
      </c>
      <c r="G296">
        <f>'Obsegi16-18'!F296</f>
        <v>52.800000130337196</v>
      </c>
      <c r="H296">
        <f>'Obsegi16-18'!G296</f>
        <v>60</v>
      </c>
      <c r="I296">
        <f>'Obsegi16-18'!H296</f>
        <v>70</v>
      </c>
      <c r="J296">
        <f>'Obsegi16-18'!I296</f>
        <v>6.7094524432823803</v>
      </c>
      <c r="K296">
        <f>'Obsegi16-18'!J296</f>
        <v>7.199999869662804</v>
      </c>
      <c r="L296">
        <f>'Obsegi16-18'!K296</f>
        <v>10</v>
      </c>
      <c r="M296">
        <f>'Obsegi16-18'!L296</f>
        <v>13.909452312945184</v>
      </c>
      <c r="N296">
        <f>'Obsegi16-18'!M296</f>
        <v>23.909452312945184</v>
      </c>
      <c r="O296">
        <f>'Obsegi16-18'!N296</f>
        <v>14.557111555363056</v>
      </c>
      <c r="P296">
        <f>'Obsegi16-18'!O296</f>
        <v>13.636363355851412</v>
      </c>
      <c r="Q296">
        <f>'Obsegi16-18'!P296</f>
        <v>16.666666666666675</v>
      </c>
      <c r="R296">
        <f>'Obsegi16-18'!Q296</f>
        <v>30.178535537020434</v>
      </c>
      <c r="S296">
        <f>'Obsegi16-18'!R296</f>
        <v>51.874958126523829</v>
      </c>
      <c r="T296">
        <f>'Obsegi16-18'!T296</f>
        <v>0</v>
      </c>
      <c r="U296">
        <f>'rast17-18'!E296</f>
        <v>216</v>
      </c>
      <c r="V296">
        <f>'rast17-18'!F296</f>
        <v>21</v>
      </c>
      <c r="W296">
        <f>'rast17-18'!G296</f>
        <v>10.285714285714286</v>
      </c>
      <c r="X296">
        <f>'rast17-18'!H296</f>
        <v>5</v>
      </c>
      <c r="Y296">
        <f>'rast17-18'!I296</f>
        <v>59</v>
      </c>
      <c r="Z296">
        <f>'rast17-18'!J296</f>
        <v>393</v>
      </c>
      <c r="AA296">
        <f>'rast17-18'!K296</f>
        <v>45</v>
      </c>
      <c r="AB296">
        <f>'rast17-18'!L296</f>
        <v>8.7333333333333325</v>
      </c>
      <c r="AC296">
        <f>'rast17-18'!M296</f>
        <v>10</v>
      </c>
      <c r="AD296" s="14">
        <f>'rast17-18'!N296</f>
        <v>48</v>
      </c>
      <c r="AE296">
        <f>'19-rast'!D296</f>
        <v>0</v>
      </c>
      <c r="AF296">
        <f>'19-rast'!F296</f>
        <v>370</v>
      </c>
      <c r="AG296">
        <f>'19-rast'!G296</f>
        <v>46</v>
      </c>
      <c r="AH296">
        <f>'19-rast'!H296</f>
        <v>8.0434782608695645</v>
      </c>
      <c r="AI296">
        <f>'19-rast'!I296</f>
        <v>14</v>
      </c>
      <c r="AJ296" s="22">
        <f>'19-rast'!J296</f>
        <v>20</v>
      </c>
      <c r="AK296">
        <f t="shared" si="11"/>
        <v>979</v>
      </c>
      <c r="AL296">
        <f t="shared" si="11"/>
        <v>112</v>
      </c>
      <c r="AM296">
        <f t="shared" si="12"/>
        <v>15</v>
      </c>
      <c r="AN296">
        <f>'Pridelek 2019'!F296</f>
        <v>25</v>
      </c>
      <c r="AO296">
        <f>'Pridelek 2019'!G296</f>
        <v>4.22</v>
      </c>
      <c r="AP296">
        <f>'Pridelek 2019'!H296</f>
        <v>11</v>
      </c>
      <c r="AQ296">
        <f>'Pridelek 2019'!I296</f>
        <v>1.5</v>
      </c>
      <c r="AR296">
        <f>'Pridelek 2019'!J296</f>
        <v>0</v>
      </c>
      <c r="AS296">
        <f>'Pridelek 2019'!K296</f>
        <v>36</v>
      </c>
      <c r="AT296">
        <f>'Pridelek 2019'!L296</f>
        <v>5.72</v>
      </c>
      <c r="AU296">
        <v>0</v>
      </c>
    </row>
    <row r="297" spans="1:47" hidden="1" x14ac:dyDescent="0.25">
      <c r="A297" t="str">
        <f>'Obsegi16-18'!A297</f>
        <v>L</v>
      </c>
      <c r="B297">
        <f>'Obsegi16-18'!B297</f>
        <v>30</v>
      </c>
      <c r="C297">
        <f>'Obsegi16-18'!C297</f>
        <v>3</v>
      </c>
      <c r="D297">
        <v>4</v>
      </c>
      <c r="E297">
        <f>'Obsegi16-18'!D297</f>
        <v>6</v>
      </c>
      <c r="F297">
        <f>'Obsegi16-18'!E297</f>
        <v>59.09403422962356</v>
      </c>
      <c r="G297">
        <f>'Obsegi16-18'!F297</f>
        <v>63.681826671565986</v>
      </c>
      <c r="H297">
        <f>'Obsegi16-18'!G297</f>
        <v>70</v>
      </c>
      <c r="I297">
        <f>'Obsegi16-18'!H297</f>
        <v>82</v>
      </c>
      <c r="J297">
        <f>'Obsegi16-18'!I297</f>
        <v>4.5877924419424261</v>
      </c>
      <c r="K297">
        <f>'Obsegi16-18'!J297</f>
        <v>6.318173328434014</v>
      </c>
      <c r="L297">
        <f>'Obsegi16-18'!K297</f>
        <v>12</v>
      </c>
      <c r="M297">
        <f>'Obsegi16-18'!L297</f>
        <v>10.90596577037644</v>
      </c>
      <c r="N297">
        <f>'Obsegi16-18'!M297</f>
        <v>22.90596577037644</v>
      </c>
      <c r="O297">
        <f>'Obsegi16-18'!N297</f>
        <v>7.7635458498492405</v>
      </c>
      <c r="P297">
        <f>'Obsegi16-18'!O297</f>
        <v>9.9214699996271971</v>
      </c>
      <c r="Q297">
        <f>'Obsegi16-18'!P297</f>
        <v>17.142857142857149</v>
      </c>
      <c r="R297">
        <f>'Obsegi16-18'!Q297</f>
        <v>18.455273721876541</v>
      </c>
      <c r="S297">
        <f>'Obsegi16-18'!R297</f>
        <v>38.761892074198222</v>
      </c>
      <c r="T297">
        <f>'Obsegi16-18'!T297</f>
        <v>0</v>
      </c>
      <c r="U297">
        <f>'rast17-18'!E297</f>
        <v>168</v>
      </c>
      <c r="V297">
        <f>'rast17-18'!F297</f>
        <v>26</v>
      </c>
      <c r="W297">
        <f>'rast17-18'!G297</f>
        <v>6.4615384615384617</v>
      </c>
      <c r="X297">
        <f>'rast17-18'!H297</f>
        <v>5</v>
      </c>
      <c r="Y297">
        <f>'rast17-18'!I297</f>
        <v>38</v>
      </c>
      <c r="Z297">
        <f>'rast17-18'!J297</f>
        <v>0</v>
      </c>
      <c r="AA297">
        <f>'rast17-18'!K297</f>
        <v>0</v>
      </c>
      <c r="AB297" t="e">
        <f>'rast17-18'!L297</f>
        <v>#DIV/0!</v>
      </c>
      <c r="AC297">
        <f>'rast17-18'!M297</f>
        <v>0</v>
      </c>
      <c r="AD297" s="14">
        <f>'rast17-18'!N297</f>
        <v>0</v>
      </c>
      <c r="AE297">
        <f>'19-rast'!D297</f>
        <v>0</v>
      </c>
      <c r="AF297">
        <f>'19-rast'!F297</f>
        <v>0</v>
      </c>
      <c r="AG297">
        <f>'19-rast'!G297</f>
        <v>0</v>
      </c>
      <c r="AH297" t="e">
        <f>'19-rast'!H297</f>
        <v>#DIV/0!</v>
      </c>
      <c r="AI297">
        <f>'19-rast'!I297</f>
        <v>0</v>
      </c>
      <c r="AJ297" s="22">
        <f>'19-rast'!J297</f>
        <v>0</v>
      </c>
      <c r="AM297">
        <f t="shared" si="12"/>
        <v>5</v>
      </c>
      <c r="AN297">
        <f>'Pridelek 2019'!F297</f>
        <v>0</v>
      </c>
      <c r="AO297">
        <f>'Pridelek 2019'!G297</f>
        <v>0</v>
      </c>
      <c r="AP297">
        <f>'Pridelek 2019'!H297</f>
        <v>0</v>
      </c>
      <c r="AQ297">
        <f>'Pridelek 2019'!I297</f>
        <v>0</v>
      </c>
      <c r="AR297">
        <f>'Pridelek 2019'!J297</f>
        <v>0</v>
      </c>
      <c r="AS297">
        <f>'Pridelek 2019'!K297</f>
        <v>0</v>
      </c>
      <c r="AT297">
        <f>'Pridelek 2019'!L297</f>
        <v>0</v>
      </c>
      <c r="AU297">
        <v>0</v>
      </c>
    </row>
    <row r="298" spans="1:47" hidden="1" x14ac:dyDescent="0.25">
      <c r="A298" t="str">
        <f>'Obsegi16-18'!A298</f>
        <v>L</v>
      </c>
      <c r="B298">
        <f>'Obsegi16-18'!B298</f>
        <v>30</v>
      </c>
      <c r="C298">
        <f>'Obsegi16-18'!C298</f>
        <v>3</v>
      </c>
      <c r="D298">
        <v>4</v>
      </c>
      <c r="E298">
        <f>'Obsegi16-18'!D298</f>
        <v>7</v>
      </c>
      <c r="F298">
        <f>'Obsegi16-18'!E298</f>
        <v>63.345173764998805</v>
      </c>
      <c r="G298">
        <f>'Obsegi16-18'!F298</f>
        <v>68.36105614211391</v>
      </c>
      <c r="H298">
        <f>'Obsegi16-18'!G298</f>
        <v>65</v>
      </c>
      <c r="I298">
        <f>'Obsegi16-18'!H298</f>
        <v>81</v>
      </c>
      <c r="J298">
        <f>'Obsegi16-18'!I298</f>
        <v>5.0158823771151049</v>
      </c>
      <c r="K298">
        <f>'Obsegi16-18'!J298</f>
        <v>-3.3610561421139096</v>
      </c>
      <c r="L298">
        <f>'Obsegi16-18'!K298</f>
        <v>16</v>
      </c>
      <c r="M298">
        <f>'Obsegi16-18'!L298</f>
        <v>1.6548262350011953</v>
      </c>
      <c r="N298">
        <f>'Obsegi16-18'!M298</f>
        <v>17.654826235001195</v>
      </c>
      <c r="O298">
        <f>'Obsegi16-18'!N298</f>
        <v>7.9183339139983877</v>
      </c>
      <c r="P298">
        <f>'Obsegi16-18'!O298</f>
        <v>-4.9166240719375365</v>
      </c>
      <c r="Q298">
        <f>'Obsegi16-18'!P298</f>
        <v>24.615384615384617</v>
      </c>
      <c r="R298">
        <f>'Obsegi16-18'!Q298</f>
        <v>2.6123951307488014</v>
      </c>
      <c r="S298">
        <f>'Obsegi16-18'!R298</f>
        <v>27.870830855240804</v>
      </c>
      <c r="T298">
        <f>'Obsegi16-18'!T298</f>
        <v>1</v>
      </c>
      <c r="U298">
        <f>'rast17-18'!E298</f>
        <v>0</v>
      </c>
      <c r="V298">
        <f>'rast17-18'!F298</f>
        <v>0</v>
      </c>
      <c r="W298" t="e">
        <f>'rast17-18'!G298</f>
        <v>#DIV/0!</v>
      </c>
      <c r="X298">
        <f>'rast17-18'!H298</f>
        <v>0</v>
      </c>
      <c r="Y298" t="e">
        <f>'rast17-18'!I298</f>
        <v>#N/A</v>
      </c>
      <c r="Z298">
        <f>'rast17-18'!J298</f>
        <v>0</v>
      </c>
      <c r="AA298">
        <f>'rast17-18'!K298</f>
        <v>0</v>
      </c>
      <c r="AB298" t="e">
        <f>'rast17-18'!L298</f>
        <v>#DIV/0!</v>
      </c>
      <c r="AC298">
        <f>'rast17-18'!M298</f>
        <v>0</v>
      </c>
      <c r="AD298" s="14">
        <f>'rast17-18'!N298</f>
        <v>0</v>
      </c>
      <c r="AE298">
        <f>'19-rast'!D298</f>
        <v>1</v>
      </c>
      <c r="AF298">
        <f>'19-rast'!F298</f>
        <v>0</v>
      </c>
      <c r="AG298">
        <f>'19-rast'!G298</f>
        <v>0</v>
      </c>
      <c r="AH298" t="e">
        <f>'19-rast'!H298</f>
        <v>#DIV/0!</v>
      </c>
      <c r="AI298">
        <f>'19-rast'!I298</f>
        <v>0</v>
      </c>
      <c r="AJ298" s="22">
        <f>'19-rast'!J298</f>
        <v>0</v>
      </c>
      <c r="AK298">
        <f t="shared" si="11"/>
        <v>0</v>
      </c>
      <c r="AL298">
        <f t="shared" si="11"/>
        <v>0</v>
      </c>
      <c r="AM298">
        <f t="shared" si="12"/>
        <v>1</v>
      </c>
      <c r="AN298">
        <f>'Pridelek 2019'!F298</f>
        <v>0</v>
      </c>
      <c r="AO298">
        <f>'Pridelek 2019'!G298</f>
        <v>0</v>
      </c>
      <c r="AP298">
        <f>'Pridelek 2019'!H298</f>
        <v>0</v>
      </c>
      <c r="AQ298">
        <f>'Pridelek 2019'!I298</f>
        <v>0</v>
      </c>
      <c r="AR298">
        <f>'Pridelek 2019'!J298</f>
        <v>0</v>
      </c>
      <c r="AS298">
        <f>'Pridelek 2019'!K298</f>
        <v>0</v>
      </c>
      <c r="AT298">
        <f>'Pridelek 2019'!L298</f>
        <v>0</v>
      </c>
      <c r="AU298">
        <v>0</v>
      </c>
    </row>
    <row r="299" spans="1:47" hidden="1" x14ac:dyDescent="0.25">
      <c r="A299" t="str">
        <f>'Obsegi16-18'!A299</f>
        <v>L</v>
      </c>
      <c r="B299">
        <f>'Obsegi16-18'!B299</f>
        <v>30</v>
      </c>
      <c r="C299">
        <f>'Obsegi16-18'!C299</f>
        <v>3</v>
      </c>
      <c r="D299">
        <v>4</v>
      </c>
      <c r="E299">
        <f>'Obsegi16-18'!D299</f>
        <v>8</v>
      </c>
      <c r="F299">
        <f>'Obsegi16-18'!E299</f>
        <v>54.759257668597805</v>
      </c>
      <c r="G299">
        <f>'Obsegi16-18'!F299</f>
        <v>60.290437131140841</v>
      </c>
      <c r="H299">
        <f>'Obsegi16-18'!G299</f>
        <v>65</v>
      </c>
      <c r="I299">
        <f>'Obsegi16-18'!H299</f>
        <v>78</v>
      </c>
      <c r="J299">
        <f>'Obsegi16-18'!I299</f>
        <v>5.5311794625430366</v>
      </c>
      <c r="K299">
        <f>'Obsegi16-18'!J299</f>
        <v>4.7095628688591589</v>
      </c>
      <c r="L299">
        <f>'Obsegi16-18'!K299</f>
        <v>13</v>
      </c>
      <c r="M299">
        <f>'Obsegi16-18'!L299</f>
        <v>10.240742331402195</v>
      </c>
      <c r="N299">
        <f>'Obsegi16-18'!M299</f>
        <v>23.240742331402195</v>
      </c>
      <c r="O299">
        <f>'Obsegi16-18'!N299</f>
        <v>10.100902930455424</v>
      </c>
      <c r="P299">
        <f>'Obsegi16-18'!O299</f>
        <v>7.8114591516647014</v>
      </c>
      <c r="Q299">
        <f>'Obsegi16-18'!P299</f>
        <v>19.999999999999996</v>
      </c>
      <c r="R299">
        <f>'Obsegi16-18'!Q299</f>
        <v>18.701389988481964</v>
      </c>
      <c r="S299">
        <f>'Obsegi16-18'!R299</f>
        <v>42.441667986178366</v>
      </c>
      <c r="T299">
        <f>'Obsegi16-18'!T299</f>
        <v>0</v>
      </c>
      <c r="U299">
        <f>'rast17-18'!E299</f>
        <v>0</v>
      </c>
      <c r="V299">
        <f>'rast17-18'!F299</f>
        <v>0</v>
      </c>
      <c r="W299" t="e">
        <f>'rast17-18'!G299</f>
        <v>#DIV/0!</v>
      </c>
      <c r="X299">
        <f>'rast17-18'!H299</f>
        <v>0</v>
      </c>
      <c r="Y299" t="e">
        <f>'rast17-18'!I299</f>
        <v>#N/A</v>
      </c>
      <c r="Z299">
        <f>'rast17-18'!J299</f>
        <v>0</v>
      </c>
      <c r="AA299">
        <f>'rast17-18'!K299</f>
        <v>0</v>
      </c>
      <c r="AB299" t="e">
        <f>'rast17-18'!L299</f>
        <v>#DIV/0!</v>
      </c>
      <c r="AC299">
        <f>'rast17-18'!M299</f>
        <v>0</v>
      </c>
      <c r="AD299" s="14">
        <f>'rast17-18'!N299</f>
        <v>0</v>
      </c>
      <c r="AE299">
        <f>'19-rast'!D299</f>
        <v>0</v>
      </c>
      <c r="AF299">
        <f>'19-rast'!F299</f>
        <v>0</v>
      </c>
      <c r="AG299">
        <f>'19-rast'!G299</f>
        <v>0</v>
      </c>
      <c r="AH299" t="e">
        <f>'19-rast'!H299</f>
        <v>#DIV/0!</v>
      </c>
      <c r="AI299">
        <f>'19-rast'!I299</f>
        <v>0</v>
      </c>
      <c r="AJ299" s="22">
        <f>'19-rast'!J299</f>
        <v>0</v>
      </c>
      <c r="AK299">
        <f t="shared" si="11"/>
        <v>0</v>
      </c>
      <c r="AL299">
        <f t="shared" si="11"/>
        <v>0</v>
      </c>
      <c r="AM299">
        <f t="shared" si="12"/>
        <v>0</v>
      </c>
      <c r="AN299">
        <f>'Pridelek 2019'!F299</f>
        <v>0</v>
      </c>
      <c r="AO299">
        <f>'Pridelek 2019'!G299</f>
        <v>0</v>
      </c>
      <c r="AP299">
        <f>'Pridelek 2019'!H299</f>
        <v>0</v>
      </c>
      <c r="AQ299">
        <f>'Pridelek 2019'!I299</f>
        <v>0</v>
      </c>
      <c r="AR299">
        <f>'Pridelek 2019'!J299</f>
        <v>0</v>
      </c>
      <c r="AS299">
        <f>'Pridelek 2019'!K299</f>
        <v>0</v>
      </c>
      <c r="AT299">
        <f>'Pridelek 2019'!L299</f>
        <v>0</v>
      </c>
      <c r="AU299">
        <v>0</v>
      </c>
    </row>
    <row r="300" spans="1:47" hidden="1" x14ac:dyDescent="0.25">
      <c r="A300" t="str">
        <f>'Obsegi16-18'!A300</f>
        <v>L</v>
      </c>
      <c r="B300">
        <f>'Obsegi16-18'!B300</f>
        <v>30</v>
      </c>
      <c r="C300">
        <f>'Obsegi16-18'!C300</f>
        <v>3</v>
      </c>
      <c r="D300">
        <v>4</v>
      </c>
      <c r="E300">
        <f>'Obsegi16-18'!D300</f>
        <v>9</v>
      </c>
      <c r="F300">
        <f>'Obsegi16-18'!E300</f>
        <v>51.379650537344219</v>
      </c>
      <c r="G300">
        <f>'Obsegi16-18'!F300</f>
        <v>57.54384608612969</v>
      </c>
      <c r="H300">
        <f>'Obsegi16-18'!G300</f>
        <v>65</v>
      </c>
      <c r="I300">
        <f>'Obsegi16-18'!H300</f>
        <v>81</v>
      </c>
      <c r="J300">
        <f>'Obsegi16-18'!I300</f>
        <v>6.1641955487854716</v>
      </c>
      <c r="K300">
        <f>'Obsegi16-18'!J300</f>
        <v>7.4561539138703097</v>
      </c>
      <c r="L300">
        <f>'Obsegi16-18'!K300</f>
        <v>16</v>
      </c>
      <c r="M300">
        <f>'Obsegi16-18'!L300</f>
        <v>13.620349462655781</v>
      </c>
      <c r="N300">
        <f>'Obsegi16-18'!M300</f>
        <v>29.620349462655781</v>
      </c>
      <c r="O300">
        <f>'Obsegi16-18'!N300</f>
        <v>11.997348141371944</v>
      </c>
      <c r="P300">
        <f>'Obsegi16-18'!O300</f>
        <v>12.957343697030943</v>
      </c>
      <c r="Q300">
        <f>'Obsegi16-18'!P300</f>
        <v>24.615384615384617</v>
      </c>
      <c r="R300">
        <f>'Obsegi16-18'!Q300</f>
        <v>26.509229471609807</v>
      </c>
      <c r="S300">
        <f>'Obsegi16-18'!R300</f>
        <v>57.649962880006079</v>
      </c>
      <c r="T300">
        <f>'Obsegi16-18'!T300</f>
        <v>0</v>
      </c>
      <c r="U300">
        <f>'rast17-18'!E300</f>
        <v>0</v>
      </c>
      <c r="V300">
        <f>'rast17-18'!F300</f>
        <v>0</v>
      </c>
      <c r="W300" t="e">
        <f>'rast17-18'!G300</f>
        <v>#DIV/0!</v>
      </c>
      <c r="X300">
        <f>'rast17-18'!H300</f>
        <v>0</v>
      </c>
      <c r="Y300" t="e">
        <f>'rast17-18'!I300</f>
        <v>#N/A</v>
      </c>
      <c r="Z300">
        <f>'rast17-18'!J300</f>
        <v>0</v>
      </c>
      <c r="AA300">
        <f>'rast17-18'!K300</f>
        <v>0</v>
      </c>
      <c r="AB300" t="e">
        <f>'rast17-18'!L300</f>
        <v>#DIV/0!</v>
      </c>
      <c r="AC300">
        <f>'rast17-18'!M300</f>
        <v>0</v>
      </c>
      <c r="AD300" s="14">
        <f>'rast17-18'!N300</f>
        <v>0</v>
      </c>
      <c r="AE300">
        <f>'19-rast'!D300</f>
        <v>0</v>
      </c>
      <c r="AF300">
        <f>'19-rast'!F300</f>
        <v>0</v>
      </c>
      <c r="AG300">
        <f>'19-rast'!G300</f>
        <v>0</v>
      </c>
      <c r="AH300" t="e">
        <f>'19-rast'!H300</f>
        <v>#DIV/0!</v>
      </c>
      <c r="AI300">
        <f>'19-rast'!I300</f>
        <v>0</v>
      </c>
      <c r="AJ300" s="22">
        <f>'19-rast'!J300</f>
        <v>0</v>
      </c>
      <c r="AK300">
        <f t="shared" si="11"/>
        <v>0</v>
      </c>
      <c r="AL300">
        <f t="shared" si="11"/>
        <v>0</v>
      </c>
      <c r="AM300">
        <f t="shared" si="12"/>
        <v>0</v>
      </c>
      <c r="AN300">
        <f>'Pridelek 2019'!F300</f>
        <v>0</v>
      </c>
      <c r="AO300">
        <f>'Pridelek 2019'!G300</f>
        <v>0</v>
      </c>
      <c r="AP300">
        <f>'Pridelek 2019'!H300</f>
        <v>0</v>
      </c>
      <c r="AQ300">
        <f>'Pridelek 2019'!I300</f>
        <v>0</v>
      </c>
      <c r="AR300">
        <f>'Pridelek 2019'!J300</f>
        <v>0</v>
      </c>
      <c r="AS300">
        <f>'Pridelek 2019'!K300</f>
        <v>0</v>
      </c>
      <c r="AT300">
        <f>'Pridelek 2019'!L300</f>
        <v>0</v>
      </c>
      <c r="AU300">
        <v>0</v>
      </c>
    </row>
    <row r="301" spans="1:47" hidden="1" x14ac:dyDescent="0.25">
      <c r="A301" t="str">
        <f>'Obsegi16-18'!A301</f>
        <v>L</v>
      </c>
      <c r="B301">
        <f>'Obsegi16-18'!B301</f>
        <v>31</v>
      </c>
      <c r="C301">
        <f>'Obsegi16-18'!C301</f>
        <v>2</v>
      </c>
      <c r="D301">
        <v>4</v>
      </c>
      <c r="E301">
        <f>'Obsegi16-18'!D301</f>
        <v>1</v>
      </c>
      <c r="F301">
        <f>'Obsegi16-18'!E301</f>
        <v>60.145957498610883</v>
      </c>
      <c r="G301">
        <f>'Obsegi16-18'!F301</f>
        <v>62.357694086021425</v>
      </c>
      <c r="H301">
        <f>'Obsegi16-18'!G301</f>
        <v>70</v>
      </c>
      <c r="I301">
        <f>'Obsegi16-18'!H301</f>
        <v>78</v>
      </c>
      <c r="J301">
        <f>'Obsegi16-18'!I301</f>
        <v>2.2117365874105417</v>
      </c>
      <c r="K301">
        <f>'Obsegi16-18'!J301</f>
        <v>7.6423059139785749</v>
      </c>
      <c r="L301">
        <f>'Obsegi16-18'!K301</f>
        <v>8</v>
      </c>
      <c r="M301">
        <f>'Obsegi16-18'!L301</f>
        <v>9.8540425013891166</v>
      </c>
      <c r="N301">
        <f>'Obsegi16-18'!M301</f>
        <v>17.854042501389117</v>
      </c>
      <c r="O301">
        <f>'Obsegi16-18'!N301</f>
        <v>3.6772821971644998</v>
      </c>
      <c r="P301">
        <f>'Obsegi16-18'!O301</f>
        <v>12.255594158815653</v>
      </c>
      <c r="Q301">
        <f>'Obsegi16-18'!P301</f>
        <v>11.428571428571432</v>
      </c>
      <c r="R301">
        <f>'Obsegi16-18'!Q301</f>
        <v>16.383549138138996</v>
      </c>
      <c r="S301">
        <f>'Obsegi16-18'!R301</f>
        <v>29.684526182497748</v>
      </c>
      <c r="T301">
        <f>'Obsegi16-18'!T301</f>
        <v>0</v>
      </c>
      <c r="U301">
        <f>'rast17-18'!E301</f>
        <v>0</v>
      </c>
      <c r="V301">
        <f>'rast17-18'!F301</f>
        <v>0</v>
      </c>
      <c r="W301" t="e">
        <f>'rast17-18'!G301</f>
        <v>#DIV/0!</v>
      </c>
      <c r="X301">
        <f>'rast17-18'!H301</f>
        <v>0</v>
      </c>
      <c r="Y301" t="e">
        <f>'rast17-18'!I301</f>
        <v>#N/A</v>
      </c>
      <c r="Z301">
        <f>'rast17-18'!J301</f>
        <v>0</v>
      </c>
      <c r="AA301">
        <f>'rast17-18'!K301</f>
        <v>0</v>
      </c>
      <c r="AB301" t="e">
        <f>'rast17-18'!L301</f>
        <v>#DIV/0!</v>
      </c>
      <c r="AC301">
        <f>'rast17-18'!M301</f>
        <v>0</v>
      </c>
      <c r="AD301" s="14">
        <f>'rast17-18'!N301</f>
        <v>0</v>
      </c>
      <c r="AE301">
        <f>'19-rast'!D301</f>
        <v>0</v>
      </c>
      <c r="AF301">
        <f>'19-rast'!F301</f>
        <v>0</v>
      </c>
      <c r="AG301">
        <f>'19-rast'!G301</f>
        <v>0</v>
      </c>
      <c r="AH301" t="e">
        <f>'19-rast'!H301</f>
        <v>#DIV/0!</v>
      </c>
      <c r="AI301">
        <f>'19-rast'!I301</f>
        <v>0</v>
      </c>
      <c r="AJ301" s="22">
        <f>'19-rast'!J301</f>
        <v>0</v>
      </c>
      <c r="AK301">
        <f t="shared" si="11"/>
        <v>0</v>
      </c>
      <c r="AL301">
        <f t="shared" si="11"/>
        <v>0</v>
      </c>
      <c r="AM301">
        <f t="shared" si="12"/>
        <v>0</v>
      </c>
      <c r="AN301">
        <f>'Pridelek 2019'!F301</f>
        <v>0</v>
      </c>
      <c r="AO301">
        <f>'Pridelek 2019'!G301</f>
        <v>0</v>
      </c>
      <c r="AP301">
        <f>'Pridelek 2019'!H301</f>
        <v>0</v>
      </c>
      <c r="AQ301">
        <f>'Pridelek 2019'!I301</f>
        <v>0</v>
      </c>
      <c r="AR301">
        <f>'Pridelek 2019'!J301</f>
        <v>0</v>
      </c>
      <c r="AS301">
        <f>'Pridelek 2019'!K301</f>
        <v>0</v>
      </c>
      <c r="AT301">
        <f>'Pridelek 2019'!L301</f>
        <v>0</v>
      </c>
      <c r="AU301">
        <v>0</v>
      </c>
    </row>
    <row r="302" spans="1:47" hidden="1" x14ac:dyDescent="0.25">
      <c r="A302" t="str">
        <f>'Obsegi16-18'!A302</f>
        <v>L</v>
      </c>
      <c r="B302">
        <f>'Obsegi16-18'!B302</f>
        <v>31</v>
      </c>
      <c r="C302">
        <f>'Obsegi16-18'!C302</f>
        <v>2</v>
      </c>
      <c r="D302">
        <v>4</v>
      </c>
      <c r="E302">
        <f>'Obsegi16-18'!D302</f>
        <v>2</v>
      </c>
      <c r="F302">
        <f>'Obsegi16-18'!E302</f>
        <v>52.009125682332119</v>
      </c>
      <c r="G302">
        <f>'Obsegi16-18'!F302</f>
        <v>56.17856383202286</v>
      </c>
      <c r="H302">
        <f>'Obsegi16-18'!G302</f>
        <v>55</v>
      </c>
      <c r="I302">
        <f>'Obsegi16-18'!H302</f>
        <v>71</v>
      </c>
      <c r="J302">
        <f>'Obsegi16-18'!I302</f>
        <v>4.1694381496907411</v>
      </c>
      <c r="K302">
        <f>'Obsegi16-18'!J302</f>
        <v>-1.17856383202286</v>
      </c>
      <c r="L302">
        <f>'Obsegi16-18'!K302</f>
        <v>16</v>
      </c>
      <c r="M302">
        <f>'Obsegi16-18'!L302</f>
        <v>2.9908743176678811</v>
      </c>
      <c r="N302">
        <f>'Obsegi16-18'!M302</f>
        <v>18.990874317667881</v>
      </c>
      <c r="O302">
        <f>'Obsegi16-18'!N302</f>
        <v>8.0167433983746594</v>
      </c>
      <c r="P302">
        <f>'Obsegi16-18'!O302</f>
        <v>-2.0978888594354816</v>
      </c>
      <c r="Q302">
        <f>'Obsegi16-18'!P302</f>
        <v>29.090909090909101</v>
      </c>
      <c r="R302">
        <f>'Obsegi16-18'!Q302</f>
        <v>5.7506721722951459</v>
      </c>
      <c r="S302">
        <f>'Obsegi16-18'!R302</f>
        <v>36.514504076962815</v>
      </c>
      <c r="T302">
        <f>'Obsegi16-18'!T302</f>
        <v>1</v>
      </c>
      <c r="U302">
        <f>'rast17-18'!E302</f>
        <v>0</v>
      </c>
      <c r="V302">
        <f>'rast17-18'!F302</f>
        <v>0</v>
      </c>
      <c r="W302" t="e">
        <f>'rast17-18'!G302</f>
        <v>#DIV/0!</v>
      </c>
      <c r="X302">
        <f>'rast17-18'!H302</f>
        <v>0</v>
      </c>
      <c r="Y302" t="e">
        <f>'rast17-18'!I302</f>
        <v>#N/A</v>
      </c>
      <c r="Z302">
        <f>'rast17-18'!J302</f>
        <v>0</v>
      </c>
      <c r="AA302">
        <f>'rast17-18'!K302</f>
        <v>0</v>
      </c>
      <c r="AB302" t="e">
        <f>'rast17-18'!L302</f>
        <v>#DIV/0!</v>
      </c>
      <c r="AC302">
        <f>'rast17-18'!M302</f>
        <v>0</v>
      </c>
      <c r="AD302" s="14">
        <f>'rast17-18'!N302</f>
        <v>0</v>
      </c>
      <c r="AE302">
        <f>'19-rast'!D302</f>
        <v>1</v>
      </c>
      <c r="AF302">
        <f>'19-rast'!F302</f>
        <v>0</v>
      </c>
      <c r="AG302">
        <f>'19-rast'!G302</f>
        <v>0</v>
      </c>
      <c r="AH302" t="e">
        <f>'19-rast'!H302</f>
        <v>#DIV/0!</v>
      </c>
      <c r="AI302">
        <f>'19-rast'!I302</f>
        <v>0</v>
      </c>
      <c r="AJ302" s="22">
        <f>'19-rast'!J302</f>
        <v>0</v>
      </c>
      <c r="AK302">
        <f t="shared" si="11"/>
        <v>0</v>
      </c>
      <c r="AL302">
        <f t="shared" si="11"/>
        <v>0</v>
      </c>
      <c r="AM302">
        <f t="shared" si="12"/>
        <v>1</v>
      </c>
      <c r="AN302">
        <f>'Pridelek 2019'!F302</f>
        <v>0</v>
      </c>
      <c r="AO302">
        <f>'Pridelek 2019'!G302</f>
        <v>0</v>
      </c>
      <c r="AP302">
        <f>'Pridelek 2019'!H302</f>
        <v>0</v>
      </c>
      <c r="AQ302">
        <f>'Pridelek 2019'!I302</f>
        <v>0</v>
      </c>
      <c r="AR302">
        <f>'Pridelek 2019'!J302</f>
        <v>0</v>
      </c>
      <c r="AS302">
        <f>'Pridelek 2019'!K302</f>
        <v>0</v>
      </c>
      <c r="AT302">
        <f>'Pridelek 2019'!L302</f>
        <v>0</v>
      </c>
      <c r="AU302">
        <v>0</v>
      </c>
    </row>
    <row r="303" spans="1:47" hidden="1" x14ac:dyDescent="0.25">
      <c r="A303" t="str">
        <f>'Obsegi16-18'!A303</f>
        <v>L</v>
      </c>
      <c r="B303">
        <f>'Obsegi16-18'!B303</f>
        <v>31</v>
      </c>
      <c r="C303">
        <f>'Obsegi16-18'!C303</f>
        <v>2</v>
      </c>
      <c r="D303">
        <v>4</v>
      </c>
      <c r="E303">
        <f>'Obsegi16-18'!D303</f>
        <v>3</v>
      </c>
      <c r="F303">
        <f>'Obsegi16-18'!E303</f>
        <v>48.444010665750525</v>
      </c>
      <c r="G303">
        <f>'Obsegi16-18'!F303</f>
        <v>54.574673002561731</v>
      </c>
      <c r="H303">
        <f>'Obsegi16-18'!G303</f>
        <v>60</v>
      </c>
      <c r="I303">
        <f>'Obsegi16-18'!H303</f>
        <v>78</v>
      </c>
      <c r="J303">
        <f>'Obsegi16-18'!I303</f>
        <v>6.1306623368112056</v>
      </c>
      <c r="K303">
        <f>'Obsegi16-18'!J303</f>
        <v>5.425326997438269</v>
      </c>
      <c r="L303">
        <f>'Obsegi16-18'!K303</f>
        <v>18</v>
      </c>
      <c r="M303">
        <f>'Obsegi16-18'!L303</f>
        <v>11.555989334249475</v>
      </c>
      <c r="N303">
        <f>'Obsegi16-18'!M303</f>
        <v>29.555989334249475</v>
      </c>
      <c r="O303">
        <f>'Obsegi16-18'!N303</f>
        <v>12.6551502498647</v>
      </c>
      <c r="P303">
        <f>'Obsegi16-18'!O303</f>
        <v>9.9411076584620126</v>
      </c>
      <c r="Q303">
        <f>'Obsegi16-18'!P303</f>
        <v>30.000000000000004</v>
      </c>
      <c r="R303">
        <f>'Obsegi16-18'!Q303</f>
        <v>23.854320019005893</v>
      </c>
      <c r="S303">
        <f>'Obsegi16-18'!R303</f>
        <v>61.010616024707652</v>
      </c>
      <c r="T303">
        <f>'Obsegi16-18'!T303</f>
        <v>0</v>
      </c>
      <c r="U303">
        <f>'rast17-18'!E303</f>
        <v>102</v>
      </c>
      <c r="V303">
        <f>'rast17-18'!F303</f>
        <v>23</v>
      </c>
      <c r="W303">
        <f>'rast17-18'!G303</f>
        <v>4.4347826086956523</v>
      </c>
      <c r="X303">
        <f>'rast17-18'!H303</f>
        <v>2</v>
      </c>
      <c r="Y303">
        <f>'rast17-18'!I303</f>
        <v>30</v>
      </c>
      <c r="Z303">
        <f>'rast17-18'!J303</f>
        <v>0</v>
      </c>
      <c r="AA303">
        <f>'rast17-18'!K303</f>
        <v>0</v>
      </c>
      <c r="AB303" t="e">
        <f>'rast17-18'!L303</f>
        <v>#DIV/0!</v>
      </c>
      <c r="AC303">
        <f>'rast17-18'!M303</f>
        <v>0</v>
      </c>
      <c r="AD303" s="14">
        <f>'rast17-18'!N303</f>
        <v>0</v>
      </c>
      <c r="AE303">
        <f>'19-rast'!D303</f>
        <v>0</v>
      </c>
      <c r="AF303">
        <f>'19-rast'!F303</f>
        <v>0</v>
      </c>
      <c r="AG303">
        <f>'19-rast'!G303</f>
        <v>0</v>
      </c>
      <c r="AH303" t="e">
        <f>'19-rast'!H303</f>
        <v>#DIV/0!</v>
      </c>
      <c r="AI303">
        <f>'19-rast'!I303</f>
        <v>0</v>
      </c>
      <c r="AJ303" s="22">
        <f>'19-rast'!J303</f>
        <v>0</v>
      </c>
      <c r="AM303">
        <f t="shared" si="12"/>
        <v>5</v>
      </c>
      <c r="AN303">
        <f>'Pridelek 2019'!F303</f>
        <v>0</v>
      </c>
      <c r="AO303">
        <f>'Pridelek 2019'!G303</f>
        <v>0</v>
      </c>
      <c r="AP303">
        <f>'Pridelek 2019'!H303</f>
        <v>0</v>
      </c>
      <c r="AQ303">
        <f>'Pridelek 2019'!I303</f>
        <v>0</v>
      </c>
      <c r="AR303">
        <f>'Pridelek 2019'!J303</f>
        <v>0</v>
      </c>
      <c r="AS303">
        <f>'Pridelek 2019'!K303</f>
        <v>0</v>
      </c>
      <c r="AT303">
        <f>'Pridelek 2019'!L303</f>
        <v>0</v>
      </c>
      <c r="AU303">
        <v>0</v>
      </c>
    </row>
    <row r="304" spans="1:47" x14ac:dyDescent="0.25">
      <c r="A304" t="str">
        <f>'Obsegi16-18'!A304</f>
        <v>L</v>
      </c>
      <c r="B304">
        <f>'Obsegi16-18'!B304</f>
        <v>31</v>
      </c>
      <c r="C304">
        <f>'Obsegi16-18'!C304</f>
        <v>2</v>
      </c>
      <c r="D304">
        <v>4</v>
      </c>
      <c r="E304">
        <f>'Obsegi16-18'!D304</f>
        <v>4</v>
      </c>
      <c r="F304">
        <f>'Obsegi16-18'!E304</f>
        <v>62.785768642059999</v>
      </c>
      <c r="G304">
        <f>'Obsegi16-18'!F304</f>
        <v>65.419433455359211</v>
      </c>
      <c r="H304">
        <f>'Obsegi16-18'!G304</f>
        <v>70</v>
      </c>
      <c r="I304">
        <f>'Obsegi16-18'!H304</f>
        <v>83</v>
      </c>
      <c r="J304">
        <f>'Obsegi16-18'!I304</f>
        <v>2.6336648132992124</v>
      </c>
      <c r="K304">
        <f>'Obsegi16-18'!J304</f>
        <v>4.5805665446407886</v>
      </c>
      <c r="L304">
        <f>'Obsegi16-18'!K304</f>
        <v>13</v>
      </c>
      <c r="M304">
        <f>'Obsegi16-18'!L304</f>
        <v>7.214231357940001</v>
      </c>
      <c r="N304">
        <f>'Obsegi16-18'!M304</f>
        <v>20.214231357940001</v>
      </c>
      <c r="O304">
        <f>'Obsegi16-18'!N304</f>
        <v>4.1946843532547406</v>
      </c>
      <c r="P304">
        <f>'Obsegi16-18'!O304</f>
        <v>7.0018437988559779</v>
      </c>
      <c r="Q304">
        <f>'Obsegi16-18'!P304</f>
        <v>18.571428571428573</v>
      </c>
      <c r="R304">
        <f>'Obsegi16-18'!Q304</f>
        <v>11.490233398380688</v>
      </c>
      <c r="S304">
        <f>'Obsegi16-18'!R304</f>
        <v>32.195562458079948</v>
      </c>
      <c r="T304">
        <f>'Obsegi16-18'!T304</f>
        <v>0</v>
      </c>
      <c r="U304">
        <f>'rast17-18'!E304</f>
        <v>154</v>
      </c>
      <c r="V304">
        <f>'rast17-18'!F304</f>
        <v>24</v>
      </c>
      <c r="W304">
        <f>'rast17-18'!G304</f>
        <v>6.416666666666667</v>
      </c>
      <c r="X304">
        <f>'rast17-18'!H304</f>
        <v>5</v>
      </c>
      <c r="Y304">
        <f>'rast17-18'!I304</f>
        <v>33</v>
      </c>
      <c r="Z304">
        <f>'rast17-18'!J304</f>
        <v>444</v>
      </c>
      <c r="AA304">
        <f>'rast17-18'!K304</f>
        <v>50</v>
      </c>
      <c r="AB304">
        <f>'rast17-18'!L304</f>
        <v>8.8800000000000008</v>
      </c>
      <c r="AC304">
        <f>'rast17-18'!M304</f>
        <v>12</v>
      </c>
      <c r="AD304" s="14">
        <f>'rast17-18'!N304</f>
        <v>29</v>
      </c>
      <c r="AE304">
        <f>'19-rast'!D304</f>
        <v>0</v>
      </c>
      <c r="AF304">
        <f>'19-rast'!F304</f>
        <v>525</v>
      </c>
      <c r="AG304">
        <f>'19-rast'!G304</f>
        <v>60</v>
      </c>
      <c r="AH304">
        <f>'19-rast'!H304</f>
        <v>8.75</v>
      </c>
      <c r="AI304">
        <f>'19-rast'!I304</f>
        <v>19</v>
      </c>
      <c r="AJ304" s="22">
        <f>'19-rast'!J304</f>
        <v>17</v>
      </c>
      <c r="AK304">
        <f t="shared" si="11"/>
        <v>1123</v>
      </c>
      <c r="AL304">
        <f t="shared" si="11"/>
        <v>134</v>
      </c>
      <c r="AM304">
        <f t="shared" si="12"/>
        <v>15</v>
      </c>
      <c r="AN304">
        <f>'Pridelek 2019'!F304</f>
        <v>19</v>
      </c>
      <c r="AO304">
        <f>'Pridelek 2019'!G304</f>
        <v>3.22</v>
      </c>
      <c r="AP304">
        <f>'Pridelek 2019'!H304</f>
        <v>23</v>
      </c>
      <c r="AQ304">
        <f>'Pridelek 2019'!I304</f>
        <v>3.06</v>
      </c>
      <c r="AR304">
        <f>'Pridelek 2019'!J304</f>
        <v>0</v>
      </c>
      <c r="AS304">
        <f>'Pridelek 2019'!K304</f>
        <v>42</v>
      </c>
      <c r="AT304">
        <f>'Pridelek 2019'!L304</f>
        <v>6.28</v>
      </c>
      <c r="AU304">
        <v>0</v>
      </c>
    </row>
    <row r="305" spans="1:47" x14ac:dyDescent="0.25">
      <c r="A305" t="str">
        <f>'Obsegi16-18'!A305</f>
        <v>L</v>
      </c>
      <c r="B305">
        <f>'Obsegi16-18'!B305</f>
        <v>31</v>
      </c>
      <c r="C305">
        <f>'Obsegi16-18'!C305</f>
        <v>2</v>
      </c>
      <c r="D305">
        <v>4</v>
      </c>
      <c r="E305">
        <f>'Obsegi16-18'!D305</f>
        <v>5</v>
      </c>
      <c r="F305">
        <f>'Obsegi16-18'!E305</f>
        <v>54.619048102445497</v>
      </c>
      <c r="G305">
        <f>'Obsegi16-18'!F305</f>
        <v>58.751486896682245</v>
      </c>
      <c r="H305">
        <f>'Obsegi16-18'!G305</f>
        <v>60</v>
      </c>
      <c r="I305">
        <f>'Obsegi16-18'!H305</f>
        <v>75</v>
      </c>
      <c r="J305">
        <f>'Obsegi16-18'!I305</f>
        <v>4.132438794236748</v>
      </c>
      <c r="K305">
        <f>'Obsegi16-18'!J305</f>
        <v>1.2485131033177552</v>
      </c>
      <c r="L305">
        <f>'Obsegi16-18'!K305</f>
        <v>15</v>
      </c>
      <c r="M305">
        <f>'Obsegi16-18'!L305</f>
        <v>5.3809518975545032</v>
      </c>
      <c r="N305">
        <f>'Obsegi16-18'!M305</f>
        <v>20.380951897554503</v>
      </c>
      <c r="O305">
        <f>'Obsegi16-18'!N305</f>
        <v>7.5659297219640154</v>
      </c>
      <c r="P305">
        <f>'Obsegi16-18'!O305</f>
        <v>2.1250749032332372</v>
      </c>
      <c r="Q305">
        <f>'Obsegi16-18'!P305</f>
        <v>25</v>
      </c>
      <c r="R305">
        <f>'Obsegi16-18'!Q305</f>
        <v>9.8517862989149663</v>
      </c>
      <c r="S305">
        <f>'Obsegi16-18'!R305</f>
        <v>37.314732873643706</v>
      </c>
      <c r="T305">
        <f>'Obsegi16-18'!T305</f>
        <v>0</v>
      </c>
      <c r="U305">
        <f>'rast17-18'!E305</f>
        <v>206</v>
      </c>
      <c r="V305">
        <f>'rast17-18'!F305</f>
        <v>30</v>
      </c>
      <c r="W305">
        <f>'rast17-18'!G305</f>
        <v>6.8666666666666663</v>
      </c>
      <c r="X305">
        <f>'rast17-18'!H305</f>
        <v>5</v>
      </c>
      <c r="Y305">
        <f>'rast17-18'!I305</f>
        <v>18</v>
      </c>
      <c r="Z305">
        <f>'rast17-18'!J305</f>
        <v>409</v>
      </c>
      <c r="AA305">
        <f>'rast17-18'!K305</f>
        <v>42</v>
      </c>
      <c r="AB305">
        <f>'rast17-18'!L305</f>
        <v>9.7380952380952372</v>
      </c>
      <c r="AC305">
        <f>'rast17-18'!M305</f>
        <v>16</v>
      </c>
      <c r="AD305" s="14">
        <f>'rast17-18'!N305</f>
        <v>27</v>
      </c>
      <c r="AE305">
        <f>'19-rast'!D305</f>
        <v>0</v>
      </c>
      <c r="AF305">
        <f>'19-rast'!F305</f>
        <v>341</v>
      </c>
      <c r="AG305">
        <f>'19-rast'!G305</f>
        <v>44</v>
      </c>
      <c r="AH305">
        <f>'19-rast'!H305</f>
        <v>7.75</v>
      </c>
      <c r="AI305">
        <f>'19-rast'!I305</f>
        <v>10</v>
      </c>
      <c r="AJ305" s="22">
        <f>'19-rast'!J305</f>
        <v>57</v>
      </c>
      <c r="AK305">
        <f t="shared" si="11"/>
        <v>956</v>
      </c>
      <c r="AL305">
        <f t="shared" si="11"/>
        <v>116</v>
      </c>
      <c r="AM305">
        <f t="shared" si="12"/>
        <v>15</v>
      </c>
      <c r="AN305">
        <f>'Pridelek 2019'!F305</f>
        <v>25</v>
      </c>
      <c r="AO305">
        <f>'Pridelek 2019'!G305</f>
        <v>4.34</v>
      </c>
      <c r="AP305">
        <f>'Pridelek 2019'!H305</f>
        <v>14</v>
      </c>
      <c r="AQ305">
        <f>'Pridelek 2019'!I305</f>
        <v>1.92</v>
      </c>
      <c r="AR305">
        <f>'Pridelek 2019'!J305</f>
        <v>0</v>
      </c>
      <c r="AS305">
        <f>'Pridelek 2019'!K305</f>
        <v>39</v>
      </c>
      <c r="AT305">
        <f>'Pridelek 2019'!L305</f>
        <v>6.26</v>
      </c>
      <c r="AU305">
        <v>0</v>
      </c>
    </row>
    <row r="306" spans="1:47" x14ac:dyDescent="0.25">
      <c r="A306" t="str">
        <f>'Obsegi16-18'!A306</f>
        <v>L</v>
      </c>
      <c r="B306">
        <f>'Obsegi16-18'!B306</f>
        <v>31</v>
      </c>
      <c r="C306">
        <f>'Obsegi16-18'!C306</f>
        <v>2</v>
      </c>
      <c r="D306">
        <v>4</v>
      </c>
      <c r="E306">
        <f>'Obsegi16-18'!D306</f>
        <v>6</v>
      </c>
      <c r="F306">
        <f>'Obsegi16-18'!E306</f>
        <v>56.429484533074955</v>
      </c>
      <c r="G306">
        <f>'Obsegi16-18'!F306</f>
        <v>60.205674561037682</v>
      </c>
      <c r="H306">
        <f>'Obsegi16-18'!G306</f>
        <v>65</v>
      </c>
      <c r="I306">
        <f>'Obsegi16-18'!H306</f>
        <v>78</v>
      </c>
      <c r="J306">
        <f>'Obsegi16-18'!I306</f>
        <v>3.776190027962727</v>
      </c>
      <c r="K306">
        <f>'Obsegi16-18'!J306</f>
        <v>4.7943254389623178</v>
      </c>
      <c r="L306">
        <f>'Obsegi16-18'!K306</f>
        <v>13</v>
      </c>
      <c r="M306">
        <f>'Obsegi16-18'!L306</f>
        <v>8.5705154669250447</v>
      </c>
      <c r="N306">
        <f>'Obsegi16-18'!M306</f>
        <v>21.570515466925045</v>
      </c>
      <c r="O306">
        <f>'Obsegi16-18'!N306</f>
        <v>6.6918740428142609</v>
      </c>
      <c r="P306">
        <f>'Obsegi16-18'!O306</f>
        <v>7.9632451158764717</v>
      </c>
      <c r="Q306">
        <f>'Obsegi16-18'!P306</f>
        <v>19.999999999999996</v>
      </c>
      <c r="R306">
        <f>'Obsegi16-18'!Q306</f>
        <v>15.188009491565735</v>
      </c>
      <c r="S306">
        <f>'Obsegi16-18'!R306</f>
        <v>38.225611389878878</v>
      </c>
      <c r="T306">
        <f>'Obsegi16-18'!T306</f>
        <v>0</v>
      </c>
      <c r="U306">
        <f>'rast17-18'!E306</f>
        <v>121</v>
      </c>
      <c r="V306">
        <f>'rast17-18'!F306</f>
        <v>29</v>
      </c>
      <c r="W306">
        <f>'rast17-18'!G306</f>
        <v>4.1724137931034484</v>
      </c>
      <c r="X306">
        <f>'rast17-18'!H306</f>
        <v>2</v>
      </c>
      <c r="Y306">
        <f>'rast17-18'!I306</f>
        <v>27</v>
      </c>
      <c r="Z306">
        <f>'rast17-18'!J306</f>
        <v>370</v>
      </c>
      <c r="AA306">
        <f>'rast17-18'!K306</f>
        <v>49</v>
      </c>
      <c r="AB306">
        <f>'rast17-18'!L306</f>
        <v>7.5510204081632653</v>
      </c>
      <c r="AC306">
        <f>'rast17-18'!M306</f>
        <v>14</v>
      </c>
      <c r="AD306" s="14">
        <f>'rast17-18'!N306</f>
        <v>29</v>
      </c>
      <c r="AE306">
        <f>'19-rast'!D306</f>
        <v>0</v>
      </c>
      <c r="AF306">
        <f>'19-rast'!F306</f>
        <v>576</v>
      </c>
      <c r="AG306">
        <f>'19-rast'!G306</f>
        <v>63</v>
      </c>
      <c r="AH306">
        <f>'19-rast'!H306</f>
        <v>9.1428571428571423</v>
      </c>
      <c r="AI306">
        <f>'19-rast'!I306</f>
        <v>23</v>
      </c>
      <c r="AJ306" s="22">
        <f>'19-rast'!J306</f>
        <v>44</v>
      </c>
      <c r="AK306">
        <f t="shared" si="11"/>
        <v>1067</v>
      </c>
      <c r="AL306">
        <f t="shared" si="11"/>
        <v>141</v>
      </c>
      <c r="AM306">
        <f t="shared" si="12"/>
        <v>15</v>
      </c>
      <c r="AN306">
        <f>'Pridelek 2019'!F306</f>
        <v>21</v>
      </c>
      <c r="AO306">
        <f>'Pridelek 2019'!G306</f>
        <v>3.64</v>
      </c>
      <c r="AP306">
        <f>'Pridelek 2019'!H306</f>
        <v>16</v>
      </c>
      <c r="AQ306">
        <f>'Pridelek 2019'!I306</f>
        <v>2.2200000000000002</v>
      </c>
      <c r="AR306">
        <f>'Pridelek 2019'!J306</f>
        <v>0</v>
      </c>
      <c r="AS306">
        <f>'Pridelek 2019'!K306</f>
        <v>37</v>
      </c>
      <c r="AT306">
        <f>'Pridelek 2019'!L306</f>
        <v>5.86</v>
      </c>
      <c r="AU306">
        <v>0</v>
      </c>
    </row>
    <row r="307" spans="1:47" hidden="1" x14ac:dyDescent="0.25">
      <c r="A307" t="str">
        <f>'Obsegi16-18'!A307</f>
        <v>L</v>
      </c>
      <c r="B307">
        <f>'Obsegi16-18'!B307</f>
        <v>31</v>
      </c>
      <c r="C307">
        <f>'Obsegi16-18'!C307</f>
        <v>2</v>
      </c>
      <c r="D307">
        <v>4</v>
      </c>
      <c r="E307">
        <f>'Obsegi16-18'!D307</f>
        <v>7</v>
      </c>
      <c r="F307">
        <f>'Obsegi16-18'!E307</f>
        <v>61.162298911362818</v>
      </c>
      <c r="G307">
        <f>'Obsegi16-18'!F307</f>
        <v>65.044644560609868</v>
      </c>
      <c r="H307">
        <f>'Obsegi16-18'!G307</f>
        <v>65</v>
      </c>
      <c r="I307">
        <f>'Obsegi16-18'!H307</f>
        <v>80</v>
      </c>
      <c r="J307">
        <f>'Obsegi16-18'!I307</f>
        <v>3.8823456492470498</v>
      </c>
      <c r="K307">
        <f>'Obsegi16-18'!J307</f>
        <v>-4.4644560609867767E-2</v>
      </c>
      <c r="L307">
        <f>'Obsegi16-18'!K307</f>
        <v>15</v>
      </c>
      <c r="M307">
        <f>'Obsegi16-18'!L307</f>
        <v>3.8377010886371821</v>
      </c>
      <c r="N307">
        <f>'Obsegi16-18'!M307</f>
        <v>18.837701088637182</v>
      </c>
      <c r="O307">
        <f>'Obsegi16-18'!N307</f>
        <v>6.347612366358879</v>
      </c>
      <c r="P307">
        <f>'Obsegi16-18'!O307</f>
        <v>-6.8636796943777334E-2</v>
      </c>
      <c r="Q307">
        <f>'Obsegi16-18'!P307</f>
        <v>23.076923076923084</v>
      </c>
      <c r="R307">
        <f>'Obsegi16-18'!Q307</f>
        <v>6.2746187716044233</v>
      </c>
      <c r="S307">
        <f>'Obsegi16-18'!R307</f>
        <v>30.799530795820829</v>
      </c>
      <c r="T307">
        <f>'Obsegi16-18'!T307</f>
        <v>0</v>
      </c>
      <c r="U307">
        <f>'rast17-18'!E307</f>
        <v>0</v>
      </c>
      <c r="V307">
        <f>'rast17-18'!F307</f>
        <v>0</v>
      </c>
      <c r="W307" t="e">
        <f>'rast17-18'!G307</f>
        <v>#DIV/0!</v>
      </c>
      <c r="X307">
        <f>'rast17-18'!H307</f>
        <v>0</v>
      </c>
      <c r="Y307" t="e">
        <f>'rast17-18'!I307</f>
        <v>#N/A</v>
      </c>
      <c r="Z307">
        <f>'rast17-18'!J307</f>
        <v>0</v>
      </c>
      <c r="AA307">
        <f>'rast17-18'!K307</f>
        <v>0</v>
      </c>
      <c r="AB307" t="e">
        <f>'rast17-18'!L307</f>
        <v>#DIV/0!</v>
      </c>
      <c r="AC307">
        <f>'rast17-18'!M307</f>
        <v>0</v>
      </c>
      <c r="AD307" s="14">
        <f>'rast17-18'!N307</f>
        <v>0</v>
      </c>
      <c r="AE307">
        <f>'19-rast'!D307</f>
        <v>0</v>
      </c>
      <c r="AF307">
        <f>'19-rast'!F307</f>
        <v>0</v>
      </c>
      <c r="AG307">
        <f>'19-rast'!G307</f>
        <v>0</v>
      </c>
      <c r="AH307" t="e">
        <f>'19-rast'!H307</f>
        <v>#DIV/0!</v>
      </c>
      <c r="AI307">
        <f>'19-rast'!I307</f>
        <v>0</v>
      </c>
      <c r="AJ307" s="22">
        <f>'19-rast'!J307</f>
        <v>0</v>
      </c>
      <c r="AK307">
        <f t="shared" si="11"/>
        <v>0</v>
      </c>
      <c r="AL307">
        <f t="shared" si="11"/>
        <v>0</v>
      </c>
      <c r="AM307">
        <f t="shared" si="12"/>
        <v>0</v>
      </c>
      <c r="AN307">
        <f>'Pridelek 2019'!F307</f>
        <v>0</v>
      </c>
      <c r="AO307">
        <f>'Pridelek 2019'!G307</f>
        <v>0</v>
      </c>
      <c r="AP307">
        <f>'Pridelek 2019'!H307</f>
        <v>0</v>
      </c>
      <c r="AQ307">
        <f>'Pridelek 2019'!I307</f>
        <v>0</v>
      </c>
      <c r="AR307">
        <f>'Pridelek 2019'!J307</f>
        <v>0</v>
      </c>
      <c r="AS307">
        <f>'Pridelek 2019'!K307</f>
        <v>0</v>
      </c>
      <c r="AT307">
        <f>'Pridelek 2019'!L307</f>
        <v>0</v>
      </c>
      <c r="AU307">
        <v>0</v>
      </c>
    </row>
    <row r="308" spans="1:47" hidden="1" x14ac:dyDescent="0.25">
      <c r="A308" t="str">
        <f>'Obsegi16-18'!A308</f>
        <v>L</v>
      </c>
      <c r="B308">
        <f>'Obsegi16-18'!B308</f>
        <v>31</v>
      </c>
      <c r="C308">
        <f>'Obsegi16-18'!C308</f>
        <v>2</v>
      </c>
      <c r="D308">
        <v>4</v>
      </c>
      <c r="E308">
        <f>'Obsegi16-18'!D308</f>
        <v>8</v>
      </c>
      <c r="F308">
        <f>'Obsegi16-18'!E308</f>
        <v>48.187817414610905</v>
      </c>
      <c r="G308">
        <f>'Obsegi16-18'!F308</f>
        <v>52.419189175492455</v>
      </c>
      <c r="H308">
        <f>'Obsegi16-18'!G308</f>
        <v>60</v>
      </c>
      <c r="I308">
        <f>'Obsegi16-18'!H308</f>
        <v>71</v>
      </c>
      <c r="J308">
        <f>'Obsegi16-18'!I308</f>
        <v>4.2313717608815509</v>
      </c>
      <c r="K308">
        <f>'Obsegi16-18'!J308</f>
        <v>7.5808108245075445</v>
      </c>
      <c r="L308">
        <f>'Obsegi16-18'!K308</f>
        <v>11</v>
      </c>
      <c r="M308">
        <f>'Obsegi16-18'!L308</f>
        <v>11.812182585389095</v>
      </c>
      <c r="N308">
        <f>'Obsegi16-18'!M308</f>
        <v>22.812182585389095</v>
      </c>
      <c r="O308">
        <f>'Obsegi16-18'!N308</f>
        <v>8.7809989908332433</v>
      </c>
      <c r="P308">
        <f>'Obsegi16-18'!O308</f>
        <v>14.461900200569676</v>
      </c>
      <c r="Q308">
        <f>'Obsegi16-18'!P308</f>
        <v>18.333333333333336</v>
      </c>
      <c r="R308">
        <f>'Obsegi16-18'!Q308</f>
        <v>24.512798502070265</v>
      </c>
      <c r="S308">
        <f>'Obsegi16-18'!R308</f>
        <v>47.340144894116484</v>
      </c>
      <c r="T308">
        <f>'Obsegi16-18'!T308</f>
        <v>0</v>
      </c>
      <c r="U308">
        <f>'rast17-18'!E308</f>
        <v>0</v>
      </c>
      <c r="V308">
        <f>'rast17-18'!F308</f>
        <v>0</v>
      </c>
      <c r="W308" t="e">
        <f>'rast17-18'!G308</f>
        <v>#DIV/0!</v>
      </c>
      <c r="X308">
        <f>'rast17-18'!H308</f>
        <v>0</v>
      </c>
      <c r="Y308" t="e">
        <f>'rast17-18'!I308</f>
        <v>#N/A</v>
      </c>
      <c r="Z308">
        <f>'rast17-18'!J308</f>
        <v>0</v>
      </c>
      <c r="AA308">
        <f>'rast17-18'!K308</f>
        <v>0</v>
      </c>
      <c r="AB308" t="e">
        <f>'rast17-18'!L308</f>
        <v>#DIV/0!</v>
      </c>
      <c r="AC308">
        <f>'rast17-18'!M308</f>
        <v>0</v>
      </c>
      <c r="AD308" s="14">
        <f>'rast17-18'!N308</f>
        <v>0</v>
      </c>
      <c r="AE308">
        <f>'19-rast'!D308</f>
        <v>0</v>
      </c>
      <c r="AF308">
        <f>'19-rast'!F308</f>
        <v>0</v>
      </c>
      <c r="AG308">
        <f>'19-rast'!G308</f>
        <v>0</v>
      </c>
      <c r="AH308" t="e">
        <f>'19-rast'!H308</f>
        <v>#DIV/0!</v>
      </c>
      <c r="AI308">
        <f>'19-rast'!I308</f>
        <v>0</v>
      </c>
      <c r="AJ308" s="22">
        <f>'19-rast'!J308</f>
        <v>0</v>
      </c>
      <c r="AK308">
        <f t="shared" si="11"/>
        <v>0</v>
      </c>
      <c r="AL308">
        <f t="shared" si="11"/>
        <v>0</v>
      </c>
      <c r="AM308">
        <f t="shared" si="12"/>
        <v>0</v>
      </c>
      <c r="AN308">
        <f>'Pridelek 2019'!F308</f>
        <v>0</v>
      </c>
      <c r="AO308">
        <f>'Pridelek 2019'!G308</f>
        <v>0</v>
      </c>
      <c r="AP308">
        <f>'Pridelek 2019'!H308</f>
        <v>0</v>
      </c>
      <c r="AQ308">
        <f>'Pridelek 2019'!I308</f>
        <v>0</v>
      </c>
      <c r="AR308">
        <f>'Pridelek 2019'!J308</f>
        <v>0</v>
      </c>
      <c r="AS308">
        <f>'Pridelek 2019'!K308</f>
        <v>0</v>
      </c>
      <c r="AT308">
        <f>'Pridelek 2019'!L308</f>
        <v>0</v>
      </c>
      <c r="AU308">
        <v>0</v>
      </c>
    </row>
    <row r="309" spans="1:47" hidden="1" x14ac:dyDescent="0.25">
      <c r="A309" t="str">
        <f>'Obsegi16-18'!A309</f>
        <v>L</v>
      </c>
      <c r="B309">
        <f>'Obsegi16-18'!B309</f>
        <v>31</v>
      </c>
      <c r="C309">
        <f>'Obsegi16-18'!C309</f>
        <v>2</v>
      </c>
      <c r="D309">
        <v>4</v>
      </c>
      <c r="E309">
        <f>'Obsegi16-18'!D309</f>
        <v>9</v>
      </c>
      <c r="F309">
        <f>'Obsegi16-18'!E309</f>
        <v>56.427871043194124</v>
      </c>
      <c r="G309">
        <f>'Obsegi16-18'!F309</f>
        <v>59.837803196786425</v>
      </c>
      <c r="H309">
        <f>'Obsegi16-18'!G309</f>
        <v>60</v>
      </c>
      <c r="I309">
        <f>'Obsegi16-18'!H309</f>
        <v>71</v>
      </c>
      <c r="J309">
        <f>'Obsegi16-18'!I309</f>
        <v>3.4099321535923011</v>
      </c>
      <c r="K309">
        <f>'Obsegi16-18'!J309</f>
        <v>0.16219680321357544</v>
      </c>
      <c r="L309">
        <f>'Obsegi16-18'!K309</f>
        <v>11</v>
      </c>
      <c r="M309">
        <f>'Obsegi16-18'!L309</f>
        <v>3.5721289568058765</v>
      </c>
      <c r="N309">
        <f>'Obsegi16-18'!M309</f>
        <v>14.572128956805876</v>
      </c>
      <c r="O309">
        <f>'Obsegi16-18'!N309</f>
        <v>6.0429927455212473</v>
      </c>
      <c r="P309">
        <f>'Obsegi16-18'!O309</f>
        <v>0.27106075849769873</v>
      </c>
      <c r="Q309">
        <f>'Obsegi16-18'!P309</f>
        <v>18.333333333333336</v>
      </c>
      <c r="R309">
        <f>'Obsegi16-18'!Q309</f>
        <v>6.3304336859909105</v>
      </c>
      <c r="S309">
        <f>'Obsegi16-18'!R309</f>
        <v>25.824346528422581</v>
      </c>
      <c r="T309">
        <f>'Obsegi16-18'!T309</f>
        <v>0</v>
      </c>
      <c r="U309">
        <f>'rast17-18'!E309</f>
        <v>0</v>
      </c>
      <c r="V309">
        <f>'rast17-18'!F309</f>
        <v>0</v>
      </c>
      <c r="W309" t="e">
        <f>'rast17-18'!G309</f>
        <v>#DIV/0!</v>
      </c>
      <c r="X309">
        <f>'rast17-18'!H309</f>
        <v>0</v>
      </c>
      <c r="Y309" t="e">
        <f>'rast17-18'!I309</f>
        <v>#N/A</v>
      </c>
      <c r="Z309">
        <f>'rast17-18'!J309</f>
        <v>0</v>
      </c>
      <c r="AA309">
        <f>'rast17-18'!K309</f>
        <v>0</v>
      </c>
      <c r="AB309" t="e">
        <f>'rast17-18'!L309</f>
        <v>#DIV/0!</v>
      </c>
      <c r="AC309">
        <f>'rast17-18'!M309</f>
        <v>0</v>
      </c>
      <c r="AD309" s="14">
        <f>'rast17-18'!N309</f>
        <v>0</v>
      </c>
      <c r="AE309">
        <f>'19-rast'!D309</f>
        <v>0</v>
      </c>
      <c r="AF309">
        <f>'19-rast'!F309</f>
        <v>0</v>
      </c>
      <c r="AG309">
        <f>'19-rast'!G309</f>
        <v>0</v>
      </c>
      <c r="AH309" t="e">
        <f>'19-rast'!H309</f>
        <v>#DIV/0!</v>
      </c>
      <c r="AI309">
        <f>'19-rast'!I309</f>
        <v>0</v>
      </c>
      <c r="AJ309" s="22">
        <f>'19-rast'!J309</f>
        <v>0</v>
      </c>
      <c r="AK309">
        <f t="shared" si="11"/>
        <v>0</v>
      </c>
      <c r="AL309">
        <f t="shared" si="11"/>
        <v>0</v>
      </c>
      <c r="AM309">
        <f t="shared" si="12"/>
        <v>0</v>
      </c>
      <c r="AN309">
        <f>'Pridelek 2019'!F309</f>
        <v>0</v>
      </c>
      <c r="AO309">
        <f>'Pridelek 2019'!G309</f>
        <v>0</v>
      </c>
      <c r="AP309">
        <f>'Pridelek 2019'!H309</f>
        <v>0</v>
      </c>
      <c r="AQ309">
        <f>'Pridelek 2019'!I309</f>
        <v>0</v>
      </c>
      <c r="AR309">
        <f>'Pridelek 2019'!J309</f>
        <v>0</v>
      </c>
      <c r="AS309">
        <f>'Pridelek 2019'!K309</f>
        <v>0</v>
      </c>
      <c r="AT309">
        <f>'Pridelek 2019'!L309</f>
        <v>0</v>
      </c>
      <c r="AU309">
        <v>0</v>
      </c>
    </row>
    <row r="310" spans="1:47" hidden="1" x14ac:dyDescent="0.25">
      <c r="A310" t="str">
        <f>'Obsegi16-18'!A310</f>
        <v>L</v>
      </c>
      <c r="B310">
        <f>'Obsegi16-18'!B310</f>
        <v>31</v>
      </c>
      <c r="C310">
        <f>'Obsegi16-18'!C310</f>
        <v>2</v>
      </c>
      <c r="D310">
        <v>4</v>
      </c>
      <c r="E310">
        <f>'Obsegi16-18'!D310</f>
        <v>10</v>
      </c>
      <c r="F310">
        <f>'Obsegi16-18'!E310</f>
        <v>60.161314757646288</v>
      </c>
      <c r="G310">
        <f>'Obsegi16-18'!F310</f>
        <v>64.908984009570119</v>
      </c>
      <c r="H310">
        <f>'Obsegi16-18'!G310</f>
        <v>70</v>
      </c>
      <c r="I310">
        <f>'Obsegi16-18'!H310</f>
        <v>88</v>
      </c>
      <c r="J310">
        <f>'Obsegi16-18'!I310</f>
        <v>4.7476692519238313</v>
      </c>
      <c r="K310">
        <f>'Obsegi16-18'!J310</f>
        <v>5.0910159904298808</v>
      </c>
      <c r="L310">
        <f>'Obsegi16-18'!K310</f>
        <v>18</v>
      </c>
      <c r="M310">
        <f>'Obsegi16-18'!L310</f>
        <v>9.8386852423537121</v>
      </c>
      <c r="N310">
        <f>'Obsegi16-18'!M310</f>
        <v>27.838685242353712</v>
      </c>
      <c r="O310">
        <f>'Obsegi16-18'!N310</f>
        <v>7.8915649883140482</v>
      </c>
      <c r="P310">
        <f>'Obsegi16-18'!O310</f>
        <v>7.8433148632849781</v>
      </c>
      <c r="Q310">
        <f>'Obsegi16-18'!P310</f>
        <v>25.714285714285712</v>
      </c>
      <c r="R310">
        <f>'Obsegi16-18'!Q310</f>
        <v>16.353840141273256</v>
      </c>
      <c r="S310">
        <f>'Obsegi16-18'!R310</f>
        <v>46.27339903474352</v>
      </c>
      <c r="T310">
        <f>'Obsegi16-18'!T310</f>
        <v>0</v>
      </c>
      <c r="U310">
        <f>'rast17-18'!E310</f>
        <v>0</v>
      </c>
      <c r="V310">
        <f>'rast17-18'!F310</f>
        <v>0</v>
      </c>
      <c r="W310" t="e">
        <f>'rast17-18'!G310</f>
        <v>#DIV/0!</v>
      </c>
      <c r="X310">
        <f>'rast17-18'!H310</f>
        <v>0</v>
      </c>
      <c r="Y310" t="e">
        <f>'rast17-18'!I310</f>
        <v>#N/A</v>
      </c>
      <c r="Z310">
        <f>'rast17-18'!J310</f>
        <v>0</v>
      </c>
      <c r="AA310">
        <f>'rast17-18'!K310</f>
        <v>0</v>
      </c>
      <c r="AB310" t="e">
        <f>'rast17-18'!L310</f>
        <v>#DIV/0!</v>
      </c>
      <c r="AC310">
        <f>'rast17-18'!M310</f>
        <v>0</v>
      </c>
      <c r="AD310" s="14">
        <f>'rast17-18'!N310</f>
        <v>0</v>
      </c>
      <c r="AE310">
        <f>'19-rast'!D310</f>
        <v>0</v>
      </c>
      <c r="AF310">
        <f>'19-rast'!F310</f>
        <v>0</v>
      </c>
      <c r="AG310">
        <f>'19-rast'!G310</f>
        <v>0</v>
      </c>
      <c r="AH310" t="e">
        <f>'19-rast'!H310</f>
        <v>#DIV/0!</v>
      </c>
      <c r="AI310">
        <f>'19-rast'!I310</f>
        <v>0</v>
      </c>
      <c r="AJ310" s="22">
        <f>'19-rast'!J310</f>
        <v>0</v>
      </c>
      <c r="AK310">
        <f t="shared" si="11"/>
        <v>0</v>
      </c>
      <c r="AL310">
        <f t="shared" si="11"/>
        <v>0</v>
      </c>
      <c r="AM310">
        <f t="shared" si="12"/>
        <v>0</v>
      </c>
      <c r="AN310">
        <f>'Pridelek 2019'!F310</f>
        <v>0</v>
      </c>
      <c r="AO310">
        <f>'Pridelek 2019'!G310</f>
        <v>0</v>
      </c>
      <c r="AP310">
        <f>'Pridelek 2019'!H310</f>
        <v>0</v>
      </c>
      <c r="AQ310">
        <f>'Pridelek 2019'!I310</f>
        <v>0</v>
      </c>
      <c r="AR310">
        <f>'Pridelek 2019'!J310</f>
        <v>0</v>
      </c>
      <c r="AS310">
        <f>'Pridelek 2019'!K310</f>
        <v>0</v>
      </c>
      <c r="AT310">
        <f>'Pridelek 2019'!L310</f>
        <v>0</v>
      </c>
      <c r="AU310">
        <v>0</v>
      </c>
    </row>
    <row r="311" spans="1:47" hidden="1" x14ac:dyDescent="0.25">
      <c r="A311" t="str">
        <f>'Obsegi16-18'!A311</f>
        <v>L</v>
      </c>
      <c r="B311">
        <f>'Obsegi16-18'!B311</f>
        <v>31</v>
      </c>
      <c r="C311">
        <f>'Obsegi16-18'!C311</f>
        <v>2</v>
      </c>
      <c r="D311">
        <v>4</v>
      </c>
      <c r="E311">
        <f>'Obsegi16-18'!D311</f>
        <v>11</v>
      </c>
      <c r="F311">
        <f>'Obsegi16-18'!E311</f>
        <v>55.09562238339219</v>
      </c>
      <c r="G311">
        <f>'Obsegi16-18'!F311</f>
        <v>58.411598499384446</v>
      </c>
      <c r="H311">
        <f>'Obsegi16-18'!G311</f>
        <v>65</v>
      </c>
      <c r="I311">
        <f>'Obsegi16-18'!H311</f>
        <v>76</v>
      </c>
      <c r="J311">
        <f>'Obsegi16-18'!I311</f>
        <v>3.3159761159922567</v>
      </c>
      <c r="K311">
        <f>'Obsegi16-18'!J311</f>
        <v>6.5884015006155536</v>
      </c>
      <c r="L311">
        <f>'Obsegi16-18'!K311</f>
        <v>11</v>
      </c>
      <c r="M311">
        <f>'Obsegi16-18'!L311</f>
        <v>9.9043776166078104</v>
      </c>
      <c r="N311">
        <f>'Obsegi16-18'!M311</f>
        <v>20.90437761660781</v>
      </c>
      <c r="O311">
        <f>'Obsegi16-18'!N311</f>
        <v>6.0185836415776794</v>
      </c>
      <c r="P311">
        <f>'Obsegi16-18'!O311</f>
        <v>11.279269305881057</v>
      </c>
      <c r="Q311">
        <f>'Obsegi16-18'!P311</f>
        <v>16.92307692307693</v>
      </c>
      <c r="R311">
        <f>'Obsegi16-18'!Q311</f>
        <v>17.976705204791998</v>
      </c>
      <c r="S311">
        <f>'Obsegi16-18'!R311</f>
        <v>37.941993777910653</v>
      </c>
      <c r="T311">
        <f>'Obsegi16-18'!T311</f>
        <v>0</v>
      </c>
      <c r="U311">
        <f>'rast17-18'!E311</f>
        <v>0</v>
      </c>
      <c r="V311">
        <f>'rast17-18'!F311</f>
        <v>0</v>
      </c>
      <c r="W311" t="e">
        <f>'rast17-18'!G311</f>
        <v>#DIV/0!</v>
      </c>
      <c r="X311">
        <f>'rast17-18'!H311</f>
        <v>0</v>
      </c>
      <c r="Y311" t="e">
        <f>'rast17-18'!I311</f>
        <v>#N/A</v>
      </c>
      <c r="Z311">
        <f>'rast17-18'!J311</f>
        <v>0</v>
      </c>
      <c r="AA311">
        <f>'rast17-18'!K311</f>
        <v>0</v>
      </c>
      <c r="AB311" t="e">
        <f>'rast17-18'!L311</f>
        <v>#DIV/0!</v>
      </c>
      <c r="AC311">
        <f>'rast17-18'!M311</f>
        <v>0</v>
      </c>
      <c r="AD311" s="14">
        <f>'rast17-18'!N311</f>
        <v>0</v>
      </c>
      <c r="AE311">
        <f>'19-rast'!D311</f>
        <v>0</v>
      </c>
      <c r="AF311">
        <f>'19-rast'!F311</f>
        <v>0</v>
      </c>
      <c r="AG311">
        <f>'19-rast'!G311</f>
        <v>0</v>
      </c>
      <c r="AH311" t="e">
        <f>'19-rast'!H311</f>
        <v>#DIV/0!</v>
      </c>
      <c r="AI311">
        <f>'19-rast'!I311</f>
        <v>0</v>
      </c>
      <c r="AJ311" s="22">
        <f>'19-rast'!J311</f>
        <v>0</v>
      </c>
      <c r="AK311">
        <f t="shared" si="11"/>
        <v>0</v>
      </c>
      <c r="AL311">
        <f t="shared" si="11"/>
        <v>0</v>
      </c>
      <c r="AM311">
        <f t="shared" si="12"/>
        <v>0</v>
      </c>
      <c r="AN311">
        <f>'Pridelek 2019'!F311</f>
        <v>0</v>
      </c>
      <c r="AO311">
        <f>'Pridelek 2019'!G311</f>
        <v>0</v>
      </c>
      <c r="AP311">
        <f>'Pridelek 2019'!H311</f>
        <v>0</v>
      </c>
      <c r="AQ311">
        <f>'Pridelek 2019'!I311</f>
        <v>0</v>
      </c>
      <c r="AR311">
        <f>'Pridelek 2019'!J311</f>
        <v>0</v>
      </c>
      <c r="AS311">
        <f>'Pridelek 2019'!K311</f>
        <v>0</v>
      </c>
      <c r="AT311">
        <f>'Pridelek 2019'!L311</f>
        <v>0</v>
      </c>
      <c r="AU311">
        <v>0</v>
      </c>
    </row>
    <row r="312" spans="1:47" hidden="1" x14ac:dyDescent="0.25">
      <c r="A312" t="str">
        <f>'Obsegi16-18'!A312</f>
        <v>L</v>
      </c>
      <c r="B312">
        <f>'Obsegi16-18'!B312</f>
        <v>32</v>
      </c>
      <c r="C312">
        <f>'Obsegi16-18'!C312</f>
        <v>4</v>
      </c>
      <c r="D312">
        <v>4</v>
      </c>
      <c r="E312">
        <f>'Obsegi16-18'!D312</f>
        <v>1</v>
      </c>
      <c r="F312">
        <f>'Obsegi16-18'!E312</f>
        <v>52.41719334534006</v>
      </c>
      <c r="G312">
        <f>'Obsegi16-18'!F312</f>
        <v>57.884460595883276</v>
      </c>
      <c r="H312">
        <f>'Obsegi16-18'!G312</f>
        <v>65</v>
      </c>
      <c r="I312">
        <f>'Obsegi16-18'!H312</f>
        <v>75</v>
      </c>
      <c r="J312">
        <f>'Obsegi16-18'!I312</f>
        <v>5.4672672505432161</v>
      </c>
      <c r="K312">
        <f>'Obsegi16-18'!J312</f>
        <v>7.1155394041167241</v>
      </c>
      <c r="L312">
        <f>'Obsegi16-18'!K312</f>
        <v>10</v>
      </c>
      <c r="M312">
        <f>'Obsegi16-18'!L312</f>
        <v>12.58280665465994</v>
      </c>
      <c r="N312">
        <f>'Obsegi16-18'!M312</f>
        <v>22.58280665465994</v>
      </c>
      <c r="O312">
        <f>'Obsegi16-18'!N312</f>
        <v>10.43029376739657</v>
      </c>
      <c r="P312">
        <f>'Obsegi16-18'!O312</f>
        <v>12.292659084781699</v>
      </c>
      <c r="Q312">
        <f>'Obsegi16-18'!P312</f>
        <v>15.384615384615374</v>
      </c>
      <c r="R312">
        <f>'Obsegi16-18'!Q312</f>
        <v>24.005113306545557</v>
      </c>
      <c r="S312">
        <f>'Obsegi16-18'!R312</f>
        <v>43.08282304601412</v>
      </c>
      <c r="T312">
        <f>'Obsegi16-18'!T312</f>
        <v>0</v>
      </c>
      <c r="U312">
        <f>'rast17-18'!E312</f>
        <v>0</v>
      </c>
      <c r="V312">
        <f>'rast17-18'!F312</f>
        <v>0</v>
      </c>
      <c r="W312" t="e">
        <f>'rast17-18'!G312</f>
        <v>#DIV/0!</v>
      </c>
      <c r="X312">
        <f>'rast17-18'!H312</f>
        <v>0</v>
      </c>
      <c r="Y312" t="e">
        <f>'rast17-18'!I312</f>
        <v>#N/A</v>
      </c>
      <c r="Z312">
        <f>'rast17-18'!J312</f>
        <v>0</v>
      </c>
      <c r="AA312">
        <f>'rast17-18'!K312</f>
        <v>0</v>
      </c>
      <c r="AB312" t="e">
        <f>'rast17-18'!L312</f>
        <v>#DIV/0!</v>
      </c>
      <c r="AC312">
        <f>'rast17-18'!M312</f>
        <v>0</v>
      </c>
      <c r="AD312" s="14">
        <f>'rast17-18'!N312</f>
        <v>0</v>
      </c>
      <c r="AE312">
        <f>'19-rast'!D312</f>
        <v>0</v>
      </c>
      <c r="AF312">
        <f>'19-rast'!F312</f>
        <v>0</v>
      </c>
      <c r="AG312">
        <f>'19-rast'!G312</f>
        <v>0</v>
      </c>
      <c r="AH312" t="e">
        <f>'19-rast'!H312</f>
        <v>#DIV/0!</v>
      </c>
      <c r="AI312">
        <f>'19-rast'!I312</f>
        <v>0</v>
      </c>
      <c r="AJ312" s="22">
        <f>'19-rast'!J312</f>
        <v>0</v>
      </c>
      <c r="AK312">
        <f t="shared" si="11"/>
        <v>0</v>
      </c>
      <c r="AL312">
        <f t="shared" si="11"/>
        <v>0</v>
      </c>
      <c r="AM312">
        <f t="shared" si="12"/>
        <v>0</v>
      </c>
      <c r="AN312">
        <f>'Pridelek 2019'!F312</f>
        <v>0</v>
      </c>
      <c r="AO312">
        <f>'Pridelek 2019'!G312</f>
        <v>0</v>
      </c>
      <c r="AP312">
        <f>'Pridelek 2019'!H312</f>
        <v>0</v>
      </c>
      <c r="AQ312">
        <f>'Pridelek 2019'!I312</f>
        <v>0</v>
      </c>
      <c r="AR312">
        <f>'Pridelek 2019'!J312</f>
        <v>0</v>
      </c>
      <c r="AS312">
        <f>'Pridelek 2019'!K312</f>
        <v>0</v>
      </c>
      <c r="AT312">
        <f>'Pridelek 2019'!L312</f>
        <v>0</v>
      </c>
      <c r="AU312">
        <v>0</v>
      </c>
    </row>
    <row r="313" spans="1:47" hidden="1" x14ac:dyDescent="0.25">
      <c r="A313" t="str">
        <f>'Obsegi16-18'!A313</f>
        <v>L</v>
      </c>
      <c r="B313">
        <f>'Obsegi16-18'!B313</f>
        <v>32</v>
      </c>
      <c r="C313">
        <f>'Obsegi16-18'!C313</f>
        <v>4</v>
      </c>
      <c r="D313">
        <v>4</v>
      </c>
      <c r="E313">
        <f>'Obsegi16-18'!D313</f>
        <v>2</v>
      </c>
      <c r="F313">
        <f>'Obsegi16-18'!E313</f>
        <v>64.149483466706187</v>
      </c>
      <c r="G313">
        <f>'Obsegi16-18'!F313</f>
        <v>68.756211680011631</v>
      </c>
      <c r="H313">
        <f>'Obsegi16-18'!G313</f>
        <v>70</v>
      </c>
      <c r="I313">
        <f>'Obsegi16-18'!H313</f>
        <v>85</v>
      </c>
      <c r="J313">
        <f>'Obsegi16-18'!I313</f>
        <v>4.6067282133054448</v>
      </c>
      <c r="K313">
        <f>'Obsegi16-18'!J313</f>
        <v>1.2437883199883686</v>
      </c>
      <c r="L313">
        <f>'Obsegi16-18'!K313</f>
        <v>15</v>
      </c>
      <c r="M313">
        <f>'Obsegi16-18'!L313</f>
        <v>5.8505165332938134</v>
      </c>
      <c r="N313">
        <f>'Obsegi16-18'!M313</f>
        <v>20.850516533293813</v>
      </c>
      <c r="O313">
        <f>'Obsegi16-18'!N313</f>
        <v>7.1812397611842771</v>
      </c>
      <c r="P313">
        <f>'Obsegi16-18'!O313</f>
        <v>1.8089832025314445</v>
      </c>
      <c r="Q313">
        <f>'Obsegi16-18'!P313</f>
        <v>21.42857142857142</v>
      </c>
      <c r="R313">
        <f>'Obsegi16-18'!Q313</f>
        <v>9.1201303847290518</v>
      </c>
      <c r="S313">
        <f>'Obsegi16-18'!R313</f>
        <v>32.503015467171004</v>
      </c>
      <c r="T313">
        <f>'Obsegi16-18'!T313</f>
        <v>0</v>
      </c>
      <c r="U313">
        <f>'rast17-18'!E313</f>
        <v>0</v>
      </c>
      <c r="V313">
        <f>'rast17-18'!F313</f>
        <v>0</v>
      </c>
      <c r="W313" t="e">
        <f>'rast17-18'!G313</f>
        <v>#DIV/0!</v>
      </c>
      <c r="X313">
        <f>'rast17-18'!H313</f>
        <v>0</v>
      </c>
      <c r="Y313" t="e">
        <f>'rast17-18'!I313</f>
        <v>#N/A</v>
      </c>
      <c r="Z313">
        <f>'rast17-18'!J313</f>
        <v>0</v>
      </c>
      <c r="AA313">
        <f>'rast17-18'!K313</f>
        <v>0</v>
      </c>
      <c r="AB313" t="e">
        <f>'rast17-18'!L313</f>
        <v>#DIV/0!</v>
      </c>
      <c r="AC313">
        <f>'rast17-18'!M313</f>
        <v>0</v>
      </c>
      <c r="AD313" s="14">
        <f>'rast17-18'!N313</f>
        <v>0</v>
      </c>
      <c r="AE313">
        <f>'19-rast'!D313</f>
        <v>0</v>
      </c>
      <c r="AF313">
        <f>'19-rast'!F313</f>
        <v>0</v>
      </c>
      <c r="AG313">
        <f>'19-rast'!G313</f>
        <v>0</v>
      </c>
      <c r="AH313" t="e">
        <f>'19-rast'!H313</f>
        <v>#DIV/0!</v>
      </c>
      <c r="AI313">
        <f>'19-rast'!I313</f>
        <v>0</v>
      </c>
      <c r="AJ313" s="22">
        <f>'19-rast'!J313</f>
        <v>0</v>
      </c>
      <c r="AK313">
        <f t="shared" si="11"/>
        <v>0</v>
      </c>
      <c r="AL313">
        <f t="shared" si="11"/>
        <v>0</v>
      </c>
      <c r="AM313">
        <f t="shared" si="12"/>
        <v>0</v>
      </c>
      <c r="AN313">
        <f>'Pridelek 2019'!F313</f>
        <v>0</v>
      </c>
      <c r="AO313">
        <f>'Pridelek 2019'!G313</f>
        <v>0</v>
      </c>
      <c r="AP313">
        <f>'Pridelek 2019'!H313</f>
        <v>0</v>
      </c>
      <c r="AQ313">
        <f>'Pridelek 2019'!I313</f>
        <v>0</v>
      </c>
      <c r="AR313">
        <f>'Pridelek 2019'!J313</f>
        <v>0</v>
      </c>
      <c r="AS313">
        <f>'Pridelek 2019'!K313</f>
        <v>0</v>
      </c>
      <c r="AT313">
        <f>'Pridelek 2019'!L313</f>
        <v>0</v>
      </c>
      <c r="AU313">
        <v>0</v>
      </c>
    </row>
    <row r="314" spans="1:47" x14ac:dyDescent="0.25">
      <c r="A314" t="str">
        <f>'Obsegi16-18'!A314</f>
        <v>L</v>
      </c>
      <c r="B314">
        <f>'Obsegi16-18'!B314</f>
        <v>32</v>
      </c>
      <c r="C314">
        <f>'Obsegi16-18'!C314</f>
        <v>4</v>
      </c>
      <c r="D314">
        <v>4</v>
      </c>
      <c r="E314">
        <f>'Obsegi16-18'!D314</f>
        <v>3</v>
      </c>
      <c r="F314">
        <f>'Obsegi16-18'!E314</f>
        <v>49.36465819852873</v>
      </c>
      <c r="G314">
        <f>'Obsegi16-18'!F314</f>
        <v>52.44956913185024</v>
      </c>
      <c r="H314">
        <f>'Obsegi16-18'!G314</f>
        <v>55</v>
      </c>
      <c r="I314">
        <f>'Obsegi16-18'!H314</f>
        <v>67</v>
      </c>
      <c r="J314">
        <f>'Obsegi16-18'!I314</f>
        <v>3.0849109333215097</v>
      </c>
      <c r="K314">
        <f>'Obsegi16-18'!J314</f>
        <v>2.5504308681497605</v>
      </c>
      <c r="L314">
        <f>'Obsegi16-18'!K314</f>
        <v>12</v>
      </c>
      <c r="M314">
        <f>'Obsegi16-18'!L314</f>
        <v>5.6353418014712702</v>
      </c>
      <c r="N314">
        <f>'Obsegi16-18'!M314</f>
        <v>17.63534180147127</v>
      </c>
      <c r="O314">
        <f>'Obsegi16-18'!N314</f>
        <v>6.2492298050864425</v>
      </c>
      <c r="P314">
        <f>'Obsegi16-18'!O314</f>
        <v>4.8626345466029841</v>
      </c>
      <c r="Q314">
        <f>'Obsegi16-18'!P314</f>
        <v>21.818181818181827</v>
      </c>
      <c r="R314">
        <f>'Obsegi16-18'!Q314</f>
        <v>11.415741559088177</v>
      </c>
      <c r="S314">
        <f>'Obsegi16-18'!R314</f>
        <v>35.724630626525602</v>
      </c>
      <c r="T314">
        <f>'Obsegi16-18'!T314</f>
        <v>0</v>
      </c>
      <c r="U314">
        <f>'rast17-18'!E314</f>
        <v>79</v>
      </c>
      <c r="V314">
        <f>'rast17-18'!F314</f>
        <v>20</v>
      </c>
      <c r="W314">
        <f>'rast17-18'!G314</f>
        <v>3.95</v>
      </c>
      <c r="X314">
        <f>'rast17-18'!H314</f>
        <v>2</v>
      </c>
      <c r="Y314">
        <f>'rast17-18'!I314</f>
        <v>19</v>
      </c>
      <c r="Z314">
        <f>'rast17-18'!J314</f>
        <v>332</v>
      </c>
      <c r="AA314">
        <f>'rast17-18'!K314</f>
        <v>47</v>
      </c>
      <c r="AB314">
        <f>'rast17-18'!L314</f>
        <v>7.0638297872340425</v>
      </c>
      <c r="AC314">
        <f>'rast17-18'!M314</f>
        <v>9</v>
      </c>
      <c r="AD314" s="14">
        <f>'rast17-18'!N314</f>
        <v>37</v>
      </c>
      <c r="AE314">
        <f>'19-rast'!D314</f>
        <v>0</v>
      </c>
      <c r="AF314">
        <f>'19-rast'!F314</f>
        <v>345</v>
      </c>
      <c r="AG314">
        <f>'19-rast'!G314</f>
        <v>46</v>
      </c>
      <c r="AH314">
        <f>'19-rast'!H314</f>
        <v>7.5</v>
      </c>
      <c r="AI314">
        <f>'19-rast'!I314</f>
        <v>10</v>
      </c>
      <c r="AJ314" s="22">
        <f>'19-rast'!J314</f>
        <v>19</v>
      </c>
      <c r="AK314">
        <f t="shared" si="11"/>
        <v>756</v>
      </c>
      <c r="AL314">
        <f t="shared" si="11"/>
        <v>113</v>
      </c>
      <c r="AM314">
        <f t="shared" si="12"/>
        <v>15</v>
      </c>
      <c r="AN314">
        <f>'Pridelek 2019'!F314</f>
        <v>10</v>
      </c>
      <c r="AO314">
        <f>'Pridelek 2019'!G314</f>
        <v>1.84</v>
      </c>
      <c r="AP314">
        <f>'Pridelek 2019'!H314</f>
        <v>18</v>
      </c>
      <c r="AQ314">
        <f>'Pridelek 2019'!I314</f>
        <v>2.36</v>
      </c>
      <c r="AR314">
        <f>'Pridelek 2019'!J314</f>
        <v>0</v>
      </c>
      <c r="AS314">
        <f>'Pridelek 2019'!K314</f>
        <v>28</v>
      </c>
      <c r="AT314">
        <f>'Pridelek 2019'!L314</f>
        <v>4.2</v>
      </c>
      <c r="AU314">
        <v>0</v>
      </c>
    </row>
    <row r="315" spans="1:47" hidden="1" x14ac:dyDescent="0.25">
      <c r="A315" t="str">
        <f>'Obsegi16-18'!A315</f>
        <v>L</v>
      </c>
      <c r="B315">
        <f>'Obsegi16-18'!B315</f>
        <v>32</v>
      </c>
      <c r="C315">
        <f>'Obsegi16-18'!C315</f>
        <v>4</v>
      </c>
      <c r="D315">
        <v>4</v>
      </c>
      <c r="E315">
        <f>'Obsegi16-18'!D315</f>
        <v>4</v>
      </c>
      <c r="F315">
        <f>'Obsegi16-18'!E315</f>
        <v>56.261639874021427</v>
      </c>
      <c r="G315">
        <f>'Obsegi16-18'!F315</f>
        <v>58.805520913971733</v>
      </c>
      <c r="H315">
        <f>'Obsegi16-18'!G315</f>
        <v>55</v>
      </c>
      <c r="I315">
        <f>'Obsegi16-18'!H315</f>
        <v>71</v>
      </c>
      <c r="J315">
        <f>'Obsegi16-18'!I315</f>
        <v>2.5438810399503069</v>
      </c>
      <c r="K315">
        <f>'Obsegi16-18'!J315</f>
        <v>-3.8055209139717334</v>
      </c>
      <c r="L315">
        <f>'Obsegi16-18'!K315</f>
        <v>16</v>
      </c>
      <c r="M315">
        <f>'Obsegi16-18'!L315</f>
        <v>-1.2616398740214265</v>
      </c>
      <c r="N315">
        <f>'Obsegi16-18'!M315</f>
        <v>14.738360125978573</v>
      </c>
      <c r="O315">
        <f>'Obsegi16-18'!N315</f>
        <v>4.5215195391503871</v>
      </c>
      <c r="P315">
        <f>'Obsegi16-18'!O315</f>
        <v>-6.4713667268400439</v>
      </c>
      <c r="Q315">
        <f>'Obsegi16-18'!P315</f>
        <v>29.090909090909101</v>
      </c>
      <c r="R315">
        <f>'Obsegi16-18'!Q315</f>
        <v>-2.2424512986938039</v>
      </c>
      <c r="S315">
        <f>'Obsegi16-18'!R315</f>
        <v>26.196108323504362</v>
      </c>
      <c r="T315">
        <f>'Obsegi16-18'!T315</f>
        <v>1</v>
      </c>
      <c r="U315">
        <f>'rast17-18'!E315</f>
        <v>128</v>
      </c>
      <c r="V315">
        <f>'rast17-18'!F315</f>
        <v>22</v>
      </c>
      <c r="W315">
        <f>'rast17-18'!G315</f>
        <v>5.8181818181818183</v>
      </c>
      <c r="X315">
        <f>'rast17-18'!H315</f>
        <v>3</v>
      </c>
      <c r="Y315">
        <f>'rast17-18'!I315</f>
        <v>34</v>
      </c>
      <c r="Z315">
        <f>'rast17-18'!J315</f>
        <v>367</v>
      </c>
      <c r="AA315">
        <f>'rast17-18'!K315</f>
        <v>46</v>
      </c>
      <c r="AB315">
        <f>'rast17-18'!L315</f>
        <v>7.9782608695652177</v>
      </c>
      <c r="AC315">
        <f>'rast17-18'!M315</f>
        <v>12</v>
      </c>
      <c r="AD315" s="14">
        <f>'rast17-18'!N315</f>
        <v>37</v>
      </c>
      <c r="AE315">
        <f>'19-rast'!D315</f>
        <v>1</v>
      </c>
      <c r="AF315">
        <f>'19-rast'!F315</f>
        <v>236</v>
      </c>
      <c r="AG315">
        <f>'19-rast'!G315</f>
        <v>35</v>
      </c>
      <c r="AH315">
        <f>'19-rast'!H315</f>
        <v>6.7428571428571429</v>
      </c>
      <c r="AI315">
        <f>'19-rast'!I315</f>
        <v>7</v>
      </c>
      <c r="AJ315" s="22">
        <f>'19-rast'!J315</f>
        <v>15</v>
      </c>
      <c r="AK315">
        <f t="shared" ref="AK315:AL378" si="13">U315+Z315+AF315</f>
        <v>731</v>
      </c>
      <c r="AL315">
        <f t="shared" si="13"/>
        <v>103</v>
      </c>
      <c r="AM315">
        <f t="shared" si="12"/>
        <v>16</v>
      </c>
      <c r="AN315">
        <f>'Pridelek 2019'!F315</f>
        <v>7</v>
      </c>
      <c r="AO315">
        <f>'Pridelek 2019'!G315</f>
        <v>1.24</v>
      </c>
      <c r="AP315">
        <f>'Pridelek 2019'!H315</f>
        <v>15</v>
      </c>
      <c r="AQ315">
        <f>'Pridelek 2019'!I315</f>
        <v>2.2400000000000002</v>
      </c>
      <c r="AR315">
        <f>'Pridelek 2019'!J315</f>
        <v>0</v>
      </c>
      <c r="AS315">
        <f>'Pridelek 2019'!K315</f>
        <v>22</v>
      </c>
      <c r="AT315">
        <f>'Pridelek 2019'!L315</f>
        <v>3.4800000000000004</v>
      </c>
      <c r="AU315">
        <v>0</v>
      </c>
    </row>
    <row r="316" spans="1:47" hidden="1" x14ac:dyDescent="0.25">
      <c r="A316" t="str">
        <f>'Obsegi16-18'!A316</f>
        <v>L</v>
      </c>
      <c r="B316">
        <f>'Obsegi16-18'!B316</f>
        <v>32</v>
      </c>
      <c r="C316">
        <f>'Obsegi16-18'!C316</f>
        <v>4</v>
      </c>
      <c r="D316">
        <v>4</v>
      </c>
      <c r="E316">
        <f>'Obsegi16-18'!D316</f>
        <v>5</v>
      </c>
      <c r="F316">
        <f>'Obsegi16-18'!E316</f>
        <v>56.643926141830434</v>
      </c>
      <c r="G316">
        <f>'Obsegi16-18'!F316</f>
        <v>57.448108516773551</v>
      </c>
      <c r="H316">
        <f>'Obsegi16-18'!G316</f>
        <v>60</v>
      </c>
      <c r="I316">
        <f>'Obsegi16-18'!H316</f>
        <v>74</v>
      </c>
      <c r="J316">
        <f>'Obsegi16-18'!I316</f>
        <v>0.8041823749431174</v>
      </c>
      <c r="K316">
        <f>'Obsegi16-18'!J316</f>
        <v>2.5518914832264485</v>
      </c>
      <c r="L316">
        <f>'Obsegi16-18'!K316</f>
        <v>14</v>
      </c>
      <c r="M316">
        <f>'Obsegi16-18'!L316</f>
        <v>3.3560738581695659</v>
      </c>
      <c r="N316">
        <f>'Obsegi16-18'!M316</f>
        <v>17.356073858169566</v>
      </c>
      <c r="O316">
        <f>'Obsegi16-18'!N316</f>
        <v>1.4197151040157951</v>
      </c>
      <c r="P316">
        <f>'Obsegi16-18'!O316</f>
        <v>4.442080947680549</v>
      </c>
      <c r="Q316">
        <f>'Obsegi16-18'!P316</f>
        <v>23.333333333333339</v>
      </c>
      <c r="R316">
        <f>'Obsegi16-18'!Q316</f>
        <v>5.9248609458431689</v>
      </c>
      <c r="S316">
        <f>'Obsegi16-18'!R316</f>
        <v>30.640661833206593</v>
      </c>
      <c r="T316">
        <f>'Obsegi16-18'!T316</f>
        <v>0</v>
      </c>
      <c r="U316">
        <f>'rast17-18'!E316</f>
        <v>162</v>
      </c>
      <c r="V316">
        <f>'rast17-18'!F316</f>
        <v>30</v>
      </c>
      <c r="W316">
        <f>'rast17-18'!G316</f>
        <v>5.4</v>
      </c>
      <c r="X316">
        <f>'rast17-18'!H316</f>
        <v>4</v>
      </c>
      <c r="Y316">
        <f>'rast17-18'!I316</f>
        <v>22</v>
      </c>
      <c r="Z316">
        <f>'rast17-18'!J316</f>
        <v>0</v>
      </c>
      <c r="AA316">
        <f>'rast17-18'!K316</f>
        <v>0</v>
      </c>
      <c r="AB316" t="e">
        <f>'rast17-18'!L316</f>
        <v>#DIV/0!</v>
      </c>
      <c r="AC316">
        <f>'rast17-18'!M316</f>
        <v>0</v>
      </c>
      <c r="AD316" s="14">
        <f>'rast17-18'!N316</f>
        <v>0</v>
      </c>
      <c r="AE316">
        <f>'19-rast'!D316</f>
        <v>0</v>
      </c>
      <c r="AF316">
        <f>'19-rast'!F316</f>
        <v>0</v>
      </c>
      <c r="AG316">
        <f>'19-rast'!G316</f>
        <v>0</v>
      </c>
      <c r="AH316" t="e">
        <f>'19-rast'!H316</f>
        <v>#DIV/0!</v>
      </c>
      <c r="AI316">
        <f>'19-rast'!I316</f>
        <v>0</v>
      </c>
      <c r="AJ316" s="22">
        <f>'19-rast'!J316</f>
        <v>0</v>
      </c>
      <c r="AM316">
        <f t="shared" si="12"/>
        <v>5</v>
      </c>
      <c r="AN316">
        <f>'Pridelek 2019'!F316</f>
        <v>13</v>
      </c>
      <c r="AO316">
        <f>'Pridelek 2019'!G316</f>
        <v>2.2999999999999998</v>
      </c>
      <c r="AP316">
        <f>'Pridelek 2019'!H316</f>
        <v>17</v>
      </c>
      <c r="AQ316">
        <f>'Pridelek 2019'!I316</f>
        <v>2.2799999999999998</v>
      </c>
      <c r="AR316">
        <f>'Pridelek 2019'!J316</f>
        <v>0</v>
      </c>
      <c r="AS316">
        <f>'Pridelek 2019'!K316</f>
        <v>30</v>
      </c>
      <c r="AT316">
        <f>'Pridelek 2019'!L316</f>
        <v>4.58</v>
      </c>
      <c r="AU316">
        <v>0</v>
      </c>
    </row>
    <row r="317" spans="1:47" hidden="1" x14ac:dyDescent="0.25">
      <c r="A317" t="str">
        <f>'Obsegi16-18'!A317</f>
        <v>L</v>
      </c>
      <c r="B317">
        <f>'Obsegi16-18'!B317</f>
        <v>32</v>
      </c>
      <c r="C317">
        <f>'Obsegi16-18'!C317</f>
        <v>4</v>
      </c>
      <c r="D317">
        <v>4</v>
      </c>
      <c r="E317">
        <f>'Obsegi16-18'!D317</f>
        <v>6</v>
      </c>
      <c r="F317">
        <f>'Obsegi16-18'!E317</f>
        <v>58.528874481308996</v>
      </c>
      <c r="G317">
        <f>'Obsegi16-18'!F317</f>
        <v>60.438825450968871</v>
      </c>
      <c r="H317">
        <f>'Obsegi16-18'!G317</f>
        <v>60</v>
      </c>
      <c r="I317">
        <f>'Obsegi16-18'!H317</f>
        <v>78</v>
      </c>
      <c r="J317">
        <f>'Obsegi16-18'!I317</f>
        <v>1.9099509696598744</v>
      </c>
      <c r="K317">
        <f>'Obsegi16-18'!J317</f>
        <v>-0.43882545096887071</v>
      </c>
      <c r="L317">
        <f>'Obsegi16-18'!K317</f>
        <v>18</v>
      </c>
      <c r="M317">
        <f>'Obsegi16-18'!L317</f>
        <v>1.4711255186910037</v>
      </c>
      <c r="N317">
        <f>'Obsegi16-18'!M317</f>
        <v>19.471125518691004</v>
      </c>
      <c r="O317">
        <f>'Obsegi16-18'!N317</f>
        <v>3.2632627683107263</v>
      </c>
      <c r="P317">
        <f>'Obsegi16-18'!O317</f>
        <v>-0.72606548471870758</v>
      </c>
      <c r="Q317">
        <f>'Obsegi16-18'!P317</f>
        <v>30.000000000000004</v>
      </c>
      <c r="R317">
        <f>'Obsegi16-18'!Q317</f>
        <v>2.5135038589556347</v>
      </c>
      <c r="S317">
        <f>'Obsegi16-18'!R317</f>
        <v>33.267555016642333</v>
      </c>
      <c r="T317">
        <f>'Obsegi16-18'!T317</f>
        <v>1</v>
      </c>
      <c r="U317">
        <f>'rast17-18'!E317</f>
        <v>114</v>
      </c>
      <c r="V317">
        <f>'rast17-18'!F317</f>
        <v>29</v>
      </c>
      <c r="W317">
        <f>'rast17-18'!G317</f>
        <v>3.9310344827586206</v>
      </c>
      <c r="X317">
        <f>'rast17-18'!H317</f>
        <v>3</v>
      </c>
      <c r="Y317">
        <f>'rast17-18'!I317</f>
        <v>24</v>
      </c>
      <c r="Z317">
        <f>'rast17-18'!J317</f>
        <v>384</v>
      </c>
      <c r="AA317">
        <f>'rast17-18'!K317</f>
        <v>54</v>
      </c>
      <c r="AB317">
        <f>'rast17-18'!L317</f>
        <v>7.1111111111111107</v>
      </c>
      <c r="AC317">
        <f>'rast17-18'!M317</f>
        <v>13</v>
      </c>
      <c r="AD317" s="14">
        <f>'rast17-18'!N317</f>
        <v>38</v>
      </c>
      <c r="AE317">
        <f>'19-rast'!D317</f>
        <v>1</v>
      </c>
      <c r="AF317">
        <f>'19-rast'!F317</f>
        <v>332</v>
      </c>
      <c r="AG317">
        <f>'19-rast'!G317</f>
        <v>43</v>
      </c>
      <c r="AH317">
        <f>'19-rast'!H317</f>
        <v>7.7209302325581399</v>
      </c>
      <c r="AI317">
        <f>'19-rast'!I317</f>
        <v>11</v>
      </c>
      <c r="AJ317" s="22">
        <f>'19-rast'!J317</f>
        <v>20</v>
      </c>
      <c r="AK317">
        <f t="shared" si="13"/>
        <v>830</v>
      </c>
      <c r="AL317">
        <f t="shared" si="13"/>
        <v>126</v>
      </c>
      <c r="AM317">
        <f t="shared" si="12"/>
        <v>16</v>
      </c>
      <c r="AN317">
        <f>'Pridelek 2019'!F317</f>
        <v>0</v>
      </c>
      <c r="AO317">
        <f>'Pridelek 2019'!G317</f>
        <v>0</v>
      </c>
      <c r="AP317">
        <f>'Pridelek 2019'!H317</f>
        <v>0</v>
      </c>
      <c r="AQ317">
        <f>'Pridelek 2019'!I317</f>
        <v>0</v>
      </c>
      <c r="AR317">
        <f>'Pridelek 2019'!J317</f>
        <v>0</v>
      </c>
      <c r="AS317">
        <f>'Pridelek 2019'!K317</f>
        <v>0</v>
      </c>
      <c r="AT317">
        <f>'Pridelek 2019'!L317</f>
        <v>0</v>
      </c>
      <c r="AU317">
        <v>0</v>
      </c>
    </row>
    <row r="318" spans="1:47" hidden="1" x14ac:dyDescent="0.25">
      <c r="A318" t="str">
        <f>'Obsegi16-18'!A318</f>
        <v>L</v>
      </c>
      <c r="B318">
        <f>'Obsegi16-18'!B318</f>
        <v>32</v>
      </c>
      <c r="C318">
        <f>'Obsegi16-18'!C318</f>
        <v>4</v>
      </c>
      <c r="D318">
        <v>4</v>
      </c>
      <c r="E318">
        <f>'Obsegi16-18'!D318</f>
        <v>7</v>
      </c>
      <c r="F318">
        <f>'Obsegi16-18'!E318</f>
        <v>60.444218162396439</v>
      </c>
      <c r="G318">
        <f>'Obsegi16-18'!F318</f>
        <v>63.80983800375153</v>
      </c>
      <c r="H318">
        <f>'Obsegi16-18'!G318</f>
        <v>75</v>
      </c>
      <c r="I318">
        <f>'Obsegi16-18'!H318</f>
        <v>86</v>
      </c>
      <c r="J318">
        <f>'Obsegi16-18'!I318</f>
        <v>3.3656198413550911</v>
      </c>
      <c r="K318">
        <f>'Obsegi16-18'!J318</f>
        <v>11.19016199624847</v>
      </c>
      <c r="L318">
        <f>'Obsegi16-18'!K318</f>
        <v>11</v>
      </c>
      <c r="M318">
        <f>'Obsegi16-18'!L318</f>
        <v>14.555781837603561</v>
      </c>
      <c r="N318">
        <f>'Obsegi16-18'!M318</f>
        <v>25.555781837603561</v>
      </c>
      <c r="O318">
        <f>'Obsegi16-18'!N318</f>
        <v>5.5681419061664794</v>
      </c>
      <c r="P318">
        <f>'Obsegi16-18'!O318</f>
        <v>17.536734689078148</v>
      </c>
      <c r="Q318">
        <f>'Obsegi16-18'!P318</f>
        <v>14.666666666666671</v>
      </c>
      <c r="R318">
        <f>'Obsegi16-18'!Q318</f>
        <v>24.081346868440434</v>
      </c>
      <c r="S318">
        <f>'Obsegi16-18'!R318</f>
        <v>42.279944409145045</v>
      </c>
      <c r="T318">
        <f>'Obsegi16-18'!T318</f>
        <v>0</v>
      </c>
      <c r="U318">
        <f>'rast17-18'!E318</f>
        <v>0</v>
      </c>
      <c r="V318">
        <f>'rast17-18'!F318</f>
        <v>0</v>
      </c>
      <c r="W318" t="e">
        <f>'rast17-18'!G318</f>
        <v>#DIV/0!</v>
      </c>
      <c r="X318">
        <f>'rast17-18'!H318</f>
        <v>0</v>
      </c>
      <c r="Y318" t="e">
        <f>'rast17-18'!I318</f>
        <v>#N/A</v>
      </c>
      <c r="Z318">
        <f>'rast17-18'!J318</f>
        <v>0</v>
      </c>
      <c r="AA318">
        <f>'rast17-18'!K318</f>
        <v>0</v>
      </c>
      <c r="AB318" t="e">
        <f>'rast17-18'!L318</f>
        <v>#DIV/0!</v>
      </c>
      <c r="AC318">
        <f>'rast17-18'!M318</f>
        <v>0</v>
      </c>
      <c r="AD318" s="14">
        <f>'rast17-18'!N318</f>
        <v>0</v>
      </c>
      <c r="AE318">
        <f>'19-rast'!D318</f>
        <v>0</v>
      </c>
      <c r="AF318">
        <f>'19-rast'!F318</f>
        <v>0</v>
      </c>
      <c r="AG318">
        <f>'19-rast'!G318</f>
        <v>0</v>
      </c>
      <c r="AH318" t="e">
        <f>'19-rast'!H318</f>
        <v>#DIV/0!</v>
      </c>
      <c r="AI318">
        <f>'19-rast'!I318</f>
        <v>0</v>
      </c>
      <c r="AJ318" s="22">
        <f>'19-rast'!J318</f>
        <v>0</v>
      </c>
      <c r="AK318">
        <f t="shared" si="13"/>
        <v>0</v>
      </c>
      <c r="AL318">
        <f t="shared" si="13"/>
        <v>0</v>
      </c>
      <c r="AM318">
        <f t="shared" si="12"/>
        <v>0</v>
      </c>
      <c r="AN318">
        <f>'Pridelek 2019'!F318</f>
        <v>0</v>
      </c>
      <c r="AO318">
        <f>'Pridelek 2019'!G318</f>
        <v>0</v>
      </c>
      <c r="AP318">
        <f>'Pridelek 2019'!H318</f>
        <v>0</v>
      </c>
      <c r="AQ318">
        <f>'Pridelek 2019'!I318</f>
        <v>0</v>
      </c>
      <c r="AR318">
        <f>'Pridelek 2019'!J318</f>
        <v>0</v>
      </c>
      <c r="AS318">
        <f>'Pridelek 2019'!K318</f>
        <v>0</v>
      </c>
      <c r="AT318">
        <f>'Pridelek 2019'!L318</f>
        <v>0</v>
      </c>
      <c r="AU318">
        <v>0</v>
      </c>
    </row>
    <row r="319" spans="1:47" hidden="1" x14ac:dyDescent="0.25">
      <c r="A319" t="str">
        <f>'Obsegi16-18'!A319</f>
        <v>L</v>
      </c>
      <c r="B319">
        <f>'Obsegi16-18'!B319</f>
        <v>32</v>
      </c>
      <c r="C319">
        <f>'Obsegi16-18'!C319</f>
        <v>4</v>
      </c>
      <c r="D319">
        <v>4</v>
      </c>
      <c r="E319">
        <f>'Obsegi16-18'!D319</f>
        <v>8</v>
      </c>
      <c r="F319">
        <f>'Obsegi16-18'!E319</f>
        <v>52.284469541212985</v>
      </c>
      <c r="G319">
        <f>'Obsegi16-18'!F319</f>
        <v>58.718795538554438</v>
      </c>
      <c r="H319">
        <f>'Obsegi16-18'!G319</f>
        <v>60</v>
      </c>
      <c r="J319">
        <f>'Obsegi16-18'!I319</f>
        <v>6.4343259973414533</v>
      </c>
      <c r="K319">
        <f>'Obsegi16-18'!J319</f>
        <v>1.2812044614455615</v>
      </c>
      <c r="M319">
        <f>'Obsegi16-18'!L319</f>
        <v>7.7155304587870148</v>
      </c>
      <c r="O319">
        <f>'Obsegi16-18'!N319</f>
        <v>12.30638094600851</v>
      </c>
      <c r="P319">
        <f>'Obsegi16-18'!O319</f>
        <v>2.1819324625014236</v>
      </c>
      <c r="R319">
        <f>'Obsegi16-18'!Q319</f>
        <v>14.756830329329972</v>
      </c>
      <c r="T319">
        <f>'Obsegi16-18'!T319</f>
        <v>0</v>
      </c>
      <c r="U319">
        <f>'rast17-18'!E319</f>
        <v>0</v>
      </c>
      <c r="V319">
        <f>'rast17-18'!F319</f>
        <v>0</v>
      </c>
      <c r="W319" t="e">
        <f>'rast17-18'!G319</f>
        <v>#DIV/0!</v>
      </c>
      <c r="X319">
        <f>'rast17-18'!H319</f>
        <v>0</v>
      </c>
      <c r="Y319" t="e">
        <f>'rast17-18'!I319</f>
        <v>#N/A</v>
      </c>
      <c r="Z319">
        <f>'rast17-18'!J319</f>
        <v>0</v>
      </c>
      <c r="AA319">
        <f>'rast17-18'!K319</f>
        <v>0</v>
      </c>
      <c r="AB319" t="e">
        <f>'rast17-18'!L319</f>
        <v>#DIV/0!</v>
      </c>
      <c r="AC319">
        <f>'rast17-18'!M319</f>
        <v>0</v>
      </c>
      <c r="AD319" s="14">
        <f>'rast17-18'!N319</f>
        <v>0</v>
      </c>
      <c r="AE319">
        <f>'19-rast'!D319</f>
        <v>0</v>
      </c>
      <c r="AF319">
        <f>'19-rast'!F319</f>
        <v>0</v>
      </c>
      <c r="AG319">
        <f>'19-rast'!G319</f>
        <v>0</v>
      </c>
      <c r="AH319" t="e">
        <f>'19-rast'!H319</f>
        <v>#DIV/0!</v>
      </c>
      <c r="AI319">
        <f>'19-rast'!I319</f>
        <v>0</v>
      </c>
      <c r="AJ319" s="22">
        <f>'19-rast'!J319</f>
        <v>0</v>
      </c>
      <c r="AK319">
        <f t="shared" si="13"/>
        <v>0</v>
      </c>
      <c r="AL319">
        <f t="shared" si="13"/>
        <v>0</v>
      </c>
      <c r="AM319">
        <f t="shared" si="12"/>
        <v>0</v>
      </c>
      <c r="AN319">
        <f>'Pridelek 2019'!F319</f>
        <v>0</v>
      </c>
      <c r="AO319">
        <f>'Pridelek 2019'!G319</f>
        <v>0</v>
      </c>
      <c r="AP319">
        <f>'Pridelek 2019'!H319</f>
        <v>0</v>
      </c>
      <c r="AQ319">
        <f>'Pridelek 2019'!I319</f>
        <v>0</v>
      </c>
      <c r="AR319">
        <f>'Pridelek 2019'!J319</f>
        <v>0</v>
      </c>
      <c r="AS319">
        <f>'Pridelek 2019'!K319</f>
        <v>0</v>
      </c>
      <c r="AT319">
        <f>'Pridelek 2019'!L319</f>
        <v>0</v>
      </c>
      <c r="AU319">
        <v>0</v>
      </c>
    </row>
    <row r="320" spans="1:47" hidden="1" x14ac:dyDescent="0.25">
      <c r="A320" t="str">
        <f>'Obsegi16-18'!A320</f>
        <v>L</v>
      </c>
      <c r="B320">
        <f>'Obsegi16-18'!B320</f>
        <v>32</v>
      </c>
      <c r="C320">
        <f>'Obsegi16-18'!C320</f>
        <v>4</v>
      </c>
      <c r="D320">
        <v>4</v>
      </c>
      <c r="E320">
        <f>'Obsegi16-18'!D320</f>
        <v>9</v>
      </c>
      <c r="F320">
        <f>'Obsegi16-18'!E320</f>
        <v>60.324489598632816</v>
      </c>
      <c r="G320">
        <f>'Obsegi16-18'!F320</f>
        <v>67.713912396472779</v>
      </c>
      <c r="H320">
        <f>'Obsegi16-18'!G320</f>
        <v>75</v>
      </c>
      <c r="I320">
        <f>'Obsegi16-18'!H320</f>
        <v>87</v>
      </c>
      <c r="J320">
        <f>'Obsegi16-18'!I320</f>
        <v>7.3894227978399627</v>
      </c>
      <c r="K320">
        <f>'Obsegi16-18'!J320</f>
        <v>7.2860876035272213</v>
      </c>
      <c r="L320">
        <f>'Obsegi16-18'!K320</f>
        <v>12</v>
      </c>
      <c r="M320">
        <f>'Obsegi16-18'!L320</f>
        <v>14.675510401367184</v>
      </c>
      <c r="N320">
        <f>'Obsegi16-18'!M320</f>
        <v>26.675510401367184</v>
      </c>
      <c r="O320">
        <f>'Obsegi16-18'!N320</f>
        <v>12.249457636534133</v>
      </c>
      <c r="P320">
        <f>'Obsegi16-18'!O320</f>
        <v>10.760104305990081</v>
      </c>
      <c r="Q320">
        <f>'Obsegi16-18'!P320</f>
        <v>15.999999999999993</v>
      </c>
      <c r="R320">
        <f>'Obsegi16-18'!Q320</f>
        <v>24.327616361133341</v>
      </c>
      <c r="S320">
        <f>'Obsegi16-18'!R320</f>
        <v>44.22003497891469</v>
      </c>
      <c r="T320">
        <f>'Obsegi16-18'!T320</f>
        <v>0</v>
      </c>
      <c r="U320">
        <f>'rast17-18'!E320</f>
        <v>0</v>
      </c>
      <c r="V320">
        <f>'rast17-18'!F320</f>
        <v>0</v>
      </c>
      <c r="W320" t="e">
        <f>'rast17-18'!G320</f>
        <v>#DIV/0!</v>
      </c>
      <c r="X320">
        <f>'rast17-18'!H320</f>
        <v>0</v>
      </c>
      <c r="Y320" t="e">
        <f>'rast17-18'!I320</f>
        <v>#N/A</v>
      </c>
      <c r="Z320">
        <f>'rast17-18'!J320</f>
        <v>0</v>
      </c>
      <c r="AA320">
        <f>'rast17-18'!K320</f>
        <v>0</v>
      </c>
      <c r="AB320" t="e">
        <f>'rast17-18'!L320</f>
        <v>#DIV/0!</v>
      </c>
      <c r="AC320">
        <f>'rast17-18'!M320</f>
        <v>0</v>
      </c>
      <c r="AD320" s="14">
        <f>'rast17-18'!N320</f>
        <v>0</v>
      </c>
      <c r="AE320">
        <f>'19-rast'!D320</f>
        <v>0</v>
      </c>
      <c r="AF320">
        <f>'19-rast'!F320</f>
        <v>0</v>
      </c>
      <c r="AG320">
        <f>'19-rast'!G320</f>
        <v>0</v>
      </c>
      <c r="AH320" t="e">
        <f>'19-rast'!H320</f>
        <v>#DIV/0!</v>
      </c>
      <c r="AI320">
        <f>'19-rast'!I320</f>
        <v>0</v>
      </c>
      <c r="AJ320" s="22">
        <f>'19-rast'!J320</f>
        <v>0</v>
      </c>
      <c r="AK320">
        <f t="shared" si="13"/>
        <v>0</v>
      </c>
      <c r="AL320">
        <f t="shared" si="13"/>
        <v>0</v>
      </c>
      <c r="AM320">
        <f t="shared" si="12"/>
        <v>0</v>
      </c>
      <c r="AN320">
        <f>'Pridelek 2019'!F320</f>
        <v>0</v>
      </c>
      <c r="AO320">
        <f>'Pridelek 2019'!G320</f>
        <v>0</v>
      </c>
      <c r="AP320">
        <f>'Pridelek 2019'!H320</f>
        <v>0</v>
      </c>
      <c r="AQ320">
        <f>'Pridelek 2019'!I320</f>
        <v>0</v>
      </c>
      <c r="AR320">
        <f>'Pridelek 2019'!J320</f>
        <v>0</v>
      </c>
      <c r="AS320">
        <f>'Pridelek 2019'!K320</f>
        <v>0</v>
      </c>
      <c r="AT320">
        <f>'Pridelek 2019'!L320</f>
        <v>0</v>
      </c>
      <c r="AU320">
        <v>0</v>
      </c>
    </row>
    <row r="321" spans="1:47" hidden="1" x14ac:dyDescent="0.25">
      <c r="A321" t="str">
        <f>'Obsegi16-18'!A321</f>
        <v>L</v>
      </c>
      <c r="B321">
        <f>'Obsegi16-18'!B321</f>
        <v>32</v>
      </c>
      <c r="C321">
        <f>'Obsegi16-18'!C321</f>
        <v>4</v>
      </c>
      <c r="D321">
        <v>4</v>
      </c>
      <c r="E321">
        <f>'Obsegi16-18'!D321</f>
        <v>10</v>
      </c>
      <c r="F321">
        <f>'Obsegi16-18'!E321</f>
        <v>60.998958478198546</v>
      </c>
      <c r="G321">
        <f>'Obsegi16-18'!F321</f>
        <v>68.43961218196209</v>
      </c>
      <c r="H321">
        <f>'Obsegi16-18'!G321</f>
        <v>70</v>
      </c>
      <c r="I321">
        <f>'Obsegi16-18'!H321</f>
        <v>88</v>
      </c>
      <c r="J321">
        <f>'Obsegi16-18'!I321</f>
        <v>7.4406537037635445</v>
      </c>
      <c r="K321">
        <f>'Obsegi16-18'!J321</f>
        <v>1.5603878180379098</v>
      </c>
      <c r="L321">
        <f>'Obsegi16-18'!K321</f>
        <v>18</v>
      </c>
      <c r="M321">
        <f>'Obsegi16-18'!L321</f>
        <v>9.0010415218014543</v>
      </c>
      <c r="N321">
        <f>'Obsegi16-18'!M321</f>
        <v>27.001041521801454</v>
      </c>
      <c r="O321">
        <f>'Obsegi16-18'!N321</f>
        <v>12.198001227222409</v>
      </c>
      <c r="P321">
        <f>'Obsegi16-18'!O321</f>
        <v>2.2799483636600115</v>
      </c>
      <c r="Q321">
        <f>'Obsegi16-18'!P321</f>
        <v>25.714285714285712</v>
      </c>
      <c r="R321">
        <f>'Obsegi16-18'!Q321</f>
        <v>14.756057720261717</v>
      </c>
      <c r="S321">
        <f>'Obsegi16-18'!R321</f>
        <v>44.264758276900437</v>
      </c>
      <c r="T321">
        <f>'Obsegi16-18'!T321</f>
        <v>0</v>
      </c>
      <c r="U321">
        <f>'rast17-18'!E321</f>
        <v>0</v>
      </c>
      <c r="V321">
        <f>'rast17-18'!F321</f>
        <v>0</v>
      </c>
      <c r="W321">
        <f>'rast17-18'!G321</f>
        <v>0</v>
      </c>
      <c r="X321">
        <f>'rast17-18'!H321</f>
        <v>0</v>
      </c>
      <c r="Y321">
        <f>'rast17-18'!I321</f>
        <v>0</v>
      </c>
      <c r="Z321">
        <f>'rast17-18'!J321</f>
        <v>0</v>
      </c>
      <c r="AA321">
        <f>'rast17-18'!K321</f>
        <v>0</v>
      </c>
      <c r="AB321" t="e">
        <f>'rast17-18'!L321</f>
        <v>#DIV/0!</v>
      </c>
      <c r="AC321">
        <f>'rast17-18'!M321</f>
        <v>0</v>
      </c>
      <c r="AD321" s="14">
        <f>'rast17-18'!N321</f>
        <v>0</v>
      </c>
      <c r="AE321">
        <f>'19-rast'!D321</f>
        <v>0</v>
      </c>
      <c r="AF321">
        <f>'19-rast'!F321</f>
        <v>0</v>
      </c>
      <c r="AG321">
        <f>'19-rast'!G321</f>
        <v>0</v>
      </c>
      <c r="AH321" t="e">
        <f>'19-rast'!H321</f>
        <v>#DIV/0!</v>
      </c>
      <c r="AI321">
        <f>'19-rast'!I321</f>
        <v>0</v>
      </c>
      <c r="AJ321" s="22">
        <f>'19-rast'!J321</f>
        <v>0</v>
      </c>
      <c r="AK321">
        <f t="shared" si="13"/>
        <v>0</v>
      </c>
      <c r="AL321">
        <f t="shared" si="13"/>
        <v>0</v>
      </c>
      <c r="AM321">
        <f t="shared" si="12"/>
        <v>0</v>
      </c>
      <c r="AN321">
        <f>'Pridelek 2019'!F321</f>
        <v>0</v>
      </c>
      <c r="AO321">
        <f>'Pridelek 2019'!G321</f>
        <v>0</v>
      </c>
      <c r="AP321">
        <f>'Pridelek 2019'!H321</f>
        <v>0</v>
      </c>
      <c r="AQ321">
        <f>'Pridelek 2019'!I321</f>
        <v>0</v>
      </c>
      <c r="AR321">
        <f>'Pridelek 2019'!J321</f>
        <v>0</v>
      </c>
      <c r="AS321">
        <f>'Pridelek 2019'!K321</f>
        <v>0</v>
      </c>
      <c r="AT321">
        <f>'Pridelek 2019'!L321</f>
        <v>0</v>
      </c>
      <c r="AU321">
        <v>0</v>
      </c>
    </row>
    <row r="322" spans="1:47" hidden="1" x14ac:dyDescent="0.25">
      <c r="A322" t="str">
        <f>'Obsegi16-18'!A322</f>
        <v>D</v>
      </c>
      <c r="B322">
        <f>'Obsegi16-18'!B322</f>
        <v>1</v>
      </c>
      <c r="C322">
        <f>'Obsegi16-18'!C322</f>
        <v>1</v>
      </c>
      <c r="D322">
        <v>1</v>
      </c>
      <c r="E322">
        <f>'Obsegi16-18'!D322</f>
        <v>1</v>
      </c>
      <c r="F322">
        <f>'Obsegi16-18'!E322</f>
        <v>53.944448367178538</v>
      </c>
      <c r="G322">
        <f>'Obsegi16-18'!F322</f>
        <v>57.477500330662103</v>
      </c>
      <c r="H322">
        <f>'Obsegi16-18'!G322</f>
        <v>60</v>
      </c>
      <c r="I322">
        <f>'Obsegi16-18'!H322</f>
        <v>67</v>
      </c>
      <c r="J322">
        <f>'Obsegi16-18'!I322</f>
        <v>3.5330519634835653</v>
      </c>
      <c r="K322">
        <f>'Obsegi16-18'!J322</f>
        <v>2.5224996693378969</v>
      </c>
      <c r="L322">
        <f>'Obsegi16-18'!K322</f>
        <v>7</v>
      </c>
      <c r="M322">
        <f>'Obsegi16-18'!L322</f>
        <v>6.0555516328214622</v>
      </c>
      <c r="N322">
        <f>'Obsegi16-18'!M322</f>
        <v>13.055551632821462</v>
      </c>
      <c r="O322">
        <f>'Obsegi16-18'!N322</f>
        <v>6.5494264385381751</v>
      </c>
      <c r="P322">
        <f>'Obsegi16-18'!O322</f>
        <v>4.3886732283523466</v>
      </c>
      <c r="Q322">
        <f>'Obsegi16-18'!P322</f>
        <v>11.66666666666667</v>
      </c>
      <c r="R322">
        <f>'Obsegi16-18'!Q322</f>
        <v>11.225532591609277</v>
      </c>
      <c r="S322">
        <f>'Obsegi16-18'!R322</f>
        <v>24.201844727297029</v>
      </c>
      <c r="T322">
        <f>'Obsegi16-18'!T322</f>
        <v>0</v>
      </c>
      <c r="U322">
        <f>'rast17-18'!E322</f>
        <v>0</v>
      </c>
      <c r="V322">
        <f>'rast17-18'!F322</f>
        <v>0</v>
      </c>
      <c r="W322">
        <f>'rast17-18'!G322</f>
        <v>0</v>
      </c>
      <c r="X322">
        <f>'rast17-18'!H322</f>
        <v>0</v>
      </c>
      <c r="Y322">
        <f>'rast17-18'!I322</f>
        <v>0</v>
      </c>
      <c r="Z322">
        <f>'rast17-18'!J322</f>
        <v>0</v>
      </c>
      <c r="AA322">
        <f>'rast17-18'!K322</f>
        <v>0</v>
      </c>
      <c r="AB322">
        <f>'rast17-18'!L322</f>
        <v>0</v>
      </c>
      <c r="AC322">
        <f>'rast17-18'!M322</f>
        <v>0</v>
      </c>
      <c r="AD322" s="14">
        <f>'rast17-18'!N322</f>
        <v>0</v>
      </c>
      <c r="AE322">
        <f>'19-rast'!D322</f>
        <v>0</v>
      </c>
      <c r="AF322">
        <f>'19-rast'!F322</f>
        <v>0</v>
      </c>
      <c r="AG322">
        <f>'19-rast'!G322</f>
        <v>0</v>
      </c>
      <c r="AH322" t="e">
        <f>'19-rast'!H322</f>
        <v>#DIV/0!</v>
      </c>
      <c r="AI322">
        <f>'19-rast'!I322</f>
        <v>0</v>
      </c>
      <c r="AJ322" s="22">
        <f>'19-rast'!J322</f>
        <v>0</v>
      </c>
      <c r="AK322">
        <f t="shared" si="13"/>
        <v>0</v>
      </c>
      <c r="AL322">
        <f t="shared" si="13"/>
        <v>0</v>
      </c>
      <c r="AM322">
        <f t="shared" si="12"/>
        <v>0</v>
      </c>
      <c r="AN322">
        <f>'Pridelek 2019'!F322</f>
        <v>0</v>
      </c>
      <c r="AO322">
        <f>'Pridelek 2019'!G322</f>
        <v>0</v>
      </c>
      <c r="AP322">
        <f>'Pridelek 2019'!H322</f>
        <v>0</v>
      </c>
      <c r="AQ322">
        <f>'Pridelek 2019'!I322</f>
        <v>0</v>
      </c>
      <c r="AR322">
        <f>'Pridelek 2019'!J322</f>
        <v>0</v>
      </c>
      <c r="AS322">
        <f>'Pridelek 2019'!K322</f>
        <v>0</v>
      </c>
      <c r="AT322">
        <f>'Pridelek 2019'!L322</f>
        <v>0</v>
      </c>
      <c r="AU322">
        <v>0</v>
      </c>
    </row>
    <row r="323" spans="1:47" hidden="1" x14ac:dyDescent="0.25">
      <c r="A323" t="str">
        <f>'Obsegi16-18'!A323</f>
        <v>D</v>
      </c>
      <c r="B323">
        <f>'Obsegi16-18'!B323</f>
        <v>1</v>
      </c>
      <c r="C323">
        <f>'Obsegi16-18'!C323</f>
        <v>1</v>
      </c>
      <c r="D323">
        <v>1</v>
      </c>
      <c r="E323">
        <f>'Obsegi16-18'!D323</f>
        <v>2</v>
      </c>
      <c r="F323">
        <f>'Obsegi16-18'!E323</f>
        <v>66.713733857445192</v>
      </c>
      <c r="G323">
        <f>'Obsegi16-18'!F323</f>
        <v>69.137386483616879</v>
      </c>
      <c r="H323">
        <f>'Obsegi16-18'!G323</f>
        <v>80</v>
      </c>
      <c r="I323">
        <f>'Obsegi16-18'!H323</f>
        <v>84</v>
      </c>
      <c r="J323">
        <f>'Obsegi16-18'!I323</f>
        <v>2.4236526261716875</v>
      </c>
      <c r="K323">
        <f>'Obsegi16-18'!J323</f>
        <v>10.862613516383121</v>
      </c>
      <c r="L323">
        <f>'Obsegi16-18'!K323</f>
        <v>4</v>
      </c>
      <c r="M323">
        <f>'Obsegi16-18'!L323</f>
        <v>13.286266142554808</v>
      </c>
      <c r="N323">
        <f>'Obsegi16-18'!M323</f>
        <v>17.286266142554808</v>
      </c>
      <c r="O323">
        <f>'Obsegi16-18'!N323</f>
        <v>3.6329140733609488</v>
      </c>
      <c r="P323">
        <f>'Obsegi16-18'!O323</f>
        <v>15.711634571198573</v>
      </c>
      <c r="Q323">
        <f>'Obsegi16-18'!P323</f>
        <v>5.0000000000000044</v>
      </c>
      <c r="R323">
        <f>'Obsegi16-18'!Q323</f>
        <v>19.915338828051631</v>
      </c>
      <c r="S323">
        <f>'Obsegi16-18'!R323</f>
        <v>25.911105769454213</v>
      </c>
      <c r="T323">
        <f>'Obsegi16-18'!T323</f>
        <v>0</v>
      </c>
      <c r="U323">
        <f>'rast17-18'!E323</f>
        <v>0</v>
      </c>
      <c r="V323">
        <f>'rast17-18'!F323</f>
        <v>0</v>
      </c>
      <c r="W323">
        <f>'rast17-18'!G323</f>
        <v>0</v>
      </c>
      <c r="X323">
        <f>'rast17-18'!H323</f>
        <v>0</v>
      </c>
      <c r="Y323">
        <f>'rast17-18'!I323</f>
        <v>0</v>
      </c>
      <c r="Z323">
        <f>'rast17-18'!J323</f>
        <v>0</v>
      </c>
      <c r="AA323">
        <f>'rast17-18'!K323</f>
        <v>0</v>
      </c>
      <c r="AB323">
        <f>'rast17-18'!L323</f>
        <v>0</v>
      </c>
      <c r="AC323">
        <f>'rast17-18'!M323</f>
        <v>0</v>
      </c>
      <c r="AD323" s="14">
        <f>'rast17-18'!N323</f>
        <v>0</v>
      </c>
      <c r="AE323">
        <f>'19-rast'!D323</f>
        <v>0</v>
      </c>
      <c r="AF323">
        <f>'19-rast'!F323</f>
        <v>0</v>
      </c>
      <c r="AG323">
        <f>'19-rast'!G323</f>
        <v>0</v>
      </c>
      <c r="AH323" t="e">
        <f>'19-rast'!H323</f>
        <v>#DIV/0!</v>
      </c>
      <c r="AI323">
        <f>'19-rast'!I323</f>
        <v>0</v>
      </c>
      <c r="AJ323" s="22">
        <f>'19-rast'!J323</f>
        <v>0</v>
      </c>
      <c r="AK323">
        <f t="shared" si="13"/>
        <v>0</v>
      </c>
      <c r="AL323">
        <f t="shared" si="13"/>
        <v>0</v>
      </c>
      <c r="AM323">
        <f t="shared" ref="AM323:AM386" si="14">COUNTIF(U323:AJ323, "&gt;0")</f>
        <v>0</v>
      </c>
      <c r="AN323">
        <f>'Pridelek 2019'!F323</f>
        <v>0</v>
      </c>
      <c r="AO323">
        <f>'Pridelek 2019'!G323</f>
        <v>0</v>
      </c>
      <c r="AP323">
        <f>'Pridelek 2019'!H323</f>
        <v>0</v>
      </c>
      <c r="AQ323">
        <f>'Pridelek 2019'!I323</f>
        <v>0</v>
      </c>
      <c r="AR323">
        <f>'Pridelek 2019'!J323</f>
        <v>0</v>
      </c>
      <c r="AS323">
        <f>'Pridelek 2019'!K323</f>
        <v>0</v>
      </c>
      <c r="AT323">
        <f>'Pridelek 2019'!L323</f>
        <v>0</v>
      </c>
      <c r="AU323">
        <v>0</v>
      </c>
    </row>
    <row r="324" spans="1:47" x14ac:dyDescent="0.25">
      <c r="A324" t="str">
        <f>'Obsegi16-18'!A324</f>
        <v>D</v>
      </c>
      <c r="B324">
        <f>'Obsegi16-18'!B324</f>
        <v>1</v>
      </c>
      <c r="C324">
        <f>'Obsegi16-18'!C324</f>
        <v>1</v>
      </c>
      <c r="D324">
        <v>1</v>
      </c>
      <c r="E324">
        <f>'Obsegi16-18'!D324</f>
        <v>3</v>
      </c>
      <c r="F324">
        <f>'Obsegi16-18'!E324</f>
        <v>60.257352267798538</v>
      </c>
      <c r="G324">
        <f>'Obsegi16-18'!F324</f>
        <v>60.603989081309905</v>
      </c>
      <c r="H324">
        <f>'Obsegi16-18'!G324</f>
        <v>80</v>
      </c>
      <c r="I324">
        <f>'Obsegi16-18'!H324</f>
        <v>86</v>
      </c>
      <c r="J324">
        <f>'Obsegi16-18'!I324</f>
        <v>0.34663681351136688</v>
      </c>
      <c r="K324">
        <f>'Obsegi16-18'!J324</f>
        <v>19.396010918690095</v>
      </c>
      <c r="L324">
        <f>'Obsegi16-18'!K324</f>
        <v>6</v>
      </c>
      <c r="M324">
        <f>'Obsegi16-18'!L324</f>
        <v>19.742647732201462</v>
      </c>
      <c r="N324">
        <f>'Obsegi16-18'!M324</f>
        <v>25.742647732201462</v>
      </c>
      <c r="O324">
        <f>'Obsegi16-18'!N324</f>
        <v>0.57526061213382107</v>
      </c>
      <c r="P324">
        <f>'Obsegi16-18'!O324</f>
        <v>32.004511935125677</v>
      </c>
      <c r="Q324">
        <f>'Obsegi16-18'!P324</f>
        <v>7.4999999999999956</v>
      </c>
      <c r="R324">
        <f>'Obsegi16-18'!Q324</f>
        <v>32.763881898527949</v>
      </c>
      <c r="S324">
        <f>'Obsegi16-18'!R324</f>
        <v>42.721173040917535</v>
      </c>
      <c r="T324">
        <f>'Obsegi16-18'!T324</f>
        <v>0</v>
      </c>
      <c r="U324">
        <f>'rast17-18'!E324</f>
        <v>272</v>
      </c>
      <c r="V324">
        <f>'rast17-18'!F324</f>
        <v>30</v>
      </c>
      <c r="W324">
        <f>'rast17-18'!G324</f>
        <v>9.0666666666666664</v>
      </c>
      <c r="X324">
        <f>'rast17-18'!H324</f>
        <v>13</v>
      </c>
      <c r="Y324">
        <f>'rast17-18'!I324</f>
        <v>32</v>
      </c>
      <c r="Z324">
        <f>'rast17-18'!J324</f>
        <v>675</v>
      </c>
      <c r="AA324">
        <f>'rast17-18'!K324</f>
        <v>74</v>
      </c>
      <c r="AB324">
        <f>'rast17-18'!L324</f>
        <v>9.121621621621621</v>
      </c>
      <c r="AC324">
        <f>'rast17-18'!M324</f>
        <v>24</v>
      </c>
      <c r="AD324" s="14">
        <f>'rast17-18'!N324</f>
        <v>18</v>
      </c>
      <c r="AE324">
        <f>'19-rast'!D324</f>
        <v>0</v>
      </c>
      <c r="AF324">
        <f>'19-rast'!F324</f>
        <v>225</v>
      </c>
      <c r="AG324">
        <f>'19-rast'!G324</f>
        <v>46</v>
      </c>
      <c r="AH324">
        <f>'19-rast'!H324</f>
        <v>4.8913043478260869</v>
      </c>
      <c r="AI324">
        <f>'19-rast'!I324</f>
        <v>1</v>
      </c>
      <c r="AJ324" s="22">
        <f>'19-rast'!J324</f>
        <v>4</v>
      </c>
      <c r="AK324">
        <f t="shared" si="13"/>
        <v>1172</v>
      </c>
      <c r="AL324">
        <f t="shared" si="13"/>
        <v>150</v>
      </c>
      <c r="AM324">
        <f t="shared" si="14"/>
        <v>15</v>
      </c>
      <c r="AN324">
        <f>'Pridelek 2019'!F324</f>
        <v>0</v>
      </c>
      <c r="AO324">
        <f>'Pridelek 2019'!G324</f>
        <v>0</v>
      </c>
      <c r="AP324">
        <f>'Pridelek 2019'!H324</f>
        <v>1</v>
      </c>
      <c r="AQ324">
        <f>'Pridelek 2019'!I324</f>
        <v>9.8000000000000004E-2</v>
      </c>
      <c r="AR324">
        <f>'Pridelek 2019'!J324</f>
        <v>0</v>
      </c>
      <c r="AS324">
        <f>'Pridelek 2019'!K324</f>
        <v>1</v>
      </c>
      <c r="AT324">
        <f>'Pridelek 2019'!L324</f>
        <v>9.8000000000000004E-2</v>
      </c>
      <c r="AU324">
        <v>0</v>
      </c>
    </row>
    <row r="325" spans="1:47" x14ac:dyDescent="0.25">
      <c r="A325" t="str">
        <f>'Obsegi16-18'!A325</f>
        <v>D</v>
      </c>
      <c r="B325">
        <f>'Obsegi16-18'!B325</f>
        <v>1</v>
      </c>
      <c r="C325">
        <f>'Obsegi16-18'!C325</f>
        <v>1</v>
      </c>
      <c r="D325">
        <v>1</v>
      </c>
      <c r="E325">
        <f>'Obsegi16-18'!D325</f>
        <v>4</v>
      </c>
      <c r="F325">
        <f>'Obsegi16-18'!E325</f>
        <v>55.103544099473517</v>
      </c>
      <c r="G325">
        <f>'Obsegi16-18'!F325</f>
        <v>57.25690296597336</v>
      </c>
      <c r="H325">
        <f>'Obsegi16-18'!G325</f>
        <v>70</v>
      </c>
      <c r="I325">
        <f>'Obsegi16-18'!H325</f>
        <v>75</v>
      </c>
      <c r="J325">
        <f>'Obsegi16-18'!I325</f>
        <v>2.1533588664998433</v>
      </c>
      <c r="K325">
        <f>'Obsegi16-18'!J325</f>
        <v>12.74309703402664</v>
      </c>
      <c r="L325">
        <f>'Obsegi16-18'!K325</f>
        <v>5</v>
      </c>
      <c r="M325">
        <f>'Obsegi16-18'!L325</f>
        <v>14.896455900526483</v>
      </c>
      <c r="N325">
        <f>'Obsegi16-18'!M325</f>
        <v>19.896455900526483</v>
      </c>
      <c r="O325">
        <f>'Obsegi16-18'!N325</f>
        <v>3.9078409595806995</v>
      </c>
      <c r="P325">
        <f>'Obsegi16-18'!O325</f>
        <v>22.25600123988476</v>
      </c>
      <c r="Q325">
        <f>'Obsegi16-18'!P325</f>
        <v>7.1428571428571397</v>
      </c>
      <c r="R325">
        <f>'Obsegi16-18'!Q325</f>
        <v>27.033571331882467</v>
      </c>
      <c r="S325">
        <f>'Obsegi16-18'!R325</f>
        <v>36.10739785558836</v>
      </c>
      <c r="T325">
        <f>'Obsegi16-18'!T325</f>
        <v>0</v>
      </c>
      <c r="U325">
        <f>'rast17-18'!E325</f>
        <v>145</v>
      </c>
      <c r="V325">
        <f>'rast17-18'!F325</f>
        <v>19</v>
      </c>
      <c r="W325">
        <f>'rast17-18'!G325</f>
        <v>7.6315789473684212</v>
      </c>
      <c r="X325">
        <f>'rast17-18'!H325</f>
        <v>6</v>
      </c>
      <c r="Y325">
        <f>'rast17-18'!I325</f>
        <v>24</v>
      </c>
      <c r="Z325">
        <f>'rast17-18'!J325</f>
        <v>462</v>
      </c>
      <c r="AA325">
        <f>'rast17-18'!K325</f>
        <v>57</v>
      </c>
      <c r="AB325">
        <f>'rast17-18'!L325</f>
        <v>8.1052631578947363</v>
      </c>
      <c r="AC325">
        <f>'rast17-18'!M325</f>
        <v>16</v>
      </c>
      <c r="AD325" s="14">
        <f>'rast17-18'!N325</f>
        <v>23</v>
      </c>
      <c r="AE325">
        <f>'19-rast'!D325</f>
        <v>0</v>
      </c>
      <c r="AF325">
        <f>'19-rast'!F325</f>
        <v>178</v>
      </c>
      <c r="AG325">
        <f>'19-rast'!G325</f>
        <v>36</v>
      </c>
      <c r="AH325">
        <f>'19-rast'!H325</f>
        <v>4.9444444444444446</v>
      </c>
      <c r="AI325">
        <f>'19-rast'!I325</f>
        <v>2</v>
      </c>
      <c r="AJ325" s="22">
        <f>'19-rast'!J325</f>
        <v>6</v>
      </c>
      <c r="AK325">
        <f t="shared" si="13"/>
        <v>785</v>
      </c>
      <c r="AL325">
        <f t="shared" si="13"/>
        <v>112</v>
      </c>
      <c r="AM325">
        <f t="shared" si="14"/>
        <v>15</v>
      </c>
      <c r="AN325">
        <f>'Pridelek 2019'!F325</f>
        <v>3</v>
      </c>
      <c r="AO325">
        <f>'Pridelek 2019'!G325</f>
        <v>0.52300000000000002</v>
      </c>
      <c r="AP325">
        <f>'Pridelek 2019'!H325</f>
        <v>8</v>
      </c>
      <c r="AQ325">
        <f>'Pridelek 2019'!I325</f>
        <v>1.0620000000000001</v>
      </c>
      <c r="AR325">
        <f>'Pridelek 2019'!J325</f>
        <v>0</v>
      </c>
      <c r="AS325">
        <f>'Pridelek 2019'!K325</f>
        <v>11</v>
      </c>
      <c r="AT325">
        <f>'Pridelek 2019'!L325</f>
        <v>1.585</v>
      </c>
      <c r="AU325">
        <v>0</v>
      </c>
    </row>
    <row r="326" spans="1:47" x14ac:dyDescent="0.25">
      <c r="A326" t="str">
        <f>'Obsegi16-18'!A326</f>
        <v>D</v>
      </c>
      <c r="B326">
        <f>'Obsegi16-18'!B326</f>
        <v>1</v>
      </c>
      <c r="C326">
        <f>'Obsegi16-18'!C326</f>
        <v>1</v>
      </c>
      <c r="D326">
        <v>1</v>
      </c>
      <c r="E326">
        <f>'Obsegi16-18'!D326</f>
        <v>5</v>
      </c>
      <c r="F326">
        <f>'Obsegi16-18'!E326</f>
        <v>65.250149599493113</v>
      </c>
      <c r="G326">
        <f>'Obsegi16-18'!F326</f>
        <v>69.199370821479846</v>
      </c>
      <c r="H326">
        <f>'Obsegi16-18'!G326</f>
        <v>85</v>
      </c>
      <c r="I326">
        <f>'Obsegi16-18'!H326</f>
        <v>92</v>
      </c>
      <c r="J326">
        <f>'Obsegi16-18'!I326</f>
        <v>3.9492212219867326</v>
      </c>
      <c r="K326">
        <f>'Obsegi16-18'!J326</f>
        <v>15.800629178520154</v>
      </c>
      <c r="L326">
        <f>'Obsegi16-18'!K326</f>
        <v>7</v>
      </c>
      <c r="M326">
        <f>'Obsegi16-18'!L326</f>
        <v>19.749850400506887</v>
      </c>
      <c r="N326">
        <f>'Obsegi16-18'!M326</f>
        <v>26.749850400506887</v>
      </c>
      <c r="O326">
        <f>'Obsegi16-18'!N326</f>
        <v>6.0524324407333019</v>
      </c>
      <c r="P326">
        <f>'Obsegi16-18'!O326</f>
        <v>22.833486765772083</v>
      </c>
      <c r="Q326">
        <f>'Obsegi16-18'!P326</f>
        <v>8.2352941176470509</v>
      </c>
      <c r="R326">
        <f>'Obsegi16-18'!Q326</f>
        <v>30.267900566867525</v>
      </c>
      <c r="S326">
        <f>'Obsegi16-18'!R326</f>
        <v>40.995845319433101</v>
      </c>
      <c r="T326">
        <f>'Obsegi16-18'!T326</f>
        <v>0</v>
      </c>
      <c r="U326">
        <f>'rast17-18'!E326</f>
        <v>275</v>
      </c>
      <c r="V326">
        <f>'rast17-18'!F326</f>
        <v>32</v>
      </c>
      <c r="W326">
        <f>'rast17-18'!G326</f>
        <v>8.59375</v>
      </c>
      <c r="X326">
        <f>'rast17-18'!H326</f>
        <v>9</v>
      </c>
      <c r="Y326">
        <f>'rast17-18'!I326</f>
        <v>28</v>
      </c>
      <c r="Z326">
        <f>'rast17-18'!J326</f>
        <v>765</v>
      </c>
      <c r="AA326">
        <f>'rast17-18'!K326</f>
        <v>82</v>
      </c>
      <c r="AB326">
        <f>'rast17-18'!L326</f>
        <v>9.3292682926829276</v>
      </c>
      <c r="AC326">
        <f>'rast17-18'!M326</f>
        <v>25</v>
      </c>
      <c r="AD326" s="14">
        <f>'rast17-18'!N326</f>
        <v>36</v>
      </c>
      <c r="AE326">
        <f>'19-rast'!D326</f>
        <v>0</v>
      </c>
      <c r="AF326">
        <f>'19-rast'!F326</f>
        <v>289</v>
      </c>
      <c r="AG326">
        <f>'19-rast'!G326</f>
        <v>52</v>
      </c>
      <c r="AH326">
        <f>'19-rast'!H326</f>
        <v>5.5576923076923075</v>
      </c>
      <c r="AI326">
        <f>'19-rast'!I326</f>
        <v>5</v>
      </c>
      <c r="AJ326" s="22">
        <f>'19-rast'!J326</f>
        <v>6</v>
      </c>
      <c r="AK326">
        <f t="shared" si="13"/>
        <v>1329</v>
      </c>
      <c r="AL326">
        <f t="shared" si="13"/>
        <v>166</v>
      </c>
      <c r="AM326">
        <f t="shared" si="14"/>
        <v>15</v>
      </c>
      <c r="AN326">
        <f>'Pridelek 2019'!F326</f>
        <v>0</v>
      </c>
      <c r="AO326">
        <f>'Pridelek 2019'!G326</f>
        <v>0</v>
      </c>
      <c r="AP326">
        <f>'Pridelek 2019'!H326</f>
        <v>8</v>
      </c>
      <c r="AQ326">
        <f>'Pridelek 2019'!I326</f>
        <v>0.92700000000000005</v>
      </c>
      <c r="AR326">
        <f>'Pridelek 2019'!J326</f>
        <v>0</v>
      </c>
      <c r="AS326">
        <f>'Pridelek 2019'!K326</f>
        <v>8</v>
      </c>
      <c r="AT326">
        <f>'Pridelek 2019'!L326</f>
        <v>0.92700000000000005</v>
      </c>
      <c r="AU326">
        <v>0</v>
      </c>
    </row>
    <row r="327" spans="1:47" hidden="1" x14ac:dyDescent="0.25">
      <c r="A327" t="str">
        <f>'Obsegi16-18'!A327</f>
        <v>D</v>
      </c>
      <c r="B327">
        <f>'Obsegi16-18'!B327</f>
        <v>1</v>
      </c>
      <c r="C327">
        <f>'Obsegi16-18'!C327</f>
        <v>1</v>
      </c>
      <c r="D327">
        <v>1</v>
      </c>
      <c r="E327">
        <f>'Obsegi16-18'!D327</f>
        <v>6</v>
      </c>
      <c r="F327">
        <f>'Obsegi16-18'!E327</f>
        <v>59.423326772698687</v>
      </c>
      <c r="G327">
        <f>'Obsegi16-18'!F327</f>
        <v>62.188701440537322</v>
      </c>
      <c r="H327">
        <f>'Obsegi16-18'!G327</f>
        <v>65</v>
      </c>
      <c r="I327">
        <f>'Obsegi16-18'!H327</f>
        <v>73</v>
      </c>
      <c r="J327">
        <f>'Obsegi16-18'!I327</f>
        <v>2.7653746678386355</v>
      </c>
      <c r="K327">
        <f>'Obsegi16-18'!J327</f>
        <v>2.8112985594626778</v>
      </c>
      <c r="L327">
        <f>'Obsegi16-18'!K327</f>
        <v>8</v>
      </c>
      <c r="M327">
        <f>'Obsegi16-18'!L327</f>
        <v>5.5766732273013133</v>
      </c>
      <c r="N327">
        <f>'Obsegi16-18'!M327</f>
        <v>13.576673227301313</v>
      </c>
      <c r="O327">
        <f>'Obsegi16-18'!N327</f>
        <v>4.653685375806238</v>
      </c>
      <c r="P327">
        <f>'Obsegi16-18'!O327</f>
        <v>4.5205937643685079</v>
      </c>
      <c r="Q327">
        <f>'Obsegi16-18'!P327</f>
        <v>12.307692307692308</v>
      </c>
      <c r="R327">
        <f>'Obsegi16-18'!Q327</f>
        <v>9.3846533510867793</v>
      </c>
      <c r="S327">
        <f>'Obsegi16-18'!R327</f>
        <v>22.847379917374376</v>
      </c>
      <c r="T327">
        <f>'Obsegi16-18'!T327</f>
        <v>0</v>
      </c>
      <c r="U327">
        <f>'rast17-18'!E327</f>
        <v>176</v>
      </c>
      <c r="V327">
        <f>'rast17-18'!F327</f>
        <v>23</v>
      </c>
      <c r="W327">
        <f>'rast17-18'!G327</f>
        <v>7.6521739130434785</v>
      </c>
      <c r="X327">
        <f>'rast17-18'!H327</f>
        <v>8</v>
      </c>
      <c r="Y327">
        <f>'rast17-18'!I327</f>
        <v>24</v>
      </c>
      <c r="Z327">
        <f>'rast17-18'!J327</f>
        <v>0</v>
      </c>
      <c r="AA327">
        <f>'rast17-18'!K327</f>
        <v>0</v>
      </c>
      <c r="AB327">
        <f>'rast17-18'!L327</f>
        <v>0</v>
      </c>
      <c r="AC327">
        <f>'rast17-18'!M327</f>
        <v>0</v>
      </c>
      <c r="AD327" s="14">
        <f>'rast17-18'!N327</f>
        <v>0</v>
      </c>
      <c r="AE327">
        <f>'19-rast'!D327</f>
        <v>0</v>
      </c>
      <c r="AF327">
        <f>'19-rast'!F327</f>
        <v>0</v>
      </c>
      <c r="AG327">
        <f>'19-rast'!G327</f>
        <v>0</v>
      </c>
      <c r="AH327" t="e">
        <f>'19-rast'!H327</f>
        <v>#DIV/0!</v>
      </c>
      <c r="AI327">
        <f>'19-rast'!I327</f>
        <v>0</v>
      </c>
      <c r="AJ327" s="22">
        <f>'19-rast'!J327</f>
        <v>0</v>
      </c>
      <c r="AM327">
        <f t="shared" si="14"/>
        <v>5</v>
      </c>
      <c r="AN327">
        <f>'Pridelek 2019'!F327</f>
        <v>0</v>
      </c>
      <c r="AO327">
        <f>'Pridelek 2019'!G327</f>
        <v>0</v>
      </c>
      <c r="AP327">
        <f>'Pridelek 2019'!H327</f>
        <v>0</v>
      </c>
      <c r="AQ327">
        <f>'Pridelek 2019'!I327</f>
        <v>0</v>
      </c>
      <c r="AR327">
        <f>'Pridelek 2019'!J327</f>
        <v>0</v>
      </c>
      <c r="AS327">
        <f>'Pridelek 2019'!K327</f>
        <v>0</v>
      </c>
      <c r="AT327">
        <f>'Pridelek 2019'!L327</f>
        <v>0</v>
      </c>
      <c r="AU327">
        <v>0</v>
      </c>
    </row>
    <row r="328" spans="1:47" hidden="1" x14ac:dyDescent="0.25">
      <c r="A328" t="str">
        <f>'Obsegi16-18'!A328</f>
        <v>D</v>
      </c>
      <c r="B328">
        <f>'Obsegi16-18'!B328</f>
        <v>1</v>
      </c>
      <c r="C328">
        <f>'Obsegi16-18'!C328</f>
        <v>1</v>
      </c>
      <c r="D328">
        <v>1</v>
      </c>
      <c r="E328">
        <f>'Obsegi16-18'!D328</f>
        <v>7</v>
      </c>
      <c r="F328">
        <f>'Obsegi16-18'!E328</f>
        <v>53.086432429465027</v>
      </c>
      <c r="G328">
        <f>'Obsegi16-18'!F328</f>
        <v>56.542179130855324</v>
      </c>
      <c r="H328">
        <f>'Obsegi16-18'!G328</f>
        <v>65</v>
      </c>
      <c r="I328">
        <f>'Obsegi16-18'!H328</f>
        <v>74</v>
      </c>
      <c r="J328">
        <f>'Obsegi16-18'!I328</f>
        <v>3.4557467013902965</v>
      </c>
      <c r="K328">
        <f>'Obsegi16-18'!J328</f>
        <v>8.4578208691446761</v>
      </c>
      <c r="L328">
        <f>'Obsegi16-18'!K328</f>
        <v>9</v>
      </c>
      <c r="M328">
        <f>'Obsegi16-18'!L328</f>
        <v>11.913567570534973</v>
      </c>
      <c r="N328">
        <f>'Obsegi16-18'!M328</f>
        <v>20.913567570534973</v>
      </c>
      <c r="O328">
        <f>'Obsegi16-18'!N328</f>
        <v>6.5096608365647457</v>
      </c>
      <c r="P328">
        <f>'Obsegi16-18'!O328</f>
        <v>14.958427494580251</v>
      </c>
      <c r="Q328">
        <f>'Obsegi16-18'!P328</f>
        <v>13.846153846153841</v>
      </c>
      <c r="R328">
        <f>'Obsegi16-18'!Q328</f>
        <v>22.441831227525633</v>
      </c>
      <c r="S328">
        <f>'Obsegi16-18'!R328</f>
        <v>39.395315551336864</v>
      </c>
      <c r="T328">
        <f>'Obsegi16-18'!T328</f>
        <v>0</v>
      </c>
      <c r="U328">
        <f>'rast17-18'!E328</f>
        <v>0</v>
      </c>
      <c r="V328">
        <f>'rast17-18'!F328</f>
        <v>0</v>
      </c>
      <c r="W328" t="e">
        <f>'rast17-18'!G328</f>
        <v>#DIV/0!</v>
      </c>
      <c r="X328">
        <f>'rast17-18'!H328</f>
        <v>0</v>
      </c>
      <c r="Y328" t="e">
        <f>'rast17-18'!I328</f>
        <v>#N/A</v>
      </c>
      <c r="Z328">
        <f>'rast17-18'!J328</f>
        <v>0</v>
      </c>
      <c r="AA328">
        <f>'rast17-18'!K328</f>
        <v>0</v>
      </c>
      <c r="AB328">
        <f>'rast17-18'!L328</f>
        <v>0</v>
      </c>
      <c r="AC328">
        <f>'rast17-18'!M328</f>
        <v>0</v>
      </c>
      <c r="AD328" s="14">
        <f>'rast17-18'!N328</f>
        <v>0</v>
      </c>
      <c r="AE328">
        <f>'19-rast'!D328</f>
        <v>0</v>
      </c>
      <c r="AF328">
        <f>'19-rast'!F328</f>
        <v>0</v>
      </c>
      <c r="AG328">
        <f>'19-rast'!G328</f>
        <v>0</v>
      </c>
      <c r="AH328" t="e">
        <f>'19-rast'!H328</f>
        <v>#DIV/0!</v>
      </c>
      <c r="AI328">
        <f>'19-rast'!I328</f>
        <v>0</v>
      </c>
      <c r="AJ328" s="22">
        <f>'19-rast'!J328</f>
        <v>0</v>
      </c>
      <c r="AK328">
        <f t="shared" si="13"/>
        <v>0</v>
      </c>
      <c r="AL328">
        <f t="shared" si="13"/>
        <v>0</v>
      </c>
      <c r="AM328">
        <f t="shared" si="14"/>
        <v>0</v>
      </c>
      <c r="AN328">
        <f>'Pridelek 2019'!F328</f>
        <v>0</v>
      </c>
      <c r="AO328">
        <f>'Pridelek 2019'!G328</f>
        <v>0</v>
      </c>
      <c r="AP328">
        <f>'Pridelek 2019'!H328</f>
        <v>0</v>
      </c>
      <c r="AQ328">
        <f>'Pridelek 2019'!I328</f>
        <v>0</v>
      </c>
      <c r="AR328">
        <f>'Pridelek 2019'!J328</f>
        <v>0</v>
      </c>
      <c r="AS328">
        <f>'Pridelek 2019'!K328</f>
        <v>0</v>
      </c>
      <c r="AT328">
        <f>'Pridelek 2019'!L328</f>
        <v>0</v>
      </c>
      <c r="AU328">
        <v>0</v>
      </c>
    </row>
    <row r="329" spans="1:47" hidden="1" x14ac:dyDescent="0.25">
      <c r="A329" t="str">
        <f>'Obsegi16-18'!A329</f>
        <v>D</v>
      </c>
      <c r="B329">
        <f>'Obsegi16-18'!B329</f>
        <v>2</v>
      </c>
      <c r="C329">
        <f>'Obsegi16-18'!C329</f>
        <v>2</v>
      </c>
      <c r="D329">
        <v>1</v>
      </c>
      <c r="E329">
        <f>'Obsegi16-18'!D329</f>
        <v>1</v>
      </c>
      <c r="F329">
        <f>'Obsegi16-18'!E329</f>
        <v>56.591242134988555</v>
      </c>
      <c r="G329">
        <f>'Obsegi16-18'!F329</f>
        <v>60.356871317176235</v>
      </c>
      <c r="H329">
        <f>'Obsegi16-18'!G329</f>
        <v>70</v>
      </c>
      <c r="I329">
        <f>'Obsegi16-18'!H329</f>
        <v>84</v>
      </c>
      <c r="J329">
        <f>'Obsegi16-18'!I329</f>
        <v>3.7656291821876806</v>
      </c>
      <c r="K329">
        <f>'Obsegi16-18'!J329</f>
        <v>9.6431286828237646</v>
      </c>
      <c r="L329">
        <f>'Obsegi16-18'!K329</f>
        <v>14</v>
      </c>
      <c r="M329">
        <f>'Obsegi16-18'!L329</f>
        <v>13.408757865011445</v>
      </c>
      <c r="N329">
        <f>'Obsegi16-18'!M329</f>
        <v>27.408757865011445</v>
      </c>
      <c r="O329">
        <f>'Obsegi16-18'!N329</f>
        <v>6.6540846960125632</v>
      </c>
      <c r="P329">
        <f>'Obsegi16-18'!O329</f>
        <v>15.976853127706004</v>
      </c>
      <c r="Q329">
        <f>'Obsegi16-18'!P329</f>
        <v>19.999999999999996</v>
      </c>
      <c r="R329">
        <f>'Obsegi16-18'!Q329</f>
        <v>23.694051162593645</v>
      </c>
      <c r="S329">
        <f>'Obsegi16-18'!R329</f>
        <v>48.432861395112383</v>
      </c>
      <c r="T329">
        <f>'Obsegi16-18'!T329</f>
        <v>0</v>
      </c>
      <c r="U329">
        <f>'rast17-18'!E329</f>
        <v>0</v>
      </c>
      <c r="V329">
        <f>'rast17-18'!F329</f>
        <v>0</v>
      </c>
      <c r="W329" t="e">
        <f>'rast17-18'!G329</f>
        <v>#DIV/0!</v>
      </c>
      <c r="X329">
        <f>'rast17-18'!H329</f>
        <v>0</v>
      </c>
      <c r="Y329" t="e">
        <f>'rast17-18'!I329</f>
        <v>#N/A</v>
      </c>
      <c r="Z329">
        <f>'rast17-18'!J329</f>
        <v>0</v>
      </c>
      <c r="AA329">
        <f>'rast17-18'!K329</f>
        <v>0</v>
      </c>
      <c r="AB329">
        <f>'rast17-18'!L329</f>
        <v>0</v>
      </c>
      <c r="AC329">
        <f>'rast17-18'!M329</f>
        <v>0</v>
      </c>
      <c r="AD329" s="14">
        <f>'rast17-18'!N329</f>
        <v>0</v>
      </c>
      <c r="AE329">
        <f>'19-rast'!D329</f>
        <v>0</v>
      </c>
      <c r="AF329">
        <f>'19-rast'!F329</f>
        <v>0</v>
      </c>
      <c r="AG329">
        <f>'19-rast'!G329</f>
        <v>0</v>
      </c>
      <c r="AH329" t="e">
        <f>'19-rast'!H329</f>
        <v>#DIV/0!</v>
      </c>
      <c r="AI329">
        <f>'19-rast'!I329</f>
        <v>0</v>
      </c>
      <c r="AJ329" s="22">
        <f>'19-rast'!J329</f>
        <v>0</v>
      </c>
      <c r="AK329">
        <f t="shared" si="13"/>
        <v>0</v>
      </c>
      <c r="AL329">
        <f t="shared" si="13"/>
        <v>0</v>
      </c>
      <c r="AM329">
        <f t="shared" si="14"/>
        <v>0</v>
      </c>
      <c r="AN329">
        <f>'Pridelek 2019'!F329</f>
        <v>0</v>
      </c>
      <c r="AO329">
        <f>'Pridelek 2019'!G329</f>
        <v>0</v>
      </c>
      <c r="AP329">
        <f>'Pridelek 2019'!H329</f>
        <v>0</v>
      </c>
      <c r="AQ329">
        <f>'Pridelek 2019'!I329</f>
        <v>0</v>
      </c>
      <c r="AR329">
        <f>'Pridelek 2019'!J329</f>
        <v>0</v>
      </c>
      <c r="AS329">
        <f>'Pridelek 2019'!K329</f>
        <v>0</v>
      </c>
      <c r="AT329">
        <f>'Pridelek 2019'!L329</f>
        <v>0</v>
      </c>
      <c r="AU329">
        <v>0</v>
      </c>
    </row>
    <row r="330" spans="1:47" hidden="1" x14ac:dyDescent="0.25">
      <c r="A330" t="str">
        <f>'Obsegi16-18'!A330</f>
        <v>D</v>
      </c>
      <c r="B330">
        <f>'Obsegi16-18'!B330</f>
        <v>2</v>
      </c>
      <c r="C330">
        <f>'Obsegi16-18'!C330</f>
        <v>2</v>
      </c>
      <c r="D330">
        <v>1</v>
      </c>
      <c r="E330">
        <f>'Obsegi16-18'!D330</f>
        <v>2</v>
      </c>
      <c r="F330">
        <f>'Obsegi16-18'!E330</f>
        <v>53.219330635663724</v>
      </c>
      <c r="G330">
        <f>'Obsegi16-18'!F330</f>
        <v>57.862525201931717</v>
      </c>
      <c r="H330">
        <f>'Obsegi16-18'!G330</f>
        <v>70</v>
      </c>
      <c r="I330">
        <f>'Obsegi16-18'!H330</f>
        <v>83</v>
      </c>
      <c r="J330">
        <f>'Obsegi16-18'!I330</f>
        <v>4.6431945662679937</v>
      </c>
      <c r="K330">
        <f>'Obsegi16-18'!J330</f>
        <v>12.137474798068283</v>
      </c>
      <c r="L330">
        <f>'Obsegi16-18'!K330</f>
        <v>13</v>
      </c>
      <c r="M330">
        <f>'Obsegi16-18'!L330</f>
        <v>16.780669364336276</v>
      </c>
      <c r="N330">
        <f>'Obsegi16-18'!M330</f>
        <v>29.780669364336276</v>
      </c>
      <c r="O330">
        <f>'Obsegi16-18'!N330</f>
        <v>8.7246391692804579</v>
      </c>
      <c r="P330">
        <f>'Obsegi16-18'!O330</f>
        <v>20.976400106476987</v>
      </c>
      <c r="Q330">
        <f>'Obsegi16-18'!P330</f>
        <v>18.571428571428573</v>
      </c>
      <c r="R330">
        <f>'Obsegi16-18'!Q330</f>
        <v>31.531154495752144</v>
      </c>
      <c r="S330">
        <f>'Obsegi16-18'!R330</f>
        <v>55.958368902106102</v>
      </c>
      <c r="T330">
        <f>'Obsegi16-18'!T330</f>
        <v>0</v>
      </c>
      <c r="U330">
        <f>'rast17-18'!E330</f>
        <v>0</v>
      </c>
      <c r="V330">
        <f>'rast17-18'!F330</f>
        <v>0</v>
      </c>
      <c r="W330" t="e">
        <f>'rast17-18'!G330</f>
        <v>#DIV/0!</v>
      </c>
      <c r="X330">
        <f>'rast17-18'!H330</f>
        <v>0</v>
      </c>
      <c r="Y330" t="e">
        <f>'rast17-18'!I330</f>
        <v>#N/A</v>
      </c>
      <c r="Z330">
        <f>'rast17-18'!J330</f>
        <v>0</v>
      </c>
      <c r="AA330">
        <f>'rast17-18'!K330</f>
        <v>0</v>
      </c>
      <c r="AB330">
        <f>'rast17-18'!L330</f>
        <v>0</v>
      </c>
      <c r="AC330">
        <f>'rast17-18'!M330</f>
        <v>0</v>
      </c>
      <c r="AD330" s="14">
        <f>'rast17-18'!N330</f>
        <v>0</v>
      </c>
      <c r="AE330">
        <f>'19-rast'!D330</f>
        <v>0</v>
      </c>
      <c r="AF330">
        <f>'19-rast'!F330</f>
        <v>0</v>
      </c>
      <c r="AG330">
        <f>'19-rast'!G330</f>
        <v>0</v>
      </c>
      <c r="AH330" t="e">
        <f>'19-rast'!H330</f>
        <v>#DIV/0!</v>
      </c>
      <c r="AI330">
        <f>'19-rast'!I330</f>
        <v>0</v>
      </c>
      <c r="AJ330" s="22">
        <f>'19-rast'!J330</f>
        <v>0</v>
      </c>
      <c r="AK330">
        <f t="shared" si="13"/>
        <v>0</v>
      </c>
      <c r="AL330">
        <f t="shared" si="13"/>
        <v>0</v>
      </c>
      <c r="AM330">
        <f t="shared" si="14"/>
        <v>0</v>
      </c>
      <c r="AN330">
        <f>'Pridelek 2019'!F330</f>
        <v>0</v>
      </c>
      <c r="AO330">
        <f>'Pridelek 2019'!G330</f>
        <v>0</v>
      </c>
      <c r="AP330">
        <f>'Pridelek 2019'!H330</f>
        <v>0</v>
      </c>
      <c r="AQ330">
        <f>'Pridelek 2019'!I330</f>
        <v>0</v>
      </c>
      <c r="AR330">
        <f>'Pridelek 2019'!J330</f>
        <v>0</v>
      </c>
      <c r="AS330">
        <f>'Pridelek 2019'!K330</f>
        <v>0</v>
      </c>
      <c r="AT330">
        <f>'Pridelek 2019'!L330</f>
        <v>0</v>
      </c>
      <c r="AU330">
        <v>0</v>
      </c>
    </row>
    <row r="331" spans="1:47" hidden="1" x14ac:dyDescent="0.25">
      <c r="A331" t="str">
        <f>'Obsegi16-18'!A331</f>
        <v>D</v>
      </c>
      <c r="B331">
        <f>'Obsegi16-18'!B331</f>
        <v>2</v>
      </c>
      <c r="C331">
        <f>'Obsegi16-18'!C331</f>
        <v>2</v>
      </c>
      <c r="D331">
        <v>1</v>
      </c>
      <c r="E331">
        <f>'Obsegi16-18'!D331</f>
        <v>3</v>
      </c>
      <c r="F331">
        <f>'Obsegi16-18'!E331</f>
        <v>56.564744325099291</v>
      </c>
      <c r="G331">
        <f>'Obsegi16-18'!F331</f>
        <v>59.333187945714727</v>
      </c>
      <c r="H331">
        <f>'Obsegi16-18'!G331</f>
        <v>60</v>
      </c>
      <c r="I331">
        <f>'Obsegi16-18'!H331</f>
        <v>71</v>
      </c>
      <c r="J331">
        <f>'Obsegi16-18'!I331</f>
        <v>2.7684436206154359</v>
      </c>
      <c r="K331">
        <f>'Obsegi16-18'!J331</f>
        <v>0.66681205428527335</v>
      </c>
      <c r="L331">
        <f>'Obsegi16-18'!K331</f>
        <v>11</v>
      </c>
      <c r="M331">
        <f>'Obsegi16-18'!L331</f>
        <v>3.4352556749007093</v>
      </c>
      <c r="N331">
        <f>'Obsegi16-18'!M331</f>
        <v>14.435255674900709</v>
      </c>
      <c r="O331">
        <f>'Obsegi16-18'!N331</f>
        <v>4.8942917600831581</v>
      </c>
      <c r="P331">
        <f>'Obsegi16-18'!O331</f>
        <v>1.1238432947431543</v>
      </c>
      <c r="Q331">
        <f>'Obsegi16-18'!P331</f>
        <v>18.333333333333336</v>
      </c>
      <c r="R331">
        <f>'Obsegi16-18'!Q331</f>
        <v>6.0731392245971794</v>
      </c>
      <c r="S331">
        <f>'Obsegi16-18'!R331</f>
        <v>25.519881415773327</v>
      </c>
      <c r="T331">
        <f>'Obsegi16-18'!T331</f>
        <v>0</v>
      </c>
      <c r="U331">
        <f>'rast17-18'!E331</f>
        <v>61</v>
      </c>
      <c r="V331">
        <f>'rast17-18'!F331</f>
        <v>23</v>
      </c>
      <c r="W331">
        <f>'rast17-18'!G331</f>
        <v>2.652173913043478</v>
      </c>
      <c r="X331">
        <f>'rast17-18'!H331</f>
        <v>1</v>
      </c>
      <c r="Y331">
        <f>'rast17-18'!I331</f>
        <v>11</v>
      </c>
      <c r="Z331">
        <f>'rast17-18'!J331</f>
        <v>0</v>
      </c>
      <c r="AA331">
        <f>'rast17-18'!K331</f>
        <v>0</v>
      </c>
      <c r="AB331">
        <f>'rast17-18'!L331</f>
        <v>0</v>
      </c>
      <c r="AC331">
        <f>'rast17-18'!M331</f>
        <v>0</v>
      </c>
      <c r="AD331" s="14">
        <f>'rast17-18'!N331</f>
        <v>0</v>
      </c>
      <c r="AE331">
        <f>'19-rast'!D331</f>
        <v>0</v>
      </c>
      <c r="AF331">
        <f>'19-rast'!F331</f>
        <v>0</v>
      </c>
      <c r="AG331">
        <f>'19-rast'!G331</f>
        <v>0</v>
      </c>
      <c r="AH331" t="e">
        <f>'19-rast'!H331</f>
        <v>#DIV/0!</v>
      </c>
      <c r="AI331">
        <f>'19-rast'!I331</f>
        <v>0</v>
      </c>
      <c r="AJ331" s="22">
        <f>'19-rast'!J331</f>
        <v>0</v>
      </c>
      <c r="AM331">
        <f t="shared" si="14"/>
        <v>5</v>
      </c>
      <c r="AN331">
        <f>'Pridelek 2019'!F331</f>
        <v>19</v>
      </c>
      <c r="AO331">
        <f>'Pridelek 2019'!G331</f>
        <v>3.0880000000000001</v>
      </c>
      <c r="AP331">
        <f>'Pridelek 2019'!H331</f>
        <v>19</v>
      </c>
      <c r="AQ331">
        <f>'Pridelek 2019'!I331</f>
        <v>2.4870000000000001</v>
      </c>
      <c r="AR331">
        <f>'Pridelek 2019'!J331</f>
        <v>0</v>
      </c>
      <c r="AS331">
        <f>'Pridelek 2019'!K331</f>
        <v>38</v>
      </c>
      <c r="AT331">
        <f>'Pridelek 2019'!L331</f>
        <v>5.5750000000000002</v>
      </c>
      <c r="AU331">
        <v>0</v>
      </c>
    </row>
    <row r="332" spans="1:47" hidden="1" x14ac:dyDescent="0.25">
      <c r="A332" t="str">
        <f>'Obsegi16-18'!A332</f>
        <v>D</v>
      </c>
      <c r="B332">
        <f>'Obsegi16-18'!B332</f>
        <v>2</v>
      </c>
      <c r="C332">
        <f>'Obsegi16-18'!C332</f>
        <v>2</v>
      </c>
      <c r="D332">
        <v>1</v>
      </c>
      <c r="E332">
        <f>'Obsegi16-18'!D332</f>
        <v>4</v>
      </c>
      <c r="F332">
        <f>'Obsegi16-18'!E332</f>
        <v>61.937684322601775</v>
      </c>
      <c r="G332">
        <f>'Obsegi16-18'!F332</f>
        <v>61.40071453878366</v>
      </c>
      <c r="H332">
        <f>'Obsegi16-18'!G332</f>
        <v>70</v>
      </c>
      <c r="I332">
        <f>'Obsegi16-18'!H332</f>
        <v>81</v>
      </c>
      <c r="J332">
        <f>'Obsegi16-18'!I332</f>
        <v>-0.53696978381811533</v>
      </c>
      <c r="K332">
        <f>'Obsegi16-18'!J332</f>
        <v>8.5992854612163399</v>
      </c>
      <c r="L332">
        <f>'Obsegi16-18'!K332</f>
        <v>11</v>
      </c>
      <c r="M332">
        <f>'Obsegi16-18'!L332</f>
        <v>8.0623156773982245</v>
      </c>
      <c r="N332">
        <f>'Obsegi16-18'!M332</f>
        <v>19.062315677398225</v>
      </c>
      <c r="O332">
        <f>'Obsegi16-18'!N332</f>
        <v>-0.86695166228900611</v>
      </c>
      <c r="P332">
        <f>'Obsegi16-18'!O332</f>
        <v>14.005187929506292</v>
      </c>
      <c r="Q332">
        <f>'Obsegi16-18'!P332</f>
        <v>15.714285714285726</v>
      </c>
      <c r="R332">
        <f>'Obsegi16-18'!Q332</f>
        <v>13.01681805765571</v>
      </c>
      <c r="S332">
        <f>'Obsegi16-18'!R332</f>
        <v>30.776603752430187</v>
      </c>
      <c r="T332">
        <f>'Obsegi16-18'!T332</f>
        <v>1</v>
      </c>
      <c r="U332">
        <f>'rast17-18'!E332</f>
        <v>0</v>
      </c>
      <c r="V332">
        <f>'rast17-18'!F332</f>
        <v>0</v>
      </c>
      <c r="W332" t="e">
        <f>'rast17-18'!G332</f>
        <v>#DIV/0!</v>
      </c>
      <c r="X332">
        <f>'rast17-18'!H332</f>
        <v>0</v>
      </c>
      <c r="Y332" t="e">
        <f>'rast17-18'!I332</f>
        <v>#N/A</v>
      </c>
      <c r="Z332">
        <f>'rast17-18'!J332</f>
        <v>237</v>
      </c>
      <c r="AA332">
        <f>'rast17-18'!K332</f>
        <v>48</v>
      </c>
      <c r="AB332">
        <f>'rast17-18'!L332</f>
        <v>4.9375</v>
      </c>
      <c r="AC332">
        <f>'rast17-18'!M332</f>
        <v>4</v>
      </c>
      <c r="AD332" s="14">
        <f>'rast17-18'!N332</f>
        <v>12</v>
      </c>
      <c r="AE332">
        <f>'19-rast'!D332</f>
        <v>0</v>
      </c>
      <c r="AF332">
        <f>'19-rast'!F332</f>
        <v>447</v>
      </c>
      <c r="AG332">
        <f>'19-rast'!G332</f>
        <v>59</v>
      </c>
      <c r="AH332">
        <f>'19-rast'!H332</f>
        <v>7.5762711864406782</v>
      </c>
      <c r="AI332">
        <f>'19-rast'!I332</f>
        <v>12</v>
      </c>
      <c r="AJ332" s="22">
        <f>'19-rast'!J332</f>
        <v>14</v>
      </c>
      <c r="AK332">
        <f>U331+Z332+AF332</f>
        <v>745</v>
      </c>
      <c r="AL332">
        <f>V331+AA332+AG332</f>
        <v>130</v>
      </c>
      <c r="AM332">
        <f t="shared" si="14"/>
        <v>10</v>
      </c>
      <c r="AN332">
        <f>'Pridelek 2019'!F332</f>
        <v>11</v>
      </c>
      <c r="AO332">
        <f>'Pridelek 2019'!G332</f>
        <v>1.9119999999999999</v>
      </c>
      <c r="AP332">
        <f>'Pridelek 2019'!H332</f>
        <v>40</v>
      </c>
      <c r="AQ332">
        <f>'Pridelek 2019'!I332</f>
        <v>5.44</v>
      </c>
      <c r="AR332">
        <f>'Pridelek 2019'!J332</f>
        <v>0</v>
      </c>
      <c r="AS332">
        <f>'Pridelek 2019'!K332</f>
        <v>51</v>
      </c>
      <c r="AT332">
        <f>'Pridelek 2019'!L332</f>
        <v>7.3520000000000003</v>
      </c>
      <c r="AU332">
        <v>0</v>
      </c>
    </row>
    <row r="333" spans="1:47" x14ac:dyDescent="0.25">
      <c r="A333" t="str">
        <f>'Obsegi16-18'!A333</f>
        <v>D</v>
      </c>
      <c r="B333">
        <f>'Obsegi16-18'!B333</f>
        <v>2</v>
      </c>
      <c r="C333">
        <f>'Obsegi16-18'!C333</f>
        <v>2</v>
      </c>
      <c r="D333">
        <v>1</v>
      </c>
      <c r="E333">
        <f>'Obsegi16-18'!D333</f>
        <v>5</v>
      </c>
      <c r="F333">
        <f>'Obsegi16-18'!E333</f>
        <v>53.525054822396179</v>
      </c>
      <c r="G333">
        <f>'Obsegi16-18'!F333</f>
        <v>56.13758406109244</v>
      </c>
      <c r="H333">
        <f>'Obsegi16-18'!G333</f>
        <v>60</v>
      </c>
      <c r="I333">
        <f>'Obsegi16-18'!H333</f>
        <v>70</v>
      </c>
      <c r="J333">
        <f>'Obsegi16-18'!I333</f>
        <v>2.6125292386962613</v>
      </c>
      <c r="K333">
        <f>'Obsegi16-18'!J333</f>
        <v>3.8624159389075601</v>
      </c>
      <c r="L333">
        <f>'Obsegi16-18'!K333</f>
        <v>10</v>
      </c>
      <c r="M333">
        <f>'Obsegi16-18'!L333</f>
        <v>6.4749451776038214</v>
      </c>
      <c r="N333">
        <f>'Obsegi16-18'!M333</f>
        <v>16.474945177603821</v>
      </c>
      <c r="O333">
        <f>'Obsegi16-18'!N333</f>
        <v>4.8809464041933426</v>
      </c>
      <c r="P333">
        <f>'Obsegi16-18'!O333</f>
        <v>6.880267477674562</v>
      </c>
      <c r="Q333">
        <f>'Obsegi16-18'!P333</f>
        <v>16.666666666666675</v>
      </c>
      <c r="R333">
        <f>'Obsegi16-18'!Q333</f>
        <v>12.097036049918341</v>
      </c>
      <c r="S333">
        <f>'Obsegi16-18'!R333</f>
        <v>30.779875391571387</v>
      </c>
      <c r="T333">
        <f>'Obsegi16-18'!T333</f>
        <v>0</v>
      </c>
      <c r="U333">
        <f>'rast17-18'!E333</f>
        <v>107</v>
      </c>
      <c r="V333">
        <f>'rast17-18'!F333</f>
        <v>21</v>
      </c>
      <c r="W333">
        <f>'rast17-18'!G333</f>
        <v>5.0952380952380949</v>
      </c>
      <c r="X333">
        <f>'rast17-18'!H333</f>
        <v>5</v>
      </c>
      <c r="Y333">
        <f>'rast17-18'!I333</f>
        <v>17</v>
      </c>
      <c r="Z333">
        <f>'rast17-18'!J333</f>
        <v>385</v>
      </c>
      <c r="AA333">
        <f>'rast17-18'!K333</f>
        <v>58</v>
      </c>
      <c r="AB333">
        <f>'rast17-18'!L333</f>
        <v>6.6379310344827589</v>
      </c>
      <c r="AC333">
        <f>'rast17-18'!M333</f>
        <v>12</v>
      </c>
      <c r="AD333" s="14">
        <f>'rast17-18'!N333</f>
        <v>18</v>
      </c>
      <c r="AE333">
        <f>'19-rast'!D333</f>
        <v>0</v>
      </c>
      <c r="AF333">
        <f>'19-rast'!F333</f>
        <v>265</v>
      </c>
      <c r="AG333">
        <f>'19-rast'!G333</f>
        <v>42</v>
      </c>
      <c r="AH333">
        <f>'19-rast'!H333</f>
        <v>6.3095238095238093</v>
      </c>
      <c r="AI333">
        <f>'19-rast'!I333</f>
        <v>7</v>
      </c>
      <c r="AJ333" s="22">
        <f>'19-rast'!J333</f>
        <v>23</v>
      </c>
      <c r="AK333">
        <f t="shared" si="13"/>
        <v>757</v>
      </c>
      <c r="AL333">
        <f t="shared" si="13"/>
        <v>121</v>
      </c>
      <c r="AM333">
        <f t="shared" si="14"/>
        <v>15</v>
      </c>
      <c r="AN333">
        <f>'Pridelek 2019'!F333</f>
        <v>16</v>
      </c>
      <c r="AO333">
        <f>'Pridelek 2019'!G333</f>
        <v>2.8610000000000002</v>
      </c>
      <c r="AP333">
        <f>'Pridelek 2019'!H333</f>
        <v>18</v>
      </c>
      <c r="AQ333">
        <f>'Pridelek 2019'!I333</f>
        <v>1.8939999999999999</v>
      </c>
      <c r="AR333">
        <f>'Pridelek 2019'!J333</f>
        <v>1</v>
      </c>
      <c r="AS333">
        <f>'Pridelek 2019'!K333</f>
        <v>35</v>
      </c>
      <c r="AT333">
        <f>'Pridelek 2019'!L333</f>
        <v>4.8999999999999995</v>
      </c>
      <c r="AU333">
        <v>0</v>
      </c>
    </row>
    <row r="334" spans="1:47" x14ac:dyDescent="0.25">
      <c r="A334" t="str">
        <f>'Obsegi16-18'!A334</f>
        <v>D</v>
      </c>
      <c r="B334">
        <f>'Obsegi16-18'!B334</f>
        <v>2</v>
      </c>
      <c r="C334">
        <f>'Obsegi16-18'!C334</f>
        <v>2</v>
      </c>
      <c r="D334">
        <v>1</v>
      </c>
      <c r="E334">
        <f>'Obsegi16-18'!D334</f>
        <v>6</v>
      </c>
      <c r="F334">
        <f>'Obsegi16-18'!E334</f>
        <v>58.977346560083724</v>
      </c>
      <c r="G334">
        <f>'Obsegi16-18'!F334</f>
        <v>62.085605094152172</v>
      </c>
      <c r="H334">
        <f>'Obsegi16-18'!G334</f>
        <v>65</v>
      </c>
      <c r="I334">
        <f>'Obsegi16-18'!H334</f>
        <v>71</v>
      </c>
      <c r="J334">
        <f>'Obsegi16-18'!I334</f>
        <v>3.1082585340684474</v>
      </c>
      <c r="K334">
        <f>'Obsegi16-18'!J334</f>
        <v>2.9143949058478285</v>
      </c>
      <c r="L334">
        <f>'Obsegi16-18'!K334</f>
        <v>6</v>
      </c>
      <c r="M334">
        <f>'Obsegi16-18'!L334</f>
        <v>6.0226534399162759</v>
      </c>
      <c r="N334">
        <f>'Obsegi16-18'!M334</f>
        <v>12.022653439916276</v>
      </c>
      <c r="O334">
        <f>'Obsegi16-18'!N334</f>
        <v>5.2702583540306991</v>
      </c>
      <c r="P334">
        <f>'Obsegi16-18'!O334</f>
        <v>4.6941555960164694</v>
      </c>
      <c r="Q334">
        <f>'Obsegi16-18'!P334</f>
        <v>9.2307692307692193</v>
      </c>
      <c r="R334">
        <f>'Obsegi16-18'!Q334</f>
        <v>10.21180807749742</v>
      </c>
      <c r="S334">
        <f>'Obsegi16-18'!R334</f>
        <v>20.385205746189495</v>
      </c>
      <c r="T334">
        <f>'Obsegi16-18'!T334</f>
        <v>0</v>
      </c>
      <c r="U334">
        <f>'rast17-18'!E334</f>
        <v>154</v>
      </c>
      <c r="V334">
        <f>'rast17-18'!F334</f>
        <v>30</v>
      </c>
      <c r="W334">
        <f>'rast17-18'!G334</f>
        <v>5.1333333333333337</v>
      </c>
      <c r="X334">
        <f>'rast17-18'!H334</f>
        <v>4</v>
      </c>
      <c r="Y334">
        <f>'rast17-18'!I334</f>
        <v>18</v>
      </c>
      <c r="Z334">
        <f>'rast17-18'!J334</f>
        <v>263</v>
      </c>
      <c r="AA334">
        <f>'rast17-18'!K334</f>
        <v>52</v>
      </c>
      <c r="AB334">
        <f>'rast17-18'!L334</f>
        <v>5.0576923076923075</v>
      </c>
      <c r="AC334">
        <f>'rast17-18'!M334</f>
        <v>7</v>
      </c>
      <c r="AD334" s="14">
        <f>'rast17-18'!N334</f>
        <v>20</v>
      </c>
      <c r="AE334">
        <f>'19-rast'!D334</f>
        <v>0</v>
      </c>
      <c r="AF334">
        <f>'19-rast'!F334</f>
        <v>139</v>
      </c>
      <c r="AG334">
        <f>'19-rast'!G334</f>
        <v>31</v>
      </c>
      <c r="AH334">
        <f>'19-rast'!H334</f>
        <v>4.4838709677419351</v>
      </c>
      <c r="AI334">
        <f>'19-rast'!I334</f>
        <v>0</v>
      </c>
      <c r="AJ334" s="22">
        <f>'19-rast'!J334</f>
        <v>5</v>
      </c>
      <c r="AK334">
        <f t="shared" si="13"/>
        <v>556</v>
      </c>
      <c r="AL334">
        <f t="shared" si="13"/>
        <v>113</v>
      </c>
      <c r="AM334">
        <f t="shared" si="14"/>
        <v>14</v>
      </c>
      <c r="AN334">
        <f>'Pridelek 2019'!F334</f>
        <v>0</v>
      </c>
      <c r="AO334">
        <f>'Pridelek 2019'!G334</f>
        <v>0</v>
      </c>
      <c r="AP334">
        <f>'Pridelek 2019'!H334</f>
        <v>0</v>
      </c>
      <c r="AQ334">
        <f>'Pridelek 2019'!I334</f>
        <v>0</v>
      </c>
      <c r="AR334">
        <f>'Pridelek 2019'!J334</f>
        <v>0</v>
      </c>
      <c r="AS334">
        <f>'Pridelek 2019'!K334</f>
        <v>0</v>
      </c>
      <c r="AT334">
        <f>'Pridelek 2019'!L334</f>
        <v>0</v>
      </c>
      <c r="AU334">
        <v>0</v>
      </c>
    </row>
    <row r="335" spans="1:47" hidden="1" x14ac:dyDescent="0.25">
      <c r="A335" t="str">
        <f>'Obsegi16-18'!A335</f>
        <v>D</v>
      </c>
      <c r="B335">
        <f>'Obsegi16-18'!B335</f>
        <v>2</v>
      </c>
      <c r="C335">
        <f>'Obsegi16-18'!C335</f>
        <v>2</v>
      </c>
      <c r="D335">
        <v>1</v>
      </c>
      <c r="E335">
        <f>'Obsegi16-18'!D335</f>
        <v>7</v>
      </c>
      <c r="F335">
        <f>'Obsegi16-18'!E335</f>
        <v>54.3025448844202</v>
      </c>
      <c r="G335">
        <f>'Obsegi16-18'!F335</f>
        <v>55.446240109645167</v>
      </c>
      <c r="H335">
        <f>'Obsegi16-18'!G335</f>
        <v>65</v>
      </c>
      <c r="I335">
        <f>'Obsegi16-18'!H335</f>
        <v>69</v>
      </c>
      <c r="J335">
        <f>'Obsegi16-18'!I335</f>
        <v>1.1436952252249668</v>
      </c>
      <c r="K335">
        <f>'Obsegi16-18'!J335</f>
        <v>9.5537598903548329</v>
      </c>
      <c r="L335">
        <f>'Obsegi16-18'!K335</f>
        <v>4</v>
      </c>
      <c r="M335">
        <f>'Obsegi16-18'!L335</f>
        <v>10.6974551155798</v>
      </c>
      <c r="N335">
        <f>'Obsegi16-18'!M335</f>
        <v>14.6974551155798</v>
      </c>
      <c r="O335">
        <f>'Obsegi16-18'!N335</f>
        <v>2.10615400743972</v>
      </c>
      <c r="P335">
        <f>'Obsegi16-18'!O335</f>
        <v>17.230672217741414</v>
      </c>
      <c r="Q335">
        <f>'Obsegi16-18'!P335</f>
        <v>6.1538461538461542</v>
      </c>
      <c r="R335">
        <f>'Obsegi16-18'!Q335</f>
        <v>19.699730718603913</v>
      </c>
      <c r="S335">
        <f>'Obsegi16-18'!R335</f>
        <v>27.065867993594917</v>
      </c>
      <c r="T335">
        <f>'Obsegi16-18'!T335</f>
        <v>0</v>
      </c>
      <c r="U335">
        <f>'rast17-18'!E335</f>
        <v>80</v>
      </c>
      <c r="V335">
        <f>'rast17-18'!F335</f>
        <v>25</v>
      </c>
      <c r="W335">
        <f>'rast17-18'!G335</f>
        <v>3.2</v>
      </c>
      <c r="X335">
        <f>'rast17-18'!H335</f>
        <v>1</v>
      </c>
      <c r="Y335">
        <f>'rast17-18'!I335</f>
        <v>14</v>
      </c>
      <c r="Z335">
        <f>'rast17-18'!J335</f>
        <v>0</v>
      </c>
      <c r="AA335">
        <f>'rast17-18'!K335</f>
        <v>0</v>
      </c>
      <c r="AB335">
        <f>'rast17-18'!L335</f>
        <v>0</v>
      </c>
      <c r="AC335">
        <f>'rast17-18'!M335</f>
        <v>0</v>
      </c>
      <c r="AD335" s="14">
        <f>'rast17-18'!N335</f>
        <v>0</v>
      </c>
      <c r="AE335">
        <f>'19-rast'!D335</f>
        <v>0</v>
      </c>
      <c r="AF335">
        <f>'19-rast'!F335</f>
        <v>0</v>
      </c>
      <c r="AG335">
        <f>'19-rast'!G335</f>
        <v>0</v>
      </c>
      <c r="AH335" t="e">
        <f>'19-rast'!H335</f>
        <v>#DIV/0!</v>
      </c>
      <c r="AI335">
        <f>'19-rast'!I335</f>
        <v>0</v>
      </c>
      <c r="AJ335" s="22">
        <f>'19-rast'!J335</f>
        <v>0</v>
      </c>
      <c r="AM335">
        <f t="shared" si="14"/>
        <v>5</v>
      </c>
      <c r="AN335">
        <f>'Pridelek 2019'!F335</f>
        <v>0</v>
      </c>
      <c r="AO335">
        <f>'Pridelek 2019'!G335</f>
        <v>0</v>
      </c>
      <c r="AP335">
        <f>'Pridelek 2019'!H335</f>
        <v>0</v>
      </c>
      <c r="AQ335">
        <f>'Pridelek 2019'!I335</f>
        <v>0</v>
      </c>
      <c r="AR335">
        <f>'Pridelek 2019'!J335</f>
        <v>0</v>
      </c>
      <c r="AS335">
        <f>'Pridelek 2019'!K335</f>
        <v>0</v>
      </c>
      <c r="AT335">
        <f>'Pridelek 2019'!L335</f>
        <v>0</v>
      </c>
      <c r="AU335">
        <v>0</v>
      </c>
    </row>
    <row r="336" spans="1:47" hidden="1" x14ac:dyDescent="0.25">
      <c r="A336" t="str">
        <f>'Obsegi16-18'!A336</f>
        <v>D</v>
      </c>
      <c r="B336">
        <f>'Obsegi16-18'!B336</f>
        <v>3</v>
      </c>
      <c r="C336">
        <f>'Obsegi16-18'!C336</f>
        <v>3</v>
      </c>
      <c r="D336">
        <v>1</v>
      </c>
      <c r="E336">
        <f>'Obsegi16-18'!D336</f>
        <v>1</v>
      </c>
      <c r="F336">
        <f>'Obsegi16-18'!E336</f>
        <v>57.518284747310219</v>
      </c>
      <c r="G336">
        <f>'Obsegi16-18'!F336</f>
        <v>58.776591690967685</v>
      </c>
      <c r="H336">
        <f>'Obsegi16-18'!G336</f>
        <v>65</v>
      </c>
      <c r="I336">
        <f>'Obsegi16-18'!H336</f>
        <v>70</v>
      </c>
      <c r="J336">
        <f>'Obsegi16-18'!I336</f>
        <v>1.2583069436574661</v>
      </c>
      <c r="K336">
        <f>'Obsegi16-18'!J336</f>
        <v>6.2234083090323153</v>
      </c>
      <c r="L336">
        <f>'Obsegi16-18'!K336</f>
        <v>5</v>
      </c>
      <c r="M336">
        <f>'Obsegi16-18'!L336</f>
        <v>7.4817152526897814</v>
      </c>
      <c r="N336">
        <f>'Obsegi16-18'!M336</f>
        <v>12.481715252689781</v>
      </c>
      <c r="O336">
        <f>'Obsegi16-18'!N336</f>
        <v>2.187664234400355</v>
      </c>
      <c r="P336">
        <f>'Obsegi16-18'!O336</f>
        <v>10.588242921184342</v>
      </c>
      <c r="Q336">
        <f>'Obsegi16-18'!P336</f>
        <v>7.6923076923076872</v>
      </c>
      <c r="R336">
        <f>'Obsegi16-18'!Q336</f>
        <v>13.007542359022906</v>
      </c>
      <c r="S336">
        <f>'Obsegi16-18'!R336</f>
        <v>21.700430232793888</v>
      </c>
      <c r="T336">
        <f>'Obsegi16-18'!T336</f>
        <v>0</v>
      </c>
      <c r="U336">
        <f>'rast17-18'!E336</f>
        <v>0</v>
      </c>
      <c r="V336">
        <f>'rast17-18'!F336</f>
        <v>0</v>
      </c>
      <c r="W336" t="e">
        <f>'rast17-18'!G336</f>
        <v>#DIV/0!</v>
      </c>
      <c r="X336">
        <f>'rast17-18'!H336</f>
        <v>0</v>
      </c>
      <c r="Y336" t="e">
        <f>'rast17-18'!I336</f>
        <v>#N/A</v>
      </c>
      <c r="Z336">
        <f>'rast17-18'!J336</f>
        <v>0</v>
      </c>
      <c r="AA336">
        <f>'rast17-18'!K336</f>
        <v>0</v>
      </c>
      <c r="AB336">
        <f>'rast17-18'!L336</f>
        <v>0</v>
      </c>
      <c r="AC336">
        <f>'rast17-18'!M336</f>
        <v>0</v>
      </c>
      <c r="AD336" s="14">
        <f>'rast17-18'!N336</f>
        <v>0</v>
      </c>
      <c r="AE336">
        <f>'19-rast'!D336</f>
        <v>0</v>
      </c>
      <c r="AF336">
        <f>'19-rast'!F336</f>
        <v>0</v>
      </c>
      <c r="AG336">
        <f>'19-rast'!G336</f>
        <v>0</v>
      </c>
      <c r="AH336" t="e">
        <f>'19-rast'!H336</f>
        <v>#DIV/0!</v>
      </c>
      <c r="AI336">
        <f>'19-rast'!I336</f>
        <v>0</v>
      </c>
      <c r="AJ336" s="22">
        <f>'19-rast'!J336</f>
        <v>0</v>
      </c>
      <c r="AK336">
        <f t="shared" si="13"/>
        <v>0</v>
      </c>
      <c r="AL336">
        <f t="shared" si="13"/>
        <v>0</v>
      </c>
      <c r="AM336">
        <f t="shared" si="14"/>
        <v>0</v>
      </c>
      <c r="AN336">
        <f>'Pridelek 2019'!F336</f>
        <v>0</v>
      </c>
      <c r="AO336">
        <f>'Pridelek 2019'!G336</f>
        <v>0</v>
      </c>
      <c r="AP336">
        <f>'Pridelek 2019'!H336</f>
        <v>0</v>
      </c>
      <c r="AQ336">
        <f>'Pridelek 2019'!I336</f>
        <v>0</v>
      </c>
      <c r="AR336">
        <f>'Pridelek 2019'!J336</f>
        <v>0</v>
      </c>
      <c r="AS336">
        <f>'Pridelek 2019'!K336</f>
        <v>0</v>
      </c>
      <c r="AT336">
        <f>'Pridelek 2019'!L336</f>
        <v>0</v>
      </c>
      <c r="AU336">
        <v>0</v>
      </c>
    </row>
    <row r="337" spans="1:47" hidden="1" x14ac:dyDescent="0.25">
      <c r="A337" t="str">
        <f>'Obsegi16-18'!A337</f>
        <v>D</v>
      </c>
      <c r="B337">
        <f>'Obsegi16-18'!B337</f>
        <v>3</v>
      </c>
      <c r="C337">
        <f>'Obsegi16-18'!C337</f>
        <v>3</v>
      </c>
      <c r="D337">
        <v>1</v>
      </c>
      <c r="E337">
        <f>'Obsegi16-18'!D337</f>
        <v>2</v>
      </c>
      <c r="F337">
        <f>'Obsegi16-18'!E337</f>
        <v>58.488744133164502</v>
      </c>
      <c r="G337">
        <f>'Obsegi16-18'!F337</f>
        <v>61.308774258521225</v>
      </c>
      <c r="H337">
        <f>'Obsegi16-18'!G337</f>
        <v>75</v>
      </c>
      <c r="I337">
        <f>'Obsegi16-18'!H337</f>
        <v>80</v>
      </c>
      <c r="J337">
        <f>'Obsegi16-18'!I337</f>
        <v>2.8200301253567233</v>
      </c>
      <c r="K337">
        <f>'Obsegi16-18'!J337</f>
        <v>13.691225741478775</v>
      </c>
      <c r="L337">
        <f>'Obsegi16-18'!K337</f>
        <v>5</v>
      </c>
      <c r="M337">
        <f>'Obsegi16-18'!L337</f>
        <v>16.511255866835498</v>
      </c>
      <c r="N337">
        <f>'Obsegi16-18'!M337</f>
        <v>21.511255866835498</v>
      </c>
      <c r="O337">
        <f>'Obsegi16-18'!N337</f>
        <v>4.8214920103878622</v>
      </c>
      <c r="P337">
        <f>'Obsegi16-18'!O337</f>
        <v>22.331592675049848</v>
      </c>
      <c r="Q337">
        <f>'Obsegi16-18'!P337</f>
        <v>6.6666666666666652</v>
      </c>
      <c r="R337">
        <f>'Obsegi16-18'!Q337</f>
        <v>28.229800642057601</v>
      </c>
      <c r="S337">
        <f>'Obsegi16-18'!R337</f>
        <v>36.778454018194772</v>
      </c>
      <c r="T337">
        <f>'Obsegi16-18'!T337</f>
        <v>0</v>
      </c>
      <c r="U337">
        <f>'rast17-18'!E337</f>
        <v>0</v>
      </c>
      <c r="V337">
        <f>'rast17-18'!F337</f>
        <v>0</v>
      </c>
      <c r="W337" t="e">
        <f>'rast17-18'!G337</f>
        <v>#DIV/0!</v>
      </c>
      <c r="X337">
        <f>'rast17-18'!H337</f>
        <v>0</v>
      </c>
      <c r="Y337" t="e">
        <f>'rast17-18'!I337</f>
        <v>#N/A</v>
      </c>
      <c r="Z337">
        <f>'rast17-18'!J337</f>
        <v>0</v>
      </c>
      <c r="AA337">
        <f>'rast17-18'!K337</f>
        <v>0</v>
      </c>
      <c r="AB337">
        <f>'rast17-18'!L337</f>
        <v>0</v>
      </c>
      <c r="AC337">
        <f>'rast17-18'!M337</f>
        <v>0</v>
      </c>
      <c r="AD337" s="14">
        <f>'rast17-18'!N337</f>
        <v>0</v>
      </c>
      <c r="AE337">
        <f>'19-rast'!D337</f>
        <v>0</v>
      </c>
      <c r="AF337">
        <f>'19-rast'!F337</f>
        <v>0</v>
      </c>
      <c r="AG337">
        <f>'19-rast'!G337</f>
        <v>0</v>
      </c>
      <c r="AH337" t="e">
        <f>'19-rast'!H337</f>
        <v>#DIV/0!</v>
      </c>
      <c r="AI337">
        <f>'19-rast'!I337</f>
        <v>0</v>
      </c>
      <c r="AJ337" s="22">
        <f>'19-rast'!J337</f>
        <v>0</v>
      </c>
      <c r="AK337">
        <f t="shared" si="13"/>
        <v>0</v>
      </c>
      <c r="AL337">
        <f t="shared" si="13"/>
        <v>0</v>
      </c>
      <c r="AM337">
        <f t="shared" si="14"/>
        <v>0</v>
      </c>
      <c r="AN337">
        <f>'Pridelek 2019'!F337</f>
        <v>0</v>
      </c>
      <c r="AO337">
        <f>'Pridelek 2019'!G337</f>
        <v>0</v>
      </c>
      <c r="AP337">
        <f>'Pridelek 2019'!H337</f>
        <v>0</v>
      </c>
      <c r="AQ337">
        <f>'Pridelek 2019'!I337</f>
        <v>0</v>
      </c>
      <c r="AR337">
        <f>'Pridelek 2019'!J337</f>
        <v>0</v>
      </c>
      <c r="AS337">
        <f>'Pridelek 2019'!K337</f>
        <v>0</v>
      </c>
      <c r="AT337">
        <f>'Pridelek 2019'!L337</f>
        <v>0</v>
      </c>
      <c r="AU337">
        <v>0</v>
      </c>
    </row>
    <row r="338" spans="1:47" hidden="1" x14ac:dyDescent="0.25">
      <c r="A338" t="str">
        <f>'Obsegi16-18'!A338</f>
        <v>D</v>
      </c>
      <c r="B338">
        <f>'Obsegi16-18'!B338</f>
        <v>3</v>
      </c>
      <c r="C338">
        <f>'Obsegi16-18'!C338</f>
        <v>3</v>
      </c>
      <c r="D338">
        <v>1</v>
      </c>
      <c r="E338">
        <f>'Obsegi16-18'!D338</f>
        <v>3</v>
      </c>
      <c r="F338">
        <f>'Obsegi16-18'!E338</f>
        <v>60.83718710982631</v>
      </c>
      <c r="G338">
        <f>'Obsegi16-18'!F338</f>
        <v>61.563550139688246</v>
      </c>
      <c r="H338">
        <f>'Obsegi16-18'!G338</f>
        <v>75</v>
      </c>
      <c r="I338">
        <f>'Obsegi16-18'!H338</f>
        <v>84</v>
      </c>
      <c r="J338">
        <f>'Obsegi16-18'!I338</f>
        <v>0.72636302986193613</v>
      </c>
      <c r="K338">
        <f>'Obsegi16-18'!J338</f>
        <v>13.436449860311754</v>
      </c>
      <c r="L338">
        <f>'Obsegi16-18'!K338</f>
        <v>9</v>
      </c>
      <c r="M338">
        <f>'Obsegi16-18'!L338</f>
        <v>14.16281289017369</v>
      </c>
      <c r="N338">
        <f>'Obsegi16-18'!M338</f>
        <v>23.16281289017369</v>
      </c>
      <c r="O338">
        <f>'Obsegi16-18'!N338</f>
        <v>1.1939457827836009</v>
      </c>
      <c r="P338">
        <f>'Obsegi16-18'!O338</f>
        <v>21.825333057993458</v>
      </c>
      <c r="Q338">
        <f>'Obsegi16-18'!P338</f>
        <v>12.000000000000011</v>
      </c>
      <c r="R338">
        <f>'Obsegi16-18'!Q338</f>
        <v>23.279861484401444</v>
      </c>
      <c r="S338">
        <f>'Obsegi16-18'!R338</f>
        <v>38.073444862529612</v>
      </c>
      <c r="T338">
        <f>'Obsegi16-18'!T338</f>
        <v>0</v>
      </c>
      <c r="U338">
        <f>'rast17-18'!E338</f>
        <v>76</v>
      </c>
      <c r="V338">
        <f>'rast17-18'!F338</f>
        <v>23</v>
      </c>
      <c r="W338">
        <f>'rast17-18'!G338</f>
        <v>3.3043478260869565</v>
      </c>
      <c r="X338">
        <f>'rast17-18'!H338</f>
        <v>2</v>
      </c>
      <c r="Y338">
        <f>'rast17-18'!I338</f>
        <v>11</v>
      </c>
      <c r="Z338">
        <f>'rast17-18'!J338</f>
        <v>0</v>
      </c>
      <c r="AA338">
        <f>'rast17-18'!K338</f>
        <v>0</v>
      </c>
      <c r="AB338">
        <f>'rast17-18'!L338</f>
        <v>0</v>
      </c>
      <c r="AC338">
        <f>'rast17-18'!M338</f>
        <v>0</v>
      </c>
      <c r="AD338" s="14">
        <f>'rast17-18'!N338</f>
        <v>0</v>
      </c>
      <c r="AE338">
        <f>'19-rast'!D338</f>
        <v>0</v>
      </c>
      <c r="AF338">
        <f>'19-rast'!F338</f>
        <v>0</v>
      </c>
      <c r="AG338">
        <f>'19-rast'!G338</f>
        <v>0</v>
      </c>
      <c r="AH338" t="e">
        <f>'19-rast'!H338</f>
        <v>#DIV/0!</v>
      </c>
      <c r="AI338">
        <f>'19-rast'!I338</f>
        <v>0</v>
      </c>
      <c r="AJ338" s="22">
        <f>'19-rast'!J338</f>
        <v>0</v>
      </c>
      <c r="AM338">
        <f t="shared" si="14"/>
        <v>5</v>
      </c>
      <c r="AN338">
        <f>'Pridelek 2019'!F338</f>
        <v>0</v>
      </c>
      <c r="AO338">
        <f>'Pridelek 2019'!G338</f>
        <v>0</v>
      </c>
      <c r="AP338">
        <f>'Pridelek 2019'!H338</f>
        <v>0</v>
      </c>
      <c r="AQ338">
        <f>'Pridelek 2019'!I338</f>
        <v>0</v>
      </c>
      <c r="AR338">
        <f>'Pridelek 2019'!J338</f>
        <v>0</v>
      </c>
      <c r="AS338">
        <f>'Pridelek 2019'!K338</f>
        <v>0</v>
      </c>
      <c r="AT338">
        <f>'Pridelek 2019'!L338</f>
        <v>0</v>
      </c>
      <c r="AU338">
        <v>0</v>
      </c>
    </row>
    <row r="339" spans="1:47" hidden="1" x14ac:dyDescent="0.25">
      <c r="A339" t="str">
        <f>'Obsegi16-18'!A339</f>
        <v>D</v>
      </c>
      <c r="B339">
        <f>'Obsegi16-18'!B339</f>
        <v>3</v>
      </c>
      <c r="C339">
        <f>'Obsegi16-18'!C339</f>
        <v>3</v>
      </c>
      <c r="D339">
        <v>1</v>
      </c>
      <c r="E339">
        <f>'Obsegi16-18'!D339</f>
        <v>4</v>
      </c>
      <c r="F339">
        <f>'Obsegi16-18'!E339</f>
        <v>59.692430557892237</v>
      </c>
      <c r="G339">
        <f>'Obsegi16-18'!F339</f>
        <v>60.774420469406486</v>
      </c>
      <c r="H339">
        <f>'Obsegi16-18'!G339</f>
        <v>75</v>
      </c>
      <c r="I339">
        <f>'Obsegi16-18'!H339</f>
        <v>80</v>
      </c>
      <c r="J339">
        <f>'Obsegi16-18'!I339</f>
        <v>1.0819899115142491</v>
      </c>
      <c r="K339">
        <f>'Obsegi16-18'!J339</f>
        <v>14.225579530593514</v>
      </c>
      <c r="L339">
        <f>'Obsegi16-18'!K339</f>
        <v>5</v>
      </c>
      <c r="M339">
        <f>'Obsegi16-18'!L339</f>
        <v>15.307569442107763</v>
      </c>
      <c r="N339">
        <f>'Obsegi16-18'!M339</f>
        <v>20.307569442107763</v>
      </c>
      <c r="O339">
        <f>'Obsegi16-18'!N339</f>
        <v>1.8126082342465377</v>
      </c>
      <c r="P339">
        <f>'Obsegi16-18'!O339</f>
        <v>23.407182529621306</v>
      </c>
      <c r="Q339">
        <f>'Obsegi16-18'!P339</f>
        <v>6.6666666666666652</v>
      </c>
      <c r="R339">
        <f>'Obsegi16-18'!Q339</f>
        <v>25.64407128180488</v>
      </c>
      <c r="S339">
        <f>'Obsegi16-18'!R339</f>
        <v>34.020342700591868</v>
      </c>
      <c r="T339">
        <f>'Obsegi16-18'!T339</f>
        <v>0</v>
      </c>
      <c r="U339">
        <f>'rast17-18'!E339</f>
        <v>54</v>
      </c>
      <c r="V339">
        <f>'rast17-18'!F339</f>
        <v>22</v>
      </c>
      <c r="W339">
        <f>'rast17-18'!G339</f>
        <v>2.4545454545454546</v>
      </c>
      <c r="X339">
        <f>'rast17-18'!H339</f>
        <v>1</v>
      </c>
      <c r="Y339">
        <f>'rast17-18'!I339</f>
        <v>16</v>
      </c>
      <c r="Z339">
        <f>'rast17-18'!J339</f>
        <v>0</v>
      </c>
      <c r="AA339">
        <f>'rast17-18'!K339</f>
        <v>0</v>
      </c>
      <c r="AB339">
        <f>'rast17-18'!L339</f>
        <v>0</v>
      </c>
      <c r="AC339">
        <f>'rast17-18'!M339</f>
        <v>0</v>
      </c>
      <c r="AD339" s="14">
        <f>'rast17-18'!N339</f>
        <v>0</v>
      </c>
      <c r="AE339">
        <f>'19-rast'!D339</f>
        <v>0</v>
      </c>
      <c r="AF339">
        <f>'19-rast'!F339</f>
        <v>0</v>
      </c>
      <c r="AG339">
        <f>'19-rast'!G339</f>
        <v>0</v>
      </c>
      <c r="AH339" t="e">
        <f>'19-rast'!H339</f>
        <v>#DIV/0!</v>
      </c>
      <c r="AI339">
        <f>'19-rast'!I339</f>
        <v>0</v>
      </c>
      <c r="AJ339" s="22">
        <f>'19-rast'!J339</f>
        <v>0</v>
      </c>
      <c r="AM339">
        <f t="shared" si="14"/>
        <v>5</v>
      </c>
      <c r="AN339">
        <f>'Pridelek 2019'!F339</f>
        <v>0</v>
      </c>
      <c r="AO339">
        <f>'Pridelek 2019'!G339</f>
        <v>0</v>
      </c>
      <c r="AP339">
        <f>'Pridelek 2019'!H339</f>
        <v>0</v>
      </c>
      <c r="AQ339">
        <f>'Pridelek 2019'!I339</f>
        <v>0</v>
      </c>
      <c r="AR339">
        <f>'Pridelek 2019'!J339</f>
        <v>0</v>
      </c>
      <c r="AS339">
        <f>'Pridelek 2019'!K339</f>
        <v>0</v>
      </c>
      <c r="AT339">
        <f>'Pridelek 2019'!L339</f>
        <v>0</v>
      </c>
      <c r="AU339">
        <v>0</v>
      </c>
    </row>
    <row r="340" spans="1:47" x14ac:dyDescent="0.25">
      <c r="A340" t="str">
        <f>'Obsegi16-18'!A340</f>
        <v>D</v>
      </c>
      <c r="B340">
        <f>'Obsegi16-18'!B340</f>
        <v>3</v>
      </c>
      <c r="C340">
        <f>'Obsegi16-18'!C340</f>
        <v>3</v>
      </c>
      <c r="D340">
        <v>1</v>
      </c>
      <c r="E340">
        <f>'Obsegi16-18'!D340</f>
        <v>5</v>
      </c>
      <c r="F340">
        <f>'Obsegi16-18'!E340</f>
        <v>52.397927794353656</v>
      </c>
      <c r="G340">
        <f>'Obsegi16-18'!F340</f>
        <v>53.596684763911881</v>
      </c>
      <c r="H340">
        <f>'Obsegi16-18'!G340</f>
        <v>65</v>
      </c>
      <c r="I340">
        <f>'Obsegi16-18'!H340</f>
        <v>71</v>
      </c>
      <c r="J340">
        <f>'Obsegi16-18'!I340</f>
        <v>1.1987569695582252</v>
      </c>
      <c r="K340">
        <f>'Obsegi16-18'!J340</f>
        <v>11.403315236088119</v>
      </c>
      <c r="L340">
        <f>'Obsegi16-18'!K340</f>
        <v>6</v>
      </c>
      <c r="M340">
        <f>'Obsegi16-18'!L340</f>
        <v>12.602072205646344</v>
      </c>
      <c r="N340">
        <f>'Obsegi16-18'!M340</f>
        <v>18.602072205646344</v>
      </c>
      <c r="O340">
        <f>'Obsegi16-18'!N340</f>
        <v>2.2877946132965343</v>
      </c>
      <c r="P340">
        <f>'Obsegi16-18'!O340</f>
        <v>21.276157818937126</v>
      </c>
      <c r="Q340">
        <f>'Obsegi16-18'!P340</f>
        <v>9.2307692307692193</v>
      </c>
      <c r="R340">
        <f>'Obsegi16-18'!Q340</f>
        <v>24.050707224731749</v>
      </c>
      <c r="S340">
        <f>'Obsegi16-18'!R340</f>
        <v>35.501541737783924</v>
      </c>
      <c r="T340">
        <f>'Obsegi16-18'!T340</f>
        <v>0</v>
      </c>
      <c r="U340">
        <f>'rast17-18'!E340</f>
        <v>114</v>
      </c>
      <c r="V340">
        <f>'rast17-18'!F340</f>
        <v>19</v>
      </c>
      <c r="W340">
        <f>'rast17-18'!G340</f>
        <v>6</v>
      </c>
      <c r="X340">
        <f>'rast17-18'!H340</f>
        <v>4</v>
      </c>
      <c r="Y340">
        <f>'rast17-18'!I340</f>
        <v>30</v>
      </c>
      <c r="Z340">
        <f>'rast17-18'!J340</f>
        <v>410</v>
      </c>
      <c r="AA340">
        <f>'rast17-18'!K340</f>
        <v>59</v>
      </c>
      <c r="AB340">
        <f>'rast17-18'!L340</f>
        <v>6.9491525423728815</v>
      </c>
      <c r="AC340">
        <f>'rast17-18'!M340</f>
        <v>12</v>
      </c>
      <c r="AD340" s="14">
        <f>'rast17-18'!N340</f>
        <v>20</v>
      </c>
      <c r="AE340">
        <f>'19-rast'!D340</f>
        <v>0</v>
      </c>
      <c r="AF340">
        <f>'19-rast'!F340</f>
        <v>175</v>
      </c>
      <c r="AG340">
        <f>'19-rast'!G340</f>
        <v>29</v>
      </c>
      <c r="AH340">
        <f>'19-rast'!H340</f>
        <v>6.0344827586206895</v>
      </c>
      <c r="AI340">
        <f>'19-rast'!I340</f>
        <v>4</v>
      </c>
      <c r="AJ340" s="22">
        <f>'19-rast'!J340</f>
        <v>11</v>
      </c>
      <c r="AK340">
        <f t="shared" si="13"/>
        <v>699</v>
      </c>
      <c r="AL340">
        <f t="shared" si="13"/>
        <v>107</v>
      </c>
      <c r="AM340">
        <f t="shared" si="14"/>
        <v>15</v>
      </c>
      <c r="AN340">
        <f>'Pridelek 2019'!F340</f>
        <v>1</v>
      </c>
      <c r="AO340">
        <f>'Pridelek 2019'!G340</f>
        <v>0.154</v>
      </c>
      <c r="AP340">
        <f>'Pridelek 2019'!H340</f>
        <v>0</v>
      </c>
      <c r="AQ340">
        <f>'Pridelek 2019'!I340</f>
        <v>0</v>
      </c>
      <c r="AR340">
        <f>'Pridelek 2019'!J340</f>
        <v>0</v>
      </c>
      <c r="AS340">
        <f>'Pridelek 2019'!K340</f>
        <v>1</v>
      </c>
      <c r="AT340">
        <f>'Pridelek 2019'!L340</f>
        <v>0.154</v>
      </c>
      <c r="AU340">
        <v>0</v>
      </c>
    </row>
    <row r="341" spans="1:47" hidden="1" x14ac:dyDescent="0.25">
      <c r="A341" t="str">
        <f>'Obsegi16-18'!A341</f>
        <v>D</v>
      </c>
      <c r="B341">
        <f>'Obsegi16-18'!B341</f>
        <v>3</v>
      </c>
      <c r="C341">
        <f>'Obsegi16-18'!C341</f>
        <v>3</v>
      </c>
      <c r="D341">
        <v>1</v>
      </c>
      <c r="E341">
        <f>'Obsegi16-18'!D341</f>
        <v>6</v>
      </c>
      <c r="F341">
        <f>'Obsegi16-18'!E341</f>
        <v>50.395464689130506</v>
      </c>
      <c r="G341">
        <f>'Obsegi16-18'!F341</f>
        <v>49.878722363824245</v>
      </c>
      <c r="H341">
        <f>'Obsegi16-18'!G341</f>
        <v>50</v>
      </c>
      <c r="I341">
        <f>'Obsegi16-18'!H341</f>
        <v>57</v>
      </c>
      <c r="J341">
        <f>'Obsegi16-18'!I341</f>
        <v>-0.51674232530626085</v>
      </c>
      <c r="K341">
        <f>'Obsegi16-18'!J341</f>
        <v>0.12127763617575482</v>
      </c>
      <c r="L341">
        <f>'Obsegi16-18'!K341</f>
        <v>7</v>
      </c>
      <c r="M341">
        <f>'Obsegi16-18'!L341</f>
        <v>-0.39546468913050603</v>
      </c>
      <c r="N341">
        <f>'Obsegi16-18'!M341</f>
        <v>6.604535310869494</v>
      </c>
      <c r="O341">
        <f>'Obsegi16-18'!N341</f>
        <v>-1.0253746611800008</v>
      </c>
      <c r="P341">
        <f>'Obsegi16-18'!O341</f>
        <v>0.24314503344959881</v>
      </c>
      <c r="Q341">
        <f>'Obsegi16-18'!P341</f>
        <v>13.999999999999989</v>
      </c>
      <c r="R341">
        <f>'Obsegi16-18'!Q341</f>
        <v>-0.78472277529331169</v>
      </c>
      <c r="S341">
        <f>'Obsegi16-18'!R341</f>
        <v>13.105416036165618</v>
      </c>
      <c r="T341">
        <f>'Obsegi16-18'!T341</f>
        <v>1</v>
      </c>
      <c r="U341">
        <f>'rast17-18'!E341</f>
        <v>62</v>
      </c>
      <c r="V341">
        <f>'rast17-18'!F341</f>
        <v>15</v>
      </c>
      <c r="W341">
        <f>'rast17-18'!G341</f>
        <v>4.1333333333333337</v>
      </c>
      <c r="X341">
        <f>'rast17-18'!H341</f>
        <v>1</v>
      </c>
      <c r="Y341">
        <f>'rast17-18'!I341</f>
        <v>19</v>
      </c>
      <c r="Z341">
        <f>'rast17-18'!J341</f>
        <v>366</v>
      </c>
      <c r="AA341">
        <f>'rast17-18'!K341</f>
        <v>48</v>
      </c>
      <c r="AB341">
        <f>'rast17-18'!L341</f>
        <v>7.625</v>
      </c>
      <c r="AC341">
        <f>'rast17-18'!M341</f>
        <v>10</v>
      </c>
      <c r="AD341" s="14">
        <f>'rast17-18'!N341</f>
        <v>40</v>
      </c>
      <c r="AE341">
        <f>'19-rast'!D341</f>
        <v>1</v>
      </c>
      <c r="AF341">
        <f>'19-rast'!F341</f>
        <v>61</v>
      </c>
      <c r="AG341">
        <f>'19-rast'!G341</f>
        <v>9</v>
      </c>
      <c r="AH341">
        <f>'19-rast'!H341</f>
        <v>6.7777777777777777</v>
      </c>
      <c r="AI341">
        <f>'19-rast'!I341</f>
        <v>0</v>
      </c>
      <c r="AJ341" s="22">
        <f>'19-rast'!J341</f>
        <v>7</v>
      </c>
      <c r="AK341">
        <f t="shared" si="13"/>
        <v>489</v>
      </c>
      <c r="AL341">
        <f t="shared" si="13"/>
        <v>72</v>
      </c>
      <c r="AM341">
        <f t="shared" si="14"/>
        <v>15</v>
      </c>
      <c r="AN341">
        <f>'Pridelek 2019'!F341</f>
        <v>0</v>
      </c>
      <c r="AO341">
        <f>'Pridelek 2019'!G341</f>
        <v>0</v>
      </c>
      <c r="AP341">
        <f>'Pridelek 2019'!H341</f>
        <v>0</v>
      </c>
      <c r="AQ341">
        <f>'Pridelek 2019'!I341</f>
        <v>0</v>
      </c>
      <c r="AR341">
        <f>'Pridelek 2019'!J341</f>
        <v>0</v>
      </c>
      <c r="AS341">
        <f>'Pridelek 2019'!K341</f>
        <v>0</v>
      </c>
      <c r="AT341">
        <f>'Pridelek 2019'!L341</f>
        <v>0</v>
      </c>
      <c r="AU341">
        <v>0</v>
      </c>
    </row>
    <row r="342" spans="1:47" hidden="1" x14ac:dyDescent="0.25">
      <c r="A342" t="str">
        <f>'Obsegi16-18'!A342</f>
        <v>D</v>
      </c>
      <c r="B342">
        <f>'Obsegi16-18'!B342</f>
        <v>3</v>
      </c>
      <c r="C342">
        <f>'Obsegi16-18'!C342</f>
        <v>3</v>
      </c>
      <c r="D342">
        <v>1</v>
      </c>
      <c r="E342">
        <f>'Obsegi16-18'!D342</f>
        <v>7</v>
      </c>
      <c r="F342">
        <f>'Obsegi16-18'!E342</f>
        <v>52.307753537042643</v>
      </c>
      <c r="G342">
        <f>'Obsegi16-18'!F342</f>
        <v>51.44588428491231</v>
      </c>
      <c r="H342">
        <f>'Obsegi16-18'!G342</f>
        <v>50</v>
      </c>
      <c r="I342">
        <f>'Obsegi16-18'!H342</f>
        <v>65</v>
      </c>
      <c r="J342">
        <f>'Obsegi16-18'!I342</f>
        <v>-0.86186925213033305</v>
      </c>
      <c r="K342">
        <f>'Obsegi16-18'!J342</f>
        <v>-1.4458842849123101</v>
      </c>
      <c r="L342">
        <f>'Obsegi16-18'!K342</f>
        <v>15</v>
      </c>
      <c r="M342">
        <f>'Obsegi16-18'!L342</f>
        <v>-2.3077535370426432</v>
      </c>
      <c r="N342">
        <f>'Obsegi16-18'!M342</f>
        <v>12.692246462957357</v>
      </c>
      <c r="O342">
        <f>'Obsegi16-18'!N342</f>
        <v>-1.6476892885869843</v>
      </c>
      <c r="P342">
        <f>'Obsegi16-18'!O342</f>
        <v>-2.8104955430542589</v>
      </c>
      <c r="Q342">
        <f>'Obsegi16-18'!P342</f>
        <v>30.000000000000004</v>
      </c>
      <c r="R342">
        <f>'Obsegi16-18'!Q342</f>
        <v>-4.4118765976221219</v>
      </c>
      <c r="S342">
        <f>'Obsegi16-18'!R342</f>
        <v>24.26456042309124</v>
      </c>
      <c r="T342">
        <f>'Obsegi16-18'!T342</f>
        <v>1</v>
      </c>
      <c r="U342">
        <f>'rast17-18'!E342</f>
        <v>0</v>
      </c>
      <c r="V342">
        <f>'rast17-18'!F342</f>
        <v>0</v>
      </c>
      <c r="W342" t="e">
        <f>'rast17-18'!G342</f>
        <v>#DIV/0!</v>
      </c>
      <c r="X342">
        <f>'rast17-18'!H342</f>
        <v>0</v>
      </c>
      <c r="Y342" t="e">
        <f>'rast17-18'!I342</f>
        <v>#N/A</v>
      </c>
      <c r="Z342">
        <f>'rast17-18'!J342</f>
        <v>382</v>
      </c>
      <c r="AA342">
        <f>'rast17-18'!K342</f>
        <v>44</v>
      </c>
      <c r="AB342">
        <f>'rast17-18'!L342</f>
        <v>8.6818181818181817</v>
      </c>
      <c r="AC342">
        <f>'rast17-18'!M342</f>
        <v>9</v>
      </c>
      <c r="AD342" s="14">
        <f>'rast17-18'!N342</f>
        <v>48</v>
      </c>
      <c r="AE342">
        <f>'19-rast'!D342</f>
        <v>1</v>
      </c>
      <c r="AF342">
        <f>'19-rast'!F342</f>
        <v>0</v>
      </c>
      <c r="AG342">
        <f>'19-rast'!G342</f>
        <v>0</v>
      </c>
      <c r="AH342" t="e">
        <f>'19-rast'!H342</f>
        <v>#DIV/0!</v>
      </c>
      <c r="AI342">
        <f>'19-rast'!I342</f>
        <v>0</v>
      </c>
      <c r="AJ342" s="22">
        <f>'19-rast'!J342</f>
        <v>0</v>
      </c>
      <c r="AK342">
        <f>U339+Z342+AF342</f>
        <v>436</v>
      </c>
      <c r="AL342">
        <f>V339+AA342+AG342</f>
        <v>66</v>
      </c>
      <c r="AM342">
        <f t="shared" si="14"/>
        <v>6</v>
      </c>
      <c r="AN342">
        <f>'Pridelek 2019'!F342</f>
        <v>13</v>
      </c>
      <c r="AO342">
        <f>'Pridelek 2019'!G342</f>
        <v>2.17</v>
      </c>
      <c r="AP342">
        <f>'Pridelek 2019'!H342</f>
        <v>18</v>
      </c>
      <c r="AQ342">
        <f>'Pridelek 2019'!I342</f>
        <v>2.375</v>
      </c>
      <c r="AR342">
        <f>'Pridelek 2019'!J342</f>
        <v>0</v>
      </c>
      <c r="AS342">
        <f>'Pridelek 2019'!K342</f>
        <v>31</v>
      </c>
      <c r="AT342">
        <f>'Pridelek 2019'!L342</f>
        <v>4.5449999999999999</v>
      </c>
      <c r="AU342">
        <v>0</v>
      </c>
    </row>
    <row r="343" spans="1:47" hidden="1" x14ac:dyDescent="0.25">
      <c r="A343" t="str">
        <f>'Obsegi16-18'!A343</f>
        <v>D</v>
      </c>
      <c r="B343">
        <f>'Obsegi16-18'!B343</f>
        <v>3</v>
      </c>
      <c r="C343">
        <f>'Obsegi16-18'!C343</f>
        <v>3</v>
      </c>
      <c r="D343">
        <v>1</v>
      </c>
      <c r="E343">
        <f>'Obsegi16-18'!D343</f>
        <v>8</v>
      </c>
      <c r="F343">
        <f>'Obsegi16-18'!E343</f>
        <v>52.967708656062001</v>
      </c>
      <c r="G343">
        <f>'Obsegi16-18'!F343</f>
        <v>54.850030525174972</v>
      </c>
      <c r="H343">
        <f>'Obsegi16-18'!G343</f>
        <v>55</v>
      </c>
      <c r="I343">
        <f>'Obsegi16-18'!H343</f>
        <v>66</v>
      </c>
      <c r="J343">
        <f>'Obsegi16-18'!I343</f>
        <v>1.8823218691129711</v>
      </c>
      <c r="K343">
        <f>'Obsegi16-18'!J343</f>
        <v>0.14996947482502776</v>
      </c>
      <c r="L343">
        <f>'Obsegi16-18'!K343</f>
        <v>11</v>
      </c>
      <c r="M343">
        <f>'Obsegi16-18'!L343</f>
        <v>2.0322913439379988</v>
      </c>
      <c r="N343">
        <f>'Obsegi16-18'!M343</f>
        <v>13.032291343937999</v>
      </c>
      <c r="O343">
        <f>'Obsegi16-18'!N343</f>
        <v>3.5537158711839822</v>
      </c>
      <c r="P343">
        <f>'Obsegi16-18'!O343</f>
        <v>0.27341730421863719</v>
      </c>
      <c r="Q343">
        <f>'Obsegi16-18'!P343</f>
        <v>19.999999999999996</v>
      </c>
      <c r="R343">
        <f>'Obsegi16-18'!Q343</f>
        <v>3.8368496495371884</v>
      </c>
      <c r="S343">
        <f>'Obsegi16-18'!R343</f>
        <v>24.604219579444631</v>
      </c>
      <c r="T343">
        <f>'Obsegi16-18'!T343</f>
        <v>1</v>
      </c>
      <c r="U343">
        <f>'rast17-18'!E343</f>
        <v>0</v>
      </c>
      <c r="V343">
        <f>'rast17-18'!F343</f>
        <v>0</v>
      </c>
      <c r="W343" t="e">
        <f>'rast17-18'!G343</f>
        <v>#DIV/0!</v>
      </c>
      <c r="X343">
        <f>'rast17-18'!H343</f>
        <v>0</v>
      </c>
      <c r="Y343" t="e">
        <f>'rast17-18'!I343</f>
        <v>#N/A</v>
      </c>
      <c r="Z343">
        <f>'rast17-18'!J343</f>
        <v>0</v>
      </c>
      <c r="AA343">
        <f>'rast17-18'!K343</f>
        <v>0</v>
      </c>
      <c r="AB343">
        <f>'rast17-18'!L343</f>
        <v>0</v>
      </c>
      <c r="AC343">
        <f>'rast17-18'!M343</f>
        <v>0</v>
      </c>
      <c r="AD343" s="14">
        <f>'rast17-18'!N343</f>
        <v>0</v>
      </c>
      <c r="AE343">
        <f>'19-rast'!D343</f>
        <v>1</v>
      </c>
      <c r="AF343">
        <f>'19-rast'!F343</f>
        <v>0</v>
      </c>
      <c r="AG343">
        <f>'19-rast'!G343</f>
        <v>0</v>
      </c>
      <c r="AH343" t="e">
        <f>'19-rast'!H343</f>
        <v>#DIV/0!</v>
      </c>
      <c r="AI343">
        <f>'19-rast'!I343</f>
        <v>0</v>
      </c>
      <c r="AJ343" s="22">
        <f>'19-rast'!J343</f>
        <v>0</v>
      </c>
      <c r="AK343">
        <f t="shared" si="13"/>
        <v>0</v>
      </c>
      <c r="AL343">
        <f t="shared" si="13"/>
        <v>0</v>
      </c>
      <c r="AM343">
        <f t="shared" si="14"/>
        <v>1</v>
      </c>
      <c r="AN343">
        <f>'Pridelek 2019'!F343</f>
        <v>3</v>
      </c>
      <c r="AO343">
        <f>'Pridelek 2019'!G343</f>
        <v>0.46</v>
      </c>
      <c r="AP343">
        <f>'Pridelek 2019'!H343</f>
        <v>15</v>
      </c>
      <c r="AQ343">
        <f>'Pridelek 2019'!I343</f>
        <v>1.6240000000000001</v>
      </c>
      <c r="AR343">
        <f>'Pridelek 2019'!J343</f>
        <v>0</v>
      </c>
      <c r="AS343">
        <f>'Pridelek 2019'!K343</f>
        <v>18</v>
      </c>
      <c r="AT343">
        <f>'Pridelek 2019'!L343</f>
        <v>2.0840000000000001</v>
      </c>
      <c r="AU343">
        <v>0</v>
      </c>
    </row>
    <row r="344" spans="1:47" hidden="1" x14ac:dyDescent="0.25">
      <c r="A344" t="str">
        <f>'Obsegi16-18'!A344</f>
        <v>D</v>
      </c>
      <c r="B344">
        <f>'Obsegi16-18'!B344</f>
        <v>4</v>
      </c>
      <c r="C344">
        <f>'Obsegi16-18'!C344</f>
        <v>4</v>
      </c>
      <c r="D344">
        <v>1</v>
      </c>
      <c r="E344">
        <f>'Obsegi16-18'!D344</f>
        <v>1</v>
      </c>
      <c r="F344">
        <f>'Obsegi16-18'!E344</f>
        <v>58.591675780171492</v>
      </c>
      <c r="G344">
        <f>'Obsegi16-18'!F344</f>
        <v>57.321666055025368</v>
      </c>
      <c r="H344">
        <f>'Obsegi16-18'!G344</f>
        <v>55</v>
      </c>
      <c r="I344">
        <f>'Obsegi16-18'!H344</f>
        <v>65</v>
      </c>
      <c r="J344">
        <f>'Obsegi16-18'!I344</f>
        <v>-1.2700097251461244</v>
      </c>
      <c r="K344">
        <f>'Obsegi16-18'!J344</f>
        <v>-2.3216660550253678</v>
      </c>
      <c r="L344">
        <f>'Obsegi16-18'!K344</f>
        <v>10</v>
      </c>
      <c r="M344">
        <f>'Obsegi16-18'!L344</f>
        <v>-3.5916757801714922</v>
      </c>
      <c r="N344">
        <f>'Obsegi16-18'!M344</f>
        <v>6.4083242198285078</v>
      </c>
      <c r="O344">
        <f>'Obsegi16-18'!N344</f>
        <v>-2.1675599959131375</v>
      </c>
      <c r="P344">
        <f>'Obsegi16-18'!O344</f>
        <v>-4.050241758145523</v>
      </c>
      <c r="Q344">
        <f>'Obsegi16-18'!P344</f>
        <v>18.181818181818187</v>
      </c>
      <c r="R344">
        <f>'Obsegi16-18'!Q344</f>
        <v>-6.1300103339713363</v>
      </c>
      <c r="S344">
        <f>'Obsegi16-18'!R344</f>
        <v>10.937260514397519</v>
      </c>
      <c r="T344">
        <f>'Obsegi16-18'!T344</f>
        <v>1</v>
      </c>
      <c r="U344">
        <f>'rast17-18'!E344</f>
        <v>0</v>
      </c>
      <c r="V344">
        <f>'rast17-18'!F344</f>
        <v>0</v>
      </c>
      <c r="W344" t="e">
        <f>'rast17-18'!G344</f>
        <v>#DIV/0!</v>
      </c>
      <c r="X344">
        <f>'rast17-18'!H344</f>
        <v>0</v>
      </c>
      <c r="Y344" t="e">
        <f>'rast17-18'!I344</f>
        <v>#N/A</v>
      </c>
      <c r="Z344">
        <f>'rast17-18'!J344</f>
        <v>0</v>
      </c>
      <c r="AA344">
        <f>'rast17-18'!K344</f>
        <v>0</v>
      </c>
      <c r="AB344">
        <f>'rast17-18'!L344</f>
        <v>0</v>
      </c>
      <c r="AC344">
        <f>'rast17-18'!M344</f>
        <v>0</v>
      </c>
      <c r="AD344" s="14">
        <f>'rast17-18'!N344</f>
        <v>0</v>
      </c>
      <c r="AE344">
        <f>'19-rast'!D344</f>
        <v>1</v>
      </c>
      <c r="AF344">
        <f>'19-rast'!F344</f>
        <v>0</v>
      </c>
      <c r="AG344">
        <f>'19-rast'!G344</f>
        <v>0</v>
      </c>
      <c r="AH344" t="e">
        <f>'19-rast'!H344</f>
        <v>#DIV/0!</v>
      </c>
      <c r="AI344">
        <f>'19-rast'!I344</f>
        <v>0</v>
      </c>
      <c r="AJ344" s="22">
        <f>'19-rast'!J344</f>
        <v>0</v>
      </c>
      <c r="AK344">
        <f t="shared" si="13"/>
        <v>0</v>
      </c>
      <c r="AL344">
        <f t="shared" si="13"/>
        <v>0</v>
      </c>
      <c r="AM344">
        <f t="shared" si="14"/>
        <v>1</v>
      </c>
      <c r="AN344">
        <f>'Pridelek 2019'!F344</f>
        <v>0</v>
      </c>
      <c r="AO344">
        <f>'Pridelek 2019'!G344</f>
        <v>0</v>
      </c>
      <c r="AP344">
        <f>'Pridelek 2019'!H344</f>
        <v>0</v>
      </c>
      <c r="AQ344">
        <f>'Pridelek 2019'!I344</f>
        <v>0</v>
      </c>
      <c r="AR344">
        <f>'Pridelek 2019'!J344</f>
        <v>0</v>
      </c>
      <c r="AS344">
        <f>'Pridelek 2019'!K344</f>
        <v>0</v>
      </c>
      <c r="AT344">
        <f>'Pridelek 2019'!L344</f>
        <v>0</v>
      </c>
      <c r="AU344">
        <v>0</v>
      </c>
    </row>
    <row r="345" spans="1:47" hidden="1" x14ac:dyDescent="0.25">
      <c r="A345" t="str">
        <f>'Obsegi16-18'!A345</f>
        <v>D</v>
      </c>
      <c r="B345">
        <f>'Obsegi16-18'!B345</f>
        <v>4</v>
      </c>
      <c r="C345">
        <f>'Obsegi16-18'!C345</f>
        <v>4</v>
      </c>
      <c r="D345">
        <v>1</v>
      </c>
      <c r="E345">
        <f>'Obsegi16-18'!D345</f>
        <v>2</v>
      </c>
      <c r="F345">
        <f>'Obsegi16-18'!E345</f>
        <v>54.381653954237905</v>
      </c>
      <c r="G345">
        <f>'Obsegi16-18'!F345</f>
        <v>56.661290793614107</v>
      </c>
      <c r="H345">
        <f>'Obsegi16-18'!G345</f>
        <v>70</v>
      </c>
      <c r="I345">
        <f>'Obsegi16-18'!H345</f>
        <v>80</v>
      </c>
      <c r="J345">
        <f>'Obsegi16-18'!I345</f>
        <v>2.2796368393762023</v>
      </c>
      <c r="K345">
        <f>'Obsegi16-18'!J345</f>
        <v>13.338709206385893</v>
      </c>
      <c r="L345">
        <f>'Obsegi16-18'!K345</f>
        <v>10</v>
      </c>
      <c r="M345">
        <f>'Obsegi16-18'!L345</f>
        <v>15.618346045762095</v>
      </c>
      <c r="N345">
        <f>'Obsegi16-18'!M345</f>
        <v>25.618346045762095</v>
      </c>
      <c r="O345">
        <f>'Obsegi16-18'!N345</f>
        <v>4.1919225945104888</v>
      </c>
      <c r="P345">
        <f>'Obsegi16-18'!O345</f>
        <v>23.541131907798341</v>
      </c>
      <c r="Q345">
        <f>'Obsegi16-18'!P345</f>
        <v>14.285714285714279</v>
      </c>
      <c r="R345">
        <f>'Obsegi16-18'!Q345</f>
        <v>28.719880529755336</v>
      </c>
      <c r="S345">
        <f>'Obsegi16-18'!R345</f>
        <v>47.108434891148953</v>
      </c>
      <c r="T345">
        <f>'Obsegi16-18'!T345</f>
        <v>0</v>
      </c>
      <c r="U345">
        <f>'rast17-18'!E345</f>
        <v>0</v>
      </c>
      <c r="V345">
        <f>'rast17-18'!F345</f>
        <v>0</v>
      </c>
      <c r="W345" t="e">
        <f>'rast17-18'!G345</f>
        <v>#DIV/0!</v>
      </c>
      <c r="X345">
        <f>'rast17-18'!H345</f>
        <v>0</v>
      </c>
      <c r="Y345" t="e">
        <f>'rast17-18'!I345</f>
        <v>#N/A</v>
      </c>
      <c r="Z345">
        <f>'rast17-18'!J345</f>
        <v>0</v>
      </c>
      <c r="AA345">
        <f>'rast17-18'!K345</f>
        <v>0</v>
      </c>
      <c r="AB345">
        <f>'rast17-18'!L345</f>
        <v>0</v>
      </c>
      <c r="AC345">
        <f>'rast17-18'!M345</f>
        <v>0</v>
      </c>
      <c r="AD345" s="14">
        <f>'rast17-18'!N345</f>
        <v>0</v>
      </c>
      <c r="AE345">
        <f>'19-rast'!D345</f>
        <v>0</v>
      </c>
      <c r="AF345">
        <f>'19-rast'!F345</f>
        <v>0</v>
      </c>
      <c r="AG345">
        <f>'19-rast'!G345</f>
        <v>0</v>
      </c>
      <c r="AH345" t="e">
        <f>'19-rast'!H345</f>
        <v>#DIV/0!</v>
      </c>
      <c r="AI345">
        <f>'19-rast'!I345</f>
        <v>0</v>
      </c>
      <c r="AJ345" s="22">
        <f>'19-rast'!J345</f>
        <v>0</v>
      </c>
      <c r="AK345">
        <f t="shared" si="13"/>
        <v>0</v>
      </c>
      <c r="AL345">
        <f t="shared" si="13"/>
        <v>0</v>
      </c>
      <c r="AM345">
        <f t="shared" si="14"/>
        <v>0</v>
      </c>
      <c r="AN345">
        <f>'Pridelek 2019'!F345</f>
        <v>0</v>
      </c>
      <c r="AO345">
        <f>'Pridelek 2019'!G345</f>
        <v>0</v>
      </c>
      <c r="AP345">
        <f>'Pridelek 2019'!H345</f>
        <v>0</v>
      </c>
      <c r="AQ345">
        <f>'Pridelek 2019'!I345</f>
        <v>0</v>
      </c>
      <c r="AR345">
        <f>'Pridelek 2019'!J345</f>
        <v>0</v>
      </c>
      <c r="AS345">
        <f>'Pridelek 2019'!K345</f>
        <v>0</v>
      </c>
      <c r="AT345">
        <f>'Pridelek 2019'!L345</f>
        <v>0</v>
      </c>
      <c r="AU345">
        <v>0</v>
      </c>
    </row>
    <row r="346" spans="1:47" x14ac:dyDescent="0.25">
      <c r="A346" t="str">
        <f>'Obsegi16-18'!A346</f>
        <v>D</v>
      </c>
      <c r="B346">
        <f>'Obsegi16-18'!B346</f>
        <v>4</v>
      </c>
      <c r="C346">
        <f>'Obsegi16-18'!C346</f>
        <v>4</v>
      </c>
      <c r="D346">
        <v>1</v>
      </c>
      <c r="E346">
        <f>'Obsegi16-18'!D346</f>
        <v>3</v>
      </c>
      <c r="F346">
        <f>'Obsegi16-18'!E346</f>
        <v>57.823336292214606</v>
      </c>
      <c r="G346">
        <f>'Obsegi16-18'!F346</f>
        <v>60.83739800819442</v>
      </c>
      <c r="H346">
        <f>'Obsegi16-18'!G346</f>
        <v>75</v>
      </c>
      <c r="I346">
        <f>'Obsegi16-18'!H346</f>
        <v>88</v>
      </c>
      <c r="J346">
        <f>'Obsegi16-18'!I346</f>
        <v>3.014061715979814</v>
      </c>
      <c r="K346">
        <f>'Obsegi16-18'!J346</f>
        <v>14.16260199180558</v>
      </c>
      <c r="L346">
        <f>'Obsegi16-18'!K346</f>
        <v>13</v>
      </c>
      <c r="M346">
        <f>'Obsegi16-18'!L346</f>
        <v>17.176663707785394</v>
      </c>
      <c r="N346">
        <f>'Obsegi16-18'!M346</f>
        <v>30.176663707785394</v>
      </c>
      <c r="O346">
        <f>'Obsegi16-18'!N346</f>
        <v>5.212535127250395</v>
      </c>
      <c r="P346">
        <f>'Obsegi16-18'!O346</f>
        <v>23.279434123559927</v>
      </c>
      <c r="Q346">
        <f>'Obsegi16-18'!P346</f>
        <v>17.333333333333336</v>
      </c>
      <c r="R346">
        <f>'Obsegi16-18'!Q346</f>
        <v>29.705417931926004</v>
      </c>
      <c r="S346">
        <f>'Obsegi16-18'!R346</f>
        <v>52.187690373459851</v>
      </c>
      <c r="T346">
        <f>'Obsegi16-18'!T346</f>
        <v>0</v>
      </c>
      <c r="U346">
        <f>'rast17-18'!E346</f>
        <v>157</v>
      </c>
      <c r="V346">
        <f>'rast17-18'!F346</f>
        <v>24</v>
      </c>
      <c r="W346">
        <f>'rast17-18'!G346</f>
        <v>6.541666666666667</v>
      </c>
      <c r="X346">
        <f>'rast17-18'!H346</f>
        <v>6</v>
      </c>
      <c r="Y346">
        <f>'rast17-18'!I346</f>
        <v>20</v>
      </c>
      <c r="Z346">
        <f>'rast17-18'!J346</f>
        <v>595</v>
      </c>
      <c r="AA346">
        <f>'rast17-18'!K346</f>
        <v>53</v>
      </c>
      <c r="AB346">
        <f>'rast17-18'!L346</f>
        <v>11.226415094339623</v>
      </c>
      <c r="AC346">
        <f>'rast17-18'!M346</f>
        <v>19</v>
      </c>
      <c r="AD346" s="14">
        <f>'rast17-18'!N346</f>
        <v>54</v>
      </c>
      <c r="AE346">
        <f>'19-rast'!D346</f>
        <v>0</v>
      </c>
      <c r="AF346">
        <f>'19-rast'!F346</f>
        <v>640</v>
      </c>
      <c r="AG346">
        <f>'19-rast'!G346</f>
        <v>56</v>
      </c>
      <c r="AH346">
        <f>'19-rast'!H346</f>
        <v>11.428571428571429</v>
      </c>
      <c r="AI346">
        <f>'19-rast'!I346</f>
        <v>15</v>
      </c>
      <c r="AJ346" s="22">
        <f>'19-rast'!J346</f>
        <v>19</v>
      </c>
      <c r="AK346">
        <f t="shared" si="13"/>
        <v>1392</v>
      </c>
      <c r="AL346">
        <f t="shared" si="13"/>
        <v>133</v>
      </c>
      <c r="AM346">
        <f t="shared" si="14"/>
        <v>15</v>
      </c>
      <c r="AN346">
        <f>'Pridelek 2019'!F346</f>
        <v>22</v>
      </c>
      <c r="AO346">
        <f>'Pridelek 2019'!G346</f>
        <v>4.1399999999999997</v>
      </c>
      <c r="AP346">
        <f>'Pridelek 2019'!H346</f>
        <v>24</v>
      </c>
      <c r="AQ346">
        <f>'Pridelek 2019'!I346</f>
        <v>3.347</v>
      </c>
      <c r="AR346">
        <f>'Pridelek 2019'!J346</f>
        <v>0</v>
      </c>
      <c r="AS346">
        <f>'Pridelek 2019'!K346</f>
        <v>46</v>
      </c>
      <c r="AT346">
        <f>'Pridelek 2019'!L346</f>
        <v>7.4870000000000001</v>
      </c>
      <c r="AU346">
        <v>0</v>
      </c>
    </row>
    <row r="347" spans="1:47" x14ac:dyDescent="0.25">
      <c r="A347" t="str">
        <f>'Obsegi16-18'!A347</f>
        <v>D</v>
      </c>
      <c r="B347">
        <f>'Obsegi16-18'!B347</f>
        <v>4</v>
      </c>
      <c r="C347">
        <f>'Obsegi16-18'!C347</f>
        <v>4</v>
      </c>
      <c r="D347">
        <v>1</v>
      </c>
      <c r="E347">
        <f>'Obsegi16-18'!D347</f>
        <v>4</v>
      </c>
      <c r="F347">
        <f>'Obsegi16-18'!E347</f>
        <v>57.674118257302908</v>
      </c>
      <c r="G347">
        <f>'Obsegi16-18'!F347</f>
        <v>62.807222084532462</v>
      </c>
      <c r="H347">
        <f>'Obsegi16-18'!G347</f>
        <v>70</v>
      </c>
      <c r="I347">
        <f>'Obsegi16-18'!H347</f>
        <v>84</v>
      </c>
      <c r="J347">
        <f>'Obsegi16-18'!I347</f>
        <v>5.1331038272295544</v>
      </c>
      <c r="K347">
        <f>'Obsegi16-18'!J347</f>
        <v>7.1927779154675378</v>
      </c>
      <c r="L347">
        <f>'Obsegi16-18'!K347</f>
        <v>14</v>
      </c>
      <c r="M347">
        <f>'Obsegi16-18'!L347</f>
        <v>12.325881742697092</v>
      </c>
      <c r="N347">
        <f>'Obsegi16-18'!M347</f>
        <v>26.325881742697092</v>
      </c>
      <c r="O347">
        <f>'Obsegi16-18'!N347</f>
        <v>8.9001860493629348</v>
      </c>
      <c r="P347">
        <f>'Obsegi16-18'!O347</f>
        <v>11.452151005479516</v>
      </c>
      <c r="Q347">
        <f>'Obsegi16-18'!P347</f>
        <v>19.999999999999996</v>
      </c>
      <c r="R347">
        <f>'Obsegi16-18'!Q347</f>
        <v>21.371599800984107</v>
      </c>
      <c r="S347">
        <f>'Obsegi16-18'!R347</f>
        <v>45.645919761180934</v>
      </c>
      <c r="T347">
        <f>'Obsegi16-18'!T347</f>
        <v>0</v>
      </c>
      <c r="U347">
        <f>'rast17-18'!E347</f>
        <v>149</v>
      </c>
      <c r="V347">
        <f>'rast17-18'!F347</f>
        <v>26</v>
      </c>
      <c r="W347">
        <f>'rast17-18'!G347</f>
        <v>5.7307692307692308</v>
      </c>
      <c r="X347">
        <f>'rast17-18'!H347</f>
        <v>4</v>
      </c>
      <c r="Y347">
        <f>'rast17-18'!I347</f>
        <v>28</v>
      </c>
      <c r="Z347">
        <f>'rast17-18'!J347</f>
        <v>402</v>
      </c>
      <c r="AA347">
        <f>'rast17-18'!K347</f>
        <v>61</v>
      </c>
      <c r="AB347">
        <f>'rast17-18'!L347</f>
        <v>6.5901639344262293</v>
      </c>
      <c r="AC347">
        <f>'rast17-18'!M347</f>
        <v>10</v>
      </c>
      <c r="AD347" s="14">
        <f>'rast17-18'!N347</f>
        <v>42</v>
      </c>
      <c r="AE347">
        <f>'19-rast'!D347</f>
        <v>0</v>
      </c>
      <c r="AF347">
        <f>'19-rast'!F347</f>
        <v>438</v>
      </c>
      <c r="AG347">
        <f>'19-rast'!G347</f>
        <v>66</v>
      </c>
      <c r="AH347">
        <f>'19-rast'!H347</f>
        <v>6.6363636363636367</v>
      </c>
      <c r="AI347">
        <f>'19-rast'!I347</f>
        <v>13</v>
      </c>
      <c r="AJ347" s="22">
        <f>'19-rast'!J347</f>
        <v>13</v>
      </c>
      <c r="AK347">
        <f t="shared" si="13"/>
        <v>989</v>
      </c>
      <c r="AL347">
        <f t="shared" si="13"/>
        <v>153</v>
      </c>
      <c r="AM347">
        <f t="shared" si="14"/>
        <v>15</v>
      </c>
      <c r="AN347">
        <f>'Pridelek 2019'!F347</f>
        <v>17</v>
      </c>
      <c r="AO347">
        <f>'Pridelek 2019'!G347</f>
        <v>3.13</v>
      </c>
      <c r="AP347">
        <f>'Pridelek 2019'!H347</f>
        <v>27</v>
      </c>
      <c r="AQ347">
        <f>'Pridelek 2019'!I347</f>
        <v>3.625</v>
      </c>
      <c r="AR347">
        <f>'Pridelek 2019'!J347</f>
        <v>1</v>
      </c>
      <c r="AS347">
        <f>'Pridelek 2019'!K347</f>
        <v>45</v>
      </c>
      <c r="AT347">
        <f>'Pridelek 2019'!L347</f>
        <v>6.8999999999999995</v>
      </c>
      <c r="AU347">
        <v>0</v>
      </c>
    </row>
    <row r="348" spans="1:47" hidden="1" x14ac:dyDescent="0.25">
      <c r="A348" t="str">
        <f>'Obsegi16-18'!A348</f>
        <v>D</v>
      </c>
      <c r="B348">
        <f>'Obsegi16-18'!B348</f>
        <v>4</v>
      </c>
      <c r="C348">
        <f>'Obsegi16-18'!C348</f>
        <v>4</v>
      </c>
      <c r="D348">
        <v>1</v>
      </c>
      <c r="E348">
        <f>'Obsegi16-18'!D348</f>
        <v>5</v>
      </c>
      <c r="F348">
        <f>'Obsegi16-18'!E348</f>
        <v>61.567461718806328</v>
      </c>
      <c r="G348">
        <f>'Obsegi16-18'!F348</f>
        <v>66.553948945396613</v>
      </c>
      <c r="H348">
        <f>'Obsegi16-18'!G348</f>
        <v>65</v>
      </c>
      <c r="I348">
        <f>'Obsegi16-18'!H348</f>
        <v>78</v>
      </c>
      <c r="J348">
        <f>'Obsegi16-18'!I348</f>
        <v>4.9864872265902846</v>
      </c>
      <c r="K348">
        <f>'Obsegi16-18'!J348</f>
        <v>-1.5539489453966127</v>
      </c>
      <c r="L348">
        <f>'Obsegi16-18'!K348</f>
        <v>13</v>
      </c>
      <c r="M348">
        <f>'Obsegi16-18'!L348</f>
        <v>3.432538281193672</v>
      </c>
      <c r="N348">
        <f>'Obsegi16-18'!M348</f>
        <v>16.432538281193672</v>
      </c>
      <c r="O348">
        <f>'Obsegi16-18'!N348</f>
        <v>8.0992249597113375</v>
      </c>
      <c r="P348">
        <f>'Obsegi16-18'!O348</f>
        <v>-2.3348711384076237</v>
      </c>
      <c r="Q348">
        <f>'Obsegi16-18'!P348</f>
        <v>19.999999999999996</v>
      </c>
      <c r="R348">
        <f>'Obsegi16-18'!Q348</f>
        <v>5.5752473552846959</v>
      </c>
      <c r="S348">
        <f>'Obsegi16-18'!R348</f>
        <v>26.690296826341651</v>
      </c>
      <c r="T348">
        <f>'Obsegi16-18'!T348</f>
        <v>1</v>
      </c>
      <c r="U348">
        <f>'rast17-18'!E348</f>
        <v>166</v>
      </c>
      <c r="V348">
        <f>'rast17-18'!F348</f>
        <v>27</v>
      </c>
      <c r="W348">
        <f>'rast17-18'!G348</f>
        <v>6.1481481481481479</v>
      </c>
      <c r="X348">
        <f>'rast17-18'!H348</f>
        <v>5</v>
      </c>
      <c r="Y348">
        <f>'rast17-18'!I348</f>
        <v>4</v>
      </c>
      <c r="Z348">
        <f>'rast17-18'!J348</f>
        <v>213</v>
      </c>
      <c r="AA348">
        <f>'rast17-18'!K348</f>
        <v>38</v>
      </c>
      <c r="AB348">
        <f>'rast17-18'!L348</f>
        <v>5.6052631578947372</v>
      </c>
      <c r="AC348">
        <f>'rast17-18'!M348</f>
        <v>5</v>
      </c>
      <c r="AD348" s="14">
        <f>'rast17-18'!N348</f>
        <v>15</v>
      </c>
      <c r="AE348">
        <f>'19-rast'!D348</f>
        <v>1</v>
      </c>
      <c r="AF348">
        <f>'19-rast'!F348</f>
        <v>336</v>
      </c>
      <c r="AG348">
        <f>'19-rast'!G348</f>
        <v>49</v>
      </c>
      <c r="AH348">
        <f>'19-rast'!H348</f>
        <v>6.8571428571428568</v>
      </c>
      <c r="AI348">
        <f>'19-rast'!I348</f>
        <v>9</v>
      </c>
      <c r="AJ348" s="22">
        <f>'19-rast'!J348</f>
        <v>25</v>
      </c>
      <c r="AK348">
        <f t="shared" si="13"/>
        <v>715</v>
      </c>
      <c r="AL348">
        <f t="shared" si="13"/>
        <v>114</v>
      </c>
      <c r="AM348">
        <f t="shared" si="14"/>
        <v>16</v>
      </c>
      <c r="AN348">
        <f>'Pridelek 2019'!F348</f>
        <v>14</v>
      </c>
      <c r="AO348">
        <f>'Pridelek 2019'!G348</f>
        <v>2.605</v>
      </c>
      <c r="AP348">
        <f>'Pridelek 2019'!H348</f>
        <v>10</v>
      </c>
      <c r="AQ348">
        <f>'Pridelek 2019'!I348</f>
        <v>1.1839999999999999</v>
      </c>
      <c r="AR348">
        <f>'Pridelek 2019'!J348</f>
        <v>1</v>
      </c>
      <c r="AS348">
        <f>'Pridelek 2019'!K348</f>
        <v>25</v>
      </c>
      <c r="AT348">
        <f>'Pridelek 2019'!L348</f>
        <v>3.9339999999999997</v>
      </c>
      <c r="AU348">
        <v>0</v>
      </c>
    </row>
    <row r="349" spans="1:47" hidden="1" x14ac:dyDescent="0.25">
      <c r="A349" t="str">
        <f>'Obsegi16-18'!A349</f>
        <v>D</v>
      </c>
      <c r="B349">
        <f>'Obsegi16-18'!B349</f>
        <v>4</v>
      </c>
      <c r="C349">
        <f>'Obsegi16-18'!C349</f>
        <v>4</v>
      </c>
      <c r="D349">
        <v>1</v>
      </c>
      <c r="E349">
        <f>'Obsegi16-18'!D349</f>
        <v>6</v>
      </c>
      <c r="F349">
        <f>'Obsegi16-18'!E349</f>
        <v>49.084974923281671</v>
      </c>
      <c r="G349">
        <f>'Obsegi16-18'!F349</f>
        <v>51.351083362193556</v>
      </c>
      <c r="H349">
        <f>'Obsegi16-18'!G349</f>
        <v>55</v>
      </c>
      <c r="I349">
        <f>'Obsegi16-18'!H349</f>
        <v>68</v>
      </c>
      <c r="J349">
        <f>'Obsegi16-18'!I349</f>
        <v>2.2661084389118855</v>
      </c>
      <c r="K349">
        <f>'Obsegi16-18'!J349</f>
        <v>3.6489166378064439</v>
      </c>
      <c r="L349">
        <f>'Obsegi16-18'!K349</f>
        <v>13</v>
      </c>
      <c r="M349">
        <f>'Obsegi16-18'!L349</f>
        <v>5.9150250767183294</v>
      </c>
      <c r="N349">
        <f>'Obsegi16-18'!M349</f>
        <v>18.915025076718329</v>
      </c>
      <c r="O349">
        <f>'Obsegi16-18'!N349</f>
        <v>4.6167048927981513</v>
      </c>
      <c r="P349">
        <f>'Obsegi16-18'!O349</f>
        <v>7.105822114929139</v>
      </c>
      <c r="Q349">
        <f>'Obsegi16-18'!P349</f>
        <v>23.636363636363633</v>
      </c>
      <c r="R349">
        <f>'Obsegi16-18'!Q349</f>
        <v>12.050581844980734</v>
      </c>
      <c r="S349">
        <f>'Obsegi16-18'!R349</f>
        <v>38.535264826521633</v>
      </c>
      <c r="T349">
        <f>'Obsegi16-18'!T349</f>
        <v>0</v>
      </c>
      <c r="U349">
        <f>'rast17-18'!E349</f>
        <v>0</v>
      </c>
      <c r="V349">
        <f>'rast17-18'!F349</f>
        <v>0</v>
      </c>
      <c r="W349" t="e">
        <f>'rast17-18'!G349</f>
        <v>#DIV/0!</v>
      </c>
      <c r="X349">
        <f>'rast17-18'!H349</f>
        <v>0</v>
      </c>
      <c r="Y349" t="e">
        <f>'rast17-18'!I349</f>
        <v>#N/A</v>
      </c>
      <c r="Z349">
        <f>'rast17-18'!J349</f>
        <v>0</v>
      </c>
      <c r="AA349">
        <f>'rast17-18'!K349</f>
        <v>0</v>
      </c>
      <c r="AB349">
        <f>'rast17-18'!L349</f>
        <v>0</v>
      </c>
      <c r="AC349">
        <f>'rast17-18'!M349</f>
        <v>0</v>
      </c>
      <c r="AD349" s="14">
        <f>'rast17-18'!N349</f>
        <v>0</v>
      </c>
      <c r="AE349">
        <f>'19-rast'!D349</f>
        <v>0</v>
      </c>
      <c r="AF349">
        <f>'19-rast'!F349</f>
        <v>0</v>
      </c>
      <c r="AG349">
        <f>'19-rast'!G349</f>
        <v>0</v>
      </c>
      <c r="AH349" t="e">
        <f>'19-rast'!H349</f>
        <v>#DIV/0!</v>
      </c>
      <c r="AI349">
        <f>'19-rast'!I349</f>
        <v>0</v>
      </c>
      <c r="AJ349" s="22">
        <f>'19-rast'!J349</f>
        <v>0</v>
      </c>
      <c r="AK349">
        <f t="shared" si="13"/>
        <v>0</v>
      </c>
      <c r="AL349">
        <f t="shared" si="13"/>
        <v>0</v>
      </c>
      <c r="AM349">
        <f t="shared" si="14"/>
        <v>0</v>
      </c>
      <c r="AN349">
        <f>'Pridelek 2019'!F349</f>
        <v>0</v>
      </c>
      <c r="AO349">
        <f>'Pridelek 2019'!G349</f>
        <v>0</v>
      </c>
      <c r="AP349">
        <f>'Pridelek 2019'!H349</f>
        <v>0</v>
      </c>
      <c r="AQ349">
        <f>'Pridelek 2019'!I349</f>
        <v>0</v>
      </c>
      <c r="AR349">
        <f>'Pridelek 2019'!J349</f>
        <v>0</v>
      </c>
      <c r="AS349">
        <f>'Pridelek 2019'!K349</f>
        <v>0</v>
      </c>
      <c r="AT349">
        <f>'Pridelek 2019'!L349</f>
        <v>0</v>
      </c>
      <c r="AU349">
        <v>0</v>
      </c>
    </row>
    <row r="350" spans="1:47" hidden="1" x14ac:dyDescent="0.25">
      <c r="A350" t="str">
        <f>'Obsegi16-18'!A350</f>
        <v>D</v>
      </c>
      <c r="B350">
        <f>'Obsegi16-18'!B350</f>
        <v>4</v>
      </c>
      <c r="C350">
        <f>'Obsegi16-18'!C350</f>
        <v>4</v>
      </c>
      <c r="D350">
        <v>1</v>
      </c>
      <c r="E350">
        <f>'Obsegi16-18'!D350</f>
        <v>7</v>
      </c>
      <c r="F350">
        <f>'Obsegi16-18'!E350</f>
        <v>56.23999285586823</v>
      </c>
      <c r="G350">
        <f>'Obsegi16-18'!F350</f>
        <v>57.429009734598658</v>
      </c>
      <c r="H350">
        <f>'Obsegi16-18'!G350</f>
        <v>55</v>
      </c>
      <c r="I350">
        <f>'Obsegi16-18'!H350</f>
        <v>70</v>
      </c>
      <c r="J350">
        <f>'Obsegi16-18'!I350</f>
        <v>1.1890168787304276</v>
      </c>
      <c r="K350">
        <f>'Obsegi16-18'!J350</f>
        <v>-2.4290097345986581</v>
      </c>
      <c r="L350">
        <f>'Obsegi16-18'!K350</f>
        <v>15</v>
      </c>
      <c r="M350">
        <f>'Obsegi16-18'!L350</f>
        <v>-1.2399928558682305</v>
      </c>
      <c r="N350">
        <f>'Obsegi16-18'!M350</f>
        <v>13.76000714413177</v>
      </c>
      <c r="O350">
        <f>'Obsegi16-18'!N350</f>
        <v>2.1141839078423041</v>
      </c>
      <c r="P350">
        <f>'Obsegi16-18'!O350</f>
        <v>-4.2295866598153768</v>
      </c>
      <c r="Q350">
        <f>'Obsegi16-18'!P350</f>
        <v>27.27272727272727</v>
      </c>
      <c r="R350">
        <f>'Obsegi16-18'!Q350</f>
        <v>-2.2048239925031354</v>
      </c>
      <c r="S350">
        <f>'Obsegi16-18'!R350</f>
        <v>24.466587645905101</v>
      </c>
      <c r="T350">
        <f>'Obsegi16-18'!T350</f>
        <v>1</v>
      </c>
      <c r="U350">
        <f>'rast17-18'!E350</f>
        <v>0</v>
      </c>
      <c r="V350">
        <f>'rast17-18'!F350</f>
        <v>0</v>
      </c>
      <c r="W350" t="e">
        <f>'rast17-18'!G350</f>
        <v>#DIV/0!</v>
      </c>
      <c r="X350">
        <f>'rast17-18'!H350</f>
        <v>0</v>
      </c>
      <c r="Y350" t="e">
        <f>'rast17-18'!I350</f>
        <v>#N/A</v>
      </c>
      <c r="Z350">
        <f>'rast17-18'!J350</f>
        <v>0</v>
      </c>
      <c r="AA350">
        <f>'rast17-18'!K350</f>
        <v>0</v>
      </c>
      <c r="AB350">
        <f>'rast17-18'!L350</f>
        <v>0</v>
      </c>
      <c r="AC350">
        <f>'rast17-18'!M350</f>
        <v>0</v>
      </c>
      <c r="AD350" s="14">
        <f>'rast17-18'!N350</f>
        <v>0</v>
      </c>
      <c r="AE350">
        <f>'19-rast'!D350</f>
        <v>1</v>
      </c>
      <c r="AF350">
        <f>'19-rast'!F350</f>
        <v>0</v>
      </c>
      <c r="AG350">
        <f>'19-rast'!G350</f>
        <v>0</v>
      </c>
      <c r="AH350" t="e">
        <f>'19-rast'!H350</f>
        <v>#DIV/0!</v>
      </c>
      <c r="AI350">
        <f>'19-rast'!I350</f>
        <v>0</v>
      </c>
      <c r="AJ350" s="22">
        <f>'19-rast'!J350</f>
        <v>0</v>
      </c>
      <c r="AK350">
        <f t="shared" si="13"/>
        <v>0</v>
      </c>
      <c r="AL350">
        <f t="shared" si="13"/>
        <v>0</v>
      </c>
      <c r="AM350">
        <f t="shared" si="14"/>
        <v>1</v>
      </c>
      <c r="AN350">
        <f>'Pridelek 2019'!F350</f>
        <v>0</v>
      </c>
      <c r="AO350">
        <f>'Pridelek 2019'!G350</f>
        <v>0</v>
      </c>
      <c r="AP350">
        <f>'Pridelek 2019'!H350</f>
        <v>0</v>
      </c>
      <c r="AQ350">
        <f>'Pridelek 2019'!I350</f>
        <v>0</v>
      </c>
      <c r="AR350">
        <f>'Pridelek 2019'!J350</f>
        <v>0</v>
      </c>
      <c r="AS350">
        <f>'Pridelek 2019'!K350</f>
        <v>0</v>
      </c>
      <c r="AT350">
        <f>'Pridelek 2019'!L350</f>
        <v>0</v>
      </c>
      <c r="AU350">
        <v>0</v>
      </c>
    </row>
    <row r="351" spans="1:47" hidden="1" x14ac:dyDescent="0.25">
      <c r="A351" t="str">
        <f>'Obsegi16-18'!A351</f>
        <v>D</v>
      </c>
      <c r="B351">
        <f>'Obsegi16-18'!B351</f>
        <v>4</v>
      </c>
      <c r="C351">
        <f>'Obsegi16-18'!C351</f>
        <v>4</v>
      </c>
      <c r="D351">
        <v>1</v>
      </c>
      <c r="E351">
        <f>'Obsegi16-18'!D351</f>
        <v>8</v>
      </c>
      <c r="F351">
        <f>'Obsegi16-18'!E351</f>
        <v>51.736398911632577</v>
      </c>
      <c r="G351">
        <f>'Obsegi16-18'!F351</f>
        <v>55.834759167886055</v>
      </c>
      <c r="H351">
        <f>'Obsegi16-18'!G351</f>
        <v>55</v>
      </c>
      <c r="I351">
        <f>'Obsegi16-18'!H351</f>
        <v>61</v>
      </c>
      <c r="J351">
        <f>'Obsegi16-18'!I351</f>
        <v>4.0983602562534784</v>
      </c>
      <c r="K351">
        <f>'Obsegi16-18'!J351</f>
        <v>-0.83475916788605531</v>
      </c>
      <c r="L351">
        <f>'Obsegi16-18'!K351</f>
        <v>6</v>
      </c>
      <c r="M351">
        <f>'Obsegi16-18'!L351</f>
        <v>3.2636010883674231</v>
      </c>
      <c r="N351">
        <f>'Obsegi16-18'!M351</f>
        <v>9.2636010883674231</v>
      </c>
      <c r="O351">
        <f>'Obsegi16-18'!N351</f>
        <v>7.9216187103660074</v>
      </c>
      <c r="P351">
        <f>'Obsegi16-18'!O351</f>
        <v>-1.495052867293778</v>
      </c>
      <c r="Q351">
        <f>'Obsegi16-18'!P351</f>
        <v>10.909090909090914</v>
      </c>
      <c r="R351">
        <f>'Obsegi16-18'!Q351</f>
        <v>6.3081334554068169</v>
      </c>
      <c r="S351">
        <f>'Obsegi16-18'!R351</f>
        <v>17.905384377814837</v>
      </c>
      <c r="T351">
        <f>'Obsegi16-18'!T351</f>
        <v>1</v>
      </c>
      <c r="U351">
        <f>'rast17-18'!E351</f>
        <v>156</v>
      </c>
      <c r="V351">
        <f>'rast17-18'!F351</f>
        <v>22</v>
      </c>
      <c r="W351">
        <f>'rast17-18'!G351</f>
        <v>7.0909090909090908</v>
      </c>
      <c r="X351">
        <f>'rast17-18'!H351</f>
        <v>3</v>
      </c>
      <c r="Y351">
        <f>'rast17-18'!I351</f>
        <v>32</v>
      </c>
      <c r="Z351">
        <f>'rast17-18'!J351</f>
        <v>0</v>
      </c>
      <c r="AA351">
        <f>'rast17-18'!K351</f>
        <v>0</v>
      </c>
      <c r="AB351">
        <f>'rast17-18'!L351</f>
        <v>0</v>
      </c>
      <c r="AC351">
        <f>'rast17-18'!M351</f>
        <v>0</v>
      </c>
      <c r="AD351" s="14">
        <f>'rast17-18'!N351</f>
        <v>0</v>
      </c>
      <c r="AE351">
        <f>'19-rast'!D351</f>
        <v>1</v>
      </c>
      <c r="AF351">
        <f>'19-rast'!F351</f>
        <v>0</v>
      </c>
      <c r="AG351">
        <f>'19-rast'!G351</f>
        <v>0</v>
      </c>
      <c r="AH351" t="e">
        <f>'19-rast'!H351</f>
        <v>#DIV/0!</v>
      </c>
      <c r="AI351">
        <f>'19-rast'!I351</f>
        <v>0</v>
      </c>
      <c r="AJ351" s="22">
        <f>'19-rast'!J351</f>
        <v>0</v>
      </c>
      <c r="AM351">
        <f t="shared" si="14"/>
        <v>6</v>
      </c>
      <c r="AN351">
        <f>'Pridelek 2019'!F351</f>
        <v>0</v>
      </c>
      <c r="AO351">
        <f>'Pridelek 2019'!G351</f>
        <v>0</v>
      </c>
      <c r="AP351">
        <f>'Pridelek 2019'!H351</f>
        <v>0</v>
      </c>
      <c r="AQ351">
        <f>'Pridelek 2019'!I351</f>
        <v>0</v>
      </c>
      <c r="AR351">
        <f>'Pridelek 2019'!J351</f>
        <v>0</v>
      </c>
      <c r="AS351">
        <f>'Pridelek 2019'!K351</f>
        <v>0</v>
      </c>
      <c r="AT351">
        <f>'Pridelek 2019'!L351</f>
        <v>0</v>
      </c>
      <c r="AU351">
        <v>0</v>
      </c>
    </row>
    <row r="352" spans="1:47" hidden="1" x14ac:dyDescent="0.25">
      <c r="A352" t="str">
        <f>'Obsegi16-18'!A352</f>
        <v>D</v>
      </c>
      <c r="B352">
        <f>'Obsegi16-18'!B352</f>
        <v>4</v>
      </c>
      <c r="C352">
        <f>'Obsegi16-18'!C352</f>
        <v>4</v>
      </c>
      <c r="D352">
        <v>1</v>
      </c>
      <c r="E352">
        <f>'Obsegi16-18'!D352</f>
        <v>9</v>
      </c>
      <c r="F352">
        <f>'Obsegi16-18'!E352</f>
        <v>60.561289995676937</v>
      </c>
      <c r="G352">
        <f>'Obsegi16-18'!F352</f>
        <v>62.078665767256943</v>
      </c>
      <c r="H352">
        <f>'Obsegi16-18'!G352</f>
        <v>0</v>
      </c>
      <c r="J352">
        <f>'Obsegi16-18'!I352</f>
        <v>1.5173757715800065</v>
      </c>
      <c r="K352">
        <f>'Obsegi16-18'!J352</f>
        <v>0</v>
      </c>
      <c r="M352">
        <f>'Obsegi16-18'!L352</f>
        <v>0</v>
      </c>
      <c r="O352">
        <f>'Obsegi16-18'!N352</f>
        <v>0</v>
      </c>
      <c r="P352">
        <f>'Obsegi16-18'!O352</f>
        <v>0</v>
      </c>
      <c r="R352">
        <f>'Obsegi16-18'!Q352</f>
        <v>0</v>
      </c>
      <c r="S352" t="e">
        <f>'Obsegi16-18'!R352</f>
        <v>#VALUE!</v>
      </c>
      <c r="T352">
        <f>'Obsegi16-18'!T352</f>
        <v>1</v>
      </c>
      <c r="U352">
        <f>'rast17-18'!E352</f>
        <v>0</v>
      </c>
      <c r="V352">
        <f>'rast17-18'!F352</f>
        <v>0</v>
      </c>
      <c r="W352" t="e">
        <f>'rast17-18'!G352</f>
        <v>#DIV/0!</v>
      </c>
      <c r="X352">
        <f>'rast17-18'!H352</f>
        <v>0</v>
      </c>
      <c r="Y352" t="e">
        <f>'rast17-18'!I352</f>
        <v>#N/A</v>
      </c>
      <c r="Z352">
        <f>'rast17-18'!J352</f>
        <v>0</v>
      </c>
      <c r="AA352">
        <f>'rast17-18'!K352</f>
        <v>0</v>
      </c>
      <c r="AB352">
        <f>'rast17-18'!L352</f>
        <v>0</v>
      </c>
      <c r="AC352">
        <f>'rast17-18'!M352</f>
        <v>0</v>
      </c>
      <c r="AD352" s="14">
        <f>'rast17-18'!N352</f>
        <v>0</v>
      </c>
      <c r="AE352">
        <f>'19-rast'!D352</f>
        <v>1</v>
      </c>
      <c r="AF352">
        <f>'19-rast'!F352</f>
        <v>0</v>
      </c>
      <c r="AG352">
        <f>'19-rast'!G352</f>
        <v>0</v>
      </c>
      <c r="AH352" t="e">
        <f>'19-rast'!H352</f>
        <v>#DIV/0!</v>
      </c>
      <c r="AI352">
        <f>'19-rast'!I352</f>
        <v>0</v>
      </c>
      <c r="AJ352" s="22">
        <f>'19-rast'!J352</f>
        <v>0</v>
      </c>
      <c r="AK352">
        <f t="shared" si="13"/>
        <v>0</v>
      </c>
      <c r="AL352">
        <f t="shared" si="13"/>
        <v>0</v>
      </c>
      <c r="AM352">
        <f t="shared" si="14"/>
        <v>1</v>
      </c>
      <c r="AN352">
        <f>'Pridelek 2019'!F352</f>
        <v>0</v>
      </c>
      <c r="AO352">
        <f>'Pridelek 2019'!G352</f>
        <v>0</v>
      </c>
      <c r="AP352">
        <f>'Pridelek 2019'!H352</f>
        <v>0</v>
      </c>
      <c r="AQ352">
        <f>'Pridelek 2019'!I352</f>
        <v>0</v>
      </c>
      <c r="AR352">
        <f>'Pridelek 2019'!J352</f>
        <v>0</v>
      </c>
      <c r="AS352">
        <f>'Pridelek 2019'!K352</f>
        <v>0</v>
      </c>
      <c r="AT352">
        <f>'Pridelek 2019'!L352</f>
        <v>0</v>
      </c>
      <c r="AU352">
        <v>0</v>
      </c>
    </row>
    <row r="353" spans="1:47" hidden="1" x14ac:dyDescent="0.25">
      <c r="A353" t="str">
        <f>'Obsegi16-18'!A353</f>
        <v>D</v>
      </c>
      <c r="B353">
        <f>'Obsegi16-18'!B353</f>
        <v>5</v>
      </c>
      <c r="C353">
        <f>'Obsegi16-18'!C353</f>
        <v>5</v>
      </c>
      <c r="D353">
        <v>1</v>
      </c>
      <c r="E353">
        <f>'Obsegi16-18'!D353</f>
        <v>1</v>
      </c>
      <c r="F353">
        <f>'Obsegi16-18'!E353</f>
        <v>56.942148989183231</v>
      </c>
      <c r="G353">
        <f>'Obsegi16-18'!F353</f>
        <v>65.617083111102176</v>
      </c>
      <c r="H353">
        <f>'Obsegi16-18'!G353</f>
        <v>60</v>
      </c>
      <c r="I353">
        <f>'Obsegi16-18'!H353</f>
        <v>72</v>
      </c>
      <c r="J353">
        <f>'Obsegi16-18'!I353</f>
        <v>8.6749341219189446</v>
      </c>
      <c r="K353">
        <f>'Obsegi16-18'!J353</f>
        <v>-5.6170831111021755</v>
      </c>
      <c r="L353">
        <f>'Obsegi16-18'!K353</f>
        <v>12</v>
      </c>
      <c r="M353">
        <f>'Obsegi16-18'!L353</f>
        <v>3.0578510108167691</v>
      </c>
      <c r="N353">
        <f>'Obsegi16-18'!M353</f>
        <v>15.057851010816769</v>
      </c>
      <c r="O353">
        <f>'Obsegi16-18'!N353</f>
        <v>15.234644768266193</v>
      </c>
      <c r="P353">
        <f>'Obsegi16-18'!O353</f>
        <v>-8.5603974525831799</v>
      </c>
      <c r="Q353">
        <f>'Obsegi16-18'!P353</f>
        <v>19.999999999999996</v>
      </c>
      <c r="R353">
        <f>'Obsegi16-18'!Q353</f>
        <v>5.3701011730302728</v>
      </c>
      <c r="S353">
        <f>'Obsegi16-18'!R353</f>
        <v>26.444121407636324</v>
      </c>
      <c r="T353">
        <f>'Obsegi16-18'!T353</f>
        <v>1</v>
      </c>
      <c r="U353">
        <f>'rast17-18'!E353</f>
        <v>0</v>
      </c>
      <c r="V353">
        <f>'rast17-18'!F353</f>
        <v>0</v>
      </c>
      <c r="W353" t="e">
        <f>'rast17-18'!G353</f>
        <v>#DIV/0!</v>
      </c>
      <c r="X353">
        <f>'rast17-18'!H353</f>
        <v>0</v>
      </c>
      <c r="Y353" t="e">
        <f>'rast17-18'!I353</f>
        <v>#N/A</v>
      </c>
      <c r="Z353">
        <f>'rast17-18'!J353</f>
        <v>0</v>
      </c>
      <c r="AA353">
        <f>'rast17-18'!K353</f>
        <v>0</v>
      </c>
      <c r="AB353">
        <f>'rast17-18'!L353</f>
        <v>0</v>
      </c>
      <c r="AC353">
        <f>'rast17-18'!M353</f>
        <v>0</v>
      </c>
      <c r="AD353" s="14">
        <f>'rast17-18'!N353</f>
        <v>0</v>
      </c>
      <c r="AE353">
        <f>'19-rast'!D353</f>
        <v>1</v>
      </c>
      <c r="AF353">
        <f>'19-rast'!F353</f>
        <v>0</v>
      </c>
      <c r="AG353">
        <f>'19-rast'!G353</f>
        <v>0</v>
      </c>
      <c r="AH353" t="e">
        <f>'19-rast'!H353</f>
        <v>#DIV/0!</v>
      </c>
      <c r="AI353">
        <f>'19-rast'!I353</f>
        <v>0</v>
      </c>
      <c r="AJ353" s="22">
        <f>'19-rast'!J353</f>
        <v>0</v>
      </c>
      <c r="AK353">
        <f t="shared" si="13"/>
        <v>0</v>
      </c>
      <c r="AL353">
        <f t="shared" si="13"/>
        <v>0</v>
      </c>
      <c r="AM353">
        <f t="shared" si="14"/>
        <v>1</v>
      </c>
      <c r="AN353">
        <f>'Pridelek 2019'!F353</f>
        <v>0</v>
      </c>
      <c r="AO353">
        <f>'Pridelek 2019'!G353</f>
        <v>0</v>
      </c>
      <c r="AP353">
        <f>'Pridelek 2019'!H353</f>
        <v>0</v>
      </c>
      <c r="AQ353">
        <f>'Pridelek 2019'!I353</f>
        <v>0</v>
      </c>
      <c r="AR353">
        <f>'Pridelek 2019'!J353</f>
        <v>0</v>
      </c>
      <c r="AS353">
        <f>'Pridelek 2019'!K353</f>
        <v>0</v>
      </c>
      <c r="AT353">
        <f>'Pridelek 2019'!L353</f>
        <v>0</v>
      </c>
      <c r="AU353">
        <v>0</v>
      </c>
    </row>
    <row r="354" spans="1:47" hidden="1" x14ac:dyDescent="0.25">
      <c r="A354" t="str">
        <f>'Obsegi16-18'!A354</f>
        <v>D</v>
      </c>
      <c r="B354">
        <f>'Obsegi16-18'!B354</f>
        <v>5</v>
      </c>
      <c r="C354">
        <f>'Obsegi16-18'!C354</f>
        <v>5</v>
      </c>
      <c r="D354">
        <v>1</v>
      </c>
      <c r="E354">
        <f>'Obsegi16-18'!D354</f>
        <v>2</v>
      </c>
      <c r="F354">
        <f>'Obsegi16-18'!E354</f>
        <v>53.454256699753302</v>
      </c>
      <c r="G354">
        <f>'Obsegi16-18'!F354</f>
        <v>59.308697340827045</v>
      </c>
      <c r="H354">
        <f>'Obsegi16-18'!G354</f>
        <v>55</v>
      </c>
      <c r="I354">
        <f>'Obsegi16-18'!H354</f>
        <v>63</v>
      </c>
      <c r="J354">
        <f>'Obsegi16-18'!I354</f>
        <v>5.8544406410737437</v>
      </c>
      <c r="K354">
        <f>'Obsegi16-18'!J354</f>
        <v>-4.3086973408270453</v>
      </c>
      <c r="L354">
        <f>'Obsegi16-18'!K354</f>
        <v>8</v>
      </c>
      <c r="M354">
        <f>'Obsegi16-18'!L354</f>
        <v>1.5457433002466985</v>
      </c>
      <c r="N354">
        <f>'Obsegi16-18'!M354</f>
        <v>9.5457433002466985</v>
      </c>
      <c r="O354">
        <f>'Obsegi16-18'!N354</f>
        <v>10.952244035414239</v>
      </c>
      <c r="P354">
        <f>'Obsegi16-18'!O354</f>
        <v>-7.264865920197872</v>
      </c>
      <c r="Q354">
        <f>'Obsegi16-18'!P354</f>
        <v>14.54545454545455</v>
      </c>
      <c r="R354">
        <f>'Obsegi16-18'!Q354</f>
        <v>2.8917122707906584</v>
      </c>
      <c r="S354">
        <f>'Obsegi16-18'!R354</f>
        <v>17.857779510178375</v>
      </c>
      <c r="T354">
        <f>'Obsegi16-18'!T354</f>
        <v>1</v>
      </c>
      <c r="U354">
        <f>'rast17-18'!E354</f>
        <v>0</v>
      </c>
      <c r="V354">
        <f>'rast17-18'!F354</f>
        <v>0</v>
      </c>
      <c r="W354" t="e">
        <f>'rast17-18'!G354</f>
        <v>#DIV/0!</v>
      </c>
      <c r="X354">
        <f>'rast17-18'!H354</f>
        <v>0</v>
      </c>
      <c r="Y354" t="e">
        <f>'rast17-18'!I354</f>
        <v>#N/A</v>
      </c>
      <c r="Z354">
        <f>'rast17-18'!J354</f>
        <v>0</v>
      </c>
      <c r="AA354">
        <f>'rast17-18'!K354</f>
        <v>0</v>
      </c>
      <c r="AB354">
        <f>'rast17-18'!L354</f>
        <v>0</v>
      </c>
      <c r="AC354">
        <f>'rast17-18'!M354</f>
        <v>0</v>
      </c>
      <c r="AD354" s="14">
        <f>'rast17-18'!N354</f>
        <v>0</v>
      </c>
      <c r="AE354">
        <f>'19-rast'!D354</f>
        <v>1</v>
      </c>
      <c r="AF354">
        <f>'19-rast'!F354</f>
        <v>0</v>
      </c>
      <c r="AG354">
        <f>'19-rast'!G354</f>
        <v>0</v>
      </c>
      <c r="AH354" t="e">
        <f>'19-rast'!H354</f>
        <v>#DIV/0!</v>
      </c>
      <c r="AI354">
        <f>'19-rast'!I354</f>
        <v>0</v>
      </c>
      <c r="AJ354" s="22">
        <f>'19-rast'!J354</f>
        <v>0</v>
      </c>
      <c r="AK354">
        <f t="shared" si="13"/>
        <v>0</v>
      </c>
      <c r="AL354">
        <f t="shared" si="13"/>
        <v>0</v>
      </c>
      <c r="AM354">
        <f t="shared" si="14"/>
        <v>1</v>
      </c>
      <c r="AN354">
        <f>'Pridelek 2019'!F354</f>
        <v>0</v>
      </c>
      <c r="AO354">
        <f>'Pridelek 2019'!G354</f>
        <v>0</v>
      </c>
      <c r="AP354">
        <f>'Pridelek 2019'!H354</f>
        <v>0</v>
      </c>
      <c r="AQ354">
        <f>'Pridelek 2019'!I354</f>
        <v>0</v>
      </c>
      <c r="AR354">
        <f>'Pridelek 2019'!J354</f>
        <v>0</v>
      </c>
      <c r="AS354">
        <f>'Pridelek 2019'!K354</f>
        <v>0</v>
      </c>
      <c r="AT354">
        <f>'Pridelek 2019'!L354</f>
        <v>0</v>
      </c>
      <c r="AU354">
        <v>0</v>
      </c>
    </row>
    <row r="355" spans="1:47" hidden="1" x14ac:dyDescent="0.25">
      <c r="A355" t="str">
        <f>'Obsegi16-18'!A355</f>
        <v>D</v>
      </c>
      <c r="B355">
        <f>'Obsegi16-18'!B355</f>
        <v>5</v>
      </c>
      <c r="C355">
        <f>'Obsegi16-18'!C355</f>
        <v>5</v>
      </c>
      <c r="D355">
        <v>1</v>
      </c>
      <c r="E355">
        <f>'Obsegi16-18'!D355</f>
        <v>3</v>
      </c>
      <c r="F355">
        <f>'Obsegi16-18'!E355</f>
        <v>52.794990320746429</v>
      </c>
      <c r="G355">
        <f>'Obsegi16-18'!F355</f>
        <v>57.479045722249793</v>
      </c>
      <c r="H355">
        <f>'Obsegi16-18'!G355</f>
        <v>55</v>
      </c>
      <c r="I355">
        <f>'Obsegi16-18'!H355</f>
        <v>65</v>
      </c>
      <c r="J355">
        <f>'Obsegi16-18'!I355</f>
        <v>4.6840554015033646</v>
      </c>
      <c r="K355">
        <f>'Obsegi16-18'!J355</f>
        <v>-2.4790457222497935</v>
      </c>
      <c r="L355">
        <f>'Obsegi16-18'!K355</f>
        <v>10</v>
      </c>
      <c r="M355">
        <f>'Obsegi16-18'!L355</f>
        <v>2.2050096792535712</v>
      </c>
      <c r="N355">
        <f>'Obsegi16-18'!M355</f>
        <v>12.205009679253571</v>
      </c>
      <c r="O355">
        <f>'Obsegi16-18'!N355</f>
        <v>8.8721588412957963</v>
      </c>
      <c r="P355">
        <f>'Obsegi16-18'!O355</f>
        <v>-4.3129556016448749</v>
      </c>
      <c r="Q355">
        <f>'Obsegi16-18'!P355</f>
        <v>18.181818181818187</v>
      </c>
      <c r="R355">
        <f>'Obsegi16-18'!Q355</f>
        <v>4.1765509679184243</v>
      </c>
      <c r="S355">
        <f>'Obsegi16-18'!R355</f>
        <v>23.117742052994505</v>
      </c>
      <c r="T355">
        <f>'Obsegi16-18'!T355</f>
        <v>1</v>
      </c>
      <c r="U355">
        <f>'rast17-18'!E355</f>
        <v>130</v>
      </c>
      <c r="V355">
        <f>'rast17-18'!F355</f>
        <v>18</v>
      </c>
      <c r="W355">
        <f>'rast17-18'!G355</f>
        <v>7.2222222222222223</v>
      </c>
      <c r="X355">
        <f>'rast17-18'!H355</f>
        <v>5</v>
      </c>
      <c r="Y355">
        <f>'rast17-18'!I355</f>
        <v>21</v>
      </c>
      <c r="Z355">
        <f>'rast17-18'!J355</f>
        <v>102</v>
      </c>
      <c r="AA355">
        <f>'rast17-18'!K355</f>
        <v>24</v>
      </c>
      <c r="AB355">
        <f>'rast17-18'!L355</f>
        <v>4.25</v>
      </c>
      <c r="AC355">
        <f>'rast17-18'!M355</f>
        <v>1</v>
      </c>
      <c r="AD355" s="14">
        <f>'rast17-18'!N355</f>
        <v>9</v>
      </c>
      <c r="AE355">
        <f>'19-rast'!D355</f>
        <v>1</v>
      </c>
      <c r="AF355">
        <f>'19-rast'!F355</f>
        <v>125</v>
      </c>
      <c r="AG355">
        <f>'19-rast'!G355</f>
        <v>29</v>
      </c>
      <c r="AH355">
        <f>'19-rast'!H355</f>
        <v>4.3103448275862073</v>
      </c>
      <c r="AI355">
        <f>'19-rast'!I355</f>
        <v>1</v>
      </c>
      <c r="AJ355" s="22">
        <f>'19-rast'!J355</f>
        <v>13</v>
      </c>
      <c r="AK355">
        <f t="shared" si="13"/>
        <v>357</v>
      </c>
      <c r="AL355">
        <f t="shared" si="13"/>
        <v>71</v>
      </c>
      <c r="AM355">
        <f t="shared" si="14"/>
        <v>16</v>
      </c>
      <c r="AN355">
        <f>'Pridelek 2019'!F355</f>
        <v>5</v>
      </c>
      <c r="AO355">
        <f>'Pridelek 2019'!G355</f>
        <v>0.85099999999999998</v>
      </c>
      <c r="AP355">
        <f>'Pridelek 2019'!H355</f>
        <v>22</v>
      </c>
      <c r="AQ355">
        <f>'Pridelek 2019'!I355</f>
        <v>2.8660000000000001</v>
      </c>
      <c r="AR355">
        <f>'Pridelek 2019'!J355</f>
        <v>0</v>
      </c>
      <c r="AS355">
        <f>'Pridelek 2019'!K355</f>
        <v>27</v>
      </c>
      <c r="AT355">
        <f>'Pridelek 2019'!L355</f>
        <v>3.7170000000000001</v>
      </c>
      <c r="AU355">
        <v>0</v>
      </c>
    </row>
    <row r="356" spans="1:47" hidden="1" x14ac:dyDescent="0.25">
      <c r="A356" t="str">
        <f>'Obsegi16-18'!A356</f>
        <v>D</v>
      </c>
      <c r="B356">
        <f>'Obsegi16-18'!B356</f>
        <v>5</v>
      </c>
      <c r="C356">
        <f>'Obsegi16-18'!C356</f>
        <v>5</v>
      </c>
      <c r="D356">
        <v>1</v>
      </c>
      <c r="E356">
        <f>'Obsegi16-18'!D356</f>
        <v>4</v>
      </c>
      <c r="F356">
        <f>'Obsegi16-18'!E356</f>
        <v>52.90680814146922</v>
      </c>
      <c r="G356">
        <f>'Obsegi16-18'!F356</f>
        <v>55.340547915926628</v>
      </c>
      <c r="H356">
        <f>'Obsegi16-18'!G356</f>
        <v>55</v>
      </c>
      <c r="I356">
        <f>'Obsegi16-18'!H356</f>
        <v>64</v>
      </c>
      <c r="J356">
        <f>'Obsegi16-18'!I356</f>
        <v>2.4337397744574076</v>
      </c>
      <c r="K356">
        <f>'Obsegi16-18'!J356</f>
        <v>-0.34054791592662781</v>
      </c>
      <c r="L356">
        <f>'Obsegi16-18'!K356</f>
        <v>9</v>
      </c>
      <c r="M356">
        <f>'Obsegi16-18'!L356</f>
        <v>2.0931918585307798</v>
      </c>
      <c r="N356">
        <f>'Obsegi16-18'!M356</f>
        <v>11.09319185853078</v>
      </c>
      <c r="O356">
        <f>'Obsegi16-18'!N356</f>
        <v>4.6000502769884655</v>
      </c>
      <c r="P356">
        <f>'Obsegi16-18'!O356</f>
        <v>-0.61536780670113922</v>
      </c>
      <c r="Q356">
        <f>'Obsegi16-18'!P356</f>
        <v>16.36363636363636</v>
      </c>
      <c r="R356">
        <f>'Obsegi16-18'!Q356</f>
        <v>3.9563752417906661</v>
      </c>
      <c r="S356">
        <f>'Obsegi16-18'!R356</f>
        <v>20.967418463174603</v>
      </c>
      <c r="T356">
        <f>'Obsegi16-18'!T356</f>
        <v>1</v>
      </c>
      <c r="U356">
        <f>'rast17-18'!E356</f>
        <v>124</v>
      </c>
      <c r="V356">
        <f>'rast17-18'!F356</f>
        <v>22</v>
      </c>
      <c r="W356">
        <f>'rast17-18'!G356</f>
        <v>5.6363636363636367</v>
      </c>
      <c r="X356">
        <f>'rast17-18'!H356</f>
        <v>5</v>
      </c>
      <c r="Y356">
        <f>'rast17-18'!I356</f>
        <v>29</v>
      </c>
      <c r="Z356">
        <f>'rast17-18'!J356</f>
        <v>155</v>
      </c>
      <c r="AA356">
        <f>'rast17-18'!K356</f>
        <v>35</v>
      </c>
      <c r="AB356">
        <f>'rast17-18'!L356</f>
        <v>4.4285714285714288</v>
      </c>
      <c r="AC356">
        <f>'rast17-18'!M356</f>
        <v>1</v>
      </c>
      <c r="AD356" s="14">
        <f>'rast17-18'!N356</f>
        <v>9</v>
      </c>
      <c r="AE356">
        <f>'19-rast'!D356</f>
        <v>1</v>
      </c>
      <c r="AF356">
        <f>'19-rast'!F356</f>
        <v>134</v>
      </c>
      <c r="AG356">
        <f>'19-rast'!G356</f>
        <v>29</v>
      </c>
      <c r="AH356">
        <f>'19-rast'!H356</f>
        <v>4.6206896551724137</v>
      </c>
      <c r="AI356">
        <f>'19-rast'!I356</f>
        <v>1</v>
      </c>
      <c r="AJ356" s="22">
        <f>'19-rast'!J356</f>
        <v>12</v>
      </c>
      <c r="AK356">
        <f t="shared" si="13"/>
        <v>413</v>
      </c>
      <c r="AL356">
        <f t="shared" si="13"/>
        <v>86</v>
      </c>
      <c r="AM356">
        <f t="shared" si="14"/>
        <v>16</v>
      </c>
      <c r="AN356">
        <f>'Pridelek 2019'!F356</f>
        <v>7</v>
      </c>
      <c r="AO356">
        <f>'Pridelek 2019'!G356</f>
        <v>1.2549999999999999</v>
      </c>
      <c r="AP356">
        <f>'Pridelek 2019'!H356</f>
        <v>15</v>
      </c>
      <c r="AQ356">
        <f>'Pridelek 2019'!I356</f>
        <v>2.1509999999999998</v>
      </c>
      <c r="AR356">
        <f>'Pridelek 2019'!J356</f>
        <v>0</v>
      </c>
      <c r="AS356">
        <f>'Pridelek 2019'!K356</f>
        <v>22</v>
      </c>
      <c r="AT356">
        <f>'Pridelek 2019'!L356</f>
        <v>3.4059999999999997</v>
      </c>
      <c r="AU356">
        <v>0</v>
      </c>
    </row>
    <row r="357" spans="1:47" x14ac:dyDescent="0.25">
      <c r="A357" t="str">
        <f>'Obsegi16-18'!A357</f>
        <v>D</v>
      </c>
      <c r="B357">
        <f>'Obsegi16-18'!B357</f>
        <v>5</v>
      </c>
      <c r="C357">
        <f>'Obsegi16-18'!C357</f>
        <v>5</v>
      </c>
      <c r="D357">
        <v>1</v>
      </c>
      <c r="E357">
        <f>'Obsegi16-18'!D357</f>
        <v>5</v>
      </c>
      <c r="F357">
        <f>'Obsegi16-18'!E357</f>
        <v>57.811997396888636</v>
      </c>
      <c r="G357">
        <f>'Obsegi16-18'!F357</f>
        <v>59.643883241497178</v>
      </c>
      <c r="H357">
        <f>'Obsegi16-18'!G357</f>
        <v>60</v>
      </c>
      <c r="I357">
        <f>'Obsegi16-18'!H357</f>
        <v>65</v>
      </c>
      <c r="J357">
        <f>'Obsegi16-18'!I357</f>
        <v>1.8318858446085429</v>
      </c>
      <c r="K357">
        <f>'Obsegi16-18'!J357</f>
        <v>0.35611675850282154</v>
      </c>
      <c r="L357">
        <f>'Obsegi16-18'!K357</f>
        <v>5</v>
      </c>
      <c r="M357">
        <f>'Obsegi16-18'!L357</f>
        <v>2.1880026031113644</v>
      </c>
      <c r="N357">
        <f>'Obsegi16-18'!M357</f>
        <v>7.1880026031113644</v>
      </c>
      <c r="O357">
        <f>'Obsegi16-18'!N357</f>
        <v>3.1686949544959653</v>
      </c>
      <c r="P357">
        <f>'Obsegi16-18'!O357</f>
        <v>0.59707171825300609</v>
      </c>
      <c r="Q357">
        <f>'Obsegi16-18'!P357</f>
        <v>8.333333333333325</v>
      </c>
      <c r="R357">
        <f>'Obsegi16-18'!Q357</f>
        <v>3.7846860541599581</v>
      </c>
      <c r="S357">
        <f>'Obsegi16-18'!R357</f>
        <v>12.43340989200663</v>
      </c>
      <c r="T357">
        <f>'Obsegi16-18'!T357</f>
        <v>0</v>
      </c>
      <c r="U357">
        <f>'rast17-18'!E357</f>
        <v>81</v>
      </c>
      <c r="V357">
        <f>'rast17-18'!F357</f>
        <v>20</v>
      </c>
      <c r="W357">
        <f>'rast17-18'!G357</f>
        <v>4.05</v>
      </c>
      <c r="X357">
        <f>'rast17-18'!H357</f>
        <v>1</v>
      </c>
      <c r="Y357">
        <f>'rast17-18'!I357</f>
        <v>25</v>
      </c>
      <c r="Z357">
        <f>'rast17-18'!J357</f>
        <v>409</v>
      </c>
      <c r="AA357">
        <f>'rast17-18'!K357</f>
        <v>54</v>
      </c>
      <c r="AB357">
        <f>'rast17-18'!L357</f>
        <v>7.5740740740740744</v>
      </c>
      <c r="AC357">
        <f>'rast17-18'!M357</f>
        <v>12</v>
      </c>
      <c r="AD357" s="14">
        <f>'rast17-18'!N357</f>
        <v>27</v>
      </c>
      <c r="AE357">
        <f>'19-rast'!D357</f>
        <v>0</v>
      </c>
      <c r="AF357">
        <f>'19-rast'!F357</f>
        <v>84</v>
      </c>
      <c r="AG357">
        <f>'19-rast'!G357</f>
        <v>21</v>
      </c>
      <c r="AH357">
        <f>'19-rast'!H357</f>
        <v>4</v>
      </c>
      <c r="AI357">
        <f>'19-rast'!I357</f>
        <v>0</v>
      </c>
      <c r="AJ357" s="22">
        <f>'19-rast'!J357</f>
        <v>6</v>
      </c>
      <c r="AK357">
        <f t="shared" si="13"/>
        <v>574</v>
      </c>
      <c r="AL357">
        <f t="shared" si="13"/>
        <v>95</v>
      </c>
      <c r="AM357">
        <f t="shared" si="14"/>
        <v>14</v>
      </c>
      <c r="AN357">
        <f>'Pridelek 2019'!F357</f>
        <v>5</v>
      </c>
      <c r="AO357">
        <f>'Pridelek 2019'!G357</f>
        <v>0.92700000000000005</v>
      </c>
      <c r="AP357">
        <f>'Pridelek 2019'!H357</f>
        <v>14</v>
      </c>
      <c r="AQ357">
        <f>'Pridelek 2019'!I357</f>
        <v>1.988</v>
      </c>
      <c r="AR357">
        <f>'Pridelek 2019'!J357</f>
        <v>0</v>
      </c>
      <c r="AS357">
        <f>'Pridelek 2019'!K357</f>
        <v>19</v>
      </c>
      <c r="AT357">
        <f>'Pridelek 2019'!L357</f>
        <v>2.915</v>
      </c>
      <c r="AU357">
        <v>0</v>
      </c>
    </row>
    <row r="358" spans="1:47" hidden="1" x14ac:dyDescent="0.25">
      <c r="A358" t="str">
        <f>'Obsegi16-18'!A358</f>
        <v>D</v>
      </c>
      <c r="B358">
        <f>'Obsegi16-18'!B358</f>
        <v>5</v>
      </c>
      <c r="C358">
        <f>'Obsegi16-18'!C358</f>
        <v>5</v>
      </c>
      <c r="D358">
        <v>1</v>
      </c>
      <c r="E358">
        <f>'Obsegi16-18'!D358</f>
        <v>6</v>
      </c>
      <c r="F358">
        <f>'Obsegi16-18'!E358</f>
        <v>61.075478078443261</v>
      </c>
      <c r="G358">
        <f>'Obsegi16-18'!F358</f>
        <v>63.450625575168822</v>
      </c>
      <c r="H358">
        <f>'Obsegi16-18'!G358</f>
        <v>70</v>
      </c>
      <c r="I358">
        <f>'Obsegi16-18'!H358</f>
        <v>80</v>
      </c>
      <c r="J358">
        <f>'Obsegi16-18'!I358</f>
        <v>2.3751474967255604</v>
      </c>
      <c r="K358">
        <f>'Obsegi16-18'!J358</f>
        <v>6.5493744248311785</v>
      </c>
      <c r="L358">
        <f>'Obsegi16-18'!K358</f>
        <v>10</v>
      </c>
      <c r="M358">
        <f>'Obsegi16-18'!L358</f>
        <v>8.9245219215567388</v>
      </c>
      <c r="N358">
        <f>'Obsegi16-18'!M358</f>
        <v>18.924521921556739</v>
      </c>
      <c r="O358">
        <f>'Obsegi16-18'!N358</f>
        <v>3.8888725417343561</v>
      </c>
      <c r="P358">
        <f>'Obsegi16-18'!O358</f>
        <v>10.322001344292886</v>
      </c>
      <c r="Q358">
        <f>'Obsegi16-18'!P358</f>
        <v>14.285714285714279</v>
      </c>
      <c r="R358">
        <f>'Obsegi16-18'!Q358</f>
        <v>14.612283362062906</v>
      </c>
      <c r="S358">
        <f>'Obsegi16-18'!R358</f>
        <v>30.985466699500464</v>
      </c>
      <c r="T358">
        <f>'Obsegi16-18'!T358</f>
        <v>0</v>
      </c>
      <c r="U358">
        <f>'rast17-18'!E358</f>
        <v>124</v>
      </c>
      <c r="V358">
        <f>'rast17-18'!F358</f>
        <v>22</v>
      </c>
      <c r="W358">
        <f>'rast17-18'!G358</f>
        <v>5.6363636363636367</v>
      </c>
      <c r="X358">
        <f>'rast17-18'!H358</f>
        <v>5</v>
      </c>
      <c r="Y358">
        <f>'rast17-18'!I358</f>
        <v>22</v>
      </c>
      <c r="Z358">
        <f>'rast17-18'!J358</f>
        <v>0</v>
      </c>
      <c r="AA358">
        <f>'rast17-18'!K358</f>
        <v>0</v>
      </c>
      <c r="AB358">
        <f>'rast17-18'!L358</f>
        <v>0</v>
      </c>
      <c r="AC358">
        <f>'rast17-18'!M358</f>
        <v>0</v>
      </c>
      <c r="AD358" s="14">
        <f>'rast17-18'!N358</f>
        <v>0</v>
      </c>
      <c r="AE358">
        <f>'19-rast'!D358</f>
        <v>0</v>
      </c>
      <c r="AF358">
        <f>'19-rast'!F358</f>
        <v>0</v>
      </c>
      <c r="AG358">
        <f>'19-rast'!G358</f>
        <v>0</v>
      </c>
      <c r="AH358" t="e">
        <f>'19-rast'!H358</f>
        <v>#DIV/0!</v>
      </c>
      <c r="AI358">
        <f>'19-rast'!I358</f>
        <v>0</v>
      </c>
      <c r="AJ358" s="22">
        <f>'19-rast'!J358</f>
        <v>0</v>
      </c>
      <c r="AM358">
        <f t="shared" si="14"/>
        <v>5</v>
      </c>
      <c r="AN358">
        <f>'Pridelek 2019'!F358</f>
        <v>0</v>
      </c>
      <c r="AO358">
        <f>'Pridelek 2019'!G358</f>
        <v>0</v>
      </c>
      <c r="AP358">
        <f>'Pridelek 2019'!H358</f>
        <v>0</v>
      </c>
      <c r="AQ358">
        <f>'Pridelek 2019'!I358</f>
        <v>0</v>
      </c>
      <c r="AR358">
        <f>'Pridelek 2019'!J358</f>
        <v>0</v>
      </c>
      <c r="AS358">
        <f>'Pridelek 2019'!K358</f>
        <v>0</v>
      </c>
      <c r="AT358">
        <f>'Pridelek 2019'!L358</f>
        <v>0</v>
      </c>
      <c r="AU358">
        <v>0</v>
      </c>
    </row>
    <row r="359" spans="1:47" hidden="1" x14ac:dyDescent="0.25">
      <c r="A359" t="str">
        <f>'Obsegi16-18'!A359</f>
        <v>D</v>
      </c>
      <c r="B359">
        <f>'Obsegi16-18'!B359</f>
        <v>5</v>
      </c>
      <c r="C359">
        <f>'Obsegi16-18'!C359</f>
        <v>5</v>
      </c>
      <c r="D359">
        <v>1</v>
      </c>
      <c r="E359">
        <f>'Obsegi16-18'!D359</f>
        <v>7</v>
      </c>
      <c r="F359">
        <f>'Obsegi16-18'!E359</f>
        <v>58.309389937929154</v>
      </c>
      <c r="G359">
        <f>'Obsegi16-18'!F359</f>
        <v>59.623861476262199</v>
      </c>
      <c r="H359">
        <f>'Obsegi16-18'!G359</f>
        <v>65</v>
      </c>
      <c r="I359">
        <f>'Obsegi16-18'!H359</f>
        <v>76</v>
      </c>
      <c r="J359">
        <f>'Obsegi16-18'!I359</f>
        <v>1.314471538333045</v>
      </c>
      <c r="K359">
        <f>'Obsegi16-18'!J359</f>
        <v>5.3761385237378008</v>
      </c>
      <c r="L359">
        <f>'Obsegi16-18'!K359</f>
        <v>11</v>
      </c>
      <c r="M359">
        <f>'Obsegi16-18'!L359</f>
        <v>6.6906100620708457</v>
      </c>
      <c r="N359">
        <f>'Obsegi16-18'!M359</f>
        <v>17.690610062070846</v>
      </c>
      <c r="O359">
        <f>'Obsegi16-18'!N359</f>
        <v>2.2543050780196916</v>
      </c>
      <c r="P359">
        <f>'Obsegi16-18'!O359</f>
        <v>9.016756698789429</v>
      </c>
      <c r="Q359">
        <f>'Obsegi16-18'!P359</f>
        <v>16.92307692307693</v>
      </c>
      <c r="R359">
        <f>'Obsegi16-18'!Q359</f>
        <v>11.474326980942617</v>
      </c>
      <c r="S359">
        <f>'Obsegi16-18'!R359</f>
        <v>30.339213085409831</v>
      </c>
      <c r="T359">
        <f>'Obsegi16-18'!T359</f>
        <v>0</v>
      </c>
      <c r="U359">
        <f>'rast17-18'!E359</f>
        <v>0</v>
      </c>
      <c r="V359">
        <f>'rast17-18'!F359</f>
        <v>0</v>
      </c>
      <c r="W359" t="e">
        <f>'rast17-18'!G359</f>
        <v>#DIV/0!</v>
      </c>
      <c r="X359">
        <f>'rast17-18'!H359</f>
        <v>0</v>
      </c>
      <c r="Y359" t="e">
        <f>'rast17-18'!I359</f>
        <v>#N/A</v>
      </c>
      <c r="Z359">
        <f>'rast17-18'!J359</f>
        <v>0</v>
      </c>
      <c r="AA359">
        <f>'rast17-18'!K359</f>
        <v>0</v>
      </c>
      <c r="AB359">
        <f>'rast17-18'!L359</f>
        <v>0</v>
      </c>
      <c r="AC359">
        <f>'rast17-18'!M359</f>
        <v>0</v>
      </c>
      <c r="AD359" s="14">
        <f>'rast17-18'!N359</f>
        <v>0</v>
      </c>
      <c r="AE359">
        <f>'19-rast'!D359</f>
        <v>0</v>
      </c>
      <c r="AF359">
        <f>'19-rast'!F359</f>
        <v>0</v>
      </c>
      <c r="AG359">
        <f>'19-rast'!G359</f>
        <v>0</v>
      </c>
      <c r="AH359" t="e">
        <f>'19-rast'!H359</f>
        <v>#DIV/0!</v>
      </c>
      <c r="AI359">
        <f>'19-rast'!I359</f>
        <v>0</v>
      </c>
      <c r="AJ359" s="22">
        <f>'19-rast'!J359</f>
        <v>0</v>
      </c>
      <c r="AK359">
        <f t="shared" si="13"/>
        <v>0</v>
      </c>
      <c r="AL359">
        <f t="shared" si="13"/>
        <v>0</v>
      </c>
      <c r="AM359">
        <f t="shared" si="14"/>
        <v>0</v>
      </c>
      <c r="AN359">
        <f>'Pridelek 2019'!F359</f>
        <v>0</v>
      </c>
      <c r="AO359">
        <f>'Pridelek 2019'!G359</f>
        <v>0</v>
      </c>
      <c r="AP359">
        <f>'Pridelek 2019'!H359</f>
        <v>0</v>
      </c>
      <c r="AQ359">
        <f>'Pridelek 2019'!I359</f>
        <v>0</v>
      </c>
      <c r="AR359">
        <f>'Pridelek 2019'!J359</f>
        <v>0</v>
      </c>
      <c r="AS359">
        <f>'Pridelek 2019'!K359</f>
        <v>0</v>
      </c>
      <c r="AT359">
        <f>'Pridelek 2019'!L359</f>
        <v>0</v>
      </c>
      <c r="AU359">
        <v>0</v>
      </c>
    </row>
    <row r="360" spans="1:47" hidden="1" x14ac:dyDescent="0.25">
      <c r="A360" t="str">
        <f>'Obsegi16-18'!A360</f>
        <v>D</v>
      </c>
      <c r="B360">
        <f>'Obsegi16-18'!B360</f>
        <v>5</v>
      </c>
      <c r="C360">
        <f>'Obsegi16-18'!C360</f>
        <v>5</v>
      </c>
      <c r="D360">
        <v>1</v>
      </c>
      <c r="E360">
        <f>'Obsegi16-18'!D360</f>
        <v>8</v>
      </c>
      <c r="F360">
        <f>'Obsegi16-18'!E360</f>
        <v>57.993808894456151</v>
      </c>
      <c r="G360">
        <f>'Obsegi16-18'!F360</f>
        <v>59.691669984582411</v>
      </c>
      <c r="H360">
        <f>'Obsegi16-18'!G360</f>
        <v>75</v>
      </c>
      <c r="I360">
        <f>'Obsegi16-18'!H360</f>
        <v>88</v>
      </c>
      <c r="J360">
        <f>'Obsegi16-18'!I360</f>
        <v>1.6978610901262599</v>
      </c>
      <c r="K360">
        <f>'Obsegi16-18'!J360</f>
        <v>15.308330015417589</v>
      </c>
      <c r="L360">
        <f>'Obsegi16-18'!K360</f>
        <v>13</v>
      </c>
      <c r="M360">
        <f>'Obsegi16-18'!L360</f>
        <v>17.006191105543849</v>
      </c>
      <c r="N360">
        <f>'Obsegi16-18'!M360</f>
        <v>30.006191105543849</v>
      </c>
      <c r="O360">
        <f>'Obsegi16-18'!N360</f>
        <v>2.9276592148244962</v>
      </c>
      <c r="P360">
        <f>'Obsegi16-18'!O360</f>
        <v>25.645672200780332</v>
      </c>
      <c r="Q360">
        <f>'Obsegi16-18'!P360</f>
        <v>17.333333333333336</v>
      </c>
      <c r="R360">
        <f>'Obsegi16-18'!Q360</f>
        <v>29.324149300994673</v>
      </c>
      <c r="S360">
        <f>'Obsegi16-18'!R360</f>
        <v>51.740335179833743</v>
      </c>
      <c r="T360">
        <f>'Obsegi16-18'!T360</f>
        <v>0</v>
      </c>
      <c r="U360">
        <f>'rast17-18'!E360</f>
        <v>0</v>
      </c>
      <c r="V360">
        <f>'rast17-18'!F360</f>
        <v>0</v>
      </c>
      <c r="W360" t="e">
        <f>'rast17-18'!G360</f>
        <v>#DIV/0!</v>
      </c>
      <c r="X360">
        <f>'rast17-18'!H360</f>
        <v>0</v>
      </c>
      <c r="Y360" t="e">
        <f>'rast17-18'!I360</f>
        <v>#N/A</v>
      </c>
      <c r="Z360">
        <f>'rast17-18'!J360</f>
        <v>0</v>
      </c>
      <c r="AA360">
        <f>'rast17-18'!K360</f>
        <v>0</v>
      </c>
      <c r="AB360">
        <f>'rast17-18'!L360</f>
        <v>0</v>
      </c>
      <c r="AC360">
        <f>'rast17-18'!M360</f>
        <v>0</v>
      </c>
      <c r="AD360" s="14">
        <f>'rast17-18'!N360</f>
        <v>0</v>
      </c>
      <c r="AE360">
        <f>'19-rast'!D360</f>
        <v>0</v>
      </c>
      <c r="AF360">
        <f>'19-rast'!F360</f>
        <v>0</v>
      </c>
      <c r="AG360">
        <f>'19-rast'!G360</f>
        <v>0</v>
      </c>
      <c r="AH360" t="e">
        <f>'19-rast'!H360</f>
        <v>#DIV/0!</v>
      </c>
      <c r="AI360">
        <f>'19-rast'!I360</f>
        <v>0</v>
      </c>
      <c r="AJ360" s="22">
        <f>'19-rast'!J360</f>
        <v>0</v>
      </c>
      <c r="AK360">
        <f t="shared" si="13"/>
        <v>0</v>
      </c>
      <c r="AL360">
        <f t="shared" si="13"/>
        <v>0</v>
      </c>
      <c r="AM360">
        <f t="shared" si="14"/>
        <v>0</v>
      </c>
      <c r="AN360">
        <f>'Pridelek 2019'!F360</f>
        <v>0</v>
      </c>
      <c r="AO360">
        <f>'Pridelek 2019'!G360</f>
        <v>0</v>
      </c>
      <c r="AP360">
        <f>'Pridelek 2019'!H360</f>
        <v>0</v>
      </c>
      <c r="AQ360">
        <f>'Pridelek 2019'!I360</f>
        <v>0</v>
      </c>
      <c r="AR360">
        <f>'Pridelek 2019'!J360</f>
        <v>0</v>
      </c>
      <c r="AS360">
        <f>'Pridelek 2019'!K360</f>
        <v>0</v>
      </c>
      <c r="AT360">
        <f>'Pridelek 2019'!L360</f>
        <v>0</v>
      </c>
      <c r="AU360">
        <v>0</v>
      </c>
    </row>
    <row r="361" spans="1:47" hidden="1" x14ac:dyDescent="0.25">
      <c r="A361" t="str">
        <f>'Obsegi16-18'!A361</f>
        <v>D</v>
      </c>
      <c r="B361">
        <f>'Obsegi16-18'!B361</f>
        <v>6</v>
      </c>
      <c r="C361">
        <f>'Obsegi16-18'!C361</f>
        <v>6</v>
      </c>
      <c r="D361">
        <v>1</v>
      </c>
      <c r="E361">
        <f>'Obsegi16-18'!D361</f>
        <v>1</v>
      </c>
      <c r="F361">
        <f>'Obsegi16-18'!E361</f>
        <v>59.50243663187473</v>
      </c>
      <c r="G361">
        <f>'Obsegi16-18'!F361</f>
        <v>62.607969150200383</v>
      </c>
      <c r="H361">
        <f>'Obsegi16-18'!G361</f>
        <v>80</v>
      </c>
      <c r="I361">
        <f>'Obsegi16-18'!H361</f>
        <v>90</v>
      </c>
      <c r="J361">
        <f>'Obsegi16-18'!I361</f>
        <v>3.1055325183256528</v>
      </c>
      <c r="K361">
        <f>'Obsegi16-18'!J361</f>
        <v>17.392030849799617</v>
      </c>
      <c r="L361">
        <f>'Obsegi16-18'!K361</f>
        <v>10</v>
      </c>
      <c r="M361">
        <f>'Obsegi16-18'!L361</f>
        <v>20.49756336812527</v>
      </c>
      <c r="N361">
        <f>'Obsegi16-18'!M361</f>
        <v>30.49756336812527</v>
      </c>
      <c r="O361">
        <f>'Obsegi16-18'!N361</f>
        <v>5.2191686494096556</v>
      </c>
      <c r="P361">
        <f>'Obsegi16-18'!O361</f>
        <v>27.779260509273286</v>
      </c>
      <c r="Q361">
        <f>'Obsegi16-18'!P361</f>
        <v>12.5</v>
      </c>
      <c r="R361">
        <f>'Obsegi16-18'!Q361</f>
        <v>34.448275614220769</v>
      </c>
      <c r="S361">
        <f>'Obsegi16-18'!R361</f>
        <v>51.254310065998368</v>
      </c>
      <c r="T361">
        <f>'Obsegi16-18'!T361</f>
        <v>0</v>
      </c>
      <c r="U361">
        <f>'rast17-18'!E361</f>
        <v>0</v>
      </c>
      <c r="V361">
        <f>'rast17-18'!F361</f>
        <v>0</v>
      </c>
      <c r="W361" t="e">
        <f>'rast17-18'!G361</f>
        <v>#DIV/0!</v>
      </c>
      <c r="X361">
        <f>'rast17-18'!H361</f>
        <v>0</v>
      </c>
      <c r="Y361" t="e">
        <f>'rast17-18'!I361</f>
        <v>#N/A</v>
      </c>
      <c r="Z361">
        <f>'rast17-18'!J361</f>
        <v>0</v>
      </c>
      <c r="AA361">
        <f>'rast17-18'!K361</f>
        <v>0</v>
      </c>
      <c r="AB361">
        <f>'rast17-18'!L361</f>
        <v>0</v>
      </c>
      <c r="AC361">
        <f>'rast17-18'!M361</f>
        <v>0</v>
      </c>
      <c r="AD361" s="14">
        <f>'rast17-18'!N361</f>
        <v>0</v>
      </c>
      <c r="AE361">
        <f>'19-rast'!D361</f>
        <v>0</v>
      </c>
      <c r="AF361">
        <f>'19-rast'!F361</f>
        <v>0</v>
      </c>
      <c r="AG361">
        <f>'19-rast'!G361</f>
        <v>0</v>
      </c>
      <c r="AH361" t="e">
        <f>'19-rast'!H361</f>
        <v>#DIV/0!</v>
      </c>
      <c r="AI361">
        <f>'19-rast'!I361</f>
        <v>0</v>
      </c>
      <c r="AJ361" s="22">
        <f>'19-rast'!J361</f>
        <v>0</v>
      </c>
      <c r="AK361">
        <f t="shared" si="13"/>
        <v>0</v>
      </c>
      <c r="AL361">
        <f t="shared" si="13"/>
        <v>0</v>
      </c>
      <c r="AM361">
        <f t="shared" si="14"/>
        <v>0</v>
      </c>
      <c r="AN361">
        <f>'Pridelek 2019'!F361</f>
        <v>0</v>
      </c>
      <c r="AO361">
        <f>'Pridelek 2019'!G361</f>
        <v>0</v>
      </c>
      <c r="AP361">
        <f>'Pridelek 2019'!H361</f>
        <v>0</v>
      </c>
      <c r="AQ361">
        <f>'Pridelek 2019'!I361</f>
        <v>0</v>
      </c>
      <c r="AR361">
        <f>'Pridelek 2019'!J361</f>
        <v>0</v>
      </c>
      <c r="AS361">
        <f>'Pridelek 2019'!K361</f>
        <v>0</v>
      </c>
      <c r="AT361">
        <f>'Pridelek 2019'!L361</f>
        <v>0</v>
      </c>
      <c r="AU361">
        <v>0</v>
      </c>
    </row>
    <row r="362" spans="1:47" hidden="1" x14ac:dyDescent="0.25">
      <c r="A362" t="str">
        <f>'Obsegi16-18'!A362</f>
        <v>D</v>
      </c>
      <c r="B362">
        <f>'Obsegi16-18'!B362</f>
        <v>6</v>
      </c>
      <c r="C362">
        <f>'Obsegi16-18'!C362</f>
        <v>6</v>
      </c>
      <c r="D362">
        <v>1</v>
      </c>
      <c r="E362">
        <f>'Obsegi16-18'!D362</f>
        <v>2</v>
      </c>
      <c r="F362">
        <f>'Obsegi16-18'!E362</f>
        <v>52.145351638737893</v>
      </c>
      <c r="G362">
        <f>'Obsegi16-18'!F362</f>
        <v>56.298400980482867</v>
      </c>
      <c r="H362">
        <f>'Obsegi16-18'!G362</f>
        <v>65</v>
      </c>
      <c r="I362">
        <f>'Obsegi16-18'!H362</f>
        <v>76</v>
      </c>
      <c r="J362">
        <f>'Obsegi16-18'!I362</f>
        <v>4.1530493417449748</v>
      </c>
      <c r="K362">
        <f>'Obsegi16-18'!J362</f>
        <v>8.7015990195171327</v>
      </c>
      <c r="L362">
        <f>'Obsegi16-18'!K362</f>
        <v>11</v>
      </c>
      <c r="M362">
        <f>'Obsegi16-18'!L362</f>
        <v>12.854648361262107</v>
      </c>
      <c r="N362">
        <f>'Obsegi16-18'!M362</f>
        <v>23.854648361262107</v>
      </c>
      <c r="O362">
        <f>'Obsegi16-18'!N362</f>
        <v>7.9643711495460456</v>
      </c>
      <c r="P362">
        <f>'Obsegi16-18'!O362</f>
        <v>15.456209888685368</v>
      </c>
      <c r="Q362">
        <f>'Obsegi16-18'!P362</f>
        <v>16.92307692307693</v>
      </c>
      <c r="R362">
        <f>'Obsegi16-18'!Q362</f>
        <v>24.651570959419146</v>
      </c>
      <c r="S362">
        <f>'Obsegi16-18'!R362</f>
        <v>45.746452198705455</v>
      </c>
      <c r="T362">
        <f>'Obsegi16-18'!T362</f>
        <v>0</v>
      </c>
      <c r="U362">
        <f>'rast17-18'!E362</f>
        <v>0</v>
      </c>
      <c r="V362">
        <f>'rast17-18'!F362</f>
        <v>0</v>
      </c>
      <c r="W362" t="e">
        <f>'rast17-18'!G362</f>
        <v>#DIV/0!</v>
      </c>
      <c r="X362">
        <f>'rast17-18'!H362</f>
        <v>0</v>
      </c>
      <c r="Y362" t="e">
        <f>'rast17-18'!I362</f>
        <v>#N/A</v>
      </c>
      <c r="Z362">
        <f>'rast17-18'!J362</f>
        <v>0</v>
      </c>
      <c r="AA362">
        <f>'rast17-18'!K362</f>
        <v>0</v>
      </c>
      <c r="AB362">
        <f>'rast17-18'!L362</f>
        <v>0</v>
      </c>
      <c r="AC362">
        <f>'rast17-18'!M362</f>
        <v>0</v>
      </c>
      <c r="AD362" s="14">
        <f>'rast17-18'!N362</f>
        <v>0</v>
      </c>
      <c r="AE362">
        <f>'19-rast'!D362</f>
        <v>0</v>
      </c>
      <c r="AF362">
        <f>'19-rast'!F362</f>
        <v>0</v>
      </c>
      <c r="AG362">
        <f>'19-rast'!G362</f>
        <v>0</v>
      </c>
      <c r="AH362" t="e">
        <f>'19-rast'!H362</f>
        <v>#DIV/0!</v>
      </c>
      <c r="AI362">
        <f>'19-rast'!I362</f>
        <v>0</v>
      </c>
      <c r="AJ362" s="22">
        <f>'19-rast'!J362</f>
        <v>0</v>
      </c>
      <c r="AK362">
        <f t="shared" si="13"/>
        <v>0</v>
      </c>
      <c r="AL362">
        <f t="shared" si="13"/>
        <v>0</v>
      </c>
      <c r="AM362">
        <f t="shared" si="14"/>
        <v>0</v>
      </c>
      <c r="AN362">
        <f>'Pridelek 2019'!F362</f>
        <v>0</v>
      </c>
      <c r="AO362">
        <f>'Pridelek 2019'!G362</f>
        <v>0</v>
      </c>
      <c r="AP362">
        <f>'Pridelek 2019'!H362</f>
        <v>0</v>
      </c>
      <c r="AQ362">
        <f>'Pridelek 2019'!I362</f>
        <v>0</v>
      </c>
      <c r="AR362">
        <f>'Pridelek 2019'!J362</f>
        <v>0</v>
      </c>
      <c r="AS362">
        <f>'Pridelek 2019'!K362</f>
        <v>0</v>
      </c>
      <c r="AT362">
        <f>'Pridelek 2019'!L362</f>
        <v>0</v>
      </c>
      <c r="AU362">
        <v>0</v>
      </c>
    </row>
    <row r="363" spans="1:47" x14ac:dyDescent="0.25">
      <c r="A363" t="str">
        <f>'Obsegi16-18'!A363</f>
        <v>D</v>
      </c>
      <c r="B363">
        <f>'Obsegi16-18'!B363</f>
        <v>6</v>
      </c>
      <c r="C363">
        <f>'Obsegi16-18'!C363</f>
        <v>6</v>
      </c>
      <c r="D363">
        <v>1</v>
      </c>
      <c r="E363">
        <f>'Obsegi16-18'!D363</f>
        <v>3</v>
      </c>
      <c r="F363">
        <f>'Obsegi16-18'!E363</f>
        <v>61.042123462196763</v>
      </c>
      <c r="G363">
        <f>'Obsegi16-18'!F363</f>
        <v>65.806749417401576</v>
      </c>
      <c r="H363">
        <f>'Obsegi16-18'!G363</f>
        <v>75</v>
      </c>
      <c r="I363">
        <f>'Obsegi16-18'!H363</f>
        <v>83</v>
      </c>
      <c r="J363">
        <f>'Obsegi16-18'!I363</f>
        <v>4.7646259552048136</v>
      </c>
      <c r="K363">
        <f>'Obsegi16-18'!J363</f>
        <v>9.1932505825984236</v>
      </c>
      <c r="L363">
        <f>'Obsegi16-18'!K363</f>
        <v>8</v>
      </c>
      <c r="M363">
        <f>'Obsegi16-18'!L363</f>
        <v>13.957876537803237</v>
      </c>
      <c r="N363">
        <f>'Obsegi16-18'!M363</f>
        <v>21.957876537803237</v>
      </c>
      <c r="O363">
        <f>'Obsegi16-18'!N363</f>
        <v>7.8054721640794966</v>
      </c>
      <c r="P363">
        <f>'Obsegi16-18'!O363</f>
        <v>13.970072468231365</v>
      </c>
      <c r="Q363">
        <f>'Obsegi16-18'!P363</f>
        <v>10.666666666666668</v>
      </c>
      <c r="R363">
        <f>'Obsegi16-18'!Q363</f>
        <v>22.865974750120401</v>
      </c>
      <c r="S363">
        <f>'Obsegi16-18'!R363</f>
        <v>35.971678723466582</v>
      </c>
      <c r="T363">
        <f>'Obsegi16-18'!T363</f>
        <v>0</v>
      </c>
      <c r="U363">
        <f>'rast17-18'!E363</f>
        <v>252</v>
      </c>
      <c r="V363">
        <f>'rast17-18'!F363</f>
        <v>27</v>
      </c>
      <c r="W363">
        <f>'rast17-18'!G363</f>
        <v>9.3333333333333339</v>
      </c>
      <c r="X363">
        <f>'rast17-18'!H363</f>
        <v>8</v>
      </c>
      <c r="Y363">
        <f>'rast17-18'!I363</f>
        <v>26</v>
      </c>
      <c r="Z363">
        <f>'rast17-18'!J363</f>
        <v>699</v>
      </c>
      <c r="AA363">
        <f>'rast17-18'!K363</f>
        <v>54</v>
      </c>
      <c r="AB363">
        <f>'rast17-18'!L363</f>
        <v>12.944444444444445</v>
      </c>
      <c r="AC363">
        <f>'rast17-18'!M363</f>
        <v>25</v>
      </c>
      <c r="AD363" s="14">
        <f>'rast17-18'!N363</f>
        <v>52</v>
      </c>
      <c r="AE363">
        <f>'19-rast'!D363</f>
        <v>0</v>
      </c>
      <c r="AF363">
        <f>'19-rast'!F363</f>
        <v>480</v>
      </c>
      <c r="AG363">
        <f>'19-rast'!G363</f>
        <v>63</v>
      </c>
      <c r="AH363">
        <f>'19-rast'!H363</f>
        <v>7.6190476190476186</v>
      </c>
      <c r="AI363">
        <f>'19-rast'!I363</f>
        <v>12</v>
      </c>
      <c r="AJ363" s="22">
        <f>'19-rast'!J363</f>
        <v>25</v>
      </c>
      <c r="AK363">
        <f t="shared" si="13"/>
        <v>1431</v>
      </c>
      <c r="AL363">
        <f t="shared" si="13"/>
        <v>144</v>
      </c>
      <c r="AM363">
        <f t="shared" si="14"/>
        <v>15</v>
      </c>
      <c r="AN363">
        <f>'Pridelek 2019'!F363</f>
        <v>0</v>
      </c>
      <c r="AO363">
        <f>'Pridelek 2019'!G363</f>
        <v>0</v>
      </c>
      <c r="AP363">
        <f>'Pridelek 2019'!H363</f>
        <v>0</v>
      </c>
      <c r="AQ363">
        <f>'Pridelek 2019'!I363</f>
        <v>0</v>
      </c>
      <c r="AR363">
        <f>'Pridelek 2019'!J363</f>
        <v>0</v>
      </c>
      <c r="AS363">
        <f>'Pridelek 2019'!K363</f>
        <v>0</v>
      </c>
      <c r="AT363">
        <f>'Pridelek 2019'!L363</f>
        <v>0</v>
      </c>
      <c r="AU363">
        <v>0</v>
      </c>
    </row>
    <row r="364" spans="1:47" x14ac:dyDescent="0.25">
      <c r="A364" t="str">
        <f>'Obsegi16-18'!A364</f>
        <v>D</v>
      </c>
      <c r="B364">
        <f>'Obsegi16-18'!B364</f>
        <v>6</v>
      </c>
      <c r="C364">
        <f>'Obsegi16-18'!C364</f>
        <v>6</v>
      </c>
      <c r="D364">
        <v>1</v>
      </c>
      <c r="E364">
        <f>'Obsegi16-18'!D364</f>
        <v>4</v>
      </c>
      <c r="F364">
        <f>'Obsegi16-18'!E364</f>
        <v>52.43502602990246</v>
      </c>
      <c r="G364">
        <f>'Obsegi16-18'!F364</f>
        <v>54.982215640028812</v>
      </c>
      <c r="H364">
        <f>'Obsegi16-18'!G364</f>
        <v>65</v>
      </c>
      <c r="I364">
        <f>'Obsegi16-18'!H364</f>
        <v>74</v>
      </c>
      <c r="J364">
        <f>'Obsegi16-18'!I364</f>
        <v>2.5471896101263525</v>
      </c>
      <c r="K364">
        <f>'Obsegi16-18'!J364</f>
        <v>10.017784359971188</v>
      </c>
      <c r="L364">
        <f>'Obsegi16-18'!K364</f>
        <v>9</v>
      </c>
      <c r="M364">
        <f>'Obsegi16-18'!L364</f>
        <v>12.56497397009754</v>
      </c>
      <c r="N364">
        <f>'Obsegi16-18'!M364</f>
        <v>21.56497397009754</v>
      </c>
      <c r="O364">
        <f>'Obsegi16-18'!N364</f>
        <v>4.8578017462483025</v>
      </c>
      <c r="P364">
        <f>'Obsegi16-18'!O364</f>
        <v>18.220044869704964</v>
      </c>
      <c r="Q364">
        <f>'Obsegi16-18'!P364</f>
        <v>13.846153846153841</v>
      </c>
      <c r="R364">
        <f>'Obsegi16-18'!Q364</f>
        <v>23.962940273801014</v>
      </c>
      <c r="S364">
        <f>'Obsegi16-18'!R364</f>
        <v>41.127039696327316</v>
      </c>
      <c r="T364">
        <f>'Obsegi16-18'!T364</f>
        <v>0</v>
      </c>
      <c r="U364">
        <f>'rast17-18'!E364</f>
        <v>107</v>
      </c>
      <c r="V364">
        <f>'rast17-18'!F364</f>
        <v>24</v>
      </c>
      <c r="W364">
        <f>'rast17-18'!G364</f>
        <v>4.458333333333333</v>
      </c>
      <c r="X364">
        <f>'rast17-18'!H364</f>
        <v>4</v>
      </c>
      <c r="Y364">
        <f>'rast17-18'!I364</f>
        <v>20</v>
      </c>
      <c r="Z364">
        <f>'rast17-18'!J364</f>
        <v>444</v>
      </c>
      <c r="AA364">
        <f>'rast17-18'!K364</f>
        <v>40</v>
      </c>
      <c r="AB364">
        <f>'rast17-18'!L364</f>
        <v>11.1</v>
      </c>
      <c r="AC364">
        <f>'rast17-18'!M364</f>
        <v>14</v>
      </c>
      <c r="AD364" s="14">
        <f>'rast17-18'!N364</f>
        <v>62</v>
      </c>
      <c r="AE364">
        <f>'19-rast'!D364</f>
        <v>0</v>
      </c>
      <c r="AF364">
        <f>'19-rast'!F364</f>
        <v>408</v>
      </c>
      <c r="AG364">
        <f>'19-rast'!G364</f>
        <v>53</v>
      </c>
      <c r="AH364">
        <f>'19-rast'!H364</f>
        <v>7.6981132075471699</v>
      </c>
      <c r="AI364">
        <f>'19-rast'!I364</f>
        <v>11</v>
      </c>
      <c r="AJ364" s="22">
        <f>'19-rast'!J364</f>
        <v>26</v>
      </c>
      <c r="AK364">
        <f t="shared" si="13"/>
        <v>959</v>
      </c>
      <c r="AL364">
        <f t="shared" si="13"/>
        <v>117</v>
      </c>
      <c r="AM364">
        <f t="shared" si="14"/>
        <v>15</v>
      </c>
      <c r="AN364">
        <f>'Pridelek 2019'!F364</f>
        <v>24</v>
      </c>
      <c r="AO364">
        <f>'Pridelek 2019'!G364</f>
        <v>4.24</v>
      </c>
      <c r="AP364">
        <f>'Pridelek 2019'!H364</f>
        <v>32</v>
      </c>
      <c r="AQ364">
        <f>'Pridelek 2019'!I364</f>
        <v>4.1970000000000001</v>
      </c>
      <c r="AR364">
        <f>'Pridelek 2019'!J364</f>
        <v>0</v>
      </c>
      <c r="AS364">
        <f>'Pridelek 2019'!K364</f>
        <v>56</v>
      </c>
      <c r="AT364">
        <f>'Pridelek 2019'!L364</f>
        <v>8.4370000000000012</v>
      </c>
      <c r="AU364">
        <v>0</v>
      </c>
    </row>
    <row r="365" spans="1:47" x14ac:dyDescent="0.25">
      <c r="A365" t="str">
        <f>'Obsegi16-18'!A365</f>
        <v>D</v>
      </c>
      <c r="B365">
        <f>'Obsegi16-18'!B365</f>
        <v>6</v>
      </c>
      <c r="C365">
        <f>'Obsegi16-18'!C365</f>
        <v>6</v>
      </c>
      <c r="D365">
        <v>1</v>
      </c>
      <c r="E365">
        <f>'Obsegi16-18'!D365</f>
        <v>5</v>
      </c>
      <c r="F365">
        <f>'Obsegi16-18'!E365</f>
        <v>49.059794274712949</v>
      </c>
      <c r="G365">
        <f>'Obsegi16-18'!F365</f>
        <v>54.32076248182539</v>
      </c>
      <c r="H365">
        <f>'Obsegi16-18'!G365</f>
        <v>60</v>
      </c>
      <c r="I365">
        <f>'Obsegi16-18'!H365</f>
        <v>72</v>
      </c>
      <c r="J365">
        <f>'Obsegi16-18'!I365</f>
        <v>5.2609682071124411</v>
      </c>
      <c r="K365">
        <f>'Obsegi16-18'!J365</f>
        <v>5.6792375181746095</v>
      </c>
      <c r="L365">
        <f>'Obsegi16-18'!K365</f>
        <v>12</v>
      </c>
      <c r="M365">
        <f>'Obsegi16-18'!L365</f>
        <v>10.940205725287051</v>
      </c>
      <c r="N365">
        <f>'Obsegi16-18'!M365</f>
        <v>22.940205725287051</v>
      </c>
      <c r="O365">
        <f>'Obsegi16-18'!N365</f>
        <v>10.723583914056722</v>
      </c>
      <c r="P365">
        <f>'Obsegi16-18'!O365</f>
        <v>10.455003314938317</v>
      </c>
      <c r="Q365">
        <f>'Obsegi16-18'!P365</f>
        <v>19.999999999999996</v>
      </c>
      <c r="R365">
        <f>'Obsegi16-18'!Q365</f>
        <v>22.299738282689852</v>
      </c>
      <c r="S365">
        <f>'Obsegi16-18'!R365</f>
        <v>46.759685939227836</v>
      </c>
      <c r="T365">
        <f>'Obsegi16-18'!T365</f>
        <v>0</v>
      </c>
      <c r="U365">
        <f>'rast17-18'!E365</f>
        <v>128</v>
      </c>
      <c r="V365">
        <f>'rast17-18'!F365</f>
        <v>22</v>
      </c>
      <c r="W365">
        <f>'rast17-18'!G365</f>
        <v>5.8181818181818183</v>
      </c>
      <c r="X365">
        <f>'rast17-18'!H365</f>
        <v>4</v>
      </c>
      <c r="Y365">
        <f>'rast17-18'!I365</f>
        <v>28</v>
      </c>
      <c r="Z365">
        <f>'rast17-18'!J365</f>
        <v>395</v>
      </c>
      <c r="AA365">
        <f>'rast17-18'!K365</f>
        <v>43</v>
      </c>
      <c r="AB365">
        <f>'rast17-18'!L365</f>
        <v>9.1860465116279073</v>
      </c>
      <c r="AC365">
        <f>'rast17-18'!M365</f>
        <v>11</v>
      </c>
      <c r="AD365" s="14">
        <f>'rast17-18'!N365</f>
        <v>55</v>
      </c>
      <c r="AE365">
        <f>'19-rast'!D365</f>
        <v>0</v>
      </c>
      <c r="AF365">
        <f>'19-rast'!F365</f>
        <v>522</v>
      </c>
      <c r="AG365">
        <f>'19-rast'!G365</f>
        <v>59</v>
      </c>
      <c r="AH365">
        <f>'19-rast'!H365</f>
        <v>8.8474576271186436</v>
      </c>
      <c r="AI365">
        <f>'19-rast'!I365</f>
        <v>15</v>
      </c>
      <c r="AJ365" s="22">
        <f>'19-rast'!J365</f>
        <v>49</v>
      </c>
      <c r="AK365">
        <f t="shared" si="13"/>
        <v>1045</v>
      </c>
      <c r="AL365">
        <f t="shared" si="13"/>
        <v>124</v>
      </c>
      <c r="AM365">
        <f t="shared" si="14"/>
        <v>15</v>
      </c>
      <c r="AN365">
        <f>'Pridelek 2019'!F365</f>
        <v>32</v>
      </c>
      <c r="AO365">
        <f>'Pridelek 2019'!G365</f>
        <v>5.55</v>
      </c>
      <c r="AP365">
        <f>'Pridelek 2019'!H365</f>
        <v>15</v>
      </c>
      <c r="AQ365">
        <f>'Pridelek 2019'!I365</f>
        <v>2.093</v>
      </c>
      <c r="AR365">
        <f>'Pridelek 2019'!J365</f>
        <v>0</v>
      </c>
      <c r="AS365">
        <f>'Pridelek 2019'!K365</f>
        <v>47</v>
      </c>
      <c r="AT365">
        <f>'Pridelek 2019'!L365</f>
        <v>7.6429999999999998</v>
      </c>
      <c r="AU365">
        <v>0</v>
      </c>
    </row>
    <row r="366" spans="1:47" hidden="1" x14ac:dyDescent="0.25">
      <c r="A366" t="str">
        <f>'Obsegi16-18'!A366</f>
        <v>D</v>
      </c>
      <c r="B366">
        <f>'Obsegi16-18'!B366</f>
        <v>6</v>
      </c>
      <c r="C366">
        <f>'Obsegi16-18'!C366</f>
        <v>6</v>
      </c>
      <c r="D366">
        <v>1</v>
      </c>
      <c r="E366">
        <f>'Obsegi16-18'!D366</f>
        <v>6</v>
      </c>
      <c r="F366">
        <f>'Obsegi16-18'!E366</f>
        <v>52.108904227907203</v>
      </c>
      <c r="G366">
        <f>'Obsegi16-18'!F366</f>
        <v>52.348596979843776</v>
      </c>
      <c r="H366">
        <f>'Obsegi16-18'!G366</f>
        <v>60</v>
      </c>
      <c r="I366">
        <f>'Obsegi16-18'!H366</f>
        <v>69</v>
      </c>
      <c r="J366">
        <f>'Obsegi16-18'!I366</f>
        <v>0.23969275193657325</v>
      </c>
      <c r="K366">
        <f>'Obsegi16-18'!J366</f>
        <v>7.6514030201562235</v>
      </c>
      <c r="L366">
        <f>'Obsegi16-18'!K366</f>
        <v>9</v>
      </c>
      <c r="M366">
        <f>'Obsegi16-18'!L366</f>
        <v>7.8910957720927968</v>
      </c>
      <c r="N366">
        <f>'Obsegi16-18'!M366</f>
        <v>16.891095772092797</v>
      </c>
      <c r="O366">
        <f>'Obsegi16-18'!N366</f>
        <v>0.45998424931033011</v>
      </c>
      <c r="P366">
        <f>'Obsegi16-18'!O366</f>
        <v>14.616252319240397</v>
      </c>
      <c r="Q366">
        <f>'Obsegi16-18'!P366</f>
        <v>14.999999999999991</v>
      </c>
      <c r="R366">
        <f>'Obsegi16-18'!Q366</f>
        <v>15.143469027058675</v>
      </c>
      <c r="S366">
        <f>'Obsegi16-18'!R366</f>
        <v>32.414989381117486</v>
      </c>
      <c r="T366">
        <f>'Obsegi16-18'!T366</f>
        <v>0</v>
      </c>
      <c r="U366">
        <f>'rast17-18'!E366</f>
        <v>128</v>
      </c>
      <c r="V366">
        <f>'rast17-18'!F366</f>
        <v>20</v>
      </c>
      <c r="W366">
        <f>'rast17-18'!G366</f>
        <v>6.4</v>
      </c>
      <c r="X366">
        <f>'rast17-18'!H366</f>
        <v>3</v>
      </c>
      <c r="Y366">
        <f>'rast17-18'!I366</f>
        <v>24</v>
      </c>
      <c r="Z366">
        <f>'rast17-18'!J366</f>
        <v>0</v>
      </c>
      <c r="AA366">
        <f>'rast17-18'!K366</f>
        <v>0</v>
      </c>
      <c r="AB366">
        <f>'rast17-18'!L366</f>
        <v>0</v>
      </c>
      <c r="AC366">
        <f>'rast17-18'!M366</f>
        <v>0</v>
      </c>
      <c r="AD366" s="14">
        <f>'rast17-18'!N366</f>
        <v>0</v>
      </c>
      <c r="AE366">
        <f>'19-rast'!D366</f>
        <v>0</v>
      </c>
      <c r="AF366">
        <f>'19-rast'!F366</f>
        <v>0</v>
      </c>
      <c r="AG366">
        <f>'19-rast'!G366</f>
        <v>0</v>
      </c>
      <c r="AH366" t="e">
        <f>'19-rast'!H366</f>
        <v>#DIV/0!</v>
      </c>
      <c r="AI366">
        <f>'19-rast'!I366</f>
        <v>0</v>
      </c>
      <c r="AJ366" s="22">
        <f>'19-rast'!J366</f>
        <v>0</v>
      </c>
      <c r="AM366">
        <f t="shared" si="14"/>
        <v>5</v>
      </c>
      <c r="AN366">
        <f>'Pridelek 2019'!F366</f>
        <v>22</v>
      </c>
      <c r="AO366">
        <f>'Pridelek 2019'!G366</f>
        <v>3.77</v>
      </c>
      <c r="AP366">
        <f>'Pridelek 2019'!H366</f>
        <v>17</v>
      </c>
      <c r="AQ366">
        <f>'Pridelek 2019'!I366</f>
        <v>2.3149999999999999</v>
      </c>
      <c r="AR366">
        <f>'Pridelek 2019'!J366</f>
        <v>0</v>
      </c>
      <c r="AS366">
        <f>'Pridelek 2019'!K366</f>
        <v>39</v>
      </c>
      <c r="AT366">
        <f>'Pridelek 2019'!L366</f>
        <v>6.085</v>
      </c>
      <c r="AU366">
        <v>0</v>
      </c>
    </row>
    <row r="367" spans="1:47" hidden="1" x14ac:dyDescent="0.25">
      <c r="A367" t="str">
        <f>'Obsegi16-18'!A367</f>
        <v>D</v>
      </c>
      <c r="B367">
        <f>'Obsegi16-18'!B367</f>
        <v>6</v>
      </c>
      <c r="C367">
        <f>'Obsegi16-18'!C367</f>
        <v>6</v>
      </c>
      <c r="D367">
        <v>1</v>
      </c>
      <c r="E367">
        <f>'Obsegi16-18'!D367</f>
        <v>7</v>
      </c>
      <c r="F367">
        <f>'Obsegi16-18'!E367</f>
        <v>60.525882808833494</v>
      </c>
      <c r="G367">
        <f>'Obsegi16-18'!F367</f>
        <v>63.812177377034757</v>
      </c>
      <c r="H367">
        <f>'Obsegi16-18'!G367</f>
        <v>70</v>
      </c>
      <c r="I367">
        <f>'Obsegi16-18'!H367</f>
        <v>82</v>
      </c>
      <c r="J367">
        <f>'Obsegi16-18'!I367</f>
        <v>3.2862945682012636</v>
      </c>
      <c r="K367">
        <f>'Obsegi16-18'!J367</f>
        <v>6.1878226229652427</v>
      </c>
      <c r="L367">
        <f>'Obsegi16-18'!K367</f>
        <v>12</v>
      </c>
      <c r="M367">
        <f>'Obsegi16-18'!L367</f>
        <v>9.4741171911665063</v>
      </c>
      <c r="N367">
        <f>'Obsegi16-18'!M367</f>
        <v>21.474117191166506</v>
      </c>
      <c r="O367">
        <f>'Obsegi16-18'!N367</f>
        <v>5.4295689970863981</v>
      </c>
      <c r="P367">
        <f>'Obsegi16-18'!O367</f>
        <v>9.6969307071351771</v>
      </c>
      <c r="Q367">
        <f>'Obsegi16-18'!P367</f>
        <v>17.142857142857149</v>
      </c>
      <c r="R367">
        <f>'Obsegi16-18'!Q367</f>
        <v>15.653001247565124</v>
      </c>
      <c r="S367">
        <f>'Obsegi16-18'!R367</f>
        <v>35.479230032861999</v>
      </c>
      <c r="T367">
        <f>'Obsegi16-18'!T367</f>
        <v>0</v>
      </c>
      <c r="U367">
        <f>'rast17-18'!E367</f>
        <v>0</v>
      </c>
      <c r="V367">
        <f>'rast17-18'!F367</f>
        <v>0</v>
      </c>
      <c r="W367" t="e">
        <f>'rast17-18'!G367</f>
        <v>#DIV/0!</v>
      </c>
      <c r="X367">
        <f>'rast17-18'!H367</f>
        <v>0</v>
      </c>
      <c r="Y367" t="e">
        <f>'rast17-18'!I367</f>
        <v>#N/A</v>
      </c>
      <c r="Z367">
        <f>'rast17-18'!J367</f>
        <v>0</v>
      </c>
      <c r="AA367">
        <f>'rast17-18'!K367</f>
        <v>0</v>
      </c>
      <c r="AB367">
        <f>'rast17-18'!L367</f>
        <v>0</v>
      </c>
      <c r="AC367">
        <f>'rast17-18'!M367</f>
        <v>0</v>
      </c>
      <c r="AD367" s="14">
        <f>'rast17-18'!N367</f>
        <v>0</v>
      </c>
      <c r="AE367">
        <f>'19-rast'!D367</f>
        <v>0</v>
      </c>
      <c r="AF367">
        <f>'19-rast'!F367</f>
        <v>0</v>
      </c>
      <c r="AG367">
        <f>'19-rast'!G367</f>
        <v>0</v>
      </c>
      <c r="AH367" t="e">
        <f>'19-rast'!H367</f>
        <v>#DIV/0!</v>
      </c>
      <c r="AI367">
        <f>'19-rast'!I367</f>
        <v>0</v>
      </c>
      <c r="AJ367" s="22">
        <f>'19-rast'!J367</f>
        <v>0</v>
      </c>
      <c r="AK367">
        <f t="shared" si="13"/>
        <v>0</v>
      </c>
      <c r="AL367">
        <f t="shared" si="13"/>
        <v>0</v>
      </c>
      <c r="AM367">
        <f t="shared" si="14"/>
        <v>0</v>
      </c>
      <c r="AN367">
        <f>'Pridelek 2019'!F367</f>
        <v>0</v>
      </c>
      <c r="AO367">
        <f>'Pridelek 2019'!G367</f>
        <v>0</v>
      </c>
      <c r="AP367">
        <f>'Pridelek 2019'!H367</f>
        <v>0</v>
      </c>
      <c r="AQ367">
        <f>'Pridelek 2019'!I367</f>
        <v>0</v>
      </c>
      <c r="AR367">
        <f>'Pridelek 2019'!J367</f>
        <v>0</v>
      </c>
      <c r="AS367">
        <f>'Pridelek 2019'!K367</f>
        <v>0</v>
      </c>
      <c r="AT367">
        <f>'Pridelek 2019'!L367</f>
        <v>0</v>
      </c>
      <c r="AU367">
        <v>0</v>
      </c>
    </row>
    <row r="368" spans="1:47" hidden="1" x14ac:dyDescent="0.25">
      <c r="A368" t="str">
        <f>'Obsegi16-18'!A368</f>
        <v>D</v>
      </c>
      <c r="B368">
        <f>'Obsegi16-18'!B368</f>
        <v>7</v>
      </c>
      <c r="C368">
        <f>'Obsegi16-18'!C368</f>
        <v>7</v>
      </c>
      <c r="D368">
        <v>1</v>
      </c>
      <c r="E368">
        <f>'Obsegi16-18'!D368</f>
        <v>1</v>
      </c>
      <c r="F368">
        <f>'Obsegi16-18'!E368</f>
        <v>54.240254501887279</v>
      </c>
      <c r="G368">
        <f>'Obsegi16-18'!F368</f>
        <v>55.468201346921404</v>
      </c>
      <c r="H368">
        <f>'Obsegi16-18'!G368</f>
        <v>65</v>
      </c>
      <c r="I368">
        <f>'Obsegi16-18'!H368</f>
        <v>76</v>
      </c>
      <c r="J368">
        <f>'Obsegi16-18'!I368</f>
        <v>1.2279468450341255</v>
      </c>
      <c r="K368">
        <f>'Obsegi16-18'!J368</f>
        <v>9.5317986530785959</v>
      </c>
      <c r="L368">
        <f>'Obsegi16-18'!K368</f>
        <v>11</v>
      </c>
      <c r="M368">
        <f>'Obsegi16-18'!L368</f>
        <v>10.759745498112721</v>
      </c>
      <c r="N368">
        <f>'Obsegi16-18'!M368</f>
        <v>21.759745498112721</v>
      </c>
      <c r="O368">
        <f>'Obsegi16-18'!N368</f>
        <v>2.2639031772821117</v>
      </c>
      <c r="P368">
        <f>'Obsegi16-18'!O368</f>
        <v>17.184257685701265</v>
      </c>
      <c r="Q368">
        <f>'Obsegi16-18'!P368</f>
        <v>16.92307692307693</v>
      </c>
      <c r="R368">
        <f>'Obsegi16-18'!Q368</f>
        <v>19.837195818722297</v>
      </c>
      <c r="S368">
        <f>'Obsegi16-18'!R368</f>
        <v>40.117336649583009</v>
      </c>
      <c r="T368">
        <f>'Obsegi16-18'!T368</f>
        <v>0</v>
      </c>
      <c r="U368">
        <f>'rast17-18'!E368</f>
        <v>0</v>
      </c>
      <c r="V368">
        <f>'rast17-18'!F368</f>
        <v>0</v>
      </c>
      <c r="W368" t="e">
        <f>'rast17-18'!G368</f>
        <v>#DIV/0!</v>
      </c>
      <c r="X368">
        <f>'rast17-18'!H368</f>
        <v>0</v>
      </c>
      <c r="Y368" t="e">
        <f>'rast17-18'!I368</f>
        <v>#N/A</v>
      </c>
      <c r="Z368">
        <f>'rast17-18'!J368</f>
        <v>0</v>
      </c>
      <c r="AA368">
        <f>'rast17-18'!K368</f>
        <v>0</v>
      </c>
      <c r="AB368">
        <f>'rast17-18'!L368</f>
        <v>0</v>
      </c>
      <c r="AC368">
        <f>'rast17-18'!M368</f>
        <v>0</v>
      </c>
      <c r="AD368" s="14">
        <f>'rast17-18'!N368</f>
        <v>0</v>
      </c>
      <c r="AE368">
        <f>'19-rast'!D368</f>
        <v>0</v>
      </c>
      <c r="AF368">
        <f>'19-rast'!F368</f>
        <v>0</v>
      </c>
      <c r="AG368">
        <f>'19-rast'!G368</f>
        <v>0</v>
      </c>
      <c r="AH368" t="e">
        <f>'19-rast'!H368</f>
        <v>#DIV/0!</v>
      </c>
      <c r="AI368">
        <f>'19-rast'!I368</f>
        <v>0</v>
      </c>
      <c r="AJ368" s="22">
        <f>'19-rast'!J368</f>
        <v>0</v>
      </c>
      <c r="AK368">
        <f t="shared" si="13"/>
        <v>0</v>
      </c>
      <c r="AL368">
        <f t="shared" si="13"/>
        <v>0</v>
      </c>
      <c r="AM368">
        <f t="shared" si="14"/>
        <v>0</v>
      </c>
      <c r="AN368">
        <f>'Pridelek 2019'!F368</f>
        <v>0</v>
      </c>
      <c r="AO368">
        <f>'Pridelek 2019'!G368</f>
        <v>0</v>
      </c>
      <c r="AP368">
        <f>'Pridelek 2019'!H368</f>
        <v>0</v>
      </c>
      <c r="AQ368">
        <f>'Pridelek 2019'!I368</f>
        <v>0</v>
      </c>
      <c r="AR368">
        <f>'Pridelek 2019'!J368</f>
        <v>0</v>
      </c>
      <c r="AS368">
        <f>'Pridelek 2019'!K368</f>
        <v>0</v>
      </c>
      <c r="AT368">
        <f>'Pridelek 2019'!L368</f>
        <v>0</v>
      </c>
      <c r="AU368">
        <v>0</v>
      </c>
    </row>
    <row r="369" spans="1:47" hidden="1" x14ac:dyDescent="0.25">
      <c r="A369" t="str">
        <f>'Obsegi16-18'!A369</f>
        <v>D</v>
      </c>
      <c r="B369">
        <f>'Obsegi16-18'!B369</f>
        <v>7</v>
      </c>
      <c r="C369">
        <f>'Obsegi16-18'!C369</f>
        <v>7</v>
      </c>
      <c r="D369">
        <v>1</v>
      </c>
      <c r="E369">
        <f>'Obsegi16-18'!D369</f>
        <v>2</v>
      </c>
      <c r="F369">
        <f>'Obsegi16-18'!E369</f>
        <v>59.127185806865462</v>
      </c>
      <c r="G369">
        <f>'Obsegi16-18'!F369</f>
        <v>59.501773152529317</v>
      </c>
      <c r="H369">
        <f>'Obsegi16-18'!G369</f>
        <v>60</v>
      </c>
      <c r="I369">
        <f>'Obsegi16-18'!H369</f>
        <v>75</v>
      </c>
      <c r="J369">
        <f>'Obsegi16-18'!I369</f>
        <v>0.37458734566385488</v>
      </c>
      <c r="K369">
        <f>'Obsegi16-18'!J369</f>
        <v>0.4982268474706828</v>
      </c>
      <c r="L369">
        <f>'Obsegi16-18'!K369</f>
        <v>15</v>
      </c>
      <c r="M369">
        <f>'Obsegi16-18'!L369</f>
        <v>0.87281419313453767</v>
      </c>
      <c r="N369">
        <f>'Obsegi16-18'!M369</f>
        <v>15.872814193134538</v>
      </c>
      <c r="O369">
        <f>'Obsegi16-18'!N369</f>
        <v>0.63352811494770123</v>
      </c>
      <c r="P369">
        <f>'Obsegi16-18'!O369</f>
        <v>0.83733109296340036</v>
      </c>
      <c r="Q369">
        <f>'Obsegi16-18'!P369</f>
        <v>25</v>
      </c>
      <c r="R369">
        <f>'Obsegi16-18'!Q369</f>
        <v>1.4761639358002343</v>
      </c>
      <c r="S369">
        <f>'Obsegi16-18'!R369</f>
        <v>26.845204919750287</v>
      </c>
      <c r="T369">
        <f>'Obsegi16-18'!T369</f>
        <v>0</v>
      </c>
      <c r="U369">
        <f>'rast17-18'!E369</f>
        <v>0</v>
      </c>
      <c r="V369">
        <f>'rast17-18'!F369</f>
        <v>0</v>
      </c>
      <c r="W369" t="e">
        <f>'rast17-18'!G369</f>
        <v>#DIV/0!</v>
      </c>
      <c r="X369">
        <f>'rast17-18'!H369</f>
        <v>0</v>
      </c>
      <c r="Y369" t="e">
        <f>'rast17-18'!I369</f>
        <v>#N/A</v>
      </c>
      <c r="Z369">
        <f>'rast17-18'!J369</f>
        <v>0</v>
      </c>
      <c r="AA369">
        <f>'rast17-18'!K369</f>
        <v>0</v>
      </c>
      <c r="AB369">
        <f>'rast17-18'!L369</f>
        <v>0</v>
      </c>
      <c r="AC369">
        <f>'rast17-18'!M369</f>
        <v>0</v>
      </c>
      <c r="AD369" s="14">
        <f>'rast17-18'!N369</f>
        <v>0</v>
      </c>
      <c r="AE369">
        <f>'19-rast'!D369</f>
        <v>0</v>
      </c>
      <c r="AF369">
        <f>'19-rast'!F369</f>
        <v>0</v>
      </c>
      <c r="AG369">
        <f>'19-rast'!G369</f>
        <v>0</v>
      </c>
      <c r="AH369" t="e">
        <f>'19-rast'!H369</f>
        <v>#DIV/0!</v>
      </c>
      <c r="AI369">
        <f>'19-rast'!I369</f>
        <v>0</v>
      </c>
      <c r="AJ369" s="22">
        <f>'19-rast'!J369</f>
        <v>0</v>
      </c>
      <c r="AK369">
        <f t="shared" si="13"/>
        <v>0</v>
      </c>
      <c r="AL369">
        <f t="shared" si="13"/>
        <v>0</v>
      </c>
      <c r="AM369">
        <f t="shared" si="14"/>
        <v>0</v>
      </c>
      <c r="AN369">
        <f>'Pridelek 2019'!F369</f>
        <v>0</v>
      </c>
      <c r="AO369">
        <f>'Pridelek 2019'!G369</f>
        <v>0</v>
      </c>
      <c r="AP369">
        <f>'Pridelek 2019'!H369</f>
        <v>0</v>
      </c>
      <c r="AQ369">
        <f>'Pridelek 2019'!I369</f>
        <v>0</v>
      </c>
      <c r="AR369">
        <f>'Pridelek 2019'!J369</f>
        <v>0</v>
      </c>
      <c r="AS369">
        <f>'Pridelek 2019'!K369</f>
        <v>0</v>
      </c>
      <c r="AT369">
        <f>'Pridelek 2019'!L369</f>
        <v>0</v>
      </c>
      <c r="AU369">
        <v>0</v>
      </c>
    </row>
    <row r="370" spans="1:47" hidden="1" x14ac:dyDescent="0.25">
      <c r="A370" t="str">
        <f>'Obsegi16-18'!A370</f>
        <v>D</v>
      </c>
      <c r="B370">
        <f>'Obsegi16-18'!B370</f>
        <v>7</v>
      </c>
      <c r="C370">
        <f>'Obsegi16-18'!C370</f>
        <v>7</v>
      </c>
      <c r="D370">
        <v>1</v>
      </c>
      <c r="E370">
        <f>'Obsegi16-18'!D370</f>
        <v>3</v>
      </c>
      <c r="F370">
        <f>'Obsegi16-18'!E370</f>
        <v>60.428014085107733</v>
      </c>
      <c r="G370">
        <f>'Obsegi16-18'!F370</f>
        <v>63.283537797420195</v>
      </c>
      <c r="H370">
        <f>'Obsegi16-18'!G370</f>
        <v>65</v>
      </c>
      <c r="I370">
        <f>'Obsegi16-18'!H370</f>
        <v>79</v>
      </c>
      <c r="J370">
        <f>'Obsegi16-18'!I370</f>
        <v>2.8555237123124613</v>
      </c>
      <c r="K370">
        <f>'Obsegi16-18'!J370</f>
        <v>1.7164622025798053</v>
      </c>
      <c r="L370">
        <f>'Obsegi16-18'!K370</f>
        <v>14</v>
      </c>
      <c r="M370">
        <f>'Obsegi16-18'!L370</f>
        <v>4.5719859148922666</v>
      </c>
      <c r="N370">
        <f>'Obsegi16-18'!M370</f>
        <v>18.571985914892267</v>
      </c>
      <c r="O370">
        <f>'Obsegi16-18'!N370</f>
        <v>4.7254965359124546</v>
      </c>
      <c r="P370">
        <f>'Obsegi16-18'!O370</f>
        <v>2.7123360392310003</v>
      </c>
      <c r="Q370">
        <f>'Obsegi16-18'!P370</f>
        <v>21.538461538461529</v>
      </c>
      <c r="R370">
        <f>'Obsegi16-18'!Q370</f>
        <v>7.5660039207196439</v>
      </c>
      <c r="S370">
        <f>'Obsegi16-18'!R370</f>
        <v>30.734066303643857</v>
      </c>
      <c r="T370">
        <f>'Obsegi16-18'!T370</f>
        <v>0</v>
      </c>
      <c r="U370">
        <f>'rast17-18'!E370</f>
        <v>126</v>
      </c>
      <c r="V370">
        <f>'rast17-18'!F370</f>
        <v>29</v>
      </c>
      <c r="W370">
        <f>'rast17-18'!G370</f>
        <v>4.3448275862068968</v>
      </c>
      <c r="X370">
        <f>'rast17-18'!H370</f>
        <v>5</v>
      </c>
      <c r="Y370">
        <f>'rast17-18'!I370</f>
        <v>21</v>
      </c>
      <c r="Z370">
        <f>'rast17-18'!J370</f>
        <v>0</v>
      </c>
      <c r="AA370">
        <f>'rast17-18'!K370</f>
        <v>0</v>
      </c>
      <c r="AB370">
        <f>'rast17-18'!L370</f>
        <v>0</v>
      </c>
      <c r="AC370">
        <f>'rast17-18'!M370</f>
        <v>0</v>
      </c>
      <c r="AD370" s="14">
        <f>'rast17-18'!N370</f>
        <v>0</v>
      </c>
      <c r="AE370">
        <f>'19-rast'!D370</f>
        <v>0</v>
      </c>
      <c r="AF370">
        <f>'19-rast'!F370</f>
        <v>0</v>
      </c>
      <c r="AG370">
        <f>'19-rast'!G370</f>
        <v>0</v>
      </c>
      <c r="AH370" t="e">
        <f>'19-rast'!H370</f>
        <v>#DIV/0!</v>
      </c>
      <c r="AI370">
        <f>'19-rast'!I370</f>
        <v>0</v>
      </c>
      <c r="AJ370" s="22">
        <f>'19-rast'!J370</f>
        <v>0</v>
      </c>
      <c r="AM370">
        <f t="shared" si="14"/>
        <v>5</v>
      </c>
      <c r="AN370">
        <f>'Pridelek 2019'!F370</f>
        <v>0</v>
      </c>
      <c r="AO370">
        <f>'Pridelek 2019'!G370</f>
        <v>0</v>
      </c>
      <c r="AP370">
        <f>'Pridelek 2019'!H370</f>
        <v>0</v>
      </c>
      <c r="AQ370">
        <f>'Pridelek 2019'!I370</f>
        <v>0</v>
      </c>
      <c r="AR370">
        <f>'Pridelek 2019'!J370</f>
        <v>0</v>
      </c>
      <c r="AS370">
        <f>'Pridelek 2019'!K370</f>
        <v>0</v>
      </c>
      <c r="AT370">
        <f>'Pridelek 2019'!L370</f>
        <v>0</v>
      </c>
      <c r="AU370">
        <v>0</v>
      </c>
    </row>
    <row r="371" spans="1:47" hidden="1" x14ac:dyDescent="0.25">
      <c r="A371" t="str">
        <f>'Obsegi16-18'!A371</f>
        <v>D</v>
      </c>
      <c r="B371">
        <f>'Obsegi16-18'!B371</f>
        <v>7</v>
      </c>
      <c r="C371">
        <f>'Obsegi16-18'!C371</f>
        <v>7</v>
      </c>
      <c r="D371">
        <v>1</v>
      </c>
      <c r="E371">
        <f>'Obsegi16-18'!D371</f>
        <v>4</v>
      </c>
      <c r="F371">
        <f>'Obsegi16-18'!E371</f>
        <v>60.718026186767439</v>
      </c>
      <c r="G371">
        <f>'Obsegi16-18'!F371</f>
        <v>62.418856792871274</v>
      </c>
      <c r="H371">
        <f>'Obsegi16-18'!G371</f>
        <v>75</v>
      </c>
      <c r="I371">
        <f>'Obsegi16-18'!H371</f>
        <v>84</v>
      </c>
      <c r="J371">
        <f>'Obsegi16-18'!I371</f>
        <v>1.7008306061038354</v>
      </c>
      <c r="K371">
        <f>'Obsegi16-18'!J371</f>
        <v>12.581143207128726</v>
      </c>
      <c r="L371">
        <f>'Obsegi16-18'!K371</f>
        <v>9</v>
      </c>
      <c r="M371">
        <f>'Obsegi16-18'!L371</f>
        <v>14.281973813232561</v>
      </c>
      <c r="N371">
        <f>'Obsegi16-18'!M371</f>
        <v>23.281973813232561</v>
      </c>
      <c r="O371">
        <f>'Obsegi16-18'!N371</f>
        <v>2.8011954816714812</v>
      </c>
      <c r="P371">
        <f>'Obsegi16-18'!O371</f>
        <v>20.155997487870671</v>
      </c>
      <c r="Q371">
        <f>'Obsegi16-18'!P371</f>
        <v>12.000000000000011</v>
      </c>
      <c r="R371">
        <f>'Obsegi16-18'!Q371</f>
        <v>23.521801860458204</v>
      </c>
      <c r="S371">
        <f>'Obsegi16-18'!R371</f>
        <v>38.34441808371318</v>
      </c>
      <c r="T371">
        <f>'Obsegi16-18'!T371</f>
        <v>0</v>
      </c>
      <c r="U371">
        <f>'rast17-18'!E371</f>
        <v>175</v>
      </c>
      <c r="V371">
        <f>'rast17-18'!F371</f>
        <v>24</v>
      </c>
      <c r="W371">
        <f>'rast17-18'!G371</f>
        <v>7.291666666666667</v>
      </c>
      <c r="X371">
        <f>'rast17-18'!H371</f>
        <v>7</v>
      </c>
      <c r="Y371">
        <f>'rast17-18'!I371</f>
        <v>25</v>
      </c>
      <c r="Z371">
        <f>'rast17-18'!J371</f>
        <v>0</v>
      </c>
      <c r="AA371">
        <f>'rast17-18'!K371</f>
        <v>0</v>
      </c>
      <c r="AB371">
        <f>'rast17-18'!L371</f>
        <v>0</v>
      </c>
      <c r="AC371">
        <f>'rast17-18'!M371</f>
        <v>0</v>
      </c>
      <c r="AD371" s="14">
        <f>'rast17-18'!N371</f>
        <v>0</v>
      </c>
      <c r="AE371">
        <f>'19-rast'!D371</f>
        <v>0</v>
      </c>
      <c r="AF371">
        <f>'19-rast'!F371</f>
        <v>0</v>
      </c>
      <c r="AG371">
        <f>'19-rast'!G371</f>
        <v>0</v>
      </c>
      <c r="AH371" t="e">
        <f>'19-rast'!H371</f>
        <v>#DIV/0!</v>
      </c>
      <c r="AI371">
        <f>'19-rast'!I371</f>
        <v>0</v>
      </c>
      <c r="AJ371" s="22">
        <f>'19-rast'!J371</f>
        <v>0</v>
      </c>
      <c r="AM371">
        <f t="shared" si="14"/>
        <v>5</v>
      </c>
      <c r="AN371">
        <f>'Pridelek 2019'!F371</f>
        <v>0</v>
      </c>
      <c r="AO371">
        <f>'Pridelek 2019'!G371</f>
        <v>0</v>
      </c>
      <c r="AP371">
        <f>'Pridelek 2019'!H371</f>
        <v>0</v>
      </c>
      <c r="AQ371">
        <f>'Pridelek 2019'!I371</f>
        <v>0</v>
      </c>
      <c r="AR371">
        <f>'Pridelek 2019'!J371</f>
        <v>0</v>
      </c>
      <c r="AS371">
        <f>'Pridelek 2019'!K371</f>
        <v>0</v>
      </c>
      <c r="AT371">
        <f>'Pridelek 2019'!L371</f>
        <v>0</v>
      </c>
      <c r="AU371">
        <v>0</v>
      </c>
    </row>
    <row r="372" spans="1:47" x14ac:dyDescent="0.25">
      <c r="A372" t="str">
        <f>'Obsegi16-18'!A372</f>
        <v>D</v>
      </c>
      <c r="B372">
        <f>'Obsegi16-18'!B372</f>
        <v>7</v>
      </c>
      <c r="C372">
        <f>'Obsegi16-18'!C372</f>
        <v>7</v>
      </c>
      <c r="D372">
        <v>1</v>
      </c>
      <c r="E372">
        <f>'Obsegi16-18'!D372</f>
        <v>5</v>
      </c>
      <c r="F372">
        <f>'Obsegi16-18'!E372</f>
        <v>61.996360084838777</v>
      </c>
      <c r="G372">
        <f>'Obsegi16-18'!F372</f>
        <v>64.483532930558738</v>
      </c>
      <c r="H372">
        <f>'Obsegi16-18'!G372</f>
        <v>70</v>
      </c>
      <c r="I372">
        <f>'Obsegi16-18'!H372</f>
        <v>82</v>
      </c>
      <c r="J372">
        <f>'Obsegi16-18'!I372</f>
        <v>2.4871728457199609</v>
      </c>
      <c r="K372">
        <f>'Obsegi16-18'!J372</f>
        <v>5.5164670694412621</v>
      </c>
      <c r="L372">
        <f>'Obsegi16-18'!K372</f>
        <v>12</v>
      </c>
      <c r="M372">
        <f>'Obsegi16-18'!L372</f>
        <v>8.003639915161223</v>
      </c>
      <c r="N372">
        <f>'Obsegi16-18'!M372</f>
        <v>20.003639915161223</v>
      </c>
      <c r="O372">
        <f>'Obsegi16-18'!N372</f>
        <v>4.011804632266136</v>
      </c>
      <c r="P372">
        <f>'Obsegi16-18'!O372</f>
        <v>8.5548462045059726</v>
      </c>
      <c r="Q372">
        <f>'Obsegi16-18'!P372</f>
        <v>17.142857142857149</v>
      </c>
      <c r="R372">
        <f>'Obsegi16-18'!Q372</f>
        <v>12.90985455308773</v>
      </c>
      <c r="S372">
        <f>'Obsegi16-18'!R372</f>
        <v>32.265829619331335</v>
      </c>
      <c r="T372">
        <f>'Obsegi16-18'!T372</f>
        <v>0</v>
      </c>
      <c r="U372">
        <f>'rast17-18'!E372</f>
        <v>126</v>
      </c>
      <c r="V372">
        <f>'rast17-18'!F372</f>
        <v>26</v>
      </c>
      <c r="W372">
        <f>'rast17-18'!G372</f>
        <v>4.8461538461538458</v>
      </c>
      <c r="X372">
        <f>'rast17-18'!H372</f>
        <v>2</v>
      </c>
      <c r="Y372">
        <f>'rast17-18'!I372</f>
        <v>28</v>
      </c>
      <c r="Z372">
        <f>'rast17-18'!J372</f>
        <v>451</v>
      </c>
      <c r="AA372">
        <f>'rast17-18'!K372</f>
        <v>53</v>
      </c>
      <c r="AB372">
        <f>'rast17-18'!L372</f>
        <v>8.5094339622641506</v>
      </c>
      <c r="AC372">
        <f>'rast17-18'!M372</f>
        <v>15</v>
      </c>
      <c r="AD372" s="14">
        <f>'rast17-18'!N372</f>
        <v>19</v>
      </c>
      <c r="AE372">
        <f>'19-rast'!D372</f>
        <v>0</v>
      </c>
      <c r="AF372">
        <f>'19-rast'!F372</f>
        <v>686</v>
      </c>
      <c r="AG372">
        <f>'19-rast'!G372</f>
        <v>79</v>
      </c>
      <c r="AH372">
        <f>'19-rast'!H372</f>
        <v>8.6835443037974684</v>
      </c>
      <c r="AI372">
        <f>'19-rast'!I372</f>
        <v>23</v>
      </c>
      <c r="AJ372" s="22">
        <f>'19-rast'!J372</f>
        <v>35</v>
      </c>
      <c r="AK372">
        <f t="shared" si="13"/>
        <v>1263</v>
      </c>
      <c r="AL372">
        <f t="shared" si="13"/>
        <v>158</v>
      </c>
      <c r="AM372">
        <f t="shared" si="14"/>
        <v>15</v>
      </c>
      <c r="AN372">
        <f>'Pridelek 2019'!F372</f>
        <v>36</v>
      </c>
      <c r="AO372">
        <f>'Pridelek 2019'!G372</f>
        <v>6.3769999999999998</v>
      </c>
      <c r="AP372">
        <f>'Pridelek 2019'!H372</f>
        <v>15</v>
      </c>
      <c r="AQ372">
        <f>'Pridelek 2019'!I372</f>
        <v>1.891</v>
      </c>
      <c r="AR372">
        <f>'Pridelek 2019'!J372</f>
        <v>0</v>
      </c>
      <c r="AS372">
        <f>'Pridelek 2019'!K372</f>
        <v>51</v>
      </c>
      <c r="AT372">
        <f>'Pridelek 2019'!L372</f>
        <v>8.2680000000000007</v>
      </c>
      <c r="AU372">
        <v>0</v>
      </c>
    </row>
    <row r="373" spans="1:47" x14ac:dyDescent="0.25">
      <c r="A373" t="str">
        <f>'Obsegi16-18'!A373</f>
        <v>D</v>
      </c>
      <c r="B373">
        <f>'Obsegi16-18'!B373</f>
        <v>7</v>
      </c>
      <c r="C373">
        <f>'Obsegi16-18'!C373</f>
        <v>7</v>
      </c>
      <c r="D373">
        <v>1</v>
      </c>
      <c r="E373">
        <f>'Obsegi16-18'!D373</f>
        <v>6</v>
      </c>
      <c r="F373">
        <f>'Obsegi16-18'!E373</f>
        <v>54.163389802650684</v>
      </c>
      <c r="G373">
        <f>'Obsegi16-18'!F373</f>
        <v>56.800029929023957</v>
      </c>
      <c r="H373">
        <f>'Obsegi16-18'!G373</f>
        <v>70</v>
      </c>
      <c r="I373">
        <f>'Obsegi16-18'!H373</f>
        <v>85</v>
      </c>
      <c r="J373">
        <f>'Obsegi16-18'!I373</f>
        <v>2.6366401263732726</v>
      </c>
      <c r="K373">
        <f>'Obsegi16-18'!J373</f>
        <v>13.199970070976043</v>
      </c>
      <c r="L373">
        <f>'Obsegi16-18'!K373</f>
        <v>15</v>
      </c>
      <c r="M373">
        <f>'Obsegi16-18'!L373</f>
        <v>15.836610197349316</v>
      </c>
      <c r="N373">
        <f>'Obsegi16-18'!M373</f>
        <v>30.836610197349316</v>
      </c>
      <c r="O373">
        <f>'Obsegi16-18'!N373</f>
        <v>4.8679378007545626</v>
      </c>
      <c r="P373">
        <f>'Obsegi16-18'!O373</f>
        <v>23.239371682498099</v>
      </c>
      <c r="Q373">
        <f>'Obsegi16-18'!P373</f>
        <v>21.42857142857142</v>
      </c>
      <c r="R373">
        <f>'Obsegi16-18'!Q373</f>
        <v>29.238587642042834</v>
      </c>
      <c r="S373">
        <f>'Obsegi16-18'!R373</f>
        <v>56.932570708194888</v>
      </c>
      <c r="T373">
        <f>'Obsegi16-18'!T373</f>
        <v>0</v>
      </c>
      <c r="U373">
        <f>'rast17-18'!E373</f>
        <v>73</v>
      </c>
      <c r="V373">
        <f>'rast17-18'!F373</f>
        <v>22</v>
      </c>
      <c r="W373">
        <f>'rast17-18'!G373</f>
        <v>3.3181818181818183</v>
      </c>
      <c r="X373">
        <f>'rast17-18'!H373</f>
        <v>1</v>
      </c>
      <c r="Y373">
        <f>'rast17-18'!I373</f>
        <v>21</v>
      </c>
      <c r="Z373">
        <f>'rast17-18'!J373</f>
        <v>418</v>
      </c>
      <c r="AA373">
        <f>'rast17-18'!K373</f>
        <v>43</v>
      </c>
      <c r="AB373">
        <f>'rast17-18'!L373</f>
        <v>9.720930232558139</v>
      </c>
      <c r="AC373">
        <f>'rast17-18'!M373</f>
        <v>13</v>
      </c>
      <c r="AD373" s="14">
        <f>'rast17-18'!N373</f>
        <v>68</v>
      </c>
      <c r="AE373">
        <f>'19-rast'!D373</f>
        <v>0</v>
      </c>
      <c r="AF373">
        <f>'19-rast'!F373</f>
        <v>744</v>
      </c>
      <c r="AG373">
        <f>'19-rast'!G373</f>
        <v>78</v>
      </c>
      <c r="AH373">
        <f>'19-rast'!H373</f>
        <v>9.5384615384615383</v>
      </c>
      <c r="AI373">
        <f>'19-rast'!I373</f>
        <v>18</v>
      </c>
      <c r="AJ373" s="22">
        <f>'19-rast'!J373</f>
        <v>48</v>
      </c>
      <c r="AK373">
        <f t="shared" si="13"/>
        <v>1235</v>
      </c>
      <c r="AL373">
        <f t="shared" si="13"/>
        <v>143</v>
      </c>
      <c r="AM373">
        <f t="shared" si="14"/>
        <v>15</v>
      </c>
      <c r="AN373">
        <f>'Pridelek 2019'!F373</f>
        <v>36</v>
      </c>
      <c r="AO373">
        <f>'Pridelek 2019'!G373</f>
        <v>6</v>
      </c>
      <c r="AP373">
        <f>'Pridelek 2019'!H373</f>
        <v>12</v>
      </c>
      <c r="AQ373">
        <f>'Pridelek 2019'!I373</f>
        <v>1.6379999999999999</v>
      </c>
      <c r="AR373">
        <f>'Pridelek 2019'!J373</f>
        <v>0</v>
      </c>
      <c r="AS373">
        <f>'Pridelek 2019'!K373</f>
        <v>48</v>
      </c>
      <c r="AT373">
        <f>'Pridelek 2019'!L373</f>
        <v>7.6379999999999999</v>
      </c>
      <c r="AU373">
        <v>0</v>
      </c>
    </row>
    <row r="374" spans="1:47" hidden="1" x14ac:dyDescent="0.25">
      <c r="A374" t="str">
        <f>'Obsegi16-18'!A374</f>
        <v>D</v>
      </c>
      <c r="B374">
        <f>'Obsegi16-18'!B374</f>
        <v>7</v>
      </c>
      <c r="C374">
        <f>'Obsegi16-18'!C374</f>
        <v>7</v>
      </c>
      <c r="D374">
        <v>1</v>
      </c>
      <c r="E374">
        <f>'Obsegi16-18'!D374</f>
        <v>7</v>
      </c>
      <c r="F374">
        <f>'Obsegi16-18'!E374</f>
        <v>58.707486696556806</v>
      </c>
      <c r="G374">
        <f>'Obsegi16-18'!F374</f>
        <v>59.400053043593687</v>
      </c>
      <c r="H374">
        <f>'Obsegi16-18'!G374</f>
        <v>70</v>
      </c>
      <c r="I374">
        <f>'Obsegi16-18'!H374</f>
        <v>80</v>
      </c>
      <c r="J374">
        <f>'Obsegi16-18'!I374</f>
        <v>0.69256634703688036</v>
      </c>
      <c r="K374">
        <f>'Obsegi16-18'!J374</f>
        <v>10.599946956406313</v>
      </c>
      <c r="L374">
        <f>'Obsegi16-18'!K374</f>
        <v>10</v>
      </c>
      <c r="M374">
        <f>'Obsegi16-18'!L374</f>
        <v>11.292513303443194</v>
      </c>
      <c r="N374">
        <f>'Obsegi16-18'!M374</f>
        <v>21.292513303443194</v>
      </c>
      <c r="O374">
        <f>'Obsegi16-18'!N374</f>
        <v>1.1796899952753348</v>
      </c>
      <c r="P374">
        <f>'Obsegi16-18'!O374</f>
        <v>17.845012610724464</v>
      </c>
      <c r="Q374">
        <f>'Obsegi16-18'!P374</f>
        <v>14.285714285714279</v>
      </c>
      <c r="R374">
        <f>'Obsegi16-18'!Q374</f>
        <v>19.235218434424127</v>
      </c>
      <c r="S374">
        <f>'Obsegi16-18'!R374</f>
        <v>36.268821067913294</v>
      </c>
      <c r="T374">
        <f>'Obsegi16-18'!T374</f>
        <v>0</v>
      </c>
      <c r="U374">
        <f>'rast17-18'!E374</f>
        <v>0</v>
      </c>
      <c r="V374">
        <f>'rast17-18'!F374</f>
        <v>0</v>
      </c>
      <c r="W374" t="e">
        <f>'rast17-18'!G374</f>
        <v>#DIV/0!</v>
      </c>
      <c r="X374">
        <f>'rast17-18'!H374</f>
        <v>0</v>
      </c>
      <c r="Y374" t="e">
        <f>'rast17-18'!I374</f>
        <v>#N/A</v>
      </c>
      <c r="Z374">
        <f>'rast17-18'!J374</f>
        <v>377</v>
      </c>
      <c r="AA374">
        <f>'rast17-18'!K374</f>
        <v>40</v>
      </c>
      <c r="AB374">
        <f>'rast17-18'!L374</f>
        <v>9.4250000000000007</v>
      </c>
      <c r="AC374">
        <f>'rast17-18'!M374</f>
        <v>16</v>
      </c>
      <c r="AD374" s="14">
        <f>'rast17-18'!N374</f>
        <v>27</v>
      </c>
      <c r="AE374">
        <f>'19-rast'!D374</f>
        <v>0</v>
      </c>
      <c r="AF374">
        <f>'19-rast'!F374</f>
        <v>428</v>
      </c>
      <c r="AG374">
        <f>'19-rast'!G374</f>
        <v>63</v>
      </c>
      <c r="AH374">
        <f>'19-rast'!H374</f>
        <v>6.7936507936507935</v>
      </c>
      <c r="AI374">
        <f>'19-rast'!I374</f>
        <v>11</v>
      </c>
      <c r="AJ374" s="22">
        <f>'19-rast'!J374</f>
        <v>4</v>
      </c>
      <c r="AK374">
        <f>U371+Z374+AF374</f>
        <v>980</v>
      </c>
      <c r="AL374">
        <f>V371+AA374+AG374</f>
        <v>127</v>
      </c>
      <c r="AM374">
        <f t="shared" si="14"/>
        <v>10</v>
      </c>
      <c r="AN374">
        <f>'Pridelek 2019'!F374</f>
        <v>27</v>
      </c>
      <c r="AO374">
        <f>'Pridelek 2019'!G374</f>
        <v>4.6829999999999998</v>
      </c>
      <c r="AP374">
        <f>'Pridelek 2019'!H374</f>
        <v>12</v>
      </c>
      <c r="AQ374">
        <f>'Pridelek 2019'!I374</f>
        <v>1.645</v>
      </c>
      <c r="AR374">
        <f>'Pridelek 2019'!J374</f>
        <v>0</v>
      </c>
      <c r="AS374">
        <f>'Pridelek 2019'!K374</f>
        <v>39</v>
      </c>
      <c r="AT374">
        <f>'Pridelek 2019'!L374</f>
        <v>6.3279999999999994</v>
      </c>
      <c r="AU374">
        <v>0</v>
      </c>
    </row>
    <row r="375" spans="1:47" hidden="1" x14ac:dyDescent="0.25">
      <c r="A375" t="str">
        <f>'Obsegi16-18'!A375</f>
        <v>D</v>
      </c>
      <c r="B375">
        <f>'Obsegi16-18'!B375</f>
        <v>7</v>
      </c>
      <c r="C375">
        <f>'Obsegi16-18'!C375</f>
        <v>7</v>
      </c>
      <c r="D375">
        <v>1</v>
      </c>
      <c r="E375">
        <f>'Obsegi16-18'!D375</f>
        <v>8</v>
      </c>
      <c r="F375">
        <f>'Obsegi16-18'!E375</f>
        <v>54.65257553648263</v>
      </c>
      <c r="G375">
        <f>'Obsegi16-18'!F375</f>
        <v>59.282061480495592</v>
      </c>
      <c r="H375">
        <f>'Obsegi16-18'!G375</f>
        <v>70</v>
      </c>
      <c r="I375">
        <f>'Obsegi16-18'!H375</f>
        <v>78</v>
      </c>
      <c r="J375">
        <f>'Obsegi16-18'!I375</f>
        <v>4.6294859440129628</v>
      </c>
      <c r="K375">
        <f>'Obsegi16-18'!J375</f>
        <v>10.717938519504408</v>
      </c>
      <c r="L375">
        <f>'Obsegi16-18'!K375</f>
        <v>8</v>
      </c>
      <c r="M375">
        <f>'Obsegi16-18'!L375</f>
        <v>15.34742446351737</v>
      </c>
      <c r="N375">
        <f>'Obsegi16-18'!M375</f>
        <v>23.34742446351737</v>
      </c>
      <c r="O375">
        <f>'Obsegi16-18'!N375</f>
        <v>8.4707553094594878</v>
      </c>
      <c r="P375">
        <f>'Obsegi16-18'!O375</f>
        <v>18.079564461554231</v>
      </c>
      <c r="Q375">
        <f>'Obsegi16-18'!P375</f>
        <v>11.428571428571432</v>
      </c>
      <c r="R375">
        <f>'Obsegi16-18'!Q375</f>
        <v>28.081795437567969</v>
      </c>
      <c r="S375">
        <f>'Obsegi16-18'!R375</f>
        <v>42.719714916147169</v>
      </c>
      <c r="T375">
        <f>'Obsegi16-18'!T375</f>
        <v>0</v>
      </c>
      <c r="U375">
        <f>'rast17-18'!E375</f>
        <v>0</v>
      </c>
      <c r="V375">
        <f>'rast17-18'!F375</f>
        <v>0</v>
      </c>
      <c r="W375" t="e">
        <f>'rast17-18'!G375</f>
        <v>#DIV/0!</v>
      </c>
      <c r="X375">
        <f>'rast17-18'!H375</f>
        <v>0</v>
      </c>
      <c r="Y375" t="e">
        <f>'rast17-18'!I375</f>
        <v>#N/A</v>
      </c>
      <c r="Z375">
        <f>'rast17-18'!J375</f>
        <v>0</v>
      </c>
      <c r="AA375">
        <f>'rast17-18'!K375</f>
        <v>0</v>
      </c>
      <c r="AB375">
        <f>'rast17-18'!L375</f>
        <v>0</v>
      </c>
      <c r="AC375">
        <f>'rast17-18'!M375</f>
        <v>0</v>
      </c>
      <c r="AD375" s="14">
        <f>'rast17-18'!N375</f>
        <v>0</v>
      </c>
      <c r="AE375">
        <f>'19-rast'!D375</f>
        <v>0</v>
      </c>
      <c r="AF375">
        <f>'19-rast'!F375</f>
        <v>0</v>
      </c>
      <c r="AG375">
        <f>'19-rast'!G375</f>
        <v>0</v>
      </c>
      <c r="AH375" t="e">
        <f>'19-rast'!H375</f>
        <v>#DIV/0!</v>
      </c>
      <c r="AI375">
        <f>'19-rast'!I375</f>
        <v>0</v>
      </c>
      <c r="AJ375" s="22">
        <f>'19-rast'!J375</f>
        <v>0</v>
      </c>
      <c r="AK375">
        <f t="shared" si="13"/>
        <v>0</v>
      </c>
      <c r="AL375">
        <f t="shared" si="13"/>
        <v>0</v>
      </c>
      <c r="AM375">
        <f t="shared" si="14"/>
        <v>0</v>
      </c>
      <c r="AN375">
        <f>'Pridelek 2019'!F375</f>
        <v>0</v>
      </c>
      <c r="AO375">
        <f>'Pridelek 2019'!G375</f>
        <v>0</v>
      </c>
      <c r="AP375">
        <f>'Pridelek 2019'!H375</f>
        <v>0</v>
      </c>
      <c r="AQ375">
        <f>'Pridelek 2019'!I375</f>
        <v>0</v>
      </c>
      <c r="AR375">
        <f>'Pridelek 2019'!J375</f>
        <v>0</v>
      </c>
      <c r="AS375">
        <f>'Pridelek 2019'!K375</f>
        <v>0</v>
      </c>
      <c r="AT375">
        <f>'Pridelek 2019'!L375</f>
        <v>0</v>
      </c>
      <c r="AU375">
        <v>0</v>
      </c>
    </row>
    <row r="376" spans="1:47" hidden="1" x14ac:dyDescent="0.25">
      <c r="A376" t="str">
        <f>'Obsegi16-18'!A376</f>
        <v>D</v>
      </c>
      <c r="B376">
        <f>'Obsegi16-18'!B376</f>
        <v>7</v>
      </c>
      <c r="C376">
        <f>'Obsegi16-18'!C376</f>
        <v>7</v>
      </c>
      <c r="D376">
        <v>1</v>
      </c>
      <c r="E376">
        <f>'Obsegi16-18'!D376</f>
        <v>9</v>
      </c>
      <c r="F376">
        <f>'Obsegi16-18'!E376</f>
        <v>49.19903610212468</v>
      </c>
      <c r="G376">
        <f>'Obsegi16-18'!F376</f>
        <v>52.454536669663895</v>
      </c>
      <c r="H376">
        <f>'Obsegi16-18'!G376</f>
        <v>55</v>
      </c>
      <c r="I376">
        <f>'Obsegi16-18'!H376</f>
        <v>68</v>
      </c>
      <c r="J376">
        <f>'Obsegi16-18'!I376</f>
        <v>3.2555005675392152</v>
      </c>
      <c r="K376">
        <f>'Obsegi16-18'!J376</f>
        <v>2.5454633303361049</v>
      </c>
      <c r="L376">
        <f>'Obsegi16-18'!K376</f>
        <v>13</v>
      </c>
      <c r="M376">
        <f>'Obsegi16-18'!L376</f>
        <v>5.8009638978753202</v>
      </c>
      <c r="N376">
        <f>'Obsegi16-18'!M376</f>
        <v>18.80096389787532</v>
      </c>
      <c r="O376">
        <f>'Obsegi16-18'!N376</f>
        <v>6.6170007086757243</v>
      </c>
      <c r="P376">
        <f>'Obsegi16-18'!O376</f>
        <v>4.8527038688118473</v>
      </c>
      <c r="Q376">
        <f>'Obsegi16-18'!P376</f>
        <v>23.636363636363633</v>
      </c>
      <c r="R376">
        <f>'Obsegi16-18'!Q376</f>
        <v>11.790808026876775</v>
      </c>
      <c r="S376">
        <f>'Obsegi16-18'!R376</f>
        <v>38.214089924138548</v>
      </c>
      <c r="T376">
        <f>'Obsegi16-18'!T376</f>
        <v>0</v>
      </c>
      <c r="U376">
        <f>'rast17-18'!E376</f>
        <v>0</v>
      </c>
      <c r="V376">
        <f>'rast17-18'!F376</f>
        <v>0</v>
      </c>
      <c r="W376" t="e">
        <f>'rast17-18'!G376</f>
        <v>#DIV/0!</v>
      </c>
      <c r="X376">
        <f>'rast17-18'!H376</f>
        <v>0</v>
      </c>
      <c r="Y376" t="e">
        <f>'rast17-18'!I376</f>
        <v>#N/A</v>
      </c>
      <c r="Z376">
        <f>'rast17-18'!J376</f>
        <v>0</v>
      </c>
      <c r="AA376">
        <f>'rast17-18'!K376</f>
        <v>0</v>
      </c>
      <c r="AB376">
        <f>'rast17-18'!L376</f>
        <v>0</v>
      </c>
      <c r="AC376">
        <f>'rast17-18'!M376</f>
        <v>0</v>
      </c>
      <c r="AD376" s="14">
        <f>'rast17-18'!N376</f>
        <v>0</v>
      </c>
      <c r="AE376">
        <f>'19-rast'!D376</f>
        <v>0</v>
      </c>
      <c r="AF376">
        <f>'19-rast'!F376</f>
        <v>0</v>
      </c>
      <c r="AG376">
        <f>'19-rast'!G376</f>
        <v>0</v>
      </c>
      <c r="AH376" t="e">
        <f>'19-rast'!H376</f>
        <v>#DIV/0!</v>
      </c>
      <c r="AI376">
        <f>'19-rast'!I376</f>
        <v>0</v>
      </c>
      <c r="AJ376" s="22">
        <f>'19-rast'!J376</f>
        <v>0</v>
      </c>
      <c r="AK376">
        <f t="shared" si="13"/>
        <v>0</v>
      </c>
      <c r="AL376">
        <f t="shared" si="13"/>
        <v>0</v>
      </c>
      <c r="AM376">
        <f t="shared" si="14"/>
        <v>0</v>
      </c>
      <c r="AN376">
        <f>'Pridelek 2019'!F376</f>
        <v>0</v>
      </c>
      <c r="AO376">
        <f>'Pridelek 2019'!G376</f>
        <v>0</v>
      </c>
      <c r="AP376">
        <f>'Pridelek 2019'!H376</f>
        <v>0</v>
      </c>
      <c r="AQ376">
        <f>'Pridelek 2019'!I376</f>
        <v>0</v>
      </c>
      <c r="AR376">
        <f>'Pridelek 2019'!J376</f>
        <v>0</v>
      </c>
      <c r="AS376">
        <f>'Pridelek 2019'!K376</f>
        <v>0</v>
      </c>
      <c r="AT376">
        <f>'Pridelek 2019'!L376</f>
        <v>0</v>
      </c>
      <c r="AU376">
        <v>0</v>
      </c>
    </row>
    <row r="377" spans="1:47" hidden="1" x14ac:dyDescent="0.25">
      <c r="A377" t="str">
        <f>'Obsegi16-18'!A377</f>
        <v>D</v>
      </c>
      <c r="B377">
        <f>'Obsegi16-18'!B377</f>
        <v>7</v>
      </c>
      <c r="C377">
        <f>'Obsegi16-18'!C377</f>
        <v>7</v>
      </c>
      <c r="D377">
        <v>1</v>
      </c>
      <c r="E377">
        <f>'Obsegi16-18'!D377</f>
        <v>10</v>
      </c>
      <c r="F377">
        <f>'Obsegi16-18'!E377</f>
        <v>57.633461241425046</v>
      </c>
      <c r="G377">
        <f>'Obsegi16-18'!F377</f>
        <v>61.983654901163888</v>
      </c>
      <c r="H377">
        <f>'Obsegi16-18'!G377</f>
        <v>65</v>
      </c>
      <c r="I377">
        <f>'Obsegi16-18'!H377</f>
        <v>79</v>
      </c>
      <c r="J377">
        <f>'Obsegi16-18'!I377</f>
        <v>4.3501936597388422</v>
      </c>
      <c r="K377">
        <f>'Obsegi16-18'!J377</f>
        <v>3.016345098836112</v>
      </c>
      <c r="L377">
        <f>'Obsegi16-18'!K377</f>
        <v>14</v>
      </c>
      <c r="M377">
        <f>'Obsegi16-18'!L377</f>
        <v>7.3665387585749542</v>
      </c>
      <c r="N377">
        <f>'Obsegi16-18'!M377</f>
        <v>21.366538758574954</v>
      </c>
      <c r="O377">
        <f>'Obsegi16-18'!N377</f>
        <v>7.5480347111480883</v>
      </c>
      <c r="P377">
        <f>'Obsegi16-18'!O377</f>
        <v>4.8663556604492397</v>
      </c>
      <c r="Q377">
        <f>'Obsegi16-18'!P377</f>
        <v>21.538461538461529</v>
      </c>
      <c r="R377">
        <f>'Obsegi16-18'!Q377</f>
        <v>12.781704586015952</v>
      </c>
      <c r="S377">
        <f>'Obsegi16-18'!R377</f>
        <v>37.073148650696311</v>
      </c>
      <c r="T377">
        <f>'Obsegi16-18'!T377</f>
        <v>0</v>
      </c>
      <c r="U377">
        <f>'rast17-18'!E377</f>
        <v>0</v>
      </c>
      <c r="V377">
        <f>'rast17-18'!F377</f>
        <v>0</v>
      </c>
      <c r="W377" t="e">
        <f>'rast17-18'!G377</f>
        <v>#DIV/0!</v>
      </c>
      <c r="X377">
        <f>'rast17-18'!H377</f>
        <v>0</v>
      </c>
      <c r="Y377" t="e">
        <f>'rast17-18'!I377</f>
        <v>#N/A</v>
      </c>
      <c r="Z377">
        <f>'rast17-18'!J377</f>
        <v>0</v>
      </c>
      <c r="AA377">
        <f>'rast17-18'!K377</f>
        <v>0</v>
      </c>
      <c r="AB377">
        <f>'rast17-18'!L377</f>
        <v>0</v>
      </c>
      <c r="AC377">
        <f>'rast17-18'!M377</f>
        <v>0</v>
      </c>
      <c r="AD377" s="14">
        <f>'rast17-18'!N377</f>
        <v>0</v>
      </c>
      <c r="AE377">
        <f>'19-rast'!D377</f>
        <v>0</v>
      </c>
      <c r="AF377">
        <f>'19-rast'!F377</f>
        <v>0</v>
      </c>
      <c r="AG377">
        <f>'19-rast'!G377</f>
        <v>0</v>
      </c>
      <c r="AH377" t="e">
        <f>'19-rast'!H377</f>
        <v>#DIV/0!</v>
      </c>
      <c r="AI377">
        <f>'19-rast'!I377</f>
        <v>0</v>
      </c>
      <c r="AJ377" s="22">
        <f>'19-rast'!J377</f>
        <v>0</v>
      </c>
      <c r="AK377">
        <f t="shared" si="13"/>
        <v>0</v>
      </c>
      <c r="AL377">
        <f t="shared" si="13"/>
        <v>0</v>
      </c>
      <c r="AM377">
        <f t="shared" si="14"/>
        <v>0</v>
      </c>
      <c r="AN377">
        <f>'Pridelek 2019'!F377</f>
        <v>0</v>
      </c>
      <c r="AO377">
        <f>'Pridelek 2019'!G377</f>
        <v>0</v>
      </c>
      <c r="AP377">
        <f>'Pridelek 2019'!H377</f>
        <v>0</v>
      </c>
      <c r="AQ377">
        <f>'Pridelek 2019'!I377</f>
        <v>0</v>
      </c>
      <c r="AR377">
        <f>'Pridelek 2019'!J377</f>
        <v>0</v>
      </c>
      <c r="AS377">
        <f>'Pridelek 2019'!K377</f>
        <v>0</v>
      </c>
      <c r="AT377">
        <f>'Pridelek 2019'!L377</f>
        <v>0</v>
      </c>
      <c r="AU377">
        <v>0</v>
      </c>
    </row>
    <row r="378" spans="1:47" hidden="1" x14ac:dyDescent="0.25">
      <c r="A378" t="str">
        <f>'Obsegi16-18'!A378</f>
        <v>D</v>
      </c>
      <c r="B378">
        <f>'Obsegi16-18'!B378</f>
        <v>7</v>
      </c>
      <c r="C378">
        <f>'Obsegi16-18'!C378</f>
        <v>7</v>
      </c>
      <c r="D378">
        <v>1</v>
      </c>
      <c r="E378">
        <f>'Obsegi16-18'!D378</f>
        <v>11</v>
      </c>
      <c r="F378">
        <f>'Obsegi16-18'!E378</f>
        <v>53.55270651480506</v>
      </c>
      <c r="G378">
        <f>'Obsegi16-18'!F378</f>
        <v>54.764051743548215</v>
      </c>
      <c r="H378">
        <f>'Obsegi16-18'!G378</f>
        <v>60</v>
      </c>
      <c r="I378">
        <f>'Obsegi16-18'!H378</f>
        <v>70</v>
      </c>
      <c r="J378">
        <f>'Obsegi16-18'!I378</f>
        <v>1.2113452287431556</v>
      </c>
      <c r="K378">
        <f>'Obsegi16-18'!J378</f>
        <v>5.2359482564517847</v>
      </c>
      <c r="L378">
        <f>'Obsegi16-18'!K378</f>
        <v>10</v>
      </c>
      <c r="M378">
        <f>'Obsegi16-18'!L378</f>
        <v>6.4472934851949404</v>
      </c>
      <c r="N378">
        <f>'Obsegi16-18'!M378</f>
        <v>16.44729348519494</v>
      </c>
      <c r="O378">
        <f>'Obsegi16-18'!N378</f>
        <v>2.2619682693502563</v>
      </c>
      <c r="P378">
        <f>'Obsegi16-18'!O378</f>
        <v>9.5609219729959616</v>
      </c>
      <c r="Q378">
        <f>'Obsegi16-18'!P378</f>
        <v>16.666666666666675</v>
      </c>
      <c r="R378">
        <f>'Obsegi16-18'!Q378</f>
        <v>12.039155263632729</v>
      </c>
      <c r="S378">
        <f>'Obsegi16-18'!R378</f>
        <v>30.712347807571525</v>
      </c>
      <c r="T378">
        <f>'Obsegi16-18'!T378</f>
        <v>0</v>
      </c>
      <c r="U378">
        <f>'rast17-18'!E378</f>
        <v>0</v>
      </c>
      <c r="V378">
        <f>'rast17-18'!F378</f>
        <v>0</v>
      </c>
      <c r="W378" t="e">
        <f>'rast17-18'!G378</f>
        <v>#DIV/0!</v>
      </c>
      <c r="X378">
        <f>'rast17-18'!H378</f>
        <v>0</v>
      </c>
      <c r="Y378" t="e">
        <f>'rast17-18'!I378</f>
        <v>#N/A</v>
      </c>
      <c r="Z378">
        <f>'rast17-18'!J378</f>
        <v>0</v>
      </c>
      <c r="AA378">
        <f>'rast17-18'!K378</f>
        <v>0</v>
      </c>
      <c r="AB378">
        <f>'rast17-18'!L378</f>
        <v>0</v>
      </c>
      <c r="AC378">
        <f>'rast17-18'!M378</f>
        <v>0</v>
      </c>
      <c r="AD378" s="14">
        <f>'rast17-18'!N378</f>
        <v>0</v>
      </c>
      <c r="AE378">
        <f>'19-rast'!D378</f>
        <v>0</v>
      </c>
      <c r="AF378">
        <f>'19-rast'!F378</f>
        <v>0</v>
      </c>
      <c r="AG378">
        <f>'19-rast'!G378</f>
        <v>0</v>
      </c>
      <c r="AH378" t="e">
        <f>'19-rast'!H378</f>
        <v>#DIV/0!</v>
      </c>
      <c r="AI378">
        <f>'19-rast'!I378</f>
        <v>0</v>
      </c>
      <c r="AJ378" s="22">
        <f>'19-rast'!J378</f>
        <v>0</v>
      </c>
      <c r="AK378">
        <f t="shared" si="13"/>
        <v>0</v>
      </c>
      <c r="AL378">
        <f t="shared" si="13"/>
        <v>0</v>
      </c>
      <c r="AM378">
        <f t="shared" si="14"/>
        <v>0</v>
      </c>
      <c r="AN378">
        <f>'Pridelek 2019'!F378</f>
        <v>0</v>
      </c>
      <c r="AO378">
        <f>'Pridelek 2019'!G378</f>
        <v>0</v>
      </c>
      <c r="AP378">
        <f>'Pridelek 2019'!H378</f>
        <v>0</v>
      </c>
      <c r="AQ378">
        <f>'Pridelek 2019'!I378</f>
        <v>0</v>
      </c>
      <c r="AR378">
        <f>'Pridelek 2019'!J378</f>
        <v>0</v>
      </c>
      <c r="AS378">
        <f>'Pridelek 2019'!K378</f>
        <v>0</v>
      </c>
      <c r="AT378">
        <f>'Pridelek 2019'!L378</f>
        <v>0</v>
      </c>
      <c r="AU378">
        <v>0</v>
      </c>
    </row>
    <row r="379" spans="1:47" hidden="1" x14ac:dyDescent="0.25">
      <c r="A379" t="str">
        <f>'Obsegi16-18'!A379</f>
        <v>D</v>
      </c>
      <c r="B379">
        <f>'Obsegi16-18'!B379</f>
        <v>8</v>
      </c>
      <c r="C379">
        <f>'Obsegi16-18'!C379</f>
        <v>8</v>
      </c>
      <c r="D379">
        <v>1</v>
      </c>
      <c r="E379">
        <f>'Obsegi16-18'!D379</f>
        <v>1</v>
      </c>
      <c r="F379">
        <f>'Obsegi16-18'!E379</f>
        <v>53.15041860718884</v>
      </c>
      <c r="G379">
        <f>'Obsegi16-18'!F379</f>
        <v>53.976625774011801</v>
      </c>
      <c r="H379">
        <f>'Obsegi16-18'!G379</f>
        <v>60</v>
      </c>
      <c r="I379">
        <f>'Obsegi16-18'!H379</f>
        <v>72</v>
      </c>
      <c r="J379">
        <f>'Obsegi16-18'!I379</f>
        <v>0.82620716682296091</v>
      </c>
      <c r="K379">
        <f>'Obsegi16-18'!J379</f>
        <v>6.0233742259881993</v>
      </c>
      <c r="L379">
        <f>'Obsegi16-18'!K379</f>
        <v>12</v>
      </c>
      <c r="M379">
        <f>'Obsegi16-18'!L379</f>
        <v>6.8495813928111602</v>
      </c>
      <c r="N379">
        <f>'Obsegi16-18'!M379</f>
        <v>18.84958139281116</v>
      </c>
      <c r="O379">
        <f>'Obsegi16-18'!N379</f>
        <v>1.5544697266245189</v>
      </c>
      <c r="P379">
        <f>'Obsegi16-18'!O379</f>
        <v>11.159227053589337</v>
      </c>
      <c r="Q379">
        <f>'Obsegi16-18'!P379</f>
        <v>19.999999999999996</v>
      </c>
      <c r="R379">
        <f>'Obsegi16-18'!Q379</f>
        <v>12.887163586487205</v>
      </c>
      <c r="S379">
        <f>'Obsegi16-18'!R379</f>
        <v>35.464596303784646</v>
      </c>
      <c r="T379">
        <f>'Obsegi16-18'!T379</f>
        <v>0</v>
      </c>
      <c r="U379">
        <f>'rast17-18'!E379</f>
        <v>0</v>
      </c>
      <c r="V379">
        <f>'rast17-18'!F379</f>
        <v>0</v>
      </c>
      <c r="W379" t="e">
        <f>'rast17-18'!G379</f>
        <v>#DIV/0!</v>
      </c>
      <c r="X379">
        <f>'rast17-18'!H379</f>
        <v>0</v>
      </c>
      <c r="Y379" t="e">
        <f>'rast17-18'!I379</f>
        <v>#N/A</v>
      </c>
      <c r="Z379">
        <f>'rast17-18'!J379</f>
        <v>0</v>
      </c>
      <c r="AA379">
        <f>'rast17-18'!K379</f>
        <v>0</v>
      </c>
      <c r="AB379">
        <f>'rast17-18'!L379</f>
        <v>0</v>
      </c>
      <c r="AC379">
        <f>'rast17-18'!M379</f>
        <v>0</v>
      </c>
      <c r="AD379" s="14">
        <f>'rast17-18'!N379</f>
        <v>0</v>
      </c>
      <c r="AE379">
        <f>'19-rast'!D379</f>
        <v>0</v>
      </c>
      <c r="AF379">
        <f>'19-rast'!F379</f>
        <v>0</v>
      </c>
      <c r="AG379">
        <f>'19-rast'!G379</f>
        <v>0</v>
      </c>
      <c r="AH379" t="e">
        <f>'19-rast'!H379</f>
        <v>#DIV/0!</v>
      </c>
      <c r="AI379">
        <f>'19-rast'!I379</f>
        <v>0</v>
      </c>
      <c r="AJ379" s="22">
        <f>'19-rast'!J379</f>
        <v>0</v>
      </c>
      <c r="AK379">
        <f t="shared" ref="AK379:AL442" si="15">U379+Z379+AF379</f>
        <v>0</v>
      </c>
      <c r="AL379">
        <f t="shared" si="15"/>
        <v>0</v>
      </c>
      <c r="AM379">
        <f t="shared" si="14"/>
        <v>0</v>
      </c>
      <c r="AN379">
        <f>'Pridelek 2019'!F379</f>
        <v>0</v>
      </c>
      <c r="AO379">
        <f>'Pridelek 2019'!G379</f>
        <v>0</v>
      </c>
      <c r="AP379">
        <f>'Pridelek 2019'!H379</f>
        <v>0</v>
      </c>
      <c r="AQ379">
        <f>'Pridelek 2019'!I379</f>
        <v>0</v>
      </c>
      <c r="AR379">
        <f>'Pridelek 2019'!J379</f>
        <v>0</v>
      </c>
      <c r="AS379">
        <f>'Pridelek 2019'!K379</f>
        <v>0</v>
      </c>
      <c r="AT379">
        <f>'Pridelek 2019'!L379</f>
        <v>0</v>
      </c>
      <c r="AU379">
        <v>0</v>
      </c>
    </row>
    <row r="380" spans="1:47" hidden="1" x14ac:dyDescent="0.25">
      <c r="A380" t="str">
        <f>'Obsegi16-18'!A380</f>
        <v>D</v>
      </c>
      <c r="B380">
        <f>'Obsegi16-18'!B380</f>
        <v>8</v>
      </c>
      <c r="C380">
        <f>'Obsegi16-18'!C380</f>
        <v>8</v>
      </c>
      <c r="D380">
        <v>1</v>
      </c>
      <c r="E380">
        <f>'Obsegi16-18'!D380</f>
        <v>2</v>
      </c>
      <c r="F380">
        <f>'Obsegi16-18'!E380</f>
        <v>56.168909235492436</v>
      </c>
      <c r="G380">
        <f>'Obsegi16-18'!F380</f>
        <v>56.324091004555179</v>
      </c>
      <c r="H380">
        <f>'Obsegi16-18'!G380</f>
        <v>65</v>
      </c>
      <c r="I380">
        <f>'Obsegi16-18'!H380</f>
        <v>78</v>
      </c>
      <c r="J380">
        <f>'Obsegi16-18'!I380</f>
        <v>0.15518176906274306</v>
      </c>
      <c r="K380">
        <f>'Obsegi16-18'!J380</f>
        <v>8.6759089954448214</v>
      </c>
      <c r="L380">
        <f>'Obsegi16-18'!K380</f>
        <v>13</v>
      </c>
      <c r="M380">
        <f>'Obsegi16-18'!L380</f>
        <v>8.8310907645075645</v>
      </c>
      <c r="N380">
        <f>'Obsegi16-18'!M380</f>
        <v>21.831090764507564</v>
      </c>
      <c r="O380">
        <f>'Obsegi16-18'!N380</f>
        <v>0.27627698521281996</v>
      </c>
      <c r="P380">
        <f>'Obsegi16-18'!O380</f>
        <v>15.403549068804612</v>
      </c>
      <c r="Q380">
        <f>'Obsegi16-18'!P380</f>
        <v>19.999999999999996</v>
      </c>
      <c r="R380">
        <f>'Obsegi16-18'!Q380</f>
        <v>15.722382515000511</v>
      </c>
      <c r="S380">
        <f>'Obsegi16-18'!R380</f>
        <v>38.866859018000596</v>
      </c>
      <c r="T380">
        <f>'Obsegi16-18'!T380</f>
        <v>0</v>
      </c>
      <c r="U380">
        <f>'rast17-18'!E380</f>
        <v>0</v>
      </c>
      <c r="V380">
        <f>'rast17-18'!F380</f>
        <v>0</v>
      </c>
      <c r="W380" t="e">
        <f>'rast17-18'!G380</f>
        <v>#DIV/0!</v>
      </c>
      <c r="X380">
        <f>'rast17-18'!H380</f>
        <v>0</v>
      </c>
      <c r="Y380" t="e">
        <f>'rast17-18'!I380</f>
        <v>#N/A</v>
      </c>
      <c r="Z380">
        <f>'rast17-18'!J380</f>
        <v>0</v>
      </c>
      <c r="AA380">
        <f>'rast17-18'!K380</f>
        <v>0</v>
      </c>
      <c r="AB380">
        <f>'rast17-18'!L380</f>
        <v>0</v>
      </c>
      <c r="AC380">
        <f>'rast17-18'!M380</f>
        <v>0</v>
      </c>
      <c r="AD380" s="14">
        <f>'rast17-18'!N380</f>
        <v>0</v>
      </c>
      <c r="AE380">
        <f>'19-rast'!D380</f>
        <v>0</v>
      </c>
      <c r="AF380">
        <f>'19-rast'!F380</f>
        <v>0</v>
      </c>
      <c r="AG380">
        <f>'19-rast'!G380</f>
        <v>0</v>
      </c>
      <c r="AH380" t="e">
        <f>'19-rast'!H380</f>
        <v>#DIV/0!</v>
      </c>
      <c r="AI380">
        <f>'19-rast'!I380</f>
        <v>0</v>
      </c>
      <c r="AJ380" s="22">
        <f>'19-rast'!J380</f>
        <v>0</v>
      </c>
      <c r="AK380">
        <f t="shared" si="15"/>
        <v>0</v>
      </c>
      <c r="AL380">
        <f t="shared" si="15"/>
        <v>0</v>
      </c>
      <c r="AM380">
        <f t="shared" si="14"/>
        <v>0</v>
      </c>
      <c r="AN380">
        <f>'Pridelek 2019'!F380</f>
        <v>0</v>
      </c>
      <c r="AO380">
        <f>'Pridelek 2019'!G380</f>
        <v>0</v>
      </c>
      <c r="AP380">
        <f>'Pridelek 2019'!H380</f>
        <v>0</v>
      </c>
      <c r="AQ380">
        <f>'Pridelek 2019'!I380</f>
        <v>0</v>
      </c>
      <c r="AR380">
        <f>'Pridelek 2019'!J380</f>
        <v>0</v>
      </c>
      <c r="AS380">
        <f>'Pridelek 2019'!K380</f>
        <v>0</v>
      </c>
      <c r="AT380">
        <f>'Pridelek 2019'!L380</f>
        <v>0</v>
      </c>
      <c r="AU380">
        <v>0</v>
      </c>
    </row>
    <row r="381" spans="1:47" x14ac:dyDescent="0.25">
      <c r="A381" t="str">
        <f>'Obsegi16-18'!A381</f>
        <v>D</v>
      </c>
      <c r="B381">
        <f>'Obsegi16-18'!B381</f>
        <v>8</v>
      </c>
      <c r="C381">
        <f>'Obsegi16-18'!C381</f>
        <v>8</v>
      </c>
      <c r="D381">
        <v>1</v>
      </c>
      <c r="E381">
        <f>'Obsegi16-18'!D381</f>
        <v>3</v>
      </c>
      <c r="F381">
        <f>'Obsegi16-18'!E381</f>
        <v>63.296664241162297</v>
      </c>
      <c r="G381">
        <f>'Obsegi16-18'!F381</f>
        <v>67.014773804541434</v>
      </c>
      <c r="H381">
        <f>'Obsegi16-18'!G381</f>
        <v>80</v>
      </c>
      <c r="I381">
        <f>'Obsegi16-18'!H381</f>
        <v>92</v>
      </c>
      <c r="J381">
        <f>'Obsegi16-18'!I381</f>
        <v>3.7181095633791372</v>
      </c>
      <c r="K381">
        <f>'Obsegi16-18'!J381</f>
        <v>12.985226195458566</v>
      </c>
      <c r="L381">
        <f>'Obsegi16-18'!K381</f>
        <v>12</v>
      </c>
      <c r="M381">
        <f>'Obsegi16-18'!L381</f>
        <v>16.703335758837703</v>
      </c>
      <c r="N381">
        <f>'Obsegi16-18'!M381</f>
        <v>28.703335758837703</v>
      </c>
      <c r="O381">
        <f>'Obsegi16-18'!N381</f>
        <v>5.8741003304898065</v>
      </c>
      <c r="P381">
        <f>'Obsegi16-18'!O381</f>
        <v>19.376661978046684</v>
      </c>
      <c r="Q381">
        <f>'Obsegi16-18'!P381</f>
        <v>14.999999999999991</v>
      </c>
      <c r="R381">
        <f>'Obsegi16-18'!Q381</f>
        <v>26.388966873826813</v>
      </c>
      <c r="S381">
        <f>'Obsegi16-18'!R381</f>
        <v>45.347311904900842</v>
      </c>
      <c r="T381">
        <f>'Obsegi16-18'!T381</f>
        <v>0</v>
      </c>
      <c r="U381">
        <f>'rast17-18'!E381</f>
        <v>104</v>
      </c>
      <c r="V381">
        <f>'rast17-18'!F381</f>
        <v>31</v>
      </c>
      <c r="W381">
        <f>'rast17-18'!G381</f>
        <v>3.3548387096774195</v>
      </c>
      <c r="X381">
        <f>'rast17-18'!H381</f>
        <v>1</v>
      </c>
      <c r="Y381">
        <f>'rast17-18'!I381</f>
        <v>17</v>
      </c>
      <c r="Z381">
        <f>'rast17-18'!J381</f>
        <v>656</v>
      </c>
      <c r="AA381">
        <f>'rast17-18'!K381</f>
        <v>48</v>
      </c>
      <c r="AB381">
        <f>'rast17-18'!L381</f>
        <v>13.666666666666666</v>
      </c>
      <c r="AC381">
        <f>'rast17-18'!M381</f>
        <v>23</v>
      </c>
      <c r="AD381" s="14">
        <f>'rast17-18'!N381</f>
        <v>80</v>
      </c>
      <c r="AE381">
        <f>'19-rast'!D381</f>
        <v>0</v>
      </c>
      <c r="AF381">
        <f>'19-rast'!F381</f>
        <v>676</v>
      </c>
      <c r="AG381">
        <f>'19-rast'!G381</f>
        <v>78</v>
      </c>
      <c r="AH381">
        <f>'19-rast'!H381</f>
        <v>8.6666666666666661</v>
      </c>
      <c r="AI381">
        <f>'19-rast'!I381</f>
        <v>20</v>
      </c>
      <c r="AJ381" s="22">
        <f>'19-rast'!J381</f>
        <v>37</v>
      </c>
      <c r="AK381">
        <f t="shared" si="15"/>
        <v>1436</v>
      </c>
      <c r="AL381">
        <f t="shared" si="15"/>
        <v>157</v>
      </c>
      <c r="AM381">
        <f t="shared" si="14"/>
        <v>15</v>
      </c>
      <c r="AN381">
        <f>'Pridelek 2019'!F381</f>
        <v>25</v>
      </c>
      <c r="AO381">
        <f>'Pridelek 2019'!G381</f>
        <v>3.83</v>
      </c>
      <c r="AP381">
        <f>'Pridelek 2019'!H381</f>
        <v>40</v>
      </c>
      <c r="AQ381">
        <f>'Pridelek 2019'!I381</f>
        <v>5.2549999999999999</v>
      </c>
      <c r="AR381">
        <f>'Pridelek 2019'!J381</f>
        <v>1</v>
      </c>
      <c r="AS381">
        <f>'Pridelek 2019'!K381</f>
        <v>66</v>
      </c>
      <c r="AT381">
        <f>'Pridelek 2019'!L381</f>
        <v>9.23</v>
      </c>
      <c r="AU381">
        <v>0</v>
      </c>
    </row>
    <row r="382" spans="1:47" x14ac:dyDescent="0.25">
      <c r="A382" t="str">
        <f>'Obsegi16-18'!A382</f>
        <v>D</v>
      </c>
      <c r="B382">
        <f>'Obsegi16-18'!B382</f>
        <v>8</v>
      </c>
      <c r="C382">
        <f>'Obsegi16-18'!C382</f>
        <v>8</v>
      </c>
      <c r="D382">
        <v>1</v>
      </c>
      <c r="E382">
        <f>'Obsegi16-18'!D382</f>
        <v>4</v>
      </c>
      <c r="F382">
        <f>'Obsegi16-18'!E382</f>
        <v>54.149963145928226</v>
      </c>
      <c r="G382">
        <f>'Obsegi16-18'!F382</f>
        <v>56.880896995014169</v>
      </c>
      <c r="H382">
        <f>'Obsegi16-18'!G382</f>
        <v>70</v>
      </c>
      <c r="I382">
        <f>'Obsegi16-18'!H382</f>
        <v>82</v>
      </c>
      <c r="J382">
        <f>'Obsegi16-18'!I382</f>
        <v>2.7309338490859432</v>
      </c>
      <c r="K382">
        <f>'Obsegi16-18'!J382</f>
        <v>13.119103004985831</v>
      </c>
      <c r="L382">
        <f>'Obsegi16-18'!K382</f>
        <v>12</v>
      </c>
      <c r="M382">
        <f>'Obsegi16-18'!L382</f>
        <v>15.850036854071774</v>
      </c>
      <c r="N382">
        <f>'Obsegi16-18'!M382</f>
        <v>27.850036854071774</v>
      </c>
      <c r="O382">
        <f>'Obsegi16-18'!N382</f>
        <v>5.0432792386697844</v>
      </c>
      <c r="P382">
        <f>'Obsegi16-18'!O382</f>
        <v>23.064163362500722</v>
      </c>
      <c r="Q382">
        <f>'Obsegi16-18'!P382</f>
        <v>17.142857142857149</v>
      </c>
      <c r="R382">
        <f>'Obsegi16-18'!Q382</f>
        <v>29.270632763604397</v>
      </c>
      <c r="S382">
        <f>'Obsegi16-18'!R382</f>
        <v>51.431312665936588</v>
      </c>
      <c r="T382">
        <f>'Obsegi16-18'!T382</f>
        <v>0</v>
      </c>
      <c r="U382">
        <f>'rast17-18'!E382</f>
        <v>177</v>
      </c>
      <c r="V382">
        <f>'rast17-18'!F382</f>
        <v>18</v>
      </c>
      <c r="W382">
        <f>'rast17-18'!G382</f>
        <v>9.8333333333333339</v>
      </c>
      <c r="X382">
        <f>'rast17-18'!H382</f>
        <v>6</v>
      </c>
      <c r="Y382">
        <f>'rast17-18'!I382</f>
        <v>31</v>
      </c>
      <c r="Z382">
        <f>'rast17-18'!J382</f>
        <v>479</v>
      </c>
      <c r="AA382">
        <f>'rast17-18'!K382</f>
        <v>40</v>
      </c>
      <c r="AB382">
        <f>'rast17-18'!L382</f>
        <v>11.975</v>
      </c>
      <c r="AC382">
        <f>'rast17-18'!M382</f>
        <v>17</v>
      </c>
      <c r="AD382" s="14">
        <f>'rast17-18'!N382</f>
        <v>56</v>
      </c>
      <c r="AE382">
        <f>'19-rast'!D382</f>
        <v>0</v>
      </c>
      <c r="AF382">
        <f>'19-rast'!F382</f>
        <v>571</v>
      </c>
      <c r="AG382">
        <f>'19-rast'!G382</f>
        <v>69</v>
      </c>
      <c r="AH382">
        <f>'19-rast'!H382</f>
        <v>8.27536231884058</v>
      </c>
      <c r="AI382">
        <f>'19-rast'!I382</f>
        <v>15</v>
      </c>
      <c r="AJ382" s="22">
        <f>'19-rast'!J382</f>
        <v>45</v>
      </c>
      <c r="AK382">
        <f t="shared" si="15"/>
        <v>1227</v>
      </c>
      <c r="AL382">
        <f t="shared" si="15"/>
        <v>127</v>
      </c>
      <c r="AM382">
        <f t="shared" si="14"/>
        <v>15</v>
      </c>
      <c r="AN382">
        <f>'Pridelek 2019'!F382</f>
        <v>28</v>
      </c>
      <c r="AO382">
        <f>'Pridelek 2019'!G382</f>
        <v>4.62</v>
      </c>
      <c r="AP382">
        <f>'Pridelek 2019'!H382</f>
        <v>17</v>
      </c>
      <c r="AQ382">
        <f>'Pridelek 2019'!I382</f>
        <v>2.2509999999999999</v>
      </c>
      <c r="AR382">
        <f>'Pridelek 2019'!J382</f>
        <v>1</v>
      </c>
      <c r="AS382">
        <f>'Pridelek 2019'!K382</f>
        <v>46</v>
      </c>
      <c r="AT382">
        <f>'Pridelek 2019'!L382</f>
        <v>7.016</v>
      </c>
      <c r="AU382">
        <v>0</v>
      </c>
    </row>
    <row r="383" spans="1:47" x14ac:dyDescent="0.25">
      <c r="A383" t="str">
        <f>'Obsegi16-18'!A383</f>
        <v>D</v>
      </c>
      <c r="B383">
        <f>'Obsegi16-18'!B383</f>
        <v>8</v>
      </c>
      <c r="C383">
        <f>'Obsegi16-18'!C383</f>
        <v>8</v>
      </c>
      <c r="D383">
        <v>1</v>
      </c>
      <c r="E383">
        <f>'Obsegi16-18'!D383</f>
        <v>5</v>
      </c>
      <c r="F383">
        <f>'Obsegi16-18'!E383</f>
        <v>58.740411176895435</v>
      </c>
      <c r="G383">
        <f>'Obsegi16-18'!F383</f>
        <v>59.91227642106557</v>
      </c>
      <c r="H383">
        <f>'Obsegi16-18'!G383</f>
        <v>65</v>
      </c>
      <c r="I383">
        <f>'Obsegi16-18'!H383</f>
        <v>77</v>
      </c>
      <c r="J383">
        <f>'Obsegi16-18'!I383</f>
        <v>1.1718652441701352</v>
      </c>
      <c r="K383">
        <f>'Obsegi16-18'!J383</f>
        <v>5.0877235789344297</v>
      </c>
      <c r="L383">
        <f>'Obsegi16-18'!K383</f>
        <v>12</v>
      </c>
      <c r="M383">
        <f>'Obsegi16-18'!L383</f>
        <v>6.2595888231045649</v>
      </c>
      <c r="N383">
        <f>'Obsegi16-18'!M383</f>
        <v>18.259588823104565</v>
      </c>
      <c r="O383">
        <f>'Obsegi16-18'!N383</f>
        <v>1.9949898556908208</v>
      </c>
      <c r="P383">
        <f>'Obsegi16-18'!O383</f>
        <v>8.4919550430327959</v>
      </c>
      <c r="Q383">
        <f>'Obsegi16-18'!P383</f>
        <v>18.461538461538463</v>
      </c>
      <c r="R383">
        <f>'Obsegi16-18'!Q383</f>
        <v>10.656358540381937</v>
      </c>
      <c r="S383">
        <f>'Obsegi16-18'!R383</f>
        <v>31.085224732452453</v>
      </c>
      <c r="T383">
        <f>'Obsegi16-18'!T383</f>
        <v>0</v>
      </c>
      <c r="U383">
        <f>'rast17-18'!E383</f>
        <v>106</v>
      </c>
      <c r="V383">
        <f>'rast17-18'!F383</f>
        <v>23</v>
      </c>
      <c r="W383">
        <f>'rast17-18'!G383</f>
        <v>4.6086956521739131</v>
      </c>
      <c r="X383">
        <f>'rast17-18'!H383</f>
        <v>5</v>
      </c>
      <c r="Y383">
        <f>'rast17-18'!I383</f>
        <v>19</v>
      </c>
      <c r="Z383">
        <f>'rast17-18'!J383</f>
        <v>359</v>
      </c>
      <c r="AA383">
        <f>'rast17-18'!K383</f>
        <v>39</v>
      </c>
      <c r="AB383">
        <f>'rast17-18'!L383</f>
        <v>9.2051282051282044</v>
      </c>
      <c r="AC383">
        <f>'rast17-18'!M383</f>
        <v>13</v>
      </c>
      <c r="AD383" s="14">
        <f>'rast17-18'!N383</f>
        <v>25</v>
      </c>
      <c r="AE383">
        <f>'19-rast'!D383</f>
        <v>0</v>
      </c>
      <c r="AF383">
        <f>'19-rast'!F383</f>
        <v>480</v>
      </c>
      <c r="AG383">
        <f>'19-rast'!G383</f>
        <v>69</v>
      </c>
      <c r="AH383">
        <f>'19-rast'!H383</f>
        <v>6.9565217391304346</v>
      </c>
      <c r="AI383">
        <f>'19-rast'!I383</f>
        <v>11</v>
      </c>
      <c r="AJ383" s="22">
        <f>'19-rast'!J383</f>
        <v>19</v>
      </c>
      <c r="AK383">
        <f t="shared" si="15"/>
        <v>945</v>
      </c>
      <c r="AL383">
        <f t="shared" si="15"/>
        <v>131</v>
      </c>
      <c r="AM383">
        <f t="shared" si="14"/>
        <v>15</v>
      </c>
      <c r="AN383">
        <f>'Pridelek 2019'!F383</f>
        <v>18</v>
      </c>
      <c r="AO383">
        <f>'Pridelek 2019'!G383</f>
        <v>2.9380000000000002</v>
      </c>
      <c r="AP383">
        <f>'Pridelek 2019'!H383</f>
        <v>22</v>
      </c>
      <c r="AQ383">
        <f>'Pridelek 2019'!I383</f>
        <v>2.7210000000000001</v>
      </c>
      <c r="AR383">
        <f>'Pridelek 2019'!J383</f>
        <v>0</v>
      </c>
      <c r="AS383">
        <f>'Pridelek 2019'!K383</f>
        <v>40</v>
      </c>
      <c r="AT383">
        <f>'Pridelek 2019'!L383</f>
        <v>5.6590000000000007</v>
      </c>
      <c r="AU383">
        <v>0</v>
      </c>
    </row>
    <row r="384" spans="1:47" hidden="1" x14ac:dyDescent="0.25">
      <c r="A384" t="str">
        <f>'Obsegi16-18'!A384</f>
        <v>D</v>
      </c>
      <c r="B384">
        <f>'Obsegi16-18'!B384</f>
        <v>8</v>
      </c>
      <c r="C384">
        <f>'Obsegi16-18'!C384</f>
        <v>8</v>
      </c>
      <c r="D384">
        <v>1</v>
      </c>
      <c r="E384">
        <f>'Obsegi16-18'!D384</f>
        <v>6</v>
      </c>
      <c r="F384">
        <f>'Obsegi16-18'!E384</f>
        <v>51.753712900840206</v>
      </c>
      <c r="G384">
        <f>'Obsegi16-18'!F384</f>
        <v>53.718446370208497</v>
      </c>
      <c r="H384">
        <f>'Obsegi16-18'!G384</f>
        <v>60</v>
      </c>
      <c r="I384">
        <f>'Obsegi16-18'!H384</f>
        <v>70</v>
      </c>
      <c r="J384">
        <f>'Obsegi16-18'!I384</f>
        <v>1.9647334693682907</v>
      </c>
      <c r="K384">
        <f>'Obsegi16-18'!J384</f>
        <v>6.2815536297915031</v>
      </c>
      <c r="L384">
        <f>'Obsegi16-18'!K384</f>
        <v>10</v>
      </c>
      <c r="M384">
        <f>'Obsegi16-18'!L384</f>
        <v>8.2462870991597939</v>
      </c>
      <c r="N384">
        <f>'Obsegi16-18'!M384</f>
        <v>18.246287099159794</v>
      </c>
      <c r="O384">
        <f>'Obsegi16-18'!N384</f>
        <v>3.7963140405649964</v>
      </c>
      <c r="P384">
        <f>'Obsegi16-18'!O384</f>
        <v>11.693475992401691</v>
      </c>
      <c r="Q384">
        <f>'Obsegi16-18'!P384</f>
        <v>16.666666666666675</v>
      </c>
      <c r="R384">
        <f>'Obsegi16-18'!Q384</f>
        <v>15.93371110389632</v>
      </c>
      <c r="S384">
        <f>'Obsegi16-18'!R384</f>
        <v>35.255996287879029</v>
      </c>
      <c r="T384">
        <f>'Obsegi16-18'!T384</f>
        <v>0</v>
      </c>
      <c r="U384">
        <f>'rast17-18'!E384</f>
        <v>188</v>
      </c>
      <c r="V384">
        <f>'rast17-18'!F384</f>
        <v>22</v>
      </c>
      <c r="W384">
        <f>'rast17-18'!G384</f>
        <v>8.545454545454545</v>
      </c>
      <c r="X384">
        <f>'rast17-18'!H384</f>
        <v>7</v>
      </c>
      <c r="Y384">
        <f>'rast17-18'!I384</f>
        <v>23</v>
      </c>
      <c r="Z384">
        <f>'rast17-18'!J384</f>
        <v>0</v>
      </c>
      <c r="AA384">
        <f>'rast17-18'!K384</f>
        <v>0</v>
      </c>
      <c r="AB384">
        <f>'rast17-18'!L384</f>
        <v>0</v>
      </c>
      <c r="AC384">
        <f>'rast17-18'!M384</f>
        <v>0</v>
      </c>
      <c r="AD384" s="14">
        <f>'rast17-18'!N384</f>
        <v>0</v>
      </c>
      <c r="AE384">
        <f>'19-rast'!D384</f>
        <v>0</v>
      </c>
      <c r="AF384">
        <f>'19-rast'!F384</f>
        <v>0</v>
      </c>
      <c r="AG384">
        <f>'19-rast'!G384</f>
        <v>0</v>
      </c>
      <c r="AH384" t="e">
        <f>'19-rast'!H384</f>
        <v>#DIV/0!</v>
      </c>
      <c r="AI384">
        <f>'19-rast'!I384</f>
        <v>0</v>
      </c>
      <c r="AJ384" s="22">
        <f>'19-rast'!J384</f>
        <v>0</v>
      </c>
      <c r="AM384">
        <f t="shared" si="14"/>
        <v>5</v>
      </c>
      <c r="AN384">
        <f>'Pridelek 2019'!F384</f>
        <v>0</v>
      </c>
      <c r="AO384">
        <f>'Pridelek 2019'!G384</f>
        <v>0</v>
      </c>
      <c r="AP384">
        <f>'Pridelek 2019'!H384</f>
        <v>0</v>
      </c>
      <c r="AQ384">
        <f>'Pridelek 2019'!I384</f>
        <v>0</v>
      </c>
      <c r="AR384">
        <f>'Pridelek 2019'!J384</f>
        <v>0</v>
      </c>
      <c r="AS384">
        <f>'Pridelek 2019'!K384</f>
        <v>0</v>
      </c>
      <c r="AT384">
        <f>'Pridelek 2019'!L384</f>
        <v>0</v>
      </c>
      <c r="AU384">
        <v>0</v>
      </c>
    </row>
    <row r="385" spans="1:47" hidden="1" x14ac:dyDescent="0.25">
      <c r="A385" t="str">
        <f>'Obsegi16-18'!A385</f>
        <v>D</v>
      </c>
      <c r="B385">
        <f>'Obsegi16-18'!B385</f>
        <v>8</v>
      </c>
      <c r="C385">
        <f>'Obsegi16-18'!C385</f>
        <v>8</v>
      </c>
      <c r="D385">
        <v>1</v>
      </c>
      <c r="E385">
        <f>'Obsegi16-18'!D385</f>
        <v>7</v>
      </c>
      <c r="F385">
        <f>'Obsegi16-18'!E385</f>
        <v>61.422422774603682</v>
      </c>
      <c r="G385">
        <f>'Obsegi16-18'!F385</f>
        <v>65.883999298927691</v>
      </c>
      <c r="H385">
        <f>'Obsegi16-18'!G385</f>
        <v>80</v>
      </c>
      <c r="I385">
        <f>'Obsegi16-18'!H385</f>
        <v>97</v>
      </c>
      <c r="J385">
        <f>'Obsegi16-18'!I385</f>
        <v>4.4615765243240091</v>
      </c>
      <c r="K385">
        <f>'Obsegi16-18'!J385</f>
        <v>14.116000701072309</v>
      </c>
      <c r="L385">
        <f>'Obsegi16-18'!K385</f>
        <v>17</v>
      </c>
      <c r="M385">
        <f>'Obsegi16-18'!L385</f>
        <v>18.577577225396318</v>
      </c>
      <c r="N385">
        <f>'Obsegi16-18'!M385</f>
        <v>35.577577225396318</v>
      </c>
      <c r="O385">
        <f>'Obsegi16-18'!N385</f>
        <v>7.2637586125448905</v>
      </c>
      <c r="P385">
        <f>'Obsegi16-18'!O385</f>
        <v>21.425537082267041</v>
      </c>
      <c r="Q385">
        <f>'Obsegi16-18'!P385</f>
        <v>21.249999999999993</v>
      </c>
      <c r="R385">
        <f>'Obsegi16-18'!Q385</f>
        <v>30.245594989909108</v>
      </c>
      <c r="S385">
        <f>'Obsegi16-18'!R385</f>
        <v>57.922783925264774</v>
      </c>
      <c r="T385">
        <f>'Obsegi16-18'!T385</f>
        <v>0</v>
      </c>
      <c r="U385">
        <f>'rast17-18'!E385</f>
        <v>0</v>
      </c>
      <c r="V385">
        <f>'rast17-18'!F385</f>
        <v>0</v>
      </c>
      <c r="W385" t="e">
        <f>'rast17-18'!G385</f>
        <v>#DIV/0!</v>
      </c>
      <c r="X385">
        <f>'rast17-18'!H385</f>
        <v>0</v>
      </c>
      <c r="Y385" t="e">
        <f>'rast17-18'!I385</f>
        <v>#N/A</v>
      </c>
      <c r="Z385">
        <f>'rast17-18'!J385</f>
        <v>0</v>
      </c>
      <c r="AA385">
        <f>'rast17-18'!K385</f>
        <v>0</v>
      </c>
      <c r="AB385">
        <f>'rast17-18'!L385</f>
        <v>0</v>
      </c>
      <c r="AC385">
        <f>'rast17-18'!M385</f>
        <v>0</v>
      </c>
      <c r="AD385" s="14">
        <f>'rast17-18'!N385</f>
        <v>0</v>
      </c>
      <c r="AE385">
        <f>'19-rast'!D385</f>
        <v>0</v>
      </c>
      <c r="AF385">
        <f>'19-rast'!F385</f>
        <v>0</v>
      </c>
      <c r="AG385">
        <f>'19-rast'!G385</f>
        <v>0</v>
      </c>
      <c r="AH385" t="e">
        <f>'19-rast'!H385</f>
        <v>#DIV/0!</v>
      </c>
      <c r="AI385">
        <f>'19-rast'!I385</f>
        <v>0</v>
      </c>
      <c r="AJ385" s="22">
        <f>'19-rast'!J385</f>
        <v>0</v>
      </c>
      <c r="AK385">
        <f t="shared" si="15"/>
        <v>0</v>
      </c>
      <c r="AL385">
        <f t="shared" si="15"/>
        <v>0</v>
      </c>
      <c r="AM385">
        <f t="shared" si="14"/>
        <v>0</v>
      </c>
      <c r="AN385">
        <f>'Pridelek 2019'!F385</f>
        <v>0</v>
      </c>
      <c r="AO385">
        <f>'Pridelek 2019'!G385</f>
        <v>0</v>
      </c>
      <c r="AP385">
        <f>'Pridelek 2019'!H385</f>
        <v>0</v>
      </c>
      <c r="AQ385">
        <f>'Pridelek 2019'!I385</f>
        <v>0</v>
      </c>
      <c r="AR385">
        <f>'Pridelek 2019'!J385</f>
        <v>0</v>
      </c>
      <c r="AS385">
        <f>'Pridelek 2019'!K385</f>
        <v>0</v>
      </c>
      <c r="AT385">
        <f>'Pridelek 2019'!L385</f>
        <v>0</v>
      </c>
      <c r="AU385">
        <v>0</v>
      </c>
    </row>
    <row r="386" spans="1:47" hidden="1" x14ac:dyDescent="0.25">
      <c r="A386" t="str">
        <f>'Obsegi16-18'!A386</f>
        <v>D</v>
      </c>
      <c r="B386">
        <f>'Obsegi16-18'!B386</f>
        <v>8</v>
      </c>
      <c r="C386">
        <f>'Obsegi16-18'!C386</f>
        <v>8</v>
      </c>
      <c r="D386">
        <v>1</v>
      </c>
      <c r="E386">
        <f>'Obsegi16-18'!D386</f>
        <v>8</v>
      </c>
      <c r="F386">
        <f>'Obsegi16-18'!E386</f>
        <v>52.69293816031918</v>
      </c>
      <c r="G386">
        <f>'Obsegi16-18'!F386</f>
        <v>52.89692955750985</v>
      </c>
      <c r="H386">
        <f>'Obsegi16-18'!G386</f>
        <v>50</v>
      </c>
      <c r="I386">
        <f>'Obsegi16-18'!H386</f>
        <v>62</v>
      </c>
      <c r="J386">
        <f>'Obsegi16-18'!I386</f>
        <v>0.20399139719066994</v>
      </c>
      <c r="K386">
        <f>'Obsegi16-18'!J386</f>
        <v>-2.8969295575098499</v>
      </c>
      <c r="L386">
        <f>'Obsegi16-18'!K386</f>
        <v>12</v>
      </c>
      <c r="M386">
        <f>'Obsegi16-18'!L386</f>
        <v>-2.69293816031918</v>
      </c>
      <c r="N386">
        <f>'Obsegi16-18'!M386</f>
        <v>9.30706183968082</v>
      </c>
      <c r="O386">
        <f>'Obsegi16-18'!N386</f>
        <v>0.38713232610037007</v>
      </c>
      <c r="P386">
        <f>'Obsegi16-18'!O386</f>
        <v>-5.476555221150015</v>
      </c>
      <c r="Q386">
        <f>'Obsegi16-18'!P386</f>
        <v>24</v>
      </c>
      <c r="R386">
        <f>'Obsegi16-18'!Q386</f>
        <v>-5.1106244106674525</v>
      </c>
      <c r="S386">
        <f>'Obsegi16-18'!R386</f>
        <v>17.662825730772358</v>
      </c>
      <c r="T386">
        <f>'Obsegi16-18'!T386</f>
        <v>1</v>
      </c>
      <c r="U386">
        <f>'rast17-18'!E386</f>
        <v>0</v>
      </c>
      <c r="V386">
        <f>'rast17-18'!F386</f>
        <v>0</v>
      </c>
      <c r="W386" t="e">
        <f>'rast17-18'!G386</f>
        <v>#DIV/0!</v>
      </c>
      <c r="X386">
        <f>'rast17-18'!H386</f>
        <v>0</v>
      </c>
      <c r="Y386" t="e">
        <f>'rast17-18'!I386</f>
        <v>#N/A</v>
      </c>
      <c r="Z386">
        <f>'rast17-18'!J386</f>
        <v>0</v>
      </c>
      <c r="AA386">
        <f>'rast17-18'!K386</f>
        <v>0</v>
      </c>
      <c r="AB386">
        <f>'rast17-18'!L386</f>
        <v>0</v>
      </c>
      <c r="AC386">
        <f>'rast17-18'!M386</f>
        <v>0</v>
      </c>
      <c r="AD386" s="14">
        <f>'rast17-18'!N386</f>
        <v>0</v>
      </c>
      <c r="AE386">
        <f>'19-rast'!D386</f>
        <v>1</v>
      </c>
      <c r="AF386">
        <f>'19-rast'!F386</f>
        <v>0</v>
      </c>
      <c r="AG386">
        <f>'19-rast'!G386</f>
        <v>0</v>
      </c>
      <c r="AH386" t="e">
        <f>'19-rast'!H386</f>
        <v>#DIV/0!</v>
      </c>
      <c r="AI386">
        <f>'19-rast'!I386</f>
        <v>0</v>
      </c>
      <c r="AJ386" s="22">
        <f>'19-rast'!J386</f>
        <v>0</v>
      </c>
      <c r="AK386">
        <f t="shared" si="15"/>
        <v>0</v>
      </c>
      <c r="AL386">
        <f t="shared" si="15"/>
        <v>0</v>
      </c>
      <c r="AM386">
        <f t="shared" si="14"/>
        <v>1</v>
      </c>
      <c r="AN386">
        <f>'Pridelek 2019'!F386</f>
        <v>0</v>
      </c>
      <c r="AO386">
        <f>'Pridelek 2019'!G386</f>
        <v>0</v>
      </c>
      <c r="AP386">
        <f>'Pridelek 2019'!H386</f>
        <v>0</v>
      </c>
      <c r="AQ386">
        <f>'Pridelek 2019'!I386</f>
        <v>0</v>
      </c>
      <c r="AR386">
        <f>'Pridelek 2019'!J386</f>
        <v>0</v>
      </c>
      <c r="AS386">
        <f>'Pridelek 2019'!K386</f>
        <v>0</v>
      </c>
      <c r="AT386">
        <f>'Pridelek 2019'!L386</f>
        <v>0</v>
      </c>
      <c r="AU386">
        <v>0</v>
      </c>
    </row>
    <row r="387" spans="1:47" hidden="1" x14ac:dyDescent="0.25">
      <c r="A387" t="str">
        <f>'Obsegi16-18'!A387</f>
        <v>D</v>
      </c>
      <c r="B387">
        <f>'Obsegi16-18'!B387</f>
        <v>8</v>
      </c>
      <c r="C387">
        <f>'Obsegi16-18'!C387</f>
        <v>8</v>
      </c>
      <c r="D387">
        <v>1</v>
      </c>
      <c r="E387">
        <f>'Obsegi16-18'!D387</f>
        <v>9</v>
      </c>
      <c r="F387">
        <f>'Obsegi16-18'!E387</f>
        <v>53.855145506315075</v>
      </c>
      <c r="G387">
        <f>'Obsegi16-18'!F387</f>
        <v>56.474237211685143</v>
      </c>
      <c r="H387">
        <f>'Obsegi16-18'!G387</f>
        <v>65</v>
      </c>
      <c r="I387">
        <f>'Obsegi16-18'!H387</f>
        <v>78</v>
      </c>
      <c r="J387">
        <f>'Obsegi16-18'!I387</f>
        <v>2.6190917053700673</v>
      </c>
      <c r="K387">
        <f>'Obsegi16-18'!J387</f>
        <v>8.5257627883148572</v>
      </c>
      <c r="L387">
        <f>'Obsegi16-18'!K387</f>
        <v>13</v>
      </c>
      <c r="M387">
        <f>'Obsegi16-18'!L387</f>
        <v>11.144854493684925</v>
      </c>
      <c r="N387">
        <f>'Obsegi16-18'!M387</f>
        <v>24.144854493684925</v>
      </c>
      <c r="O387">
        <f>'Obsegi16-18'!N387</f>
        <v>4.8632153543489265</v>
      </c>
      <c r="P387">
        <f>'Obsegi16-18'!O387</f>
        <v>15.096729427893507</v>
      </c>
      <c r="Q387">
        <f>'Obsegi16-18'!P387</f>
        <v>19.999999999999996</v>
      </c>
      <c r="R387">
        <f>'Obsegi16-18'!Q387</f>
        <v>20.694131245784252</v>
      </c>
      <c r="S387">
        <f>'Obsegi16-18'!R387</f>
        <v>44.83295749494112</v>
      </c>
      <c r="T387">
        <f>'Obsegi16-18'!T387</f>
        <v>0</v>
      </c>
      <c r="U387">
        <f>'rast17-18'!E387</f>
        <v>0</v>
      </c>
      <c r="V387">
        <f>'rast17-18'!F387</f>
        <v>0</v>
      </c>
      <c r="W387" t="e">
        <f>'rast17-18'!G387</f>
        <v>#DIV/0!</v>
      </c>
      <c r="X387">
        <f>'rast17-18'!H387</f>
        <v>0</v>
      </c>
      <c r="Y387" t="e">
        <f>'rast17-18'!I387</f>
        <v>#N/A</v>
      </c>
      <c r="Z387">
        <f>'rast17-18'!J387</f>
        <v>0</v>
      </c>
      <c r="AA387">
        <f>'rast17-18'!K387</f>
        <v>0</v>
      </c>
      <c r="AB387">
        <f>'rast17-18'!L387</f>
        <v>0</v>
      </c>
      <c r="AC387">
        <f>'rast17-18'!M387</f>
        <v>0</v>
      </c>
      <c r="AD387" s="14">
        <f>'rast17-18'!N387</f>
        <v>0</v>
      </c>
      <c r="AE387">
        <f>'19-rast'!D387</f>
        <v>0</v>
      </c>
      <c r="AF387">
        <f>'19-rast'!F387</f>
        <v>0</v>
      </c>
      <c r="AG387">
        <f>'19-rast'!G387</f>
        <v>0</v>
      </c>
      <c r="AH387" t="e">
        <f>'19-rast'!H387</f>
        <v>#DIV/0!</v>
      </c>
      <c r="AI387">
        <f>'19-rast'!I387</f>
        <v>0</v>
      </c>
      <c r="AJ387" s="22">
        <f>'19-rast'!J387</f>
        <v>0</v>
      </c>
      <c r="AK387">
        <f t="shared" si="15"/>
        <v>0</v>
      </c>
      <c r="AL387">
        <f t="shared" si="15"/>
        <v>0</v>
      </c>
      <c r="AM387">
        <f t="shared" ref="AM387:AM450" si="16">COUNTIF(U387:AJ387, "&gt;0")</f>
        <v>0</v>
      </c>
      <c r="AN387">
        <f>'Pridelek 2019'!F387</f>
        <v>0</v>
      </c>
      <c r="AO387">
        <f>'Pridelek 2019'!G387</f>
        <v>0</v>
      </c>
      <c r="AP387">
        <f>'Pridelek 2019'!H387</f>
        <v>0</v>
      </c>
      <c r="AQ387">
        <f>'Pridelek 2019'!I387</f>
        <v>0</v>
      </c>
      <c r="AR387">
        <f>'Pridelek 2019'!J387</f>
        <v>0</v>
      </c>
      <c r="AS387">
        <f>'Pridelek 2019'!K387</f>
        <v>0</v>
      </c>
      <c r="AT387">
        <f>'Pridelek 2019'!L387</f>
        <v>0</v>
      </c>
      <c r="AU387">
        <v>0</v>
      </c>
    </row>
    <row r="388" spans="1:47" hidden="1" x14ac:dyDescent="0.25">
      <c r="A388" t="str">
        <f>'Obsegi16-18'!A388</f>
        <v>D</v>
      </c>
      <c r="B388">
        <f>'Obsegi16-18'!B388</f>
        <v>9</v>
      </c>
      <c r="C388">
        <f>'Obsegi16-18'!C388</f>
        <v>5</v>
      </c>
      <c r="D388">
        <v>2</v>
      </c>
      <c r="E388">
        <f>'Obsegi16-18'!D388</f>
        <v>1</v>
      </c>
      <c r="F388">
        <f>'Obsegi16-18'!E388</f>
        <v>53.29221416538978</v>
      </c>
      <c r="G388">
        <f>'Obsegi16-18'!F388</f>
        <v>53.573587903913534</v>
      </c>
      <c r="H388">
        <f>'Obsegi16-18'!G388</f>
        <v>55</v>
      </c>
      <c r="I388">
        <f>'Obsegi16-18'!H388</f>
        <v>70</v>
      </c>
      <c r="J388">
        <f>'Obsegi16-18'!I388</f>
        <v>0.28137373852375447</v>
      </c>
      <c r="K388">
        <f>'Obsegi16-18'!J388</f>
        <v>1.4264120960864659</v>
      </c>
      <c r="L388">
        <f>'Obsegi16-18'!K388</f>
        <v>15</v>
      </c>
      <c r="M388">
        <f>'Obsegi16-18'!L388</f>
        <v>1.7077858346102204</v>
      </c>
      <c r="N388">
        <f>'Obsegi16-18'!M388</f>
        <v>16.70778583461022</v>
      </c>
      <c r="O388">
        <f>'Obsegi16-18'!N388</f>
        <v>0.52798282625399207</v>
      </c>
      <c r="P388">
        <f>'Obsegi16-18'!O388</f>
        <v>2.6625285927177389</v>
      </c>
      <c r="Q388">
        <f>'Obsegi16-18'!P388</f>
        <v>27.27272727272727</v>
      </c>
      <c r="R388">
        <f>'Obsegi16-18'!Q388</f>
        <v>3.2045691126853848</v>
      </c>
      <c r="S388">
        <f>'Obsegi16-18'!R388</f>
        <v>31.351269779781376</v>
      </c>
      <c r="T388">
        <f>'Obsegi16-18'!T388</f>
        <v>0</v>
      </c>
      <c r="U388">
        <f>'rast17-18'!E388</f>
        <v>0</v>
      </c>
      <c r="V388">
        <f>'rast17-18'!F388</f>
        <v>0</v>
      </c>
      <c r="W388" t="e">
        <f>'rast17-18'!G388</f>
        <v>#DIV/0!</v>
      </c>
      <c r="X388">
        <f>'rast17-18'!H388</f>
        <v>0</v>
      </c>
      <c r="Y388" t="e">
        <f>'rast17-18'!I388</f>
        <v>#N/A</v>
      </c>
      <c r="Z388">
        <f>'rast17-18'!J388</f>
        <v>0</v>
      </c>
      <c r="AA388">
        <f>'rast17-18'!K388</f>
        <v>0</v>
      </c>
      <c r="AB388">
        <f>'rast17-18'!L388</f>
        <v>0</v>
      </c>
      <c r="AC388">
        <f>'rast17-18'!M388</f>
        <v>0</v>
      </c>
      <c r="AD388" s="14">
        <f>'rast17-18'!N388</f>
        <v>0</v>
      </c>
      <c r="AE388">
        <f>'19-rast'!D388</f>
        <v>0</v>
      </c>
      <c r="AF388">
        <f>'19-rast'!F388</f>
        <v>0</v>
      </c>
      <c r="AG388">
        <f>'19-rast'!G388</f>
        <v>0</v>
      </c>
      <c r="AH388" t="e">
        <f>'19-rast'!H388</f>
        <v>#DIV/0!</v>
      </c>
      <c r="AI388">
        <f>'19-rast'!I388</f>
        <v>0</v>
      </c>
      <c r="AJ388" s="22">
        <f>'19-rast'!J388</f>
        <v>0</v>
      </c>
      <c r="AK388">
        <f t="shared" si="15"/>
        <v>0</v>
      </c>
      <c r="AL388">
        <f t="shared" si="15"/>
        <v>0</v>
      </c>
      <c r="AM388">
        <f t="shared" si="16"/>
        <v>0</v>
      </c>
      <c r="AN388">
        <f>'Pridelek 2019'!F388</f>
        <v>0</v>
      </c>
      <c r="AO388">
        <f>'Pridelek 2019'!G388</f>
        <v>0</v>
      </c>
      <c r="AP388">
        <f>'Pridelek 2019'!H388</f>
        <v>0</v>
      </c>
      <c r="AQ388">
        <f>'Pridelek 2019'!I388</f>
        <v>0</v>
      </c>
      <c r="AR388">
        <f>'Pridelek 2019'!J388</f>
        <v>0</v>
      </c>
      <c r="AS388">
        <f>'Pridelek 2019'!K388</f>
        <v>0</v>
      </c>
      <c r="AT388">
        <f>'Pridelek 2019'!L388</f>
        <v>0</v>
      </c>
      <c r="AU388">
        <v>0</v>
      </c>
    </row>
    <row r="389" spans="1:47" hidden="1" x14ac:dyDescent="0.25">
      <c r="A389" t="str">
        <f>'Obsegi16-18'!A389</f>
        <v>D</v>
      </c>
      <c r="B389">
        <f>'Obsegi16-18'!B389</f>
        <v>9</v>
      </c>
      <c r="C389">
        <f>'Obsegi16-18'!C389</f>
        <v>5</v>
      </c>
      <c r="D389">
        <v>2</v>
      </c>
      <c r="E389">
        <f>'Obsegi16-18'!D389</f>
        <v>2</v>
      </c>
      <c r="F389">
        <f>'Obsegi16-18'!E389</f>
        <v>48.076248227941129</v>
      </c>
      <c r="G389">
        <f>'Obsegi16-18'!F389</f>
        <v>52.301776649108085</v>
      </c>
      <c r="H389">
        <f>'Obsegi16-18'!G389</f>
        <v>60</v>
      </c>
      <c r="I389">
        <f>'Obsegi16-18'!H389</f>
        <v>68</v>
      </c>
      <c r="J389">
        <f>'Obsegi16-18'!I389</f>
        <v>4.2255284211669562</v>
      </c>
      <c r="K389">
        <f>'Obsegi16-18'!J389</f>
        <v>7.6982233508919151</v>
      </c>
      <c r="L389">
        <f>'Obsegi16-18'!K389</f>
        <v>8</v>
      </c>
      <c r="M389">
        <f>'Obsegi16-18'!L389</f>
        <v>11.923751772058871</v>
      </c>
      <c r="N389">
        <f>'Obsegi16-18'!M389</f>
        <v>19.923751772058871</v>
      </c>
      <c r="O389">
        <f>'Obsegi16-18'!N389</f>
        <v>8.7892224891025208</v>
      </c>
      <c r="P389">
        <f>'Obsegi16-18'!O389</f>
        <v>14.71885630681189</v>
      </c>
      <c r="Q389">
        <f>'Obsegi16-18'!P389</f>
        <v>13.33333333333333</v>
      </c>
      <c r="R389">
        <f>'Obsegi16-18'!Q389</f>
        <v>24.801751824571404</v>
      </c>
      <c r="S389">
        <f>'Obsegi16-18'!R389</f>
        <v>41.441985401180936</v>
      </c>
      <c r="T389">
        <f>'Obsegi16-18'!T389</f>
        <v>0</v>
      </c>
      <c r="U389">
        <f>'rast17-18'!E389</f>
        <v>0</v>
      </c>
      <c r="V389">
        <f>'rast17-18'!F389</f>
        <v>0</v>
      </c>
      <c r="W389" t="e">
        <f>'rast17-18'!G389</f>
        <v>#DIV/0!</v>
      </c>
      <c r="X389">
        <f>'rast17-18'!H389</f>
        <v>0</v>
      </c>
      <c r="Y389" t="e">
        <f>'rast17-18'!I389</f>
        <v>#N/A</v>
      </c>
      <c r="Z389">
        <f>'rast17-18'!J389</f>
        <v>0</v>
      </c>
      <c r="AA389">
        <f>'rast17-18'!K389</f>
        <v>0</v>
      </c>
      <c r="AB389">
        <f>'rast17-18'!L389</f>
        <v>0</v>
      </c>
      <c r="AC389">
        <f>'rast17-18'!M389</f>
        <v>0</v>
      </c>
      <c r="AD389" s="14">
        <f>'rast17-18'!N389</f>
        <v>0</v>
      </c>
      <c r="AE389">
        <f>'19-rast'!D389</f>
        <v>0</v>
      </c>
      <c r="AF389">
        <f>'19-rast'!F389</f>
        <v>0</v>
      </c>
      <c r="AG389">
        <f>'19-rast'!G389</f>
        <v>0</v>
      </c>
      <c r="AH389" t="e">
        <f>'19-rast'!H389</f>
        <v>#DIV/0!</v>
      </c>
      <c r="AI389">
        <f>'19-rast'!I389</f>
        <v>0</v>
      </c>
      <c r="AJ389" s="22">
        <f>'19-rast'!J389</f>
        <v>0</v>
      </c>
      <c r="AK389">
        <f t="shared" si="15"/>
        <v>0</v>
      </c>
      <c r="AL389">
        <f t="shared" si="15"/>
        <v>0</v>
      </c>
      <c r="AM389">
        <f t="shared" si="16"/>
        <v>0</v>
      </c>
      <c r="AN389">
        <f>'Pridelek 2019'!F389</f>
        <v>0</v>
      </c>
      <c r="AO389">
        <f>'Pridelek 2019'!G389</f>
        <v>0</v>
      </c>
      <c r="AP389">
        <f>'Pridelek 2019'!H389</f>
        <v>0</v>
      </c>
      <c r="AQ389">
        <f>'Pridelek 2019'!I389</f>
        <v>0</v>
      </c>
      <c r="AR389">
        <f>'Pridelek 2019'!J389</f>
        <v>0</v>
      </c>
      <c r="AS389">
        <f>'Pridelek 2019'!K389</f>
        <v>0</v>
      </c>
      <c r="AT389">
        <f>'Pridelek 2019'!L389</f>
        <v>0</v>
      </c>
      <c r="AU389">
        <v>0</v>
      </c>
    </row>
    <row r="390" spans="1:47" x14ac:dyDescent="0.25">
      <c r="A390" t="str">
        <f>'Obsegi16-18'!A390</f>
        <v>D</v>
      </c>
      <c r="B390">
        <f>'Obsegi16-18'!B390</f>
        <v>9</v>
      </c>
      <c r="C390">
        <f>'Obsegi16-18'!C390</f>
        <v>5</v>
      </c>
      <c r="D390">
        <v>2</v>
      </c>
      <c r="E390">
        <f>'Obsegi16-18'!D390</f>
        <v>3</v>
      </c>
      <c r="F390">
        <f>'Obsegi16-18'!E390</f>
        <v>63.434014785920773</v>
      </c>
      <c r="G390">
        <f>'Obsegi16-18'!F390</f>
        <v>64.749146788457537</v>
      </c>
      <c r="H390">
        <f>'Obsegi16-18'!G390</f>
        <v>75</v>
      </c>
      <c r="I390">
        <f>'Obsegi16-18'!H390</f>
        <v>84</v>
      </c>
      <c r="J390">
        <f>'Obsegi16-18'!I390</f>
        <v>1.3151320025367639</v>
      </c>
      <c r="K390">
        <f>'Obsegi16-18'!J390</f>
        <v>10.250853211542463</v>
      </c>
      <c r="L390">
        <f>'Obsegi16-18'!K390</f>
        <v>9</v>
      </c>
      <c r="M390">
        <f>'Obsegi16-18'!L390</f>
        <v>11.565985214079227</v>
      </c>
      <c r="N390">
        <f>'Obsegi16-18'!M390</f>
        <v>20.565985214079227</v>
      </c>
      <c r="O390">
        <f>'Obsegi16-18'!N390</f>
        <v>2.0732283885469327</v>
      </c>
      <c r="P390">
        <f>'Obsegi16-18'!O390</f>
        <v>15.831642145082014</v>
      </c>
      <c r="Q390">
        <f>'Obsegi16-18'!P390</f>
        <v>12.000000000000011</v>
      </c>
      <c r="R390">
        <f>'Obsegi16-18'!Q390</f>
        <v>18.233096632953938</v>
      </c>
      <c r="S390">
        <f>'Obsegi16-18'!R390</f>
        <v>32.421068228908425</v>
      </c>
      <c r="T390">
        <f>'Obsegi16-18'!T390</f>
        <v>0</v>
      </c>
      <c r="U390">
        <f>'rast17-18'!E390</f>
        <v>52</v>
      </c>
      <c r="V390">
        <f>'rast17-18'!F390</f>
        <v>25</v>
      </c>
      <c r="W390">
        <f>'rast17-18'!G390</f>
        <v>2.08</v>
      </c>
      <c r="X390">
        <f>'rast17-18'!H390</f>
        <v>1</v>
      </c>
      <c r="Y390">
        <f>'rast17-18'!I390</f>
        <v>12</v>
      </c>
      <c r="Z390">
        <f>'rast17-18'!J390</f>
        <v>405</v>
      </c>
      <c r="AA390">
        <f>'rast17-18'!K390</f>
        <v>53</v>
      </c>
      <c r="AB390">
        <f>'rast17-18'!L390</f>
        <v>7.6415094339622645</v>
      </c>
      <c r="AC390">
        <f>'rast17-18'!M390</f>
        <v>15</v>
      </c>
      <c r="AD390" s="14">
        <f>'rast17-18'!N390</f>
        <v>16</v>
      </c>
      <c r="AE390">
        <f>'19-rast'!D390</f>
        <v>0</v>
      </c>
      <c r="AF390">
        <f>'19-rast'!F390</f>
        <v>295</v>
      </c>
      <c r="AG390">
        <f>'19-rast'!G390</f>
        <v>46</v>
      </c>
      <c r="AH390">
        <f>'19-rast'!H390</f>
        <v>6.4130434782608692</v>
      </c>
      <c r="AI390">
        <f>'19-rast'!I390</f>
        <v>5</v>
      </c>
      <c r="AJ390" s="22">
        <f>'19-rast'!J390</f>
        <v>20</v>
      </c>
      <c r="AK390">
        <f t="shared" si="15"/>
        <v>752</v>
      </c>
      <c r="AL390">
        <f t="shared" si="15"/>
        <v>124</v>
      </c>
      <c r="AM390">
        <f t="shared" si="16"/>
        <v>15</v>
      </c>
      <c r="AN390">
        <f>'Pridelek 2019'!F390</f>
        <v>15</v>
      </c>
      <c r="AO390">
        <f>'Pridelek 2019'!G390</f>
        <v>2.5209999999999999</v>
      </c>
      <c r="AP390">
        <f>'Pridelek 2019'!H390</f>
        <v>36</v>
      </c>
      <c r="AQ390">
        <f>'Pridelek 2019'!I390</f>
        <v>4.6420000000000003</v>
      </c>
      <c r="AR390">
        <f>'Pridelek 2019'!J390</f>
        <v>0</v>
      </c>
      <c r="AS390">
        <f>'Pridelek 2019'!K390</f>
        <v>51</v>
      </c>
      <c r="AT390">
        <f>'Pridelek 2019'!L390</f>
        <v>7.1630000000000003</v>
      </c>
      <c r="AU390">
        <v>0</v>
      </c>
    </row>
    <row r="391" spans="1:47" x14ac:dyDescent="0.25">
      <c r="A391" t="str">
        <f>'Obsegi16-18'!A391</f>
        <v>D</v>
      </c>
      <c r="B391">
        <f>'Obsegi16-18'!B391</f>
        <v>9</v>
      </c>
      <c r="C391">
        <f>'Obsegi16-18'!C391</f>
        <v>5</v>
      </c>
      <c r="D391">
        <v>2</v>
      </c>
      <c r="E391">
        <f>'Obsegi16-18'!D391</f>
        <v>4</v>
      </c>
      <c r="F391">
        <f>'Obsegi16-18'!E391</f>
        <v>50.564131389620641</v>
      </c>
      <c r="G391">
        <f>'Obsegi16-18'!F391</f>
        <v>53.349136739376227</v>
      </c>
      <c r="H391">
        <f>'Obsegi16-18'!G391</f>
        <v>60</v>
      </c>
      <c r="I391">
        <f>'Obsegi16-18'!H391</f>
        <v>76</v>
      </c>
      <c r="J391">
        <f>'Obsegi16-18'!I391</f>
        <v>2.7850053497555862</v>
      </c>
      <c r="K391">
        <f>'Obsegi16-18'!J391</f>
        <v>6.6508632606237725</v>
      </c>
      <c r="L391">
        <f>'Obsegi16-18'!K391</f>
        <v>16</v>
      </c>
      <c r="M391">
        <f>'Obsegi16-18'!L391</f>
        <v>9.4358686103793588</v>
      </c>
      <c r="N391">
        <f>'Obsegi16-18'!M391</f>
        <v>25.435868610379359</v>
      </c>
      <c r="O391">
        <f>'Obsegi16-18'!N391</f>
        <v>5.5078674807954142</v>
      </c>
      <c r="P391">
        <f>'Obsegi16-18'!O391</f>
        <v>12.466674565166613</v>
      </c>
      <c r="Q391">
        <f>'Obsegi16-18'!P391</f>
        <v>26.666666666666661</v>
      </c>
      <c r="R391">
        <f>'Obsegi16-18'!Q391</f>
        <v>18.66118996027344</v>
      </c>
      <c r="S391">
        <f>'Obsegi16-18'!R391</f>
        <v>50.304173949679701</v>
      </c>
      <c r="T391">
        <f>'Obsegi16-18'!T391</f>
        <v>0</v>
      </c>
      <c r="U391">
        <f>'rast17-18'!E391</f>
        <v>88</v>
      </c>
      <c r="V391">
        <f>'rast17-18'!F391</f>
        <v>23</v>
      </c>
      <c r="W391">
        <f>'rast17-18'!G391</f>
        <v>3.8260869565217392</v>
      </c>
      <c r="X391">
        <f>'rast17-18'!H391</f>
        <v>1</v>
      </c>
      <c r="Y391">
        <f>'rast17-18'!I391</f>
        <v>17</v>
      </c>
      <c r="Z391">
        <f>'rast17-18'!J391</f>
        <v>315</v>
      </c>
      <c r="AA391">
        <f>'rast17-18'!K391</f>
        <v>34</v>
      </c>
      <c r="AB391">
        <f>'rast17-18'!L391</f>
        <v>9.264705882352942</v>
      </c>
      <c r="AC391">
        <f>'rast17-18'!M391</f>
        <v>9</v>
      </c>
      <c r="AD391" s="14">
        <f>'rast17-18'!N391</f>
        <v>48</v>
      </c>
      <c r="AE391">
        <f>'19-rast'!D391</f>
        <v>0</v>
      </c>
      <c r="AF391">
        <f>'19-rast'!F391</f>
        <v>433</v>
      </c>
      <c r="AG391">
        <f>'19-rast'!G391</f>
        <v>49</v>
      </c>
      <c r="AH391">
        <f>'19-rast'!H391</f>
        <v>8.8367346938775508</v>
      </c>
      <c r="AI391">
        <f>'19-rast'!I391</f>
        <v>13</v>
      </c>
      <c r="AJ391" s="22">
        <f>'19-rast'!J391</f>
        <v>22</v>
      </c>
      <c r="AK391">
        <f t="shared" si="15"/>
        <v>836</v>
      </c>
      <c r="AL391">
        <f t="shared" si="15"/>
        <v>106</v>
      </c>
      <c r="AM391">
        <f t="shared" si="16"/>
        <v>15</v>
      </c>
      <c r="AN391">
        <f>'Pridelek 2019'!F391</f>
        <v>19</v>
      </c>
      <c r="AO391">
        <f>'Pridelek 2019'!G391</f>
        <v>3.5030000000000001</v>
      </c>
      <c r="AP391">
        <f>'Pridelek 2019'!H391</f>
        <v>4</v>
      </c>
      <c r="AQ391">
        <f>'Pridelek 2019'!I391</f>
        <v>0.61099999999999999</v>
      </c>
      <c r="AR391">
        <f>'Pridelek 2019'!J391</f>
        <v>0</v>
      </c>
      <c r="AS391">
        <f>'Pridelek 2019'!K391</f>
        <v>23</v>
      </c>
      <c r="AT391">
        <f>'Pridelek 2019'!L391</f>
        <v>4.1139999999999999</v>
      </c>
      <c r="AU391">
        <v>0</v>
      </c>
    </row>
    <row r="392" spans="1:47" x14ac:dyDescent="0.25">
      <c r="A392" t="str">
        <f>'Obsegi16-18'!A392</f>
        <v>D</v>
      </c>
      <c r="B392">
        <f>'Obsegi16-18'!B392</f>
        <v>9</v>
      </c>
      <c r="C392">
        <f>'Obsegi16-18'!C392</f>
        <v>5</v>
      </c>
      <c r="D392">
        <v>2</v>
      </c>
      <c r="E392">
        <f>'Obsegi16-18'!D392</f>
        <v>5</v>
      </c>
      <c r="F392">
        <f>'Obsegi16-18'!E392</f>
        <v>57.173620204122088</v>
      </c>
      <c r="G392">
        <f>'Obsegi16-18'!F392</f>
        <v>57.788245509562543</v>
      </c>
      <c r="H392">
        <f>'Obsegi16-18'!G392</f>
        <v>60</v>
      </c>
      <c r="I392">
        <f>'Obsegi16-18'!H392</f>
        <v>69</v>
      </c>
      <c r="J392">
        <f>'Obsegi16-18'!I392</f>
        <v>0.61462530544045535</v>
      </c>
      <c r="K392">
        <f>'Obsegi16-18'!J392</f>
        <v>2.2117544904374569</v>
      </c>
      <c r="L392">
        <f>'Obsegi16-18'!K392</f>
        <v>9</v>
      </c>
      <c r="M392">
        <f>'Obsegi16-18'!L392</f>
        <v>2.8263797958779122</v>
      </c>
      <c r="N392">
        <f>'Obsegi16-18'!M392</f>
        <v>11.826379795877912</v>
      </c>
      <c r="O392">
        <f>'Obsegi16-18'!N392</f>
        <v>1.0750155460614641</v>
      </c>
      <c r="P392">
        <f>'Obsegi16-18'!O392</f>
        <v>3.8273432095657922</v>
      </c>
      <c r="Q392">
        <f>'Obsegi16-18'!P392</f>
        <v>14.999999999999991</v>
      </c>
      <c r="R392">
        <f>'Obsegi16-18'!Q392</f>
        <v>4.9435032901312459</v>
      </c>
      <c r="S392">
        <f>'Obsegi16-18'!R392</f>
        <v>20.685028783650928</v>
      </c>
      <c r="T392">
        <f>'Obsegi16-18'!T392</f>
        <v>0</v>
      </c>
      <c r="U392">
        <f>'rast17-18'!E392</f>
        <v>76</v>
      </c>
      <c r="V392">
        <f>'rast17-18'!F392</f>
        <v>22</v>
      </c>
      <c r="W392">
        <f>'rast17-18'!G392</f>
        <v>3.4545454545454546</v>
      </c>
      <c r="X392">
        <f>'rast17-18'!H392</f>
        <v>1</v>
      </c>
      <c r="Y392">
        <f>'rast17-18'!I392</f>
        <v>20</v>
      </c>
      <c r="Z392">
        <f>'rast17-18'!J392</f>
        <v>230</v>
      </c>
      <c r="AA392">
        <f>'rast17-18'!K392</f>
        <v>33</v>
      </c>
      <c r="AB392">
        <f>'rast17-18'!L392</f>
        <v>6.9696969696969697</v>
      </c>
      <c r="AC392">
        <f>'rast17-18'!M392</f>
        <v>8</v>
      </c>
      <c r="AD392" s="14">
        <f>'rast17-18'!N392</f>
        <v>24</v>
      </c>
      <c r="AE392">
        <f>'19-rast'!D392</f>
        <v>0</v>
      </c>
      <c r="AF392">
        <f>'19-rast'!F392</f>
        <v>248</v>
      </c>
      <c r="AG392">
        <f>'19-rast'!G392</f>
        <v>36</v>
      </c>
      <c r="AH392">
        <f>'19-rast'!H392</f>
        <v>6.8888888888888893</v>
      </c>
      <c r="AI392">
        <f>'19-rast'!I392</f>
        <v>6</v>
      </c>
      <c r="AJ392" s="22">
        <f>'19-rast'!J392</f>
        <v>15</v>
      </c>
      <c r="AK392">
        <f t="shared" si="15"/>
        <v>554</v>
      </c>
      <c r="AL392">
        <f t="shared" si="15"/>
        <v>91</v>
      </c>
      <c r="AM392">
        <f t="shared" si="16"/>
        <v>15</v>
      </c>
      <c r="AN392">
        <f>'Pridelek 2019'!F392</f>
        <v>11</v>
      </c>
      <c r="AO392">
        <f>'Pridelek 2019'!G392</f>
        <v>2.0590000000000002</v>
      </c>
      <c r="AP392">
        <f>'Pridelek 2019'!H392</f>
        <v>8</v>
      </c>
      <c r="AQ392">
        <f>'Pridelek 2019'!I392</f>
        <v>1.1200000000000001</v>
      </c>
      <c r="AR392">
        <f>'Pridelek 2019'!J392</f>
        <v>0</v>
      </c>
      <c r="AS392">
        <f>'Pridelek 2019'!K392</f>
        <v>19</v>
      </c>
      <c r="AT392">
        <f>'Pridelek 2019'!L392</f>
        <v>3.1790000000000003</v>
      </c>
      <c r="AU392">
        <v>0</v>
      </c>
    </row>
    <row r="393" spans="1:47" hidden="1" x14ac:dyDescent="0.25">
      <c r="A393" t="str">
        <f>'Obsegi16-18'!A393</f>
        <v>D</v>
      </c>
      <c r="B393">
        <f>'Obsegi16-18'!B393</f>
        <v>9</v>
      </c>
      <c r="C393">
        <f>'Obsegi16-18'!C393</f>
        <v>5</v>
      </c>
      <c r="D393">
        <v>2</v>
      </c>
      <c r="E393">
        <f>'Obsegi16-18'!D393</f>
        <v>6</v>
      </c>
      <c r="F393">
        <f>'Obsegi16-18'!E393</f>
        <v>57.805612154951326</v>
      </c>
      <c r="G393">
        <f>'Obsegi16-18'!F393</f>
        <v>57.995978696793536</v>
      </c>
      <c r="H393">
        <f>'Obsegi16-18'!G393</f>
        <v>70</v>
      </c>
      <c r="I393">
        <f>'Obsegi16-18'!H393</f>
        <v>78</v>
      </c>
      <c r="J393">
        <f>'Obsegi16-18'!I393</f>
        <v>0.19036654184220936</v>
      </c>
      <c r="K393">
        <f>'Obsegi16-18'!J393</f>
        <v>12.004021303206464</v>
      </c>
      <c r="L393">
        <f>'Obsegi16-18'!K393</f>
        <v>8</v>
      </c>
      <c r="M393">
        <f>'Obsegi16-18'!L393</f>
        <v>12.194387845048674</v>
      </c>
      <c r="N393">
        <f>'Obsegi16-18'!M393</f>
        <v>20.194387845048674</v>
      </c>
      <c r="O393">
        <f>'Obsegi16-18'!N393</f>
        <v>0.32932190274521655</v>
      </c>
      <c r="P393">
        <f>'Obsegi16-18'!O393</f>
        <v>20.698023506016195</v>
      </c>
      <c r="Q393">
        <f>'Obsegi16-18'!P393</f>
        <v>11.428571428571432</v>
      </c>
      <c r="R393">
        <f>'Obsegi16-18'!Q393</f>
        <v>21.095508533602072</v>
      </c>
      <c r="S393">
        <f>'Obsegi16-18'!R393</f>
        <v>34.934995223156598</v>
      </c>
      <c r="T393">
        <f>'Obsegi16-18'!T393</f>
        <v>0</v>
      </c>
      <c r="U393">
        <f>'rast17-18'!E393</f>
        <v>81</v>
      </c>
      <c r="V393">
        <f>'rast17-18'!F393</f>
        <v>22</v>
      </c>
      <c r="W393">
        <f>'rast17-18'!G393</f>
        <v>3.6818181818181817</v>
      </c>
      <c r="X393">
        <f>'rast17-18'!H393</f>
        <v>1</v>
      </c>
      <c r="Y393">
        <f>'rast17-18'!I393</f>
        <v>20</v>
      </c>
      <c r="Z393">
        <f>'rast17-18'!J393</f>
        <v>0</v>
      </c>
      <c r="AA393">
        <f>'rast17-18'!K393</f>
        <v>0</v>
      </c>
      <c r="AB393">
        <f>'rast17-18'!L393</f>
        <v>0</v>
      </c>
      <c r="AC393">
        <f>'rast17-18'!M393</f>
        <v>0</v>
      </c>
      <c r="AD393" s="14">
        <f>'rast17-18'!N393</f>
        <v>0</v>
      </c>
      <c r="AE393">
        <f>'19-rast'!D393</f>
        <v>0</v>
      </c>
      <c r="AF393">
        <f>'19-rast'!F393</f>
        <v>0</v>
      </c>
      <c r="AG393">
        <f>'19-rast'!G393</f>
        <v>0</v>
      </c>
      <c r="AH393" t="e">
        <f>'19-rast'!H393</f>
        <v>#DIV/0!</v>
      </c>
      <c r="AI393">
        <f>'19-rast'!I393</f>
        <v>0</v>
      </c>
      <c r="AJ393" s="22">
        <f>'19-rast'!J393</f>
        <v>0</v>
      </c>
      <c r="AM393">
        <f t="shared" si="16"/>
        <v>5</v>
      </c>
      <c r="AN393">
        <f>'Pridelek 2019'!F393</f>
        <v>0</v>
      </c>
      <c r="AO393">
        <f>'Pridelek 2019'!G393</f>
        <v>0</v>
      </c>
      <c r="AP393">
        <f>'Pridelek 2019'!H393</f>
        <v>0</v>
      </c>
      <c r="AQ393">
        <f>'Pridelek 2019'!I393</f>
        <v>0</v>
      </c>
      <c r="AR393">
        <f>'Pridelek 2019'!J393</f>
        <v>0</v>
      </c>
      <c r="AS393">
        <f>'Pridelek 2019'!K393</f>
        <v>0</v>
      </c>
      <c r="AT393">
        <f>'Pridelek 2019'!L393</f>
        <v>0</v>
      </c>
      <c r="AU393">
        <v>0</v>
      </c>
    </row>
    <row r="394" spans="1:47" hidden="1" x14ac:dyDescent="0.25">
      <c r="A394" t="str">
        <f>'Obsegi16-18'!A394</f>
        <v>D</v>
      </c>
      <c r="B394">
        <f>'Obsegi16-18'!B394</f>
        <v>9</v>
      </c>
      <c r="C394">
        <f>'Obsegi16-18'!C394</f>
        <v>5</v>
      </c>
      <c r="D394">
        <v>2</v>
      </c>
      <c r="E394">
        <f>'Obsegi16-18'!D394</f>
        <v>7</v>
      </c>
      <c r="F394">
        <f>'Obsegi16-18'!E394</f>
        <v>57.475800351923063</v>
      </c>
      <c r="G394">
        <f>'Obsegi16-18'!F394</f>
        <v>58.779232130618595</v>
      </c>
      <c r="H394">
        <f>'Obsegi16-18'!G394</f>
        <v>65</v>
      </c>
      <c r="I394">
        <f>'Obsegi16-18'!H394</f>
        <v>79</v>
      </c>
      <c r="J394">
        <f>'Obsegi16-18'!I394</f>
        <v>1.3034317786955327</v>
      </c>
      <c r="K394">
        <f>'Obsegi16-18'!J394</f>
        <v>6.2207678693814046</v>
      </c>
      <c r="L394">
        <f>'Obsegi16-18'!K394</f>
        <v>14</v>
      </c>
      <c r="M394">
        <f>'Obsegi16-18'!L394</f>
        <v>7.5241996480769373</v>
      </c>
      <c r="N394">
        <f>'Obsegi16-18'!M394</f>
        <v>21.524199648076937</v>
      </c>
      <c r="O394">
        <f>'Obsegi16-18'!N394</f>
        <v>2.2677923068746386</v>
      </c>
      <c r="P394">
        <f>'Obsegi16-18'!O394</f>
        <v>10.583275153301908</v>
      </c>
      <c r="Q394">
        <f>'Obsegi16-18'!P394</f>
        <v>21.538461538461529</v>
      </c>
      <c r="R394">
        <f>'Obsegi16-18'!Q394</f>
        <v>13.091074159918481</v>
      </c>
      <c r="S394">
        <f>'Obsegi16-18'!R394</f>
        <v>37.449151671285549</v>
      </c>
      <c r="T394">
        <f>'Obsegi16-18'!T394</f>
        <v>0</v>
      </c>
      <c r="U394">
        <f>'rast17-18'!E394</f>
        <v>0</v>
      </c>
      <c r="V394">
        <f>'rast17-18'!F394</f>
        <v>0</v>
      </c>
      <c r="W394" t="e">
        <f>'rast17-18'!G394</f>
        <v>#DIV/0!</v>
      </c>
      <c r="X394">
        <f>'rast17-18'!H394</f>
        <v>0</v>
      </c>
      <c r="Y394" t="e">
        <f>'rast17-18'!I394</f>
        <v>#N/A</v>
      </c>
      <c r="Z394">
        <f>'rast17-18'!J394</f>
        <v>0</v>
      </c>
      <c r="AA394">
        <f>'rast17-18'!K394</f>
        <v>0</v>
      </c>
      <c r="AB394">
        <f>'rast17-18'!L394</f>
        <v>0</v>
      </c>
      <c r="AC394">
        <f>'rast17-18'!M394</f>
        <v>0</v>
      </c>
      <c r="AD394" s="14">
        <f>'rast17-18'!N394</f>
        <v>0</v>
      </c>
      <c r="AE394">
        <f>'19-rast'!D394</f>
        <v>0</v>
      </c>
      <c r="AF394">
        <f>'19-rast'!F394</f>
        <v>0</v>
      </c>
      <c r="AG394">
        <f>'19-rast'!G394</f>
        <v>0</v>
      </c>
      <c r="AH394" t="e">
        <f>'19-rast'!H394</f>
        <v>#DIV/0!</v>
      </c>
      <c r="AI394">
        <f>'19-rast'!I394</f>
        <v>0</v>
      </c>
      <c r="AJ394" s="22">
        <f>'19-rast'!J394</f>
        <v>0</v>
      </c>
      <c r="AK394">
        <f t="shared" si="15"/>
        <v>0</v>
      </c>
      <c r="AL394">
        <f t="shared" si="15"/>
        <v>0</v>
      </c>
      <c r="AM394">
        <f t="shared" si="16"/>
        <v>0</v>
      </c>
      <c r="AN394">
        <f>'Pridelek 2019'!F394</f>
        <v>0</v>
      </c>
      <c r="AO394">
        <f>'Pridelek 2019'!G394</f>
        <v>0</v>
      </c>
      <c r="AP394">
        <f>'Pridelek 2019'!H394</f>
        <v>0</v>
      </c>
      <c r="AQ394">
        <f>'Pridelek 2019'!I394</f>
        <v>0</v>
      </c>
      <c r="AR394">
        <f>'Pridelek 2019'!J394</f>
        <v>0</v>
      </c>
      <c r="AS394">
        <f>'Pridelek 2019'!K394</f>
        <v>0</v>
      </c>
      <c r="AT394">
        <f>'Pridelek 2019'!L394</f>
        <v>0</v>
      </c>
      <c r="AU394">
        <v>0</v>
      </c>
    </row>
    <row r="395" spans="1:47" hidden="1" x14ac:dyDescent="0.25">
      <c r="A395" t="str">
        <f>'Obsegi16-18'!A395</f>
        <v>D</v>
      </c>
      <c r="B395">
        <f>'Obsegi16-18'!B395</f>
        <v>9</v>
      </c>
      <c r="C395">
        <f>'Obsegi16-18'!C395</f>
        <v>5</v>
      </c>
      <c r="D395">
        <v>2</v>
      </c>
      <c r="E395">
        <f>'Obsegi16-18'!D395</f>
        <v>8</v>
      </c>
      <c r="F395">
        <f>'Obsegi16-18'!E395</f>
        <v>45.402274856795046</v>
      </c>
      <c r="G395">
        <f>'Obsegi16-18'!F395</f>
        <v>48.654685333945679</v>
      </c>
      <c r="H395">
        <f>'Obsegi16-18'!G395</f>
        <v>55</v>
      </c>
      <c r="I395">
        <f>'Obsegi16-18'!H395</f>
        <v>66</v>
      </c>
      <c r="J395">
        <f>'Obsegi16-18'!I395</f>
        <v>3.252410477150633</v>
      </c>
      <c r="K395">
        <f>'Obsegi16-18'!J395</f>
        <v>6.3453146660543212</v>
      </c>
      <c r="L395">
        <f>'Obsegi16-18'!K395</f>
        <v>11</v>
      </c>
      <c r="M395">
        <f>'Obsegi16-18'!L395</f>
        <v>9.5977251432049542</v>
      </c>
      <c r="N395">
        <f>'Obsegi16-18'!M395</f>
        <v>20.597725143204954</v>
      </c>
      <c r="O395">
        <f>'Obsegi16-18'!N395</f>
        <v>7.1635407860270783</v>
      </c>
      <c r="P395">
        <f>'Obsegi16-18'!O395</f>
        <v>13.041528523928791</v>
      </c>
      <c r="Q395">
        <f>'Obsegi16-18'!P395</f>
        <v>19.999999999999996</v>
      </c>
      <c r="R395">
        <f>'Obsegi16-18'!Q395</f>
        <v>21.139304524888857</v>
      </c>
      <c r="S395">
        <f>'Obsegi16-18'!R395</f>
        <v>45.367165429866631</v>
      </c>
      <c r="T395">
        <f>'Obsegi16-18'!T395</f>
        <v>0</v>
      </c>
      <c r="U395">
        <f>'rast17-18'!E395</f>
        <v>0</v>
      </c>
      <c r="V395">
        <f>'rast17-18'!F395</f>
        <v>0</v>
      </c>
      <c r="W395" t="e">
        <f>'rast17-18'!G395</f>
        <v>#DIV/0!</v>
      </c>
      <c r="X395">
        <f>'rast17-18'!H395</f>
        <v>0</v>
      </c>
      <c r="Y395" t="e">
        <f>'rast17-18'!I395</f>
        <v>#N/A</v>
      </c>
      <c r="Z395">
        <f>'rast17-18'!J395</f>
        <v>0</v>
      </c>
      <c r="AA395">
        <f>'rast17-18'!K395</f>
        <v>0</v>
      </c>
      <c r="AB395">
        <f>'rast17-18'!L395</f>
        <v>0</v>
      </c>
      <c r="AC395">
        <f>'rast17-18'!M395</f>
        <v>0</v>
      </c>
      <c r="AD395" s="14">
        <f>'rast17-18'!N395</f>
        <v>0</v>
      </c>
      <c r="AE395">
        <f>'19-rast'!D395</f>
        <v>0</v>
      </c>
      <c r="AF395">
        <f>'19-rast'!F395</f>
        <v>0</v>
      </c>
      <c r="AG395">
        <f>'19-rast'!G395</f>
        <v>0</v>
      </c>
      <c r="AH395" t="e">
        <f>'19-rast'!H395</f>
        <v>#DIV/0!</v>
      </c>
      <c r="AI395">
        <f>'19-rast'!I395</f>
        <v>0</v>
      </c>
      <c r="AJ395" s="22">
        <f>'19-rast'!J395</f>
        <v>0</v>
      </c>
      <c r="AK395">
        <f t="shared" si="15"/>
        <v>0</v>
      </c>
      <c r="AL395">
        <f t="shared" si="15"/>
        <v>0</v>
      </c>
      <c r="AM395">
        <f t="shared" si="16"/>
        <v>0</v>
      </c>
      <c r="AN395">
        <f>'Pridelek 2019'!F395</f>
        <v>0</v>
      </c>
      <c r="AO395">
        <f>'Pridelek 2019'!G395</f>
        <v>0</v>
      </c>
      <c r="AP395">
        <f>'Pridelek 2019'!H395</f>
        <v>0</v>
      </c>
      <c r="AQ395">
        <f>'Pridelek 2019'!I395</f>
        <v>0</v>
      </c>
      <c r="AR395">
        <f>'Pridelek 2019'!J395</f>
        <v>0</v>
      </c>
      <c r="AS395">
        <f>'Pridelek 2019'!K395</f>
        <v>0</v>
      </c>
      <c r="AT395">
        <f>'Pridelek 2019'!L395</f>
        <v>0</v>
      </c>
      <c r="AU395">
        <v>0</v>
      </c>
    </row>
    <row r="396" spans="1:47" hidden="1" x14ac:dyDescent="0.25">
      <c r="A396" t="str">
        <f>'Obsegi16-18'!A396</f>
        <v>D</v>
      </c>
      <c r="B396">
        <f>'Obsegi16-18'!B396</f>
        <v>9</v>
      </c>
      <c r="C396">
        <f>'Obsegi16-18'!C396</f>
        <v>5</v>
      </c>
      <c r="D396">
        <v>2</v>
      </c>
      <c r="E396">
        <f>'Obsegi16-18'!D396</f>
        <v>9</v>
      </c>
      <c r="F396">
        <f>'Obsegi16-18'!E396</f>
        <v>57.022135159350071</v>
      </c>
      <c r="G396">
        <f>'Obsegi16-18'!F396</f>
        <v>58.86295944868413</v>
      </c>
      <c r="H396">
        <f>'Obsegi16-18'!G396</f>
        <v>60</v>
      </c>
      <c r="I396">
        <f>'Obsegi16-18'!H396</f>
        <v>78</v>
      </c>
      <c r="J396">
        <f>'Obsegi16-18'!I396</f>
        <v>1.8408242893340585</v>
      </c>
      <c r="K396">
        <f>'Obsegi16-18'!J396</f>
        <v>1.1370405513158701</v>
      </c>
      <c r="L396">
        <f>'Obsegi16-18'!K396</f>
        <v>18</v>
      </c>
      <c r="M396">
        <f>'Obsegi16-18'!L396</f>
        <v>2.9778648406499286</v>
      </c>
      <c r="N396">
        <f>'Obsegi16-18'!M396</f>
        <v>20.977864840649929</v>
      </c>
      <c r="O396">
        <f>'Obsegi16-18'!N396</f>
        <v>3.2282626460580888</v>
      </c>
      <c r="P396">
        <f>'Obsegi16-18'!O396</f>
        <v>1.9316741155481987</v>
      </c>
      <c r="Q396">
        <f>'Obsegi16-18'!P396</f>
        <v>30.000000000000004</v>
      </c>
      <c r="R396">
        <f>'Obsegi16-18'!Q396</f>
        <v>5.2222962755221314</v>
      </c>
      <c r="S396">
        <f>'Obsegi16-18'!R396</f>
        <v>36.788985158178768</v>
      </c>
      <c r="T396">
        <f>'Obsegi16-18'!T396</f>
        <v>0</v>
      </c>
      <c r="U396">
        <f>'rast17-18'!E396</f>
        <v>0</v>
      </c>
      <c r="V396">
        <f>'rast17-18'!F396</f>
        <v>0</v>
      </c>
      <c r="W396" t="e">
        <f>'rast17-18'!G396</f>
        <v>#DIV/0!</v>
      </c>
      <c r="X396">
        <f>'rast17-18'!H396</f>
        <v>0</v>
      </c>
      <c r="Y396" t="e">
        <f>'rast17-18'!I396</f>
        <v>#N/A</v>
      </c>
      <c r="Z396">
        <f>'rast17-18'!J396</f>
        <v>0</v>
      </c>
      <c r="AA396">
        <f>'rast17-18'!K396</f>
        <v>0</v>
      </c>
      <c r="AB396">
        <f>'rast17-18'!L396</f>
        <v>0</v>
      </c>
      <c r="AC396">
        <f>'rast17-18'!M396</f>
        <v>0</v>
      </c>
      <c r="AD396" s="14">
        <f>'rast17-18'!N396</f>
        <v>0</v>
      </c>
      <c r="AE396">
        <f>'19-rast'!D396</f>
        <v>0</v>
      </c>
      <c r="AF396">
        <f>'19-rast'!F396</f>
        <v>0</v>
      </c>
      <c r="AG396">
        <f>'19-rast'!G396</f>
        <v>0</v>
      </c>
      <c r="AH396" t="e">
        <f>'19-rast'!H396</f>
        <v>#DIV/0!</v>
      </c>
      <c r="AI396">
        <f>'19-rast'!I396</f>
        <v>0</v>
      </c>
      <c r="AJ396" s="22">
        <f>'19-rast'!J396</f>
        <v>0</v>
      </c>
      <c r="AK396">
        <f t="shared" si="15"/>
        <v>0</v>
      </c>
      <c r="AL396">
        <f t="shared" si="15"/>
        <v>0</v>
      </c>
      <c r="AM396">
        <f t="shared" si="16"/>
        <v>0</v>
      </c>
      <c r="AN396">
        <f>'Pridelek 2019'!F396</f>
        <v>0</v>
      </c>
      <c r="AO396">
        <f>'Pridelek 2019'!G396</f>
        <v>0</v>
      </c>
      <c r="AP396">
        <f>'Pridelek 2019'!H396</f>
        <v>0</v>
      </c>
      <c r="AQ396">
        <f>'Pridelek 2019'!I396</f>
        <v>0</v>
      </c>
      <c r="AR396">
        <f>'Pridelek 2019'!J396</f>
        <v>0</v>
      </c>
      <c r="AS396">
        <f>'Pridelek 2019'!K396</f>
        <v>0</v>
      </c>
      <c r="AT396">
        <f>'Pridelek 2019'!L396</f>
        <v>0</v>
      </c>
      <c r="AU396">
        <v>0</v>
      </c>
    </row>
    <row r="397" spans="1:47" hidden="1" x14ac:dyDescent="0.25">
      <c r="A397" t="str">
        <f>'Obsegi16-18'!A397</f>
        <v>D</v>
      </c>
      <c r="B397">
        <f>'Obsegi16-18'!B397</f>
        <v>9</v>
      </c>
      <c r="C397">
        <f>'Obsegi16-18'!C397</f>
        <v>5</v>
      </c>
      <c r="D397">
        <v>2</v>
      </c>
      <c r="E397">
        <f>'Obsegi16-18'!D397</f>
        <v>10</v>
      </c>
      <c r="F397">
        <f>'Obsegi16-18'!E397</f>
        <v>58.23450658537265</v>
      </c>
      <c r="G397">
        <f>'Obsegi16-18'!F397</f>
        <v>60.662197731661429</v>
      </c>
      <c r="H397">
        <f>'Obsegi16-18'!G397</f>
        <v>65</v>
      </c>
      <c r="I397">
        <f>'Obsegi16-18'!H397</f>
        <v>79</v>
      </c>
      <c r="J397">
        <f>'Obsegi16-18'!I397</f>
        <v>2.4276911462887796</v>
      </c>
      <c r="K397">
        <f>'Obsegi16-18'!J397</f>
        <v>4.3378022683385709</v>
      </c>
      <c r="L397">
        <f>'Obsegi16-18'!K397</f>
        <v>14</v>
      </c>
      <c r="M397">
        <f>'Obsegi16-18'!L397</f>
        <v>6.7654934146273504</v>
      </c>
      <c r="N397">
        <f>'Obsegi16-18'!M397</f>
        <v>20.76549341462735</v>
      </c>
      <c r="O397">
        <f>'Obsegi16-18'!N397</f>
        <v>4.1688189505473927</v>
      </c>
      <c r="P397">
        <f>'Obsegi16-18'!O397</f>
        <v>7.1507502704184711</v>
      </c>
      <c r="Q397">
        <f>'Obsegi16-18'!P397</f>
        <v>21.538461538461529</v>
      </c>
      <c r="R397">
        <f>'Obsegi16-18'!Q397</f>
        <v>11.61767105334539</v>
      </c>
      <c r="S397">
        <f>'Obsegi16-18'!R397</f>
        <v>35.658400203296694</v>
      </c>
      <c r="T397">
        <f>'Obsegi16-18'!T397</f>
        <v>0</v>
      </c>
      <c r="U397">
        <f>'rast17-18'!E397</f>
        <v>0</v>
      </c>
      <c r="V397">
        <f>'rast17-18'!F397</f>
        <v>0</v>
      </c>
      <c r="W397" t="e">
        <f>'rast17-18'!G397</f>
        <v>#DIV/0!</v>
      </c>
      <c r="X397">
        <f>'rast17-18'!H397</f>
        <v>0</v>
      </c>
      <c r="Y397" t="e">
        <f>'rast17-18'!I397</f>
        <v>#N/A</v>
      </c>
      <c r="Z397">
        <f>'rast17-18'!J397</f>
        <v>0</v>
      </c>
      <c r="AA397">
        <f>'rast17-18'!K397</f>
        <v>0</v>
      </c>
      <c r="AB397">
        <f>'rast17-18'!L397</f>
        <v>0</v>
      </c>
      <c r="AC397">
        <f>'rast17-18'!M397</f>
        <v>0</v>
      </c>
      <c r="AD397" s="14">
        <f>'rast17-18'!N397</f>
        <v>0</v>
      </c>
      <c r="AE397">
        <f>'19-rast'!D397</f>
        <v>0</v>
      </c>
      <c r="AF397">
        <f>'19-rast'!F397</f>
        <v>0</v>
      </c>
      <c r="AG397">
        <f>'19-rast'!G397</f>
        <v>0</v>
      </c>
      <c r="AH397" t="e">
        <f>'19-rast'!H397</f>
        <v>#DIV/0!</v>
      </c>
      <c r="AI397">
        <f>'19-rast'!I397</f>
        <v>0</v>
      </c>
      <c r="AJ397" s="22">
        <f>'19-rast'!J397</f>
        <v>0</v>
      </c>
      <c r="AK397">
        <f t="shared" si="15"/>
        <v>0</v>
      </c>
      <c r="AL397">
        <f t="shared" si="15"/>
        <v>0</v>
      </c>
      <c r="AM397">
        <f t="shared" si="16"/>
        <v>0</v>
      </c>
      <c r="AN397">
        <f>'Pridelek 2019'!F397</f>
        <v>0</v>
      </c>
      <c r="AO397">
        <f>'Pridelek 2019'!G397</f>
        <v>0</v>
      </c>
      <c r="AP397">
        <f>'Pridelek 2019'!H397</f>
        <v>0</v>
      </c>
      <c r="AQ397">
        <f>'Pridelek 2019'!I397</f>
        <v>0</v>
      </c>
      <c r="AR397">
        <f>'Pridelek 2019'!J397</f>
        <v>0</v>
      </c>
      <c r="AS397">
        <f>'Pridelek 2019'!K397</f>
        <v>0</v>
      </c>
      <c r="AT397">
        <f>'Pridelek 2019'!L397</f>
        <v>0</v>
      </c>
      <c r="AU397">
        <v>0</v>
      </c>
    </row>
    <row r="398" spans="1:47" hidden="1" x14ac:dyDescent="0.25">
      <c r="A398" t="str">
        <f>'Obsegi16-18'!A398</f>
        <v>D</v>
      </c>
      <c r="B398">
        <f>'Obsegi16-18'!B398</f>
        <v>10</v>
      </c>
      <c r="C398">
        <f>'Obsegi16-18'!C398</f>
        <v>4</v>
      </c>
      <c r="D398">
        <v>2</v>
      </c>
      <c r="E398">
        <f>'Obsegi16-18'!D398</f>
        <v>1</v>
      </c>
      <c r="F398">
        <f>'Obsegi16-18'!E398</f>
        <v>51.99371433631071</v>
      </c>
      <c r="G398">
        <f>'Obsegi16-18'!F398</f>
        <v>53.715694966901005</v>
      </c>
      <c r="H398">
        <f>'Obsegi16-18'!G398</f>
        <v>65</v>
      </c>
      <c r="I398">
        <f>'Obsegi16-18'!H398</f>
        <v>73</v>
      </c>
      <c r="J398">
        <f>'Obsegi16-18'!I398</f>
        <v>1.7219806305902949</v>
      </c>
      <c r="K398">
        <f>'Obsegi16-18'!J398</f>
        <v>11.284305033098995</v>
      </c>
      <c r="L398">
        <f>'Obsegi16-18'!K398</f>
        <v>8</v>
      </c>
      <c r="M398">
        <f>'Obsegi16-18'!L398</f>
        <v>13.00628566368929</v>
      </c>
      <c r="N398">
        <f>'Obsegi16-18'!M398</f>
        <v>21.00628566368929</v>
      </c>
      <c r="O398">
        <f>'Obsegi16-18'!N398</f>
        <v>3.3119015491988479</v>
      </c>
      <c r="P398">
        <f>'Obsegi16-18'!O398</f>
        <v>21.007463535661696</v>
      </c>
      <c r="Q398">
        <f>'Obsegi16-18'!P398</f>
        <v>12.307692307692308</v>
      </c>
      <c r="R398">
        <f>'Obsegi16-18'!Q398</f>
        <v>25.015111595145513</v>
      </c>
      <c r="S398">
        <f>'Obsegi16-18'!R398</f>
        <v>40.40158686839419</v>
      </c>
      <c r="T398">
        <f>'Obsegi16-18'!T398</f>
        <v>0</v>
      </c>
      <c r="U398">
        <f>'rast17-18'!E398</f>
        <v>0</v>
      </c>
      <c r="V398">
        <f>'rast17-18'!F398</f>
        <v>0</v>
      </c>
      <c r="W398" t="e">
        <f>'rast17-18'!G398</f>
        <v>#DIV/0!</v>
      </c>
      <c r="X398">
        <f>'rast17-18'!H398</f>
        <v>0</v>
      </c>
      <c r="Y398" t="e">
        <f>'rast17-18'!I398</f>
        <v>#N/A</v>
      </c>
      <c r="Z398">
        <f>'rast17-18'!J398</f>
        <v>0</v>
      </c>
      <c r="AA398">
        <f>'rast17-18'!K398</f>
        <v>0</v>
      </c>
      <c r="AB398">
        <f>'rast17-18'!L398</f>
        <v>0</v>
      </c>
      <c r="AC398">
        <f>'rast17-18'!M398</f>
        <v>0</v>
      </c>
      <c r="AD398" s="14">
        <f>'rast17-18'!N398</f>
        <v>0</v>
      </c>
      <c r="AE398">
        <f>'19-rast'!D398</f>
        <v>0</v>
      </c>
      <c r="AF398">
        <f>'19-rast'!F398</f>
        <v>0</v>
      </c>
      <c r="AG398">
        <f>'19-rast'!G398</f>
        <v>0</v>
      </c>
      <c r="AH398" t="e">
        <f>'19-rast'!H398</f>
        <v>#DIV/0!</v>
      </c>
      <c r="AI398">
        <f>'19-rast'!I398</f>
        <v>0</v>
      </c>
      <c r="AJ398" s="22">
        <f>'19-rast'!J398</f>
        <v>0</v>
      </c>
      <c r="AK398">
        <f t="shared" si="15"/>
        <v>0</v>
      </c>
      <c r="AL398">
        <f t="shared" si="15"/>
        <v>0</v>
      </c>
      <c r="AM398">
        <f t="shared" si="16"/>
        <v>0</v>
      </c>
      <c r="AN398">
        <f>'Pridelek 2019'!F398</f>
        <v>0</v>
      </c>
      <c r="AO398">
        <f>'Pridelek 2019'!G398</f>
        <v>0</v>
      </c>
      <c r="AP398">
        <f>'Pridelek 2019'!H398</f>
        <v>0</v>
      </c>
      <c r="AQ398">
        <f>'Pridelek 2019'!I398</f>
        <v>0</v>
      </c>
      <c r="AR398">
        <f>'Pridelek 2019'!J398</f>
        <v>0</v>
      </c>
      <c r="AS398">
        <f>'Pridelek 2019'!K398</f>
        <v>0</v>
      </c>
      <c r="AT398">
        <f>'Pridelek 2019'!L398</f>
        <v>0</v>
      </c>
      <c r="AU398">
        <v>0</v>
      </c>
    </row>
    <row r="399" spans="1:47" hidden="1" x14ac:dyDescent="0.25">
      <c r="A399" t="str">
        <f>'Obsegi16-18'!A399</f>
        <v>D</v>
      </c>
      <c r="B399">
        <f>'Obsegi16-18'!B399</f>
        <v>10</v>
      </c>
      <c r="C399">
        <f>'Obsegi16-18'!C399</f>
        <v>4</v>
      </c>
      <c r="D399">
        <v>2</v>
      </c>
      <c r="E399">
        <f>'Obsegi16-18'!D399</f>
        <v>2</v>
      </c>
      <c r="F399">
        <f>'Obsegi16-18'!E399</f>
        <v>56.632873928866289</v>
      </c>
      <c r="G399">
        <f>'Obsegi16-18'!F399</f>
        <v>61.710704409292809</v>
      </c>
      <c r="H399">
        <f>'Obsegi16-18'!G399</f>
        <v>75</v>
      </c>
      <c r="I399">
        <f>'Obsegi16-18'!H399</f>
        <v>86</v>
      </c>
      <c r="J399">
        <f>'Obsegi16-18'!I399</f>
        <v>5.0778304804265204</v>
      </c>
      <c r="K399">
        <f>'Obsegi16-18'!J399</f>
        <v>13.289295590707191</v>
      </c>
      <c r="L399">
        <f>'Obsegi16-18'!K399</f>
        <v>11</v>
      </c>
      <c r="M399">
        <f>'Obsegi16-18'!L399</f>
        <v>18.367126071133711</v>
      </c>
      <c r="N399">
        <f>'Obsegi16-18'!M399</f>
        <v>29.367126071133711</v>
      </c>
      <c r="O399">
        <f>'Obsegi16-18'!N399</f>
        <v>8.9662242583777854</v>
      </c>
      <c r="P399">
        <f>'Obsegi16-18'!O399</f>
        <v>21.534830493210187</v>
      </c>
      <c r="Q399">
        <f>'Obsegi16-18'!P399</f>
        <v>14.666666666666671</v>
      </c>
      <c r="R399">
        <f>'Obsegi16-18'!Q399</f>
        <v>32.431915947270731</v>
      </c>
      <c r="S399">
        <f>'Obsegi16-18'!R399</f>
        <v>51.855263619537098</v>
      </c>
      <c r="T399">
        <f>'Obsegi16-18'!T399</f>
        <v>0</v>
      </c>
      <c r="U399">
        <f>'rast17-18'!E399</f>
        <v>0</v>
      </c>
      <c r="V399">
        <f>'rast17-18'!F399</f>
        <v>0</v>
      </c>
      <c r="W399" t="e">
        <f>'rast17-18'!G399</f>
        <v>#DIV/0!</v>
      </c>
      <c r="X399">
        <f>'rast17-18'!H399</f>
        <v>0</v>
      </c>
      <c r="Y399" t="e">
        <f>'rast17-18'!I399</f>
        <v>#N/A</v>
      </c>
      <c r="Z399">
        <f>'rast17-18'!J399</f>
        <v>0</v>
      </c>
      <c r="AA399">
        <f>'rast17-18'!K399</f>
        <v>0</v>
      </c>
      <c r="AB399">
        <f>'rast17-18'!L399</f>
        <v>0</v>
      </c>
      <c r="AC399">
        <f>'rast17-18'!M399</f>
        <v>0</v>
      </c>
      <c r="AD399" s="14">
        <f>'rast17-18'!N399</f>
        <v>0</v>
      </c>
      <c r="AE399">
        <f>'19-rast'!D399</f>
        <v>0</v>
      </c>
      <c r="AF399">
        <f>'19-rast'!F399</f>
        <v>0</v>
      </c>
      <c r="AG399">
        <f>'19-rast'!G399</f>
        <v>0</v>
      </c>
      <c r="AH399" t="e">
        <f>'19-rast'!H399</f>
        <v>#DIV/0!</v>
      </c>
      <c r="AI399">
        <f>'19-rast'!I399</f>
        <v>0</v>
      </c>
      <c r="AJ399" s="22">
        <f>'19-rast'!J399</f>
        <v>0</v>
      </c>
      <c r="AK399">
        <f t="shared" si="15"/>
        <v>0</v>
      </c>
      <c r="AL399">
        <f t="shared" si="15"/>
        <v>0</v>
      </c>
      <c r="AM399">
        <f t="shared" si="16"/>
        <v>0</v>
      </c>
      <c r="AN399">
        <f>'Pridelek 2019'!F399</f>
        <v>0</v>
      </c>
      <c r="AO399">
        <f>'Pridelek 2019'!G399</f>
        <v>0</v>
      </c>
      <c r="AP399">
        <f>'Pridelek 2019'!H399</f>
        <v>0</v>
      </c>
      <c r="AQ399">
        <f>'Pridelek 2019'!I399</f>
        <v>0</v>
      </c>
      <c r="AR399">
        <f>'Pridelek 2019'!J399</f>
        <v>0</v>
      </c>
      <c r="AS399">
        <f>'Pridelek 2019'!K399</f>
        <v>0</v>
      </c>
      <c r="AT399">
        <f>'Pridelek 2019'!L399</f>
        <v>0</v>
      </c>
      <c r="AU399">
        <v>0</v>
      </c>
    </row>
    <row r="400" spans="1:47" hidden="1" x14ac:dyDescent="0.25">
      <c r="A400" t="str">
        <f>'Obsegi16-18'!A400</f>
        <v>D</v>
      </c>
      <c r="B400">
        <f>'Obsegi16-18'!B400</f>
        <v>10</v>
      </c>
      <c r="C400">
        <f>'Obsegi16-18'!C400</f>
        <v>4</v>
      </c>
      <c r="D400">
        <v>2</v>
      </c>
      <c r="E400">
        <f>'Obsegi16-18'!D400</f>
        <v>3</v>
      </c>
      <c r="F400">
        <f>'Obsegi16-18'!E400</f>
        <v>65.532828314683869</v>
      </c>
      <c r="G400">
        <f>'Obsegi16-18'!F400</f>
        <v>68.698191466371725</v>
      </c>
      <c r="H400">
        <f>'Obsegi16-18'!G400</f>
        <v>95</v>
      </c>
      <c r="I400">
        <f>'Obsegi16-18'!H400</f>
        <v>108</v>
      </c>
      <c r="J400">
        <f>'Obsegi16-18'!I400</f>
        <v>3.1653631516878562</v>
      </c>
      <c r="K400">
        <f>'Obsegi16-18'!J400</f>
        <v>26.301808533628275</v>
      </c>
      <c r="L400">
        <f>'Obsegi16-18'!K400</f>
        <v>13</v>
      </c>
      <c r="M400">
        <f>'Obsegi16-18'!L400</f>
        <v>29.467171685316131</v>
      </c>
      <c r="N400">
        <f>'Obsegi16-18'!M400</f>
        <v>42.467171685316131</v>
      </c>
      <c r="O400">
        <f>'Obsegi16-18'!N400</f>
        <v>4.8301946262536033</v>
      </c>
      <c r="P400">
        <f>'Obsegi16-18'!O400</f>
        <v>38.286027582695837</v>
      </c>
      <c r="Q400">
        <f>'Obsegi16-18'!P400</f>
        <v>13.684210526315788</v>
      </c>
      <c r="R400">
        <f>'Obsegi16-18'!Q400</f>
        <v>44.965511855854778</v>
      </c>
      <c r="S400">
        <f>'Obsegi16-18'!R400</f>
        <v>64.80289768876122</v>
      </c>
      <c r="T400">
        <f>'Obsegi16-18'!T400</f>
        <v>0</v>
      </c>
      <c r="U400">
        <f>'rast17-18'!E400</f>
        <v>267</v>
      </c>
      <c r="V400">
        <f>'rast17-18'!F400</f>
        <v>22</v>
      </c>
      <c r="W400">
        <f>'rast17-18'!G400</f>
        <v>12.136363636363637</v>
      </c>
      <c r="X400">
        <f>'rast17-18'!H400</f>
        <v>9</v>
      </c>
      <c r="Y400">
        <f>'rast17-18'!I400</f>
        <v>33</v>
      </c>
      <c r="Z400">
        <f>'rast17-18'!J400</f>
        <v>0</v>
      </c>
      <c r="AA400">
        <f>'rast17-18'!K400</f>
        <v>0</v>
      </c>
      <c r="AB400">
        <f>'rast17-18'!L400</f>
        <v>0</v>
      </c>
      <c r="AC400">
        <f>'rast17-18'!M400</f>
        <v>0</v>
      </c>
      <c r="AD400" s="14">
        <f>'rast17-18'!N400</f>
        <v>0</v>
      </c>
      <c r="AE400">
        <f>'19-rast'!D400</f>
        <v>0</v>
      </c>
      <c r="AF400">
        <f>'19-rast'!F400</f>
        <v>0</v>
      </c>
      <c r="AG400">
        <f>'19-rast'!G400</f>
        <v>0</v>
      </c>
      <c r="AH400" t="e">
        <f>'19-rast'!H400</f>
        <v>#DIV/0!</v>
      </c>
      <c r="AI400">
        <f>'19-rast'!I400</f>
        <v>0</v>
      </c>
      <c r="AJ400" s="22">
        <f>'19-rast'!J400</f>
        <v>0</v>
      </c>
      <c r="AM400">
        <f t="shared" si="16"/>
        <v>5</v>
      </c>
      <c r="AN400">
        <f>'Pridelek 2019'!F400</f>
        <v>0</v>
      </c>
      <c r="AO400">
        <f>'Pridelek 2019'!G400</f>
        <v>0</v>
      </c>
      <c r="AP400">
        <f>'Pridelek 2019'!H400</f>
        <v>0</v>
      </c>
      <c r="AQ400">
        <f>'Pridelek 2019'!I400</f>
        <v>0</v>
      </c>
      <c r="AR400">
        <f>'Pridelek 2019'!J400</f>
        <v>0</v>
      </c>
      <c r="AS400">
        <f>'Pridelek 2019'!K400</f>
        <v>0</v>
      </c>
      <c r="AT400">
        <f>'Pridelek 2019'!L400</f>
        <v>0</v>
      </c>
      <c r="AU400">
        <v>0</v>
      </c>
    </row>
    <row r="401" spans="1:47" hidden="1" x14ac:dyDescent="0.25">
      <c r="A401" t="str">
        <f>'Obsegi16-18'!A401</f>
        <v>D</v>
      </c>
      <c r="B401">
        <f>'Obsegi16-18'!B401</f>
        <v>10</v>
      </c>
      <c r="C401">
        <f>'Obsegi16-18'!C401</f>
        <v>4</v>
      </c>
      <c r="D401">
        <v>2</v>
      </c>
      <c r="E401">
        <f>'Obsegi16-18'!D401</f>
        <v>4</v>
      </c>
      <c r="F401">
        <f>'Obsegi16-18'!E401</f>
        <v>51.073495079077105</v>
      </c>
      <c r="G401">
        <f>'Obsegi16-18'!F401</f>
        <v>51.108411847596159</v>
      </c>
      <c r="H401">
        <f>'Obsegi16-18'!G401</f>
        <v>55</v>
      </c>
      <c r="I401">
        <f>'Obsegi16-18'!H401</f>
        <v>78</v>
      </c>
      <c r="J401">
        <f>'Obsegi16-18'!I401</f>
        <v>3.4916768519053676E-2</v>
      </c>
      <c r="K401">
        <f>'Obsegi16-18'!J401</f>
        <v>3.8915881524038411</v>
      </c>
      <c r="L401">
        <f>'Obsegi16-18'!K401</f>
        <v>23</v>
      </c>
      <c r="M401">
        <f>'Obsegi16-18'!L401</f>
        <v>3.9265049209228948</v>
      </c>
      <c r="N401">
        <f>'Obsegi16-18'!M401</f>
        <v>26.926504920922895</v>
      </c>
      <c r="O401">
        <f>'Obsegi16-18'!N401</f>
        <v>6.8365731511010885E-2</v>
      </c>
      <c r="P401">
        <f>'Obsegi16-18'!O401</f>
        <v>7.6143789480456636</v>
      </c>
      <c r="Q401">
        <f>'Obsegi16-18'!P401</f>
        <v>41.81818181818182</v>
      </c>
      <c r="R401">
        <f>'Obsegi16-18'!Q401</f>
        <v>7.6879503054245291</v>
      </c>
      <c r="S401">
        <f>'Obsegi16-18'!R401</f>
        <v>52.72109316042026</v>
      </c>
      <c r="T401">
        <f>'Obsegi16-18'!T401</f>
        <v>1</v>
      </c>
      <c r="U401">
        <f>'rast17-18'!E401</f>
        <v>120</v>
      </c>
      <c r="V401">
        <f>'rast17-18'!F401</f>
        <v>23</v>
      </c>
      <c r="W401">
        <f>'rast17-18'!G401</f>
        <v>5.2173913043478262</v>
      </c>
      <c r="X401">
        <f>'rast17-18'!H401</f>
        <v>2</v>
      </c>
      <c r="Y401">
        <f>'rast17-18'!I401</f>
        <v>27</v>
      </c>
      <c r="Z401">
        <f>'rast17-18'!J401</f>
        <v>292</v>
      </c>
      <c r="AA401">
        <f>'rast17-18'!K401</f>
        <v>39</v>
      </c>
      <c r="AB401">
        <f>'rast17-18'!L401</f>
        <v>7.4871794871794872</v>
      </c>
      <c r="AC401">
        <f>'rast17-18'!M401</f>
        <v>7</v>
      </c>
      <c r="AD401" s="14">
        <f>'rast17-18'!N401</f>
        <v>49</v>
      </c>
      <c r="AE401">
        <f>'19-rast'!D401</f>
        <v>1</v>
      </c>
      <c r="AF401">
        <f>'19-rast'!F401</f>
        <v>594</v>
      </c>
      <c r="AG401">
        <f>'19-rast'!G401</f>
        <v>61</v>
      </c>
      <c r="AH401">
        <f>'19-rast'!H401</f>
        <v>9.7377049180327866</v>
      </c>
      <c r="AI401">
        <f>'19-rast'!I401</f>
        <v>18</v>
      </c>
      <c r="AJ401" s="22">
        <f>'19-rast'!J401</f>
        <v>44</v>
      </c>
      <c r="AK401">
        <f t="shared" si="15"/>
        <v>1006</v>
      </c>
      <c r="AL401">
        <f t="shared" si="15"/>
        <v>123</v>
      </c>
      <c r="AM401">
        <f t="shared" si="16"/>
        <v>16</v>
      </c>
      <c r="AN401">
        <f>'Pridelek 2019'!F401</f>
        <v>15</v>
      </c>
      <c r="AO401">
        <f>'Pridelek 2019'!G401</f>
        <v>2.601</v>
      </c>
      <c r="AP401">
        <f>'Pridelek 2019'!H401</f>
        <v>8</v>
      </c>
      <c r="AQ401">
        <f>'Pridelek 2019'!I401</f>
        <v>1.05</v>
      </c>
      <c r="AR401">
        <f>'Pridelek 2019'!J401</f>
        <v>0</v>
      </c>
      <c r="AS401">
        <f>'Pridelek 2019'!K401</f>
        <v>23</v>
      </c>
      <c r="AT401">
        <f>'Pridelek 2019'!L401</f>
        <v>3.6509999999999998</v>
      </c>
      <c r="AU401">
        <v>0</v>
      </c>
    </row>
    <row r="402" spans="1:47" x14ac:dyDescent="0.25">
      <c r="A402" t="str">
        <f>'Obsegi16-18'!A402</f>
        <v>D</v>
      </c>
      <c r="B402">
        <f>'Obsegi16-18'!B402</f>
        <v>10</v>
      </c>
      <c r="C402">
        <f>'Obsegi16-18'!C402</f>
        <v>4</v>
      </c>
      <c r="D402">
        <v>2</v>
      </c>
      <c r="E402">
        <f>'Obsegi16-18'!D402</f>
        <v>5</v>
      </c>
      <c r="F402">
        <f>'Obsegi16-18'!E402</f>
        <v>59.693782205023197</v>
      </c>
      <c r="G402">
        <f>'Obsegi16-18'!F402</f>
        <v>63.514057365842703</v>
      </c>
      <c r="H402">
        <f>'Obsegi16-18'!G402</f>
        <v>70</v>
      </c>
      <c r="I402">
        <f>'Obsegi16-18'!H402</f>
        <v>87</v>
      </c>
      <c r="J402">
        <f>'Obsegi16-18'!I402</f>
        <v>3.8202751608195058</v>
      </c>
      <c r="K402">
        <f>'Obsegi16-18'!J402</f>
        <v>6.485942634157297</v>
      </c>
      <c r="L402">
        <f>'Obsegi16-18'!K402</f>
        <v>17</v>
      </c>
      <c r="M402">
        <f>'Obsegi16-18'!L402</f>
        <v>10.306217794976803</v>
      </c>
      <c r="N402">
        <f>'Obsegi16-18'!M402</f>
        <v>27.306217794976803</v>
      </c>
      <c r="O402">
        <f>'Obsegi16-18'!N402</f>
        <v>6.3997874145391931</v>
      </c>
      <c r="P402">
        <f>'Obsegi16-18'!O402</f>
        <v>10.211822237710443</v>
      </c>
      <c r="Q402">
        <f>'Obsegi16-18'!P402</f>
        <v>24.285714285714288</v>
      </c>
      <c r="R402">
        <f>'Obsegi16-18'!Q402</f>
        <v>17.265144566613742</v>
      </c>
      <c r="S402">
        <f>'Obsegi16-18'!R402</f>
        <v>45.74382253279137</v>
      </c>
      <c r="T402">
        <f>'Obsegi16-18'!T402</f>
        <v>0</v>
      </c>
      <c r="U402">
        <f>'rast17-18'!E402</f>
        <v>202</v>
      </c>
      <c r="V402">
        <f>'rast17-18'!F402</f>
        <v>22</v>
      </c>
      <c r="W402">
        <f>'rast17-18'!G402</f>
        <v>9.1818181818181817</v>
      </c>
      <c r="X402">
        <f>'rast17-18'!H402</f>
        <v>6</v>
      </c>
      <c r="Y402">
        <f>'rast17-18'!I402</f>
        <v>34</v>
      </c>
      <c r="Z402">
        <f>'rast17-18'!J402</f>
        <v>449</v>
      </c>
      <c r="AA402">
        <f>'rast17-18'!K402</f>
        <v>46</v>
      </c>
      <c r="AB402">
        <f>'rast17-18'!L402</f>
        <v>9.7608695652173907</v>
      </c>
      <c r="AC402">
        <f>'rast17-18'!M402</f>
        <v>12</v>
      </c>
      <c r="AD402" s="14">
        <f>'rast17-18'!N402</f>
        <v>64</v>
      </c>
      <c r="AE402">
        <f>'19-rast'!D402</f>
        <v>0</v>
      </c>
      <c r="AF402">
        <f>'19-rast'!F402</f>
        <v>713</v>
      </c>
      <c r="AG402">
        <f>'19-rast'!G402</f>
        <v>64</v>
      </c>
      <c r="AH402">
        <f>'19-rast'!H402</f>
        <v>11.140625</v>
      </c>
      <c r="AI402">
        <f>'19-rast'!I402</f>
        <v>19</v>
      </c>
      <c r="AJ402" s="22">
        <f>'19-rast'!J402</f>
        <v>52</v>
      </c>
      <c r="AK402">
        <f t="shared" si="15"/>
        <v>1364</v>
      </c>
      <c r="AL402">
        <f t="shared" si="15"/>
        <v>132</v>
      </c>
      <c r="AM402">
        <f t="shared" si="16"/>
        <v>15</v>
      </c>
      <c r="AN402">
        <f>'Pridelek 2019'!F402</f>
        <v>24</v>
      </c>
      <c r="AO402">
        <f>'Pridelek 2019'!G402</f>
        <v>4.04</v>
      </c>
      <c r="AP402">
        <f>'Pridelek 2019'!H402</f>
        <v>9</v>
      </c>
      <c r="AQ402">
        <f>'Pridelek 2019'!I402</f>
        <v>1.2549999999999999</v>
      </c>
      <c r="AR402">
        <f>'Pridelek 2019'!J402</f>
        <v>1</v>
      </c>
      <c r="AS402">
        <f>'Pridelek 2019'!K402</f>
        <v>34</v>
      </c>
      <c r="AT402">
        <f>'Pridelek 2019'!L402</f>
        <v>5.4399999999999995</v>
      </c>
      <c r="AU402">
        <v>0</v>
      </c>
    </row>
    <row r="403" spans="1:47" x14ac:dyDescent="0.25">
      <c r="A403" t="str">
        <f>'Obsegi16-18'!A403</f>
        <v>D</v>
      </c>
      <c r="B403">
        <f>'Obsegi16-18'!B403</f>
        <v>10</v>
      </c>
      <c r="C403">
        <f>'Obsegi16-18'!C403</f>
        <v>4</v>
      </c>
      <c r="D403">
        <v>2</v>
      </c>
      <c r="E403">
        <f>'Obsegi16-18'!D403</f>
        <v>6</v>
      </c>
      <c r="F403">
        <f>'Obsegi16-18'!E403</f>
        <v>62.28217141789689</v>
      </c>
      <c r="G403">
        <f>'Obsegi16-18'!F403</f>
        <v>68.163294426440601</v>
      </c>
      <c r="H403">
        <f>'Obsegi16-18'!G403</f>
        <v>75</v>
      </c>
      <c r="I403">
        <f>'Obsegi16-18'!H403</f>
        <v>91</v>
      </c>
      <c r="J403">
        <f>'Obsegi16-18'!I403</f>
        <v>5.8811230085437103</v>
      </c>
      <c r="K403">
        <f>'Obsegi16-18'!J403</f>
        <v>6.8367055735593993</v>
      </c>
      <c r="L403">
        <f>'Obsegi16-18'!K403</f>
        <v>16</v>
      </c>
      <c r="M403">
        <f>'Obsegi16-18'!L403</f>
        <v>12.71782858210311</v>
      </c>
      <c r="N403">
        <f>'Obsegi16-18'!M403</f>
        <v>28.71782858210311</v>
      </c>
      <c r="O403">
        <f>'Obsegi16-18'!N403</f>
        <v>9.4427070775727096</v>
      </c>
      <c r="P403">
        <f>'Obsegi16-18'!O403</f>
        <v>10.029893113422395</v>
      </c>
      <c r="Q403">
        <f>'Obsegi16-18'!P403</f>
        <v>21.333333333333336</v>
      </c>
      <c r="R403">
        <f>'Obsegi16-18'!Q403</f>
        <v>20.419693617889202</v>
      </c>
      <c r="S403">
        <f>'Obsegi16-18'!R403</f>
        <v>46.109228256372248</v>
      </c>
      <c r="T403">
        <f>'Obsegi16-18'!T403</f>
        <v>0</v>
      </c>
      <c r="U403">
        <f>'rast17-18'!E403</f>
        <v>203</v>
      </c>
      <c r="V403">
        <f>'rast17-18'!F403</f>
        <v>25</v>
      </c>
      <c r="W403">
        <f>'rast17-18'!G403</f>
        <v>8.1199999999999992</v>
      </c>
      <c r="X403">
        <f>'rast17-18'!H403</f>
        <v>8</v>
      </c>
      <c r="Y403">
        <f>'rast17-18'!I403</f>
        <v>30</v>
      </c>
      <c r="Z403">
        <f>'rast17-18'!J403</f>
        <v>495</v>
      </c>
      <c r="AA403">
        <f>'rast17-18'!K403</f>
        <v>46</v>
      </c>
      <c r="AB403">
        <f>'rast17-18'!L403</f>
        <v>10.760869565217391</v>
      </c>
      <c r="AC403">
        <f>'rast17-18'!M403</f>
        <v>17</v>
      </c>
      <c r="AD403" s="14">
        <f>'rast17-18'!N403</f>
        <v>49</v>
      </c>
      <c r="AE403">
        <f>'19-rast'!D403</f>
        <v>0</v>
      </c>
      <c r="AF403">
        <f>'19-rast'!F403</f>
        <v>854</v>
      </c>
      <c r="AG403">
        <f>'19-rast'!G403</f>
        <v>75</v>
      </c>
      <c r="AH403">
        <f>'19-rast'!H403</f>
        <v>11.386666666666667</v>
      </c>
      <c r="AI403">
        <f>'19-rast'!I403</f>
        <v>23</v>
      </c>
      <c r="AJ403" s="22">
        <f>'19-rast'!J403</f>
        <v>58</v>
      </c>
      <c r="AK403">
        <f t="shared" si="15"/>
        <v>1552</v>
      </c>
      <c r="AL403">
        <f t="shared" si="15"/>
        <v>146</v>
      </c>
      <c r="AM403">
        <f t="shared" si="16"/>
        <v>15</v>
      </c>
      <c r="AN403">
        <f>'Pridelek 2019'!F403</f>
        <v>27</v>
      </c>
      <c r="AO403">
        <f>'Pridelek 2019'!G403</f>
        <v>4.4809999999999999</v>
      </c>
      <c r="AP403">
        <f>'Pridelek 2019'!H403</f>
        <v>8</v>
      </c>
      <c r="AQ403">
        <f>'Pridelek 2019'!I403</f>
        <v>0.82</v>
      </c>
      <c r="AR403">
        <f>'Pridelek 2019'!J403</f>
        <v>0</v>
      </c>
      <c r="AS403">
        <f>'Pridelek 2019'!K403</f>
        <v>35</v>
      </c>
      <c r="AT403">
        <f>'Pridelek 2019'!L403</f>
        <v>5.3010000000000002</v>
      </c>
      <c r="AU403">
        <v>0</v>
      </c>
    </row>
    <row r="404" spans="1:47" hidden="1" x14ac:dyDescent="0.25">
      <c r="A404" t="str">
        <f>'Obsegi16-18'!A404</f>
        <v>D</v>
      </c>
      <c r="B404">
        <f>'Obsegi16-18'!B404</f>
        <v>10</v>
      </c>
      <c r="C404">
        <f>'Obsegi16-18'!C404</f>
        <v>4</v>
      </c>
      <c r="D404">
        <v>2</v>
      </c>
      <c r="E404">
        <f>'Obsegi16-18'!D404</f>
        <v>7</v>
      </c>
      <c r="F404">
        <f>'Obsegi16-18'!E404</f>
        <v>56.981930941723277</v>
      </c>
      <c r="G404">
        <f>'Obsegi16-18'!F404</f>
        <v>64.960547501855075</v>
      </c>
      <c r="H404">
        <f>'Obsegi16-18'!G404</f>
        <v>70</v>
      </c>
      <c r="I404">
        <f>'Obsegi16-18'!H404</f>
        <v>80</v>
      </c>
      <c r="J404">
        <f>'Obsegi16-18'!I404</f>
        <v>7.9786165601317975</v>
      </c>
      <c r="K404">
        <f>'Obsegi16-18'!J404</f>
        <v>5.0394524981449251</v>
      </c>
      <c r="L404">
        <f>'Obsegi16-18'!K404</f>
        <v>10</v>
      </c>
      <c r="M404">
        <f>'Obsegi16-18'!L404</f>
        <v>13.018069058276723</v>
      </c>
      <c r="N404">
        <f>'Obsegi16-18'!M404</f>
        <v>23.018069058276723</v>
      </c>
      <c r="O404">
        <f>'Obsegi16-18'!N404</f>
        <v>14.0020115644935</v>
      </c>
      <c r="P404">
        <f>'Obsegi16-18'!O404</f>
        <v>7.7577124761779581</v>
      </c>
      <c r="Q404">
        <f>'Obsegi16-18'!P404</f>
        <v>14.285714285714279</v>
      </c>
      <c r="R404">
        <f>'Obsegi16-18'!Q404</f>
        <v>22.84595983872606</v>
      </c>
      <c r="S404">
        <f>'Obsegi16-18'!R404</f>
        <v>40.395382672829783</v>
      </c>
      <c r="T404">
        <f>'Obsegi16-18'!T404</f>
        <v>0</v>
      </c>
      <c r="U404">
        <f>'rast17-18'!E404</f>
        <v>0</v>
      </c>
      <c r="V404">
        <f>'rast17-18'!F404</f>
        <v>0</v>
      </c>
      <c r="W404" t="e">
        <f>'rast17-18'!G404</f>
        <v>#DIV/0!</v>
      </c>
      <c r="X404">
        <f>'rast17-18'!H404</f>
        <v>0</v>
      </c>
      <c r="Y404" t="e">
        <f>'rast17-18'!I404</f>
        <v>#N/A</v>
      </c>
      <c r="Z404">
        <f>'rast17-18'!J404</f>
        <v>0</v>
      </c>
      <c r="AA404">
        <f>'rast17-18'!K404</f>
        <v>0</v>
      </c>
      <c r="AB404">
        <f>'rast17-18'!L404</f>
        <v>0</v>
      </c>
      <c r="AC404">
        <f>'rast17-18'!M404</f>
        <v>0</v>
      </c>
      <c r="AD404" s="14">
        <f>'rast17-18'!N404</f>
        <v>0</v>
      </c>
      <c r="AE404">
        <f>'19-rast'!D404</f>
        <v>0</v>
      </c>
      <c r="AF404">
        <f>'19-rast'!F404</f>
        <v>0</v>
      </c>
      <c r="AG404">
        <f>'19-rast'!G404</f>
        <v>0</v>
      </c>
      <c r="AH404" t="e">
        <f>'19-rast'!H404</f>
        <v>#DIV/0!</v>
      </c>
      <c r="AI404">
        <f>'19-rast'!I404</f>
        <v>0</v>
      </c>
      <c r="AJ404" s="22">
        <f>'19-rast'!J404</f>
        <v>0</v>
      </c>
      <c r="AK404">
        <f t="shared" si="15"/>
        <v>0</v>
      </c>
      <c r="AL404">
        <f t="shared" si="15"/>
        <v>0</v>
      </c>
      <c r="AM404">
        <f t="shared" si="16"/>
        <v>0</v>
      </c>
      <c r="AN404">
        <f>'Pridelek 2019'!F404</f>
        <v>13</v>
      </c>
      <c r="AO404">
        <f>'Pridelek 2019'!G404</f>
        <v>2.1459999999999999</v>
      </c>
      <c r="AP404">
        <f>'Pridelek 2019'!H404</f>
        <v>9</v>
      </c>
      <c r="AQ404">
        <f>'Pridelek 2019'!I404</f>
        <v>1.07</v>
      </c>
      <c r="AR404">
        <f>'Pridelek 2019'!J404</f>
        <v>2</v>
      </c>
      <c r="AS404">
        <f>'Pridelek 2019'!K404</f>
        <v>24</v>
      </c>
      <c r="AT404">
        <f>'Pridelek 2019'!L404</f>
        <v>3.5060000000000002</v>
      </c>
      <c r="AU404">
        <v>0</v>
      </c>
    </row>
    <row r="405" spans="1:47" hidden="1" x14ac:dyDescent="0.25">
      <c r="A405" t="str">
        <f>'Obsegi16-18'!A405</f>
        <v>D</v>
      </c>
      <c r="B405">
        <f>'Obsegi16-18'!B405</f>
        <v>10</v>
      </c>
      <c r="C405">
        <f>'Obsegi16-18'!C405</f>
        <v>4</v>
      </c>
      <c r="D405">
        <v>2</v>
      </c>
      <c r="E405">
        <f>'Obsegi16-18'!D405</f>
        <v>8</v>
      </c>
      <c r="F405">
        <f>'Obsegi16-18'!E405</f>
        <v>56.335624261286192</v>
      </c>
      <c r="G405">
        <f>'Obsegi16-18'!F405</f>
        <v>62.911257702640988</v>
      </c>
      <c r="H405">
        <f>'Obsegi16-18'!G405</f>
        <v>65</v>
      </c>
      <c r="I405">
        <f>'Obsegi16-18'!H405</f>
        <v>76</v>
      </c>
      <c r="J405">
        <f>'Obsegi16-18'!I405</f>
        <v>6.5756334413547961</v>
      </c>
      <c r="K405">
        <f>'Obsegi16-18'!J405</f>
        <v>2.088742297359012</v>
      </c>
      <c r="L405">
        <f>'Obsegi16-18'!K405</f>
        <v>11</v>
      </c>
      <c r="M405">
        <f>'Obsegi16-18'!L405</f>
        <v>8.6643757387138081</v>
      </c>
      <c r="N405">
        <f>'Obsegi16-18'!M405</f>
        <v>19.664375738713808</v>
      </c>
      <c r="O405">
        <f>'Obsegi16-18'!N405</f>
        <v>11.672247405756654</v>
      </c>
      <c r="P405">
        <f>'Obsegi16-18'!O405</f>
        <v>3.3201407405201611</v>
      </c>
      <c r="Q405">
        <f>'Obsegi16-18'!P405</f>
        <v>16.92307692307693</v>
      </c>
      <c r="R405">
        <f>'Obsegi16-18'!Q405</f>
        <v>15.379923187729649</v>
      </c>
      <c r="S405">
        <f>'Obsegi16-18'!R405</f>
        <v>34.905756342576225</v>
      </c>
      <c r="T405">
        <f>'Obsegi16-18'!T405</f>
        <v>0</v>
      </c>
      <c r="U405">
        <f>'rast17-18'!E405</f>
        <v>0</v>
      </c>
      <c r="V405">
        <f>'rast17-18'!F405</f>
        <v>0</v>
      </c>
      <c r="W405" t="e">
        <f>'rast17-18'!G405</f>
        <v>#DIV/0!</v>
      </c>
      <c r="X405">
        <f>'rast17-18'!H405</f>
        <v>0</v>
      </c>
      <c r="Y405" t="e">
        <f>'rast17-18'!I405</f>
        <v>#N/A</v>
      </c>
      <c r="Z405">
        <f>'rast17-18'!J405</f>
        <v>0</v>
      </c>
      <c r="AA405">
        <f>'rast17-18'!K405</f>
        <v>0</v>
      </c>
      <c r="AB405">
        <f>'rast17-18'!L405</f>
        <v>0</v>
      </c>
      <c r="AC405">
        <f>'rast17-18'!M405</f>
        <v>0</v>
      </c>
      <c r="AD405" s="14">
        <f>'rast17-18'!N405</f>
        <v>0</v>
      </c>
      <c r="AE405">
        <f>'19-rast'!D405</f>
        <v>0</v>
      </c>
      <c r="AF405">
        <f>'19-rast'!F405</f>
        <v>0</v>
      </c>
      <c r="AG405">
        <f>'19-rast'!G405</f>
        <v>0</v>
      </c>
      <c r="AH405" t="e">
        <f>'19-rast'!H405</f>
        <v>#DIV/0!</v>
      </c>
      <c r="AI405">
        <f>'19-rast'!I405</f>
        <v>0</v>
      </c>
      <c r="AJ405" s="22">
        <f>'19-rast'!J405</f>
        <v>0</v>
      </c>
      <c r="AK405">
        <f t="shared" si="15"/>
        <v>0</v>
      </c>
      <c r="AL405">
        <f t="shared" si="15"/>
        <v>0</v>
      </c>
      <c r="AM405">
        <f t="shared" si="16"/>
        <v>0</v>
      </c>
      <c r="AN405">
        <f>'Pridelek 2019'!F405</f>
        <v>0</v>
      </c>
      <c r="AO405">
        <f>'Pridelek 2019'!G405</f>
        <v>0</v>
      </c>
      <c r="AP405">
        <f>'Pridelek 2019'!H405</f>
        <v>0</v>
      </c>
      <c r="AQ405">
        <f>'Pridelek 2019'!I405</f>
        <v>0</v>
      </c>
      <c r="AR405">
        <f>'Pridelek 2019'!J405</f>
        <v>0</v>
      </c>
      <c r="AS405">
        <f>'Pridelek 2019'!K405</f>
        <v>0</v>
      </c>
      <c r="AT405">
        <f>'Pridelek 2019'!L405</f>
        <v>0</v>
      </c>
      <c r="AU405">
        <v>0</v>
      </c>
    </row>
    <row r="406" spans="1:47" hidden="1" x14ac:dyDescent="0.25">
      <c r="A406" t="str">
        <f>'Obsegi16-18'!A406</f>
        <v>D</v>
      </c>
      <c r="B406">
        <f>'Obsegi16-18'!B406</f>
        <v>10</v>
      </c>
      <c r="C406">
        <f>'Obsegi16-18'!C406</f>
        <v>4</v>
      </c>
      <c r="D406">
        <v>2</v>
      </c>
      <c r="E406">
        <f>'Obsegi16-18'!D406</f>
        <v>9</v>
      </c>
      <c r="F406">
        <f>'Obsegi16-18'!E406</f>
        <v>53.975784659300921</v>
      </c>
      <c r="G406">
        <f>'Obsegi16-18'!F406</f>
        <v>58.825414347602056</v>
      </c>
      <c r="H406">
        <f>'Obsegi16-18'!G406</f>
        <v>60</v>
      </c>
      <c r="I406">
        <f>'Obsegi16-18'!H406</f>
        <v>73</v>
      </c>
      <c r="J406">
        <f>'Obsegi16-18'!I406</f>
        <v>4.8496296883011354</v>
      </c>
      <c r="K406">
        <f>'Obsegi16-18'!J406</f>
        <v>1.1745856523979441</v>
      </c>
      <c r="L406">
        <f>'Obsegi16-18'!K406</f>
        <v>13</v>
      </c>
      <c r="M406">
        <f>'Obsegi16-18'!L406</f>
        <v>6.0242153406990795</v>
      </c>
      <c r="N406">
        <f>'Obsegi16-18'!M406</f>
        <v>19.024215340699079</v>
      </c>
      <c r="O406">
        <f>'Obsegi16-18'!N406</f>
        <v>8.9848248041456849</v>
      </c>
      <c r="P406">
        <f>'Obsegi16-18'!O406</f>
        <v>1.9967316259895229</v>
      </c>
      <c r="Q406">
        <f>'Obsegi16-18'!P406</f>
        <v>21.666666666666657</v>
      </c>
      <c r="R406">
        <f>'Obsegi16-18'!Q406</f>
        <v>11.160959268539328</v>
      </c>
      <c r="S406">
        <f>'Obsegi16-18'!R406</f>
        <v>35.245833776722854</v>
      </c>
      <c r="T406">
        <f>'Obsegi16-18'!T406</f>
        <v>0</v>
      </c>
      <c r="U406">
        <f>'rast17-18'!E406</f>
        <v>0</v>
      </c>
      <c r="V406">
        <f>'rast17-18'!F406</f>
        <v>0</v>
      </c>
      <c r="W406" t="e">
        <f>'rast17-18'!G406</f>
        <v>#DIV/0!</v>
      </c>
      <c r="X406">
        <f>'rast17-18'!H406</f>
        <v>0</v>
      </c>
      <c r="Y406" t="e">
        <f>'rast17-18'!I406</f>
        <v>#N/A</v>
      </c>
      <c r="Z406">
        <f>'rast17-18'!J406</f>
        <v>0</v>
      </c>
      <c r="AA406">
        <f>'rast17-18'!K406</f>
        <v>0</v>
      </c>
      <c r="AB406">
        <f>'rast17-18'!L406</f>
        <v>0</v>
      </c>
      <c r="AC406">
        <f>'rast17-18'!M406</f>
        <v>0</v>
      </c>
      <c r="AD406" s="14">
        <f>'rast17-18'!N406</f>
        <v>0</v>
      </c>
      <c r="AE406">
        <f>'19-rast'!D406</f>
        <v>0</v>
      </c>
      <c r="AF406">
        <f>'19-rast'!F406</f>
        <v>0</v>
      </c>
      <c r="AG406">
        <f>'19-rast'!G406</f>
        <v>0</v>
      </c>
      <c r="AH406" t="e">
        <f>'19-rast'!H406</f>
        <v>#DIV/0!</v>
      </c>
      <c r="AI406">
        <f>'19-rast'!I406</f>
        <v>0</v>
      </c>
      <c r="AJ406" s="22">
        <f>'19-rast'!J406</f>
        <v>0</v>
      </c>
      <c r="AK406">
        <f t="shared" si="15"/>
        <v>0</v>
      </c>
      <c r="AL406">
        <f t="shared" si="15"/>
        <v>0</v>
      </c>
      <c r="AM406">
        <f t="shared" si="16"/>
        <v>0</v>
      </c>
      <c r="AN406">
        <f>'Pridelek 2019'!F406</f>
        <v>0</v>
      </c>
      <c r="AO406">
        <f>'Pridelek 2019'!G406</f>
        <v>0</v>
      </c>
      <c r="AP406">
        <f>'Pridelek 2019'!H406</f>
        <v>0</v>
      </c>
      <c r="AQ406">
        <f>'Pridelek 2019'!I406</f>
        <v>0</v>
      </c>
      <c r="AR406">
        <f>'Pridelek 2019'!J406</f>
        <v>0</v>
      </c>
      <c r="AS406">
        <f>'Pridelek 2019'!K406</f>
        <v>0</v>
      </c>
      <c r="AT406">
        <f>'Pridelek 2019'!L406</f>
        <v>0</v>
      </c>
      <c r="AU406">
        <v>0</v>
      </c>
    </row>
    <row r="407" spans="1:47" hidden="1" x14ac:dyDescent="0.25">
      <c r="A407" t="str">
        <f>'Obsegi16-18'!A407</f>
        <v>D</v>
      </c>
      <c r="B407">
        <f>'Obsegi16-18'!B407</f>
        <v>10</v>
      </c>
      <c r="C407">
        <f>'Obsegi16-18'!C407</f>
        <v>4</v>
      </c>
      <c r="D407">
        <v>2</v>
      </c>
      <c r="E407">
        <f>'Obsegi16-18'!D407</f>
        <v>10</v>
      </c>
      <c r="F407">
        <f>'Obsegi16-18'!E407</f>
        <v>55.59971116558075</v>
      </c>
      <c r="G407">
        <f>'Obsegi16-18'!F407</f>
        <v>63.828573783309608</v>
      </c>
      <c r="H407">
        <f>'Obsegi16-18'!G407</f>
        <v>70</v>
      </c>
      <c r="I407">
        <f>'Obsegi16-18'!H407</f>
        <v>85</v>
      </c>
      <c r="J407">
        <f>'Obsegi16-18'!I407</f>
        <v>8.2288626177288577</v>
      </c>
      <c r="K407">
        <f>'Obsegi16-18'!J407</f>
        <v>6.1714262166903922</v>
      </c>
      <c r="L407">
        <f>'Obsegi16-18'!K407</f>
        <v>15</v>
      </c>
      <c r="M407">
        <f>'Obsegi16-18'!L407</f>
        <v>14.40028883441925</v>
      </c>
      <c r="N407">
        <f>'Obsegi16-18'!M407</f>
        <v>29.40028883441925</v>
      </c>
      <c r="O407">
        <f>'Obsegi16-18'!N407</f>
        <v>14.800189506781059</v>
      </c>
      <c r="P407">
        <f>'Obsegi16-18'!O407</f>
        <v>9.6687515494888743</v>
      </c>
      <c r="Q407">
        <f>'Obsegi16-18'!P407</f>
        <v>21.42857142857142</v>
      </c>
      <c r="R407">
        <f>'Obsegi16-18'!Q407</f>
        <v>25.899934608534103</v>
      </c>
      <c r="S407">
        <f>'Obsegi16-18'!R407</f>
        <v>52.878492024648558</v>
      </c>
      <c r="T407">
        <f>'Obsegi16-18'!T407</f>
        <v>0</v>
      </c>
      <c r="U407">
        <f>'rast17-18'!E407</f>
        <v>0</v>
      </c>
      <c r="V407">
        <f>'rast17-18'!F407</f>
        <v>0</v>
      </c>
      <c r="W407" t="e">
        <f>'rast17-18'!G407</f>
        <v>#DIV/0!</v>
      </c>
      <c r="X407">
        <f>'rast17-18'!H407</f>
        <v>0</v>
      </c>
      <c r="Y407" t="e">
        <f>'rast17-18'!I407</f>
        <v>#N/A</v>
      </c>
      <c r="Z407">
        <f>'rast17-18'!J407</f>
        <v>0</v>
      </c>
      <c r="AA407">
        <f>'rast17-18'!K407</f>
        <v>0</v>
      </c>
      <c r="AB407">
        <f>'rast17-18'!L407</f>
        <v>0</v>
      </c>
      <c r="AC407">
        <f>'rast17-18'!M407</f>
        <v>0</v>
      </c>
      <c r="AD407" s="14">
        <f>'rast17-18'!N407</f>
        <v>0</v>
      </c>
      <c r="AE407">
        <f>'19-rast'!D407</f>
        <v>0</v>
      </c>
      <c r="AF407">
        <f>'19-rast'!F407</f>
        <v>0</v>
      </c>
      <c r="AG407">
        <f>'19-rast'!G407</f>
        <v>0</v>
      </c>
      <c r="AH407" t="e">
        <f>'19-rast'!H407</f>
        <v>#DIV/0!</v>
      </c>
      <c r="AI407">
        <f>'19-rast'!I407</f>
        <v>0</v>
      </c>
      <c r="AJ407" s="22">
        <f>'19-rast'!J407</f>
        <v>0</v>
      </c>
      <c r="AK407">
        <f t="shared" si="15"/>
        <v>0</v>
      </c>
      <c r="AL407">
        <f t="shared" si="15"/>
        <v>0</v>
      </c>
      <c r="AM407">
        <f t="shared" si="16"/>
        <v>0</v>
      </c>
      <c r="AN407">
        <f>'Pridelek 2019'!F407</f>
        <v>0</v>
      </c>
      <c r="AO407">
        <f>'Pridelek 2019'!G407</f>
        <v>0</v>
      </c>
      <c r="AP407">
        <f>'Pridelek 2019'!H407</f>
        <v>0</v>
      </c>
      <c r="AQ407">
        <f>'Pridelek 2019'!I407</f>
        <v>0</v>
      </c>
      <c r="AR407">
        <f>'Pridelek 2019'!J407</f>
        <v>0</v>
      </c>
      <c r="AS407">
        <f>'Pridelek 2019'!K407</f>
        <v>0</v>
      </c>
      <c r="AT407">
        <f>'Pridelek 2019'!L407</f>
        <v>0</v>
      </c>
      <c r="AU407">
        <v>0</v>
      </c>
    </row>
    <row r="408" spans="1:47" hidden="1" x14ac:dyDescent="0.25">
      <c r="A408" t="str">
        <f>'Obsegi16-18'!A408</f>
        <v>D</v>
      </c>
      <c r="B408">
        <f>'Obsegi16-18'!B408</f>
        <v>10</v>
      </c>
      <c r="C408">
        <f>'Obsegi16-18'!C408</f>
        <v>4</v>
      </c>
      <c r="D408">
        <v>2</v>
      </c>
      <c r="E408">
        <f>'Obsegi16-18'!D408</f>
        <v>11</v>
      </c>
      <c r="F408">
        <f>'Obsegi16-18'!E408</f>
        <v>55.316038147589275</v>
      </c>
      <c r="G408">
        <f>'Obsegi16-18'!F408</f>
        <v>61.811555985642094</v>
      </c>
      <c r="H408">
        <f>'Obsegi16-18'!G408</f>
        <v>75</v>
      </c>
      <c r="I408">
        <f>'Obsegi16-18'!H408</f>
        <v>88</v>
      </c>
      <c r="J408">
        <f>'Obsegi16-18'!I408</f>
        <v>6.4955178380528196</v>
      </c>
      <c r="K408">
        <f>'Obsegi16-18'!J408</f>
        <v>13.188444014357906</v>
      </c>
      <c r="L408">
        <f>'Obsegi16-18'!K408</f>
        <v>13</v>
      </c>
      <c r="M408">
        <f>'Obsegi16-18'!L408</f>
        <v>19.683961852410725</v>
      </c>
      <c r="N408">
        <f>'Obsegi16-18'!M408</f>
        <v>32.683961852410725</v>
      </c>
      <c r="O408">
        <f>'Obsegi16-18'!N408</f>
        <v>11.742557955293286</v>
      </c>
      <c r="P408">
        <f>'Obsegi16-18'!O408</f>
        <v>21.336534575219869</v>
      </c>
      <c r="Q408">
        <f>'Obsegi16-18'!P408</f>
        <v>17.333333333333336</v>
      </c>
      <c r="R408">
        <f>'Obsegi16-18'!Q408</f>
        <v>35.584547468659537</v>
      </c>
      <c r="S408">
        <f>'Obsegi16-18'!R408</f>
        <v>59.085869029893857</v>
      </c>
      <c r="T408">
        <f>'Obsegi16-18'!T408</f>
        <v>0</v>
      </c>
      <c r="U408">
        <f>'rast17-18'!E408</f>
        <v>0</v>
      </c>
      <c r="V408">
        <f>'rast17-18'!F408</f>
        <v>0</v>
      </c>
      <c r="W408" t="e">
        <f>'rast17-18'!G408</f>
        <v>#DIV/0!</v>
      </c>
      <c r="X408">
        <f>'rast17-18'!H408</f>
        <v>0</v>
      </c>
      <c r="Y408" t="e">
        <f>'rast17-18'!I408</f>
        <v>#N/A</v>
      </c>
      <c r="Z408">
        <f>'rast17-18'!J408</f>
        <v>0</v>
      </c>
      <c r="AA408">
        <f>'rast17-18'!K408</f>
        <v>0</v>
      </c>
      <c r="AB408">
        <f>'rast17-18'!L408</f>
        <v>0</v>
      </c>
      <c r="AC408">
        <f>'rast17-18'!M408</f>
        <v>0</v>
      </c>
      <c r="AD408" s="14">
        <f>'rast17-18'!N408</f>
        <v>0</v>
      </c>
      <c r="AE408">
        <f>'19-rast'!D408</f>
        <v>0</v>
      </c>
      <c r="AF408">
        <f>'19-rast'!F408</f>
        <v>0</v>
      </c>
      <c r="AG408">
        <f>'19-rast'!G408</f>
        <v>0</v>
      </c>
      <c r="AH408" t="e">
        <f>'19-rast'!H408</f>
        <v>#DIV/0!</v>
      </c>
      <c r="AI408">
        <f>'19-rast'!I408</f>
        <v>0</v>
      </c>
      <c r="AJ408" s="22">
        <f>'19-rast'!J408</f>
        <v>0</v>
      </c>
      <c r="AK408">
        <f t="shared" si="15"/>
        <v>0</v>
      </c>
      <c r="AL408">
        <f t="shared" si="15"/>
        <v>0</v>
      </c>
      <c r="AM408">
        <f t="shared" si="16"/>
        <v>0</v>
      </c>
      <c r="AN408">
        <f>'Pridelek 2019'!F408</f>
        <v>0</v>
      </c>
      <c r="AO408">
        <f>'Pridelek 2019'!G408</f>
        <v>0</v>
      </c>
      <c r="AP408">
        <f>'Pridelek 2019'!H408</f>
        <v>0</v>
      </c>
      <c r="AQ408">
        <f>'Pridelek 2019'!I408</f>
        <v>0</v>
      </c>
      <c r="AR408">
        <f>'Pridelek 2019'!J408</f>
        <v>0</v>
      </c>
      <c r="AS408">
        <f>'Pridelek 2019'!K408</f>
        <v>0</v>
      </c>
      <c r="AT408">
        <f>'Pridelek 2019'!L408</f>
        <v>0</v>
      </c>
      <c r="AU408">
        <v>0</v>
      </c>
    </row>
    <row r="409" spans="1:47" hidden="1" x14ac:dyDescent="0.25">
      <c r="A409" t="str">
        <f>'Obsegi16-18'!A409</f>
        <v>D</v>
      </c>
      <c r="B409">
        <f>'Obsegi16-18'!B409</f>
        <v>11</v>
      </c>
      <c r="C409">
        <f>'Obsegi16-18'!C409</f>
        <v>3</v>
      </c>
      <c r="D409">
        <v>2</v>
      </c>
      <c r="E409">
        <f>'Obsegi16-18'!D409</f>
        <v>1</v>
      </c>
      <c r="F409">
        <f>'Obsegi16-18'!E409</f>
        <v>48.842870508671922</v>
      </c>
      <c r="G409">
        <f>'Obsegi16-18'!F409</f>
        <v>54.341998032054939</v>
      </c>
      <c r="H409">
        <f>'Obsegi16-18'!G409</f>
        <v>65</v>
      </c>
      <c r="I409">
        <f>'Obsegi16-18'!H409</f>
        <v>79</v>
      </c>
      <c r="J409">
        <f>'Obsegi16-18'!I409</f>
        <v>5.4991275233830166</v>
      </c>
      <c r="K409">
        <f>'Obsegi16-18'!J409</f>
        <v>10.658001967945061</v>
      </c>
      <c r="L409">
        <f>'Obsegi16-18'!K409</f>
        <v>14</v>
      </c>
      <c r="M409">
        <f>'Obsegi16-18'!L409</f>
        <v>16.157129491328078</v>
      </c>
      <c r="N409">
        <f>'Obsegi16-18'!M409</f>
        <v>30.157129491328078</v>
      </c>
      <c r="O409">
        <f>'Obsegi16-18'!N409</f>
        <v>11.258813141227364</v>
      </c>
      <c r="P409">
        <f>'Obsegi16-18'!O409</f>
        <v>19.612826826238859</v>
      </c>
      <c r="Q409">
        <f>'Obsegi16-18'!P409</f>
        <v>21.538461538461529</v>
      </c>
      <c r="R409">
        <f>'Obsegi16-18'!Q409</f>
        <v>33.079811491544952</v>
      </c>
      <c r="S409">
        <f>'Obsegi16-18'!R409</f>
        <v>61.74315550510849</v>
      </c>
      <c r="T409">
        <f>'Obsegi16-18'!T409</f>
        <v>0</v>
      </c>
      <c r="U409">
        <f>'rast17-18'!E409</f>
        <v>0</v>
      </c>
      <c r="V409">
        <f>'rast17-18'!F409</f>
        <v>0</v>
      </c>
      <c r="W409" t="e">
        <f>'rast17-18'!G409</f>
        <v>#DIV/0!</v>
      </c>
      <c r="X409">
        <f>'rast17-18'!H409</f>
        <v>0</v>
      </c>
      <c r="Y409" t="e">
        <f>'rast17-18'!I409</f>
        <v>#N/A</v>
      </c>
      <c r="Z409">
        <f>'rast17-18'!J409</f>
        <v>0</v>
      </c>
      <c r="AA409">
        <f>'rast17-18'!K409</f>
        <v>0</v>
      </c>
      <c r="AB409">
        <f>'rast17-18'!L409</f>
        <v>0</v>
      </c>
      <c r="AC409">
        <f>'rast17-18'!M409</f>
        <v>0</v>
      </c>
      <c r="AD409" s="14">
        <f>'rast17-18'!N409</f>
        <v>0</v>
      </c>
      <c r="AE409">
        <f>'19-rast'!D409</f>
        <v>0</v>
      </c>
      <c r="AF409">
        <f>'19-rast'!F409</f>
        <v>0</v>
      </c>
      <c r="AG409">
        <f>'19-rast'!G409</f>
        <v>0</v>
      </c>
      <c r="AH409" t="e">
        <f>'19-rast'!H409</f>
        <v>#DIV/0!</v>
      </c>
      <c r="AI409">
        <f>'19-rast'!I409</f>
        <v>0</v>
      </c>
      <c r="AJ409" s="22">
        <f>'19-rast'!J409</f>
        <v>0</v>
      </c>
      <c r="AK409">
        <f t="shared" si="15"/>
        <v>0</v>
      </c>
      <c r="AL409">
        <f t="shared" si="15"/>
        <v>0</v>
      </c>
      <c r="AM409">
        <f t="shared" si="16"/>
        <v>0</v>
      </c>
      <c r="AN409">
        <f>'Pridelek 2019'!F409</f>
        <v>0</v>
      </c>
      <c r="AO409">
        <f>'Pridelek 2019'!G409</f>
        <v>0</v>
      </c>
      <c r="AP409">
        <f>'Pridelek 2019'!H409</f>
        <v>0</v>
      </c>
      <c r="AQ409">
        <f>'Pridelek 2019'!I409</f>
        <v>0</v>
      </c>
      <c r="AR409">
        <f>'Pridelek 2019'!J409</f>
        <v>0</v>
      </c>
      <c r="AS409">
        <f>'Pridelek 2019'!K409</f>
        <v>0</v>
      </c>
      <c r="AT409">
        <f>'Pridelek 2019'!L409</f>
        <v>0</v>
      </c>
      <c r="AU409">
        <v>0</v>
      </c>
    </row>
    <row r="410" spans="1:47" hidden="1" x14ac:dyDescent="0.25">
      <c r="A410" t="str">
        <f>'Obsegi16-18'!A410</f>
        <v>D</v>
      </c>
      <c r="B410">
        <f>'Obsegi16-18'!B410</f>
        <v>11</v>
      </c>
      <c r="C410">
        <f>'Obsegi16-18'!C410</f>
        <v>3</v>
      </c>
      <c r="D410">
        <v>2</v>
      </c>
      <c r="E410">
        <f>'Obsegi16-18'!D410</f>
        <v>2</v>
      </c>
      <c r="F410">
        <f>'Obsegi16-18'!E410</f>
        <v>55.496609917258205</v>
      </c>
      <c r="G410">
        <f>'Obsegi16-18'!F410</f>
        <v>59.53325538794391</v>
      </c>
      <c r="H410">
        <f>'Obsegi16-18'!G410</f>
        <v>70</v>
      </c>
      <c r="I410">
        <f>'Obsegi16-18'!H410</f>
        <v>78</v>
      </c>
      <c r="J410">
        <f>'Obsegi16-18'!I410</f>
        <v>4.0366454706857056</v>
      </c>
      <c r="K410">
        <f>'Obsegi16-18'!J410</f>
        <v>10.46674461205609</v>
      </c>
      <c r="L410">
        <f>'Obsegi16-18'!K410</f>
        <v>8</v>
      </c>
      <c r="M410">
        <f>'Obsegi16-18'!L410</f>
        <v>14.503390082741795</v>
      </c>
      <c r="N410">
        <f>'Obsegi16-18'!M410</f>
        <v>22.503390082741795</v>
      </c>
      <c r="O410">
        <f>'Obsegi16-18'!N410</f>
        <v>7.2736793773602981</v>
      </c>
      <c r="P410">
        <f>'Obsegi16-18'!O410</f>
        <v>17.581340956160307</v>
      </c>
      <c r="Q410">
        <f>'Obsegi16-18'!P410</f>
        <v>11.428571428571432</v>
      </c>
      <c r="R410">
        <f>'Obsegi16-18'!Q410</f>
        <v>26.133830704912242</v>
      </c>
      <c r="S410">
        <f>'Obsegi16-18'!R410</f>
        <v>40.549125642616502</v>
      </c>
      <c r="T410">
        <f>'Obsegi16-18'!T410</f>
        <v>0</v>
      </c>
      <c r="U410">
        <f>'rast17-18'!E410</f>
        <v>0</v>
      </c>
      <c r="V410">
        <f>'rast17-18'!F410</f>
        <v>0</v>
      </c>
      <c r="W410" t="e">
        <f>'rast17-18'!G410</f>
        <v>#DIV/0!</v>
      </c>
      <c r="X410">
        <f>'rast17-18'!H410</f>
        <v>0</v>
      </c>
      <c r="Y410" t="e">
        <f>'rast17-18'!I410</f>
        <v>#N/A</v>
      </c>
      <c r="Z410">
        <f>'rast17-18'!J410</f>
        <v>0</v>
      </c>
      <c r="AA410">
        <f>'rast17-18'!K410</f>
        <v>0</v>
      </c>
      <c r="AB410">
        <f>'rast17-18'!L410</f>
        <v>0</v>
      </c>
      <c r="AC410">
        <f>'rast17-18'!M410</f>
        <v>0</v>
      </c>
      <c r="AD410" s="14">
        <f>'rast17-18'!N410</f>
        <v>0</v>
      </c>
      <c r="AE410">
        <f>'19-rast'!D410</f>
        <v>0</v>
      </c>
      <c r="AF410">
        <f>'19-rast'!F410</f>
        <v>0</v>
      </c>
      <c r="AG410">
        <f>'19-rast'!G410</f>
        <v>0</v>
      </c>
      <c r="AH410" t="e">
        <f>'19-rast'!H410</f>
        <v>#DIV/0!</v>
      </c>
      <c r="AI410">
        <f>'19-rast'!I410</f>
        <v>0</v>
      </c>
      <c r="AJ410" s="22">
        <f>'19-rast'!J410</f>
        <v>0</v>
      </c>
      <c r="AK410">
        <f t="shared" si="15"/>
        <v>0</v>
      </c>
      <c r="AL410">
        <f t="shared" si="15"/>
        <v>0</v>
      </c>
      <c r="AM410">
        <f t="shared" si="16"/>
        <v>0</v>
      </c>
      <c r="AN410">
        <f>'Pridelek 2019'!F410</f>
        <v>0</v>
      </c>
      <c r="AO410">
        <f>'Pridelek 2019'!G410</f>
        <v>0</v>
      </c>
      <c r="AP410">
        <f>'Pridelek 2019'!H410</f>
        <v>0</v>
      </c>
      <c r="AQ410">
        <f>'Pridelek 2019'!I410</f>
        <v>0</v>
      </c>
      <c r="AR410">
        <f>'Pridelek 2019'!J410</f>
        <v>0</v>
      </c>
      <c r="AS410">
        <f>'Pridelek 2019'!K410</f>
        <v>0</v>
      </c>
      <c r="AT410">
        <f>'Pridelek 2019'!L410</f>
        <v>0</v>
      </c>
      <c r="AU410">
        <v>0</v>
      </c>
    </row>
    <row r="411" spans="1:47" x14ac:dyDescent="0.25">
      <c r="A411" t="str">
        <f>'Obsegi16-18'!A411</f>
        <v>D</v>
      </c>
      <c r="B411">
        <f>'Obsegi16-18'!B411</f>
        <v>11</v>
      </c>
      <c r="C411">
        <f>'Obsegi16-18'!C411</f>
        <v>3</v>
      </c>
      <c r="D411">
        <v>2</v>
      </c>
      <c r="E411">
        <f>'Obsegi16-18'!D411</f>
        <v>3</v>
      </c>
      <c r="F411">
        <f>'Obsegi16-18'!E411</f>
        <v>58.000956171914908</v>
      </c>
      <c r="G411">
        <f>'Obsegi16-18'!F411</f>
        <v>62.079353375505349</v>
      </c>
      <c r="H411">
        <f>'Obsegi16-18'!G411</f>
        <v>65</v>
      </c>
      <c r="I411">
        <f>'Obsegi16-18'!H411</f>
        <v>79</v>
      </c>
      <c r="J411">
        <f>'Obsegi16-18'!I411</f>
        <v>4.0783972035904412</v>
      </c>
      <c r="K411">
        <f>'Obsegi16-18'!J411</f>
        <v>2.9206466244946512</v>
      </c>
      <c r="L411">
        <f>'Obsegi16-18'!K411</f>
        <v>14</v>
      </c>
      <c r="M411">
        <f>'Obsegi16-18'!L411</f>
        <v>6.9990438280850924</v>
      </c>
      <c r="N411">
        <f>'Obsegi16-18'!M411</f>
        <v>20.999043828085092</v>
      </c>
      <c r="O411">
        <f>'Obsegi16-18'!N411</f>
        <v>7.0316033954717305</v>
      </c>
      <c r="P411">
        <f>'Obsegi16-18'!O411</f>
        <v>4.7046988502413178</v>
      </c>
      <c r="Q411">
        <f>'Obsegi16-18'!P411</f>
        <v>21.538461538461529</v>
      </c>
      <c r="R411">
        <f>'Obsegi16-18'!Q411</f>
        <v>12.067118009813349</v>
      </c>
      <c r="S411">
        <f>'Obsegi16-18'!R411</f>
        <v>36.204651119619299</v>
      </c>
      <c r="T411">
        <f>'Obsegi16-18'!T411</f>
        <v>0</v>
      </c>
      <c r="U411">
        <f>'rast17-18'!E411</f>
        <v>188</v>
      </c>
      <c r="V411">
        <f>'rast17-18'!F411</f>
        <v>28</v>
      </c>
      <c r="W411">
        <f>'rast17-18'!G411</f>
        <v>6.7142857142857144</v>
      </c>
      <c r="X411">
        <f>'rast17-18'!H411</f>
        <v>6</v>
      </c>
      <c r="Y411">
        <f>'rast17-18'!I411</f>
        <v>32</v>
      </c>
      <c r="Z411">
        <f>'rast17-18'!J411</f>
        <v>401</v>
      </c>
      <c r="AA411">
        <f>'rast17-18'!K411</f>
        <v>50</v>
      </c>
      <c r="AB411">
        <f>'rast17-18'!L411</f>
        <v>8.02</v>
      </c>
      <c r="AC411">
        <f>'rast17-18'!M411</f>
        <v>15</v>
      </c>
      <c r="AD411" s="14">
        <f>'rast17-18'!N411</f>
        <v>48</v>
      </c>
      <c r="AE411">
        <f>'19-rast'!D411</f>
        <v>0</v>
      </c>
      <c r="AF411">
        <f>'19-rast'!F411</f>
        <v>542</v>
      </c>
      <c r="AG411">
        <f>'19-rast'!G411</f>
        <v>56</v>
      </c>
      <c r="AH411">
        <f>'19-rast'!H411</f>
        <v>9.6785714285714288</v>
      </c>
      <c r="AI411">
        <f>'19-rast'!I411</f>
        <v>21</v>
      </c>
      <c r="AJ411" s="22">
        <f>'19-rast'!J411</f>
        <v>32</v>
      </c>
      <c r="AK411">
        <f t="shared" si="15"/>
        <v>1131</v>
      </c>
      <c r="AL411">
        <f t="shared" si="15"/>
        <v>134</v>
      </c>
      <c r="AM411">
        <f t="shared" si="16"/>
        <v>15</v>
      </c>
      <c r="AN411">
        <f>'Pridelek 2019'!F411</f>
        <v>23</v>
      </c>
      <c r="AO411">
        <f>'Pridelek 2019'!G411</f>
        <v>4.0730000000000004</v>
      </c>
      <c r="AP411">
        <f>'Pridelek 2019'!H411</f>
        <v>9</v>
      </c>
      <c r="AQ411">
        <f>'Pridelek 2019'!I411</f>
        <v>1.22</v>
      </c>
      <c r="AR411">
        <f>'Pridelek 2019'!J411</f>
        <v>1</v>
      </c>
      <c r="AS411">
        <f>'Pridelek 2019'!K411</f>
        <v>33</v>
      </c>
      <c r="AT411">
        <f>'Pridelek 2019'!L411</f>
        <v>5.4379999999999997</v>
      </c>
      <c r="AU411">
        <v>0</v>
      </c>
    </row>
    <row r="412" spans="1:47" x14ac:dyDescent="0.25">
      <c r="A412" t="str">
        <f>'Obsegi16-18'!A412</f>
        <v>D</v>
      </c>
      <c r="B412">
        <f>'Obsegi16-18'!B412</f>
        <v>11</v>
      </c>
      <c r="C412">
        <f>'Obsegi16-18'!C412</f>
        <v>3</v>
      </c>
      <c r="D412">
        <v>2</v>
      </c>
      <c r="E412">
        <f>'Obsegi16-18'!D412</f>
        <v>4</v>
      </c>
      <c r="F412">
        <f>'Obsegi16-18'!E412</f>
        <v>62.589112405750754</v>
      </c>
      <c r="G412">
        <f>'Obsegi16-18'!F412</f>
        <v>68.702706026668821</v>
      </c>
      <c r="H412">
        <f>'Obsegi16-18'!G412</f>
        <v>85</v>
      </c>
      <c r="I412">
        <f>'Obsegi16-18'!H412</f>
        <v>99</v>
      </c>
      <c r="J412">
        <f>'Obsegi16-18'!I412</f>
        <v>6.113593620918067</v>
      </c>
      <c r="K412">
        <f>'Obsegi16-18'!J412</f>
        <v>16.297293973331179</v>
      </c>
      <c r="L412">
        <f>'Obsegi16-18'!K412</f>
        <v>14</v>
      </c>
      <c r="M412">
        <f>'Obsegi16-18'!L412</f>
        <v>22.410887594249246</v>
      </c>
      <c r="N412">
        <f>'Obsegi16-18'!M412</f>
        <v>36.410887594249246</v>
      </c>
      <c r="O412">
        <f>'Obsegi16-18'!N412</f>
        <v>9.7678228463842878</v>
      </c>
      <c r="P412">
        <f>'Obsegi16-18'!O412</f>
        <v>23.721473164397544</v>
      </c>
      <c r="Q412">
        <f>'Obsegi16-18'!P412</f>
        <v>16.470588235294127</v>
      </c>
      <c r="R412">
        <f>'Obsegi16-18'!Q412</f>
        <v>35.806367486032784</v>
      </c>
      <c r="S412">
        <f>'Obsegi16-18'!R412</f>
        <v>58.174475071967578</v>
      </c>
      <c r="T412">
        <f>'Obsegi16-18'!T412</f>
        <v>0</v>
      </c>
      <c r="U412">
        <f>'rast17-18'!E412</f>
        <v>288</v>
      </c>
      <c r="V412">
        <f>'rast17-18'!F412</f>
        <v>35</v>
      </c>
      <c r="W412">
        <f>'rast17-18'!G412</f>
        <v>8.2285714285714278</v>
      </c>
      <c r="X412">
        <f>'rast17-18'!H412</f>
        <v>8</v>
      </c>
      <c r="Y412">
        <f>'rast17-18'!I412</f>
        <v>39</v>
      </c>
      <c r="Z412">
        <f>'rast17-18'!J412</f>
        <v>901</v>
      </c>
      <c r="AA412">
        <f>'rast17-18'!K412</f>
        <v>65</v>
      </c>
      <c r="AB412">
        <f>'rast17-18'!L412</f>
        <v>13.861538461538462</v>
      </c>
      <c r="AC412">
        <f>'rast17-18'!M412</f>
        <v>23</v>
      </c>
      <c r="AD412" s="14">
        <f>'rast17-18'!N412</f>
        <v>68</v>
      </c>
      <c r="AE412">
        <f>'19-rast'!D412</f>
        <v>0</v>
      </c>
      <c r="AF412">
        <f>'19-rast'!F412</f>
        <v>841</v>
      </c>
      <c r="AG412">
        <f>'19-rast'!G412</f>
        <v>88</v>
      </c>
      <c r="AH412">
        <f>'19-rast'!H412</f>
        <v>9.5568181818181817</v>
      </c>
      <c r="AI412">
        <f>'19-rast'!I412</f>
        <v>29</v>
      </c>
      <c r="AJ412" s="22">
        <f>'19-rast'!J412</f>
        <v>15</v>
      </c>
      <c r="AK412">
        <f t="shared" si="15"/>
        <v>2030</v>
      </c>
      <c r="AL412">
        <f t="shared" si="15"/>
        <v>188</v>
      </c>
      <c r="AM412">
        <f t="shared" si="16"/>
        <v>15</v>
      </c>
      <c r="AN412">
        <f>'Pridelek 2019'!F412</f>
        <v>45</v>
      </c>
      <c r="AO412">
        <f>'Pridelek 2019'!G412</f>
        <v>7.9080000000000004</v>
      </c>
      <c r="AP412">
        <f>'Pridelek 2019'!H412</f>
        <v>17</v>
      </c>
      <c r="AQ412">
        <f>'Pridelek 2019'!I412</f>
        <v>2.2890000000000001</v>
      </c>
      <c r="AR412">
        <f>'Pridelek 2019'!J412</f>
        <v>1</v>
      </c>
      <c r="AS412">
        <f>'Pridelek 2019'!K412</f>
        <v>63</v>
      </c>
      <c r="AT412">
        <f>'Pridelek 2019'!L412</f>
        <v>10.342000000000001</v>
      </c>
      <c r="AU412">
        <v>0</v>
      </c>
    </row>
    <row r="413" spans="1:47" x14ac:dyDescent="0.25">
      <c r="A413" t="str">
        <f>'Obsegi16-18'!A413</f>
        <v>D</v>
      </c>
      <c r="B413">
        <f>'Obsegi16-18'!B413</f>
        <v>11</v>
      </c>
      <c r="C413">
        <f>'Obsegi16-18'!C413</f>
        <v>3</v>
      </c>
      <c r="D413">
        <v>2</v>
      </c>
      <c r="E413">
        <f>'Obsegi16-18'!D413</f>
        <v>5</v>
      </c>
      <c r="F413">
        <f>'Obsegi16-18'!E413</f>
        <v>53.285504950323151</v>
      </c>
      <c r="G413">
        <f>'Obsegi16-18'!F413</f>
        <v>59.297001672658403</v>
      </c>
      <c r="H413">
        <f>'Obsegi16-18'!G413</f>
        <v>70</v>
      </c>
      <c r="I413">
        <f>'Obsegi16-18'!H413</f>
        <v>83</v>
      </c>
      <c r="J413">
        <f>'Obsegi16-18'!I413</f>
        <v>6.0114967223352522</v>
      </c>
      <c r="K413">
        <f>'Obsegi16-18'!J413</f>
        <v>10.702998327341597</v>
      </c>
      <c r="L413">
        <f>'Obsegi16-18'!K413</f>
        <v>13</v>
      </c>
      <c r="M413">
        <f>'Obsegi16-18'!L413</f>
        <v>16.714495049676849</v>
      </c>
      <c r="N413">
        <f>'Obsegi16-18'!M413</f>
        <v>29.714495049676849</v>
      </c>
      <c r="O413">
        <f>'Obsegi16-18'!N413</f>
        <v>11.281673558202421</v>
      </c>
      <c r="P413">
        <f>'Obsegi16-18'!O413</f>
        <v>18.049813692817285</v>
      </c>
      <c r="Q413">
        <f>'Obsegi16-18'!P413</f>
        <v>18.571428571428573</v>
      </c>
      <c r="R413">
        <f>'Obsegi16-18'!Q413</f>
        <v>31.36780830970709</v>
      </c>
      <c r="S413">
        <f>'Obsegi16-18'!R413</f>
        <v>55.764686995795557</v>
      </c>
      <c r="T413">
        <f>'Obsegi16-18'!T413</f>
        <v>0</v>
      </c>
      <c r="U413">
        <f>'rast17-18'!E413</f>
        <v>268</v>
      </c>
      <c r="V413">
        <f>'rast17-18'!F413</f>
        <v>24</v>
      </c>
      <c r="W413">
        <f>'rast17-18'!G413</f>
        <v>11.166666666666666</v>
      </c>
      <c r="X413">
        <f>'rast17-18'!H413</f>
        <v>7</v>
      </c>
      <c r="Y413">
        <f>'rast17-18'!I413</f>
        <v>36</v>
      </c>
      <c r="Z413">
        <f>'rast17-18'!J413</f>
        <v>851</v>
      </c>
      <c r="AA413">
        <f>'rast17-18'!K413</f>
        <v>47</v>
      </c>
      <c r="AB413">
        <f>'rast17-18'!L413</f>
        <v>18.106382978723403</v>
      </c>
      <c r="AC413">
        <f>'rast17-18'!M413</f>
        <v>24</v>
      </c>
      <c r="AD413" s="14">
        <f>'rast17-18'!N413</f>
        <v>70</v>
      </c>
      <c r="AE413">
        <f>'19-rast'!D413</f>
        <v>0</v>
      </c>
      <c r="AF413">
        <f>'19-rast'!F413</f>
        <v>704</v>
      </c>
      <c r="AG413">
        <f>'19-rast'!G413</f>
        <v>68</v>
      </c>
      <c r="AH413">
        <f>'19-rast'!H413</f>
        <v>10.352941176470589</v>
      </c>
      <c r="AI413">
        <f>'19-rast'!I413</f>
        <v>19</v>
      </c>
      <c r="AJ413" s="22">
        <f>'19-rast'!J413</f>
        <v>18</v>
      </c>
      <c r="AK413">
        <f t="shared" si="15"/>
        <v>1823</v>
      </c>
      <c r="AL413">
        <f t="shared" si="15"/>
        <v>139</v>
      </c>
      <c r="AM413">
        <f t="shared" si="16"/>
        <v>15</v>
      </c>
      <c r="AN413">
        <f>'Pridelek 2019'!F413</f>
        <v>32</v>
      </c>
      <c r="AO413">
        <f>'Pridelek 2019'!G413</f>
        <v>5.6210000000000004</v>
      </c>
      <c r="AP413">
        <f>'Pridelek 2019'!H413</f>
        <v>12</v>
      </c>
      <c r="AQ413">
        <f>'Pridelek 2019'!I413</f>
        <v>1.655</v>
      </c>
      <c r="AR413">
        <f>'Pridelek 2019'!J413</f>
        <v>0</v>
      </c>
      <c r="AS413">
        <f>'Pridelek 2019'!K413</f>
        <v>44</v>
      </c>
      <c r="AT413">
        <f>'Pridelek 2019'!L413</f>
        <v>7.2760000000000007</v>
      </c>
      <c r="AU413">
        <v>0</v>
      </c>
    </row>
    <row r="414" spans="1:47" hidden="1" x14ac:dyDescent="0.25">
      <c r="A414" t="str">
        <f>'Obsegi16-18'!A414</f>
        <v>D</v>
      </c>
      <c r="B414">
        <f>'Obsegi16-18'!B414</f>
        <v>11</v>
      </c>
      <c r="C414">
        <f>'Obsegi16-18'!C414</f>
        <v>3</v>
      </c>
      <c r="D414">
        <v>2</v>
      </c>
      <c r="E414">
        <f>'Obsegi16-18'!D414</f>
        <v>6</v>
      </c>
      <c r="F414">
        <f>'Obsegi16-18'!E414</f>
        <v>52.401765461877751</v>
      </c>
      <c r="G414">
        <f>'Obsegi16-18'!F414</f>
        <v>59.58065461442829</v>
      </c>
      <c r="H414">
        <f>'Obsegi16-18'!G414</f>
        <v>75</v>
      </c>
      <c r="I414">
        <f>'Obsegi16-18'!H414</f>
        <v>89</v>
      </c>
      <c r="J414">
        <f>'Obsegi16-18'!I414</f>
        <v>7.1788891525505392</v>
      </c>
      <c r="K414">
        <f>'Obsegi16-18'!J414</f>
        <v>15.41934538557171</v>
      </c>
      <c r="L414">
        <f>'Obsegi16-18'!K414</f>
        <v>14</v>
      </c>
      <c r="M414">
        <f>'Obsegi16-18'!L414</f>
        <v>22.598234538122249</v>
      </c>
      <c r="N414">
        <f>'Obsegi16-18'!M414</f>
        <v>36.598234538122249</v>
      </c>
      <c r="O414">
        <f>'Obsegi16-18'!N414</f>
        <v>13.699708567592396</v>
      </c>
      <c r="P414">
        <f>'Obsegi16-18'!O414</f>
        <v>25.879785117093522</v>
      </c>
      <c r="Q414">
        <f>'Obsegi16-18'!P414</f>
        <v>18.666666666666675</v>
      </c>
      <c r="R414">
        <f>'Obsegi16-18'!Q414</f>
        <v>43.124948823646882</v>
      </c>
      <c r="S414">
        <f>'Obsegi16-18'!R414</f>
        <v>69.841605937394306</v>
      </c>
      <c r="T414">
        <f>'Obsegi16-18'!T414</f>
        <v>0</v>
      </c>
      <c r="U414">
        <f>'rast17-18'!E414</f>
        <v>271</v>
      </c>
      <c r="V414">
        <f>'rast17-18'!F414</f>
        <v>19</v>
      </c>
      <c r="W414">
        <f>'rast17-18'!G414</f>
        <v>14.263157894736842</v>
      </c>
      <c r="X414">
        <f>'rast17-18'!H414</f>
        <v>7</v>
      </c>
      <c r="Y414">
        <f>'rast17-18'!I414</f>
        <v>41</v>
      </c>
      <c r="Z414">
        <f>'rast17-18'!J414</f>
        <v>0</v>
      </c>
      <c r="AA414">
        <f>'rast17-18'!K414</f>
        <v>0</v>
      </c>
      <c r="AB414">
        <f>'rast17-18'!L414</f>
        <v>0</v>
      </c>
      <c r="AC414">
        <f>'rast17-18'!M414</f>
        <v>0</v>
      </c>
      <c r="AD414" s="14">
        <f>'rast17-18'!N414</f>
        <v>0</v>
      </c>
      <c r="AE414">
        <f>'19-rast'!D414</f>
        <v>0</v>
      </c>
      <c r="AF414">
        <f>'19-rast'!F414</f>
        <v>0</v>
      </c>
      <c r="AG414">
        <f>'19-rast'!G414</f>
        <v>0</v>
      </c>
      <c r="AH414" t="e">
        <f>'19-rast'!H414</f>
        <v>#DIV/0!</v>
      </c>
      <c r="AI414">
        <f>'19-rast'!I414</f>
        <v>0</v>
      </c>
      <c r="AJ414" s="22">
        <f>'19-rast'!J414</f>
        <v>0</v>
      </c>
      <c r="AM414">
        <f t="shared" si="16"/>
        <v>5</v>
      </c>
      <c r="AN414">
        <f>'Pridelek 2019'!F414</f>
        <v>0</v>
      </c>
      <c r="AO414">
        <f>'Pridelek 2019'!G414</f>
        <v>0</v>
      </c>
      <c r="AP414">
        <f>'Pridelek 2019'!H414</f>
        <v>0</v>
      </c>
      <c r="AQ414">
        <f>'Pridelek 2019'!I414</f>
        <v>0</v>
      </c>
      <c r="AR414">
        <f>'Pridelek 2019'!J414</f>
        <v>0</v>
      </c>
      <c r="AS414">
        <f>'Pridelek 2019'!K414</f>
        <v>0</v>
      </c>
      <c r="AT414">
        <f>'Pridelek 2019'!L414</f>
        <v>0</v>
      </c>
      <c r="AU414">
        <v>0</v>
      </c>
    </row>
    <row r="415" spans="1:47" hidden="1" x14ac:dyDescent="0.25">
      <c r="A415" t="str">
        <f>'Obsegi16-18'!A415</f>
        <v>D</v>
      </c>
      <c r="B415">
        <f>'Obsegi16-18'!B415</f>
        <v>11</v>
      </c>
      <c r="C415">
        <f>'Obsegi16-18'!C415</f>
        <v>3</v>
      </c>
      <c r="D415">
        <v>2</v>
      </c>
      <c r="E415">
        <f>'Obsegi16-18'!D415</f>
        <v>7</v>
      </c>
      <c r="F415">
        <f>'Obsegi16-18'!E415</f>
        <v>55.545246059735824</v>
      </c>
      <c r="G415">
        <f>'Obsegi16-18'!F415</f>
        <v>67.189350856228529</v>
      </c>
      <c r="H415">
        <f>'Obsegi16-18'!G415</f>
        <v>85</v>
      </c>
      <c r="I415">
        <f>'Obsegi16-18'!H415</f>
        <v>100</v>
      </c>
      <c r="J415">
        <f>'Obsegi16-18'!I415</f>
        <v>11.644104796492705</v>
      </c>
      <c r="K415">
        <f>'Obsegi16-18'!J415</f>
        <v>17.810649143771471</v>
      </c>
      <c r="L415">
        <f>'Obsegi16-18'!K415</f>
        <v>15</v>
      </c>
      <c r="M415">
        <f>'Obsegi16-18'!L415</f>
        <v>29.454753940264176</v>
      </c>
      <c r="N415">
        <f>'Obsegi16-18'!M415</f>
        <v>44.454753940264176</v>
      </c>
      <c r="O415">
        <f>'Obsegi16-18'!N415</f>
        <v>20.963278808721309</v>
      </c>
      <c r="P415">
        <f>'Obsegi16-18'!O415</f>
        <v>26.508142907769148</v>
      </c>
      <c r="Q415">
        <f>'Obsegi16-18'!P415</f>
        <v>17.647058823529417</v>
      </c>
      <c r="R415">
        <f>'Obsegi16-18'!Q415</f>
        <v>53.028397621260368</v>
      </c>
      <c r="S415">
        <f>'Obsegi16-18'!R415</f>
        <v>80.033408966188688</v>
      </c>
      <c r="T415">
        <f>'Obsegi16-18'!T415</f>
        <v>0</v>
      </c>
      <c r="U415">
        <f>'rast17-18'!E415</f>
        <v>0</v>
      </c>
      <c r="V415">
        <f>'rast17-18'!F415</f>
        <v>0</v>
      </c>
      <c r="W415" t="e">
        <f>'rast17-18'!G415</f>
        <v>#DIV/0!</v>
      </c>
      <c r="X415">
        <f>'rast17-18'!H415</f>
        <v>0</v>
      </c>
      <c r="Y415" t="e">
        <f>'rast17-18'!I415</f>
        <v>#N/A</v>
      </c>
      <c r="Z415">
        <f>'rast17-18'!J415</f>
        <v>0</v>
      </c>
      <c r="AA415">
        <f>'rast17-18'!K415</f>
        <v>0</v>
      </c>
      <c r="AB415">
        <f>'rast17-18'!L415</f>
        <v>0</v>
      </c>
      <c r="AC415">
        <f>'rast17-18'!M415</f>
        <v>0</v>
      </c>
      <c r="AD415" s="14">
        <f>'rast17-18'!N415</f>
        <v>0</v>
      </c>
      <c r="AE415">
        <f>'19-rast'!D415</f>
        <v>0</v>
      </c>
      <c r="AF415">
        <f>'19-rast'!F415</f>
        <v>0</v>
      </c>
      <c r="AG415">
        <f>'19-rast'!G415</f>
        <v>0</v>
      </c>
      <c r="AH415" t="e">
        <f>'19-rast'!H415</f>
        <v>#DIV/0!</v>
      </c>
      <c r="AI415">
        <f>'19-rast'!I415</f>
        <v>0</v>
      </c>
      <c r="AJ415" s="22">
        <f>'19-rast'!J415</f>
        <v>0</v>
      </c>
      <c r="AK415">
        <f t="shared" si="15"/>
        <v>0</v>
      </c>
      <c r="AL415">
        <f t="shared" si="15"/>
        <v>0</v>
      </c>
      <c r="AM415">
        <f t="shared" si="16"/>
        <v>0</v>
      </c>
      <c r="AN415">
        <f>'Pridelek 2019'!F415</f>
        <v>0</v>
      </c>
      <c r="AO415">
        <f>'Pridelek 2019'!G415</f>
        <v>0</v>
      </c>
      <c r="AP415">
        <f>'Pridelek 2019'!H415</f>
        <v>0</v>
      </c>
      <c r="AQ415">
        <f>'Pridelek 2019'!I415</f>
        <v>0</v>
      </c>
      <c r="AR415">
        <f>'Pridelek 2019'!J415</f>
        <v>0</v>
      </c>
      <c r="AS415">
        <f>'Pridelek 2019'!K415</f>
        <v>0</v>
      </c>
      <c r="AT415">
        <f>'Pridelek 2019'!L415</f>
        <v>0</v>
      </c>
      <c r="AU415">
        <v>0</v>
      </c>
    </row>
    <row r="416" spans="1:47" hidden="1" x14ac:dyDescent="0.25">
      <c r="A416" t="str">
        <f>'Obsegi16-18'!A416</f>
        <v>D</v>
      </c>
      <c r="B416">
        <f>'Obsegi16-18'!B416</f>
        <v>11</v>
      </c>
      <c r="C416">
        <f>'Obsegi16-18'!C416</f>
        <v>3</v>
      </c>
      <c r="D416">
        <v>2</v>
      </c>
      <c r="E416">
        <f>'Obsegi16-18'!D416</f>
        <v>8</v>
      </c>
      <c r="F416">
        <f>'Obsegi16-18'!E416</f>
        <v>54.808507611703703</v>
      </c>
      <c r="G416">
        <f>'Obsegi16-18'!F416</f>
        <v>63.901299696279281</v>
      </c>
      <c r="H416">
        <f>'Obsegi16-18'!G416</f>
        <v>80</v>
      </c>
      <c r="I416">
        <f>'Obsegi16-18'!H416</f>
        <v>92</v>
      </c>
      <c r="J416">
        <f>'Obsegi16-18'!I416</f>
        <v>9.0927920845755779</v>
      </c>
      <c r="K416">
        <f>'Obsegi16-18'!J416</f>
        <v>16.098700303720719</v>
      </c>
      <c r="L416">
        <f>'Obsegi16-18'!K416</f>
        <v>12</v>
      </c>
      <c r="M416">
        <f>'Obsegi16-18'!L416</f>
        <v>25.191492388296297</v>
      </c>
      <c r="N416">
        <f>'Obsegi16-18'!M416</f>
        <v>37.191492388296297</v>
      </c>
      <c r="O416">
        <f>'Obsegi16-18'!N416</f>
        <v>16.590110697766789</v>
      </c>
      <c r="P416">
        <f>'Obsegi16-18'!O416</f>
        <v>25.193071784513464</v>
      </c>
      <c r="Q416">
        <f>'Obsegi16-18'!P416</f>
        <v>14.999999999999991</v>
      </c>
      <c r="R416">
        <f>'Obsegi16-18'!Q416</f>
        <v>45.962740979498861</v>
      </c>
      <c r="S416">
        <f>'Obsegi16-18'!R416</f>
        <v>67.857152126423699</v>
      </c>
      <c r="T416">
        <f>'Obsegi16-18'!T416</f>
        <v>0</v>
      </c>
      <c r="U416">
        <f>'rast17-18'!E416</f>
        <v>0</v>
      </c>
      <c r="V416">
        <f>'rast17-18'!F416</f>
        <v>0</v>
      </c>
      <c r="W416" t="e">
        <f>'rast17-18'!G416</f>
        <v>#DIV/0!</v>
      </c>
      <c r="X416">
        <f>'rast17-18'!H416</f>
        <v>0</v>
      </c>
      <c r="Y416" t="e">
        <f>'rast17-18'!I416</f>
        <v>#N/A</v>
      </c>
      <c r="Z416">
        <f>'rast17-18'!J416</f>
        <v>0</v>
      </c>
      <c r="AA416">
        <f>'rast17-18'!K416</f>
        <v>0</v>
      </c>
      <c r="AB416">
        <f>'rast17-18'!L416</f>
        <v>0</v>
      </c>
      <c r="AC416">
        <f>'rast17-18'!M416</f>
        <v>0</v>
      </c>
      <c r="AD416" s="14">
        <f>'rast17-18'!N416</f>
        <v>0</v>
      </c>
      <c r="AE416">
        <f>'19-rast'!D416</f>
        <v>0</v>
      </c>
      <c r="AF416">
        <f>'19-rast'!F416</f>
        <v>0</v>
      </c>
      <c r="AG416">
        <f>'19-rast'!G416</f>
        <v>0</v>
      </c>
      <c r="AH416" t="e">
        <f>'19-rast'!H416</f>
        <v>#DIV/0!</v>
      </c>
      <c r="AI416">
        <f>'19-rast'!I416</f>
        <v>0</v>
      </c>
      <c r="AJ416" s="22">
        <f>'19-rast'!J416</f>
        <v>0</v>
      </c>
      <c r="AK416">
        <f t="shared" si="15"/>
        <v>0</v>
      </c>
      <c r="AL416">
        <f t="shared" si="15"/>
        <v>0</v>
      </c>
      <c r="AM416">
        <f t="shared" si="16"/>
        <v>0</v>
      </c>
      <c r="AN416">
        <f>'Pridelek 2019'!F416</f>
        <v>0</v>
      </c>
      <c r="AO416">
        <f>'Pridelek 2019'!G416</f>
        <v>0</v>
      </c>
      <c r="AP416">
        <f>'Pridelek 2019'!H416</f>
        <v>0</v>
      </c>
      <c r="AQ416">
        <f>'Pridelek 2019'!I416</f>
        <v>0</v>
      </c>
      <c r="AR416">
        <f>'Pridelek 2019'!J416</f>
        <v>0</v>
      </c>
      <c r="AS416">
        <f>'Pridelek 2019'!K416</f>
        <v>0</v>
      </c>
      <c r="AT416">
        <f>'Pridelek 2019'!L416</f>
        <v>0</v>
      </c>
      <c r="AU416">
        <v>0</v>
      </c>
    </row>
    <row r="417" spans="1:47" hidden="1" x14ac:dyDescent="0.25">
      <c r="A417" t="str">
        <f>'Obsegi16-18'!A417</f>
        <v>D</v>
      </c>
      <c r="B417">
        <f>'Obsegi16-18'!B417</f>
        <v>11</v>
      </c>
      <c r="C417">
        <f>'Obsegi16-18'!C417</f>
        <v>3</v>
      </c>
      <c r="D417">
        <v>2</v>
      </c>
      <c r="E417">
        <f>'Obsegi16-18'!D417</f>
        <v>9</v>
      </c>
      <c r="F417">
        <f>'Obsegi16-18'!E417</f>
        <v>50.48892249115405</v>
      </c>
      <c r="G417">
        <f>'Obsegi16-18'!F417</f>
        <v>58.104692483372318</v>
      </c>
      <c r="H417">
        <f>'Obsegi16-18'!G417</f>
        <v>70</v>
      </c>
      <c r="I417">
        <f>'Obsegi16-18'!H417</f>
        <v>84</v>
      </c>
      <c r="J417">
        <f>'Obsegi16-18'!I417</f>
        <v>7.6157699922182687</v>
      </c>
      <c r="K417">
        <f>'Obsegi16-18'!J417</f>
        <v>11.895307516627682</v>
      </c>
      <c r="L417">
        <f>'Obsegi16-18'!K417</f>
        <v>14</v>
      </c>
      <c r="M417">
        <f>'Obsegi16-18'!L417</f>
        <v>19.51107750884595</v>
      </c>
      <c r="N417">
        <f>'Obsegi16-18'!M417</f>
        <v>33.51107750884595</v>
      </c>
      <c r="O417">
        <f>'Obsegi16-18'!N417</f>
        <v>15.08404144206601</v>
      </c>
      <c r="P417">
        <f>'Obsegi16-18'!O417</f>
        <v>20.472197697340434</v>
      </c>
      <c r="Q417">
        <f>'Obsegi16-18'!P417</f>
        <v>19.999999999999996</v>
      </c>
      <c r="R417">
        <f>'Obsegi16-18'!Q417</f>
        <v>38.644273924174954</v>
      </c>
      <c r="S417">
        <f>'Obsegi16-18'!R417</f>
        <v>66.373128709009961</v>
      </c>
      <c r="T417">
        <f>'Obsegi16-18'!T417</f>
        <v>0</v>
      </c>
      <c r="U417">
        <f>'rast17-18'!E417</f>
        <v>0</v>
      </c>
      <c r="V417">
        <f>'rast17-18'!F417</f>
        <v>0</v>
      </c>
      <c r="W417" t="e">
        <f>'rast17-18'!G417</f>
        <v>#DIV/0!</v>
      </c>
      <c r="X417">
        <f>'rast17-18'!H417</f>
        <v>0</v>
      </c>
      <c r="Y417" t="e">
        <f>'rast17-18'!I417</f>
        <v>#N/A</v>
      </c>
      <c r="Z417">
        <f>'rast17-18'!J417</f>
        <v>0</v>
      </c>
      <c r="AA417">
        <f>'rast17-18'!K417</f>
        <v>0</v>
      </c>
      <c r="AB417">
        <f>'rast17-18'!L417</f>
        <v>0</v>
      </c>
      <c r="AC417">
        <f>'rast17-18'!M417</f>
        <v>0</v>
      </c>
      <c r="AD417" s="14">
        <f>'rast17-18'!N417</f>
        <v>0</v>
      </c>
      <c r="AE417">
        <f>'19-rast'!D417</f>
        <v>0</v>
      </c>
      <c r="AF417">
        <f>'19-rast'!F417</f>
        <v>0</v>
      </c>
      <c r="AG417">
        <f>'19-rast'!G417</f>
        <v>0</v>
      </c>
      <c r="AH417" t="e">
        <f>'19-rast'!H417</f>
        <v>#DIV/0!</v>
      </c>
      <c r="AI417">
        <f>'19-rast'!I417</f>
        <v>0</v>
      </c>
      <c r="AJ417" s="22">
        <f>'19-rast'!J417</f>
        <v>0</v>
      </c>
      <c r="AK417">
        <f t="shared" si="15"/>
        <v>0</v>
      </c>
      <c r="AL417">
        <f t="shared" si="15"/>
        <v>0</v>
      </c>
      <c r="AM417">
        <f t="shared" si="16"/>
        <v>0</v>
      </c>
      <c r="AN417">
        <f>'Pridelek 2019'!F417</f>
        <v>0</v>
      </c>
      <c r="AO417">
        <f>'Pridelek 2019'!G417</f>
        <v>0</v>
      </c>
      <c r="AP417">
        <f>'Pridelek 2019'!H417</f>
        <v>0</v>
      </c>
      <c r="AQ417">
        <f>'Pridelek 2019'!I417</f>
        <v>0</v>
      </c>
      <c r="AR417">
        <f>'Pridelek 2019'!J417</f>
        <v>0</v>
      </c>
      <c r="AS417">
        <f>'Pridelek 2019'!K417</f>
        <v>0</v>
      </c>
      <c r="AT417">
        <f>'Pridelek 2019'!L417</f>
        <v>0</v>
      </c>
      <c r="AU417">
        <v>0</v>
      </c>
    </row>
    <row r="418" spans="1:47" hidden="1" x14ac:dyDescent="0.25">
      <c r="A418" t="str">
        <f>'Obsegi16-18'!A418</f>
        <v>D</v>
      </c>
      <c r="B418">
        <f>'Obsegi16-18'!B418</f>
        <v>11</v>
      </c>
      <c r="C418">
        <f>'Obsegi16-18'!C418</f>
        <v>3</v>
      </c>
      <c r="D418">
        <v>2</v>
      </c>
      <c r="E418">
        <f>'Obsegi16-18'!D418</f>
        <v>10</v>
      </c>
      <c r="F418">
        <f>'Obsegi16-18'!E418</f>
        <v>56.834467518250307</v>
      </c>
      <c r="G418">
        <f>'Obsegi16-18'!F418</f>
        <v>65.317239609022195</v>
      </c>
      <c r="H418">
        <f>'Obsegi16-18'!G418</f>
        <v>85</v>
      </c>
      <c r="I418">
        <f>'Obsegi16-18'!H418</f>
        <v>95</v>
      </c>
      <c r="J418">
        <f>'Obsegi16-18'!I418</f>
        <v>8.4827720907718884</v>
      </c>
      <c r="K418">
        <f>'Obsegi16-18'!J418</f>
        <v>19.682760390977805</v>
      </c>
      <c r="L418">
        <f>'Obsegi16-18'!K418</f>
        <v>10</v>
      </c>
      <c r="M418">
        <f>'Obsegi16-18'!L418</f>
        <v>28.165532481749693</v>
      </c>
      <c r="N418">
        <f>'Obsegi16-18'!M418</f>
        <v>38.165532481749693</v>
      </c>
      <c r="O418">
        <f>'Obsegi16-18'!N418</f>
        <v>14.925400837173243</v>
      </c>
      <c r="P418">
        <f>'Obsegi16-18'!O418</f>
        <v>30.134097075742083</v>
      </c>
      <c r="Q418">
        <f>'Obsegi16-18'!P418</f>
        <v>11.764705882352944</v>
      </c>
      <c r="R418">
        <f>'Obsegi16-18'!Q418</f>
        <v>49.557132690132732</v>
      </c>
      <c r="S418">
        <f>'Obsegi16-18'!R418</f>
        <v>67.15208947720717</v>
      </c>
      <c r="T418">
        <f>'Obsegi16-18'!T418</f>
        <v>0</v>
      </c>
      <c r="U418">
        <f>'rast17-18'!E418</f>
        <v>0</v>
      </c>
      <c r="V418">
        <f>'rast17-18'!F418</f>
        <v>0</v>
      </c>
      <c r="W418" t="e">
        <f>'rast17-18'!G418</f>
        <v>#DIV/0!</v>
      </c>
      <c r="X418">
        <f>'rast17-18'!H418</f>
        <v>0</v>
      </c>
      <c r="Y418" t="e">
        <f>'rast17-18'!I418</f>
        <v>#N/A</v>
      </c>
      <c r="Z418">
        <f>'rast17-18'!J418</f>
        <v>0</v>
      </c>
      <c r="AA418">
        <f>'rast17-18'!K418</f>
        <v>0</v>
      </c>
      <c r="AB418">
        <f>'rast17-18'!L418</f>
        <v>0</v>
      </c>
      <c r="AC418">
        <f>'rast17-18'!M418</f>
        <v>0</v>
      </c>
      <c r="AD418" s="14">
        <f>'rast17-18'!N418</f>
        <v>0</v>
      </c>
      <c r="AE418">
        <f>'19-rast'!D418</f>
        <v>0</v>
      </c>
      <c r="AF418">
        <f>'19-rast'!F418</f>
        <v>0</v>
      </c>
      <c r="AG418">
        <f>'19-rast'!G418</f>
        <v>0</v>
      </c>
      <c r="AH418" t="e">
        <f>'19-rast'!H418</f>
        <v>#DIV/0!</v>
      </c>
      <c r="AI418">
        <f>'19-rast'!I418</f>
        <v>0</v>
      </c>
      <c r="AJ418" s="22">
        <f>'19-rast'!J418</f>
        <v>0</v>
      </c>
      <c r="AK418">
        <f t="shared" si="15"/>
        <v>0</v>
      </c>
      <c r="AL418">
        <f t="shared" si="15"/>
        <v>0</v>
      </c>
      <c r="AM418">
        <f t="shared" si="16"/>
        <v>0</v>
      </c>
      <c r="AN418">
        <f>'Pridelek 2019'!F418</f>
        <v>0</v>
      </c>
      <c r="AO418">
        <f>'Pridelek 2019'!G418</f>
        <v>0</v>
      </c>
      <c r="AP418">
        <f>'Pridelek 2019'!H418</f>
        <v>0</v>
      </c>
      <c r="AQ418">
        <f>'Pridelek 2019'!I418</f>
        <v>0</v>
      </c>
      <c r="AR418">
        <f>'Pridelek 2019'!J418</f>
        <v>0</v>
      </c>
      <c r="AS418">
        <f>'Pridelek 2019'!K418</f>
        <v>0</v>
      </c>
      <c r="AT418">
        <f>'Pridelek 2019'!L418</f>
        <v>0</v>
      </c>
      <c r="AU418">
        <v>0</v>
      </c>
    </row>
    <row r="419" spans="1:47" hidden="1" x14ac:dyDescent="0.25">
      <c r="A419" t="str">
        <f>'Obsegi16-18'!A419</f>
        <v>D</v>
      </c>
      <c r="B419">
        <f>'Obsegi16-18'!B419</f>
        <v>12</v>
      </c>
      <c r="C419">
        <f>'Obsegi16-18'!C419</f>
        <v>8</v>
      </c>
      <c r="D419">
        <v>2</v>
      </c>
      <c r="E419">
        <f>'Obsegi16-18'!D419</f>
        <v>1</v>
      </c>
      <c r="F419">
        <f>'Obsegi16-18'!E419</f>
        <v>53.363467710022455</v>
      </c>
      <c r="G419">
        <f>'Obsegi16-18'!F419</f>
        <v>61.480968230752254</v>
      </c>
      <c r="H419">
        <f>'Obsegi16-18'!G419</f>
        <v>60</v>
      </c>
      <c r="I419">
        <f>'Obsegi16-18'!H419</f>
        <v>78</v>
      </c>
      <c r="J419">
        <f>'Obsegi16-18'!I419</f>
        <v>8.1175005207297986</v>
      </c>
      <c r="K419">
        <f>'Obsegi16-18'!J419</f>
        <v>-1.4809682307522536</v>
      </c>
      <c r="L419">
        <f>'Obsegi16-18'!K419</f>
        <v>18</v>
      </c>
      <c r="M419">
        <f>'Obsegi16-18'!L419</f>
        <v>6.636532289977545</v>
      </c>
      <c r="N419">
        <f>'Obsegi16-18'!M419</f>
        <v>24.636532289977545</v>
      </c>
      <c r="O419">
        <f>'Obsegi16-18'!N419</f>
        <v>15.211718557797571</v>
      </c>
      <c r="P419">
        <f>'Obsegi16-18'!O419</f>
        <v>-2.4088238578056198</v>
      </c>
      <c r="Q419">
        <f>'Obsegi16-18'!P419</f>
        <v>30.000000000000004</v>
      </c>
      <c r="R419">
        <f>'Obsegi16-18'!Q419</f>
        <v>12.436471194189469</v>
      </c>
      <c r="S419">
        <f>'Obsegi16-18'!R419</f>
        <v>46.167412552446322</v>
      </c>
      <c r="T419">
        <f>'Obsegi16-18'!T419</f>
        <v>1</v>
      </c>
      <c r="U419">
        <f>'rast17-18'!E419</f>
        <v>0</v>
      </c>
      <c r="V419">
        <f>'rast17-18'!F419</f>
        <v>0</v>
      </c>
      <c r="W419" t="e">
        <f>'rast17-18'!G419</f>
        <v>#DIV/0!</v>
      </c>
      <c r="X419">
        <f>'rast17-18'!H419</f>
        <v>0</v>
      </c>
      <c r="Y419" t="e">
        <f>'rast17-18'!I419</f>
        <v>#N/A</v>
      </c>
      <c r="Z419">
        <f>'rast17-18'!J419</f>
        <v>0</v>
      </c>
      <c r="AA419">
        <f>'rast17-18'!K419</f>
        <v>0</v>
      </c>
      <c r="AB419">
        <f>'rast17-18'!L419</f>
        <v>0</v>
      </c>
      <c r="AC419">
        <f>'rast17-18'!M419</f>
        <v>0</v>
      </c>
      <c r="AD419" s="14">
        <f>'rast17-18'!N419</f>
        <v>0</v>
      </c>
      <c r="AE419">
        <f>'19-rast'!D419</f>
        <v>1</v>
      </c>
      <c r="AF419">
        <f>'19-rast'!F419</f>
        <v>0</v>
      </c>
      <c r="AG419">
        <f>'19-rast'!G419</f>
        <v>0</v>
      </c>
      <c r="AH419" t="e">
        <f>'19-rast'!H419</f>
        <v>#DIV/0!</v>
      </c>
      <c r="AI419">
        <f>'19-rast'!I419</f>
        <v>0</v>
      </c>
      <c r="AJ419" s="22">
        <f>'19-rast'!J419</f>
        <v>0</v>
      </c>
      <c r="AK419">
        <f t="shared" si="15"/>
        <v>0</v>
      </c>
      <c r="AL419">
        <f t="shared" si="15"/>
        <v>0</v>
      </c>
      <c r="AM419">
        <f t="shared" si="16"/>
        <v>1</v>
      </c>
      <c r="AN419">
        <f>'Pridelek 2019'!F419</f>
        <v>0</v>
      </c>
      <c r="AO419">
        <f>'Pridelek 2019'!G419</f>
        <v>0</v>
      </c>
      <c r="AP419">
        <f>'Pridelek 2019'!H419</f>
        <v>0</v>
      </c>
      <c r="AQ419">
        <f>'Pridelek 2019'!I419</f>
        <v>0</v>
      </c>
      <c r="AR419">
        <f>'Pridelek 2019'!J419</f>
        <v>0</v>
      </c>
      <c r="AS419">
        <f>'Pridelek 2019'!K419</f>
        <v>0</v>
      </c>
      <c r="AT419">
        <f>'Pridelek 2019'!L419</f>
        <v>0</v>
      </c>
      <c r="AU419">
        <v>0</v>
      </c>
    </row>
    <row r="420" spans="1:47" hidden="1" x14ac:dyDescent="0.25">
      <c r="A420" t="str">
        <f>'Obsegi16-18'!A420</f>
        <v>D</v>
      </c>
      <c r="B420">
        <f>'Obsegi16-18'!B420</f>
        <v>12</v>
      </c>
      <c r="C420">
        <f>'Obsegi16-18'!C420</f>
        <v>8</v>
      </c>
      <c r="D420">
        <v>2</v>
      </c>
      <c r="E420">
        <f>'Obsegi16-18'!D420</f>
        <v>2</v>
      </c>
      <c r="F420">
        <f>'Obsegi16-18'!E420</f>
        <v>59.156489977898921</v>
      </c>
      <c r="G420">
        <f>'Obsegi16-18'!F420</f>
        <v>65.517961865530097</v>
      </c>
      <c r="H420">
        <f>'Obsegi16-18'!G420</f>
        <v>70</v>
      </c>
      <c r="I420">
        <f>'Obsegi16-18'!H420</f>
        <v>79</v>
      </c>
      <c r="J420">
        <f>'Obsegi16-18'!I420</f>
        <v>6.3614718876311755</v>
      </c>
      <c r="K420">
        <f>'Obsegi16-18'!J420</f>
        <v>4.482038134469903</v>
      </c>
      <c r="L420">
        <f>'Obsegi16-18'!K420</f>
        <v>9</v>
      </c>
      <c r="M420">
        <f>'Obsegi16-18'!L420</f>
        <v>10.843510022101079</v>
      </c>
      <c r="N420">
        <f>'Obsegi16-18'!M420</f>
        <v>19.843510022101079</v>
      </c>
      <c r="O420">
        <f>'Obsegi16-18'!N420</f>
        <v>10.753633100962956</v>
      </c>
      <c r="P420">
        <f>'Obsegi16-18'!O420</f>
        <v>6.8409303446723468</v>
      </c>
      <c r="Q420">
        <f>'Obsegi16-18'!P420</f>
        <v>12.857142857142856</v>
      </c>
      <c r="R420">
        <f>'Obsegi16-18'!Q420</f>
        <v>18.330211995593814</v>
      </c>
      <c r="S420">
        <f>'Obsegi16-18'!R420</f>
        <v>33.544096395027289</v>
      </c>
      <c r="T420">
        <f>'Obsegi16-18'!T420</f>
        <v>0</v>
      </c>
      <c r="U420">
        <f>'rast17-18'!E420</f>
        <v>0</v>
      </c>
      <c r="V420">
        <f>'rast17-18'!F420</f>
        <v>0</v>
      </c>
      <c r="W420" t="e">
        <f>'rast17-18'!G420</f>
        <v>#DIV/0!</v>
      </c>
      <c r="X420">
        <f>'rast17-18'!H420</f>
        <v>0</v>
      </c>
      <c r="Y420" t="e">
        <f>'rast17-18'!I420</f>
        <v>#N/A</v>
      </c>
      <c r="Z420">
        <f>'rast17-18'!J420</f>
        <v>0</v>
      </c>
      <c r="AA420">
        <f>'rast17-18'!K420</f>
        <v>0</v>
      </c>
      <c r="AB420">
        <f>'rast17-18'!L420</f>
        <v>0</v>
      </c>
      <c r="AC420">
        <f>'rast17-18'!M420</f>
        <v>0</v>
      </c>
      <c r="AD420" s="14">
        <f>'rast17-18'!N420</f>
        <v>0</v>
      </c>
      <c r="AE420">
        <f>'19-rast'!D420</f>
        <v>0</v>
      </c>
      <c r="AF420">
        <f>'19-rast'!F420</f>
        <v>0</v>
      </c>
      <c r="AG420">
        <f>'19-rast'!G420</f>
        <v>0</v>
      </c>
      <c r="AH420" t="e">
        <f>'19-rast'!H420</f>
        <v>#DIV/0!</v>
      </c>
      <c r="AI420">
        <f>'19-rast'!I420</f>
        <v>0</v>
      </c>
      <c r="AJ420" s="22">
        <f>'19-rast'!J420</f>
        <v>0</v>
      </c>
      <c r="AK420">
        <f t="shared" si="15"/>
        <v>0</v>
      </c>
      <c r="AL420">
        <f t="shared" si="15"/>
        <v>0</v>
      </c>
      <c r="AM420">
        <f t="shared" si="16"/>
        <v>0</v>
      </c>
      <c r="AN420">
        <f>'Pridelek 2019'!F420</f>
        <v>0</v>
      </c>
      <c r="AO420">
        <f>'Pridelek 2019'!G420</f>
        <v>0</v>
      </c>
      <c r="AP420">
        <f>'Pridelek 2019'!H420</f>
        <v>0</v>
      </c>
      <c r="AQ420">
        <f>'Pridelek 2019'!I420</f>
        <v>0</v>
      </c>
      <c r="AR420">
        <f>'Pridelek 2019'!J420</f>
        <v>0</v>
      </c>
      <c r="AS420">
        <f>'Pridelek 2019'!K420</f>
        <v>0</v>
      </c>
      <c r="AT420">
        <f>'Pridelek 2019'!L420</f>
        <v>0</v>
      </c>
      <c r="AU420">
        <v>0</v>
      </c>
    </row>
    <row r="421" spans="1:47" x14ac:dyDescent="0.25">
      <c r="A421" t="str">
        <f>'Obsegi16-18'!A421</f>
        <v>D</v>
      </c>
      <c r="B421">
        <f>'Obsegi16-18'!B421</f>
        <v>12</v>
      </c>
      <c r="C421">
        <f>'Obsegi16-18'!C421</f>
        <v>8</v>
      </c>
      <c r="D421">
        <v>2</v>
      </c>
      <c r="E421">
        <f>'Obsegi16-18'!D421</f>
        <v>3</v>
      </c>
      <c r="F421">
        <f>'Obsegi16-18'!E421</f>
        <v>59.23448580331322</v>
      </c>
      <c r="G421">
        <f>'Obsegi16-18'!F421</f>
        <v>65.722598860887103</v>
      </c>
      <c r="H421">
        <f>'Obsegi16-18'!G421</f>
        <v>70</v>
      </c>
      <c r="I421">
        <f>'Obsegi16-18'!H421</f>
        <v>82</v>
      </c>
      <c r="J421">
        <f>'Obsegi16-18'!I421</f>
        <v>6.4881130575738837</v>
      </c>
      <c r="K421">
        <f>'Obsegi16-18'!J421</f>
        <v>4.2774011391128965</v>
      </c>
      <c r="L421">
        <f>'Obsegi16-18'!K421</f>
        <v>12</v>
      </c>
      <c r="M421">
        <f>'Obsegi16-18'!L421</f>
        <v>10.76551419668678</v>
      </c>
      <c r="N421">
        <f>'Obsegi16-18'!M421</f>
        <v>22.76551419668678</v>
      </c>
      <c r="O421">
        <f>'Obsegi16-18'!N421</f>
        <v>10.953269821768208</v>
      </c>
      <c r="P421">
        <f>'Obsegi16-18'!O421</f>
        <v>6.5082653657180023</v>
      </c>
      <c r="Q421">
        <f>'Obsegi16-18'!P421</f>
        <v>17.142857142857149</v>
      </c>
      <c r="R421">
        <f>'Obsegi16-18'!Q421</f>
        <v>18.174403053710009</v>
      </c>
      <c r="S421">
        <f>'Obsegi16-18'!R421</f>
        <v>38.432872148631738</v>
      </c>
      <c r="T421">
        <f>'Obsegi16-18'!T421</f>
        <v>0</v>
      </c>
      <c r="U421">
        <f>'rast17-18'!E421</f>
        <v>205</v>
      </c>
      <c r="V421">
        <f>'rast17-18'!F421</f>
        <v>20</v>
      </c>
      <c r="W421">
        <f>'rast17-18'!G421</f>
        <v>10.25</v>
      </c>
      <c r="X421">
        <f>'rast17-18'!H421</f>
        <v>7</v>
      </c>
      <c r="Y421">
        <f>'rast17-18'!I421</f>
        <v>36</v>
      </c>
      <c r="Z421">
        <f>'rast17-18'!J421</f>
        <v>522</v>
      </c>
      <c r="AA421">
        <f>'rast17-18'!K421</f>
        <v>46</v>
      </c>
      <c r="AB421">
        <f>'rast17-18'!L421</f>
        <v>11.347826086956522</v>
      </c>
      <c r="AC421">
        <f>'rast17-18'!M421</f>
        <v>20</v>
      </c>
      <c r="AD421" s="14">
        <f>'rast17-18'!N421</f>
        <v>37</v>
      </c>
      <c r="AE421">
        <f>'19-rast'!D421</f>
        <v>0</v>
      </c>
      <c r="AF421">
        <f>'19-rast'!F421</f>
        <v>359</v>
      </c>
      <c r="AG421">
        <f>'19-rast'!G421</f>
        <v>47</v>
      </c>
      <c r="AH421">
        <f>'19-rast'!H421</f>
        <v>7.6382978723404253</v>
      </c>
      <c r="AI421">
        <f>'19-rast'!I421</f>
        <v>10</v>
      </c>
      <c r="AJ421" s="22">
        <f>'19-rast'!J421</f>
        <v>27</v>
      </c>
      <c r="AK421">
        <f t="shared" si="15"/>
        <v>1086</v>
      </c>
      <c r="AL421">
        <f t="shared" si="15"/>
        <v>113</v>
      </c>
      <c r="AM421">
        <f t="shared" si="16"/>
        <v>15</v>
      </c>
      <c r="AN421">
        <f>'Pridelek 2019'!F421</f>
        <v>27</v>
      </c>
      <c r="AO421">
        <f>'Pridelek 2019'!G421</f>
        <v>4.3490000000000002</v>
      </c>
      <c r="AP421">
        <f>'Pridelek 2019'!H421</f>
        <v>15</v>
      </c>
      <c r="AQ421">
        <f>'Pridelek 2019'!I421</f>
        <v>2.0350000000000001</v>
      </c>
      <c r="AR421">
        <f>'Pridelek 2019'!J421</f>
        <v>0</v>
      </c>
      <c r="AS421">
        <f>'Pridelek 2019'!K421</f>
        <v>42</v>
      </c>
      <c r="AT421">
        <f>'Pridelek 2019'!L421</f>
        <v>6.3840000000000003</v>
      </c>
      <c r="AU421">
        <v>0</v>
      </c>
    </row>
    <row r="422" spans="1:47" x14ac:dyDescent="0.25">
      <c r="A422" t="str">
        <f>'Obsegi16-18'!A422</f>
        <v>D</v>
      </c>
      <c r="B422">
        <f>'Obsegi16-18'!B422</f>
        <v>12</v>
      </c>
      <c r="C422">
        <f>'Obsegi16-18'!C422</f>
        <v>8</v>
      </c>
      <c r="D422">
        <v>2</v>
      </c>
      <c r="E422">
        <f>'Obsegi16-18'!D422</f>
        <v>4</v>
      </c>
      <c r="F422">
        <f>'Obsegi16-18'!E422</f>
        <v>58.607726600914866</v>
      </c>
      <c r="G422">
        <f>'Obsegi16-18'!F422</f>
        <v>64.331721452531752</v>
      </c>
      <c r="H422">
        <f>'Obsegi16-18'!G422</f>
        <v>70</v>
      </c>
      <c r="I422">
        <f>'Obsegi16-18'!H422</f>
        <v>81</v>
      </c>
      <c r="J422">
        <f>'Obsegi16-18'!I422</f>
        <v>5.7239948516168866</v>
      </c>
      <c r="K422">
        <f>'Obsegi16-18'!J422</f>
        <v>5.6682785474682476</v>
      </c>
      <c r="L422">
        <f>'Obsegi16-18'!K422</f>
        <v>11</v>
      </c>
      <c r="M422">
        <f>'Obsegi16-18'!L422</f>
        <v>11.392273399085134</v>
      </c>
      <c r="N422">
        <f>'Obsegi16-18'!M422</f>
        <v>22.392273399085134</v>
      </c>
      <c r="O422">
        <f>'Obsegi16-18'!N422</f>
        <v>9.7666215422311566</v>
      </c>
      <c r="P422">
        <f>'Obsegi16-18'!O422</f>
        <v>8.8110164309075358</v>
      </c>
      <c r="Q422">
        <f>'Obsegi16-18'!P422</f>
        <v>15.714285714285726</v>
      </c>
      <c r="R422">
        <f>'Obsegi16-18'!Q422</f>
        <v>19.438176601969246</v>
      </c>
      <c r="S422">
        <f>'Obsegi16-18'!R422</f>
        <v>38.207032925135834</v>
      </c>
      <c r="T422">
        <f>'Obsegi16-18'!T422</f>
        <v>0</v>
      </c>
      <c r="U422">
        <f>'rast17-18'!E422</f>
        <v>279</v>
      </c>
      <c r="V422">
        <f>'rast17-18'!F422</f>
        <v>30</v>
      </c>
      <c r="W422">
        <f>'rast17-18'!G422</f>
        <v>9.3000000000000007</v>
      </c>
      <c r="X422">
        <f>'rast17-18'!H422</f>
        <v>8</v>
      </c>
      <c r="Y422">
        <f>'rast17-18'!I422</f>
        <v>33</v>
      </c>
      <c r="Z422">
        <f>'rast17-18'!J422</f>
        <v>450</v>
      </c>
      <c r="AA422">
        <f>'rast17-18'!K422</f>
        <v>52</v>
      </c>
      <c r="AB422">
        <f>'rast17-18'!L422</f>
        <v>8.6538461538461533</v>
      </c>
      <c r="AC422">
        <f>'rast17-18'!M422</f>
        <v>16</v>
      </c>
      <c r="AD422" s="14">
        <f>'rast17-18'!N422</f>
        <v>28</v>
      </c>
      <c r="AE422">
        <f>'19-rast'!D422</f>
        <v>0</v>
      </c>
      <c r="AF422">
        <f>'19-rast'!F422</f>
        <v>291</v>
      </c>
      <c r="AG422">
        <f>'19-rast'!G422</f>
        <v>56</v>
      </c>
      <c r="AH422">
        <f>'19-rast'!H422</f>
        <v>5.1964285714285712</v>
      </c>
      <c r="AI422">
        <f>'19-rast'!I422</f>
        <v>3</v>
      </c>
      <c r="AJ422" s="22">
        <f>'19-rast'!J422</f>
        <v>4</v>
      </c>
      <c r="AK422">
        <f t="shared" si="15"/>
        <v>1020</v>
      </c>
      <c r="AL422">
        <f t="shared" si="15"/>
        <v>138</v>
      </c>
      <c r="AM422">
        <f t="shared" si="16"/>
        <v>15</v>
      </c>
      <c r="AN422">
        <f>'Pridelek 2019'!F422</f>
        <v>29</v>
      </c>
      <c r="AO422">
        <f>'Pridelek 2019'!G422</f>
        <v>5.0970000000000004</v>
      </c>
      <c r="AP422">
        <f>'Pridelek 2019'!H422</f>
        <v>9</v>
      </c>
      <c r="AQ422">
        <f>'Pridelek 2019'!I422</f>
        <v>1.2090000000000001</v>
      </c>
      <c r="AR422">
        <f>'Pridelek 2019'!J422</f>
        <v>0</v>
      </c>
      <c r="AS422">
        <f>'Pridelek 2019'!K422</f>
        <v>38</v>
      </c>
      <c r="AT422">
        <f>'Pridelek 2019'!L422</f>
        <v>6.3060000000000009</v>
      </c>
      <c r="AU422">
        <v>0</v>
      </c>
    </row>
    <row r="423" spans="1:47" hidden="1" x14ac:dyDescent="0.25">
      <c r="A423" t="str">
        <f>'Obsegi16-18'!A423</f>
        <v>D</v>
      </c>
      <c r="B423">
        <f>'Obsegi16-18'!B423</f>
        <v>12</v>
      </c>
      <c r="C423">
        <f>'Obsegi16-18'!C423</f>
        <v>8</v>
      </c>
      <c r="D423">
        <v>2</v>
      </c>
      <c r="E423">
        <f>'Obsegi16-18'!D423</f>
        <v>5</v>
      </c>
      <c r="F423">
        <f>'Obsegi16-18'!E423</f>
        <v>56.571919496565087</v>
      </c>
      <c r="G423">
        <f>'Obsegi16-18'!F423</f>
        <v>60.461438142933595</v>
      </c>
      <c r="H423">
        <f>'Obsegi16-18'!G423</f>
        <v>60</v>
      </c>
      <c r="I423">
        <f>'Obsegi16-18'!H423</f>
        <v>72</v>
      </c>
      <c r="J423">
        <f>'Obsegi16-18'!I423</f>
        <v>3.8895186463685079</v>
      </c>
      <c r="K423">
        <f>'Obsegi16-18'!J423</f>
        <v>-0.46143814293359497</v>
      </c>
      <c r="L423">
        <f>'Obsegi16-18'!K423</f>
        <v>12</v>
      </c>
      <c r="M423">
        <f>'Obsegi16-18'!L423</f>
        <v>3.4280805034349129</v>
      </c>
      <c r="N423">
        <f>'Obsegi16-18'!M423</f>
        <v>15.428080503434913</v>
      </c>
      <c r="O423">
        <f>'Obsegi16-18'!N423</f>
        <v>6.8753520845349358</v>
      </c>
      <c r="P423">
        <f>'Obsegi16-18'!O423</f>
        <v>-0.76319412357135352</v>
      </c>
      <c r="Q423">
        <f>'Obsegi16-18'!P423</f>
        <v>19.999999999999996</v>
      </c>
      <c r="R423">
        <f>'Obsegi16-18'!Q423</f>
        <v>6.059685677879556</v>
      </c>
      <c r="S423">
        <f>'Obsegi16-18'!R423</f>
        <v>27.271622813455476</v>
      </c>
      <c r="T423">
        <f>'Obsegi16-18'!T423</f>
        <v>1</v>
      </c>
      <c r="U423">
        <f>'rast17-18'!E423</f>
        <v>215</v>
      </c>
      <c r="V423">
        <f>'rast17-18'!F423</f>
        <v>23</v>
      </c>
      <c r="W423">
        <f>'rast17-18'!G423</f>
        <v>9.3478260869565215</v>
      </c>
      <c r="X423">
        <f>'rast17-18'!H423</f>
        <v>6</v>
      </c>
      <c r="Y423">
        <f>'rast17-18'!I423</f>
        <v>28</v>
      </c>
      <c r="Z423">
        <f>'rast17-18'!J423</f>
        <v>350</v>
      </c>
      <c r="AA423">
        <f>'rast17-18'!K423</f>
        <v>39</v>
      </c>
      <c r="AB423">
        <f>'rast17-18'!L423</f>
        <v>8.9743589743589745</v>
      </c>
      <c r="AC423">
        <f>'rast17-18'!M423</f>
        <v>14</v>
      </c>
      <c r="AD423" s="14">
        <f>'rast17-18'!N423</f>
        <v>24</v>
      </c>
      <c r="AE423">
        <f>'19-rast'!D423</f>
        <v>1</v>
      </c>
      <c r="AF423">
        <f>'19-rast'!F423</f>
        <v>360</v>
      </c>
      <c r="AG423">
        <f>'19-rast'!G423</f>
        <v>49</v>
      </c>
      <c r="AH423">
        <f>'19-rast'!H423</f>
        <v>7.3469387755102042</v>
      </c>
      <c r="AI423">
        <f>'19-rast'!I423</f>
        <v>10</v>
      </c>
      <c r="AJ423" s="22">
        <f>'19-rast'!J423</f>
        <v>30</v>
      </c>
      <c r="AK423">
        <f t="shared" si="15"/>
        <v>925</v>
      </c>
      <c r="AL423">
        <f t="shared" si="15"/>
        <v>111</v>
      </c>
      <c r="AM423">
        <f t="shared" si="16"/>
        <v>16</v>
      </c>
      <c r="AN423">
        <f>'Pridelek 2019'!F423</f>
        <v>27</v>
      </c>
      <c r="AO423">
        <f>'Pridelek 2019'!G423</f>
        <v>4.343</v>
      </c>
      <c r="AP423">
        <f>'Pridelek 2019'!H423</f>
        <v>8</v>
      </c>
      <c r="AQ423">
        <f>'Pridelek 2019'!I423</f>
        <v>1.091</v>
      </c>
      <c r="AR423">
        <f>'Pridelek 2019'!J423</f>
        <v>0</v>
      </c>
      <c r="AS423">
        <f>'Pridelek 2019'!K423</f>
        <v>35</v>
      </c>
      <c r="AT423">
        <f>'Pridelek 2019'!L423</f>
        <v>5.4340000000000002</v>
      </c>
      <c r="AU423">
        <v>0</v>
      </c>
    </row>
    <row r="424" spans="1:47" hidden="1" x14ac:dyDescent="0.25">
      <c r="A424" t="str">
        <f>'Obsegi16-18'!A424</f>
        <v>D</v>
      </c>
      <c r="B424">
        <f>'Obsegi16-18'!B424</f>
        <v>12</v>
      </c>
      <c r="C424">
        <f>'Obsegi16-18'!C424</f>
        <v>8</v>
      </c>
      <c r="D424">
        <v>2</v>
      </c>
      <c r="E424">
        <f>'Obsegi16-18'!D424</f>
        <v>6</v>
      </c>
      <c r="F424">
        <f>'Obsegi16-18'!E424</f>
        <v>59.403189132805707</v>
      </c>
      <c r="G424">
        <f>'Obsegi16-18'!F424</f>
        <v>65.585214325370387</v>
      </c>
      <c r="H424">
        <f>'Obsegi16-18'!G424</f>
        <v>65</v>
      </c>
      <c r="I424">
        <f>'Obsegi16-18'!H424</f>
        <v>78</v>
      </c>
      <c r="J424">
        <f>'Obsegi16-18'!I424</f>
        <v>6.1820251925646801</v>
      </c>
      <c r="K424">
        <f>'Obsegi16-18'!J424</f>
        <v>-0.5852143253703872</v>
      </c>
      <c r="L424">
        <f>'Obsegi16-18'!K424</f>
        <v>13</v>
      </c>
      <c r="M424">
        <f>'Obsegi16-18'!L424</f>
        <v>5.5968108671942929</v>
      </c>
      <c r="N424">
        <f>'Obsegi16-18'!M424</f>
        <v>18.596810867194293</v>
      </c>
      <c r="O424">
        <f>'Obsegi16-18'!N424</f>
        <v>10.406891082469883</v>
      </c>
      <c r="P424">
        <f>'Obsegi16-18'!O424</f>
        <v>-0.89229612404271297</v>
      </c>
      <c r="Q424">
        <f>'Obsegi16-18'!P424</f>
        <v>19.999999999999996</v>
      </c>
      <c r="R424">
        <f>'Obsegi16-18'!Q424</f>
        <v>9.4217346726649609</v>
      </c>
      <c r="S424">
        <f>'Obsegi16-18'!R424</f>
        <v>31.306081607197946</v>
      </c>
      <c r="T424">
        <f>'Obsegi16-18'!T424</f>
        <v>1</v>
      </c>
      <c r="U424">
        <f>'rast17-18'!E424</f>
        <v>324</v>
      </c>
      <c r="V424">
        <f>'rast17-18'!F424</f>
        <v>25</v>
      </c>
      <c r="W424">
        <f>'rast17-18'!G424</f>
        <v>12.96</v>
      </c>
      <c r="X424">
        <f>'rast17-18'!H424</f>
        <v>11</v>
      </c>
      <c r="Y424">
        <f>'rast17-18'!I424</f>
        <v>34</v>
      </c>
      <c r="Z424">
        <f>'rast17-18'!J424</f>
        <v>0</v>
      </c>
      <c r="AA424">
        <f>'rast17-18'!K424</f>
        <v>0</v>
      </c>
      <c r="AB424">
        <f>'rast17-18'!L424</f>
        <v>0</v>
      </c>
      <c r="AC424">
        <f>'rast17-18'!M424</f>
        <v>0</v>
      </c>
      <c r="AD424" s="14">
        <f>'rast17-18'!N424</f>
        <v>0</v>
      </c>
      <c r="AE424">
        <f>'19-rast'!D424</f>
        <v>1</v>
      </c>
      <c r="AF424">
        <f>'19-rast'!F424</f>
        <v>0</v>
      </c>
      <c r="AG424">
        <f>'19-rast'!G424</f>
        <v>0</v>
      </c>
      <c r="AH424" t="e">
        <f>'19-rast'!H424</f>
        <v>#DIV/0!</v>
      </c>
      <c r="AI424">
        <f>'19-rast'!I424</f>
        <v>0</v>
      </c>
      <c r="AJ424" s="22">
        <f>'19-rast'!J424</f>
        <v>0</v>
      </c>
      <c r="AM424">
        <f t="shared" si="16"/>
        <v>6</v>
      </c>
      <c r="AN424">
        <f>'Pridelek 2019'!F424</f>
        <v>0</v>
      </c>
      <c r="AO424">
        <f>'Pridelek 2019'!G424</f>
        <v>0</v>
      </c>
      <c r="AP424">
        <f>'Pridelek 2019'!H424</f>
        <v>0</v>
      </c>
      <c r="AQ424">
        <f>'Pridelek 2019'!I424</f>
        <v>0</v>
      </c>
      <c r="AR424">
        <f>'Pridelek 2019'!J424</f>
        <v>0</v>
      </c>
      <c r="AS424">
        <f>'Pridelek 2019'!K424</f>
        <v>0</v>
      </c>
      <c r="AT424">
        <f>'Pridelek 2019'!L424</f>
        <v>0</v>
      </c>
      <c r="AU424">
        <v>0</v>
      </c>
    </row>
    <row r="425" spans="1:47" hidden="1" x14ac:dyDescent="0.25">
      <c r="A425" t="str">
        <f>'Obsegi16-18'!A425</f>
        <v>D</v>
      </c>
      <c r="B425">
        <f>'Obsegi16-18'!B425</f>
        <v>12</v>
      </c>
      <c r="C425">
        <f>'Obsegi16-18'!C425</f>
        <v>8</v>
      </c>
      <c r="D425">
        <v>2</v>
      </c>
      <c r="E425">
        <f>'Obsegi16-18'!D425</f>
        <v>7</v>
      </c>
      <c r="F425">
        <f>'Obsegi16-18'!E425</f>
        <v>57.228273096724557</v>
      </c>
      <c r="G425">
        <f>'Obsegi16-18'!F425</f>
        <v>65.087893866108445</v>
      </c>
      <c r="H425">
        <f>'Obsegi16-18'!G425</f>
        <v>70</v>
      </c>
      <c r="I425">
        <f>'Obsegi16-18'!H425</f>
        <v>83</v>
      </c>
      <c r="J425">
        <f>'Obsegi16-18'!I425</f>
        <v>7.8596207693838878</v>
      </c>
      <c r="K425">
        <f>'Obsegi16-18'!J425</f>
        <v>4.9121061338915553</v>
      </c>
      <c r="L425">
        <f>'Obsegi16-18'!K425</f>
        <v>13</v>
      </c>
      <c r="M425">
        <f>'Obsegi16-18'!L425</f>
        <v>12.771726903275443</v>
      </c>
      <c r="N425">
        <f>'Obsegi16-18'!M425</f>
        <v>25.771726903275443</v>
      </c>
      <c r="O425">
        <f>'Obsegi16-18'!N425</f>
        <v>13.73380733697822</v>
      </c>
      <c r="P425">
        <f>'Obsegi16-18'!O425</f>
        <v>7.5468813662894041</v>
      </c>
      <c r="Q425">
        <f>'Obsegi16-18'!P425</f>
        <v>18.571428571428573</v>
      </c>
      <c r="R425">
        <f>'Obsegi16-18'!Q425</f>
        <v>22.317162850064108</v>
      </c>
      <c r="S425">
        <f>'Obsegi16-18'!R425</f>
        <v>45.03320737936172</v>
      </c>
      <c r="T425">
        <f>'Obsegi16-18'!T425</f>
        <v>0</v>
      </c>
      <c r="U425">
        <f>'rast17-18'!E425</f>
        <v>0</v>
      </c>
      <c r="V425">
        <f>'rast17-18'!F425</f>
        <v>0</v>
      </c>
      <c r="W425" t="e">
        <f>'rast17-18'!G425</f>
        <v>#DIV/0!</v>
      </c>
      <c r="X425">
        <f>'rast17-18'!H425</f>
        <v>0</v>
      </c>
      <c r="Y425" t="e">
        <f>'rast17-18'!I425</f>
        <v>#N/A</v>
      </c>
      <c r="Z425">
        <f>'rast17-18'!J425</f>
        <v>0</v>
      </c>
      <c r="AA425">
        <f>'rast17-18'!K425</f>
        <v>0</v>
      </c>
      <c r="AB425">
        <f>'rast17-18'!L425</f>
        <v>0</v>
      </c>
      <c r="AC425">
        <f>'rast17-18'!M425</f>
        <v>0</v>
      </c>
      <c r="AD425" s="14">
        <f>'rast17-18'!N425</f>
        <v>0</v>
      </c>
      <c r="AE425">
        <f>'19-rast'!D425</f>
        <v>0</v>
      </c>
      <c r="AF425">
        <f>'19-rast'!F425</f>
        <v>0</v>
      </c>
      <c r="AG425">
        <f>'19-rast'!G425</f>
        <v>0</v>
      </c>
      <c r="AH425" t="e">
        <f>'19-rast'!H425</f>
        <v>#DIV/0!</v>
      </c>
      <c r="AI425">
        <f>'19-rast'!I425</f>
        <v>0</v>
      </c>
      <c r="AJ425" s="22">
        <f>'19-rast'!J425</f>
        <v>0</v>
      </c>
      <c r="AK425">
        <f t="shared" si="15"/>
        <v>0</v>
      </c>
      <c r="AL425">
        <f t="shared" si="15"/>
        <v>0</v>
      </c>
      <c r="AM425">
        <f t="shared" si="16"/>
        <v>0</v>
      </c>
      <c r="AN425">
        <f>'Pridelek 2019'!F425</f>
        <v>0</v>
      </c>
      <c r="AO425">
        <f>'Pridelek 2019'!G425</f>
        <v>0</v>
      </c>
      <c r="AP425">
        <f>'Pridelek 2019'!H425</f>
        <v>0</v>
      </c>
      <c r="AQ425">
        <f>'Pridelek 2019'!I425</f>
        <v>0</v>
      </c>
      <c r="AR425">
        <f>'Pridelek 2019'!J425</f>
        <v>0</v>
      </c>
      <c r="AS425">
        <f>'Pridelek 2019'!K425</f>
        <v>0</v>
      </c>
      <c r="AT425">
        <f>'Pridelek 2019'!L425</f>
        <v>0</v>
      </c>
      <c r="AU425">
        <v>0</v>
      </c>
    </row>
    <row r="426" spans="1:47" hidden="1" x14ac:dyDescent="0.25">
      <c r="A426" t="str">
        <f>'Obsegi16-18'!A426</f>
        <v>D</v>
      </c>
      <c r="B426">
        <f>'Obsegi16-18'!B426</f>
        <v>12</v>
      </c>
      <c r="C426">
        <f>'Obsegi16-18'!C426</f>
        <v>8</v>
      </c>
      <c r="D426">
        <v>2</v>
      </c>
      <c r="E426">
        <f>'Obsegi16-18'!D426</f>
        <v>8</v>
      </c>
      <c r="F426">
        <f>'Obsegi16-18'!E426</f>
        <v>47.931274070986014</v>
      </c>
      <c r="G426">
        <f>'Obsegi16-18'!F426</f>
        <v>57.142560819951925</v>
      </c>
      <c r="H426">
        <f>'Obsegi16-18'!G426</f>
        <v>60</v>
      </c>
      <c r="I426">
        <f>'Obsegi16-18'!H426</f>
        <v>68</v>
      </c>
      <c r="J426">
        <f>'Obsegi16-18'!I426</f>
        <v>9.2112867489659109</v>
      </c>
      <c r="K426">
        <f>'Obsegi16-18'!J426</f>
        <v>2.8574391800480754</v>
      </c>
      <c r="L426">
        <f>'Obsegi16-18'!K426</f>
        <v>8</v>
      </c>
      <c r="M426">
        <f>'Obsegi16-18'!L426</f>
        <v>12.068725929013986</v>
      </c>
      <c r="N426">
        <f>'Obsegi16-18'!M426</f>
        <v>20.068725929013986</v>
      </c>
      <c r="O426">
        <f>'Obsegi16-18'!N426</f>
        <v>19.217696436201614</v>
      </c>
      <c r="P426">
        <f>'Obsegi16-18'!O426</f>
        <v>5.0005444961618961</v>
      </c>
      <c r="Q426">
        <f>'Obsegi16-18'!P426</f>
        <v>13.33333333333333</v>
      </c>
      <c r="R426">
        <f>'Obsegi16-18'!Q426</f>
        <v>25.179230393793105</v>
      </c>
      <c r="S426">
        <f>'Obsegi16-18'!R426</f>
        <v>41.869794446298854</v>
      </c>
      <c r="T426">
        <f>'Obsegi16-18'!T426</f>
        <v>0</v>
      </c>
      <c r="U426">
        <f>'rast17-18'!E426</f>
        <v>0</v>
      </c>
      <c r="V426">
        <f>'rast17-18'!F426</f>
        <v>0</v>
      </c>
      <c r="W426" t="e">
        <f>'rast17-18'!G426</f>
        <v>#DIV/0!</v>
      </c>
      <c r="X426">
        <f>'rast17-18'!H426</f>
        <v>0</v>
      </c>
      <c r="Y426" t="e">
        <f>'rast17-18'!I426</f>
        <v>#N/A</v>
      </c>
      <c r="Z426">
        <f>'rast17-18'!J426</f>
        <v>0</v>
      </c>
      <c r="AA426">
        <f>'rast17-18'!K426</f>
        <v>0</v>
      </c>
      <c r="AB426">
        <f>'rast17-18'!L426</f>
        <v>0</v>
      </c>
      <c r="AC426">
        <f>'rast17-18'!M426</f>
        <v>0</v>
      </c>
      <c r="AD426" s="14">
        <f>'rast17-18'!N426</f>
        <v>0</v>
      </c>
      <c r="AE426">
        <f>'19-rast'!D426</f>
        <v>0</v>
      </c>
      <c r="AF426">
        <f>'19-rast'!F426</f>
        <v>0</v>
      </c>
      <c r="AG426">
        <f>'19-rast'!G426</f>
        <v>0</v>
      </c>
      <c r="AH426" t="e">
        <f>'19-rast'!H426</f>
        <v>#DIV/0!</v>
      </c>
      <c r="AI426">
        <f>'19-rast'!I426</f>
        <v>0</v>
      </c>
      <c r="AJ426" s="22">
        <f>'19-rast'!J426</f>
        <v>0</v>
      </c>
      <c r="AK426">
        <f t="shared" si="15"/>
        <v>0</v>
      </c>
      <c r="AL426">
        <f t="shared" si="15"/>
        <v>0</v>
      </c>
      <c r="AM426">
        <f t="shared" si="16"/>
        <v>0</v>
      </c>
      <c r="AN426">
        <f>'Pridelek 2019'!F426</f>
        <v>0</v>
      </c>
      <c r="AO426">
        <f>'Pridelek 2019'!G426</f>
        <v>0</v>
      </c>
      <c r="AP426">
        <f>'Pridelek 2019'!H426</f>
        <v>0</v>
      </c>
      <c r="AQ426">
        <f>'Pridelek 2019'!I426</f>
        <v>0</v>
      </c>
      <c r="AR426">
        <f>'Pridelek 2019'!J426</f>
        <v>0</v>
      </c>
      <c r="AS426">
        <f>'Pridelek 2019'!K426</f>
        <v>0</v>
      </c>
      <c r="AT426">
        <f>'Pridelek 2019'!L426</f>
        <v>0</v>
      </c>
      <c r="AU426">
        <v>0</v>
      </c>
    </row>
    <row r="427" spans="1:47" hidden="1" x14ac:dyDescent="0.25">
      <c r="A427" t="str">
        <f>'Obsegi16-18'!A427</f>
        <v>D</v>
      </c>
      <c r="B427">
        <f>'Obsegi16-18'!B427</f>
        <v>12</v>
      </c>
      <c r="C427">
        <f>'Obsegi16-18'!C427</f>
        <v>8</v>
      </c>
      <c r="D427">
        <v>2</v>
      </c>
      <c r="E427">
        <f>'Obsegi16-18'!D427</f>
        <v>9</v>
      </c>
      <c r="F427">
        <f>'Obsegi16-18'!E427</f>
        <v>59.836186769972926</v>
      </c>
      <c r="G427">
        <f>'Obsegi16-18'!F427</f>
        <v>64.352709362469682</v>
      </c>
      <c r="H427">
        <f>'Obsegi16-18'!G427</f>
        <v>70</v>
      </c>
      <c r="I427">
        <f>'Obsegi16-18'!H427</f>
        <v>82</v>
      </c>
      <c r="J427">
        <f>'Obsegi16-18'!I427</f>
        <v>4.5165225924967558</v>
      </c>
      <c r="K427">
        <f>'Obsegi16-18'!J427</f>
        <v>5.6472906375303182</v>
      </c>
      <c r="L427">
        <f>'Obsegi16-18'!K427</f>
        <v>12</v>
      </c>
      <c r="M427">
        <f>'Obsegi16-18'!L427</f>
        <v>10.163813230027074</v>
      </c>
      <c r="N427">
        <f>'Obsegi16-18'!M427</f>
        <v>22.163813230027074</v>
      </c>
      <c r="O427">
        <f>'Obsegi16-18'!N427</f>
        <v>7.548145756445912</v>
      </c>
      <c r="P427">
        <f>'Obsegi16-18'!O427</f>
        <v>8.7755289458314678</v>
      </c>
      <c r="Q427">
        <f>'Obsegi16-18'!P427</f>
        <v>17.142857142857149</v>
      </c>
      <c r="R427">
        <f>'Obsegi16-18'!Q427</f>
        <v>16.986064418007828</v>
      </c>
      <c r="S427">
        <f>'Obsegi16-18'!R427</f>
        <v>37.040818318237733</v>
      </c>
      <c r="T427">
        <f>'Obsegi16-18'!T427</f>
        <v>0</v>
      </c>
      <c r="U427">
        <f>'rast17-18'!E427</f>
        <v>0</v>
      </c>
      <c r="V427">
        <f>'rast17-18'!F427</f>
        <v>0</v>
      </c>
      <c r="W427" t="e">
        <f>'rast17-18'!G427</f>
        <v>#DIV/0!</v>
      </c>
      <c r="X427">
        <f>'rast17-18'!H427</f>
        <v>0</v>
      </c>
      <c r="Y427" t="e">
        <f>'rast17-18'!I427</f>
        <v>#N/A</v>
      </c>
      <c r="Z427">
        <f>'rast17-18'!J427</f>
        <v>0</v>
      </c>
      <c r="AA427">
        <f>'rast17-18'!K427</f>
        <v>0</v>
      </c>
      <c r="AB427">
        <f>'rast17-18'!L427</f>
        <v>0</v>
      </c>
      <c r="AC427">
        <f>'rast17-18'!M427</f>
        <v>0</v>
      </c>
      <c r="AD427" s="14">
        <f>'rast17-18'!N427</f>
        <v>0</v>
      </c>
      <c r="AE427">
        <f>'19-rast'!D427</f>
        <v>0</v>
      </c>
      <c r="AF427">
        <f>'19-rast'!F427</f>
        <v>0</v>
      </c>
      <c r="AG427">
        <f>'19-rast'!G427</f>
        <v>0</v>
      </c>
      <c r="AH427" t="e">
        <f>'19-rast'!H427</f>
        <v>#DIV/0!</v>
      </c>
      <c r="AI427">
        <f>'19-rast'!I427</f>
        <v>0</v>
      </c>
      <c r="AJ427" s="22">
        <f>'19-rast'!J427</f>
        <v>0</v>
      </c>
      <c r="AK427">
        <f t="shared" si="15"/>
        <v>0</v>
      </c>
      <c r="AL427">
        <f t="shared" si="15"/>
        <v>0</v>
      </c>
      <c r="AM427">
        <f t="shared" si="16"/>
        <v>0</v>
      </c>
      <c r="AN427">
        <f>'Pridelek 2019'!F427</f>
        <v>0</v>
      </c>
      <c r="AO427">
        <f>'Pridelek 2019'!G427</f>
        <v>0</v>
      </c>
      <c r="AP427">
        <f>'Pridelek 2019'!H427</f>
        <v>0</v>
      </c>
      <c r="AQ427">
        <f>'Pridelek 2019'!I427</f>
        <v>0</v>
      </c>
      <c r="AR427">
        <f>'Pridelek 2019'!J427</f>
        <v>0</v>
      </c>
      <c r="AS427">
        <f>'Pridelek 2019'!K427</f>
        <v>0</v>
      </c>
      <c r="AT427">
        <f>'Pridelek 2019'!L427</f>
        <v>0</v>
      </c>
      <c r="AU427">
        <v>0</v>
      </c>
    </row>
    <row r="428" spans="1:47" hidden="1" x14ac:dyDescent="0.25">
      <c r="A428" t="str">
        <f>'Obsegi16-18'!A428</f>
        <v>D</v>
      </c>
      <c r="B428">
        <f>'Obsegi16-18'!B428</f>
        <v>12</v>
      </c>
      <c r="C428">
        <f>'Obsegi16-18'!C428</f>
        <v>8</v>
      </c>
      <c r="D428">
        <v>2</v>
      </c>
      <c r="E428">
        <f>'Obsegi16-18'!D428</f>
        <v>10</v>
      </c>
      <c r="F428">
        <f>'Obsegi16-18'!E428</f>
        <v>58.372220251439835</v>
      </c>
      <c r="G428">
        <f>'Obsegi16-18'!F428</f>
        <v>66.971818313880036</v>
      </c>
      <c r="H428">
        <f>'Obsegi16-18'!G428</f>
        <v>70</v>
      </c>
      <c r="I428">
        <f>'Obsegi16-18'!H428</f>
        <v>82</v>
      </c>
      <c r="J428">
        <f>'Obsegi16-18'!I428</f>
        <v>8.5995980624402009</v>
      </c>
      <c r="K428">
        <f>'Obsegi16-18'!J428</f>
        <v>3.0281816861199644</v>
      </c>
      <c r="L428">
        <f>'Obsegi16-18'!K428</f>
        <v>12</v>
      </c>
      <c r="M428">
        <f>'Obsegi16-18'!L428</f>
        <v>11.627779748560165</v>
      </c>
      <c r="N428">
        <f>'Obsegi16-18'!M428</f>
        <v>23.627779748560165</v>
      </c>
      <c r="O428">
        <f>'Obsegi16-18'!N428</f>
        <v>14.732347040076954</v>
      </c>
      <c r="P428">
        <f>'Obsegi16-18'!O428</f>
        <v>4.521576033560315</v>
      </c>
      <c r="Q428">
        <f>'Obsegi16-18'!P428</f>
        <v>17.142857142857149</v>
      </c>
      <c r="R428">
        <f>'Obsegi16-18'!Q428</f>
        <v>19.920057346582333</v>
      </c>
      <c r="S428">
        <f>'Obsegi16-18'!R428</f>
        <v>40.477781463139316</v>
      </c>
      <c r="T428">
        <f>'Obsegi16-18'!T428</f>
        <v>0</v>
      </c>
      <c r="U428">
        <f>'rast17-18'!E428</f>
        <v>0</v>
      </c>
      <c r="V428">
        <f>'rast17-18'!F428</f>
        <v>0</v>
      </c>
      <c r="W428" t="e">
        <f>'rast17-18'!G428</f>
        <v>#DIV/0!</v>
      </c>
      <c r="X428">
        <f>'rast17-18'!H428</f>
        <v>0</v>
      </c>
      <c r="Y428" t="e">
        <f>'rast17-18'!I428</f>
        <v>#N/A</v>
      </c>
      <c r="Z428">
        <f>'rast17-18'!J428</f>
        <v>0</v>
      </c>
      <c r="AA428">
        <f>'rast17-18'!K428</f>
        <v>0</v>
      </c>
      <c r="AB428">
        <f>'rast17-18'!L428</f>
        <v>0</v>
      </c>
      <c r="AC428">
        <f>'rast17-18'!M428</f>
        <v>0</v>
      </c>
      <c r="AD428" s="14">
        <f>'rast17-18'!N428</f>
        <v>0</v>
      </c>
      <c r="AE428">
        <f>'19-rast'!D428</f>
        <v>0</v>
      </c>
      <c r="AF428">
        <f>'19-rast'!F428</f>
        <v>0</v>
      </c>
      <c r="AG428">
        <f>'19-rast'!G428</f>
        <v>0</v>
      </c>
      <c r="AH428" t="e">
        <f>'19-rast'!H428</f>
        <v>#DIV/0!</v>
      </c>
      <c r="AI428">
        <f>'19-rast'!I428</f>
        <v>0</v>
      </c>
      <c r="AJ428" s="22">
        <f>'19-rast'!J428</f>
        <v>0</v>
      </c>
      <c r="AK428">
        <f t="shared" si="15"/>
        <v>0</v>
      </c>
      <c r="AL428">
        <f t="shared" si="15"/>
        <v>0</v>
      </c>
      <c r="AM428">
        <f t="shared" si="16"/>
        <v>0</v>
      </c>
      <c r="AN428">
        <f>'Pridelek 2019'!F428</f>
        <v>0</v>
      </c>
      <c r="AO428">
        <f>'Pridelek 2019'!G428</f>
        <v>0</v>
      </c>
      <c r="AP428">
        <f>'Pridelek 2019'!H428</f>
        <v>0</v>
      </c>
      <c r="AQ428">
        <f>'Pridelek 2019'!I428</f>
        <v>0</v>
      </c>
      <c r="AR428">
        <f>'Pridelek 2019'!J428</f>
        <v>0</v>
      </c>
      <c r="AS428">
        <f>'Pridelek 2019'!K428</f>
        <v>0</v>
      </c>
      <c r="AT428">
        <f>'Pridelek 2019'!L428</f>
        <v>0</v>
      </c>
      <c r="AU428">
        <v>0</v>
      </c>
    </row>
    <row r="429" spans="1:47" hidden="1" x14ac:dyDescent="0.25">
      <c r="A429" t="str">
        <f>'Obsegi16-18'!A429</f>
        <v>D</v>
      </c>
      <c r="B429">
        <f>'Obsegi16-18'!B429</f>
        <v>12</v>
      </c>
      <c r="C429">
        <f>'Obsegi16-18'!C429</f>
        <v>8</v>
      </c>
      <c r="D429">
        <v>2</v>
      </c>
      <c r="E429">
        <f>'Obsegi16-18'!D429</f>
        <v>11</v>
      </c>
      <c r="F429">
        <f>'Obsegi16-18'!E429</f>
        <v>55.502976280407154</v>
      </c>
      <c r="G429">
        <f>'Obsegi16-18'!F429</f>
        <v>64.809758220309305</v>
      </c>
      <c r="H429">
        <f>'Obsegi16-18'!G429</f>
        <v>70</v>
      </c>
      <c r="I429">
        <f>'Obsegi16-18'!H429</f>
        <v>84</v>
      </c>
      <c r="J429">
        <f>'Obsegi16-18'!I429</f>
        <v>9.3067819399021516</v>
      </c>
      <c r="K429">
        <f>'Obsegi16-18'!J429</f>
        <v>5.1902417796906946</v>
      </c>
      <c r="L429">
        <f>'Obsegi16-18'!K429</f>
        <v>14</v>
      </c>
      <c r="M429">
        <f>'Obsegi16-18'!L429</f>
        <v>14.497023719592846</v>
      </c>
      <c r="N429">
        <f>'Obsegi16-18'!M429</f>
        <v>28.497023719592846</v>
      </c>
      <c r="O429">
        <f>'Obsegi16-18'!N429</f>
        <v>16.768077252079717</v>
      </c>
      <c r="P429">
        <f>'Obsegi16-18'!O429</f>
        <v>8.0084263885808369</v>
      </c>
      <c r="Q429">
        <f>'Obsegi16-18'!P429</f>
        <v>19.999999999999996</v>
      </c>
      <c r="R429">
        <f>'Obsegi16-18'!Q429</f>
        <v>26.119362764173726</v>
      </c>
      <c r="S429">
        <f>'Obsegi16-18'!R429</f>
        <v>51.343235317008485</v>
      </c>
      <c r="T429">
        <f>'Obsegi16-18'!T429</f>
        <v>0</v>
      </c>
      <c r="U429">
        <f>'rast17-18'!E429</f>
        <v>0</v>
      </c>
      <c r="V429">
        <f>'rast17-18'!F429</f>
        <v>0</v>
      </c>
      <c r="W429" t="e">
        <f>'rast17-18'!G429</f>
        <v>#DIV/0!</v>
      </c>
      <c r="X429">
        <f>'rast17-18'!H429</f>
        <v>0</v>
      </c>
      <c r="Y429" t="e">
        <f>'rast17-18'!I429</f>
        <v>#N/A</v>
      </c>
      <c r="Z429">
        <f>'rast17-18'!J429</f>
        <v>0</v>
      </c>
      <c r="AA429">
        <f>'rast17-18'!K429</f>
        <v>0</v>
      </c>
      <c r="AB429">
        <f>'rast17-18'!L429</f>
        <v>0</v>
      </c>
      <c r="AC429">
        <f>'rast17-18'!M429</f>
        <v>0</v>
      </c>
      <c r="AD429" s="14">
        <f>'rast17-18'!N429</f>
        <v>0</v>
      </c>
      <c r="AE429">
        <f>'19-rast'!D429</f>
        <v>0</v>
      </c>
      <c r="AF429">
        <f>'19-rast'!F429</f>
        <v>0</v>
      </c>
      <c r="AG429">
        <f>'19-rast'!G429</f>
        <v>0</v>
      </c>
      <c r="AH429" t="e">
        <f>'19-rast'!H429</f>
        <v>#DIV/0!</v>
      </c>
      <c r="AI429">
        <f>'19-rast'!I429</f>
        <v>0</v>
      </c>
      <c r="AJ429" s="22">
        <f>'19-rast'!J429</f>
        <v>0</v>
      </c>
      <c r="AK429">
        <f t="shared" si="15"/>
        <v>0</v>
      </c>
      <c r="AL429">
        <f t="shared" si="15"/>
        <v>0</v>
      </c>
      <c r="AM429">
        <f t="shared" si="16"/>
        <v>0</v>
      </c>
      <c r="AN429">
        <f>'Pridelek 2019'!F429</f>
        <v>0</v>
      </c>
      <c r="AO429">
        <f>'Pridelek 2019'!G429</f>
        <v>0</v>
      </c>
      <c r="AP429">
        <f>'Pridelek 2019'!H429</f>
        <v>0</v>
      </c>
      <c r="AQ429">
        <f>'Pridelek 2019'!I429</f>
        <v>0</v>
      </c>
      <c r="AR429">
        <f>'Pridelek 2019'!J429</f>
        <v>0</v>
      </c>
      <c r="AS429">
        <f>'Pridelek 2019'!K429</f>
        <v>0</v>
      </c>
      <c r="AT429">
        <f>'Pridelek 2019'!L429</f>
        <v>0</v>
      </c>
      <c r="AU429">
        <v>0</v>
      </c>
    </row>
    <row r="430" spans="1:47" hidden="1" x14ac:dyDescent="0.25">
      <c r="A430" t="str">
        <f>'Obsegi16-18'!A430</f>
        <v>D</v>
      </c>
      <c r="B430">
        <f>'Obsegi16-18'!B430</f>
        <v>13</v>
      </c>
      <c r="C430">
        <f>'Obsegi16-18'!C430</f>
        <v>1</v>
      </c>
      <c r="D430">
        <v>2</v>
      </c>
      <c r="E430">
        <f>'Obsegi16-18'!D430</f>
        <v>1</v>
      </c>
      <c r="F430">
        <f>'Obsegi16-18'!E430</f>
        <v>58.04449724848628</v>
      </c>
      <c r="G430">
        <f>'Obsegi16-18'!F430</f>
        <v>60.981550406972254</v>
      </c>
      <c r="H430">
        <f>'Obsegi16-18'!G430</f>
        <v>65</v>
      </c>
      <c r="I430">
        <f>'Obsegi16-18'!H430</f>
        <v>74</v>
      </c>
      <c r="J430">
        <f>'Obsegi16-18'!I430</f>
        <v>2.9370531584859734</v>
      </c>
      <c r="K430">
        <f>'Obsegi16-18'!J430</f>
        <v>4.0184495930277464</v>
      </c>
      <c r="L430">
        <f>'Obsegi16-18'!K430</f>
        <v>9</v>
      </c>
      <c r="M430">
        <f>'Obsegi16-18'!L430</f>
        <v>6.9555027515137198</v>
      </c>
      <c r="N430">
        <f>'Obsegi16-18'!M430</f>
        <v>15.95550275151372</v>
      </c>
      <c r="O430">
        <f>'Obsegi16-18'!N430</f>
        <v>5.0600027525650848</v>
      </c>
      <c r="P430">
        <f>'Obsegi16-18'!O430</f>
        <v>6.5896153282588577</v>
      </c>
      <c r="Q430">
        <f>'Obsegi16-18'!P430</f>
        <v>13.846153846153841</v>
      </c>
      <c r="R430">
        <f>'Obsegi16-18'!Q430</f>
        <v>11.983052797817306</v>
      </c>
      <c r="S430">
        <f>'Obsegi16-18'!R430</f>
        <v>27.48839856982277</v>
      </c>
      <c r="T430">
        <f>'Obsegi16-18'!T430</f>
        <v>0</v>
      </c>
      <c r="U430">
        <f>'rast17-18'!E430</f>
        <v>0</v>
      </c>
      <c r="V430">
        <f>'rast17-18'!F430</f>
        <v>0</v>
      </c>
      <c r="W430" t="e">
        <f>'rast17-18'!G430</f>
        <v>#DIV/0!</v>
      </c>
      <c r="X430">
        <f>'rast17-18'!H430</f>
        <v>0</v>
      </c>
      <c r="Y430" t="e">
        <f>'rast17-18'!I430</f>
        <v>#N/A</v>
      </c>
      <c r="Z430">
        <f>'rast17-18'!J430</f>
        <v>0</v>
      </c>
      <c r="AA430">
        <f>'rast17-18'!K430</f>
        <v>0</v>
      </c>
      <c r="AB430">
        <f>'rast17-18'!L430</f>
        <v>0</v>
      </c>
      <c r="AC430">
        <f>'rast17-18'!M430</f>
        <v>0</v>
      </c>
      <c r="AD430" s="14">
        <f>'rast17-18'!N430</f>
        <v>0</v>
      </c>
      <c r="AE430">
        <f>'19-rast'!D430</f>
        <v>0</v>
      </c>
      <c r="AF430">
        <f>'19-rast'!F430</f>
        <v>0</v>
      </c>
      <c r="AG430">
        <f>'19-rast'!G430</f>
        <v>0</v>
      </c>
      <c r="AH430" t="e">
        <f>'19-rast'!H430</f>
        <v>#DIV/0!</v>
      </c>
      <c r="AI430">
        <f>'19-rast'!I430</f>
        <v>0</v>
      </c>
      <c r="AJ430" s="22">
        <f>'19-rast'!J430</f>
        <v>0</v>
      </c>
      <c r="AK430">
        <f t="shared" si="15"/>
        <v>0</v>
      </c>
      <c r="AL430">
        <f t="shared" si="15"/>
        <v>0</v>
      </c>
      <c r="AM430">
        <f t="shared" si="16"/>
        <v>0</v>
      </c>
      <c r="AN430">
        <f>'Pridelek 2019'!F430</f>
        <v>0</v>
      </c>
      <c r="AO430">
        <f>'Pridelek 2019'!G430</f>
        <v>0</v>
      </c>
      <c r="AP430">
        <f>'Pridelek 2019'!H430</f>
        <v>0</v>
      </c>
      <c r="AQ430">
        <f>'Pridelek 2019'!I430</f>
        <v>0</v>
      </c>
      <c r="AR430">
        <f>'Pridelek 2019'!J430</f>
        <v>0</v>
      </c>
      <c r="AS430">
        <f>'Pridelek 2019'!K430</f>
        <v>0</v>
      </c>
      <c r="AT430">
        <f>'Pridelek 2019'!L430</f>
        <v>0</v>
      </c>
      <c r="AU430">
        <v>0</v>
      </c>
    </row>
    <row r="431" spans="1:47" hidden="1" x14ac:dyDescent="0.25">
      <c r="A431" t="str">
        <f>'Obsegi16-18'!A431</f>
        <v>D</v>
      </c>
      <c r="B431">
        <f>'Obsegi16-18'!B431</f>
        <v>13</v>
      </c>
      <c r="C431">
        <f>'Obsegi16-18'!C431</f>
        <v>1</v>
      </c>
      <c r="D431">
        <v>2</v>
      </c>
      <c r="E431">
        <f>'Obsegi16-18'!D431</f>
        <v>2</v>
      </c>
      <c r="F431">
        <f>'Obsegi16-18'!E431</f>
        <v>54.548507374476387</v>
      </c>
      <c r="G431">
        <f>'Obsegi16-18'!F431</f>
        <v>58.084242108576241</v>
      </c>
      <c r="H431">
        <f>'Obsegi16-18'!G431</f>
        <v>60</v>
      </c>
      <c r="I431">
        <f>'Obsegi16-18'!H431</f>
        <v>72</v>
      </c>
      <c r="J431">
        <f>'Obsegi16-18'!I431</f>
        <v>3.5357347340998544</v>
      </c>
      <c r="K431">
        <f>'Obsegi16-18'!J431</f>
        <v>1.915757891423759</v>
      </c>
      <c r="L431">
        <f>'Obsegi16-18'!K431</f>
        <v>12</v>
      </c>
      <c r="M431">
        <f>'Obsegi16-18'!L431</f>
        <v>5.4514926255236134</v>
      </c>
      <c r="N431">
        <f>'Obsegi16-18'!M431</f>
        <v>17.451492625523613</v>
      </c>
      <c r="O431">
        <f>'Obsegi16-18'!N431</f>
        <v>6.4818175680353196</v>
      </c>
      <c r="P431">
        <f>'Obsegi16-18'!O431</f>
        <v>3.2982403176452735</v>
      </c>
      <c r="Q431">
        <f>'Obsegi16-18'!P431</f>
        <v>19.999999999999996</v>
      </c>
      <c r="R431">
        <f>'Obsegi16-18'!Q431</f>
        <v>9.9938438060257706</v>
      </c>
      <c r="S431">
        <f>'Obsegi16-18'!R431</f>
        <v>31.992612567230914</v>
      </c>
      <c r="T431">
        <f>'Obsegi16-18'!T431</f>
        <v>0</v>
      </c>
      <c r="U431">
        <f>'rast17-18'!E431</f>
        <v>0</v>
      </c>
      <c r="V431">
        <f>'rast17-18'!F431</f>
        <v>0</v>
      </c>
      <c r="W431" t="e">
        <f>'rast17-18'!G431</f>
        <v>#DIV/0!</v>
      </c>
      <c r="X431">
        <f>'rast17-18'!H431</f>
        <v>0</v>
      </c>
      <c r="Y431" t="e">
        <f>'rast17-18'!I431</f>
        <v>#N/A</v>
      </c>
      <c r="Z431">
        <f>'rast17-18'!J431</f>
        <v>0</v>
      </c>
      <c r="AA431">
        <f>'rast17-18'!K431</f>
        <v>0</v>
      </c>
      <c r="AB431">
        <f>'rast17-18'!L431</f>
        <v>0</v>
      </c>
      <c r="AC431">
        <f>'rast17-18'!M431</f>
        <v>0</v>
      </c>
      <c r="AD431" s="14">
        <f>'rast17-18'!N431</f>
        <v>0</v>
      </c>
      <c r="AE431">
        <f>'19-rast'!D431</f>
        <v>0</v>
      </c>
      <c r="AF431">
        <f>'19-rast'!F431</f>
        <v>0</v>
      </c>
      <c r="AG431">
        <f>'19-rast'!G431</f>
        <v>0</v>
      </c>
      <c r="AH431" t="e">
        <f>'19-rast'!H431</f>
        <v>#DIV/0!</v>
      </c>
      <c r="AI431">
        <f>'19-rast'!I431</f>
        <v>0</v>
      </c>
      <c r="AJ431" s="22">
        <f>'19-rast'!J431</f>
        <v>0</v>
      </c>
      <c r="AK431">
        <f t="shared" si="15"/>
        <v>0</v>
      </c>
      <c r="AL431">
        <f t="shared" si="15"/>
        <v>0</v>
      </c>
      <c r="AM431">
        <f t="shared" si="16"/>
        <v>0</v>
      </c>
      <c r="AN431">
        <f>'Pridelek 2019'!F431</f>
        <v>0</v>
      </c>
      <c r="AO431">
        <f>'Pridelek 2019'!G431</f>
        <v>0</v>
      </c>
      <c r="AP431">
        <f>'Pridelek 2019'!H431</f>
        <v>0</v>
      </c>
      <c r="AQ431">
        <f>'Pridelek 2019'!I431</f>
        <v>0</v>
      </c>
      <c r="AR431">
        <f>'Pridelek 2019'!J431</f>
        <v>0</v>
      </c>
      <c r="AS431">
        <f>'Pridelek 2019'!K431</f>
        <v>0</v>
      </c>
      <c r="AT431">
        <f>'Pridelek 2019'!L431</f>
        <v>0</v>
      </c>
      <c r="AU431">
        <v>0</v>
      </c>
    </row>
    <row r="432" spans="1:47" x14ac:dyDescent="0.25">
      <c r="A432" t="str">
        <f>'Obsegi16-18'!A432</f>
        <v>D</v>
      </c>
      <c r="B432">
        <f>'Obsegi16-18'!B432</f>
        <v>13</v>
      </c>
      <c r="C432">
        <f>'Obsegi16-18'!C432</f>
        <v>1</v>
      </c>
      <c r="D432">
        <v>2</v>
      </c>
      <c r="E432">
        <f>'Obsegi16-18'!D432</f>
        <v>3</v>
      </c>
      <c r="F432">
        <f>'Obsegi16-18'!E432</f>
        <v>61.691937366388458</v>
      </c>
      <c r="G432">
        <f>'Obsegi16-18'!F432</f>
        <v>66.521727808246268</v>
      </c>
      <c r="H432">
        <f>'Obsegi16-18'!G432</f>
        <v>70</v>
      </c>
      <c r="I432">
        <f>'Obsegi16-18'!H432</f>
        <v>85</v>
      </c>
      <c r="J432">
        <f>'Obsegi16-18'!I432</f>
        <v>4.8297904418578099</v>
      </c>
      <c r="K432">
        <f>'Obsegi16-18'!J432</f>
        <v>3.4782721917537316</v>
      </c>
      <c r="L432">
        <f>'Obsegi16-18'!K432</f>
        <v>15</v>
      </c>
      <c r="M432">
        <f>'Obsegi16-18'!L432</f>
        <v>8.3080626336115415</v>
      </c>
      <c r="N432">
        <f>'Obsegi16-18'!M432</f>
        <v>23.308062633611542</v>
      </c>
      <c r="O432">
        <f>'Obsegi16-18'!N432</f>
        <v>7.8288843697251309</v>
      </c>
      <c r="P432">
        <f>'Obsegi16-18'!O432</f>
        <v>5.2287760801705385</v>
      </c>
      <c r="Q432">
        <f>'Obsegi16-18'!P432</f>
        <v>21.42857142857142</v>
      </c>
      <c r="R432">
        <f>'Obsegi16-18'!Q432</f>
        <v>13.467015283164073</v>
      </c>
      <c r="S432">
        <f>'Obsegi16-18'!R432</f>
        <v>37.781375700984945</v>
      </c>
      <c r="T432">
        <f>'Obsegi16-18'!T432</f>
        <v>0</v>
      </c>
      <c r="U432">
        <f>'rast17-18'!E432</f>
        <v>155</v>
      </c>
      <c r="V432">
        <f>'rast17-18'!F432</f>
        <v>30</v>
      </c>
      <c r="W432">
        <f>'rast17-18'!G432</f>
        <v>5.166666666666667</v>
      </c>
      <c r="X432">
        <f>'rast17-18'!H432</f>
        <v>5</v>
      </c>
      <c r="Y432">
        <f>'rast17-18'!I432</f>
        <v>25</v>
      </c>
      <c r="Z432">
        <f>'rast17-18'!J432</f>
        <v>501</v>
      </c>
      <c r="AA432">
        <f>'rast17-18'!K432</f>
        <v>54</v>
      </c>
      <c r="AB432">
        <f>'rast17-18'!L432</f>
        <v>9.2777777777777786</v>
      </c>
      <c r="AC432">
        <f>'rast17-18'!M432</f>
        <v>16</v>
      </c>
      <c r="AD432" s="14">
        <f>'rast17-18'!N432</f>
        <v>28</v>
      </c>
      <c r="AE432">
        <f>'19-rast'!D432</f>
        <v>0</v>
      </c>
      <c r="AF432">
        <f>'19-rast'!F432</f>
        <v>512</v>
      </c>
      <c r="AG432">
        <f>'19-rast'!G432</f>
        <v>63</v>
      </c>
      <c r="AH432">
        <f>'19-rast'!H432</f>
        <v>8.1269841269841265</v>
      </c>
      <c r="AI432">
        <f>'19-rast'!I432</f>
        <v>15</v>
      </c>
      <c r="AJ432" s="22">
        <f>'19-rast'!J432</f>
        <v>32</v>
      </c>
      <c r="AK432">
        <f t="shared" si="15"/>
        <v>1168</v>
      </c>
      <c r="AL432">
        <f t="shared" si="15"/>
        <v>147</v>
      </c>
      <c r="AM432">
        <f t="shared" si="16"/>
        <v>15</v>
      </c>
      <c r="AN432">
        <f>'Pridelek 2019'!F432</f>
        <v>18</v>
      </c>
      <c r="AO432">
        <f>'Pridelek 2019'!G432</f>
        <v>3.02</v>
      </c>
      <c r="AP432">
        <f>'Pridelek 2019'!H432</f>
        <v>34</v>
      </c>
      <c r="AQ432">
        <f>'Pridelek 2019'!I432</f>
        <v>4.5679999999999996</v>
      </c>
      <c r="AR432">
        <f>'Pridelek 2019'!J432</f>
        <v>0</v>
      </c>
      <c r="AS432">
        <f>'Pridelek 2019'!K432</f>
        <v>52</v>
      </c>
      <c r="AT432">
        <f>'Pridelek 2019'!L432</f>
        <v>7.5879999999999992</v>
      </c>
      <c r="AU432">
        <v>0</v>
      </c>
    </row>
    <row r="433" spans="1:47" x14ac:dyDescent="0.25">
      <c r="A433" t="str">
        <f>'Obsegi16-18'!A433</f>
        <v>D</v>
      </c>
      <c r="B433">
        <f>'Obsegi16-18'!B433</f>
        <v>13</v>
      </c>
      <c r="C433">
        <f>'Obsegi16-18'!C433</f>
        <v>1</v>
      </c>
      <c r="D433">
        <v>2</v>
      </c>
      <c r="E433">
        <f>'Obsegi16-18'!D433</f>
        <v>4</v>
      </c>
      <c r="F433">
        <f>'Obsegi16-18'!E433</f>
        <v>55.221804532816961</v>
      </c>
      <c r="G433">
        <f>'Obsegi16-18'!F433</f>
        <v>61.336762626446259</v>
      </c>
      <c r="H433">
        <f>'Obsegi16-18'!G433</f>
        <v>65</v>
      </c>
      <c r="I433">
        <f>'Obsegi16-18'!H433</f>
        <v>76</v>
      </c>
      <c r="J433">
        <f>'Obsegi16-18'!I433</f>
        <v>6.1149580936292978</v>
      </c>
      <c r="K433">
        <f>'Obsegi16-18'!J433</f>
        <v>3.6632373735537413</v>
      </c>
      <c r="L433">
        <f>'Obsegi16-18'!K433</f>
        <v>11</v>
      </c>
      <c r="M433">
        <f>'Obsegi16-18'!L433</f>
        <v>9.7781954671830391</v>
      </c>
      <c r="N433">
        <f>'Obsegi16-18'!M433</f>
        <v>20.778195467183039</v>
      </c>
      <c r="O433">
        <f>'Obsegi16-18'!N433</f>
        <v>11.073448514337002</v>
      </c>
      <c r="P433">
        <f>'Obsegi16-18'!O433</f>
        <v>5.9723357032447577</v>
      </c>
      <c r="Q433">
        <f>'Obsegi16-18'!P433</f>
        <v>16.92307692307693</v>
      </c>
      <c r="R433">
        <f>'Obsegi16-18'!Q433</f>
        <v>17.707127736783935</v>
      </c>
      <c r="S433">
        <f>'Obsegi16-18'!R433</f>
        <v>37.626795507624287</v>
      </c>
      <c r="T433">
        <f>'Obsegi16-18'!T433</f>
        <v>0</v>
      </c>
      <c r="U433">
        <f>'rast17-18'!E433</f>
        <v>187</v>
      </c>
      <c r="V433">
        <f>'rast17-18'!F433</f>
        <v>21</v>
      </c>
      <c r="W433">
        <f>'rast17-18'!G433</f>
        <v>8.9047619047619051</v>
      </c>
      <c r="X433">
        <f>'rast17-18'!H433</f>
        <v>6</v>
      </c>
      <c r="Y433">
        <f>'rast17-18'!I433</f>
        <v>31</v>
      </c>
      <c r="Z433">
        <f>'rast17-18'!J433</f>
        <v>504</v>
      </c>
      <c r="AA433">
        <f>'rast17-18'!K433</f>
        <v>50</v>
      </c>
      <c r="AB433">
        <f>'rast17-18'!L433</f>
        <v>10.08</v>
      </c>
      <c r="AC433">
        <f>'rast17-18'!M433</f>
        <v>20</v>
      </c>
      <c r="AD433" s="14">
        <f>'rast17-18'!N433</f>
        <v>32</v>
      </c>
      <c r="AE433">
        <f>'19-rast'!D433</f>
        <v>0</v>
      </c>
      <c r="AF433">
        <f>'19-rast'!F433</f>
        <v>338</v>
      </c>
      <c r="AG433">
        <f>'19-rast'!G433</f>
        <v>48</v>
      </c>
      <c r="AH433">
        <f>'19-rast'!H433</f>
        <v>7.041666666666667</v>
      </c>
      <c r="AI433">
        <f>'19-rast'!I433</f>
        <v>8</v>
      </c>
      <c r="AJ433" s="22">
        <f>'19-rast'!J433</f>
        <v>4</v>
      </c>
      <c r="AK433">
        <f t="shared" si="15"/>
        <v>1029</v>
      </c>
      <c r="AL433">
        <f t="shared" si="15"/>
        <v>119</v>
      </c>
      <c r="AM433">
        <f t="shared" si="16"/>
        <v>15</v>
      </c>
      <c r="AN433">
        <f>'Pridelek 2019'!F433</f>
        <v>10</v>
      </c>
      <c r="AO433">
        <f>'Pridelek 2019'!G433</f>
        <v>1.58</v>
      </c>
      <c r="AP433">
        <f>'Pridelek 2019'!H433</f>
        <v>39</v>
      </c>
      <c r="AQ433">
        <f>'Pridelek 2019'!I433</f>
        <v>5.0110000000000001</v>
      </c>
      <c r="AR433">
        <f>'Pridelek 2019'!J433</f>
        <v>0</v>
      </c>
      <c r="AS433">
        <f>'Pridelek 2019'!K433</f>
        <v>49</v>
      </c>
      <c r="AT433">
        <f>'Pridelek 2019'!L433</f>
        <v>6.5910000000000002</v>
      </c>
      <c r="AU433">
        <v>0</v>
      </c>
    </row>
    <row r="434" spans="1:47" x14ac:dyDescent="0.25">
      <c r="A434" t="str">
        <f>'Obsegi16-18'!A434</f>
        <v>D</v>
      </c>
      <c r="B434">
        <f>'Obsegi16-18'!B434</f>
        <v>13</v>
      </c>
      <c r="C434">
        <f>'Obsegi16-18'!C434</f>
        <v>1</v>
      </c>
      <c r="D434">
        <v>2</v>
      </c>
      <c r="E434">
        <f>'Obsegi16-18'!D434</f>
        <v>5</v>
      </c>
      <c r="F434">
        <f>'Obsegi16-18'!E434</f>
        <v>48.966823682705744</v>
      </c>
      <c r="G434">
        <f>'Obsegi16-18'!F434</f>
        <v>58.901176004086111</v>
      </c>
      <c r="H434">
        <f>'Obsegi16-18'!G434</f>
        <v>65</v>
      </c>
      <c r="I434">
        <f>'Obsegi16-18'!H434</f>
        <v>79</v>
      </c>
      <c r="J434">
        <f>'Obsegi16-18'!I434</f>
        <v>9.9343523213803664</v>
      </c>
      <c r="K434">
        <f>'Obsegi16-18'!J434</f>
        <v>6.0988239959138895</v>
      </c>
      <c r="L434">
        <f>'Obsegi16-18'!K434</f>
        <v>14</v>
      </c>
      <c r="M434">
        <f>'Obsegi16-18'!L434</f>
        <v>16.033176317294256</v>
      </c>
      <c r="N434">
        <f>'Obsegi16-18'!M434</f>
        <v>30.033176317294256</v>
      </c>
      <c r="O434">
        <f>'Obsegi16-18'!N434</f>
        <v>20.287924709498807</v>
      </c>
      <c r="P434">
        <f>'Obsegi16-18'!O434</f>
        <v>10.354333155403882</v>
      </c>
      <c r="Q434">
        <f>'Obsegi16-18'!P434</f>
        <v>21.538461538461529</v>
      </c>
      <c r="R434">
        <f>'Obsegi16-18'!Q434</f>
        <v>32.742937179641693</v>
      </c>
      <c r="S434">
        <f>'Obsegi16-18'!R434</f>
        <v>61.333723649102993</v>
      </c>
      <c r="T434">
        <f>'Obsegi16-18'!T434</f>
        <v>0</v>
      </c>
      <c r="U434">
        <f>'rast17-18'!E434</f>
        <v>328</v>
      </c>
      <c r="V434">
        <f>'rast17-18'!F434</f>
        <v>26</v>
      </c>
      <c r="W434">
        <f>'rast17-18'!G434</f>
        <v>12.615384615384615</v>
      </c>
      <c r="X434">
        <f>'rast17-18'!H434</f>
        <v>11</v>
      </c>
      <c r="Y434">
        <f>'rast17-18'!I434</f>
        <v>43</v>
      </c>
      <c r="Z434">
        <f>'rast17-18'!J434</f>
        <v>554</v>
      </c>
      <c r="AA434">
        <f>'rast17-18'!K434</f>
        <v>49</v>
      </c>
      <c r="AB434">
        <f>'rast17-18'!L434</f>
        <v>11.306122448979592</v>
      </c>
      <c r="AC434">
        <f>'rast17-18'!M434</f>
        <v>20</v>
      </c>
      <c r="AD434" s="14">
        <f>'rast17-18'!N434</f>
        <v>23</v>
      </c>
      <c r="AE434">
        <f>'19-rast'!D434</f>
        <v>0</v>
      </c>
      <c r="AF434">
        <f>'19-rast'!F434</f>
        <v>758</v>
      </c>
      <c r="AG434">
        <f>'19-rast'!G434</f>
        <v>70</v>
      </c>
      <c r="AH434">
        <f>'19-rast'!H434</f>
        <v>10.828571428571429</v>
      </c>
      <c r="AI434">
        <f>'19-rast'!I434</f>
        <v>27</v>
      </c>
      <c r="AJ434" s="22">
        <f>'19-rast'!J434</f>
        <v>40</v>
      </c>
      <c r="AK434">
        <f t="shared" si="15"/>
        <v>1640</v>
      </c>
      <c r="AL434">
        <f t="shared" si="15"/>
        <v>145</v>
      </c>
      <c r="AM434">
        <f t="shared" si="16"/>
        <v>15</v>
      </c>
      <c r="AN434">
        <f>'Pridelek 2019'!F434</f>
        <v>15</v>
      </c>
      <c r="AO434">
        <f>'Pridelek 2019'!G434</f>
        <v>2.6080000000000001</v>
      </c>
      <c r="AP434">
        <f>'Pridelek 2019'!H434</f>
        <v>26</v>
      </c>
      <c r="AQ434">
        <f>'Pridelek 2019'!I434</f>
        <v>3.3929999999999998</v>
      </c>
      <c r="AR434">
        <f>'Pridelek 2019'!J434</f>
        <v>0</v>
      </c>
      <c r="AS434">
        <f>'Pridelek 2019'!K434</f>
        <v>41</v>
      </c>
      <c r="AT434">
        <f>'Pridelek 2019'!L434</f>
        <v>6.0009999999999994</v>
      </c>
      <c r="AU434">
        <v>0</v>
      </c>
    </row>
    <row r="435" spans="1:47" hidden="1" x14ac:dyDescent="0.25">
      <c r="A435" t="str">
        <f>'Obsegi16-18'!A435</f>
        <v>D</v>
      </c>
      <c r="B435">
        <f>'Obsegi16-18'!B435</f>
        <v>13</v>
      </c>
      <c r="C435">
        <f>'Obsegi16-18'!C435</f>
        <v>1</v>
      </c>
      <c r="D435">
        <v>2</v>
      </c>
      <c r="E435">
        <f>'Obsegi16-18'!D435</f>
        <v>6</v>
      </c>
      <c r="F435">
        <f>'Obsegi16-18'!E435</f>
        <v>53.726525219262427</v>
      </c>
      <c r="G435">
        <f>'Obsegi16-18'!F435</f>
        <v>57.76289911324961</v>
      </c>
      <c r="H435">
        <f>'Obsegi16-18'!G435</f>
        <v>65</v>
      </c>
      <c r="I435">
        <f>'Obsegi16-18'!H435</f>
        <v>85</v>
      </c>
      <c r="J435">
        <f>'Obsegi16-18'!I435</f>
        <v>4.0363738939871823</v>
      </c>
      <c r="K435">
        <f>'Obsegi16-18'!J435</f>
        <v>7.2371008867503903</v>
      </c>
      <c r="L435">
        <f>'Obsegi16-18'!K435</f>
        <v>20</v>
      </c>
      <c r="M435">
        <f>'Obsegi16-18'!L435</f>
        <v>11.273474780737573</v>
      </c>
      <c r="N435">
        <f>'Obsegi16-18'!M435</f>
        <v>31.273474780737573</v>
      </c>
      <c r="O435">
        <f>'Obsegi16-18'!N435</f>
        <v>7.5128139731992727</v>
      </c>
      <c r="P435">
        <f>'Obsegi16-18'!O435</f>
        <v>12.528977938869335</v>
      </c>
      <c r="Q435">
        <f>'Obsegi16-18'!P435</f>
        <v>30.76923076923077</v>
      </c>
      <c r="R435">
        <f>'Obsegi16-18'!Q435</f>
        <v>20.983070717359031</v>
      </c>
      <c r="S435">
        <f>'Obsegi16-18'!R435</f>
        <v>58.208630938084902</v>
      </c>
      <c r="T435">
        <f>'Obsegi16-18'!T435</f>
        <v>0</v>
      </c>
      <c r="U435">
        <f>'rast17-18'!E435</f>
        <v>122</v>
      </c>
      <c r="V435">
        <f>'rast17-18'!F435</f>
        <v>21</v>
      </c>
      <c r="W435">
        <f>'rast17-18'!G435</f>
        <v>5.8095238095238093</v>
      </c>
      <c r="X435">
        <f>'rast17-18'!H435</f>
        <v>3</v>
      </c>
      <c r="Y435">
        <f>'rast17-18'!I435</f>
        <v>23</v>
      </c>
      <c r="Z435">
        <f>'rast17-18'!J435</f>
        <v>0</v>
      </c>
      <c r="AA435">
        <f>'rast17-18'!K435</f>
        <v>0</v>
      </c>
      <c r="AB435">
        <f>'rast17-18'!L435</f>
        <v>0</v>
      </c>
      <c r="AC435">
        <f>'rast17-18'!M435</f>
        <v>0</v>
      </c>
      <c r="AD435" s="14">
        <f>'rast17-18'!N435</f>
        <v>0</v>
      </c>
      <c r="AE435">
        <f>'19-rast'!D435</f>
        <v>0</v>
      </c>
      <c r="AF435">
        <f>'19-rast'!F435</f>
        <v>0</v>
      </c>
      <c r="AG435">
        <f>'19-rast'!G435</f>
        <v>0</v>
      </c>
      <c r="AH435" t="e">
        <f>'19-rast'!H435</f>
        <v>#DIV/0!</v>
      </c>
      <c r="AI435">
        <f>'19-rast'!I435</f>
        <v>0</v>
      </c>
      <c r="AJ435" s="22">
        <f>'19-rast'!J435</f>
        <v>0</v>
      </c>
      <c r="AM435">
        <f t="shared" si="16"/>
        <v>5</v>
      </c>
      <c r="AN435">
        <f>'Pridelek 2019'!F435</f>
        <v>0</v>
      </c>
      <c r="AO435">
        <f>'Pridelek 2019'!G435</f>
        <v>0</v>
      </c>
      <c r="AP435">
        <f>'Pridelek 2019'!H435</f>
        <v>0</v>
      </c>
      <c r="AQ435">
        <f>'Pridelek 2019'!I435</f>
        <v>0</v>
      </c>
      <c r="AR435">
        <f>'Pridelek 2019'!J435</f>
        <v>0</v>
      </c>
      <c r="AS435">
        <f>'Pridelek 2019'!K435</f>
        <v>0</v>
      </c>
      <c r="AT435">
        <f>'Pridelek 2019'!L435</f>
        <v>0</v>
      </c>
      <c r="AU435">
        <v>0</v>
      </c>
    </row>
    <row r="436" spans="1:47" hidden="1" x14ac:dyDescent="0.25">
      <c r="A436" t="str">
        <f>'Obsegi16-18'!A436</f>
        <v>D</v>
      </c>
      <c r="B436">
        <f>'Obsegi16-18'!B436</f>
        <v>13</v>
      </c>
      <c r="C436">
        <f>'Obsegi16-18'!C436</f>
        <v>1</v>
      </c>
      <c r="D436">
        <v>2</v>
      </c>
      <c r="E436">
        <f>'Obsegi16-18'!D436</f>
        <v>7</v>
      </c>
      <c r="F436">
        <f>'Obsegi16-18'!E436</f>
        <v>53.065601129376567</v>
      </c>
      <c r="G436">
        <f>'Obsegi16-18'!F436</f>
        <v>58.775638752775613</v>
      </c>
      <c r="H436">
        <f>'Obsegi16-18'!G436</f>
        <v>70</v>
      </c>
      <c r="I436">
        <f>'Obsegi16-18'!H436</f>
        <v>82</v>
      </c>
      <c r="J436">
        <f>'Obsegi16-18'!I436</f>
        <v>5.710037623399046</v>
      </c>
      <c r="K436">
        <f>'Obsegi16-18'!J436</f>
        <v>11.224361247224387</v>
      </c>
      <c r="L436">
        <f>'Obsegi16-18'!K436</f>
        <v>12</v>
      </c>
      <c r="M436">
        <f>'Obsegi16-18'!L436</f>
        <v>16.934398870623433</v>
      </c>
      <c r="N436">
        <f>'Obsegi16-18'!M436</f>
        <v>28.934398870623433</v>
      </c>
      <c r="O436">
        <f>'Obsegi16-18'!N436</f>
        <v>10.76033720880254</v>
      </c>
      <c r="P436">
        <f>'Obsegi16-18'!O436</f>
        <v>19.096961743685558</v>
      </c>
      <c r="Q436">
        <f>'Obsegi16-18'!P436</f>
        <v>17.142857142857149</v>
      </c>
      <c r="R436">
        <f>'Obsegi16-18'!Q436</f>
        <v>31.912196432744679</v>
      </c>
      <c r="S436">
        <f>'Obsegi16-18'!R436</f>
        <v>54.525715821215194</v>
      </c>
      <c r="T436">
        <f>'Obsegi16-18'!T436</f>
        <v>0</v>
      </c>
      <c r="U436">
        <f>'rast17-18'!E436</f>
        <v>0</v>
      </c>
      <c r="V436">
        <f>'rast17-18'!F436</f>
        <v>0</v>
      </c>
      <c r="W436" t="e">
        <f>'rast17-18'!G436</f>
        <v>#DIV/0!</v>
      </c>
      <c r="X436">
        <f>'rast17-18'!H436</f>
        <v>0</v>
      </c>
      <c r="Y436" t="e">
        <f>'rast17-18'!I436</f>
        <v>#N/A</v>
      </c>
      <c r="Z436">
        <f>'rast17-18'!J436</f>
        <v>0</v>
      </c>
      <c r="AA436">
        <f>'rast17-18'!K436</f>
        <v>0</v>
      </c>
      <c r="AB436">
        <f>'rast17-18'!L436</f>
        <v>0</v>
      </c>
      <c r="AC436">
        <f>'rast17-18'!M436</f>
        <v>0</v>
      </c>
      <c r="AD436" s="14">
        <f>'rast17-18'!N436</f>
        <v>0</v>
      </c>
      <c r="AE436">
        <f>'19-rast'!D436</f>
        <v>0</v>
      </c>
      <c r="AF436">
        <f>'19-rast'!F436</f>
        <v>0</v>
      </c>
      <c r="AG436">
        <f>'19-rast'!G436</f>
        <v>0</v>
      </c>
      <c r="AH436" t="e">
        <f>'19-rast'!H436</f>
        <v>#DIV/0!</v>
      </c>
      <c r="AI436">
        <f>'19-rast'!I436</f>
        <v>0</v>
      </c>
      <c r="AJ436" s="22">
        <f>'19-rast'!J436</f>
        <v>0</v>
      </c>
      <c r="AK436">
        <f t="shared" si="15"/>
        <v>0</v>
      </c>
      <c r="AL436">
        <f t="shared" si="15"/>
        <v>0</v>
      </c>
      <c r="AM436">
        <f t="shared" si="16"/>
        <v>0</v>
      </c>
      <c r="AN436">
        <f>'Pridelek 2019'!F436</f>
        <v>0</v>
      </c>
      <c r="AO436">
        <f>'Pridelek 2019'!G436</f>
        <v>0</v>
      </c>
      <c r="AP436">
        <f>'Pridelek 2019'!H436</f>
        <v>0</v>
      </c>
      <c r="AQ436">
        <f>'Pridelek 2019'!I436</f>
        <v>0</v>
      </c>
      <c r="AR436">
        <f>'Pridelek 2019'!J436</f>
        <v>0</v>
      </c>
      <c r="AS436">
        <f>'Pridelek 2019'!K436</f>
        <v>0</v>
      </c>
      <c r="AT436">
        <f>'Pridelek 2019'!L436</f>
        <v>0</v>
      </c>
      <c r="AU436">
        <v>0</v>
      </c>
    </row>
    <row r="437" spans="1:47" hidden="1" x14ac:dyDescent="0.25">
      <c r="A437" t="str">
        <f>'Obsegi16-18'!A437</f>
        <v>D</v>
      </c>
      <c r="B437">
        <f>'Obsegi16-18'!B437</f>
        <v>13</v>
      </c>
      <c r="C437">
        <f>'Obsegi16-18'!C437</f>
        <v>1</v>
      </c>
      <c r="D437">
        <v>2</v>
      </c>
      <c r="E437">
        <f>'Obsegi16-18'!D437</f>
        <v>8</v>
      </c>
      <c r="F437">
        <f>'Obsegi16-18'!E437</f>
        <v>48.099260934670887</v>
      </c>
      <c r="G437">
        <f>'Obsegi16-18'!F437</f>
        <v>52.888901266271787</v>
      </c>
      <c r="H437">
        <f>'Obsegi16-18'!G437</f>
        <v>70</v>
      </c>
      <c r="I437">
        <f>'Obsegi16-18'!H437</f>
        <v>78</v>
      </c>
      <c r="J437">
        <f>'Obsegi16-18'!I437</f>
        <v>4.7896403316009</v>
      </c>
      <c r="K437">
        <f>'Obsegi16-18'!J437</f>
        <v>17.111098733728213</v>
      </c>
      <c r="L437">
        <f>'Obsegi16-18'!K437</f>
        <v>8</v>
      </c>
      <c r="M437">
        <f>'Obsegi16-18'!L437</f>
        <v>21.900739065329113</v>
      </c>
      <c r="N437">
        <f>'Obsegi16-18'!M437</f>
        <v>29.900739065329113</v>
      </c>
      <c r="O437">
        <f>'Obsegi16-18'!N437</f>
        <v>9.957825210882687</v>
      </c>
      <c r="P437">
        <f>'Obsegi16-18'!O437</f>
        <v>32.352910202428944</v>
      </c>
      <c r="Q437">
        <f>'Obsegi16-18'!P437</f>
        <v>11.428571428571432</v>
      </c>
      <c r="R437">
        <f>'Obsegi16-18'!Q437</f>
        <v>45.532381661903322</v>
      </c>
      <c r="S437">
        <f>'Obsegi16-18'!R437</f>
        <v>62.164653851835119</v>
      </c>
      <c r="T437">
        <f>'Obsegi16-18'!T437</f>
        <v>0</v>
      </c>
      <c r="U437">
        <f>'rast17-18'!E437</f>
        <v>0</v>
      </c>
      <c r="V437">
        <f>'rast17-18'!F437</f>
        <v>0</v>
      </c>
      <c r="W437" t="e">
        <f>'rast17-18'!G437</f>
        <v>#DIV/0!</v>
      </c>
      <c r="X437">
        <f>'rast17-18'!H437</f>
        <v>0</v>
      </c>
      <c r="Y437" t="e">
        <f>'rast17-18'!I437</f>
        <v>#N/A</v>
      </c>
      <c r="Z437">
        <f>'rast17-18'!J437</f>
        <v>0</v>
      </c>
      <c r="AA437">
        <f>'rast17-18'!K437</f>
        <v>0</v>
      </c>
      <c r="AB437">
        <f>'rast17-18'!L437</f>
        <v>0</v>
      </c>
      <c r="AC437">
        <f>'rast17-18'!M437</f>
        <v>0</v>
      </c>
      <c r="AD437" s="14">
        <f>'rast17-18'!N437</f>
        <v>0</v>
      </c>
      <c r="AE437">
        <f>'19-rast'!D437</f>
        <v>0</v>
      </c>
      <c r="AF437">
        <f>'19-rast'!F437</f>
        <v>0</v>
      </c>
      <c r="AG437">
        <f>'19-rast'!G437</f>
        <v>0</v>
      </c>
      <c r="AH437" t="e">
        <f>'19-rast'!H437</f>
        <v>#DIV/0!</v>
      </c>
      <c r="AI437">
        <f>'19-rast'!I437</f>
        <v>0</v>
      </c>
      <c r="AJ437" s="22">
        <f>'19-rast'!J437</f>
        <v>0</v>
      </c>
      <c r="AK437">
        <f t="shared" si="15"/>
        <v>0</v>
      </c>
      <c r="AL437">
        <f t="shared" si="15"/>
        <v>0</v>
      </c>
      <c r="AM437">
        <f t="shared" si="16"/>
        <v>0</v>
      </c>
      <c r="AN437">
        <f>'Pridelek 2019'!F437</f>
        <v>0</v>
      </c>
      <c r="AO437">
        <f>'Pridelek 2019'!G437</f>
        <v>0</v>
      </c>
      <c r="AP437">
        <f>'Pridelek 2019'!H437</f>
        <v>0</v>
      </c>
      <c r="AQ437">
        <f>'Pridelek 2019'!I437</f>
        <v>0</v>
      </c>
      <c r="AR437">
        <f>'Pridelek 2019'!J437</f>
        <v>0</v>
      </c>
      <c r="AS437">
        <f>'Pridelek 2019'!K437</f>
        <v>0</v>
      </c>
      <c r="AT437">
        <f>'Pridelek 2019'!L437</f>
        <v>0</v>
      </c>
      <c r="AU437">
        <v>0</v>
      </c>
    </row>
    <row r="438" spans="1:47" hidden="1" x14ac:dyDescent="0.25">
      <c r="A438" t="str">
        <f>'Obsegi16-18'!A438</f>
        <v>D</v>
      </c>
      <c r="B438">
        <f>'Obsegi16-18'!B438</f>
        <v>13</v>
      </c>
      <c r="C438">
        <f>'Obsegi16-18'!C438</f>
        <v>1</v>
      </c>
      <c r="D438">
        <v>2</v>
      </c>
      <c r="E438">
        <f>'Obsegi16-18'!D438</f>
        <v>9</v>
      </c>
      <c r="F438">
        <f>'Obsegi16-18'!E438</f>
        <v>51.555119618461063</v>
      </c>
      <c r="G438">
        <f>'Obsegi16-18'!F438</f>
        <v>56.122915112473422</v>
      </c>
      <c r="H438">
        <f>'Obsegi16-18'!G438</f>
        <v>65</v>
      </c>
      <c r="I438">
        <f>'Obsegi16-18'!H438</f>
        <v>78</v>
      </c>
      <c r="J438">
        <f>'Obsegi16-18'!I438</f>
        <v>4.5677954940123584</v>
      </c>
      <c r="K438">
        <f>'Obsegi16-18'!J438</f>
        <v>8.8770848875265784</v>
      </c>
      <c r="L438">
        <f>'Obsegi16-18'!K438</f>
        <v>13</v>
      </c>
      <c r="M438">
        <f>'Obsegi16-18'!L438</f>
        <v>13.444880381538937</v>
      </c>
      <c r="N438">
        <f>'Obsegi16-18'!M438</f>
        <v>26.444880381538937</v>
      </c>
      <c r="O438">
        <f>'Obsegi16-18'!N438</f>
        <v>8.8600230739775085</v>
      </c>
      <c r="P438">
        <f>'Obsegi16-18'!O438</f>
        <v>15.817219881997246</v>
      </c>
      <c r="Q438">
        <f>'Obsegi16-18'!P438</f>
        <v>19.999999999999996</v>
      </c>
      <c r="R438">
        <f>'Obsegi16-18'!Q438</f>
        <v>26.07865228718147</v>
      </c>
      <c r="S438">
        <f>'Obsegi16-18'!R438</f>
        <v>51.294382744617749</v>
      </c>
      <c r="T438">
        <f>'Obsegi16-18'!T438</f>
        <v>0</v>
      </c>
      <c r="U438">
        <f>'rast17-18'!E438</f>
        <v>0</v>
      </c>
      <c r="V438">
        <f>'rast17-18'!F438</f>
        <v>0</v>
      </c>
      <c r="W438" t="e">
        <f>'rast17-18'!G438</f>
        <v>#DIV/0!</v>
      </c>
      <c r="X438">
        <f>'rast17-18'!H438</f>
        <v>0</v>
      </c>
      <c r="Y438" t="e">
        <f>'rast17-18'!I438</f>
        <v>#N/A</v>
      </c>
      <c r="Z438">
        <f>'rast17-18'!J438</f>
        <v>0</v>
      </c>
      <c r="AA438">
        <f>'rast17-18'!K438</f>
        <v>0</v>
      </c>
      <c r="AB438">
        <f>'rast17-18'!L438</f>
        <v>0</v>
      </c>
      <c r="AC438">
        <f>'rast17-18'!M438</f>
        <v>0</v>
      </c>
      <c r="AD438" s="14">
        <f>'rast17-18'!N438</f>
        <v>0</v>
      </c>
      <c r="AE438">
        <f>'19-rast'!D438</f>
        <v>0</v>
      </c>
      <c r="AF438">
        <f>'19-rast'!F438</f>
        <v>0</v>
      </c>
      <c r="AG438">
        <f>'19-rast'!G438</f>
        <v>0</v>
      </c>
      <c r="AH438" t="e">
        <f>'19-rast'!H438</f>
        <v>#DIV/0!</v>
      </c>
      <c r="AI438">
        <f>'19-rast'!I438</f>
        <v>0</v>
      </c>
      <c r="AJ438" s="22">
        <f>'19-rast'!J438</f>
        <v>0</v>
      </c>
      <c r="AK438">
        <f t="shared" si="15"/>
        <v>0</v>
      </c>
      <c r="AL438">
        <f t="shared" si="15"/>
        <v>0</v>
      </c>
      <c r="AM438">
        <f t="shared" si="16"/>
        <v>0</v>
      </c>
      <c r="AN438">
        <f>'Pridelek 2019'!F438</f>
        <v>0</v>
      </c>
      <c r="AO438">
        <f>'Pridelek 2019'!G438</f>
        <v>0</v>
      </c>
      <c r="AP438">
        <f>'Pridelek 2019'!H438</f>
        <v>0</v>
      </c>
      <c r="AQ438">
        <f>'Pridelek 2019'!I438</f>
        <v>0</v>
      </c>
      <c r="AR438">
        <f>'Pridelek 2019'!J438</f>
        <v>0</v>
      </c>
      <c r="AS438">
        <f>'Pridelek 2019'!K438</f>
        <v>0</v>
      </c>
      <c r="AT438">
        <f>'Pridelek 2019'!L438</f>
        <v>0</v>
      </c>
      <c r="AU438">
        <v>0</v>
      </c>
    </row>
    <row r="439" spans="1:47" hidden="1" x14ac:dyDescent="0.25">
      <c r="A439" t="str">
        <f>'Obsegi16-18'!A439</f>
        <v>D</v>
      </c>
      <c r="B439">
        <f>'Obsegi16-18'!B439</f>
        <v>13</v>
      </c>
      <c r="C439">
        <f>'Obsegi16-18'!C439</f>
        <v>1</v>
      </c>
      <c r="D439">
        <v>2</v>
      </c>
      <c r="E439">
        <f>'Obsegi16-18'!D439</f>
        <v>10</v>
      </c>
      <c r="F439">
        <f>'Obsegi16-18'!E439</f>
        <v>61.323961022040962</v>
      </c>
      <c r="G439">
        <f>'Obsegi16-18'!F439</f>
        <v>63.570284541269324</v>
      </c>
      <c r="H439">
        <f>'Obsegi16-18'!G439</f>
        <v>80</v>
      </c>
      <c r="I439">
        <f>'Obsegi16-18'!H439</f>
        <v>89</v>
      </c>
      <c r="J439">
        <f>'Obsegi16-18'!I439</f>
        <v>2.2463235192283619</v>
      </c>
      <c r="K439">
        <f>'Obsegi16-18'!J439</f>
        <v>16.429715458730676</v>
      </c>
      <c r="L439">
        <f>'Obsegi16-18'!K439</f>
        <v>9</v>
      </c>
      <c r="M439">
        <f>'Obsegi16-18'!L439</f>
        <v>18.676038977959038</v>
      </c>
      <c r="N439">
        <f>'Obsegi16-18'!M439</f>
        <v>27.676038977959038</v>
      </c>
      <c r="O439">
        <f>'Obsegi16-18'!N439</f>
        <v>3.6630437463440968</v>
      </c>
      <c r="P439">
        <f>'Obsegi16-18'!O439</f>
        <v>25.844961332624884</v>
      </c>
      <c r="Q439">
        <f>'Obsegi16-18'!P439</f>
        <v>11.250000000000004</v>
      </c>
      <c r="R439">
        <f>'Obsegi16-18'!Q439</f>
        <v>30.454717318808754</v>
      </c>
      <c r="S439">
        <f>'Obsegi16-18'!R439</f>
        <v>45.130873017174736</v>
      </c>
      <c r="T439">
        <f>'Obsegi16-18'!T439</f>
        <v>0</v>
      </c>
      <c r="U439">
        <f>'rast17-18'!E439</f>
        <v>0</v>
      </c>
      <c r="V439">
        <f>'rast17-18'!F439</f>
        <v>0</v>
      </c>
      <c r="W439" t="e">
        <f>'rast17-18'!G439</f>
        <v>#DIV/0!</v>
      </c>
      <c r="X439">
        <f>'rast17-18'!H439</f>
        <v>0</v>
      </c>
      <c r="Y439" t="e">
        <f>'rast17-18'!I439</f>
        <v>#N/A</v>
      </c>
      <c r="Z439">
        <f>'rast17-18'!J439</f>
        <v>0</v>
      </c>
      <c r="AA439">
        <f>'rast17-18'!K439</f>
        <v>0</v>
      </c>
      <c r="AB439">
        <f>'rast17-18'!L439</f>
        <v>0</v>
      </c>
      <c r="AC439">
        <f>'rast17-18'!M439</f>
        <v>0</v>
      </c>
      <c r="AD439" s="14">
        <f>'rast17-18'!N439</f>
        <v>0</v>
      </c>
      <c r="AE439">
        <f>'19-rast'!D439</f>
        <v>0</v>
      </c>
      <c r="AF439">
        <f>'19-rast'!F439</f>
        <v>0</v>
      </c>
      <c r="AG439">
        <f>'19-rast'!G439</f>
        <v>0</v>
      </c>
      <c r="AH439" t="e">
        <f>'19-rast'!H439</f>
        <v>#DIV/0!</v>
      </c>
      <c r="AI439">
        <f>'19-rast'!I439</f>
        <v>0</v>
      </c>
      <c r="AJ439" s="22">
        <f>'19-rast'!J439</f>
        <v>0</v>
      </c>
      <c r="AK439">
        <f t="shared" si="15"/>
        <v>0</v>
      </c>
      <c r="AL439">
        <f t="shared" si="15"/>
        <v>0</v>
      </c>
      <c r="AM439">
        <f t="shared" si="16"/>
        <v>0</v>
      </c>
      <c r="AN439">
        <f>'Pridelek 2019'!F439</f>
        <v>0</v>
      </c>
      <c r="AO439">
        <f>'Pridelek 2019'!G439</f>
        <v>0</v>
      </c>
      <c r="AP439">
        <f>'Pridelek 2019'!H439</f>
        <v>0</v>
      </c>
      <c r="AQ439">
        <f>'Pridelek 2019'!I439</f>
        <v>0</v>
      </c>
      <c r="AR439">
        <f>'Pridelek 2019'!J439</f>
        <v>0</v>
      </c>
      <c r="AS439">
        <f>'Pridelek 2019'!K439</f>
        <v>0</v>
      </c>
      <c r="AT439">
        <f>'Pridelek 2019'!L439</f>
        <v>0</v>
      </c>
      <c r="AU439">
        <v>0</v>
      </c>
    </row>
    <row r="440" spans="1:47" hidden="1" x14ac:dyDescent="0.25">
      <c r="A440" t="str">
        <f>'Obsegi16-18'!A440</f>
        <v>D</v>
      </c>
      <c r="B440">
        <f>'Obsegi16-18'!B440</f>
        <v>13</v>
      </c>
      <c r="C440">
        <f>'Obsegi16-18'!C440</f>
        <v>1</v>
      </c>
      <c r="D440">
        <v>2</v>
      </c>
      <c r="E440">
        <f>'Obsegi16-18'!D440</f>
        <v>11</v>
      </c>
      <c r="F440">
        <f>'Obsegi16-18'!E440</f>
        <v>59.977903552747811</v>
      </c>
      <c r="G440">
        <f>'Obsegi16-18'!F440</f>
        <v>60.140574967121772</v>
      </c>
      <c r="H440">
        <f>'Obsegi16-18'!G440</f>
        <v>65</v>
      </c>
      <c r="I440">
        <f>'Obsegi16-18'!H440</f>
        <v>81</v>
      </c>
      <c r="J440">
        <f>'Obsegi16-18'!I440</f>
        <v>0.16267141437396049</v>
      </c>
      <c r="K440">
        <f>'Obsegi16-18'!J440</f>
        <v>4.859425032878228</v>
      </c>
      <c r="L440">
        <f>'Obsegi16-18'!K440</f>
        <v>16</v>
      </c>
      <c r="M440">
        <f>'Obsegi16-18'!L440</f>
        <v>5.0220964472521885</v>
      </c>
      <c r="N440">
        <f>'Obsegi16-18'!M440</f>
        <v>21.022096447252189</v>
      </c>
      <c r="O440">
        <f>'Obsegi16-18'!N440</f>
        <v>0.27121890686108152</v>
      </c>
      <c r="P440">
        <f>'Obsegi16-18'!O440</f>
        <v>8.0801106998641625</v>
      </c>
      <c r="Q440">
        <f>'Obsegi16-18'!P440</f>
        <v>24.615384615384617</v>
      </c>
      <c r="R440">
        <f>'Obsegi16-18'!Q440</f>
        <v>8.3732443946385793</v>
      </c>
      <c r="S440">
        <f>'Obsegi16-18'!R440</f>
        <v>35.049735322549601</v>
      </c>
      <c r="T440">
        <f>'Obsegi16-18'!T440</f>
        <v>0</v>
      </c>
      <c r="U440">
        <f>'rast17-18'!E440</f>
        <v>0</v>
      </c>
      <c r="V440">
        <f>'rast17-18'!F440</f>
        <v>0</v>
      </c>
      <c r="W440" t="e">
        <f>'rast17-18'!G440</f>
        <v>#DIV/0!</v>
      </c>
      <c r="X440">
        <f>'rast17-18'!H440</f>
        <v>0</v>
      </c>
      <c r="Y440" t="e">
        <f>'rast17-18'!I440</f>
        <v>#N/A</v>
      </c>
      <c r="Z440">
        <f>'rast17-18'!J440</f>
        <v>0</v>
      </c>
      <c r="AA440">
        <f>'rast17-18'!K440</f>
        <v>0</v>
      </c>
      <c r="AB440">
        <f>'rast17-18'!L440</f>
        <v>0</v>
      </c>
      <c r="AC440">
        <f>'rast17-18'!M440</f>
        <v>0</v>
      </c>
      <c r="AD440" s="14">
        <f>'rast17-18'!N440</f>
        <v>0</v>
      </c>
      <c r="AE440">
        <f>'19-rast'!D440</f>
        <v>0</v>
      </c>
      <c r="AF440">
        <f>'19-rast'!F440</f>
        <v>0</v>
      </c>
      <c r="AG440">
        <f>'19-rast'!G440</f>
        <v>0</v>
      </c>
      <c r="AH440" t="e">
        <f>'19-rast'!H440</f>
        <v>#DIV/0!</v>
      </c>
      <c r="AI440">
        <f>'19-rast'!I440</f>
        <v>0</v>
      </c>
      <c r="AJ440" s="22">
        <f>'19-rast'!J440</f>
        <v>0</v>
      </c>
      <c r="AK440">
        <f t="shared" si="15"/>
        <v>0</v>
      </c>
      <c r="AL440">
        <f t="shared" si="15"/>
        <v>0</v>
      </c>
      <c r="AM440">
        <f t="shared" si="16"/>
        <v>0</v>
      </c>
      <c r="AN440">
        <f>'Pridelek 2019'!F440</f>
        <v>0</v>
      </c>
      <c r="AO440">
        <f>'Pridelek 2019'!G440</f>
        <v>0</v>
      </c>
      <c r="AP440">
        <f>'Pridelek 2019'!H440</f>
        <v>0</v>
      </c>
      <c r="AQ440">
        <f>'Pridelek 2019'!I440</f>
        <v>0</v>
      </c>
      <c r="AR440">
        <f>'Pridelek 2019'!J440</f>
        <v>0</v>
      </c>
      <c r="AS440">
        <f>'Pridelek 2019'!K440</f>
        <v>0</v>
      </c>
      <c r="AT440">
        <f>'Pridelek 2019'!L440</f>
        <v>0</v>
      </c>
      <c r="AU440">
        <v>0</v>
      </c>
    </row>
    <row r="441" spans="1:47" hidden="1" x14ac:dyDescent="0.25">
      <c r="A441" t="str">
        <f>'Obsegi16-18'!A441</f>
        <v>D</v>
      </c>
      <c r="B441">
        <f>'Obsegi16-18'!B441</f>
        <v>14</v>
      </c>
      <c r="C441">
        <f>'Obsegi16-18'!C441</f>
        <v>2</v>
      </c>
      <c r="D441">
        <v>2</v>
      </c>
      <c r="E441">
        <f>'Obsegi16-18'!D441</f>
        <v>1</v>
      </c>
      <c r="F441">
        <f>'Obsegi16-18'!E441</f>
        <v>62.012277692802165</v>
      </c>
      <c r="G441">
        <f>'Obsegi16-18'!F441</f>
        <v>66.336292963116392</v>
      </c>
      <c r="H441">
        <f>'Obsegi16-18'!G441</f>
        <v>75</v>
      </c>
      <c r="I441">
        <f>'Obsegi16-18'!H441</f>
        <v>89</v>
      </c>
      <c r="J441">
        <f>'Obsegi16-18'!I441</f>
        <v>4.3240152703142272</v>
      </c>
      <c r="K441">
        <f>'Obsegi16-18'!J441</f>
        <v>8.6637070368836078</v>
      </c>
      <c r="L441">
        <f>'Obsegi16-18'!K441</f>
        <v>14</v>
      </c>
      <c r="M441">
        <f>'Obsegi16-18'!L441</f>
        <v>12.987722307197835</v>
      </c>
      <c r="N441">
        <f>'Obsegi16-18'!M441</f>
        <v>26.987722307197835</v>
      </c>
      <c r="O441">
        <f>'Obsegi16-18'!N441</f>
        <v>6.9728373657465648</v>
      </c>
      <c r="P441">
        <f>'Obsegi16-18'!O441</f>
        <v>13.060282162135151</v>
      </c>
      <c r="Q441">
        <f>'Obsegi16-18'!P441</f>
        <v>18.666666666666675</v>
      </c>
      <c r="R441">
        <f>'Obsegi16-18'!Q441</f>
        <v>20.943791762555009</v>
      </c>
      <c r="S441">
        <f>'Obsegi16-18'!R441</f>
        <v>43.519966224898596</v>
      </c>
      <c r="T441">
        <f>'Obsegi16-18'!T441</f>
        <v>0</v>
      </c>
      <c r="U441">
        <f>'rast17-18'!E441</f>
        <v>0</v>
      </c>
      <c r="V441">
        <f>'rast17-18'!F441</f>
        <v>0</v>
      </c>
      <c r="W441" t="e">
        <f>'rast17-18'!G441</f>
        <v>#DIV/0!</v>
      </c>
      <c r="X441">
        <f>'rast17-18'!H441</f>
        <v>0</v>
      </c>
      <c r="Y441" t="e">
        <f>'rast17-18'!I441</f>
        <v>#N/A</v>
      </c>
      <c r="Z441">
        <f>'rast17-18'!J441</f>
        <v>0</v>
      </c>
      <c r="AA441">
        <f>'rast17-18'!K441</f>
        <v>0</v>
      </c>
      <c r="AB441">
        <f>'rast17-18'!L441</f>
        <v>0</v>
      </c>
      <c r="AC441">
        <f>'rast17-18'!M441</f>
        <v>0</v>
      </c>
      <c r="AD441" s="14">
        <f>'rast17-18'!N441</f>
        <v>0</v>
      </c>
      <c r="AE441">
        <f>'19-rast'!D441</f>
        <v>0</v>
      </c>
      <c r="AF441">
        <f>'19-rast'!F441</f>
        <v>0</v>
      </c>
      <c r="AG441">
        <f>'19-rast'!G441</f>
        <v>0</v>
      </c>
      <c r="AH441" t="e">
        <f>'19-rast'!H441</f>
        <v>#DIV/0!</v>
      </c>
      <c r="AI441">
        <f>'19-rast'!I441</f>
        <v>0</v>
      </c>
      <c r="AJ441" s="22">
        <f>'19-rast'!J441</f>
        <v>0</v>
      </c>
      <c r="AK441">
        <f t="shared" si="15"/>
        <v>0</v>
      </c>
      <c r="AL441">
        <f t="shared" si="15"/>
        <v>0</v>
      </c>
      <c r="AM441">
        <f t="shared" si="16"/>
        <v>0</v>
      </c>
      <c r="AN441">
        <f>'Pridelek 2019'!F441</f>
        <v>0</v>
      </c>
      <c r="AO441">
        <f>'Pridelek 2019'!G441</f>
        <v>0</v>
      </c>
      <c r="AP441">
        <f>'Pridelek 2019'!H441</f>
        <v>0</v>
      </c>
      <c r="AQ441">
        <f>'Pridelek 2019'!I441</f>
        <v>0</v>
      </c>
      <c r="AR441">
        <f>'Pridelek 2019'!J441</f>
        <v>0</v>
      </c>
      <c r="AS441">
        <f>'Pridelek 2019'!K441</f>
        <v>0</v>
      </c>
      <c r="AT441">
        <f>'Pridelek 2019'!L441</f>
        <v>0</v>
      </c>
      <c r="AU441">
        <v>0</v>
      </c>
    </row>
    <row r="442" spans="1:47" hidden="1" x14ac:dyDescent="0.25">
      <c r="A442" t="str">
        <f>'Obsegi16-18'!A442</f>
        <v>D</v>
      </c>
      <c r="B442">
        <f>'Obsegi16-18'!B442</f>
        <v>14</v>
      </c>
      <c r="C442">
        <f>'Obsegi16-18'!C442</f>
        <v>2</v>
      </c>
      <c r="D442">
        <v>2</v>
      </c>
      <c r="E442">
        <f>'Obsegi16-18'!D442</f>
        <v>2</v>
      </c>
      <c r="F442">
        <f>'Obsegi16-18'!E442</f>
        <v>62.069559207864955</v>
      </c>
      <c r="G442">
        <f>'Obsegi16-18'!F442</f>
        <v>65.714849599271616</v>
      </c>
      <c r="H442">
        <f>'Obsegi16-18'!G442</f>
        <v>80</v>
      </c>
      <c r="I442">
        <f>'Obsegi16-18'!H442</f>
        <v>92</v>
      </c>
      <c r="J442">
        <f>'Obsegi16-18'!I442</f>
        <v>3.645290391406661</v>
      </c>
      <c r="K442">
        <f>'Obsegi16-18'!J442</f>
        <v>14.285150400728384</v>
      </c>
      <c r="L442">
        <f>'Obsegi16-18'!K442</f>
        <v>12</v>
      </c>
      <c r="M442">
        <f>'Obsegi16-18'!L442</f>
        <v>17.930440792135045</v>
      </c>
      <c r="N442">
        <f>'Obsegi16-18'!M442</f>
        <v>29.930440792135045</v>
      </c>
      <c r="O442">
        <f>'Obsegi16-18'!N442</f>
        <v>5.8729116783300173</v>
      </c>
      <c r="P442">
        <f>'Obsegi16-18'!O442</f>
        <v>21.738085817496454</v>
      </c>
      <c r="Q442">
        <f>'Obsegi16-18'!P442</f>
        <v>14.999999999999991</v>
      </c>
      <c r="R442">
        <f>'Obsegi16-18'!Q442</f>
        <v>28.887656076447609</v>
      </c>
      <c r="S442">
        <f>'Obsegi16-18'!R442</f>
        <v>48.220804487914748</v>
      </c>
      <c r="T442">
        <f>'Obsegi16-18'!T442</f>
        <v>0</v>
      </c>
      <c r="U442">
        <f>'rast17-18'!E442</f>
        <v>0</v>
      </c>
      <c r="V442">
        <f>'rast17-18'!F442</f>
        <v>0</v>
      </c>
      <c r="W442" t="e">
        <f>'rast17-18'!G442</f>
        <v>#DIV/0!</v>
      </c>
      <c r="X442">
        <f>'rast17-18'!H442</f>
        <v>0</v>
      </c>
      <c r="Y442" t="e">
        <f>'rast17-18'!I442</f>
        <v>#N/A</v>
      </c>
      <c r="Z442">
        <f>'rast17-18'!J442</f>
        <v>0</v>
      </c>
      <c r="AA442">
        <f>'rast17-18'!K442</f>
        <v>0</v>
      </c>
      <c r="AB442">
        <f>'rast17-18'!L442</f>
        <v>0</v>
      </c>
      <c r="AC442">
        <f>'rast17-18'!M442</f>
        <v>0</v>
      </c>
      <c r="AD442" s="14">
        <f>'rast17-18'!N442</f>
        <v>0</v>
      </c>
      <c r="AE442">
        <f>'19-rast'!D442</f>
        <v>0</v>
      </c>
      <c r="AF442">
        <f>'19-rast'!F442</f>
        <v>0</v>
      </c>
      <c r="AG442">
        <f>'19-rast'!G442</f>
        <v>0</v>
      </c>
      <c r="AH442" t="e">
        <f>'19-rast'!H442</f>
        <v>#DIV/0!</v>
      </c>
      <c r="AI442">
        <f>'19-rast'!I442</f>
        <v>0</v>
      </c>
      <c r="AJ442" s="22">
        <f>'19-rast'!J442</f>
        <v>0</v>
      </c>
      <c r="AK442">
        <f t="shared" si="15"/>
        <v>0</v>
      </c>
      <c r="AL442">
        <f t="shared" si="15"/>
        <v>0</v>
      </c>
      <c r="AM442">
        <f t="shared" si="16"/>
        <v>0</v>
      </c>
      <c r="AN442">
        <f>'Pridelek 2019'!F442</f>
        <v>0</v>
      </c>
      <c r="AO442">
        <f>'Pridelek 2019'!G442</f>
        <v>0</v>
      </c>
      <c r="AP442">
        <f>'Pridelek 2019'!H442</f>
        <v>0</v>
      </c>
      <c r="AQ442">
        <f>'Pridelek 2019'!I442</f>
        <v>0</v>
      </c>
      <c r="AR442">
        <f>'Pridelek 2019'!J442</f>
        <v>0</v>
      </c>
      <c r="AS442">
        <f>'Pridelek 2019'!K442</f>
        <v>0</v>
      </c>
      <c r="AT442">
        <f>'Pridelek 2019'!L442</f>
        <v>0</v>
      </c>
      <c r="AU442">
        <v>0</v>
      </c>
    </row>
    <row r="443" spans="1:47" x14ac:dyDescent="0.25">
      <c r="A443" t="str">
        <f>'Obsegi16-18'!A443</f>
        <v>D</v>
      </c>
      <c r="B443">
        <f>'Obsegi16-18'!B443</f>
        <v>14</v>
      </c>
      <c r="C443">
        <f>'Obsegi16-18'!C443</f>
        <v>2</v>
      </c>
      <c r="D443">
        <v>2</v>
      </c>
      <c r="E443">
        <f>'Obsegi16-18'!D443</f>
        <v>3</v>
      </c>
      <c r="F443">
        <f>'Obsegi16-18'!E443</f>
        <v>57.811084043207202</v>
      </c>
      <c r="G443">
        <f>'Obsegi16-18'!F443</f>
        <v>61.087822829618752</v>
      </c>
      <c r="H443">
        <f>'Obsegi16-18'!G443</f>
        <v>70</v>
      </c>
      <c r="I443">
        <f>'Obsegi16-18'!H443</f>
        <v>89</v>
      </c>
      <c r="J443">
        <f>'Obsegi16-18'!I443</f>
        <v>3.2767387864115491</v>
      </c>
      <c r="K443">
        <f>'Obsegi16-18'!J443</f>
        <v>8.9121771703812485</v>
      </c>
      <c r="L443">
        <f>'Obsegi16-18'!K443</f>
        <v>19</v>
      </c>
      <c r="M443">
        <f>'Obsegi16-18'!L443</f>
        <v>12.188915956792798</v>
      </c>
      <c r="N443">
        <f>'Obsegi16-18'!M443</f>
        <v>31.188915956792798</v>
      </c>
      <c r="O443">
        <f>'Obsegi16-18'!N443</f>
        <v>5.6680113176264868</v>
      </c>
      <c r="P443">
        <f>'Obsegi16-18'!O443</f>
        <v>14.589122279309862</v>
      </c>
      <c r="Q443">
        <f>'Obsegi16-18'!P443</f>
        <v>27.142857142857135</v>
      </c>
      <c r="R443">
        <f>'Obsegi16-18'!Q443</f>
        <v>21.084046698870008</v>
      </c>
      <c r="S443">
        <f>'Obsegi16-18'!R443</f>
        <v>53.949716517134739</v>
      </c>
      <c r="T443">
        <f>'Obsegi16-18'!T443</f>
        <v>0</v>
      </c>
      <c r="U443">
        <f>'rast17-18'!E443</f>
        <v>111</v>
      </c>
      <c r="V443">
        <f>'rast17-18'!F443</f>
        <v>21</v>
      </c>
      <c r="W443">
        <f>'rast17-18'!G443</f>
        <v>5.2857142857142856</v>
      </c>
      <c r="X443">
        <f>'rast17-18'!H443</f>
        <v>3</v>
      </c>
      <c r="Y443">
        <f>'rast17-18'!I443</f>
        <v>16</v>
      </c>
      <c r="Z443">
        <f>'rast17-18'!J443</f>
        <v>486</v>
      </c>
      <c r="AA443">
        <f>'rast17-18'!K443</f>
        <v>37</v>
      </c>
      <c r="AB443">
        <f>'rast17-18'!L443</f>
        <v>13.135135135135135</v>
      </c>
      <c r="AC443">
        <f>'rast17-18'!M443</f>
        <v>15</v>
      </c>
      <c r="AD443" s="14">
        <f>'rast17-18'!N443</f>
        <v>52</v>
      </c>
      <c r="AE443">
        <f>'19-rast'!D443</f>
        <v>0</v>
      </c>
      <c r="AF443">
        <f>'19-rast'!F443</f>
        <v>869</v>
      </c>
      <c r="AG443">
        <f>'19-rast'!G443</f>
        <v>67</v>
      </c>
      <c r="AH443">
        <f>'19-rast'!H443</f>
        <v>12.970149253731343</v>
      </c>
      <c r="AI443">
        <f>'19-rast'!I443</f>
        <v>28</v>
      </c>
      <c r="AJ443" s="22">
        <f>'19-rast'!J443</f>
        <v>61</v>
      </c>
      <c r="AK443">
        <f t="shared" ref="AK443:AL506" si="17">U443+Z443+AF443</f>
        <v>1466</v>
      </c>
      <c r="AL443">
        <f t="shared" si="17"/>
        <v>125</v>
      </c>
      <c r="AM443">
        <f t="shared" si="16"/>
        <v>15</v>
      </c>
      <c r="AN443">
        <f>'Pridelek 2019'!F443</f>
        <v>23</v>
      </c>
      <c r="AO443">
        <f>'Pridelek 2019'!G443</f>
        <v>4.22</v>
      </c>
      <c r="AP443">
        <f>'Pridelek 2019'!H443</f>
        <v>14</v>
      </c>
      <c r="AQ443">
        <f>'Pridelek 2019'!I443</f>
        <v>1.887</v>
      </c>
      <c r="AR443">
        <f>'Pridelek 2019'!J443</f>
        <v>1</v>
      </c>
      <c r="AS443">
        <f>'Pridelek 2019'!K443</f>
        <v>38</v>
      </c>
      <c r="AT443">
        <f>'Pridelek 2019'!L443</f>
        <v>6.2519999999999989</v>
      </c>
      <c r="AU443">
        <v>0</v>
      </c>
    </row>
    <row r="444" spans="1:47" x14ac:dyDescent="0.25">
      <c r="A444" t="str">
        <f>'Obsegi16-18'!A444</f>
        <v>D</v>
      </c>
      <c r="B444">
        <f>'Obsegi16-18'!B444</f>
        <v>14</v>
      </c>
      <c r="C444">
        <f>'Obsegi16-18'!C444</f>
        <v>2</v>
      </c>
      <c r="D444">
        <v>2</v>
      </c>
      <c r="E444">
        <f>'Obsegi16-18'!D444</f>
        <v>4</v>
      </c>
      <c r="F444">
        <f>'Obsegi16-18'!E444</f>
        <v>51.062053801540578</v>
      </c>
      <c r="G444">
        <f>'Obsegi16-18'!F444</f>
        <v>51.940498690131108</v>
      </c>
      <c r="H444">
        <f>'Obsegi16-18'!G444</f>
        <v>65</v>
      </c>
      <c r="I444">
        <f>'Obsegi16-18'!H444</f>
        <v>75</v>
      </c>
      <c r="J444">
        <f>'Obsegi16-18'!I444</f>
        <v>0.87844488859052916</v>
      </c>
      <c r="K444">
        <f>'Obsegi16-18'!J444</f>
        <v>13.059501309868892</v>
      </c>
      <c r="L444">
        <f>'Obsegi16-18'!K444</f>
        <v>10</v>
      </c>
      <c r="M444">
        <f>'Obsegi16-18'!L444</f>
        <v>13.937946198459422</v>
      </c>
      <c r="N444">
        <f>'Obsegi16-18'!M444</f>
        <v>23.937946198459422</v>
      </c>
      <c r="O444">
        <f>'Obsegi16-18'!N444</f>
        <v>1.7203477400355327</v>
      </c>
      <c r="P444">
        <f>'Obsegi16-18'!O444</f>
        <v>25.143195847579047</v>
      </c>
      <c r="Q444">
        <f>'Obsegi16-18'!P444</f>
        <v>15.384615384615374</v>
      </c>
      <c r="R444">
        <f>'Obsegi16-18'!Q444</f>
        <v>27.296093989151117</v>
      </c>
      <c r="S444">
        <f>'Obsegi16-18'!R444</f>
        <v>46.880108449020511</v>
      </c>
      <c r="T444">
        <f>'Obsegi16-18'!T444</f>
        <v>0</v>
      </c>
      <c r="U444">
        <f>'rast17-18'!E444</f>
        <v>114</v>
      </c>
      <c r="V444">
        <f>'rast17-18'!F444</f>
        <v>22</v>
      </c>
      <c r="W444">
        <f>'rast17-18'!G444</f>
        <v>5.1818181818181817</v>
      </c>
      <c r="X444">
        <f>'rast17-18'!H444</f>
        <v>2</v>
      </c>
      <c r="Y444">
        <f>'rast17-18'!I444</f>
        <v>21</v>
      </c>
      <c r="Z444">
        <f>'rast17-18'!J444</f>
        <v>387</v>
      </c>
      <c r="AA444">
        <f>'rast17-18'!K444</f>
        <v>38</v>
      </c>
      <c r="AB444">
        <f>'rast17-18'!L444</f>
        <v>10.184210526315789</v>
      </c>
      <c r="AC444">
        <f>'rast17-18'!M444</f>
        <v>9</v>
      </c>
      <c r="AD444" s="14">
        <f>'rast17-18'!N444</f>
        <v>53</v>
      </c>
      <c r="AE444">
        <f>'19-rast'!D444</f>
        <v>0</v>
      </c>
      <c r="AF444">
        <f>'19-rast'!F444</f>
        <v>475</v>
      </c>
      <c r="AG444">
        <f>'19-rast'!G444</f>
        <v>50</v>
      </c>
      <c r="AH444">
        <f>'19-rast'!H444</f>
        <v>9.5</v>
      </c>
      <c r="AI444">
        <f>'19-rast'!I444</f>
        <v>14</v>
      </c>
      <c r="AJ444" s="22">
        <f>'19-rast'!J444</f>
        <v>16</v>
      </c>
      <c r="AK444">
        <f t="shared" si="17"/>
        <v>976</v>
      </c>
      <c r="AL444">
        <f t="shared" si="17"/>
        <v>110</v>
      </c>
      <c r="AM444">
        <f t="shared" si="16"/>
        <v>15</v>
      </c>
      <c r="AN444">
        <f>'Pridelek 2019'!F444</f>
        <v>28</v>
      </c>
      <c r="AO444">
        <f>'Pridelek 2019'!G444</f>
        <v>5.1669999999999998</v>
      </c>
      <c r="AP444">
        <f>'Pridelek 2019'!H444</f>
        <v>16</v>
      </c>
      <c r="AQ444">
        <f>'Pridelek 2019'!I444</f>
        <v>2.1429999999999998</v>
      </c>
      <c r="AR444">
        <f>'Pridelek 2019'!J444</f>
        <v>1</v>
      </c>
      <c r="AS444">
        <f>'Pridelek 2019'!K444</f>
        <v>45</v>
      </c>
      <c r="AT444">
        <f>'Pridelek 2019'!L444</f>
        <v>7.4549999999999992</v>
      </c>
      <c r="AU444">
        <v>0</v>
      </c>
    </row>
    <row r="445" spans="1:47" x14ac:dyDescent="0.25">
      <c r="A445" t="str">
        <f>'Obsegi16-18'!A445</f>
        <v>D</v>
      </c>
      <c r="B445">
        <f>'Obsegi16-18'!B445</f>
        <v>14</v>
      </c>
      <c r="C445">
        <f>'Obsegi16-18'!C445</f>
        <v>2</v>
      </c>
      <c r="D445">
        <v>2</v>
      </c>
      <c r="E445">
        <f>'Obsegi16-18'!D445</f>
        <v>5</v>
      </c>
      <c r="F445">
        <f>'Obsegi16-18'!E445</f>
        <v>54.340713053967079</v>
      </c>
      <c r="G445">
        <f>'Obsegi16-18'!F445</f>
        <v>55.37227051838402</v>
      </c>
      <c r="H445">
        <f>'Obsegi16-18'!G445</f>
        <v>60</v>
      </c>
      <c r="I445">
        <f>'Obsegi16-18'!H445</f>
        <v>79</v>
      </c>
      <c r="J445">
        <f>'Obsegi16-18'!I445</f>
        <v>1.0315574644169416</v>
      </c>
      <c r="K445">
        <f>'Obsegi16-18'!J445</f>
        <v>4.6277294816159795</v>
      </c>
      <c r="L445">
        <f>'Obsegi16-18'!K445</f>
        <v>19</v>
      </c>
      <c r="M445">
        <f>'Obsegi16-18'!L445</f>
        <v>5.6592869460329212</v>
      </c>
      <c r="N445">
        <f>'Obsegi16-18'!M445</f>
        <v>24.659286946032921</v>
      </c>
      <c r="O445">
        <f>'Obsegi16-18'!N445</f>
        <v>1.8983141855213992</v>
      </c>
      <c r="P445">
        <f>'Obsegi16-18'!O445</f>
        <v>8.3574855036503202</v>
      </c>
      <c r="Q445">
        <f>'Obsegi16-18'!P445</f>
        <v>31.666666666666664</v>
      </c>
      <c r="R445">
        <f>'Obsegi16-18'!Q445</f>
        <v>10.414451022040417</v>
      </c>
      <c r="S445">
        <f>'Obsegi16-18'!R445</f>
        <v>45.379027179019872</v>
      </c>
      <c r="T445">
        <f>'Obsegi16-18'!T445</f>
        <v>0</v>
      </c>
      <c r="U445">
        <f>'rast17-18'!E445</f>
        <v>89</v>
      </c>
      <c r="V445">
        <f>'rast17-18'!F445</f>
        <v>16</v>
      </c>
      <c r="W445">
        <f>'rast17-18'!G445</f>
        <v>5.5625</v>
      </c>
      <c r="X445">
        <f>'rast17-18'!H445</f>
        <v>3</v>
      </c>
      <c r="Y445">
        <f>'rast17-18'!I445</f>
        <v>17</v>
      </c>
      <c r="Z445">
        <f>'rast17-18'!J445</f>
        <v>343</v>
      </c>
      <c r="AA445">
        <f>'rast17-18'!K445</f>
        <v>33</v>
      </c>
      <c r="AB445">
        <f>'rast17-18'!L445</f>
        <v>10.393939393939394</v>
      </c>
      <c r="AC445">
        <f>'rast17-18'!M445</f>
        <v>12</v>
      </c>
      <c r="AD445" s="14">
        <f>'rast17-18'!N445</f>
        <v>52</v>
      </c>
      <c r="AE445">
        <f>'19-rast'!D445</f>
        <v>0</v>
      </c>
      <c r="AF445">
        <f>'19-rast'!F445</f>
        <v>701</v>
      </c>
      <c r="AG445">
        <f>'19-rast'!G445</f>
        <v>71</v>
      </c>
      <c r="AH445">
        <f>'19-rast'!H445</f>
        <v>9.873239436619718</v>
      </c>
      <c r="AI445">
        <f>'19-rast'!I445</f>
        <v>24</v>
      </c>
      <c r="AJ445" s="22">
        <f>'19-rast'!J445</f>
        <v>29</v>
      </c>
      <c r="AK445">
        <f t="shared" si="17"/>
        <v>1133</v>
      </c>
      <c r="AL445">
        <f t="shared" si="17"/>
        <v>120</v>
      </c>
      <c r="AM445">
        <f t="shared" si="16"/>
        <v>15</v>
      </c>
      <c r="AN445">
        <f>'Pridelek 2019'!F445</f>
        <v>30</v>
      </c>
      <c r="AO445">
        <f>'Pridelek 2019'!G445</f>
        <v>5.4</v>
      </c>
      <c r="AP445">
        <f>'Pridelek 2019'!H445</f>
        <v>7</v>
      </c>
      <c r="AQ445">
        <f>'Pridelek 2019'!I445</f>
        <v>1.0720000000000001</v>
      </c>
      <c r="AR445">
        <f>'Pridelek 2019'!J445</f>
        <v>0</v>
      </c>
      <c r="AS445">
        <f>'Pridelek 2019'!K445</f>
        <v>37</v>
      </c>
      <c r="AT445">
        <f>'Pridelek 2019'!L445</f>
        <v>6.4720000000000004</v>
      </c>
      <c r="AU445">
        <v>0</v>
      </c>
    </row>
    <row r="446" spans="1:47" hidden="1" x14ac:dyDescent="0.25">
      <c r="A446" t="str">
        <f>'Obsegi16-18'!A446</f>
        <v>D</v>
      </c>
      <c r="B446">
        <f>'Obsegi16-18'!B446</f>
        <v>14</v>
      </c>
      <c r="C446">
        <f>'Obsegi16-18'!C446</f>
        <v>2</v>
      </c>
      <c r="D446">
        <v>2</v>
      </c>
      <c r="E446">
        <f>'Obsegi16-18'!D446</f>
        <v>6</v>
      </c>
      <c r="F446">
        <f>'Obsegi16-18'!E446</f>
        <v>57.323323256843437</v>
      </c>
      <c r="G446">
        <f>'Obsegi16-18'!F446</f>
        <v>58.710382404631062</v>
      </c>
      <c r="H446">
        <f>'Obsegi16-18'!G446</f>
        <v>70</v>
      </c>
      <c r="I446">
        <f>'Obsegi16-18'!H446</f>
        <v>85</v>
      </c>
      <c r="J446">
        <f>'Obsegi16-18'!I446</f>
        <v>1.3870591477876246</v>
      </c>
      <c r="K446">
        <f>'Obsegi16-18'!J446</f>
        <v>11.289617595368938</v>
      </c>
      <c r="L446">
        <f>'Obsegi16-18'!K446</f>
        <v>15</v>
      </c>
      <c r="M446">
        <f>'Obsegi16-18'!L446</f>
        <v>12.676676743156563</v>
      </c>
      <c r="N446">
        <f>'Obsegi16-18'!M446</f>
        <v>27.676676743156563</v>
      </c>
      <c r="O446">
        <f>'Obsegi16-18'!N446</f>
        <v>2.4197116792631812</v>
      </c>
      <c r="P446">
        <f>'Obsegi16-18'!O446</f>
        <v>19.229337525961032</v>
      </c>
      <c r="Q446">
        <f>'Obsegi16-18'!P446</f>
        <v>21.42857142857142</v>
      </c>
      <c r="R446">
        <f>'Obsegi16-18'!Q446</f>
        <v>22.114343731184817</v>
      </c>
      <c r="S446">
        <f>'Obsegi16-18'!R446</f>
        <v>48.281703102152981</v>
      </c>
      <c r="T446">
        <f>'Obsegi16-18'!T446</f>
        <v>0</v>
      </c>
      <c r="U446">
        <f>'rast17-18'!E446</f>
        <v>141</v>
      </c>
      <c r="V446">
        <f>'rast17-18'!F446</f>
        <v>23</v>
      </c>
      <c r="W446">
        <f>'rast17-18'!G446</f>
        <v>6.1304347826086953</v>
      </c>
      <c r="X446">
        <f>'rast17-18'!H446</f>
        <v>3</v>
      </c>
      <c r="Y446">
        <f>'rast17-18'!I446</f>
        <v>12</v>
      </c>
      <c r="Z446">
        <f>'rast17-18'!J446</f>
        <v>0</v>
      </c>
      <c r="AA446">
        <f>'rast17-18'!K446</f>
        <v>0</v>
      </c>
      <c r="AB446">
        <f>'rast17-18'!L446</f>
        <v>0</v>
      </c>
      <c r="AC446">
        <f>'rast17-18'!M446</f>
        <v>0</v>
      </c>
      <c r="AD446" s="14">
        <f>'rast17-18'!N446</f>
        <v>0</v>
      </c>
      <c r="AE446">
        <f>'19-rast'!D446</f>
        <v>0</v>
      </c>
      <c r="AF446">
        <f>'19-rast'!F446</f>
        <v>0</v>
      </c>
      <c r="AG446">
        <f>'19-rast'!G446</f>
        <v>0</v>
      </c>
      <c r="AH446" t="e">
        <f>'19-rast'!H446</f>
        <v>#DIV/0!</v>
      </c>
      <c r="AI446">
        <f>'19-rast'!I446</f>
        <v>0</v>
      </c>
      <c r="AJ446" s="22">
        <f>'19-rast'!J446</f>
        <v>0</v>
      </c>
      <c r="AM446">
        <f t="shared" si="16"/>
        <v>5</v>
      </c>
      <c r="AN446">
        <f>'Pridelek 2019'!F446</f>
        <v>0</v>
      </c>
      <c r="AO446">
        <f>'Pridelek 2019'!G446</f>
        <v>0</v>
      </c>
      <c r="AP446">
        <f>'Pridelek 2019'!H446</f>
        <v>0</v>
      </c>
      <c r="AQ446">
        <f>'Pridelek 2019'!I446</f>
        <v>0</v>
      </c>
      <c r="AR446">
        <f>'Pridelek 2019'!J446</f>
        <v>0</v>
      </c>
      <c r="AS446">
        <f>'Pridelek 2019'!K446</f>
        <v>0</v>
      </c>
      <c r="AT446">
        <f>'Pridelek 2019'!L446</f>
        <v>0</v>
      </c>
      <c r="AU446">
        <v>0</v>
      </c>
    </row>
    <row r="447" spans="1:47" hidden="1" x14ac:dyDescent="0.25">
      <c r="A447" t="str">
        <f>'Obsegi16-18'!A447</f>
        <v>D</v>
      </c>
      <c r="B447">
        <f>'Obsegi16-18'!B447</f>
        <v>14</v>
      </c>
      <c r="C447">
        <f>'Obsegi16-18'!C447</f>
        <v>2</v>
      </c>
      <c r="D447">
        <v>2</v>
      </c>
      <c r="E447">
        <f>'Obsegi16-18'!D447</f>
        <v>7</v>
      </c>
      <c r="F447">
        <f>'Obsegi16-18'!E447</f>
        <v>56.140401361562013</v>
      </c>
      <c r="G447">
        <f>'Obsegi16-18'!F447</f>
        <v>58.543935235642294</v>
      </c>
      <c r="H447">
        <f>'Obsegi16-18'!G447</f>
        <v>70</v>
      </c>
      <c r="I447">
        <f>'Obsegi16-18'!H447</f>
        <v>82</v>
      </c>
      <c r="J447">
        <f>'Obsegi16-18'!I447</f>
        <v>2.4035338740802814</v>
      </c>
      <c r="K447">
        <f>'Obsegi16-18'!J447</f>
        <v>11.456064764357706</v>
      </c>
      <c r="L447">
        <f>'Obsegi16-18'!K447</f>
        <v>12</v>
      </c>
      <c r="M447">
        <f>'Obsegi16-18'!L447</f>
        <v>13.859598638437987</v>
      </c>
      <c r="N447">
        <f>'Obsegi16-18'!M447</f>
        <v>25.859598638437987</v>
      </c>
      <c r="O447">
        <f>'Obsegi16-18'!N447</f>
        <v>4.2812908632426039</v>
      </c>
      <c r="P447">
        <f>'Obsegi16-18'!O447</f>
        <v>19.568320302088459</v>
      </c>
      <c r="Q447">
        <f>'Obsegi16-18'!P447</f>
        <v>17.142857142857149</v>
      </c>
      <c r="R447">
        <f>'Obsegi16-18'!Q447</f>
        <v>24.68738787451441</v>
      </c>
      <c r="S447">
        <f>'Obsegi16-18'!R447</f>
        <v>46.062368653002594</v>
      </c>
      <c r="T447">
        <f>'Obsegi16-18'!T447</f>
        <v>0</v>
      </c>
      <c r="U447">
        <f>'rast17-18'!E447</f>
        <v>0</v>
      </c>
      <c r="V447">
        <f>'rast17-18'!F447</f>
        <v>0</v>
      </c>
      <c r="W447" t="e">
        <f>'rast17-18'!G447</f>
        <v>#DIV/0!</v>
      </c>
      <c r="X447">
        <f>'rast17-18'!H447</f>
        <v>0</v>
      </c>
      <c r="Y447" t="e">
        <f>'rast17-18'!I447</f>
        <v>#N/A</v>
      </c>
      <c r="Z447">
        <f>'rast17-18'!J447</f>
        <v>0</v>
      </c>
      <c r="AA447">
        <f>'rast17-18'!K447</f>
        <v>0</v>
      </c>
      <c r="AB447">
        <f>'rast17-18'!L447</f>
        <v>0</v>
      </c>
      <c r="AC447">
        <f>'rast17-18'!M447</f>
        <v>0</v>
      </c>
      <c r="AD447" s="14">
        <f>'rast17-18'!N447</f>
        <v>0</v>
      </c>
      <c r="AE447">
        <f>'19-rast'!D447</f>
        <v>0</v>
      </c>
      <c r="AF447">
        <f>'19-rast'!F447</f>
        <v>0</v>
      </c>
      <c r="AG447">
        <f>'19-rast'!G447</f>
        <v>0</v>
      </c>
      <c r="AH447" t="e">
        <f>'19-rast'!H447</f>
        <v>#DIV/0!</v>
      </c>
      <c r="AI447">
        <f>'19-rast'!I447</f>
        <v>0</v>
      </c>
      <c r="AJ447" s="22">
        <f>'19-rast'!J447</f>
        <v>0</v>
      </c>
      <c r="AK447">
        <f t="shared" si="17"/>
        <v>0</v>
      </c>
      <c r="AL447">
        <f t="shared" si="17"/>
        <v>0</v>
      </c>
      <c r="AM447">
        <f t="shared" si="16"/>
        <v>0</v>
      </c>
      <c r="AN447">
        <f>'Pridelek 2019'!F447</f>
        <v>0</v>
      </c>
      <c r="AO447">
        <f>'Pridelek 2019'!G447</f>
        <v>0</v>
      </c>
      <c r="AP447">
        <f>'Pridelek 2019'!H447</f>
        <v>0</v>
      </c>
      <c r="AQ447">
        <f>'Pridelek 2019'!I447</f>
        <v>0</v>
      </c>
      <c r="AR447">
        <f>'Pridelek 2019'!J447</f>
        <v>0</v>
      </c>
      <c r="AS447">
        <f>'Pridelek 2019'!K447</f>
        <v>0</v>
      </c>
      <c r="AT447">
        <f>'Pridelek 2019'!L447</f>
        <v>0</v>
      </c>
      <c r="AU447">
        <v>0</v>
      </c>
    </row>
    <row r="448" spans="1:47" hidden="1" x14ac:dyDescent="0.25">
      <c r="A448" t="str">
        <f>'Obsegi16-18'!A448</f>
        <v>D</v>
      </c>
      <c r="B448">
        <f>'Obsegi16-18'!B448</f>
        <v>14</v>
      </c>
      <c r="C448">
        <f>'Obsegi16-18'!C448</f>
        <v>2</v>
      </c>
      <c r="D448">
        <v>2</v>
      </c>
      <c r="E448">
        <f>'Obsegi16-18'!D448</f>
        <v>8</v>
      </c>
      <c r="F448">
        <f>'Obsegi16-18'!E448</f>
        <v>55.498370520903251</v>
      </c>
      <c r="G448">
        <f>'Obsegi16-18'!F448</f>
        <v>58.493253633474893</v>
      </c>
      <c r="H448">
        <f>'Obsegi16-18'!G448</f>
        <v>65</v>
      </c>
      <c r="I448">
        <f>'Obsegi16-18'!H448</f>
        <v>80</v>
      </c>
      <c r="J448">
        <f>'Obsegi16-18'!I448</f>
        <v>2.9948831125716424</v>
      </c>
      <c r="K448">
        <f>'Obsegi16-18'!J448</f>
        <v>6.5067463665251069</v>
      </c>
      <c r="L448">
        <f>'Obsegi16-18'!K448</f>
        <v>15</v>
      </c>
      <c r="M448">
        <f>'Obsegi16-18'!L448</f>
        <v>9.5016294790967493</v>
      </c>
      <c r="N448">
        <f>'Obsegi16-18'!M448</f>
        <v>24.501629479096749</v>
      </c>
      <c r="O448">
        <f>'Obsegi16-18'!N448</f>
        <v>5.396344224995997</v>
      </c>
      <c r="P448">
        <f>'Obsegi16-18'!O448</f>
        <v>11.123926200612955</v>
      </c>
      <c r="Q448">
        <f>'Obsegi16-18'!P448</f>
        <v>23.076923076923084</v>
      </c>
      <c r="R448">
        <f>'Obsegi16-18'!Q448</f>
        <v>17.120555774728551</v>
      </c>
      <c r="S448">
        <f>'Obsegi16-18'!R448</f>
        <v>44.148376338127449</v>
      </c>
      <c r="T448">
        <f>'Obsegi16-18'!T448</f>
        <v>0</v>
      </c>
      <c r="U448">
        <f>'rast17-18'!E448</f>
        <v>0</v>
      </c>
      <c r="V448">
        <f>'rast17-18'!F448</f>
        <v>0</v>
      </c>
      <c r="W448" t="e">
        <f>'rast17-18'!G448</f>
        <v>#DIV/0!</v>
      </c>
      <c r="X448">
        <f>'rast17-18'!H448</f>
        <v>0</v>
      </c>
      <c r="Y448" t="e">
        <f>'rast17-18'!I448</f>
        <v>#N/A</v>
      </c>
      <c r="Z448">
        <f>'rast17-18'!J448</f>
        <v>0</v>
      </c>
      <c r="AA448">
        <f>'rast17-18'!K448</f>
        <v>0</v>
      </c>
      <c r="AB448">
        <f>'rast17-18'!L448</f>
        <v>0</v>
      </c>
      <c r="AC448">
        <f>'rast17-18'!M448</f>
        <v>0</v>
      </c>
      <c r="AD448" s="14">
        <f>'rast17-18'!N448</f>
        <v>0</v>
      </c>
      <c r="AE448">
        <f>'19-rast'!D448</f>
        <v>0</v>
      </c>
      <c r="AF448">
        <f>'19-rast'!F448</f>
        <v>0</v>
      </c>
      <c r="AG448">
        <f>'19-rast'!G448</f>
        <v>0</v>
      </c>
      <c r="AH448" t="e">
        <f>'19-rast'!H448</f>
        <v>#DIV/0!</v>
      </c>
      <c r="AI448">
        <f>'19-rast'!I448</f>
        <v>0</v>
      </c>
      <c r="AJ448" s="22">
        <f>'19-rast'!J448</f>
        <v>0</v>
      </c>
      <c r="AK448">
        <f t="shared" si="17"/>
        <v>0</v>
      </c>
      <c r="AL448">
        <f t="shared" si="17"/>
        <v>0</v>
      </c>
      <c r="AM448">
        <f t="shared" si="16"/>
        <v>0</v>
      </c>
      <c r="AN448">
        <f>'Pridelek 2019'!F448</f>
        <v>0</v>
      </c>
      <c r="AO448">
        <f>'Pridelek 2019'!G448</f>
        <v>0</v>
      </c>
      <c r="AP448">
        <f>'Pridelek 2019'!H448</f>
        <v>0</v>
      </c>
      <c r="AQ448">
        <f>'Pridelek 2019'!I448</f>
        <v>0</v>
      </c>
      <c r="AR448">
        <f>'Pridelek 2019'!J448</f>
        <v>0</v>
      </c>
      <c r="AS448">
        <f>'Pridelek 2019'!K448</f>
        <v>0</v>
      </c>
      <c r="AT448">
        <f>'Pridelek 2019'!L448</f>
        <v>0</v>
      </c>
      <c r="AU448">
        <v>0</v>
      </c>
    </row>
    <row r="449" spans="1:47" hidden="1" x14ac:dyDescent="0.25">
      <c r="A449" t="str">
        <f>'Obsegi16-18'!A449</f>
        <v>D</v>
      </c>
      <c r="B449">
        <f>'Obsegi16-18'!B449</f>
        <v>14</v>
      </c>
      <c r="C449">
        <f>'Obsegi16-18'!C449</f>
        <v>2</v>
      </c>
      <c r="D449">
        <v>2</v>
      </c>
      <c r="E449">
        <f>'Obsegi16-18'!D449</f>
        <v>9</v>
      </c>
      <c r="F449">
        <f>'Obsegi16-18'!E449</f>
        <v>60.097103215422763</v>
      </c>
      <c r="G449">
        <f>'Obsegi16-18'!F449</f>
        <v>61.332969092043001</v>
      </c>
      <c r="H449">
        <f>'Obsegi16-18'!G449</f>
        <v>75</v>
      </c>
      <c r="I449">
        <f>'Obsegi16-18'!H449</f>
        <v>96</v>
      </c>
      <c r="J449">
        <f>'Obsegi16-18'!I449</f>
        <v>1.2358658766202382</v>
      </c>
      <c r="K449">
        <f>'Obsegi16-18'!J449</f>
        <v>13.667030907956999</v>
      </c>
      <c r="L449">
        <f>'Obsegi16-18'!K449</f>
        <v>21</v>
      </c>
      <c r="M449">
        <f>'Obsegi16-18'!L449</f>
        <v>14.902896784577237</v>
      </c>
      <c r="N449">
        <f>'Obsegi16-18'!M449</f>
        <v>35.902896784577237</v>
      </c>
      <c r="O449">
        <f>'Obsegi16-18'!N449</f>
        <v>2.0564483319440274</v>
      </c>
      <c r="P449">
        <f>'Obsegi16-18'!O449</f>
        <v>22.283334901734086</v>
      </c>
      <c r="Q449">
        <f>'Obsegi16-18'!P449</f>
        <v>28.000000000000004</v>
      </c>
      <c r="R449">
        <f>'Obsegi16-18'!Q449</f>
        <v>24.798028502566318</v>
      </c>
      <c r="S449">
        <f>'Obsegi16-18'!R449</f>
        <v>59.741476483284892</v>
      </c>
      <c r="T449">
        <f>'Obsegi16-18'!T449</f>
        <v>0</v>
      </c>
      <c r="U449">
        <f>'rast17-18'!E449</f>
        <v>0</v>
      </c>
      <c r="V449">
        <f>'rast17-18'!F449</f>
        <v>0</v>
      </c>
      <c r="W449" t="e">
        <f>'rast17-18'!G449</f>
        <v>#DIV/0!</v>
      </c>
      <c r="X449">
        <f>'rast17-18'!H449</f>
        <v>0</v>
      </c>
      <c r="Y449" t="e">
        <f>'rast17-18'!I449</f>
        <v>#N/A</v>
      </c>
      <c r="Z449">
        <f>'rast17-18'!J449</f>
        <v>0</v>
      </c>
      <c r="AA449">
        <f>'rast17-18'!K449</f>
        <v>0</v>
      </c>
      <c r="AB449">
        <f>'rast17-18'!L449</f>
        <v>0</v>
      </c>
      <c r="AC449">
        <f>'rast17-18'!M449</f>
        <v>0</v>
      </c>
      <c r="AD449" s="14">
        <f>'rast17-18'!N449</f>
        <v>0</v>
      </c>
      <c r="AE449">
        <f>'19-rast'!D449</f>
        <v>0</v>
      </c>
      <c r="AF449">
        <f>'19-rast'!F449</f>
        <v>0</v>
      </c>
      <c r="AG449">
        <f>'19-rast'!G449</f>
        <v>0</v>
      </c>
      <c r="AH449" t="e">
        <f>'19-rast'!H449</f>
        <v>#DIV/0!</v>
      </c>
      <c r="AI449">
        <f>'19-rast'!I449</f>
        <v>0</v>
      </c>
      <c r="AJ449" s="22">
        <f>'19-rast'!J449</f>
        <v>0</v>
      </c>
      <c r="AK449">
        <f t="shared" si="17"/>
        <v>0</v>
      </c>
      <c r="AL449">
        <f t="shared" si="17"/>
        <v>0</v>
      </c>
      <c r="AM449">
        <f t="shared" si="16"/>
        <v>0</v>
      </c>
      <c r="AN449">
        <f>'Pridelek 2019'!F449</f>
        <v>0</v>
      </c>
      <c r="AO449">
        <f>'Pridelek 2019'!G449</f>
        <v>0</v>
      </c>
      <c r="AP449">
        <f>'Pridelek 2019'!H449</f>
        <v>0</v>
      </c>
      <c r="AQ449">
        <f>'Pridelek 2019'!I449</f>
        <v>0</v>
      </c>
      <c r="AR449">
        <f>'Pridelek 2019'!J449</f>
        <v>0</v>
      </c>
      <c r="AS449">
        <f>'Pridelek 2019'!K449</f>
        <v>0</v>
      </c>
      <c r="AT449">
        <f>'Pridelek 2019'!L449</f>
        <v>0</v>
      </c>
      <c r="AU449">
        <v>0</v>
      </c>
    </row>
    <row r="450" spans="1:47" hidden="1" x14ac:dyDescent="0.25">
      <c r="A450" t="str">
        <f>'Obsegi16-18'!A450</f>
        <v>D</v>
      </c>
      <c r="B450">
        <f>'Obsegi16-18'!B450</f>
        <v>14</v>
      </c>
      <c r="C450">
        <f>'Obsegi16-18'!C450</f>
        <v>2</v>
      </c>
      <c r="D450">
        <v>2</v>
      </c>
      <c r="E450">
        <f>'Obsegi16-18'!D450</f>
        <v>10</v>
      </c>
      <c r="F450">
        <f>'Obsegi16-18'!E450</f>
        <v>51.61494275872105</v>
      </c>
      <c r="G450">
        <f>'Obsegi16-18'!F450</f>
        <v>57.174073343328459</v>
      </c>
      <c r="H450">
        <f>'Obsegi16-18'!G450</f>
        <v>65</v>
      </c>
      <c r="I450">
        <f>'Obsegi16-18'!H450</f>
        <v>82</v>
      </c>
      <c r="J450">
        <f>'Obsegi16-18'!I450</f>
        <v>5.5591305846074093</v>
      </c>
      <c r="K450">
        <f>'Obsegi16-18'!J450</f>
        <v>7.8259266566715411</v>
      </c>
      <c r="L450">
        <f>'Obsegi16-18'!K450</f>
        <v>17</v>
      </c>
      <c r="M450">
        <f>'Obsegi16-18'!L450</f>
        <v>13.38505724127895</v>
      </c>
      <c r="N450">
        <f>'Obsegi16-18'!M450</f>
        <v>30.38505724127895</v>
      </c>
      <c r="O450">
        <f>'Obsegi16-18'!N450</f>
        <v>10.770389905485489</v>
      </c>
      <c r="P450">
        <f>'Obsegi16-18'!O450</f>
        <v>13.687894178322946</v>
      </c>
      <c r="Q450">
        <f>'Obsegi16-18'!P450</f>
        <v>26.15384615384615</v>
      </c>
      <c r="R450">
        <f>'Obsegi16-18'!Q450</f>
        <v>25.932523656664053</v>
      </c>
      <c r="S450">
        <f>'Obsegi16-18'!R450</f>
        <v>58.868722151483887</v>
      </c>
      <c r="T450">
        <f>'Obsegi16-18'!T450</f>
        <v>0</v>
      </c>
      <c r="U450">
        <f>'rast17-18'!E450</f>
        <v>0</v>
      </c>
      <c r="V450">
        <f>'rast17-18'!F450</f>
        <v>0</v>
      </c>
      <c r="W450" t="e">
        <f>'rast17-18'!G450</f>
        <v>#DIV/0!</v>
      </c>
      <c r="X450">
        <f>'rast17-18'!H450</f>
        <v>0</v>
      </c>
      <c r="Y450" t="e">
        <f>'rast17-18'!I450</f>
        <v>#N/A</v>
      </c>
      <c r="Z450">
        <f>'rast17-18'!J450</f>
        <v>0</v>
      </c>
      <c r="AA450">
        <f>'rast17-18'!K450</f>
        <v>0</v>
      </c>
      <c r="AB450">
        <f>'rast17-18'!L450</f>
        <v>0</v>
      </c>
      <c r="AC450">
        <f>'rast17-18'!M450</f>
        <v>0</v>
      </c>
      <c r="AD450" s="14">
        <f>'rast17-18'!N450</f>
        <v>0</v>
      </c>
      <c r="AE450">
        <f>'19-rast'!D450</f>
        <v>0</v>
      </c>
      <c r="AF450">
        <f>'19-rast'!F450</f>
        <v>0</v>
      </c>
      <c r="AG450">
        <f>'19-rast'!G450</f>
        <v>0</v>
      </c>
      <c r="AH450" t="e">
        <f>'19-rast'!H450</f>
        <v>#DIV/0!</v>
      </c>
      <c r="AI450">
        <f>'19-rast'!I450</f>
        <v>0</v>
      </c>
      <c r="AJ450" s="22">
        <f>'19-rast'!J450</f>
        <v>0</v>
      </c>
      <c r="AK450">
        <f t="shared" si="17"/>
        <v>0</v>
      </c>
      <c r="AL450">
        <f t="shared" si="17"/>
        <v>0</v>
      </c>
      <c r="AM450">
        <f t="shared" si="16"/>
        <v>0</v>
      </c>
      <c r="AN450">
        <f>'Pridelek 2019'!F450</f>
        <v>0</v>
      </c>
      <c r="AO450">
        <f>'Pridelek 2019'!G450</f>
        <v>0</v>
      </c>
      <c r="AP450">
        <f>'Pridelek 2019'!H450</f>
        <v>0</v>
      </c>
      <c r="AQ450">
        <f>'Pridelek 2019'!I450</f>
        <v>0</v>
      </c>
      <c r="AR450">
        <f>'Pridelek 2019'!J450</f>
        <v>0</v>
      </c>
      <c r="AS450">
        <f>'Pridelek 2019'!K450</f>
        <v>0</v>
      </c>
      <c r="AT450">
        <f>'Pridelek 2019'!L450</f>
        <v>0</v>
      </c>
      <c r="AU450">
        <v>0</v>
      </c>
    </row>
    <row r="451" spans="1:47" hidden="1" x14ac:dyDescent="0.25">
      <c r="A451" t="str">
        <f>'Obsegi16-18'!A451</f>
        <v>D</v>
      </c>
      <c r="B451">
        <f>'Obsegi16-18'!B451</f>
        <v>14</v>
      </c>
      <c r="C451">
        <f>'Obsegi16-18'!C451</f>
        <v>2</v>
      </c>
      <c r="D451">
        <v>2</v>
      </c>
      <c r="E451">
        <f>'Obsegi16-18'!D451</f>
        <v>11</v>
      </c>
      <c r="F451">
        <f>'Obsegi16-18'!E451</f>
        <v>59.830475320410983</v>
      </c>
      <c r="G451">
        <f>'Obsegi16-18'!F451</f>
        <v>62.691050129619711</v>
      </c>
      <c r="H451">
        <f>'Obsegi16-18'!G451</f>
        <v>65</v>
      </c>
      <c r="I451">
        <f>'Obsegi16-18'!H451</f>
        <v>90</v>
      </c>
      <c r="J451">
        <f>'Obsegi16-18'!I451</f>
        <v>2.8605748092087282</v>
      </c>
      <c r="K451">
        <f>'Obsegi16-18'!J451</f>
        <v>2.3089498703802889</v>
      </c>
      <c r="L451">
        <f>'Obsegi16-18'!K451</f>
        <v>25</v>
      </c>
      <c r="M451">
        <f>'Obsegi16-18'!L451</f>
        <v>5.1695246795890171</v>
      </c>
      <c r="N451">
        <f>'Obsegi16-18'!M451</f>
        <v>30.169524679589017</v>
      </c>
      <c r="O451">
        <f>'Obsegi16-18'!N451</f>
        <v>4.7811333503360087</v>
      </c>
      <c r="P451">
        <f>'Obsegi16-18'!O451</f>
        <v>3.6830614028737996</v>
      </c>
      <c r="Q451">
        <f>'Obsegi16-18'!P451</f>
        <v>38.46153846153846</v>
      </c>
      <c r="R451">
        <f>'Obsegi16-18'!Q451</f>
        <v>8.6402868302559721</v>
      </c>
      <c r="S451">
        <f>'Obsegi16-18'!R451</f>
        <v>50.425012534200576</v>
      </c>
      <c r="T451">
        <f>'Obsegi16-18'!T451</f>
        <v>0</v>
      </c>
      <c r="U451">
        <f>'rast17-18'!E451</f>
        <v>0</v>
      </c>
      <c r="V451">
        <f>'rast17-18'!F451</f>
        <v>0</v>
      </c>
      <c r="W451" t="e">
        <f>'rast17-18'!G451</f>
        <v>#DIV/0!</v>
      </c>
      <c r="X451">
        <f>'rast17-18'!H451</f>
        <v>0</v>
      </c>
      <c r="Y451" t="e">
        <f>'rast17-18'!I451</f>
        <v>#N/A</v>
      </c>
      <c r="Z451">
        <f>'rast17-18'!J451</f>
        <v>0</v>
      </c>
      <c r="AA451">
        <f>'rast17-18'!K451</f>
        <v>0</v>
      </c>
      <c r="AB451">
        <f>'rast17-18'!L451</f>
        <v>0</v>
      </c>
      <c r="AC451">
        <f>'rast17-18'!M451</f>
        <v>0</v>
      </c>
      <c r="AD451" s="14">
        <f>'rast17-18'!N451</f>
        <v>0</v>
      </c>
      <c r="AE451">
        <f>'19-rast'!D451</f>
        <v>0</v>
      </c>
      <c r="AF451">
        <f>'19-rast'!F451</f>
        <v>0</v>
      </c>
      <c r="AG451">
        <f>'19-rast'!G451</f>
        <v>0</v>
      </c>
      <c r="AH451" t="e">
        <f>'19-rast'!H451</f>
        <v>#DIV/0!</v>
      </c>
      <c r="AI451">
        <f>'19-rast'!I451</f>
        <v>0</v>
      </c>
      <c r="AJ451" s="22">
        <f>'19-rast'!J451</f>
        <v>0</v>
      </c>
      <c r="AK451">
        <f t="shared" si="17"/>
        <v>0</v>
      </c>
      <c r="AL451">
        <f t="shared" si="17"/>
        <v>0</v>
      </c>
      <c r="AM451">
        <f t="shared" ref="AM451:AM514" si="18">COUNTIF(U451:AJ451, "&gt;0")</f>
        <v>0</v>
      </c>
      <c r="AN451">
        <f>'Pridelek 2019'!F451</f>
        <v>0</v>
      </c>
      <c r="AO451">
        <f>'Pridelek 2019'!G451</f>
        <v>0</v>
      </c>
      <c r="AP451">
        <f>'Pridelek 2019'!H451</f>
        <v>0</v>
      </c>
      <c r="AQ451">
        <f>'Pridelek 2019'!I451</f>
        <v>0</v>
      </c>
      <c r="AR451">
        <f>'Pridelek 2019'!J451</f>
        <v>0</v>
      </c>
      <c r="AS451">
        <f>'Pridelek 2019'!K451</f>
        <v>0</v>
      </c>
      <c r="AT451">
        <f>'Pridelek 2019'!L451</f>
        <v>0</v>
      </c>
      <c r="AU451">
        <v>0</v>
      </c>
    </row>
    <row r="452" spans="1:47" hidden="1" x14ac:dyDescent="0.25">
      <c r="A452" t="str">
        <f>'Obsegi16-18'!A452</f>
        <v>D</v>
      </c>
      <c r="B452">
        <f>'Obsegi16-18'!B452</f>
        <v>15</v>
      </c>
      <c r="C452">
        <f>'Obsegi16-18'!C452</f>
        <v>6</v>
      </c>
      <c r="D452">
        <v>2</v>
      </c>
      <c r="E452">
        <f>'Obsegi16-18'!D452</f>
        <v>1</v>
      </c>
      <c r="F452">
        <f>'Obsegi16-18'!E452</f>
        <v>57.695368327887394</v>
      </c>
      <c r="G452">
        <f>'Obsegi16-18'!F452</f>
        <v>65.113662928312877</v>
      </c>
      <c r="H452">
        <f>'Obsegi16-18'!G452</f>
        <v>75</v>
      </c>
      <c r="I452">
        <f>'Obsegi16-18'!H452</f>
        <v>95</v>
      </c>
      <c r="J452">
        <f>'Obsegi16-18'!I452</f>
        <v>7.4182946004254831</v>
      </c>
      <c r="K452">
        <f>'Obsegi16-18'!J452</f>
        <v>9.8863370716871231</v>
      </c>
      <c r="L452">
        <f>'Obsegi16-18'!K452</f>
        <v>20</v>
      </c>
      <c r="M452">
        <f>'Obsegi16-18'!L452</f>
        <v>17.304631672112606</v>
      </c>
      <c r="N452">
        <f>'Obsegi16-18'!M452</f>
        <v>37.304631672112606</v>
      </c>
      <c r="O452">
        <f>'Obsegi16-18'!N452</f>
        <v>12.857695193601536</v>
      </c>
      <c r="P452">
        <f>'Obsegi16-18'!O452</f>
        <v>15.183199081537646</v>
      </c>
      <c r="Q452">
        <f>'Obsegi16-18'!P452</f>
        <v>26.666666666666661</v>
      </c>
      <c r="R452">
        <f>'Obsegi16-18'!Q452</f>
        <v>29.993103733681004</v>
      </c>
      <c r="S452">
        <f>'Obsegi16-18'!R452</f>
        <v>64.657931395995945</v>
      </c>
      <c r="T452">
        <f>'Obsegi16-18'!T452</f>
        <v>0</v>
      </c>
      <c r="U452">
        <f>'rast17-18'!E452</f>
        <v>0</v>
      </c>
      <c r="V452">
        <f>'rast17-18'!F452</f>
        <v>0</v>
      </c>
      <c r="W452" t="e">
        <f>'rast17-18'!G452</f>
        <v>#DIV/0!</v>
      </c>
      <c r="X452">
        <f>'rast17-18'!H452</f>
        <v>0</v>
      </c>
      <c r="Y452" t="e">
        <f>'rast17-18'!I452</f>
        <v>#N/A</v>
      </c>
      <c r="Z452">
        <f>'rast17-18'!J452</f>
        <v>0</v>
      </c>
      <c r="AA452">
        <f>'rast17-18'!K452</f>
        <v>0</v>
      </c>
      <c r="AB452">
        <f>'rast17-18'!L452</f>
        <v>0</v>
      </c>
      <c r="AC452">
        <f>'rast17-18'!M452</f>
        <v>0</v>
      </c>
      <c r="AD452" s="14">
        <f>'rast17-18'!N452</f>
        <v>0</v>
      </c>
      <c r="AE452">
        <f>'19-rast'!D452</f>
        <v>0</v>
      </c>
      <c r="AF452">
        <f>'19-rast'!F452</f>
        <v>0</v>
      </c>
      <c r="AG452">
        <f>'19-rast'!G452</f>
        <v>0</v>
      </c>
      <c r="AH452" t="e">
        <f>'19-rast'!H452</f>
        <v>#DIV/0!</v>
      </c>
      <c r="AI452">
        <f>'19-rast'!I452</f>
        <v>0</v>
      </c>
      <c r="AJ452" s="22">
        <f>'19-rast'!J452</f>
        <v>0</v>
      </c>
      <c r="AK452">
        <f t="shared" si="17"/>
        <v>0</v>
      </c>
      <c r="AL452">
        <f t="shared" si="17"/>
        <v>0</v>
      </c>
      <c r="AM452">
        <f t="shared" si="18"/>
        <v>0</v>
      </c>
      <c r="AN452">
        <f>'Pridelek 2019'!F452</f>
        <v>0</v>
      </c>
      <c r="AO452">
        <f>'Pridelek 2019'!G452</f>
        <v>0</v>
      </c>
      <c r="AP452">
        <f>'Pridelek 2019'!H452</f>
        <v>0</v>
      </c>
      <c r="AQ452">
        <f>'Pridelek 2019'!I452</f>
        <v>0</v>
      </c>
      <c r="AR452">
        <f>'Pridelek 2019'!J452</f>
        <v>0</v>
      </c>
      <c r="AS452">
        <f>'Pridelek 2019'!K452</f>
        <v>0</v>
      </c>
      <c r="AT452">
        <f>'Pridelek 2019'!L452</f>
        <v>0</v>
      </c>
      <c r="AU452">
        <v>0</v>
      </c>
    </row>
    <row r="453" spans="1:47" hidden="1" x14ac:dyDescent="0.25">
      <c r="A453" t="str">
        <f>'Obsegi16-18'!A453</f>
        <v>D</v>
      </c>
      <c r="B453">
        <f>'Obsegi16-18'!B453</f>
        <v>15</v>
      </c>
      <c r="C453">
        <f>'Obsegi16-18'!C453</f>
        <v>6</v>
      </c>
      <c r="D453">
        <v>2</v>
      </c>
      <c r="E453">
        <f>'Obsegi16-18'!D453</f>
        <v>2</v>
      </c>
      <c r="F453">
        <f>'Obsegi16-18'!E453</f>
        <v>64.859768610030386</v>
      </c>
      <c r="G453">
        <f>'Obsegi16-18'!F453</f>
        <v>68.908312298326535</v>
      </c>
      <c r="H453">
        <f>'Obsegi16-18'!G453</f>
        <v>75</v>
      </c>
      <c r="I453">
        <f>'Obsegi16-18'!H453</f>
        <v>87</v>
      </c>
      <c r="J453">
        <f>'Obsegi16-18'!I453</f>
        <v>4.0485436882961494</v>
      </c>
      <c r="K453">
        <f>'Obsegi16-18'!J453</f>
        <v>6.0916877016734645</v>
      </c>
      <c r="L453">
        <f>'Obsegi16-18'!K453</f>
        <v>12</v>
      </c>
      <c r="M453">
        <f>'Obsegi16-18'!L453</f>
        <v>10.140231389969614</v>
      </c>
      <c r="N453">
        <f>'Obsegi16-18'!M453</f>
        <v>22.140231389969614</v>
      </c>
      <c r="O453">
        <f>'Obsegi16-18'!N453</f>
        <v>6.2419952692678082</v>
      </c>
      <c r="P453">
        <f>'Obsegi16-18'!O453</f>
        <v>8.8402799292203849</v>
      </c>
      <c r="Q453">
        <f>'Obsegi16-18'!P453</f>
        <v>15.999999999999993</v>
      </c>
      <c r="R453">
        <f>'Obsegi16-18'!Q453</f>
        <v>15.634085053460179</v>
      </c>
      <c r="S453">
        <f>'Obsegi16-18'!R453</f>
        <v>34.135538662013801</v>
      </c>
      <c r="T453">
        <f>'Obsegi16-18'!T453</f>
        <v>0</v>
      </c>
      <c r="U453">
        <f>'rast17-18'!E453</f>
        <v>0</v>
      </c>
      <c r="V453">
        <f>'rast17-18'!F453</f>
        <v>0</v>
      </c>
      <c r="W453" t="e">
        <f>'rast17-18'!G453</f>
        <v>#DIV/0!</v>
      </c>
      <c r="X453">
        <f>'rast17-18'!H453</f>
        <v>0</v>
      </c>
      <c r="Y453" t="e">
        <f>'rast17-18'!I453</f>
        <v>#N/A</v>
      </c>
      <c r="Z453">
        <f>'rast17-18'!J453</f>
        <v>0</v>
      </c>
      <c r="AA453">
        <f>'rast17-18'!K453</f>
        <v>0</v>
      </c>
      <c r="AB453">
        <f>'rast17-18'!L453</f>
        <v>0</v>
      </c>
      <c r="AC453">
        <f>'rast17-18'!M453</f>
        <v>0</v>
      </c>
      <c r="AD453" s="14">
        <f>'rast17-18'!N453</f>
        <v>0</v>
      </c>
      <c r="AE453">
        <f>'19-rast'!D453</f>
        <v>0</v>
      </c>
      <c r="AF453">
        <f>'19-rast'!F453</f>
        <v>0</v>
      </c>
      <c r="AG453">
        <f>'19-rast'!G453</f>
        <v>0</v>
      </c>
      <c r="AH453" t="e">
        <f>'19-rast'!H453</f>
        <v>#DIV/0!</v>
      </c>
      <c r="AI453">
        <f>'19-rast'!I453</f>
        <v>0</v>
      </c>
      <c r="AJ453" s="22">
        <f>'19-rast'!J453</f>
        <v>0</v>
      </c>
      <c r="AK453">
        <f t="shared" si="17"/>
        <v>0</v>
      </c>
      <c r="AL453">
        <f t="shared" si="17"/>
        <v>0</v>
      </c>
      <c r="AM453">
        <f t="shared" si="18"/>
        <v>0</v>
      </c>
      <c r="AN453">
        <f>'Pridelek 2019'!F453</f>
        <v>0</v>
      </c>
      <c r="AO453">
        <f>'Pridelek 2019'!G453</f>
        <v>0</v>
      </c>
      <c r="AP453">
        <f>'Pridelek 2019'!H453</f>
        <v>0</v>
      </c>
      <c r="AQ453">
        <f>'Pridelek 2019'!I453</f>
        <v>0</v>
      </c>
      <c r="AR453">
        <f>'Pridelek 2019'!J453</f>
        <v>0</v>
      </c>
      <c r="AS453">
        <f>'Pridelek 2019'!K453</f>
        <v>0</v>
      </c>
      <c r="AT453">
        <f>'Pridelek 2019'!L453</f>
        <v>0</v>
      </c>
      <c r="AU453">
        <v>0</v>
      </c>
    </row>
    <row r="454" spans="1:47" x14ac:dyDescent="0.25">
      <c r="A454" t="str">
        <f>'Obsegi16-18'!A454</f>
        <v>D</v>
      </c>
      <c r="B454">
        <f>'Obsegi16-18'!B454</f>
        <v>15</v>
      </c>
      <c r="C454">
        <f>'Obsegi16-18'!C454</f>
        <v>6</v>
      </c>
      <c r="D454">
        <v>2</v>
      </c>
      <c r="E454">
        <f>'Obsegi16-18'!D454</f>
        <v>3</v>
      </c>
      <c r="F454">
        <f>'Obsegi16-18'!E454</f>
        <v>55.691178759973191</v>
      </c>
      <c r="G454">
        <f>'Obsegi16-18'!F454</f>
        <v>59.269994214773796</v>
      </c>
      <c r="H454">
        <f>'Obsegi16-18'!G454</f>
        <v>60</v>
      </c>
      <c r="I454">
        <f>'Obsegi16-18'!H454</f>
        <v>74</v>
      </c>
      <c r="J454">
        <f>'Obsegi16-18'!I454</f>
        <v>3.5788154548006048</v>
      </c>
      <c r="K454">
        <f>'Obsegi16-18'!J454</f>
        <v>0.7300057852262043</v>
      </c>
      <c r="L454">
        <f>'Obsegi16-18'!K454</f>
        <v>14</v>
      </c>
      <c r="M454">
        <f>'Obsegi16-18'!L454</f>
        <v>4.3088212400268091</v>
      </c>
      <c r="N454">
        <f>'Obsegi16-18'!M454</f>
        <v>18.308821240026809</v>
      </c>
      <c r="O454">
        <f>'Obsegi16-18'!N454</f>
        <v>6.4261801141346941</v>
      </c>
      <c r="P454">
        <f>'Obsegi16-18'!O454</f>
        <v>1.2316616441380379</v>
      </c>
      <c r="Q454">
        <f>'Obsegi16-18'!P454</f>
        <v>23.333333333333339</v>
      </c>
      <c r="R454">
        <f>'Obsegi16-18'!Q454</f>
        <v>7.7369905539217632</v>
      </c>
      <c r="S454">
        <f>'Obsegi16-18'!R454</f>
        <v>32.875621683170174</v>
      </c>
      <c r="T454">
        <f>'Obsegi16-18'!T454</f>
        <v>0</v>
      </c>
      <c r="U454">
        <f>'rast17-18'!E454</f>
        <v>136</v>
      </c>
      <c r="V454">
        <f>'rast17-18'!F454</f>
        <v>26</v>
      </c>
      <c r="W454">
        <f>'rast17-18'!G454</f>
        <v>5.2307692307692308</v>
      </c>
      <c r="X454">
        <f>'rast17-18'!H454</f>
        <v>2</v>
      </c>
      <c r="Y454">
        <f>'rast17-18'!I454</f>
        <v>32</v>
      </c>
      <c r="Z454">
        <f>'rast17-18'!J454</f>
        <v>284</v>
      </c>
      <c r="AA454">
        <f>'rast17-18'!K454</f>
        <v>44</v>
      </c>
      <c r="AB454">
        <f>'rast17-18'!L454</f>
        <v>6.4545454545454541</v>
      </c>
      <c r="AC454">
        <f>'rast17-18'!M454</f>
        <v>6</v>
      </c>
      <c r="AD454" s="14">
        <f>'rast17-18'!N454</f>
        <v>43</v>
      </c>
      <c r="AE454">
        <f>'19-rast'!D454</f>
        <v>0</v>
      </c>
      <c r="AF454">
        <f>'19-rast'!F454</f>
        <v>559</v>
      </c>
      <c r="AG454">
        <f>'19-rast'!G454</f>
        <v>61</v>
      </c>
      <c r="AH454">
        <f>'19-rast'!H454</f>
        <v>9.1639344262295079</v>
      </c>
      <c r="AI454">
        <f>'19-rast'!I454</f>
        <v>21</v>
      </c>
      <c r="AJ454" s="22">
        <f>'19-rast'!J454</f>
        <v>27</v>
      </c>
      <c r="AK454">
        <f t="shared" si="17"/>
        <v>979</v>
      </c>
      <c r="AL454">
        <f t="shared" si="17"/>
        <v>131</v>
      </c>
      <c r="AM454">
        <f t="shared" si="18"/>
        <v>15</v>
      </c>
      <c r="AN454">
        <f>'Pridelek 2019'!F454</f>
        <v>16</v>
      </c>
      <c r="AO454">
        <f>'Pridelek 2019'!G454</f>
        <v>2.8279999999999998</v>
      </c>
      <c r="AP454">
        <f>'Pridelek 2019'!H454</f>
        <v>17</v>
      </c>
      <c r="AQ454">
        <f>'Pridelek 2019'!I454</f>
        <v>2.278</v>
      </c>
      <c r="AR454">
        <f>'Pridelek 2019'!J454</f>
        <v>0</v>
      </c>
      <c r="AS454">
        <f>'Pridelek 2019'!K454</f>
        <v>33</v>
      </c>
      <c r="AT454">
        <f>'Pridelek 2019'!L454</f>
        <v>5.1059999999999999</v>
      </c>
      <c r="AU454">
        <v>0</v>
      </c>
    </row>
    <row r="455" spans="1:47" x14ac:dyDescent="0.25">
      <c r="A455" t="str">
        <f>'Obsegi16-18'!A455</f>
        <v>D</v>
      </c>
      <c r="B455">
        <f>'Obsegi16-18'!B455</f>
        <v>15</v>
      </c>
      <c r="C455">
        <f>'Obsegi16-18'!C455</f>
        <v>6</v>
      </c>
      <c r="D455">
        <v>2</v>
      </c>
      <c r="E455">
        <f>'Obsegi16-18'!D455</f>
        <v>4</v>
      </c>
      <c r="F455">
        <f>'Obsegi16-18'!E455</f>
        <v>59.407525386079008</v>
      </c>
      <c r="G455">
        <f>'Obsegi16-18'!F455</f>
        <v>63.431867628022317</v>
      </c>
      <c r="H455">
        <f>'Obsegi16-18'!G455</f>
        <v>70</v>
      </c>
      <c r="I455">
        <f>'Obsegi16-18'!H455</f>
        <v>89</v>
      </c>
      <c r="J455">
        <f>'Obsegi16-18'!I455</f>
        <v>4.0243422419433088</v>
      </c>
      <c r="K455">
        <f>'Obsegi16-18'!J455</f>
        <v>6.5681323719776827</v>
      </c>
      <c r="L455">
        <f>'Obsegi16-18'!K455</f>
        <v>19</v>
      </c>
      <c r="M455">
        <f>'Obsegi16-18'!L455</f>
        <v>10.592474613920992</v>
      </c>
      <c r="N455">
        <f>'Obsegi16-18'!M455</f>
        <v>29.592474613920992</v>
      </c>
      <c r="O455">
        <f>'Obsegi16-18'!N455</f>
        <v>6.7741287249213356</v>
      </c>
      <c r="P455">
        <f>'Obsegi16-18'!O455</f>
        <v>10.354625549565366</v>
      </c>
      <c r="Q455">
        <f>'Obsegi16-18'!P455</f>
        <v>27.142857142857135</v>
      </c>
      <c r="R455">
        <f>'Obsegi16-18'!Q455</f>
        <v>17.830189938197847</v>
      </c>
      <c r="S455">
        <f>'Obsegi16-18'!R455</f>
        <v>49.81267006428012</v>
      </c>
      <c r="T455">
        <f>'Obsegi16-18'!T455</f>
        <v>0</v>
      </c>
      <c r="U455">
        <f>'rast17-18'!E455</f>
        <v>182</v>
      </c>
      <c r="V455">
        <f>'rast17-18'!F455</f>
        <v>23</v>
      </c>
      <c r="W455">
        <f>'rast17-18'!G455</f>
        <v>7.9130434782608692</v>
      </c>
      <c r="X455">
        <f>'rast17-18'!H455</f>
        <v>5</v>
      </c>
      <c r="Y455">
        <f>'rast17-18'!I455</f>
        <v>31</v>
      </c>
      <c r="Z455">
        <f>'rast17-18'!J455</f>
        <v>438</v>
      </c>
      <c r="AA455">
        <f>'rast17-18'!K455</f>
        <v>49</v>
      </c>
      <c r="AB455">
        <f>'rast17-18'!L455</f>
        <v>8.9387755102040813</v>
      </c>
      <c r="AC455">
        <f>'rast17-18'!M455</f>
        <v>13</v>
      </c>
      <c r="AD455" s="14">
        <f>'rast17-18'!N455</f>
        <v>55</v>
      </c>
      <c r="AE455">
        <f>'19-rast'!D455</f>
        <v>0</v>
      </c>
      <c r="AF455">
        <f>'19-rast'!F455</f>
        <v>784</v>
      </c>
      <c r="AG455">
        <f>'19-rast'!G455</f>
        <v>70</v>
      </c>
      <c r="AH455">
        <f>'19-rast'!H455</f>
        <v>11.2</v>
      </c>
      <c r="AI455">
        <f>'19-rast'!I455</f>
        <v>30</v>
      </c>
      <c r="AJ455" s="22">
        <f>'19-rast'!J455</f>
        <v>53</v>
      </c>
      <c r="AK455">
        <f t="shared" si="17"/>
        <v>1404</v>
      </c>
      <c r="AL455">
        <f t="shared" si="17"/>
        <v>142</v>
      </c>
      <c r="AM455">
        <f t="shared" si="18"/>
        <v>15</v>
      </c>
      <c r="AN455">
        <f>'Pridelek 2019'!F455</f>
        <v>21</v>
      </c>
      <c r="AO455">
        <f>'Pridelek 2019'!G455</f>
        <v>3.4260000000000002</v>
      </c>
      <c r="AP455">
        <f>'Pridelek 2019'!H455</f>
        <v>23</v>
      </c>
      <c r="AQ455">
        <f>'Pridelek 2019'!I455</f>
        <v>2.5779999999999998</v>
      </c>
      <c r="AR455">
        <f>'Pridelek 2019'!J455</f>
        <v>0</v>
      </c>
      <c r="AS455">
        <f>'Pridelek 2019'!K455</f>
        <v>44</v>
      </c>
      <c r="AT455">
        <f>'Pridelek 2019'!L455</f>
        <v>6.0039999999999996</v>
      </c>
      <c r="AU455">
        <v>0</v>
      </c>
    </row>
    <row r="456" spans="1:47" x14ac:dyDescent="0.25">
      <c r="A456" t="str">
        <f>'Obsegi16-18'!A456</f>
        <v>D</v>
      </c>
      <c r="B456">
        <f>'Obsegi16-18'!B456</f>
        <v>15</v>
      </c>
      <c r="C456">
        <f>'Obsegi16-18'!C456</f>
        <v>6</v>
      </c>
      <c r="D456">
        <v>2</v>
      </c>
      <c r="E456">
        <f>'Obsegi16-18'!D456</f>
        <v>5</v>
      </c>
      <c r="F456">
        <f>'Obsegi16-18'!E456</f>
        <v>53.140877827405092</v>
      </c>
      <c r="G456">
        <f>'Obsegi16-18'!F456</f>
        <v>56.238602073650029</v>
      </c>
      <c r="H456">
        <f>'Obsegi16-18'!G456</f>
        <v>70</v>
      </c>
      <c r="I456">
        <f>'Obsegi16-18'!H456</f>
        <v>85</v>
      </c>
      <c r="J456">
        <f>'Obsegi16-18'!I456</f>
        <v>3.0977242462449368</v>
      </c>
      <c r="K456">
        <f>'Obsegi16-18'!J456</f>
        <v>13.761397926349971</v>
      </c>
      <c r="L456">
        <f>'Obsegi16-18'!K456</f>
        <v>15</v>
      </c>
      <c r="M456">
        <f>'Obsegi16-18'!L456</f>
        <v>16.859122172594908</v>
      </c>
      <c r="N456">
        <f>'Obsegi16-18'!M456</f>
        <v>31.859122172594908</v>
      </c>
      <c r="O456">
        <f>'Obsegi16-18'!N456</f>
        <v>5.8292681131575597</v>
      </c>
      <c r="P456">
        <f>'Obsegi16-18'!O456</f>
        <v>24.469665708134158</v>
      </c>
      <c r="Q456">
        <f>'Obsegi16-18'!P456</f>
        <v>21.42857142857142</v>
      </c>
      <c r="R456">
        <f>'Obsegi16-18'!Q456</f>
        <v>31.72533624181224</v>
      </c>
      <c r="S456">
        <f>'Obsegi16-18'!R456</f>
        <v>59.952194007914848</v>
      </c>
      <c r="T456">
        <f>'Obsegi16-18'!T456</f>
        <v>0</v>
      </c>
      <c r="U456">
        <f>'rast17-18'!E456</f>
        <v>180</v>
      </c>
      <c r="V456">
        <f>'rast17-18'!F456</f>
        <v>26</v>
      </c>
      <c r="W456">
        <f>'rast17-18'!G456</f>
        <v>6.9230769230769234</v>
      </c>
      <c r="X456">
        <f>'rast17-18'!H456</f>
        <v>7</v>
      </c>
      <c r="Y456">
        <f>'rast17-18'!I456</f>
        <v>28</v>
      </c>
      <c r="Z456">
        <f>'rast17-18'!J456</f>
        <v>587</v>
      </c>
      <c r="AA456">
        <f>'rast17-18'!K456</f>
        <v>47</v>
      </c>
      <c r="AB456">
        <f>'rast17-18'!L456</f>
        <v>12.48936170212766</v>
      </c>
      <c r="AC456">
        <f>'rast17-18'!M456</f>
        <v>15</v>
      </c>
      <c r="AD456" s="14">
        <f>'rast17-18'!N456</f>
        <v>65</v>
      </c>
      <c r="AE456">
        <f>'19-rast'!D456</f>
        <v>0</v>
      </c>
      <c r="AF456">
        <f>'19-rast'!F456</f>
        <v>906</v>
      </c>
      <c r="AG456">
        <f>'19-rast'!G456</f>
        <v>71</v>
      </c>
      <c r="AH456">
        <f>'19-rast'!H456</f>
        <v>12.76056338028169</v>
      </c>
      <c r="AI456">
        <f>'19-rast'!I456</f>
        <v>33</v>
      </c>
      <c r="AJ456" s="22">
        <f>'19-rast'!J456</f>
        <v>56</v>
      </c>
      <c r="AK456">
        <f t="shared" si="17"/>
        <v>1673</v>
      </c>
      <c r="AL456">
        <f t="shared" si="17"/>
        <v>144</v>
      </c>
      <c r="AM456">
        <f t="shared" si="18"/>
        <v>15</v>
      </c>
      <c r="AN456">
        <f>'Pridelek 2019'!F456</f>
        <v>31</v>
      </c>
      <c r="AO456">
        <f>'Pridelek 2019'!G456</f>
        <v>5.6070000000000002</v>
      </c>
      <c r="AP456">
        <f>'Pridelek 2019'!H456</f>
        <v>22</v>
      </c>
      <c r="AQ456">
        <f>'Pridelek 2019'!I456</f>
        <v>2.899</v>
      </c>
      <c r="AR456">
        <f>'Pridelek 2019'!J456</f>
        <v>0</v>
      </c>
      <c r="AS456">
        <f>'Pridelek 2019'!K456</f>
        <v>53</v>
      </c>
      <c r="AT456">
        <f>'Pridelek 2019'!L456</f>
        <v>8.5060000000000002</v>
      </c>
      <c r="AU456">
        <v>0</v>
      </c>
    </row>
    <row r="457" spans="1:47" hidden="1" x14ac:dyDescent="0.25">
      <c r="A457" t="str">
        <f>'Obsegi16-18'!A457</f>
        <v>D</v>
      </c>
      <c r="B457">
        <f>'Obsegi16-18'!B457</f>
        <v>15</v>
      </c>
      <c r="C457">
        <f>'Obsegi16-18'!C457</f>
        <v>6</v>
      </c>
      <c r="D457">
        <v>2</v>
      </c>
      <c r="E457">
        <f>'Obsegi16-18'!D457</f>
        <v>6</v>
      </c>
      <c r="F457">
        <f>'Obsegi16-18'!E457</f>
        <v>60.265778719090967</v>
      </c>
      <c r="G457">
        <f>'Obsegi16-18'!F457</f>
        <v>64.026617861500483</v>
      </c>
      <c r="H457">
        <f>'Obsegi16-18'!G457</f>
        <v>65</v>
      </c>
      <c r="I457">
        <f>'Obsegi16-18'!H457</f>
        <v>80</v>
      </c>
      <c r="J457">
        <f>'Obsegi16-18'!I457</f>
        <v>3.760839142409516</v>
      </c>
      <c r="K457">
        <f>'Obsegi16-18'!J457</f>
        <v>0.97338213849951671</v>
      </c>
      <c r="L457">
        <f>'Obsegi16-18'!K457</f>
        <v>15</v>
      </c>
      <c r="M457">
        <f>'Obsegi16-18'!L457</f>
        <v>4.7342212809090327</v>
      </c>
      <c r="N457">
        <f>'Obsegi16-18'!M457</f>
        <v>19.734221280909033</v>
      </c>
      <c r="O457">
        <f>'Obsegi16-18'!N457</f>
        <v>6.2404223795720304</v>
      </c>
      <c r="P457">
        <f>'Obsegi16-18'!O457</f>
        <v>1.5202773018638815</v>
      </c>
      <c r="Q457">
        <f>'Obsegi16-18'!P457</f>
        <v>23.076923076923084</v>
      </c>
      <c r="R457">
        <f>'Obsegi16-18'!Q457</f>
        <v>7.8555714064129756</v>
      </c>
      <c r="S457">
        <f>'Obsegi16-18'!R457</f>
        <v>32.745318654046748</v>
      </c>
      <c r="T457">
        <f>'Obsegi16-18'!T457</f>
        <v>0</v>
      </c>
      <c r="U457">
        <f>'rast17-18'!E457</f>
        <v>155</v>
      </c>
      <c r="V457">
        <f>'rast17-18'!F457</f>
        <v>26</v>
      </c>
      <c r="W457">
        <f>'rast17-18'!G457</f>
        <v>5.9615384615384617</v>
      </c>
      <c r="X457">
        <f>'rast17-18'!H457</f>
        <v>5</v>
      </c>
      <c r="Y457">
        <f>'rast17-18'!I457</f>
        <v>22</v>
      </c>
      <c r="Z457">
        <f>'rast17-18'!J457</f>
        <v>0</v>
      </c>
      <c r="AA457">
        <f>'rast17-18'!K457</f>
        <v>0</v>
      </c>
      <c r="AB457">
        <f>'rast17-18'!L457</f>
        <v>0</v>
      </c>
      <c r="AC457">
        <f>'rast17-18'!M457</f>
        <v>0</v>
      </c>
      <c r="AD457" s="14">
        <f>'rast17-18'!N457</f>
        <v>0</v>
      </c>
      <c r="AE457">
        <f>'19-rast'!D457</f>
        <v>0</v>
      </c>
      <c r="AF457">
        <f>'19-rast'!F457</f>
        <v>0</v>
      </c>
      <c r="AG457">
        <f>'19-rast'!G457</f>
        <v>0</v>
      </c>
      <c r="AH457" t="e">
        <f>'19-rast'!H457</f>
        <v>#DIV/0!</v>
      </c>
      <c r="AI457">
        <f>'19-rast'!I457</f>
        <v>0</v>
      </c>
      <c r="AJ457" s="22">
        <f>'19-rast'!J457</f>
        <v>0</v>
      </c>
      <c r="AM457">
        <f t="shared" si="18"/>
        <v>5</v>
      </c>
      <c r="AN457">
        <f>'Pridelek 2019'!F457</f>
        <v>0</v>
      </c>
      <c r="AO457">
        <f>'Pridelek 2019'!G457</f>
        <v>0</v>
      </c>
      <c r="AP457">
        <f>'Pridelek 2019'!H457</f>
        <v>0</v>
      </c>
      <c r="AQ457">
        <f>'Pridelek 2019'!I457</f>
        <v>0</v>
      </c>
      <c r="AR457">
        <f>'Pridelek 2019'!J457</f>
        <v>0</v>
      </c>
      <c r="AS457">
        <f>'Pridelek 2019'!K457</f>
        <v>0</v>
      </c>
      <c r="AT457">
        <f>'Pridelek 2019'!L457</f>
        <v>0</v>
      </c>
      <c r="AU457">
        <v>0</v>
      </c>
    </row>
    <row r="458" spans="1:47" hidden="1" x14ac:dyDescent="0.25">
      <c r="A458" t="str">
        <f>'Obsegi16-18'!A458</f>
        <v>D</v>
      </c>
      <c r="B458">
        <f>'Obsegi16-18'!B458</f>
        <v>15</v>
      </c>
      <c r="C458">
        <f>'Obsegi16-18'!C458</f>
        <v>6</v>
      </c>
      <c r="D458">
        <v>2</v>
      </c>
      <c r="E458">
        <f>'Obsegi16-18'!D458</f>
        <v>7</v>
      </c>
      <c r="F458">
        <f>'Obsegi16-18'!E458</f>
        <v>53.83432749525771</v>
      </c>
      <c r="G458">
        <f>'Obsegi16-18'!F458</f>
        <v>59.112240261823771</v>
      </c>
      <c r="H458">
        <f>'Obsegi16-18'!G458</f>
        <v>65</v>
      </c>
      <c r="I458">
        <f>'Obsegi16-18'!H458</f>
        <v>83</v>
      </c>
      <c r="J458">
        <f>'Obsegi16-18'!I458</f>
        <v>5.277912766566061</v>
      </c>
      <c r="K458">
        <f>'Obsegi16-18'!J458</f>
        <v>5.8877597381762286</v>
      </c>
      <c r="L458">
        <f>'Obsegi16-18'!K458</f>
        <v>18</v>
      </c>
      <c r="M458">
        <f>'Obsegi16-18'!L458</f>
        <v>11.16567250474229</v>
      </c>
      <c r="N458">
        <f>'Obsegi16-18'!M458</f>
        <v>29.16567250474229</v>
      </c>
      <c r="O458">
        <f>'Obsegi16-18'!N458</f>
        <v>9.8039912675253369</v>
      </c>
      <c r="P458">
        <f>'Obsegi16-18'!O458</f>
        <v>9.9603055341800371</v>
      </c>
      <c r="Q458">
        <f>'Obsegi16-18'!P458</f>
        <v>27.692307692307683</v>
      </c>
      <c r="R458">
        <f>'Obsegi16-18'!Q458</f>
        <v>20.74080428649523</v>
      </c>
      <c r="S458">
        <f>'Obsegi16-18'!R458</f>
        <v>54.176719319678512</v>
      </c>
      <c r="T458">
        <f>'Obsegi16-18'!T458</f>
        <v>0</v>
      </c>
      <c r="U458">
        <f>'rast17-18'!E458</f>
        <v>0</v>
      </c>
      <c r="V458">
        <f>'rast17-18'!F458</f>
        <v>0</v>
      </c>
      <c r="W458" t="e">
        <f>'rast17-18'!G458</f>
        <v>#DIV/0!</v>
      </c>
      <c r="X458">
        <f>'rast17-18'!H458</f>
        <v>0</v>
      </c>
      <c r="Y458" t="e">
        <f>'rast17-18'!I458</f>
        <v>#N/A</v>
      </c>
      <c r="Z458">
        <f>'rast17-18'!J458</f>
        <v>0</v>
      </c>
      <c r="AA458">
        <f>'rast17-18'!K458</f>
        <v>0</v>
      </c>
      <c r="AB458">
        <f>'rast17-18'!L458</f>
        <v>0</v>
      </c>
      <c r="AC458">
        <f>'rast17-18'!M458</f>
        <v>0</v>
      </c>
      <c r="AD458" s="14">
        <f>'rast17-18'!N458</f>
        <v>0</v>
      </c>
      <c r="AE458">
        <f>'19-rast'!D458</f>
        <v>0</v>
      </c>
      <c r="AF458">
        <f>'19-rast'!F458</f>
        <v>0</v>
      </c>
      <c r="AG458">
        <f>'19-rast'!G458</f>
        <v>0</v>
      </c>
      <c r="AH458" t="e">
        <f>'19-rast'!H458</f>
        <v>#DIV/0!</v>
      </c>
      <c r="AI458">
        <f>'19-rast'!I458</f>
        <v>0</v>
      </c>
      <c r="AJ458" s="22">
        <f>'19-rast'!J458</f>
        <v>0</v>
      </c>
      <c r="AK458">
        <f t="shared" si="17"/>
        <v>0</v>
      </c>
      <c r="AL458">
        <f t="shared" si="17"/>
        <v>0</v>
      </c>
      <c r="AM458">
        <f t="shared" si="18"/>
        <v>0</v>
      </c>
      <c r="AN458">
        <f>'Pridelek 2019'!F458</f>
        <v>0</v>
      </c>
      <c r="AO458">
        <f>'Pridelek 2019'!G458</f>
        <v>0</v>
      </c>
      <c r="AP458">
        <f>'Pridelek 2019'!H458</f>
        <v>0</v>
      </c>
      <c r="AQ458">
        <f>'Pridelek 2019'!I458</f>
        <v>0</v>
      </c>
      <c r="AR458">
        <f>'Pridelek 2019'!J458</f>
        <v>0</v>
      </c>
      <c r="AS458">
        <f>'Pridelek 2019'!K458</f>
        <v>0</v>
      </c>
      <c r="AT458">
        <f>'Pridelek 2019'!L458</f>
        <v>0</v>
      </c>
      <c r="AU458">
        <v>0</v>
      </c>
    </row>
    <row r="459" spans="1:47" hidden="1" x14ac:dyDescent="0.25">
      <c r="A459" t="str">
        <f>'Obsegi16-18'!A459</f>
        <v>D</v>
      </c>
      <c r="B459">
        <f>'Obsegi16-18'!B459</f>
        <v>15</v>
      </c>
      <c r="C459">
        <f>'Obsegi16-18'!C459</f>
        <v>6</v>
      </c>
      <c r="D459">
        <v>2</v>
      </c>
      <c r="E459">
        <f>'Obsegi16-18'!D459</f>
        <v>8</v>
      </c>
      <c r="F459">
        <f>'Obsegi16-18'!E459</f>
        <v>55.494755887890513</v>
      </c>
      <c r="G459">
        <f>'Obsegi16-18'!F459</f>
        <v>59.755206449752265</v>
      </c>
      <c r="H459">
        <f>'Obsegi16-18'!G459</f>
        <v>75</v>
      </c>
      <c r="I459">
        <f>'Obsegi16-18'!H459</f>
        <v>86</v>
      </c>
      <c r="J459">
        <f>'Obsegi16-18'!I459</f>
        <v>4.2604505618617523</v>
      </c>
      <c r="K459">
        <f>'Obsegi16-18'!J459</f>
        <v>15.244793550247735</v>
      </c>
      <c r="L459">
        <f>'Obsegi16-18'!K459</f>
        <v>11</v>
      </c>
      <c r="M459">
        <f>'Obsegi16-18'!L459</f>
        <v>19.505244112109487</v>
      </c>
      <c r="N459">
        <f>'Obsegi16-18'!M459</f>
        <v>30.505244112109487</v>
      </c>
      <c r="O459">
        <f>'Obsegi16-18'!N459</f>
        <v>7.6772129072315121</v>
      </c>
      <c r="P459">
        <f>'Obsegi16-18'!O459</f>
        <v>25.512075777140808</v>
      </c>
      <c r="Q459">
        <f>'Obsegi16-18'!P459</f>
        <v>14.666666666666671</v>
      </c>
      <c r="R459">
        <f>'Obsegi16-18'!Q459</f>
        <v>35.147905058837672</v>
      </c>
      <c r="S459">
        <f>'Obsegi16-18'!R459</f>
        <v>54.969597800800528</v>
      </c>
      <c r="T459">
        <f>'Obsegi16-18'!T459</f>
        <v>0</v>
      </c>
      <c r="U459">
        <f>'rast17-18'!E459</f>
        <v>0</v>
      </c>
      <c r="V459">
        <f>'rast17-18'!F459</f>
        <v>0</v>
      </c>
      <c r="W459" t="e">
        <f>'rast17-18'!G459</f>
        <v>#DIV/0!</v>
      </c>
      <c r="X459">
        <f>'rast17-18'!H459</f>
        <v>0</v>
      </c>
      <c r="Y459" t="e">
        <f>'rast17-18'!I459</f>
        <v>#N/A</v>
      </c>
      <c r="Z459">
        <f>'rast17-18'!J459</f>
        <v>0</v>
      </c>
      <c r="AA459">
        <f>'rast17-18'!K459</f>
        <v>0</v>
      </c>
      <c r="AB459">
        <f>'rast17-18'!L459</f>
        <v>0</v>
      </c>
      <c r="AC459">
        <f>'rast17-18'!M459</f>
        <v>0</v>
      </c>
      <c r="AD459" s="14">
        <f>'rast17-18'!N459</f>
        <v>0</v>
      </c>
      <c r="AE459">
        <f>'19-rast'!D459</f>
        <v>0</v>
      </c>
      <c r="AF459">
        <f>'19-rast'!F459</f>
        <v>0</v>
      </c>
      <c r="AG459">
        <f>'19-rast'!G459</f>
        <v>0</v>
      </c>
      <c r="AH459" t="e">
        <f>'19-rast'!H459</f>
        <v>#DIV/0!</v>
      </c>
      <c r="AI459">
        <f>'19-rast'!I459</f>
        <v>0</v>
      </c>
      <c r="AJ459" s="22">
        <f>'19-rast'!J459</f>
        <v>0</v>
      </c>
      <c r="AK459">
        <f t="shared" si="17"/>
        <v>0</v>
      </c>
      <c r="AL459">
        <f t="shared" si="17"/>
        <v>0</v>
      </c>
      <c r="AM459">
        <f t="shared" si="18"/>
        <v>0</v>
      </c>
      <c r="AN459">
        <f>'Pridelek 2019'!F459</f>
        <v>0</v>
      </c>
      <c r="AO459">
        <f>'Pridelek 2019'!G459</f>
        <v>0</v>
      </c>
      <c r="AP459">
        <f>'Pridelek 2019'!H459</f>
        <v>0</v>
      </c>
      <c r="AQ459">
        <f>'Pridelek 2019'!I459</f>
        <v>0</v>
      </c>
      <c r="AR459">
        <f>'Pridelek 2019'!J459</f>
        <v>0</v>
      </c>
      <c r="AS459">
        <f>'Pridelek 2019'!K459</f>
        <v>0</v>
      </c>
      <c r="AT459">
        <f>'Pridelek 2019'!L459</f>
        <v>0</v>
      </c>
      <c r="AU459">
        <v>0</v>
      </c>
    </row>
    <row r="460" spans="1:47" hidden="1" x14ac:dyDescent="0.25">
      <c r="A460" t="str">
        <f>'Obsegi16-18'!A460</f>
        <v>D</v>
      </c>
      <c r="B460">
        <f>'Obsegi16-18'!B460</f>
        <v>15</v>
      </c>
      <c r="C460">
        <f>'Obsegi16-18'!C460</f>
        <v>6</v>
      </c>
      <c r="D460">
        <v>2</v>
      </c>
      <c r="E460">
        <f>'Obsegi16-18'!D460</f>
        <v>9</v>
      </c>
      <c r="F460">
        <f>'Obsegi16-18'!E460</f>
        <v>55.104260535441639</v>
      </c>
      <c r="G460">
        <f>'Obsegi16-18'!F460</f>
        <v>58.842441340077706</v>
      </c>
      <c r="H460">
        <f>'Obsegi16-18'!G460</f>
        <v>70</v>
      </c>
      <c r="I460">
        <f>'Obsegi16-18'!H460</f>
        <v>84</v>
      </c>
      <c r="J460">
        <f>'Obsegi16-18'!I460</f>
        <v>3.7381808046360661</v>
      </c>
      <c r="K460">
        <f>'Obsegi16-18'!J460</f>
        <v>11.157558659922294</v>
      </c>
      <c r="L460">
        <f>'Obsegi16-18'!K460</f>
        <v>14</v>
      </c>
      <c r="M460">
        <f>'Obsegi16-18'!L460</f>
        <v>14.895739464558361</v>
      </c>
      <c r="N460">
        <f>'Obsegi16-18'!M460</f>
        <v>28.895739464558361</v>
      </c>
      <c r="O460">
        <f>'Obsegi16-18'!N460</f>
        <v>6.7838326262118498</v>
      </c>
      <c r="P460">
        <f>'Obsegi16-18'!O460</f>
        <v>18.961753465390064</v>
      </c>
      <c r="Q460">
        <f>'Obsegi16-18'!P460</f>
        <v>19.999999999999996</v>
      </c>
      <c r="R460">
        <f>'Obsegi16-18'!Q460</f>
        <v>27.031919709688879</v>
      </c>
      <c r="S460">
        <f>'Obsegi16-18'!R460</f>
        <v>52.438303651626647</v>
      </c>
      <c r="T460">
        <f>'Obsegi16-18'!T460</f>
        <v>0</v>
      </c>
      <c r="U460">
        <f>'rast17-18'!E460</f>
        <v>0</v>
      </c>
      <c r="V460">
        <f>'rast17-18'!F460</f>
        <v>0</v>
      </c>
      <c r="W460" t="e">
        <f>'rast17-18'!G460</f>
        <v>#DIV/0!</v>
      </c>
      <c r="X460">
        <f>'rast17-18'!H460</f>
        <v>0</v>
      </c>
      <c r="Y460" t="e">
        <f>'rast17-18'!I460</f>
        <v>#N/A</v>
      </c>
      <c r="Z460">
        <f>'rast17-18'!J460</f>
        <v>0</v>
      </c>
      <c r="AA460">
        <f>'rast17-18'!K460</f>
        <v>0</v>
      </c>
      <c r="AB460">
        <f>'rast17-18'!L460</f>
        <v>0</v>
      </c>
      <c r="AC460">
        <f>'rast17-18'!M460</f>
        <v>0</v>
      </c>
      <c r="AD460" s="14">
        <f>'rast17-18'!N460</f>
        <v>0</v>
      </c>
      <c r="AE460">
        <f>'19-rast'!D460</f>
        <v>0</v>
      </c>
      <c r="AF460">
        <f>'19-rast'!F460</f>
        <v>0</v>
      </c>
      <c r="AG460">
        <f>'19-rast'!G460</f>
        <v>0</v>
      </c>
      <c r="AH460" t="e">
        <f>'19-rast'!H460</f>
        <v>#DIV/0!</v>
      </c>
      <c r="AI460">
        <f>'19-rast'!I460</f>
        <v>0</v>
      </c>
      <c r="AJ460" s="22">
        <f>'19-rast'!J460</f>
        <v>0</v>
      </c>
      <c r="AK460">
        <f t="shared" si="17"/>
        <v>0</v>
      </c>
      <c r="AL460">
        <f t="shared" si="17"/>
        <v>0</v>
      </c>
      <c r="AM460">
        <f t="shared" si="18"/>
        <v>0</v>
      </c>
      <c r="AN460">
        <f>'Pridelek 2019'!F460</f>
        <v>0</v>
      </c>
      <c r="AO460">
        <f>'Pridelek 2019'!G460</f>
        <v>0</v>
      </c>
      <c r="AP460">
        <f>'Pridelek 2019'!H460</f>
        <v>0</v>
      </c>
      <c r="AQ460">
        <f>'Pridelek 2019'!I460</f>
        <v>0</v>
      </c>
      <c r="AR460">
        <f>'Pridelek 2019'!J460</f>
        <v>0</v>
      </c>
      <c r="AS460">
        <f>'Pridelek 2019'!K460</f>
        <v>0</v>
      </c>
      <c r="AT460">
        <f>'Pridelek 2019'!L460</f>
        <v>0</v>
      </c>
      <c r="AU460">
        <v>0</v>
      </c>
    </row>
    <row r="461" spans="1:47" hidden="1" x14ac:dyDescent="0.25">
      <c r="A461" t="str">
        <f>'Obsegi16-18'!A461</f>
        <v>D</v>
      </c>
      <c r="B461">
        <f>'Obsegi16-18'!B461</f>
        <v>15</v>
      </c>
      <c r="C461">
        <f>'Obsegi16-18'!C461</f>
        <v>6</v>
      </c>
      <c r="D461">
        <v>2</v>
      </c>
      <c r="E461">
        <f>'Obsegi16-18'!D461</f>
        <v>10</v>
      </c>
      <c r="F461">
        <f>'Obsegi16-18'!E461</f>
        <v>54.255386987115159</v>
      </c>
      <c r="G461">
        <f>'Obsegi16-18'!F461</f>
        <v>59.180172192001478</v>
      </c>
      <c r="H461">
        <f>'Obsegi16-18'!G461</f>
        <v>70</v>
      </c>
      <c r="I461">
        <f>'Obsegi16-18'!H461</f>
        <v>84</v>
      </c>
      <c r="J461">
        <f>'Obsegi16-18'!I461</f>
        <v>4.9247852048863194</v>
      </c>
      <c r="K461">
        <f>'Obsegi16-18'!J461</f>
        <v>10.819827807998522</v>
      </c>
      <c r="L461">
        <f>'Obsegi16-18'!K461</f>
        <v>14</v>
      </c>
      <c r="M461">
        <f>'Obsegi16-18'!L461</f>
        <v>15.744613012884841</v>
      </c>
      <c r="N461">
        <f>'Obsegi16-18'!M461</f>
        <v>29.744613012884841</v>
      </c>
      <c r="O461">
        <f>'Obsegi16-18'!N461</f>
        <v>9.0770437340275123</v>
      </c>
      <c r="P461">
        <f>'Obsegi16-18'!O461</f>
        <v>18.282859625509641</v>
      </c>
      <c r="Q461">
        <f>'Obsegi16-18'!P461</f>
        <v>19.999999999999996</v>
      </c>
      <c r="R461">
        <f>'Obsegi16-18'!Q461</f>
        <v>29.019446523575532</v>
      </c>
      <c r="S461">
        <f>'Obsegi16-18'!R461</f>
        <v>54.823335828290645</v>
      </c>
      <c r="T461">
        <f>'Obsegi16-18'!T461</f>
        <v>0</v>
      </c>
      <c r="U461">
        <f>'rast17-18'!E461</f>
        <v>0</v>
      </c>
      <c r="V461">
        <f>'rast17-18'!F461</f>
        <v>0</v>
      </c>
      <c r="W461" t="e">
        <f>'rast17-18'!G461</f>
        <v>#DIV/0!</v>
      </c>
      <c r="X461">
        <f>'rast17-18'!H461</f>
        <v>0</v>
      </c>
      <c r="Y461" t="e">
        <f>'rast17-18'!I461</f>
        <v>#N/A</v>
      </c>
      <c r="Z461">
        <f>'rast17-18'!J461</f>
        <v>0</v>
      </c>
      <c r="AA461">
        <f>'rast17-18'!K461</f>
        <v>0</v>
      </c>
      <c r="AB461">
        <f>'rast17-18'!L461</f>
        <v>0</v>
      </c>
      <c r="AC461">
        <f>'rast17-18'!M461</f>
        <v>0</v>
      </c>
      <c r="AD461" s="14">
        <f>'rast17-18'!N461</f>
        <v>0</v>
      </c>
      <c r="AE461">
        <f>'19-rast'!D461</f>
        <v>0</v>
      </c>
      <c r="AF461">
        <f>'19-rast'!F461</f>
        <v>0</v>
      </c>
      <c r="AG461">
        <f>'19-rast'!G461</f>
        <v>0</v>
      </c>
      <c r="AH461" t="e">
        <f>'19-rast'!H461</f>
        <v>#DIV/0!</v>
      </c>
      <c r="AI461">
        <f>'19-rast'!I461</f>
        <v>0</v>
      </c>
      <c r="AJ461" s="22">
        <f>'19-rast'!J461</f>
        <v>0</v>
      </c>
      <c r="AK461">
        <f t="shared" si="17"/>
        <v>0</v>
      </c>
      <c r="AL461">
        <f t="shared" si="17"/>
        <v>0</v>
      </c>
      <c r="AM461">
        <f t="shared" si="18"/>
        <v>0</v>
      </c>
      <c r="AN461">
        <f>'Pridelek 2019'!F461</f>
        <v>0</v>
      </c>
      <c r="AO461">
        <f>'Pridelek 2019'!G461</f>
        <v>0</v>
      </c>
      <c r="AP461">
        <f>'Pridelek 2019'!H461</f>
        <v>0</v>
      </c>
      <c r="AQ461">
        <f>'Pridelek 2019'!I461</f>
        <v>0</v>
      </c>
      <c r="AR461">
        <f>'Pridelek 2019'!J461</f>
        <v>0</v>
      </c>
      <c r="AS461">
        <f>'Pridelek 2019'!K461</f>
        <v>0</v>
      </c>
      <c r="AT461">
        <f>'Pridelek 2019'!L461</f>
        <v>0</v>
      </c>
      <c r="AU461">
        <v>0</v>
      </c>
    </row>
    <row r="462" spans="1:47" hidden="1" x14ac:dyDescent="0.25">
      <c r="A462" t="str">
        <f>'Obsegi16-18'!A462</f>
        <v>D</v>
      </c>
      <c r="B462">
        <f>'Obsegi16-18'!B462</f>
        <v>16</v>
      </c>
      <c r="C462">
        <f>'Obsegi16-18'!C462</f>
        <v>7</v>
      </c>
      <c r="D462">
        <v>2</v>
      </c>
      <c r="E462">
        <f>'Obsegi16-18'!D462</f>
        <v>1</v>
      </c>
      <c r="F462">
        <f>'Obsegi16-18'!E462</f>
        <v>54.020692824045859</v>
      </c>
      <c r="G462">
        <f>'Obsegi16-18'!F462</f>
        <v>58.465047723909031</v>
      </c>
      <c r="H462">
        <f>'Obsegi16-18'!G462</f>
        <v>75</v>
      </c>
      <c r="I462">
        <f>'Obsegi16-18'!H462</f>
        <v>88</v>
      </c>
      <c r="J462">
        <f>'Obsegi16-18'!I462</f>
        <v>4.4443548998631712</v>
      </c>
      <c r="K462">
        <f>'Obsegi16-18'!J462</f>
        <v>16.534952276090969</v>
      </c>
      <c r="L462">
        <f>'Obsegi16-18'!K462</f>
        <v>13</v>
      </c>
      <c r="M462">
        <f>'Obsegi16-18'!L462</f>
        <v>20.979307175954141</v>
      </c>
      <c r="N462">
        <f>'Obsegi16-18'!M462</f>
        <v>33.979307175954141</v>
      </c>
      <c r="O462">
        <f>'Obsegi16-18'!N462</f>
        <v>8.2271342101056568</v>
      </c>
      <c r="P462">
        <f>'Obsegi16-18'!O462</f>
        <v>28.281773332631822</v>
      </c>
      <c r="Q462">
        <f>'Obsegi16-18'!P462</f>
        <v>17.333333333333336</v>
      </c>
      <c r="R462">
        <f>'Obsegi16-18'!Q462</f>
        <v>38.835686991810967</v>
      </c>
      <c r="S462">
        <f>'Obsegi16-18'!R462</f>
        <v>62.900539403724864</v>
      </c>
      <c r="T462">
        <f>'Obsegi16-18'!T462</f>
        <v>0</v>
      </c>
      <c r="U462">
        <f>'rast17-18'!E462</f>
        <v>0</v>
      </c>
      <c r="V462">
        <f>'rast17-18'!F462</f>
        <v>0</v>
      </c>
      <c r="W462" t="e">
        <f>'rast17-18'!G462</f>
        <v>#DIV/0!</v>
      </c>
      <c r="X462">
        <f>'rast17-18'!H462</f>
        <v>0</v>
      </c>
      <c r="Y462" t="e">
        <f>'rast17-18'!I462</f>
        <v>#N/A</v>
      </c>
      <c r="Z462">
        <f>'rast17-18'!J462</f>
        <v>0</v>
      </c>
      <c r="AA462">
        <f>'rast17-18'!K462</f>
        <v>0</v>
      </c>
      <c r="AB462">
        <f>'rast17-18'!L462</f>
        <v>0</v>
      </c>
      <c r="AC462">
        <f>'rast17-18'!M462</f>
        <v>0</v>
      </c>
      <c r="AD462" s="14">
        <f>'rast17-18'!N462</f>
        <v>0</v>
      </c>
      <c r="AE462">
        <f>'19-rast'!D462</f>
        <v>0</v>
      </c>
      <c r="AF462">
        <f>'19-rast'!F462</f>
        <v>0</v>
      </c>
      <c r="AG462">
        <f>'19-rast'!G462</f>
        <v>0</v>
      </c>
      <c r="AH462" t="e">
        <f>'19-rast'!H462</f>
        <v>#DIV/0!</v>
      </c>
      <c r="AI462">
        <f>'19-rast'!I462</f>
        <v>0</v>
      </c>
      <c r="AJ462" s="22">
        <f>'19-rast'!J462</f>
        <v>0</v>
      </c>
      <c r="AK462">
        <f t="shared" si="17"/>
        <v>0</v>
      </c>
      <c r="AL462">
        <f t="shared" si="17"/>
        <v>0</v>
      </c>
      <c r="AM462">
        <f t="shared" si="18"/>
        <v>0</v>
      </c>
      <c r="AN462">
        <f>'Pridelek 2019'!F462</f>
        <v>0</v>
      </c>
      <c r="AO462">
        <f>'Pridelek 2019'!G462</f>
        <v>0</v>
      </c>
      <c r="AP462">
        <f>'Pridelek 2019'!H462</f>
        <v>0</v>
      </c>
      <c r="AQ462">
        <f>'Pridelek 2019'!I462</f>
        <v>0</v>
      </c>
      <c r="AR462">
        <f>'Pridelek 2019'!J462</f>
        <v>0</v>
      </c>
      <c r="AS462">
        <f>'Pridelek 2019'!K462</f>
        <v>0</v>
      </c>
      <c r="AT462">
        <f>'Pridelek 2019'!L462</f>
        <v>0</v>
      </c>
      <c r="AU462">
        <v>0</v>
      </c>
    </row>
    <row r="463" spans="1:47" hidden="1" x14ac:dyDescent="0.25">
      <c r="A463" t="str">
        <f>'Obsegi16-18'!A463</f>
        <v>D</v>
      </c>
      <c r="B463">
        <f>'Obsegi16-18'!B463</f>
        <v>16</v>
      </c>
      <c r="C463">
        <f>'Obsegi16-18'!C463</f>
        <v>7</v>
      </c>
      <c r="D463">
        <v>2</v>
      </c>
      <c r="E463">
        <f>'Obsegi16-18'!D463</f>
        <v>2</v>
      </c>
      <c r="F463">
        <f>'Obsegi16-18'!E463</f>
        <v>58.929219222876306</v>
      </c>
      <c r="G463">
        <f>'Obsegi16-18'!F463</f>
        <v>59.692715770385007</v>
      </c>
      <c r="H463">
        <f>'Obsegi16-18'!G463</f>
        <v>70</v>
      </c>
      <c r="I463">
        <f>'Obsegi16-18'!H463</f>
        <v>79</v>
      </c>
      <c r="J463">
        <f>'Obsegi16-18'!I463</f>
        <v>0.76349654750870144</v>
      </c>
      <c r="K463">
        <f>'Obsegi16-18'!J463</f>
        <v>10.307284229614993</v>
      </c>
      <c r="L463">
        <f>'Obsegi16-18'!K463</f>
        <v>9</v>
      </c>
      <c r="M463">
        <f>'Obsegi16-18'!L463</f>
        <v>11.070780777123694</v>
      </c>
      <c r="N463">
        <f>'Obsegi16-18'!M463</f>
        <v>20.070780777123694</v>
      </c>
      <c r="O463">
        <f>'Obsegi16-18'!N463</f>
        <v>1.2956162623181555</v>
      </c>
      <c r="P463">
        <f>'Obsegi16-18'!O463</f>
        <v>17.267239556101231</v>
      </c>
      <c r="Q463">
        <f>'Obsegi16-18'!P463</f>
        <v>12.857142857142856</v>
      </c>
      <c r="R463">
        <f>'Obsegi16-18'!Q463</f>
        <v>18.786572982161665</v>
      </c>
      <c r="S463">
        <f>'Obsegi16-18'!R463</f>
        <v>34.059132365582443</v>
      </c>
      <c r="T463">
        <f>'Obsegi16-18'!T463</f>
        <v>0</v>
      </c>
      <c r="U463">
        <f>'rast17-18'!E463</f>
        <v>0</v>
      </c>
      <c r="V463">
        <f>'rast17-18'!F463</f>
        <v>0</v>
      </c>
      <c r="W463" t="e">
        <f>'rast17-18'!G463</f>
        <v>#DIV/0!</v>
      </c>
      <c r="X463">
        <f>'rast17-18'!H463</f>
        <v>0</v>
      </c>
      <c r="Y463" t="e">
        <f>'rast17-18'!I463</f>
        <v>#N/A</v>
      </c>
      <c r="Z463">
        <f>'rast17-18'!J463</f>
        <v>0</v>
      </c>
      <c r="AA463">
        <f>'rast17-18'!K463</f>
        <v>0</v>
      </c>
      <c r="AB463">
        <f>'rast17-18'!L463</f>
        <v>0</v>
      </c>
      <c r="AC463">
        <f>'rast17-18'!M463</f>
        <v>0</v>
      </c>
      <c r="AD463" s="14">
        <f>'rast17-18'!N463</f>
        <v>0</v>
      </c>
      <c r="AE463">
        <f>'19-rast'!D463</f>
        <v>0</v>
      </c>
      <c r="AF463">
        <f>'19-rast'!F463</f>
        <v>0</v>
      </c>
      <c r="AG463">
        <f>'19-rast'!G463</f>
        <v>0</v>
      </c>
      <c r="AH463" t="e">
        <f>'19-rast'!H463</f>
        <v>#DIV/0!</v>
      </c>
      <c r="AI463">
        <f>'19-rast'!I463</f>
        <v>0</v>
      </c>
      <c r="AJ463" s="22">
        <f>'19-rast'!J463</f>
        <v>0</v>
      </c>
      <c r="AK463">
        <f t="shared" si="17"/>
        <v>0</v>
      </c>
      <c r="AL463">
        <f t="shared" si="17"/>
        <v>0</v>
      </c>
      <c r="AM463">
        <f t="shared" si="18"/>
        <v>0</v>
      </c>
      <c r="AN463">
        <f>'Pridelek 2019'!F463</f>
        <v>0</v>
      </c>
      <c r="AO463">
        <f>'Pridelek 2019'!G463</f>
        <v>0</v>
      </c>
      <c r="AP463">
        <f>'Pridelek 2019'!H463</f>
        <v>0</v>
      </c>
      <c r="AQ463">
        <f>'Pridelek 2019'!I463</f>
        <v>0</v>
      </c>
      <c r="AR463">
        <f>'Pridelek 2019'!J463</f>
        <v>0</v>
      </c>
      <c r="AS463">
        <f>'Pridelek 2019'!K463</f>
        <v>0</v>
      </c>
      <c r="AT463">
        <f>'Pridelek 2019'!L463</f>
        <v>0</v>
      </c>
      <c r="AU463">
        <v>0</v>
      </c>
    </row>
    <row r="464" spans="1:47" x14ac:dyDescent="0.25">
      <c r="A464" t="str">
        <f>'Obsegi16-18'!A464</f>
        <v>D</v>
      </c>
      <c r="B464">
        <f>'Obsegi16-18'!B464</f>
        <v>16</v>
      </c>
      <c r="C464">
        <f>'Obsegi16-18'!C464</f>
        <v>7</v>
      </c>
      <c r="D464">
        <v>2</v>
      </c>
      <c r="E464">
        <f>'Obsegi16-18'!D464</f>
        <v>3</v>
      </c>
      <c r="F464">
        <f>'Obsegi16-18'!E464</f>
        <v>58.229896537452234</v>
      </c>
      <c r="G464">
        <f>'Obsegi16-18'!F464</f>
        <v>61.072569266013062</v>
      </c>
      <c r="H464">
        <f>'Obsegi16-18'!G464</f>
        <v>80</v>
      </c>
      <c r="I464">
        <f>'Obsegi16-18'!H464</f>
        <v>90</v>
      </c>
      <c r="J464">
        <f>'Obsegi16-18'!I464</f>
        <v>2.842672728560828</v>
      </c>
      <c r="K464">
        <f>'Obsegi16-18'!J464</f>
        <v>18.927430733986938</v>
      </c>
      <c r="L464">
        <f>'Obsegi16-18'!K464</f>
        <v>10</v>
      </c>
      <c r="M464">
        <f>'Obsegi16-18'!L464</f>
        <v>21.770103462547766</v>
      </c>
      <c r="N464">
        <f>'Obsegi16-18'!M464</f>
        <v>31.770103462547766</v>
      </c>
      <c r="O464">
        <f>'Obsegi16-18'!N464</f>
        <v>4.8818096847080605</v>
      </c>
      <c r="P464">
        <f>'Obsegi16-18'!O464</f>
        <v>30.991705378473533</v>
      </c>
      <c r="Q464">
        <f>'Obsegi16-18'!P464</f>
        <v>12.5</v>
      </c>
      <c r="R464">
        <f>'Obsegi16-18'!Q464</f>
        <v>37.386471137804087</v>
      </c>
      <c r="S464">
        <f>'Obsegi16-18'!R464</f>
        <v>54.559780030029614</v>
      </c>
      <c r="T464">
        <f>'Obsegi16-18'!T464</f>
        <v>0</v>
      </c>
      <c r="U464">
        <f>'rast17-18'!E464</f>
        <v>183</v>
      </c>
      <c r="V464">
        <f>'rast17-18'!F464</f>
        <v>23</v>
      </c>
      <c r="W464">
        <f>'rast17-18'!G464</f>
        <v>7.9565217391304346</v>
      </c>
      <c r="X464">
        <f>'rast17-18'!H464</f>
        <v>6</v>
      </c>
      <c r="Y464">
        <f>'rast17-18'!I464</f>
        <v>26</v>
      </c>
      <c r="Z464">
        <f>'rast17-18'!J464</f>
        <v>592</v>
      </c>
      <c r="AA464">
        <f>'rast17-18'!K464</f>
        <v>48</v>
      </c>
      <c r="AB464">
        <f>'rast17-18'!L464</f>
        <v>12.333333333333334</v>
      </c>
      <c r="AC464">
        <f>'rast17-18'!M464</f>
        <v>27</v>
      </c>
      <c r="AD464" s="14">
        <f>'rast17-18'!N464</f>
        <v>26</v>
      </c>
      <c r="AE464">
        <f>'19-rast'!D464</f>
        <v>0</v>
      </c>
      <c r="AF464">
        <f>'19-rast'!F464</f>
        <v>898</v>
      </c>
      <c r="AG464">
        <f>'19-rast'!G464</f>
        <v>81</v>
      </c>
      <c r="AH464">
        <f>'19-rast'!H464</f>
        <v>11.086419753086419</v>
      </c>
      <c r="AI464">
        <f>'19-rast'!I464</f>
        <v>25</v>
      </c>
      <c r="AJ464" s="22">
        <f>'19-rast'!J464</f>
        <v>31</v>
      </c>
      <c r="AK464">
        <f t="shared" si="17"/>
        <v>1673</v>
      </c>
      <c r="AL464">
        <f t="shared" si="17"/>
        <v>152</v>
      </c>
      <c r="AM464">
        <f t="shared" si="18"/>
        <v>15</v>
      </c>
      <c r="AN464">
        <f>'Pridelek 2019'!F464</f>
        <v>26</v>
      </c>
      <c r="AO464">
        <f>'Pridelek 2019'!G464</f>
        <v>4.6369999999999996</v>
      </c>
      <c r="AP464">
        <f>'Pridelek 2019'!H464</f>
        <v>27</v>
      </c>
      <c r="AQ464">
        <f>'Pridelek 2019'!I464</f>
        <v>3.552</v>
      </c>
      <c r="AR464">
        <f>'Pridelek 2019'!J464</f>
        <v>0</v>
      </c>
      <c r="AS464">
        <f>'Pridelek 2019'!K464</f>
        <v>53</v>
      </c>
      <c r="AT464">
        <f>'Pridelek 2019'!L464</f>
        <v>8.1890000000000001</v>
      </c>
      <c r="AU464">
        <v>0</v>
      </c>
    </row>
    <row r="465" spans="1:47" x14ac:dyDescent="0.25">
      <c r="A465" t="str">
        <f>'Obsegi16-18'!A465</f>
        <v>D</v>
      </c>
      <c r="B465">
        <f>'Obsegi16-18'!B465</f>
        <v>16</v>
      </c>
      <c r="C465">
        <f>'Obsegi16-18'!C465</f>
        <v>7</v>
      </c>
      <c r="D465">
        <v>2</v>
      </c>
      <c r="E465">
        <f>'Obsegi16-18'!D465</f>
        <v>4</v>
      </c>
      <c r="F465">
        <f>'Obsegi16-18'!E465</f>
        <v>56.377720539452824</v>
      </c>
      <c r="G465">
        <f>'Obsegi16-18'!F465</f>
        <v>60.743150936527776</v>
      </c>
      <c r="H465">
        <f>'Obsegi16-18'!G465</f>
        <v>70</v>
      </c>
      <c r="I465">
        <f>'Obsegi16-18'!H465</f>
        <v>85</v>
      </c>
      <c r="J465">
        <f>'Obsegi16-18'!I465</f>
        <v>4.3654303970749524</v>
      </c>
      <c r="K465">
        <f>'Obsegi16-18'!J465</f>
        <v>9.2568490634722238</v>
      </c>
      <c r="L465">
        <f>'Obsegi16-18'!K465</f>
        <v>15</v>
      </c>
      <c r="M465">
        <f>'Obsegi16-18'!L465</f>
        <v>13.622279460547176</v>
      </c>
      <c r="N465">
        <f>'Obsegi16-18'!M465</f>
        <v>28.622279460547176</v>
      </c>
      <c r="O465">
        <f>'Obsegi16-18'!N465</f>
        <v>7.7431835755403577</v>
      </c>
      <c r="P465">
        <f>'Obsegi16-18'!O465</f>
        <v>15.239329736359842</v>
      </c>
      <c r="Q465">
        <f>'Obsegi16-18'!P465</f>
        <v>21.42857142857142</v>
      </c>
      <c r="R465">
        <f>'Obsegi16-18'!Q465</f>
        <v>24.162522589068459</v>
      </c>
      <c r="S465">
        <f>'Obsegi16-18'!R465</f>
        <v>50.768777429583125</v>
      </c>
      <c r="T465">
        <f>'Obsegi16-18'!T465</f>
        <v>0</v>
      </c>
      <c r="U465">
        <f>'rast17-18'!E465</f>
        <v>294</v>
      </c>
      <c r="V465">
        <f>'rast17-18'!F465</f>
        <v>24</v>
      </c>
      <c r="W465">
        <f>'rast17-18'!G465</f>
        <v>12.25</v>
      </c>
      <c r="X465">
        <f>'rast17-18'!H465</f>
        <v>10</v>
      </c>
      <c r="Y465">
        <f>'rast17-18'!I465</f>
        <v>37</v>
      </c>
      <c r="Z465">
        <f>'rast17-18'!J465</f>
        <v>408</v>
      </c>
      <c r="AA465">
        <f>'rast17-18'!K465</f>
        <v>46</v>
      </c>
      <c r="AB465">
        <f>'rast17-18'!L465</f>
        <v>8.8695652173913047</v>
      </c>
      <c r="AC465">
        <f>'rast17-18'!M465</f>
        <v>13</v>
      </c>
      <c r="AD465" s="14">
        <f>'rast17-18'!N465</f>
        <v>45</v>
      </c>
      <c r="AE465">
        <f>'19-rast'!D465</f>
        <v>0</v>
      </c>
      <c r="AF465">
        <f>'19-rast'!F465</f>
        <v>873</v>
      </c>
      <c r="AG465">
        <f>'19-rast'!G465</f>
        <v>73</v>
      </c>
      <c r="AH465">
        <f>'19-rast'!H465</f>
        <v>11.95890410958904</v>
      </c>
      <c r="AI465">
        <f>'19-rast'!I465</f>
        <v>31</v>
      </c>
      <c r="AJ465" s="22">
        <f>'19-rast'!J465</f>
        <v>75</v>
      </c>
      <c r="AK465">
        <f t="shared" si="17"/>
        <v>1575</v>
      </c>
      <c r="AL465">
        <f t="shared" si="17"/>
        <v>143</v>
      </c>
      <c r="AM465">
        <f t="shared" si="18"/>
        <v>15</v>
      </c>
      <c r="AN465">
        <f>'Pridelek 2019'!F465</f>
        <v>38</v>
      </c>
      <c r="AO465">
        <f>'Pridelek 2019'!G465</f>
        <v>6.8259999999999996</v>
      </c>
      <c r="AP465">
        <f>'Pridelek 2019'!H465</f>
        <v>9</v>
      </c>
      <c r="AQ465">
        <f>'Pridelek 2019'!I465</f>
        <v>1.3220000000000001</v>
      </c>
      <c r="AR465">
        <f>'Pridelek 2019'!J465</f>
        <v>0</v>
      </c>
      <c r="AS465">
        <f>'Pridelek 2019'!K465</f>
        <v>47</v>
      </c>
      <c r="AT465">
        <f>'Pridelek 2019'!L465</f>
        <v>8.1479999999999997</v>
      </c>
      <c r="AU465">
        <v>0</v>
      </c>
    </row>
    <row r="466" spans="1:47" x14ac:dyDescent="0.25">
      <c r="A466" t="str">
        <f>'Obsegi16-18'!A466</f>
        <v>D</v>
      </c>
      <c r="B466">
        <f>'Obsegi16-18'!B466</f>
        <v>16</v>
      </c>
      <c r="C466">
        <f>'Obsegi16-18'!C466</f>
        <v>7</v>
      </c>
      <c r="D466">
        <v>2</v>
      </c>
      <c r="E466">
        <f>'Obsegi16-18'!D466</f>
        <v>5</v>
      </c>
      <c r="F466">
        <f>'Obsegi16-18'!E466</f>
        <v>56.065789685904264</v>
      </c>
      <c r="G466">
        <f>'Obsegi16-18'!F466</f>
        <v>62.976517881124323</v>
      </c>
      <c r="H466">
        <f>'Obsegi16-18'!G466</f>
        <v>80</v>
      </c>
      <c r="I466">
        <f>'Obsegi16-18'!H466</f>
        <v>89</v>
      </c>
      <c r="J466">
        <f>'Obsegi16-18'!I466</f>
        <v>6.9107281952200594</v>
      </c>
      <c r="K466">
        <f>'Obsegi16-18'!J466</f>
        <v>17.023482118875677</v>
      </c>
      <c r="L466">
        <f>'Obsegi16-18'!K466</f>
        <v>9</v>
      </c>
      <c r="M466">
        <f>'Obsegi16-18'!L466</f>
        <v>23.934210314095736</v>
      </c>
      <c r="N466">
        <f>'Obsegi16-18'!M466</f>
        <v>32.934210314095736</v>
      </c>
      <c r="O466">
        <f>'Obsegi16-18'!N466</f>
        <v>12.32610515955599</v>
      </c>
      <c r="P466">
        <f>'Obsegi16-18'!O466</f>
        <v>27.031475685920793</v>
      </c>
      <c r="Q466">
        <f>'Obsegi16-18'!P466</f>
        <v>11.250000000000004</v>
      </c>
      <c r="R466">
        <f>'Obsegi16-18'!Q466</f>
        <v>42.68950896470318</v>
      </c>
      <c r="S466">
        <f>'Obsegi16-18'!R466</f>
        <v>58.742078723232297</v>
      </c>
      <c r="T466">
        <f>'Obsegi16-18'!T466</f>
        <v>0</v>
      </c>
      <c r="U466">
        <f>'rast17-18'!E466</f>
        <v>174</v>
      </c>
      <c r="V466">
        <f>'rast17-18'!F466</f>
        <v>20</v>
      </c>
      <c r="W466">
        <f>'rast17-18'!G466</f>
        <v>8.6999999999999993</v>
      </c>
      <c r="X466">
        <f>'rast17-18'!H466</f>
        <v>6</v>
      </c>
      <c r="Y466">
        <f>'rast17-18'!I466</f>
        <v>32</v>
      </c>
      <c r="Z466">
        <f>'rast17-18'!J466</f>
        <v>533</v>
      </c>
      <c r="AA466">
        <f>'rast17-18'!K466</f>
        <v>46</v>
      </c>
      <c r="AB466">
        <f>'rast17-18'!L466</f>
        <v>11.586956521739131</v>
      </c>
      <c r="AC466">
        <f>'rast17-18'!M466</f>
        <v>18</v>
      </c>
      <c r="AD466" s="14">
        <f>'rast17-18'!N466</f>
        <v>62</v>
      </c>
      <c r="AE466">
        <f>'19-rast'!D466</f>
        <v>0</v>
      </c>
      <c r="AF466">
        <f>'19-rast'!F466</f>
        <v>1010</v>
      </c>
      <c r="AG466">
        <f>'19-rast'!G466</f>
        <v>71</v>
      </c>
      <c r="AH466">
        <f>'19-rast'!H466</f>
        <v>14.225352112676056</v>
      </c>
      <c r="AI466">
        <f>'19-rast'!I466</f>
        <v>23</v>
      </c>
      <c r="AJ466" s="22">
        <f>'19-rast'!J466</f>
        <v>71</v>
      </c>
      <c r="AK466">
        <f t="shared" si="17"/>
        <v>1717</v>
      </c>
      <c r="AL466">
        <f t="shared" si="17"/>
        <v>137</v>
      </c>
      <c r="AM466">
        <f t="shared" si="18"/>
        <v>15</v>
      </c>
      <c r="AN466">
        <f>'Pridelek 2019'!F466</f>
        <v>34</v>
      </c>
      <c r="AO466">
        <f>'Pridelek 2019'!G466</f>
        <v>6.2850000000000001</v>
      </c>
      <c r="AP466">
        <f>'Pridelek 2019'!H466</f>
        <v>9</v>
      </c>
      <c r="AQ466">
        <f>'Pridelek 2019'!I466</f>
        <v>1.1830000000000001</v>
      </c>
      <c r="AR466">
        <f>'Pridelek 2019'!J466</f>
        <v>0</v>
      </c>
      <c r="AS466">
        <f>'Pridelek 2019'!K466</f>
        <v>43</v>
      </c>
      <c r="AT466">
        <f>'Pridelek 2019'!L466</f>
        <v>7.468</v>
      </c>
      <c r="AU466">
        <v>0</v>
      </c>
    </row>
    <row r="467" spans="1:47" hidden="1" x14ac:dyDescent="0.25">
      <c r="A467" t="str">
        <f>'Obsegi16-18'!A467</f>
        <v>D</v>
      </c>
      <c r="B467">
        <f>'Obsegi16-18'!B467</f>
        <v>16</v>
      </c>
      <c r="C467">
        <f>'Obsegi16-18'!C467</f>
        <v>7</v>
      </c>
      <c r="D467">
        <v>2</v>
      </c>
      <c r="E467">
        <f>'Obsegi16-18'!D467</f>
        <v>6</v>
      </c>
      <c r="F467">
        <f>'Obsegi16-18'!E467</f>
        <v>57.414172221645586</v>
      </c>
      <c r="G467">
        <f>'Obsegi16-18'!F467</f>
        <v>61.497737425293749</v>
      </c>
      <c r="H467">
        <f>'Obsegi16-18'!G467</f>
        <v>75</v>
      </c>
      <c r="I467">
        <f>'Obsegi16-18'!H467</f>
        <v>88</v>
      </c>
      <c r="J467">
        <f>'Obsegi16-18'!I467</f>
        <v>4.0835652036481633</v>
      </c>
      <c r="K467">
        <f>'Obsegi16-18'!J467</f>
        <v>13.502262574706251</v>
      </c>
      <c r="L467">
        <f>'Obsegi16-18'!K467</f>
        <v>13</v>
      </c>
      <c r="M467">
        <f>'Obsegi16-18'!L467</f>
        <v>17.585827778354414</v>
      </c>
      <c r="N467">
        <f>'Obsegi16-18'!M467</f>
        <v>30.585827778354414</v>
      </c>
      <c r="O467">
        <f>'Obsegi16-18'!N467</f>
        <v>7.1124690048367967</v>
      </c>
      <c r="P467">
        <f>'Obsegi16-18'!O467</f>
        <v>21.955706242215058</v>
      </c>
      <c r="Q467">
        <f>'Obsegi16-18'!P467</f>
        <v>17.333333333333336</v>
      </c>
      <c r="R467">
        <f>'Obsegi16-18'!Q467</f>
        <v>30.629768048322425</v>
      </c>
      <c r="S467">
        <f>'Obsegi16-18'!R467</f>
        <v>53.272261176698322</v>
      </c>
      <c r="T467">
        <f>'Obsegi16-18'!T467</f>
        <v>0</v>
      </c>
      <c r="U467">
        <f>'rast17-18'!E467</f>
        <v>178</v>
      </c>
      <c r="V467">
        <f>'rast17-18'!F467</f>
        <v>26</v>
      </c>
      <c r="W467">
        <f>'rast17-18'!G467</f>
        <v>6.8461538461538458</v>
      </c>
      <c r="X467">
        <f>'rast17-18'!H467</f>
        <v>6</v>
      </c>
      <c r="Y467">
        <f>'rast17-18'!I467</f>
        <v>25</v>
      </c>
      <c r="Z467">
        <f>'rast17-18'!J467</f>
        <v>0</v>
      </c>
      <c r="AA467">
        <f>'rast17-18'!K467</f>
        <v>0</v>
      </c>
      <c r="AB467">
        <f>'rast17-18'!L467</f>
        <v>0</v>
      </c>
      <c r="AC467">
        <f>'rast17-18'!M467</f>
        <v>0</v>
      </c>
      <c r="AD467" s="14">
        <f>'rast17-18'!N467</f>
        <v>0</v>
      </c>
      <c r="AE467">
        <f>'19-rast'!D467</f>
        <v>0</v>
      </c>
      <c r="AF467">
        <f>'19-rast'!F467</f>
        <v>0</v>
      </c>
      <c r="AG467">
        <f>'19-rast'!G467</f>
        <v>0</v>
      </c>
      <c r="AH467" t="e">
        <f>'19-rast'!H467</f>
        <v>#DIV/0!</v>
      </c>
      <c r="AI467">
        <f>'19-rast'!I467</f>
        <v>0</v>
      </c>
      <c r="AJ467" s="22">
        <f>'19-rast'!J467</f>
        <v>0</v>
      </c>
      <c r="AM467">
        <f t="shared" si="18"/>
        <v>5</v>
      </c>
      <c r="AN467">
        <f>'Pridelek 2019'!F467</f>
        <v>0</v>
      </c>
      <c r="AO467">
        <f>'Pridelek 2019'!G467</f>
        <v>0</v>
      </c>
      <c r="AP467">
        <f>'Pridelek 2019'!H467</f>
        <v>0</v>
      </c>
      <c r="AQ467">
        <f>'Pridelek 2019'!I467</f>
        <v>0</v>
      </c>
      <c r="AR467">
        <f>'Pridelek 2019'!J467</f>
        <v>0</v>
      </c>
      <c r="AS467">
        <f>'Pridelek 2019'!K467</f>
        <v>0</v>
      </c>
      <c r="AT467">
        <f>'Pridelek 2019'!L467</f>
        <v>0</v>
      </c>
      <c r="AU467">
        <v>0</v>
      </c>
    </row>
    <row r="468" spans="1:47" hidden="1" x14ac:dyDescent="0.25">
      <c r="A468" t="str">
        <f>'Obsegi16-18'!A468</f>
        <v>D</v>
      </c>
      <c r="B468">
        <f>'Obsegi16-18'!B468</f>
        <v>16</v>
      </c>
      <c r="C468">
        <f>'Obsegi16-18'!C468</f>
        <v>7</v>
      </c>
      <c r="D468">
        <v>2</v>
      </c>
      <c r="E468">
        <f>'Obsegi16-18'!D468</f>
        <v>7</v>
      </c>
      <c r="F468">
        <f>'Obsegi16-18'!E468</f>
        <v>57.047140277169916</v>
      </c>
      <c r="G468">
        <f>'Obsegi16-18'!F468</f>
        <v>60.421190660415391</v>
      </c>
      <c r="H468">
        <f>'Obsegi16-18'!G468</f>
        <v>65</v>
      </c>
      <c r="I468">
        <f>'Obsegi16-18'!H468</f>
        <v>83</v>
      </c>
      <c r="J468">
        <f>'Obsegi16-18'!I468</f>
        <v>3.3740503832454749</v>
      </c>
      <c r="K468">
        <f>'Obsegi16-18'!J468</f>
        <v>4.578809339584609</v>
      </c>
      <c r="L468">
        <f>'Obsegi16-18'!K468</f>
        <v>18</v>
      </c>
      <c r="M468">
        <f>'Obsegi16-18'!L468</f>
        <v>7.9528597228300839</v>
      </c>
      <c r="N468">
        <f>'Obsegi16-18'!M468</f>
        <v>25.952859722830084</v>
      </c>
      <c r="O468">
        <f>'Obsegi16-18'!N468</f>
        <v>5.9144952172050624</v>
      </c>
      <c r="P468">
        <f>'Obsegi16-18'!O468</f>
        <v>7.578151455701776</v>
      </c>
      <c r="Q468">
        <f>'Obsegi16-18'!P468</f>
        <v>27.692307692307683</v>
      </c>
      <c r="R468">
        <f>'Obsegi16-18'!Q468</f>
        <v>13.940856078306862</v>
      </c>
      <c r="S468">
        <f>'Obsegi16-18'!R468</f>
        <v>45.493708530761069</v>
      </c>
      <c r="T468">
        <f>'Obsegi16-18'!T468</f>
        <v>0</v>
      </c>
      <c r="U468">
        <f>'rast17-18'!E468</f>
        <v>0</v>
      </c>
      <c r="V468">
        <f>'rast17-18'!F468</f>
        <v>0</v>
      </c>
      <c r="W468" t="e">
        <f>'rast17-18'!G468</f>
        <v>#DIV/0!</v>
      </c>
      <c r="X468">
        <f>'rast17-18'!H468</f>
        <v>0</v>
      </c>
      <c r="Y468" t="e">
        <f>'rast17-18'!I468</f>
        <v>#N/A</v>
      </c>
      <c r="Z468">
        <f>'rast17-18'!J468</f>
        <v>0</v>
      </c>
      <c r="AA468">
        <f>'rast17-18'!K468</f>
        <v>0</v>
      </c>
      <c r="AB468">
        <f>'rast17-18'!L468</f>
        <v>0</v>
      </c>
      <c r="AC468">
        <f>'rast17-18'!M468</f>
        <v>0</v>
      </c>
      <c r="AD468" s="14">
        <f>'rast17-18'!N468</f>
        <v>0</v>
      </c>
      <c r="AE468">
        <f>'19-rast'!D468</f>
        <v>0</v>
      </c>
      <c r="AF468">
        <f>'19-rast'!F468</f>
        <v>0</v>
      </c>
      <c r="AG468">
        <f>'19-rast'!G468</f>
        <v>0</v>
      </c>
      <c r="AH468" t="e">
        <f>'19-rast'!H468</f>
        <v>#DIV/0!</v>
      </c>
      <c r="AI468">
        <f>'19-rast'!I468</f>
        <v>0</v>
      </c>
      <c r="AJ468" s="22">
        <f>'19-rast'!J468</f>
        <v>0</v>
      </c>
      <c r="AK468">
        <f t="shared" si="17"/>
        <v>0</v>
      </c>
      <c r="AL468">
        <f t="shared" si="17"/>
        <v>0</v>
      </c>
      <c r="AM468">
        <f t="shared" si="18"/>
        <v>0</v>
      </c>
      <c r="AN468">
        <f>'Pridelek 2019'!F468</f>
        <v>0</v>
      </c>
      <c r="AO468">
        <f>'Pridelek 2019'!G468</f>
        <v>0</v>
      </c>
      <c r="AP468">
        <f>'Pridelek 2019'!H468</f>
        <v>0</v>
      </c>
      <c r="AQ468">
        <f>'Pridelek 2019'!I468</f>
        <v>0</v>
      </c>
      <c r="AR468">
        <f>'Pridelek 2019'!J468</f>
        <v>0</v>
      </c>
      <c r="AS468">
        <f>'Pridelek 2019'!K468</f>
        <v>0</v>
      </c>
      <c r="AT468">
        <f>'Pridelek 2019'!L468</f>
        <v>0</v>
      </c>
      <c r="AU468">
        <v>0</v>
      </c>
    </row>
    <row r="469" spans="1:47" hidden="1" x14ac:dyDescent="0.25">
      <c r="A469" t="str">
        <f>'Obsegi16-18'!A469</f>
        <v>D</v>
      </c>
      <c r="B469">
        <f>'Obsegi16-18'!B469</f>
        <v>16</v>
      </c>
      <c r="C469">
        <f>'Obsegi16-18'!C469</f>
        <v>7</v>
      </c>
      <c r="D469">
        <v>2</v>
      </c>
      <c r="E469">
        <f>'Obsegi16-18'!D469</f>
        <v>8</v>
      </c>
      <c r="F469">
        <f>'Obsegi16-18'!E469</f>
        <v>56.693562626366699</v>
      </c>
      <c r="G469">
        <f>'Obsegi16-18'!F469</f>
        <v>62.407977260630581</v>
      </c>
      <c r="H469">
        <f>'Obsegi16-18'!G469</f>
        <v>80</v>
      </c>
      <c r="I469">
        <f>'Obsegi16-18'!H469</f>
        <v>88</v>
      </c>
      <c r="J469">
        <f>'Obsegi16-18'!I469</f>
        <v>5.714414634263882</v>
      </c>
      <c r="K469">
        <f>'Obsegi16-18'!J469</f>
        <v>17.592022739369419</v>
      </c>
      <c r="L469">
        <f>'Obsegi16-18'!K469</f>
        <v>8</v>
      </c>
      <c r="M469">
        <f>'Obsegi16-18'!L469</f>
        <v>23.306437373633301</v>
      </c>
      <c r="N469">
        <f>'Obsegi16-18'!M469</f>
        <v>31.306437373633301</v>
      </c>
      <c r="O469">
        <f>'Obsegi16-18'!N469</f>
        <v>10.079477050902884</v>
      </c>
      <c r="P469">
        <f>'Obsegi16-18'!O469</f>
        <v>28.188740464862285</v>
      </c>
      <c r="Q469">
        <f>'Obsegi16-18'!P469</f>
        <v>10.000000000000009</v>
      </c>
      <c r="R469">
        <f>'Obsegi16-18'!Q469</f>
        <v>41.109495141859512</v>
      </c>
      <c r="S469">
        <f>'Obsegi16-18'!R469</f>
        <v>55.220444656045473</v>
      </c>
      <c r="T469">
        <f>'Obsegi16-18'!T469</f>
        <v>0</v>
      </c>
      <c r="U469">
        <f>'rast17-18'!E469</f>
        <v>0</v>
      </c>
      <c r="V469">
        <f>'rast17-18'!F469</f>
        <v>0</v>
      </c>
      <c r="W469" t="e">
        <f>'rast17-18'!G469</f>
        <v>#DIV/0!</v>
      </c>
      <c r="X469">
        <f>'rast17-18'!H469</f>
        <v>0</v>
      </c>
      <c r="Y469" t="e">
        <f>'rast17-18'!I469</f>
        <v>#N/A</v>
      </c>
      <c r="Z469">
        <f>'rast17-18'!J469</f>
        <v>0</v>
      </c>
      <c r="AA469">
        <f>'rast17-18'!K469</f>
        <v>0</v>
      </c>
      <c r="AB469">
        <f>'rast17-18'!L469</f>
        <v>0</v>
      </c>
      <c r="AC469">
        <f>'rast17-18'!M469</f>
        <v>0</v>
      </c>
      <c r="AD469" s="14">
        <f>'rast17-18'!N469</f>
        <v>0</v>
      </c>
      <c r="AE469">
        <f>'19-rast'!D469</f>
        <v>0</v>
      </c>
      <c r="AF469">
        <f>'19-rast'!F469</f>
        <v>0</v>
      </c>
      <c r="AG469">
        <f>'19-rast'!G469</f>
        <v>0</v>
      </c>
      <c r="AH469" t="e">
        <f>'19-rast'!H469</f>
        <v>#DIV/0!</v>
      </c>
      <c r="AI469">
        <f>'19-rast'!I469</f>
        <v>0</v>
      </c>
      <c r="AJ469" s="22">
        <f>'19-rast'!J469</f>
        <v>0</v>
      </c>
      <c r="AK469">
        <f t="shared" si="17"/>
        <v>0</v>
      </c>
      <c r="AL469">
        <f t="shared" si="17"/>
        <v>0</v>
      </c>
      <c r="AM469">
        <f t="shared" si="18"/>
        <v>0</v>
      </c>
      <c r="AN469">
        <f>'Pridelek 2019'!F469</f>
        <v>0</v>
      </c>
      <c r="AO469">
        <f>'Pridelek 2019'!G469</f>
        <v>0</v>
      </c>
      <c r="AP469">
        <f>'Pridelek 2019'!H469</f>
        <v>0</v>
      </c>
      <c r="AQ469">
        <f>'Pridelek 2019'!I469</f>
        <v>0</v>
      </c>
      <c r="AR469">
        <f>'Pridelek 2019'!J469</f>
        <v>0</v>
      </c>
      <c r="AS469">
        <f>'Pridelek 2019'!K469</f>
        <v>0</v>
      </c>
      <c r="AT469">
        <f>'Pridelek 2019'!L469</f>
        <v>0</v>
      </c>
      <c r="AU469">
        <v>0</v>
      </c>
    </row>
    <row r="470" spans="1:47" hidden="1" x14ac:dyDescent="0.25">
      <c r="A470" t="str">
        <f>'Obsegi16-18'!A470</f>
        <v>D</v>
      </c>
      <c r="B470">
        <f>'Obsegi16-18'!B470</f>
        <v>16</v>
      </c>
      <c r="C470">
        <f>'Obsegi16-18'!C470</f>
        <v>7</v>
      </c>
      <c r="D470">
        <v>2</v>
      </c>
      <c r="E470">
        <f>'Obsegi16-18'!D470</f>
        <v>9</v>
      </c>
      <c r="F470">
        <f>'Obsegi16-18'!E470</f>
        <v>60.917822715638799</v>
      </c>
      <c r="G470">
        <f>'Obsegi16-18'!F470</f>
        <v>62.339458249745967</v>
      </c>
      <c r="H470">
        <f>'Obsegi16-18'!G470</f>
        <v>75</v>
      </c>
      <c r="I470">
        <f>'Obsegi16-18'!H470</f>
        <v>88</v>
      </c>
      <c r="J470">
        <f>'Obsegi16-18'!I470</f>
        <v>1.4216355341071676</v>
      </c>
      <c r="K470">
        <f>'Obsegi16-18'!J470</f>
        <v>12.660541750254033</v>
      </c>
      <c r="L470">
        <f>'Obsegi16-18'!K470</f>
        <v>13</v>
      </c>
      <c r="M470">
        <f>'Obsegi16-18'!L470</f>
        <v>14.082177284361201</v>
      </c>
      <c r="N470">
        <f>'Obsegi16-18'!M470</f>
        <v>27.082177284361201</v>
      </c>
      <c r="O470">
        <f>'Obsegi16-18'!N470</f>
        <v>2.3336939350956154</v>
      </c>
      <c r="P470">
        <f>'Obsegi16-18'!O470</f>
        <v>20.30903396614876</v>
      </c>
      <c r="Q470">
        <f>'Obsegi16-18'!P470</f>
        <v>17.333333333333336</v>
      </c>
      <c r="R470">
        <f>'Obsegi16-18'!Q470</f>
        <v>23.116678595188912</v>
      </c>
      <c r="S470">
        <f>'Obsegi16-18'!R470</f>
        <v>44.456902885021641</v>
      </c>
      <c r="T470">
        <f>'Obsegi16-18'!T470</f>
        <v>0</v>
      </c>
      <c r="U470">
        <f>'rast17-18'!E470</f>
        <v>0</v>
      </c>
      <c r="V470">
        <f>'rast17-18'!F470</f>
        <v>0</v>
      </c>
      <c r="W470" t="e">
        <f>'rast17-18'!G470</f>
        <v>#DIV/0!</v>
      </c>
      <c r="X470">
        <f>'rast17-18'!H470</f>
        <v>0</v>
      </c>
      <c r="Y470" t="e">
        <f>'rast17-18'!I470</f>
        <v>#N/A</v>
      </c>
      <c r="Z470">
        <f>'rast17-18'!J470</f>
        <v>0</v>
      </c>
      <c r="AA470">
        <f>'rast17-18'!K470</f>
        <v>0</v>
      </c>
      <c r="AB470">
        <f>'rast17-18'!L470</f>
        <v>0</v>
      </c>
      <c r="AC470">
        <f>'rast17-18'!M470</f>
        <v>0</v>
      </c>
      <c r="AD470" s="14">
        <f>'rast17-18'!N470</f>
        <v>0</v>
      </c>
      <c r="AE470">
        <f>'19-rast'!D470</f>
        <v>0</v>
      </c>
      <c r="AF470">
        <f>'19-rast'!F470</f>
        <v>0</v>
      </c>
      <c r="AG470">
        <f>'19-rast'!G470</f>
        <v>0</v>
      </c>
      <c r="AH470" t="e">
        <f>'19-rast'!H470</f>
        <v>#DIV/0!</v>
      </c>
      <c r="AI470">
        <f>'19-rast'!I470</f>
        <v>0</v>
      </c>
      <c r="AJ470" s="22">
        <f>'19-rast'!J470</f>
        <v>0</v>
      </c>
      <c r="AK470">
        <f t="shared" si="17"/>
        <v>0</v>
      </c>
      <c r="AL470">
        <f t="shared" si="17"/>
        <v>0</v>
      </c>
      <c r="AM470">
        <f t="shared" si="18"/>
        <v>0</v>
      </c>
      <c r="AN470">
        <f>'Pridelek 2019'!F470</f>
        <v>0</v>
      </c>
      <c r="AO470">
        <f>'Pridelek 2019'!G470</f>
        <v>0</v>
      </c>
      <c r="AP470">
        <f>'Pridelek 2019'!H470</f>
        <v>0</v>
      </c>
      <c r="AQ470">
        <f>'Pridelek 2019'!I470</f>
        <v>0</v>
      </c>
      <c r="AR470">
        <f>'Pridelek 2019'!J470</f>
        <v>0</v>
      </c>
      <c r="AS470">
        <f>'Pridelek 2019'!K470</f>
        <v>0</v>
      </c>
      <c r="AT470">
        <f>'Pridelek 2019'!L470</f>
        <v>0</v>
      </c>
      <c r="AU470">
        <v>0</v>
      </c>
    </row>
    <row r="471" spans="1:47" hidden="1" x14ac:dyDescent="0.25">
      <c r="A471" t="str">
        <f>'Obsegi16-18'!A471</f>
        <v>D</v>
      </c>
      <c r="B471">
        <f>'Obsegi16-18'!B471</f>
        <v>16</v>
      </c>
      <c r="C471">
        <f>'Obsegi16-18'!C471</f>
        <v>7</v>
      </c>
      <c r="D471">
        <v>2</v>
      </c>
      <c r="E471">
        <f>'Obsegi16-18'!D471</f>
        <v>10</v>
      </c>
      <c r="F471">
        <f>'Obsegi16-18'!E471</f>
        <v>55.229632202343858</v>
      </c>
      <c r="G471">
        <f>'Obsegi16-18'!F471</f>
        <v>57.731896049677218</v>
      </c>
      <c r="H471">
        <f>'Obsegi16-18'!G471</f>
        <v>85</v>
      </c>
      <c r="I471">
        <f>'Obsegi16-18'!H471</f>
        <v>93</v>
      </c>
      <c r="J471">
        <f>'Obsegi16-18'!I471</f>
        <v>2.50226384733336</v>
      </c>
      <c r="K471">
        <f>'Obsegi16-18'!J471</f>
        <v>27.268103950322782</v>
      </c>
      <c r="L471">
        <f>'Obsegi16-18'!K471</f>
        <v>8</v>
      </c>
      <c r="M471">
        <f>'Obsegi16-18'!L471</f>
        <v>29.770367797656142</v>
      </c>
      <c r="N471">
        <f>'Obsegi16-18'!M471</f>
        <v>37.770367797656142</v>
      </c>
      <c r="O471">
        <f>'Obsegi16-18'!N471</f>
        <v>4.5306545554492539</v>
      </c>
      <c r="P471">
        <f>'Obsegi16-18'!O471</f>
        <v>47.232302792998681</v>
      </c>
      <c r="Q471">
        <f>'Obsegi16-18'!P471</f>
        <v>9.4117647058823639</v>
      </c>
      <c r="R471">
        <f>'Obsegi16-18'!Q471</f>
        <v>53.902889826582509</v>
      </c>
      <c r="S471">
        <f>'Obsegi16-18'!R471</f>
        <v>68.387867692613796</v>
      </c>
      <c r="T471">
        <f>'Obsegi16-18'!T471</f>
        <v>0</v>
      </c>
      <c r="U471">
        <f>'rast17-18'!E471</f>
        <v>0</v>
      </c>
      <c r="V471">
        <f>'rast17-18'!F471</f>
        <v>0</v>
      </c>
      <c r="W471" t="e">
        <f>'rast17-18'!G471</f>
        <v>#DIV/0!</v>
      </c>
      <c r="X471">
        <f>'rast17-18'!H471</f>
        <v>0</v>
      </c>
      <c r="Y471" t="e">
        <f>'rast17-18'!I471</f>
        <v>#N/A</v>
      </c>
      <c r="Z471">
        <f>'rast17-18'!J471</f>
        <v>0</v>
      </c>
      <c r="AA471">
        <f>'rast17-18'!K471</f>
        <v>0</v>
      </c>
      <c r="AB471">
        <f>'rast17-18'!L471</f>
        <v>0</v>
      </c>
      <c r="AC471">
        <f>'rast17-18'!M471</f>
        <v>0</v>
      </c>
      <c r="AD471" s="14">
        <f>'rast17-18'!N471</f>
        <v>0</v>
      </c>
      <c r="AE471">
        <f>'19-rast'!D471</f>
        <v>0</v>
      </c>
      <c r="AF471">
        <f>'19-rast'!F471</f>
        <v>0</v>
      </c>
      <c r="AG471">
        <f>'19-rast'!G471</f>
        <v>0</v>
      </c>
      <c r="AH471" t="e">
        <f>'19-rast'!H471</f>
        <v>#DIV/0!</v>
      </c>
      <c r="AI471">
        <f>'19-rast'!I471</f>
        <v>0</v>
      </c>
      <c r="AJ471" s="22">
        <f>'19-rast'!J471</f>
        <v>0</v>
      </c>
      <c r="AK471">
        <f t="shared" si="17"/>
        <v>0</v>
      </c>
      <c r="AL471">
        <f t="shared" si="17"/>
        <v>0</v>
      </c>
      <c r="AM471">
        <f t="shared" si="18"/>
        <v>0</v>
      </c>
      <c r="AN471">
        <f>'Pridelek 2019'!F471</f>
        <v>0</v>
      </c>
      <c r="AO471">
        <f>'Pridelek 2019'!G471</f>
        <v>0</v>
      </c>
      <c r="AP471">
        <f>'Pridelek 2019'!H471</f>
        <v>0</v>
      </c>
      <c r="AQ471">
        <f>'Pridelek 2019'!I471</f>
        <v>0</v>
      </c>
      <c r="AR471">
        <f>'Pridelek 2019'!J471</f>
        <v>0</v>
      </c>
      <c r="AS471">
        <f>'Pridelek 2019'!K471</f>
        <v>0</v>
      </c>
      <c r="AT471">
        <f>'Pridelek 2019'!L471</f>
        <v>0</v>
      </c>
      <c r="AU471">
        <v>0</v>
      </c>
    </row>
    <row r="472" spans="1:47" hidden="1" x14ac:dyDescent="0.25">
      <c r="A472" t="str">
        <f>'Obsegi16-18'!A472</f>
        <v>D</v>
      </c>
      <c r="B472">
        <f>'Obsegi16-18'!B472</f>
        <v>16</v>
      </c>
      <c r="C472">
        <f>'Obsegi16-18'!C472</f>
        <v>7</v>
      </c>
      <c r="D472">
        <v>2</v>
      </c>
      <c r="E472">
        <f>'Obsegi16-18'!D472</f>
        <v>11</v>
      </c>
      <c r="F472">
        <f>'Obsegi16-18'!E472</f>
        <v>55.438064713084849</v>
      </c>
      <c r="G472">
        <f>'Obsegi16-18'!F472</f>
        <v>56.591447056522995</v>
      </c>
      <c r="H472">
        <f>'Obsegi16-18'!G472</f>
        <v>75</v>
      </c>
      <c r="I472">
        <f>'Obsegi16-18'!H472</f>
        <v>85</v>
      </c>
      <c r="J472">
        <f>'Obsegi16-18'!I472</f>
        <v>1.1533823434381461</v>
      </c>
      <c r="K472">
        <f>'Obsegi16-18'!J472</f>
        <v>18.408552943477005</v>
      </c>
      <c r="L472">
        <f>'Obsegi16-18'!K472</f>
        <v>10</v>
      </c>
      <c r="M472">
        <f>'Obsegi16-18'!L472</f>
        <v>19.561935286915151</v>
      </c>
      <c r="N472">
        <f>'Obsegi16-18'!M472</f>
        <v>29.561935286915151</v>
      </c>
      <c r="O472">
        <f>'Obsegi16-18'!N472</f>
        <v>2.0804881075978887</v>
      </c>
      <c r="P472">
        <f>'Obsegi16-18'!O472</f>
        <v>32.528860633464141</v>
      </c>
      <c r="Q472">
        <f>'Obsegi16-18'!P472</f>
        <v>13.33333333333333</v>
      </c>
      <c r="R472">
        <f>'Obsegi16-18'!Q472</f>
        <v>35.286107818078328</v>
      </c>
      <c r="S472">
        <f>'Obsegi16-18'!R472</f>
        <v>53.324255527155429</v>
      </c>
      <c r="T472">
        <f>'Obsegi16-18'!T472</f>
        <v>0</v>
      </c>
      <c r="U472">
        <f>'rast17-18'!E472</f>
        <v>0</v>
      </c>
      <c r="V472">
        <f>'rast17-18'!F472</f>
        <v>0</v>
      </c>
      <c r="W472" t="e">
        <f>'rast17-18'!G472</f>
        <v>#DIV/0!</v>
      </c>
      <c r="X472">
        <f>'rast17-18'!H472</f>
        <v>0</v>
      </c>
      <c r="Y472" t="e">
        <f>'rast17-18'!I472</f>
        <v>#N/A</v>
      </c>
      <c r="Z472">
        <f>'rast17-18'!J472</f>
        <v>0</v>
      </c>
      <c r="AA472">
        <f>'rast17-18'!K472</f>
        <v>0</v>
      </c>
      <c r="AB472">
        <f>'rast17-18'!L472</f>
        <v>0</v>
      </c>
      <c r="AC472">
        <f>'rast17-18'!M472</f>
        <v>0</v>
      </c>
      <c r="AD472" s="14">
        <f>'rast17-18'!N472</f>
        <v>0</v>
      </c>
      <c r="AE472">
        <f>'19-rast'!D472</f>
        <v>0</v>
      </c>
      <c r="AF472">
        <f>'19-rast'!F472</f>
        <v>0</v>
      </c>
      <c r="AG472">
        <f>'19-rast'!G472</f>
        <v>0</v>
      </c>
      <c r="AH472" t="e">
        <f>'19-rast'!H472</f>
        <v>#DIV/0!</v>
      </c>
      <c r="AI472">
        <f>'19-rast'!I472</f>
        <v>0</v>
      </c>
      <c r="AJ472" s="22">
        <f>'19-rast'!J472</f>
        <v>0</v>
      </c>
      <c r="AK472">
        <f t="shared" si="17"/>
        <v>0</v>
      </c>
      <c r="AL472">
        <f t="shared" si="17"/>
        <v>0</v>
      </c>
      <c r="AM472">
        <f t="shared" si="18"/>
        <v>0</v>
      </c>
      <c r="AN472">
        <f>'Pridelek 2019'!F472</f>
        <v>0</v>
      </c>
      <c r="AO472">
        <f>'Pridelek 2019'!G472</f>
        <v>0</v>
      </c>
      <c r="AP472">
        <f>'Pridelek 2019'!H472</f>
        <v>0</v>
      </c>
      <c r="AQ472">
        <f>'Pridelek 2019'!I472</f>
        <v>0</v>
      </c>
      <c r="AR472">
        <f>'Pridelek 2019'!J472</f>
        <v>0</v>
      </c>
      <c r="AS472">
        <f>'Pridelek 2019'!K472</f>
        <v>0</v>
      </c>
      <c r="AT472">
        <f>'Pridelek 2019'!L472</f>
        <v>0</v>
      </c>
      <c r="AU472">
        <v>0</v>
      </c>
    </row>
    <row r="473" spans="1:47" hidden="1" x14ac:dyDescent="0.25">
      <c r="A473" t="str">
        <f>'Obsegi16-18'!A473</f>
        <v>D</v>
      </c>
      <c r="B473">
        <f>'Obsegi16-18'!B473</f>
        <v>16</v>
      </c>
      <c r="C473">
        <f>'Obsegi16-18'!C473</f>
        <v>7</v>
      </c>
      <c r="D473">
        <v>2</v>
      </c>
      <c r="E473">
        <f>'Obsegi16-18'!D473</f>
        <v>12</v>
      </c>
      <c r="F473">
        <f>'Obsegi16-18'!E473</f>
        <v>58.688352100435623</v>
      </c>
      <c r="G473">
        <f>'Obsegi16-18'!F473</f>
        <v>67.086561397992924</v>
      </c>
      <c r="H473">
        <f>'Obsegi16-18'!G473</f>
        <v>85</v>
      </c>
      <c r="I473">
        <f>'Obsegi16-18'!H473</f>
        <v>97</v>
      </c>
      <c r="J473">
        <f>'Obsegi16-18'!I473</f>
        <v>8.3982092975573011</v>
      </c>
      <c r="K473">
        <f>'Obsegi16-18'!J473</f>
        <v>17.913438602007076</v>
      </c>
      <c r="L473">
        <f>'Obsegi16-18'!K473</f>
        <v>12</v>
      </c>
      <c r="M473">
        <f>'Obsegi16-18'!L473</f>
        <v>26.311647899564377</v>
      </c>
      <c r="N473">
        <f>'Obsegi16-18'!M473</f>
        <v>38.311647899564377</v>
      </c>
      <c r="O473">
        <f>'Obsegi16-18'!N473</f>
        <v>14.309840022744424</v>
      </c>
      <c r="P473">
        <f>'Obsegi16-18'!O473</f>
        <v>26.7019776073111</v>
      </c>
      <c r="Q473">
        <f>'Obsegi16-18'!P473</f>
        <v>14.117647058823524</v>
      </c>
      <c r="R473">
        <f>'Obsegi16-18'!Q473</f>
        <v>44.832827908570771</v>
      </c>
      <c r="S473">
        <f>'Obsegi16-18'!R473</f>
        <v>65.279815378016039</v>
      </c>
      <c r="T473">
        <f>'Obsegi16-18'!T473</f>
        <v>0</v>
      </c>
      <c r="U473">
        <f>'rast17-18'!E473</f>
        <v>0</v>
      </c>
      <c r="V473">
        <f>'rast17-18'!F473</f>
        <v>0</v>
      </c>
      <c r="W473" t="e">
        <f>'rast17-18'!G473</f>
        <v>#DIV/0!</v>
      </c>
      <c r="X473">
        <f>'rast17-18'!H473</f>
        <v>0</v>
      </c>
      <c r="Y473" t="e">
        <f>'rast17-18'!I473</f>
        <v>#N/A</v>
      </c>
      <c r="Z473">
        <f>'rast17-18'!J473</f>
        <v>0</v>
      </c>
      <c r="AA473">
        <f>'rast17-18'!K473</f>
        <v>0</v>
      </c>
      <c r="AB473">
        <f>'rast17-18'!L473</f>
        <v>0</v>
      </c>
      <c r="AC473">
        <f>'rast17-18'!M473</f>
        <v>0</v>
      </c>
      <c r="AD473" s="14">
        <f>'rast17-18'!N473</f>
        <v>0</v>
      </c>
      <c r="AE473">
        <f>'19-rast'!D473</f>
        <v>0</v>
      </c>
      <c r="AF473">
        <f>'19-rast'!F473</f>
        <v>0</v>
      </c>
      <c r="AG473">
        <f>'19-rast'!G473</f>
        <v>0</v>
      </c>
      <c r="AH473" t="e">
        <f>'19-rast'!H473</f>
        <v>#DIV/0!</v>
      </c>
      <c r="AI473">
        <f>'19-rast'!I473</f>
        <v>0</v>
      </c>
      <c r="AJ473" s="22">
        <f>'19-rast'!J473</f>
        <v>0</v>
      </c>
      <c r="AK473">
        <f t="shared" si="17"/>
        <v>0</v>
      </c>
      <c r="AL473">
        <f t="shared" si="17"/>
        <v>0</v>
      </c>
      <c r="AM473">
        <f t="shared" si="18"/>
        <v>0</v>
      </c>
      <c r="AN473">
        <f>'Pridelek 2019'!F473</f>
        <v>0</v>
      </c>
      <c r="AO473">
        <f>'Pridelek 2019'!G473</f>
        <v>0</v>
      </c>
      <c r="AP473">
        <f>'Pridelek 2019'!H473</f>
        <v>0</v>
      </c>
      <c r="AQ473">
        <f>'Pridelek 2019'!I473</f>
        <v>0</v>
      </c>
      <c r="AR473">
        <f>'Pridelek 2019'!J473</f>
        <v>0</v>
      </c>
      <c r="AS473">
        <f>'Pridelek 2019'!K473</f>
        <v>0</v>
      </c>
      <c r="AT473">
        <f>'Pridelek 2019'!L473</f>
        <v>0</v>
      </c>
      <c r="AU473">
        <v>0</v>
      </c>
    </row>
    <row r="474" spans="1:47" hidden="1" x14ac:dyDescent="0.25">
      <c r="A474" t="str">
        <f>'Obsegi16-18'!A474</f>
        <v>D</v>
      </c>
      <c r="B474">
        <f>'Obsegi16-18'!B474</f>
        <v>17</v>
      </c>
      <c r="C474">
        <f>'Obsegi16-18'!C474</f>
        <v>3</v>
      </c>
      <c r="D474">
        <v>3</v>
      </c>
      <c r="E474">
        <f>'Obsegi16-18'!D474</f>
        <v>1</v>
      </c>
      <c r="F474">
        <f>'Obsegi16-18'!E474</f>
        <v>61.336135080217474</v>
      </c>
      <c r="G474">
        <f>'Obsegi16-18'!F474</f>
        <v>66.434505232018736</v>
      </c>
      <c r="H474">
        <f>'Obsegi16-18'!G474</f>
        <v>85</v>
      </c>
      <c r="I474">
        <f>'Obsegi16-18'!H474</f>
        <v>104</v>
      </c>
      <c r="J474">
        <f>'Obsegi16-18'!I474</f>
        <v>5.0983701518012623</v>
      </c>
      <c r="K474">
        <f>'Obsegi16-18'!J474</f>
        <v>18.565494767981264</v>
      </c>
      <c r="L474">
        <f>'Obsegi16-18'!K474</f>
        <v>19</v>
      </c>
      <c r="M474">
        <f>'Obsegi16-18'!L474</f>
        <v>23.663864919782526</v>
      </c>
      <c r="N474">
        <f>'Obsegi16-18'!M474</f>
        <v>42.663864919782526</v>
      </c>
      <c r="O474">
        <f>'Obsegi16-18'!N474</f>
        <v>8.3121803242630854</v>
      </c>
      <c r="P474">
        <f>'Obsegi16-18'!O474</f>
        <v>27.94556037279472</v>
      </c>
      <c r="Q474">
        <f>'Obsegi16-18'!P474</f>
        <v>22.352941176470598</v>
      </c>
      <c r="R474">
        <f>'Obsegi16-18'!Q474</f>
        <v>38.580626067870313</v>
      </c>
      <c r="S474">
        <f>'Obsegi16-18'!R474</f>
        <v>69.557471894806014</v>
      </c>
      <c r="T474">
        <f>'Obsegi16-18'!T474</f>
        <v>0</v>
      </c>
      <c r="U474">
        <f>'rast17-18'!E474</f>
        <v>0</v>
      </c>
      <c r="V474">
        <f>'rast17-18'!F474</f>
        <v>0</v>
      </c>
      <c r="W474" t="e">
        <f>'rast17-18'!G474</f>
        <v>#DIV/0!</v>
      </c>
      <c r="X474">
        <f>'rast17-18'!H474</f>
        <v>0</v>
      </c>
      <c r="Y474" t="e">
        <f>'rast17-18'!I474</f>
        <v>#N/A</v>
      </c>
      <c r="Z474">
        <f>'rast17-18'!J474</f>
        <v>0</v>
      </c>
      <c r="AA474">
        <f>'rast17-18'!K474</f>
        <v>0</v>
      </c>
      <c r="AB474">
        <f>'rast17-18'!L474</f>
        <v>0</v>
      </c>
      <c r="AC474">
        <f>'rast17-18'!M474</f>
        <v>0</v>
      </c>
      <c r="AD474" s="14">
        <f>'rast17-18'!N474</f>
        <v>0</v>
      </c>
      <c r="AE474">
        <f>'19-rast'!D474</f>
        <v>0</v>
      </c>
      <c r="AF474">
        <f>'19-rast'!F474</f>
        <v>0</v>
      </c>
      <c r="AG474">
        <f>'19-rast'!G474</f>
        <v>0</v>
      </c>
      <c r="AH474" t="e">
        <f>'19-rast'!H474</f>
        <v>#DIV/0!</v>
      </c>
      <c r="AI474">
        <f>'19-rast'!I474</f>
        <v>0</v>
      </c>
      <c r="AJ474" s="22">
        <f>'19-rast'!J474</f>
        <v>0</v>
      </c>
      <c r="AK474">
        <f t="shared" si="17"/>
        <v>0</v>
      </c>
      <c r="AL474">
        <f t="shared" si="17"/>
        <v>0</v>
      </c>
      <c r="AM474">
        <f t="shared" si="18"/>
        <v>0</v>
      </c>
      <c r="AN474">
        <f>'Pridelek 2019'!F474</f>
        <v>0</v>
      </c>
      <c r="AO474">
        <f>'Pridelek 2019'!G474</f>
        <v>0</v>
      </c>
      <c r="AP474">
        <f>'Pridelek 2019'!H474</f>
        <v>0</v>
      </c>
      <c r="AQ474">
        <f>'Pridelek 2019'!I474</f>
        <v>0</v>
      </c>
      <c r="AR474">
        <f>'Pridelek 2019'!J474</f>
        <v>0</v>
      </c>
      <c r="AS474">
        <f>'Pridelek 2019'!K474</f>
        <v>0</v>
      </c>
      <c r="AT474">
        <f>'Pridelek 2019'!L474</f>
        <v>0</v>
      </c>
      <c r="AU474">
        <v>0</v>
      </c>
    </row>
    <row r="475" spans="1:47" hidden="1" x14ac:dyDescent="0.25">
      <c r="A475" t="str">
        <f>'Obsegi16-18'!A475</f>
        <v>D</v>
      </c>
      <c r="B475">
        <f>'Obsegi16-18'!B475</f>
        <v>17</v>
      </c>
      <c r="C475">
        <f>'Obsegi16-18'!C475</f>
        <v>3</v>
      </c>
      <c r="D475">
        <v>3</v>
      </c>
      <c r="E475">
        <f>'Obsegi16-18'!D475</f>
        <v>2</v>
      </c>
      <c r="F475">
        <f>'Obsegi16-18'!E475</f>
        <v>56.434976174575759</v>
      </c>
      <c r="G475">
        <f>'Obsegi16-18'!F475</f>
        <v>62.716718168522711</v>
      </c>
      <c r="H475">
        <f>'Obsegi16-18'!G475</f>
        <v>80</v>
      </c>
      <c r="I475">
        <f>'Obsegi16-18'!H475</f>
        <v>89</v>
      </c>
      <c r="J475">
        <f>'Obsegi16-18'!I475</f>
        <v>6.2817419939469517</v>
      </c>
      <c r="K475">
        <f>'Obsegi16-18'!J475</f>
        <v>17.283281831477289</v>
      </c>
      <c r="L475">
        <f>'Obsegi16-18'!K475</f>
        <v>9</v>
      </c>
      <c r="M475">
        <f>'Obsegi16-18'!L475</f>
        <v>23.565023825424241</v>
      </c>
      <c r="N475">
        <f>'Obsegi16-18'!M475</f>
        <v>32.565023825424241</v>
      </c>
      <c r="O475">
        <f>'Obsegi16-18'!N475</f>
        <v>11.130937620164904</v>
      </c>
      <c r="P475">
        <f>'Obsegi16-18'!O475</f>
        <v>27.557694879754902</v>
      </c>
      <c r="Q475">
        <f>'Obsegi16-18'!P475</f>
        <v>11.250000000000004</v>
      </c>
      <c r="R475">
        <f>'Obsegi16-18'!Q475</f>
        <v>41.756062326540679</v>
      </c>
      <c r="S475">
        <f>'Obsegi16-18'!R475</f>
        <v>57.703619338276525</v>
      </c>
      <c r="T475">
        <f>'Obsegi16-18'!T475</f>
        <v>0</v>
      </c>
      <c r="U475">
        <f>'rast17-18'!E475</f>
        <v>0</v>
      </c>
      <c r="V475">
        <f>'rast17-18'!F475</f>
        <v>0</v>
      </c>
      <c r="W475" t="e">
        <f>'rast17-18'!G475</f>
        <v>#DIV/0!</v>
      </c>
      <c r="X475">
        <f>'rast17-18'!H475</f>
        <v>0</v>
      </c>
      <c r="Y475" t="e">
        <f>'rast17-18'!I475</f>
        <v>#N/A</v>
      </c>
      <c r="Z475">
        <f>'rast17-18'!J475</f>
        <v>0</v>
      </c>
      <c r="AA475">
        <f>'rast17-18'!K475</f>
        <v>0</v>
      </c>
      <c r="AB475">
        <f>'rast17-18'!L475</f>
        <v>0</v>
      </c>
      <c r="AC475">
        <f>'rast17-18'!M475</f>
        <v>0</v>
      </c>
      <c r="AD475" s="14">
        <f>'rast17-18'!N475</f>
        <v>0</v>
      </c>
      <c r="AE475">
        <f>'19-rast'!D475</f>
        <v>0</v>
      </c>
      <c r="AF475">
        <f>'19-rast'!F475</f>
        <v>0</v>
      </c>
      <c r="AG475">
        <f>'19-rast'!G475</f>
        <v>0</v>
      </c>
      <c r="AH475" t="e">
        <f>'19-rast'!H475</f>
        <v>#DIV/0!</v>
      </c>
      <c r="AI475">
        <f>'19-rast'!I475</f>
        <v>0</v>
      </c>
      <c r="AJ475" s="22">
        <f>'19-rast'!J475</f>
        <v>0</v>
      </c>
      <c r="AK475">
        <f t="shared" si="17"/>
        <v>0</v>
      </c>
      <c r="AL475">
        <f t="shared" si="17"/>
        <v>0</v>
      </c>
      <c r="AM475">
        <f t="shared" si="18"/>
        <v>0</v>
      </c>
      <c r="AN475">
        <f>'Pridelek 2019'!F475</f>
        <v>0</v>
      </c>
      <c r="AO475">
        <f>'Pridelek 2019'!G475</f>
        <v>0</v>
      </c>
      <c r="AP475">
        <f>'Pridelek 2019'!H475</f>
        <v>0</v>
      </c>
      <c r="AQ475">
        <f>'Pridelek 2019'!I475</f>
        <v>0</v>
      </c>
      <c r="AR475">
        <f>'Pridelek 2019'!J475</f>
        <v>0</v>
      </c>
      <c r="AS475">
        <f>'Pridelek 2019'!K475</f>
        <v>0</v>
      </c>
      <c r="AT475">
        <f>'Pridelek 2019'!L475</f>
        <v>0</v>
      </c>
      <c r="AU475">
        <v>0</v>
      </c>
    </row>
    <row r="476" spans="1:47" x14ac:dyDescent="0.25">
      <c r="A476" t="str">
        <f>'Obsegi16-18'!A476</f>
        <v>D</v>
      </c>
      <c r="B476">
        <f>'Obsegi16-18'!B476</f>
        <v>17</v>
      </c>
      <c r="C476">
        <f>'Obsegi16-18'!C476</f>
        <v>3</v>
      </c>
      <c r="D476">
        <v>3</v>
      </c>
      <c r="E476">
        <f>'Obsegi16-18'!D476</f>
        <v>3</v>
      </c>
      <c r="F476">
        <f>'Obsegi16-18'!E476</f>
        <v>55.272186913700786</v>
      </c>
      <c r="G476">
        <f>'Obsegi16-18'!F476</f>
        <v>59.326579639583478</v>
      </c>
      <c r="H476">
        <f>'Obsegi16-18'!G476</f>
        <v>75</v>
      </c>
      <c r="I476">
        <f>'Obsegi16-18'!H476</f>
        <v>94</v>
      </c>
      <c r="J476">
        <f>'Obsegi16-18'!I476</f>
        <v>4.0543927258826926</v>
      </c>
      <c r="K476">
        <f>'Obsegi16-18'!J476</f>
        <v>15.673420360416522</v>
      </c>
      <c r="L476">
        <f>'Obsegi16-18'!K476</f>
        <v>19</v>
      </c>
      <c r="M476">
        <f>'Obsegi16-18'!L476</f>
        <v>19.727813086299214</v>
      </c>
      <c r="N476">
        <f>'Obsegi16-18'!M476</f>
        <v>38.727813086299214</v>
      </c>
      <c r="O476">
        <f>'Obsegi16-18'!N476</f>
        <v>7.3353217092948064</v>
      </c>
      <c r="P476">
        <f>'Obsegi16-18'!O476</f>
        <v>26.41888417575149</v>
      </c>
      <c r="Q476">
        <f>'Obsegi16-18'!P476</f>
        <v>25.333333333333343</v>
      </c>
      <c r="R476">
        <f>'Obsegi16-18'!Q476</f>
        <v>35.692116031343637</v>
      </c>
      <c r="S476">
        <f>'Obsegi16-18'!R476</f>
        <v>70.067452092617359</v>
      </c>
      <c r="T476">
        <f>'Obsegi16-18'!T476</f>
        <v>0</v>
      </c>
      <c r="U476">
        <f>'rast17-18'!E476</f>
        <v>309</v>
      </c>
      <c r="V476">
        <f>'rast17-18'!F476</f>
        <v>19</v>
      </c>
      <c r="W476">
        <f>'rast17-18'!G476</f>
        <v>16.263157894736842</v>
      </c>
      <c r="X476">
        <f>'rast17-18'!H476</f>
        <v>7</v>
      </c>
      <c r="Y476">
        <f>'rast17-18'!I476</f>
        <v>54</v>
      </c>
      <c r="Z476">
        <f>'rast17-18'!J476</f>
        <v>830</v>
      </c>
      <c r="AA476">
        <f>'rast17-18'!K476</f>
        <v>44</v>
      </c>
      <c r="AB476">
        <f>'rast17-18'!L476</f>
        <v>18.863636363636363</v>
      </c>
      <c r="AC476">
        <f>'rast17-18'!M476</f>
        <v>21</v>
      </c>
      <c r="AD476" s="14">
        <f>'rast17-18'!N476</f>
        <v>74</v>
      </c>
      <c r="AE476">
        <f>'19-rast'!D476</f>
        <v>0</v>
      </c>
      <c r="AF476">
        <f>'19-rast'!F476</f>
        <v>1158</v>
      </c>
      <c r="AG476">
        <f>'19-rast'!G476</f>
        <v>75</v>
      </c>
      <c r="AH476">
        <f>'19-rast'!H476</f>
        <v>15.44</v>
      </c>
      <c r="AI476">
        <f>'19-rast'!I476</f>
        <v>33</v>
      </c>
      <c r="AJ476" s="22">
        <f>'19-rast'!J476</f>
        <v>75</v>
      </c>
      <c r="AK476">
        <f t="shared" si="17"/>
        <v>2297</v>
      </c>
      <c r="AL476">
        <f t="shared" si="17"/>
        <v>138</v>
      </c>
      <c r="AM476">
        <f t="shared" si="18"/>
        <v>15</v>
      </c>
      <c r="AN476">
        <f>'Pridelek 2019'!F476</f>
        <v>28</v>
      </c>
      <c r="AO476">
        <f>'Pridelek 2019'!G476</f>
        <v>4.7880000000000003</v>
      </c>
      <c r="AP476">
        <f>'Pridelek 2019'!H476</f>
        <v>11</v>
      </c>
      <c r="AQ476">
        <f>'Pridelek 2019'!I476</f>
        <v>1.3919999999999999</v>
      </c>
      <c r="AR476">
        <f>'Pridelek 2019'!J476</f>
        <v>0</v>
      </c>
      <c r="AS476">
        <f>'Pridelek 2019'!K476</f>
        <v>39</v>
      </c>
      <c r="AT476">
        <f>'Pridelek 2019'!L476</f>
        <v>6.18</v>
      </c>
      <c r="AU476">
        <v>0</v>
      </c>
    </row>
    <row r="477" spans="1:47" x14ac:dyDescent="0.25">
      <c r="A477" t="str">
        <f>'Obsegi16-18'!A477</f>
        <v>D</v>
      </c>
      <c r="B477">
        <f>'Obsegi16-18'!B477</f>
        <v>17</v>
      </c>
      <c r="C477">
        <f>'Obsegi16-18'!C477</f>
        <v>3</v>
      </c>
      <c r="D477">
        <v>3</v>
      </c>
      <c r="E477">
        <f>'Obsegi16-18'!D477</f>
        <v>4</v>
      </c>
      <c r="F477">
        <f>'Obsegi16-18'!E477</f>
        <v>54.33653098911374</v>
      </c>
      <c r="G477">
        <f>'Obsegi16-18'!F477</f>
        <v>62.582804534373615</v>
      </c>
      <c r="H477">
        <f>'Obsegi16-18'!G477</f>
        <v>70</v>
      </c>
      <c r="I477">
        <f>'Obsegi16-18'!H477</f>
        <v>88</v>
      </c>
      <c r="J477">
        <f>'Obsegi16-18'!I477</f>
        <v>8.246273545259875</v>
      </c>
      <c r="K477">
        <f>'Obsegi16-18'!J477</f>
        <v>7.417195465626385</v>
      </c>
      <c r="L477">
        <f>'Obsegi16-18'!K477</f>
        <v>18</v>
      </c>
      <c r="M477">
        <f>'Obsegi16-18'!L477</f>
        <v>15.66346901088626</v>
      </c>
      <c r="N477">
        <f>'Obsegi16-18'!M477</f>
        <v>33.66346901088626</v>
      </c>
      <c r="O477">
        <f>'Obsegi16-18'!N477</f>
        <v>15.176297410138329</v>
      </c>
      <c r="P477">
        <f>'Obsegi16-18'!O477</f>
        <v>11.851810606462188</v>
      </c>
      <c r="Q477">
        <f>'Obsegi16-18'!P477</f>
        <v>25.714285714285712</v>
      </c>
      <c r="R477">
        <f>'Obsegi16-18'!Q477</f>
        <v>28.826774042723514</v>
      </c>
      <c r="S477">
        <f>'Obsegi16-18'!R477</f>
        <v>61.953658796566714</v>
      </c>
      <c r="T477">
        <f>'Obsegi16-18'!T477</f>
        <v>0</v>
      </c>
      <c r="U477">
        <f>'rast17-18'!E477</f>
        <v>341</v>
      </c>
      <c r="V477">
        <f>'rast17-18'!F477</f>
        <v>31</v>
      </c>
      <c r="W477">
        <f>'rast17-18'!G477</f>
        <v>11</v>
      </c>
      <c r="X477">
        <f>'rast17-18'!H477</f>
        <v>6</v>
      </c>
      <c r="Y477">
        <f>'rast17-18'!I477</f>
        <v>42</v>
      </c>
      <c r="Z477">
        <f>'rast17-18'!J477</f>
        <v>502</v>
      </c>
      <c r="AA477">
        <f>'rast17-18'!K477</f>
        <v>45</v>
      </c>
      <c r="AB477">
        <f>'rast17-18'!L477</f>
        <v>11.155555555555555</v>
      </c>
      <c r="AC477">
        <f>'rast17-18'!M477</f>
        <v>17</v>
      </c>
      <c r="AD477" s="14">
        <f>'rast17-18'!N477</f>
        <v>53</v>
      </c>
      <c r="AE477">
        <f>'19-rast'!D477</f>
        <v>0</v>
      </c>
      <c r="AF477">
        <f>'19-rast'!F477</f>
        <v>666</v>
      </c>
      <c r="AG477">
        <f>'19-rast'!G477</f>
        <v>75</v>
      </c>
      <c r="AH477">
        <f>'19-rast'!H477</f>
        <v>8.8800000000000008</v>
      </c>
      <c r="AI477">
        <f>'19-rast'!I477</f>
        <v>18</v>
      </c>
      <c r="AJ477" s="22">
        <f>'19-rast'!J477</f>
        <v>77</v>
      </c>
      <c r="AK477">
        <f t="shared" si="17"/>
        <v>1509</v>
      </c>
      <c r="AL477">
        <f t="shared" si="17"/>
        <v>151</v>
      </c>
      <c r="AM477">
        <f t="shared" si="18"/>
        <v>15</v>
      </c>
      <c r="AN477">
        <f>'Pridelek 2019'!F477</f>
        <v>15</v>
      </c>
      <c r="AO477">
        <f>'Pridelek 2019'!G477</f>
        <v>2.4870000000000001</v>
      </c>
      <c r="AP477">
        <f>'Pridelek 2019'!H477</f>
        <v>15</v>
      </c>
      <c r="AQ477">
        <f>'Pridelek 2019'!I477</f>
        <v>2.032</v>
      </c>
      <c r="AR477">
        <f>'Pridelek 2019'!J477</f>
        <v>0</v>
      </c>
      <c r="AS477">
        <f>'Pridelek 2019'!K477</f>
        <v>30</v>
      </c>
      <c r="AT477">
        <f>'Pridelek 2019'!L477</f>
        <v>4.5190000000000001</v>
      </c>
      <c r="AU477">
        <v>0</v>
      </c>
    </row>
    <row r="478" spans="1:47" x14ac:dyDescent="0.25">
      <c r="A478" t="str">
        <f>'Obsegi16-18'!A478</f>
        <v>D</v>
      </c>
      <c r="B478">
        <f>'Obsegi16-18'!B478</f>
        <v>17</v>
      </c>
      <c r="C478">
        <f>'Obsegi16-18'!C478</f>
        <v>3</v>
      </c>
      <c r="D478">
        <v>3</v>
      </c>
      <c r="E478">
        <f>'Obsegi16-18'!D478</f>
        <v>5</v>
      </c>
      <c r="F478">
        <f>'Obsegi16-18'!E478</f>
        <v>47.438309134110035</v>
      </c>
      <c r="G478">
        <f>'Obsegi16-18'!F478</f>
        <v>52.482282253418013</v>
      </c>
      <c r="H478">
        <f>'Obsegi16-18'!G478</f>
        <v>60</v>
      </c>
      <c r="I478">
        <f>'Obsegi16-18'!H478</f>
        <v>77</v>
      </c>
      <c r="J478">
        <f>'Obsegi16-18'!I478</f>
        <v>5.043973119307978</v>
      </c>
      <c r="K478">
        <f>'Obsegi16-18'!J478</f>
        <v>7.5177177465819867</v>
      </c>
      <c r="L478">
        <f>'Obsegi16-18'!K478</f>
        <v>17</v>
      </c>
      <c r="M478">
        <f>'Obsegi16-18'!L478</f>
        <v>12.561690865889965</v>
      </c>
      <c r="N478">
        <f>'Obsegi16-18'!M478</f>
        <v>29.561690865889965</v>
      </c>
      <c r="O478">
        <f>'Obsegi16-18'!N478</f>
        <v>10.632700050603528</v>
      </c>
      <c r="P478">
        <f>'Obsegi16-18'!O478</f>
        <v>14.324296550751425</v>
      </c>
      <c r="Q478">
        <f>'Obsegi16-18'!P478</f>
        <v>28.333333333333343</v>
      </c>
      <c r="R478">
        <f>'Obsegi16-18'!Q478</f>
        <v>26.480056087955319</v>
      </c>
      <c r="S478">
        <f>'Obsegi16-18'!R478</f>
        <v>62.316071979542656</v>
      </c>
      <c r="T478">
        <f>'Obsegi16-18'!T478</f>
        <v>0</v>
      </c>
      <c r="U478">
        <f>'rast17-18'!E478</f>
        <v>195</v>
      </c>
      <c r="V478">
        <f>'rast17-18'!F478</f>
        <v>22</v>
      </c>
      <c r="W478">
        <f>'rast17-18'!G478</f>
        <v>8.8636363636363633</v>
      </c>
      <c r="X478">
        <f>'rast17-18'!H478</f>
        <v>6</v>
      </c>
      <c r="Y478">
        <f>'rast17-18'!I478</f>
        <v>42</v>
      </c>
      <c r="Z478">
        <f>'rast17-18'!J478</f>
        <v>347</v>
      </c>
      <c r="AA478">
        <f>'rast17-18'!K478</f>
        <v>39</v>
      </c>
      <c r="AB478">
        <f>'rast17-18'!L478</f>
        <v>8.8974358974358978</v>
      </c>
      <c r="AC478">
        <f>'rast17-18'!M478</f>
        <v>14</v>
      </c>
      <c r="AD478" s="14">
        <f>'rast17-18'!N478</f>
        <v>34</v>
      </c>
      <c r="AE478">
        <f>'19-rast'!D478</f>
        <v>0</v>
      </c>
      <c r="AF478">
        <f>'19-rast'!F478</f>
        <v>547</v>
      </c>
      <c r="AG478">
        <f>'19-rast'!G478</f>
        <v>65</v>
      </c>
      <c r="AH478">
        <f>'19-rast'!H478</f>
        <v>8.4153846153846157</v>
      </c>
      <c r="AI478">
        <f>'19-rast'!I478</f>
        <v>15</v>
      </c>
      <c r="AJ478" s="22">
        <f>'19-rast'!J478</f>
        <v>48</v>
      </c>
      <c r="AK478">
        <f t="shared" si="17"/>
        <v>1089</v>
      </c>
      <c r="AL478">
        <f t="shared" si="17"/>
        <v>126</v>
      </c>
      <c r="AM478">
        <f t="shared" si="18"/>
        <v>15</v>
      </c>
      <c r="AN478">
        <f>'Pridelek 2019'!F478</f>
        <v>18</v>
      </c>
      <c r="AO478">
        <f>'Pridelek 2019'!G478</f>
        <v>2.9870000000000001</v>
      </c>
      <c r="AP478">
        <f>'Pridelek 2019'!H478</f>
        <v>2</v>
      </c>
      <c r="AQ478">
        <f>'Pridelek 2019'!I478</f>
        <v>0.26500000000000001</v>
      </c>
      <c r="AR478">
        <f>'Pridelek 2019'!J478</f>
        <v>0</v>
      </c>
      <c r="AS478">
        <f>'Pridelek 2019'!K478</f>
        <v>20</v>
      </c>
      <c r="AT478">
        <f>'Pridelek 2019'!L478</f>
        <v>3.2520000000000002</v>
      </c>
      <c r="AU478">
        <v>0</v>
      </c>
    </row>
    <row r="479" spans="1:47" hidden="1" x14ac:dyDescent="0.25">
      <c r="A479" t="str">
        <f>'Obsegi16-18'!A479</f>
        <v>D</v>
      </c>
      <c r="B479">
        <f>'Obsegi16-18'!B479</f>
        <v>17</v>
      </c>
      <c r="C479">
        <f>'Obsegi16-18'!C479</f>
        <v>3</v>
      </c>
      <c r="D479">
        <v>3</v>
      </c>
      <c r="E479">
        <f>'Obsegi16-18'!D479</f>
        <v>6</v>
      </c>
      <c r="F479">
        <f>'Obsegi16-18'!E479</f>
        <v>60.12718218857205</v>
      </c>
      <c r="G479">
        <f>'Obsegi16-18'!F479</f>
        <v>67.739097726486023</v>
      </c>
      <c r="H479">
        <f>'Obsegi16-18'!G479</f>
        <v>75</v>
      </c>
      <c r="I479">
        <f>'Obsegi16-18'!H479</f>
        <v>90</v>
      </c>
      <c r="J479">
        <f>'Obsegi16-18'!I479</f>
        <v>7.6119155379139727</v>
      </c>
      <c r="K479">
        <f>'Obsegi16-18'!J479</f>
        <v>7.2609022735139774</v>
      </c>
      <c r="L479">
        <f>'Obsegi16-18'!K479</f>
        <v>15</v>
      </c>
      <c r="M479">
        <f>'Obsegi16-18'!L479</f>
        <v>14.87281781142795</v>
      </c>
      <c r="N479">
        <f>'Obsegi16-18'!M479</f>
        <v>29.87281781142795</v>
      </c>
      <c r="O479">
        <f>'Obsegi16-18'!N479</f>
        <v>12.659691109490767</v>
      </c>
      <c r="P479">
        <f>'Obsegi16-18'!O479</f>
        <v>10.718923807978275</v>
      </c>
      <c r="Q479">
        <f>'Obsegi16-18'!P479</f>
        <v>19.999999999999996</v>
      </c>
      <c r="R479">
        <f>'Obsegi16-18'!Q479</f>
        <v>24.735597561820754</v>
      </c>
      <c r="S479">
        <f>'Obsegi16-18'!R479</f>
        <v>49.6827170741849</v>
      </c>
      <c r="T479">
        <f>'Obsegi16-18'!T479</f>
        <v>0</v>
      </c>
      <c r="U479">
        <f>'rast17-18'!E479</f>
        <v>407</v>
      </c>
      <c r="V479">
        <f>'rast17-18'!F479</f>
        <v>29</v>
      </c>
      <c r="W479">
        <f>'rast17-18'!G479</f>
        <v>14.03448275862069</v>
      </c>
      <c r="X479">
        <f>'rast17-18'!H479</f>
        <v>13</v>
      </c>
      <c r="Y479">
        <f>'rast17-18'!I479</f>
        <v>54</v>
      </c>
      <c r="Z479">
        <f>'rast17-18'!J479</f>
        <v>0</v>
      </c>
      <c r="AA479">
        <f>'rast17-18'!K479</f>
        <v>0</v>
      </c>
      <c r="AB479">
        <f>'rast17-18'!L479</f>
        <v>0</v>
      </c>
      <c r="AC479">
        <f>'rast17-18'!M479</f>
        <v>0</v>
      </c>
      <c r="AD479" s="14">
        <f>'rast17-18'!N479</f>
        <v>0</v>
      </c>
      <c r="AE479">
        <f>'19-rast'!D479</f>
        <v>0</v>
      </c>
      <c r="AF479">
        <f>'19-rast'!F479</f>
        <v>0</v>
      </c>
      <c r="AG479">
        <f>'19-rast'!G479</f>
        <v>0</v>
      </c>
      <c r="AH479" t="e">
        <f>'19-rast'!H479</f>
        <v>#DIV/0!</v>
      </c>
      <c r="AI479">
        <f>'19-rast'!I479</f>
        <v>0</v>
      </c>
      <c r="AJ479" s="22">
        <f>'19-rast'!J479</f>
        <v>0</v>
      </c>
      <c r="AM479">
        <f t="shared" si="18"/>
        <v>5</v>
      </c>
      <c r="AN479">
        <f>'Pridelek 2019'!F479</f>
        <v>0</v>
      </c>
      <c r="AO479">
        <f>'Pridelek 2019'!G479</f>
        <v>0</v>
      </c>
      <c r="AP479">
        <f>'Pridelek 2019'!H479</f>
        <v>0</v>
      </c>
      <c r="AQ479">
        <f>'Pridelek 2019'!I479</f>
        <v>0</v>
      </c>
      <c r="AR479">
        <f>'Pridelek 2019'!J479</f>
        <v>0</v>
      </c>
      <c r="AS479">
        <f>'Pridelek 2019'!K479</f>
        <v>0</v>
      </c>
      <c r="AT479">
        <f>'Pridelek 2019'!L479</f>
        <v>0</v>
      </c>
      <c r="AU479">
        <v>0</v>
      </c>
    </row>
    <row r="480" spans="1:47" hidden="1" x14ac:dyDescent="0.25">
      <c r="A480" t="str">
        <f>'Obsegi16-18'!A480</f>
        <v>D</v>
      </c>
      <c r="B480">
        <f>'Obsegi16-18'!B480</f>
        <v>17</v>
      </c>
      <c r="C480">
        <f>'Obsegi16-18'!C480</f>
        <v>3</v>
      </c>
      <c r="D480">
        <v>3</v>
      </c>
      <c r="E480">
        <f>'Obsegi16-18'!D480</f>
        <v>7</v>
      </c>
      <c r="F480">
        <f>'Obsegi16-18'!E480</f>
        <v>51.481224272142249</v>
      </c>
      <c r="G480">
        <f>'Obsegi16-18'!F480</f>
        <v>57.345834933669536</v>
      </c>
      <c r="H480">
        <f>'Obsegi16-18'!G480</f>
        <v>60</v>
      </c>
      <c r="I480">
        <f>'Obsegi16-18'!H480</f>
        <v>78</v>
      </c>
      <c r="J480">
        <f>'Obsegi16-18'!I480</f>
        <v>5.864610661527287</v>
      </c>
      <c r="K480">
        <f>'Obsegi16-18'!J480</f>
        <v>2.6541650663304637</v>
      </c>
      <c r="L480">
        <f>'Obsegi16-18'!K480</f>
        <v>18</v>
      </c>
      <c r="M480">
        <f>'Obsegi16-18'!L480</f>
        <v>8.5187757278577507</v>
      </c>
      <c r="N480">
        <f>'Obsegi16-18'!M480</f>
        <v>26.518775727857751</v>
      </c>
      <c r="O480">
        <f>'Obsegi16-18'!N480</f>
        <v>11.391746689094905</v>
      </c>
      <c r="P480">
        <f>'Obsegi16-18'!O480</f>
        <v>4.6283484570422084</v>
      </c>
      <c r="Q480">
        <f>'Obsegi16-18'!P480</f>
        <v>30.000000000000004</v>
      </c>
      <c r="R480">
        <f>'Obsegi16-18'!Q480</f>
        <v>16.54734487825198</v>
      </c>
      <c r="S480">
        <f>'Obsegi16-18'!R480</f>
        <v>51.511548341727597</v>
      </c>
      <c r="T480">
        <f>'Obsegi16-18'!T480</f>
        <v>0</v>
      </c>
      <c r="U480">
        <f>'rast17-18'!E480</f>
        <v>0</v>
      </c>
      <c r="V480">
        <f>'rast17-18'!F480</f>
        <v>0</v>
      </c>
      <c r="W480" t="e">
        <f>'rast17-18'!G480</f>
        <v>#DIV/0!</v>
      </c>
      <c r="X480">
        <f>'rast17-18'!H480</f>
        <v>0</v>
      </c>
      <c r="Y480" t="e">
        <f>'rast17-18'!I480</f>
        <v>#N/A</v>
      </c>
      <c r="Z480">
        <f>'rast17-18'!J480</f>
        <v>0</v>
      </c>
      <c r="AA480">
        <f>'rast17-18'!K480</f>
        <v>0</v>
      </c>
      <c r="AB480">
        <f>'rast17-18'!L480</f>
        <v>0</v>
      </c>
      <c r="AC480">
        <f>'rast17-18'!M480</f>
        <v>0</v>
      </c>
      <c r="AD480" s="14">
        <f>'rast17-18'!N480</f>
        <v>0</v>
      </c>
      <c r="AE480">
        <f>'19-rast'!D480</f>
        <v>0</v>
      </c>
      <c r="AF480">
        <f>'19-rast'!F480</f>
        <v>0</v>
      </c>
      <c r="AG480">
        <f>'19-rast'!G480</f>
        <v>0</v>
      </c>
      <c r="AH480" t="e">
        <f>'19-rast'!H480</f>
        <v>#DIV/0!</v>
      </c>
      <c r="AI480">
        <f>'19-rast'!I480</f>
        <v>0</v>
      </c>
      <c r="AJ480" s="22">
        <f>'19-rast'!J480</f>
        <v>0</v>
      </c>
      <c r="AK480">
        <f t="shared" si="17"/>
        <v>0</v>
      </c>
      <c r="AL480">
        <f t="shared" si="17"/>
        <v>0</v>
      </c>
      <c r="AM480">
        <f t="shared" si="18"/>
        <v>0</v>
      </c>
      <c r="AN480">
        <f>'Pridelek 2019'!F480</f>
        <v>0</v>
      </c>
      <c r="AO480">
        <f>'Pridelek 2019'!G480</f>
        <v>0</v>
      </c>
      <c r="AP480">
        <f>'Pridelek 2019'!H480</f>
        <v>0</v>
      </c>
      <c r="AQ480">
        <f>'Pridelek 2019'!I480</f>
        <v>0</v>
      </c>
      <c r="AR480">
        <f>'Pridelek 2019'!J480</f>
        <v>0</v>
      </c>
      <c r="AS480">
        <f>'Pridelek 2019'!K480</f>
        <v>0</v>
      </c>
      <c r="AT480">
        <f>'Pridelek 2019'!L480</f>
        <v>0</v>
      </c>
      <c r="AU480">
        <v>0</v>
      </c>
    </row>
    <row r="481" spans="1:47" hidden="1" x14ac:dyDescent="0.25">
      <c r="A481" t="str">
        <f>'Obsegi16-18'!A481</f>
        <v>D</v>
      </c>
      <c r="B481">
        <f>'Obsegi16-18'!B481</f>
        <v>17</v>
      </c>
      <c r="C481">
        <f>'Obsegi16-18'!C481</f>
        <v>3</v>
      </c>
      <c r="D481">
        <v>3</v>
      </c>
      <c r="E481">
        <f>'Obsegi16-18'!D481</f>
        <v>8</v>
      </c>
      <c r="F481">
        <f>'Obsegi16-18'!E481</f>
        <v>54.6981008923605</v>
      </c>
      <c r="G481">
        <f>'Obsegi16-18'!F481</f>
        <v>62.934640447692153</v>
      </c>
      <c r="H481">
        <f>'Obsegi16-18'!G481</f>
        <v>0</v>
      </c>
      <c r="J481">
        <f>'Obsegi16-18'!I481</f>
        <v>8.2365395553316532</v>
      </c>
      <c r="K481">
        <f>'Obsegi16-18'!J481</f>
        <v>0</v>
      </c>
      <c r="L481" t="e">
        <f>'Obsegi16-18'!K481</f>
        <v>#VALUE!</v>
      </c>
      <c r="M481">
        <f>'Obsegi16-18'!L481</f>
        <v>0</v>
      </c>
      <c r="N481" t="e">
        <f>'Obsegi16-18'!M481</f>
        <v>#VALUE!</v>
      </c>
      <c r="O481">
        <f>'Obsegi16-18'!N481</f>
        <v>15.058181949571159</v>
      </c>
      <c r="P481">
        <f>'Obsegi16-18'!O481</f>
        <v>0</v>
      </c>
      <c r="Q481" t="e">
        <f>'Obsegi16-18'!P481</f>
        <v>#VALUE!</v>
      </c>
      <c r="R481">
        <f>'Obsegi16-18'!Q481</f>
        <v>0</v>
      </c>
      <c r="S481" t="e">
        <f>'Obsegi16-18'!R481</f>
        <v>#VALUE!</v>
      </c>
      <c r="T481">
        <f>'Obsegi16-18'!T481</f>
        <v>1</v>
      </c>
      <c r="U481">
        <f>'rast17-18'!E481</f>
        <v>0</v>
      </c>
      <c r="V481">
        <f>'rast17-18'!F481</f>
        <v>0</v>
      </c>
      <c r="W481" t="e">
        <f>'rast17-18'!G481</f>
        <v>#DIV/0!</v>
      </c>
      <c r="X481">
        <f>'rast17-18'!H481</f>
        <v>0</v>
      </c>
      <c r="Y481" t="e">
        <f>'rast17-18'!I481</f>
        <v>#N/A</v>
      </c>
      <c r="Z481">
        <f>'rast17-18'!J481</f>
        <v>0</v>
      </c>
      <c r="AA481">
        <f>'rast17-18'!K481</f>
        <v>0</v>
      </c>
      <c r="AB481">
        <f>'rast17-18'!L481</f>
        <v>0</v>
      </c>
      <c r="AC481">
        <f>'rast17-18'!M481</f>
        <v>0</v>
      </c>
      <c r="AD481" s="14">
        <f>'rast17-18'!N481</f>
        <v>0</v>
      </c>
      <c r="AE481">
        <f>'19-rast'!D481</f>
        <v>1</v>
      </c>
      <c r="AF481">
        <f>'19-rast'!F481</f>
        <v>0</v>
      </c>
      <c r="AG481">
        <f>'19-rast'!G481</f>
        <v>0</v>
      </c>
      <c r="AH481" t="e">
        <f>'19-rast'!H481</f>
        <v>#DIV/0!</v>
      </c>
      <c r="AI481">
        <f>'19-rast'!I481</f>
        <v>0</v>
      </c>
      <c r="AJ481" s="22">
        <f>'19-rast'!J481</f>
        <v>0</v>
      </c>
      <c r="AK481">
        <f t="shared" si="17"/>
        <v>0</v>
      </c>
      <c r="AL481">
        <f t="shared" si="17"/>
        <v>0</v>
      </c>
      <c r="AM481">
        <f t="shared" si="18"/>
        <v>1</v>
      </c>
      <c r="AN481">
        <f>'Pridelek 2019'!F481</f>
        <v>0</v>
      </c>
      <c r="AO481">
        <f>'Pridelek 2019'!G481</f>
        <v>0</v>
      </c>
      <c r="AP481">
        <f>'Pridelek 2019'!H481</f>
        <v>0</v>
      </c>
      <c r="AQ481">
        <f>'Pridelek 2019'!I481</f>
        <v>0</v>
      </c>
      <c r="AR481">
        <f>'Pridelek 2019'!J481</f>
        <v>0</v>
      </c>
      <c r="AS481">
        <f>'Pridelek 2019'!K481</f>
        <v>0</v>
      </c>
      <c r="AT481">
        <f>'Pridelek 2019'!L481</f>
        <v>0</v>
      </c>
      <c r="AU481">
        <v>0</v>
      </c>
    </row>
    <row r="482" spans="1:47" hidden="1" x14ac:dyDescent="0.25">
      <c r="A482" t="str">
        <f>'Obsegi16-18'!A482</f>
        <v>D</v>
      </c>
      <c r="B482">
        <f>'Obsegi16-18'!B482</f>
        <v>17</v>
      </c>
      <c r="C482">
        <f>'Obsegi16-18'!C482</f>
        <v>3</v>
      </c>
      <c r="D482">
        <v>3</v>
      </c>
      <c r="E482">
        <f>'Obsegi16-18'!D482</f>
        <v>9</v>
      </c>
      <c r="F482">
        <f>'Obsegi16-18'!E482</f>
        <v>50.516897787352228</v>
      </c>
      <c r="G482">
        <f>'Obsegi16-18'!F482</f>
        <v>56.492204354112147</v>
      </c>
      <c r="H482">
        <f>'Obsegi16-18'!G482</f>
        <v>55</v>
      </c>
      <c r="I482">
        <f>'Obsegi16-18'!H482</f>
        <v>64</v>
      </c>
      <c r="J482">
        <f>'Obsegi16-18'!I482</f>
        <v>5.9753065667599188</v>
      </c>
      <c r="K482">
        <f>'Obsegi16-18'!J482</f>
        <v>-1.4922043541121468</v>
      </c>
      <c r="L482">
        <f>'Obsegi16-18'!K482</f>
        <v>9</v>
      </c>
      <c r="M482">
        <f>'Obsegi16-18'!L482</f>
        <v>4.483102212647772</v>
      </c>
      <c r="N482">
        <f>'Obsegi16-18'!M482</f>
        <v>13.483102212647772</v>
      </c>
      <c r="O482">
        <f>'Obsegi16-18'!N482</f>
        <v>11.828332357051297</v>
      </c>
      <c r="P482">
        <f>'Obsegi16-18'!O482</f>
        <v>-2.6414341078965675</v>
      </c>
      <c r="Q482">
        <f>'Obsegi16-18'!P482</f>
        <v>16.36363636363636</v>
      </c>
      <c r="R482">
        <f>'Obsegi16-18'!Q482</f>
        <v>8.8744606438802229</v>
      </c>
      <c r="S482">
        <f>'Obsegi16-18'!R482</f>
        <v>26.690281476515175</v>
      </c>
      <c r="T482">
        <f>'Obsegi16-18'!T482</f>
        <v>1</v>
      </c>
      <c r="U482">
        <f>'rast17-18'!E482</f>
        <v>0</v>
      </c>
      <c r="V482">
        <f>'rast17-18'!F482</f>
        <v>0</v>
      </c>
      <c r="W482" t="e">
        <f>'rast17-18'!G482</f>
        <v>#DIV/0!</v>
      </c>
      <c r="X482">
        <f>'rast17-18'!H482</f>
        <v>0</v>
      </c>
      <c r="Y482" t="e">
        <f>'rast17-18'!I482</f>
        <v>#N/A</v>
      </c>
      <c r="Z482">
        <f>'rast17-18'!J482</f>
        <v>0</v>
      </c>
      <c r="AA482">
        <f>'rast17-18'!K482</f>
        <v>0</v>
      </c>
      <c r="AB482">
        <f>'rast17-18'!L482</f>
        <v>0</v>
      </c>
      <c r="AC482">
        <f>'rast17-18'!M482</f>
        <v>0</v>
      </c>
      <c r="AD482" s="14">
        <f>'rast17-18'!N482</f>
        <v>0</v>
      </c>
      <c r="AE482">
        <f>'19-rast'!D482</f>
        <v>1</v>
      </c>
      <c r="AF482">
        <f>'19-rast'!F482</f>
        <v>0</v>
      </c>
      <c r="AG482">
        <f>'19-rast'!G482</f>
        <v>0</v>
      </c>
      <c r="AH482" t="e">
        <f>'19-rast'!H482</f>
        <v>#DIV/0!</v>
      </c>
      <c r="AI482">
        <f>'19-rast'!I482</f>
        <v>0</v>
      </c>
      <c r="AJ482" s="22">
        <f>'19-rast'!J482</f>
        <v>0</v>
      </c>
      <c r="AK482">
        <f t="shared" si="17"/>
        <v>0</v>
      </c>
      <c r="AL482">
        <f t="shared" si="17"/>
        <v>0</v>
      </c>
      <c r="AM482">
        <f t="shared" si="18"/>
        <v>1</v>
      </c>
      <c r="AN482">
        <f>'Pridelek 2019'!F482</f>
        <v>0</v>
      </c>
      <c r="AO482">
        <f>'Pridelek 2019'!G482</f>
        <v>0</v>
      </c>
      <c r="AP482">
        <f>'Pridelek 2019'!H482</f>
        <v>0</v>
      </c>
      <c r="AQ482">
        <f>'Pridelek 2019'!I482</f>
        <v>0</v>
      </c>
      <c r="AR482">
        <f>'Pridelek 2019'!J482</f>
        <v>0</v>
      </c>
      <c r="AS482">
        <f>'Pridelek 2019'!K482</f>
        <v>0</v>
      </c>
      <c r="AT482">
        <f>'Pridelek 2019'!L482</f>
        <v>0</v>
      </c>
      <c r="AU482">
        <v>0</v>
      </c>
    </row>
    <row r="483" spans="1:47" hidden="1" x14ac:dyDescent="0.25">
      <c r="A483" t="str">
        <f>'Obsegi16-18'!A483</f>
        <v>D</v>
      </c>
      <c r="B483">
        <f>'Obsegi16-18'!B483</f>
        <v>17</v>
      </c>
      <c r="C483">
        <f>'Obsegi16-18'!C483</f>
        <v>3</v>
      </c>
      <c r="D483">
        <v>3</v>
      </c>
      <c r="E483">
        <f>'Obsegi16-18'!D483</f>
        <v>10</v>
      </c>
      <c r="F483">
        <f>'Obsegi16-18'!E483</f>
        <v>59.806918592497119</v>
      </c>
      <c r="G483">
        <f>'Obsegi16-18'!F483</f>
        <v>63.900488824636483</v>
      </c>
      <c r="H483">
        <f>'Obsegi16-18'!G483</f>
        <v>65</v>
      </c>
      <c r="I483">
        <f>'Obsegi16-18'!H483</f>
        <v>78</v>
      </c>
      <c r="J483">
        <f>'Obsegi16-18'!I483</f>
        <v>4.0935702321393634</v>
      </c>
      <c r="K483">
        <f>'Obsegi16-18'!J483</f>
        <v>1.0995111753635172</v>
      </c>
      <c r="L483">
        <f>'Obsegi16-18'!K483</f>
        <v>13</v>
      </c>
      <c r="M483">
        <f>'Obsegi16-18'!L483</f>
        <v>5.1930814075028806</v>
      </c>
      <c r="N483">
        <f>'Obsegi16-18'!M483</f>
        <v>18.193081407502881</v>
      </c>
      <c r="O483">
        <f>'Obsegi16-18'!N483</f>
        <v>6.8446432761926523</v>
      </c>
      <c r="P483">
        <f>'Obsegi16-18'!O483</f>
        <v>1.7206616030448929</v>
      </c>
      <c r="Q483">
        <f>'Obsegi16-18'!P483</f>
        <v>19.999999999999996</v>
      </c>
      <c r="R483">
        <f>'Obsegi16-18'!Q483</f>
        <v>8.6830780279563804</v>
      </c>
      <c r="S483">
        <f>'Obsegi16-18'!R483</f>
        <v>30.419693633547663</v>
      </c>
      <c r="T483">
        <f>'Obsegi16-18'!T483</f>
        <v>0</v>
      </c>
      <c r="U483">
        <f>'rast17-18'!E483</f>
        <v>0</v>
      </c>
      <c r="V483">
        <f>'rast17-18'!F483</f>
        <v>0</v>
      </c>
      <c r="W483" t="e">
        <f>'rast17-18'!G483</f>
        <v>#DIV/0!</v>
      </c>
      <c r="X483">
        <f>'rast17-18'!H483</f>
        <v>0</v>
      </c>
      <c r="Y483" t="e">
        <f>'rast17-18'!I483</f>
        <v>#N/A</v>
      </c>
      <c r="Z483">
        <f>'rast17-18'!J483</f>
        <v>0</v>
      </c>
      <c r="AA483">
        <f>'rast17-18'!K483</f>
        <v>0</v>
      </c>
      <c r="AB483">
        <f>'rast17-18'!L483</f>
        <v>0</v>
      </c>
      <c r="AC483">
        <f>'rast17-18'!M483</f>
        <v>0</v>
      </c>
      <c r="AD483" s="14">
        <f>'rast17-18'!N483</f>
        <v>0</v>
      </c>
      <c r="AE483">
        <f>'19-rast'!D483</f>
        <v>0</v>
      </c>
      <c r="AF483">
        <f>'19-rast'!F483</f>
        <v>0</v>
      </c>
      <c r="AG483">
        <f>'19-rast'!G483</f>
        <v>0</v>
      </c>
      <c r="AH483" t="e">
        <f>'19-rast'!H483</f>
        <v>#DIV/0!</v>
      </c>
      <c r="AI483">
        <f>'19-rast'!I483</f>
        <v>0</v>
      </c>
      <c r="AJ483" s="22">
        <f>'19-rast'!J483</f>
        <v>0</v>
      </c>
      <c r="AK483">
        <f t="shared" si="17"/>
        <v>0</v>
      </c>
      <c r="AL483">
        <f t="shared" si="17"/>
        <v>0</v>
      </c>
      <c r="AM483">
        <f t="shared" si="18"/>
        <v>0</v>
      </c>
      <c r="AN483">
        <f>'Pridelek 2019'!F483</f>
        <v>0</v>
      </c>
      <c r="AO483">
        <f>'Pridelek 2019'!G483</f>
        <v>0</v>
      </c>
      <c r="AP483">
        <f>'Pridelek 2019'!H483</f>
        <v>0</v>
      </c>
      <c r="AQ483">
        <f>'Pridelek 2019'!I483</f>
        <v>0</v>
      </c>
      <c r="AR483">
        <f>'Pridelek 2019'!J483</f>
        <v>0</v>
      </c>
      <c r="AS483">
        <f>'Pridelek 2019'!K483</f>
        <v>0</v>
      </c>
      <c r="AT483">
        <f>'Pridelek 2019'!L483</f>
        <v>0</v>
      </c>
      <c r="AU483">
        <v>0</v>
      </c>
    </row>
    <row r="484" spans="1:47" hidden="1" x14ac:dyDescent="0.25">
      <c r="A484" t="str">
        <f>'Obsegi16-18'!A484</f>
        <v>D</v>
      </c>
      <c r="B484">
        <f>'Obsegi16-18'!B484</f>
        <v>18</v>
      </c>
      <c r="C484">
        <f>'Obsegi16-18'!C484</f>
        <v>8</v>
      </c>
      <c r="D484">
        <v>3</v>
      </c>
      <c r="E484">
        <f>'Obsegi16-18'!D484</f>
        <v>1</v>
      </c>
      <c r="F484">
        <f>'Obsegi16-18'!E484</f>
        <v>49.854556333927142</v>
      </c>
      <c r="G484">
        <f>'Obsegi16-18'!F484</f>
        <v>58.926903733830478</v>
      </c>
      <c r="H484">
        <f>'Obsegi16-18'!G484</f>
        <v>65</v>
      </c>
      <c r="I484">
        <f>'Obsegi16-18'!H484</f>
        <v>78</v>
      </c>
      <c r="J484">
        <f>'Obsegi16-18'!I484</f>
        <v>9.0723473999033359</v>
      </c>
      <c r="K484">
        <f>'Obsegi16-18'!J484</f>
        <v>6.0730962661695216</v>
      </c>
      <c r="L484">
        <f>'Obsegi16-18'!K484</f>
        <v>13</v>
      </c>
      <c r="M484">
        <f>'Obsegi16-18'!L484</f>
        <v>15.145443666072858</v>
      </c>
      <c r="N484">
        <f>'Obsegi16-18'!M484</f>
        <v>28.145443666072858</v>
      </c>
      <c r="O484">
        <f>'Obsegi16-18'!N484</f>
        <v>18.197629398477666</v>
      </c>
      <c r="P484">
        <f>'Obsegi16-18'!O484</f>
        <v>10.306151997398949</v>
      </c>
      <c r="Q484">
        <f>'Obsegi16-18'!P484</f>
        <v>19.999999999999996</v>
      </c>
      <c r="R484">
        <f>'Obsegi16-18'!Q484</f>
        <v>30.379256741607065</v>
      </c>
      <c r="S484">
        <f>'Obsegi16-18'!R484</f>
        <v>56.455108089928487</v>
      </c>
      <c r="T484">
        <f>'Obsegi16-18'!T484</f>
        <v>0</v>
      </c>
      <c r="U484">
        <f>'rast17-18'!E484</f>
        <v>0</v>
      </c>
      <c r="V484">
        <f>'rast17-18'!F484</f>
        <v>0</v>
      </c>
      <c r="W484" t="e">
        <f>'rast17-18'!G484</f>
        <v>#DIV/0!</v>
      </c>
      <c r="X484">
        <f>'rast17-18'!H484</f>
        <v>0</v>
      </c>
      <c r="Y484" t="e">
        <f>'rast17-18'!I484</f>
        <v>#N/A</v>
      </c>
      <c r="Z484">
        <f>'rast17-18'!J484</f>
        <v>0</v>
      </c>
      <c r="AA484">
        <f>'rast17-18'!K484</f>
        <v>0</v>
      </c>
      <c r="AB484">
        <f>'rast17-18'!L484</f>
        <v>0</v>
      </c>
      <c r="AC484">
        <f>'rast17-18'!M484</f>
        <v>0</v>
      </c>
      <c r="AD484" s="14">
        <f>'rast17-18'!N484</f>
        <v>0</v>
      </c>
      <c r="AE484">
        <f>'19-rast'!D484</f>
        <v>0</v>
      </c>
      <c r="AF484">
        <f>'19-rast'!F484</f>
        <v>0</v>
      </c>
      <c r="AG484">
        <f>'19-rast'!G484</f>
        <v>0</v>
      </c>
      <c r="AH484" t="e">
        <f>'19-rast'!H484</f>
        <v>#DIV/0!</v>
      </c>
      <c r="AI484">
        <f>'19-rast'!I484</f>
        <v>0</v>
      </c>
      <c r="AJ484" s="22">
        <f>'19-rast'!J484</f>
        <v>0</v>
      </c>
      <c r="AK484">
        <f t="shared" si="17"/>
        <v>0</v>
      </c>
      <c r="AL484">
        <f t="shared" si="17"/>
        <v>0</v>
      </c>
      <c r="AM484">
        <f t="shared" si="18"/>
        <v>0</v>
      </c>
      <c r="AN484">
        <f>'Pridelek 2019'!F484</f>
        <v>0</v>
      </c>
      <c r="AO484">
        <f>'Pridelek 2019'!G484</f>
        <v>0</v>
      </c>
      <c r="AP484">
        <f>'Pridelek 2019'!H484</f>
        <v>0</v>
      </c>
      <c r="AQ484">
        <f>'Pridelek 2019'!I484</f>
        <v>0</v>
      </c>
      <c r="AR484">
        <f>'Pridelek 2019'!J484</f>
        <v>0</v>
      </c>
      <c r="AS484">
        <f>'Pridelek 2019'!K484</f>
        <v>0</v>
      </c>
      <c r="AT484">
        <f>'Pridelek 2019'!L484</f>
        <v>0</v>
      </c>
      <c r="AU484">
        <v>0</v>
      </c>
    </row>
    <row r="485" spans="1:47" hidden="1" x14ac:dyDescent="0.25">
      <c r="A485" t="str">
        <f>'Obsegi16-18'!A485</f>
        <v>D</v>
      </c>
      <c r="B485">
        <f>'Obsegi16-18'!B485</f>
        <v>18</v>
      </c>
      <c r="C485">
        <f>'Obsegi16-18'!C485</f>
        <v>8</v>
      </c>
      <c r="D485">
        <v>3</v>
      </c>
      <c r="E485">
        <f>'Obsegi16-18'!D485</f>
        <v>2</v>
      </c>
      <c r="F485">
        <f>'Obsegi16-18'!E485</f>
        <v>58.350671190663988</v>
      </c>
      <c r="G485">
        <f>'Obsegi16-18'!F485</f>
        <v>66.148264395825649</v>
      </c>
      <c r="H485">
        <f>'Obsegi16-18'!G485</f>
        <v>0</v>
      </c>
      <c r="J485">
        <f>'Obsegi16-18'!I485</f>
        <v>7.797593205161661</v>
      </c>
      <c r="K485">
        <f>'Obsegi16-18'!J485</f>
        <v>0</v>
      </c>
      <c r="L485" t="e">
        <f>'Obsegi16-18'!K485</f>
        <v>#VALUE!</v>
      </c>
      <c r="M485">
        <f>'Obsegi16-18'!L485</f>
        <v>0</v>
      </c>
      <c r="N485" t="e">
        <f>'Obsegi16-18'!M485</f>
        <v>#VALUE!</v>
      </c>
      <c r="O485">
        <f>'Obsegi16-18'!N485</f>
        <v>13.363330782747296</v>
      </c>
      <c r="P485">
        <f>'Obsegi16-18'!O485</f>
        <v>0</v>
      </c>
      <c r="Q485" t="e">
        <f>'Obsegi16-18'!P485</f>
        <v>#VALUE!</v>
      </c>
      <c r="R485">
        <f>'Obsegi16-18'!Q485</f>
        <v>0</v>
      </c>
      <c r="S485" t="e">
        <f>'Obsegi16-18'!R485</f>
        <v>#VALUE!</v>
      </c>
      <c r="T485">
        <f>'Obsegi16-18'!T485</f>
        <v>1</v>
      </c>
      <c r="U485">
        <f>'rast17-18'!E485</f>
        <v>0</v>
      </c>
      <c r="V485">
        <f>'rast17-18'!F485</f>
        <v>0</v>
      </c>
      <c r="W485" t="e">
        <f>'rast17-18'!G485</f>
        <v>#DIV/0!</v>
      </c>
      <c r="X485">
        <f>'rast17-18'!H485</f>
        <v>0</v>
      </c>
      <c r="Y485" t="e">
        <f>'rast17-18'!I485</f>
        <v>#N/A</v>
      </c>
      <c r="Z485">
        <f>'rast17-18'!J485</f>
        <v>0</v>
      </c>
      <c r="AA485">
        <f>'rast17-18'!K485</f>
        <v>0</v>
      </c>
      <c r="AB485">
        <f>'rast17-18'!L485</f>
        <v>0</v>
      </c>
      <c r="AC485">
        <f>'rast17-18'!M485</f>
        <v>0</v>
      </c>
      <c r="AD485" s="14">
        <f>'rast17-18'!N485</f>
        <v>0</v>
      </c>
      <c r="AE485">
        <f>'19-rast'!D485</f>
        <v>1</v>
      </c>
      <c r="AF485">
        <f>'19-rast'!F485</f>
        <v>0</v>
      </c>
      <c r="AG485">
        <f>'19-rast'!G485</f>
        <v>0</v>
      </c>
      <c r="AH485" t="e">
        <f>'19-rast'!H485</f>
        <v>#DIV/0!</v>
      </c>
      <c r="AI485">
        <f>'19-rast'!I485</f>
        <v>0</v>
      </c>
      <c r="AJ485" s="22">
        <f>'19-rast'!J485</f>
        <v>0</v>
      </c>
      <c r="AK485">
        <f t="shared" si="17"/>
        <v>0</v>
      </c>
      <c r="AL485">
        <f t="shared" si="17"/>
        <v>0</v>
      </c>
      <c r="AM485">
        <f t="shared" si="18"/>
        <v>1</v>
      </c>
      <c r="AN485">
        <f>'Pridelek 2019'!F485</f>
        <v>0</v>
      </c>
      <c r="AO485">
        <f>'Pridelek 2019'!G485</f>
        <v>0</v>
      </c>
      <c r="AP485">
        <f>'Pridelek 2019'!H485</f>
        <v>0</v>
      </c>
      <c r="AQ485">
        <f>'Pridelek 2019'!I485</f>
        <v>0</v>
      </c>
      <c r="AR485">
        <f>'Pridelek 2019'!J485</f>
        <v>0</v>
      </c>
      <c r="AS485">
        <f>'Pridelek 2019'!K485</f>
        <v>0</v>
      </c>
      <c r="AT485">
        <f>'Pridelek 2019'!L485</f>
        <v>0</v>
      </c>
      <c r="AU485">
        <v>0</v>
      </c>
    </row>
    <row r="486" spans="1:47" hidden="1" x14ac:dyDescent="0.25">
      <c r="A486" t="str">
        <f>'Obsegi16-18'!A486</f>
        <v>D</v>
      </c>
      <c r="B486">
        <f>'Obsegi16-18'!B486</f>
        <v>18</v>
      </c>
      <c r="C486">
        <f>'Obsegi16-18'!C486</f>
        <v>8</v>
      </c>
      <c r="D486">
        <v>3</v>
      </c>
      <c r="E486">
        <f>'Obsegi16-18'!D486</f>
        <v>3</v>
      </c>
      <c r="F486">
        <f>'Obsegi16-18'!E486</f>
        <v>54.802420761903115</v>
      </c>
      <c r="G486">
        <f>'Obsegi16-18'!F486</f>
        <v>61.968617865137453</v>
      </c>
      <c r="H486">
        <f>'Obsegi16-18'!G486</f>
        <v>0</v>
      </c>
      <c r="J486">
        <f>'Obsegi16-18'!I486</f>
        <v>7.1661971032343388</v>
      </c>
      <c r="K486">
        <f>'Obsegi16-18'!J486</f>
        <v>0</v>
      </c>
      <c r="L486" t="e">
        <f>'Obsegi16-18'!K486</f>
        <v>#VALUE!</v>
      </c>
      <c r="M486">
        <f>'Obsegi16-18'!L486</f>
        <v>0</v>
      </c>
      <c r="N486" t="e">
        <f>'Obsegi16-18'!M486</f>
        <v>#VALUE!</v>
      </c>
      <c r="O486">
        <f>'Obsegi16-18'!N486</f>
        <v>13.076424368859364</v>
      </c>
      <c r="P486">
        <f>'Obsegi16-18'!O486</f>
        <v>0</v>
      </c>
      <c r="Q486" t="e">
        <f>'Obsegi16-18'!P486</f>
        <v>#VALUE!</v>
      </c>
      <c r="R486">
        <f>'Obsegi16-18'!Q486</f>
        <v>0</v>
      </c>
      <c r="S486" t="e">
        <f>'Obsegi16-18'!R486</f>
        <v>#VALUE!</v>
      </c>
      <c r="T486">
        <f>'Obsegi16-18'!T486</f>
        <v>1</v>
      </c>
      <c r="U486">
        <f>'rast17-18'!E486</f>
        <v>155</v>
      </c>
      <c r="V486">
        <f>'rast17-18'!F486</f>
        <v>27</v>
      </c>
      <c r="W486">
        <f>'rast17-18'!G486</f>
        <v>5.7407407407407405</v>
      </c>
      <c r="X486">
        <f>'rast17-18'!H486</f>
        <v>5</v>
      </c>
      <c r="Y486">
        <f>'rast17-18'!I486</f>
        <v>18</v>
      </c>
      <c r="Z486">
        <f>'rast17-18'!J486</f>
        <v>0</v>
      </c>
      <c r="AA486">
        <f>'rast17-18'!K486</f>
        <v>0</v>
      </c>
      <c r="AB486">
        <f>'rast17-18'!L486</f>
        <v>0</v>
      </c>
      <c r="AC486">
        <f>'rast17-18'!M486</f>
        <v>0</v>
      </c>
      <c r="AD486" s="14">
        <f>'rast17-18'!N486</f>
        <v>0</v>
      </c>
      <c r="AE486">
        <f>'19-rast'!D486</f>
        <v>1</v>
      </c>
      <c r="AF486">
        <f>'19-rast'!F486</f>
        <v>0</v>
      </c>
      <c r="AG486">
        <f>'19-rast'!G486</f>
        <v>0</v>
      </c>
      <c r="AH486" t="e">
        <f>'19-rast'!H486</f>
        <v>#DIV/0!</v>
      </c>
      <c r="AI486">
        <f>'19-rast'!I486</f>
        <v>0</v>
      </c>
      <c r="AJ486" s="22">
        <f>'19-rast'!J486</f>
        <v>0</v>
      </c>
      <c r="AK486">
        <f t="shared" si="17"/>
        <v>155</v>
      </c>
      <c r="AL486">
        <f t="shared" si="17"/>
        <v>27</v>
      </c>
      <c r="AM486">
        <f t="shared" si="18"/>
        <v>6</v>
      </c>
      <c r="AN486">
        <f>'Pridelek 2019'!F486</f>
        <v>0</v>
      </c>
      <c r="AO486">
        <f>'Pridelek 2019'!G486</f>
        <v>0</v>
      </c>
      <c r="AP486">
        <f>'Pridelek 2019'!H486</f>
        <v>0</v>
      </c>
      <c r="AQ486">
        <f>'Pridelek 2019'!I486</f>
        <v>0</v>
      </c>
      <c r="AR486">
        <f>'Pridelek 2019'!J486</f>
        <v>0</v>
      </c>
      <c r="AS486">
        <f>'Pridelek 2019'!K486</f>
        <v>0</v>
      </c>
      <c r="AT486">
        <f>'Pridelek 2019'!L486</f>
        <v>0</v>
      </c>
      <c r="AU486">
        <v>0</v>
      </c>
    </row>
    <row r="487" spans="1:47" hidden="1" x14ac:dyDescent="0.25">
      <c r="A487" t="str">
        <f>'Obsegi16-18'!A487</f>
        <v>D</v>
      </c>
      <c r="B487">
        <f>'Obsegi16-18'!B487</f>
        <v>18</v>
      </c>
      <c r="C487">
        <f>'Obsegi16-18'!C487</f>
        <v>8</v>
      </c>
      <c r="D487">
        <v>3</v>
      </c>
      <c r="E487">
        <f>'Obsegi16-18'!D487</f>
        <v>4</v>
      </c>
      <c r="F487">
        <f>'Obsegi16-18'!E487</f>
        <v>57.742780636294398</v>
      </c>
      <c r="G487">
        <f>'Obsegi16-18'!F487</f>
        <v>63.764057961054114</v>
      </c>
      <c r="H487">
        <f>'Obsegi16-18'!G487</f>
        <v>0</v>
      </c>
      <c r="J487">
        <f>'Obsegi16-18'!I487</f>
        <v>6.0212773247597156</v>
      </c>
      <c r="K487">
        <f>'Obsegi16-18'!J487</f>
        <v>0</v>
      </c>
      <c r="L487" t="e">
        <f>'Obsegi16-18'!K487</f>
        <v>#VALUE!</v>
      </c>
      <c r="M487">
        <f>'Obsegi16-18'!L487</f>
        <v>0</v>
      </c>
      <c r="N487" t="e">
        <f>'Obsegi16-18'!M487</f>
        <v>#VALUE!</v>
      </c>
      <c r="O487">
        <f>'Obsegi16-18'!N487</f>
        <v>10.427757822551097</v>
      </c>
      <c r="P487">
        <f>'Obsegi16-18'!O487</f>
        <v>0</v>
      </c>
      <c r="Q487" t="e">
        <f>'Obsegi16-18'!P487</f>
        <v>#VALUE!</v>
      </c>
      <c r="R487">
        <f>'Obsegi16-18'!Q487</f>
        <v>0</v>
      </c>
      <c r="S487" t="e">
        <f>'Obsegi16-18'!R487</f>
        <v>#VALUE!</v>
      </c>
      <c r="T487">
        <f>'Obsegi16-18'!T487</f>
        <v>1</v>
      </c>
      <c r="U487">
        <f>'rast17-18'!E487</f>
        <v>252</v>
      </c>
      <c r="V487">
        <f>'rast17-18'!F487</f>
        <v>25</v>
      </c>
      <c r="W487">
        <f>'rast17-18'!G487</f>
        <v>10.08</v>
      </c>
      <c r="X487">
        <f>'rast17-18'!H487</f>
        <v>9</v>
      </c>
      <c r="Y487">
        <f>'rast17-18'!I487</f>
        <v>36</v>
      </c>
      <c r="Z487">
        <f>'rast17-18'!J487</f>
        <v>0</v>
      </c>
      <c r="AA487">
        <f>'rast17-18'!K487</f>
        <v>0</v>
      </c>
      <c r="AB487">
        <f>'rast17-18'!L487</f>
        <v>0</v>
      </c>
      <c r="AC487">
        <f>'rast17-18'!M487</f>
        <v>0</v>
      </c>
      <c r="AD487" s="14">
        <f>'rast17-18'!N487</f>
        <v>0</v>
      </c>
      <c r="AE487">
        <f>'19-rast'!D487</f>
        <v>1</v>
      </c>
      <c r="AF487">
        <f>'19-rast'!F487</f>
        <v>0</v>
      </c>
      <c r="AG487">
        <f>'19-rast'!G487</f>
        <v>0</v>
      </c>
      <c r="AH487" t="e">
        <f>'19-rast'!H487</f>
        <v>#DIV/0!</v>
      </c>
      <c r="AI487">
        <f>'19-rast'!I487</f>
        <v>0</v>
      </c>
      <c r="AJ487" s="22">
        <f>'19-rast'!J487</f>
        <v>0</v>
      </c>
      <c r="AK487">
        <f t="shared" si="17"/>
        <v>252</v>
      </c>
      <c r="AL487">
        <f t="shared" si="17"/>
        <v>25</v>
      </c>
      <c r="AM487">
        <f t="shared" si="18"/>
        <v>6</v>
      </c>
      <c r="AN487">
        <f>'Pridelek 2019'!F487</f>
        <v>0</v>
      </c>
      <c r="AO487">
        <f>'Pridelek 2019'!G487</f>
        <v>0</v>
      </c>
      <c r="AP487">
        <f>'Pridelek 2019'!H487</f>
        <v>0</v>
      </c>
      <c r="AQ487">
        <f>'Pridelek 2019'!I487</f>
        <v>0</v>
      </c>
      <c r="AR487">
        <f>'Pridelek 2019'!J487</f>
        <v>0</v>
      </c>
      <c r="AS487">
        <f>'Pridelek 2019'!K487</f>
        <v>0</v>
      </c>
      <c r="AT487">
        <f>'Pridelek 2019'!L487</f>
        <v>0</v>
      </c>
      <c r="AU487">
        <v>0</v>
      </c>
    </row>
    <row r="488" spans="1:47" hidden="1" x14ac:dyDescent="0.25">
      <c r="A488" t="str">
        <f>'Obsegi16-18'!A488</f>
        <v>D</v>
      </c>
      <c r="B488">
        <f>'Obsegi16-18'!B488</f>
        <v>18</v>
      </c>
      <c r="C488">
        <f>'Obsegi16-18'!C488</f>
        <v>8</v>
      </c>
      <c r="D488">
        <v>3</v>
      </c>
      <c r="E488">
        <f>'Obsegi16-18'!D488</f>
        <v>5</v>
      </c>
      <c r="F488">
        <f>'Obsegi16-18'!E488</f>
        <v>54.550180975545118</v>
      </c>
      <c r="G488">
        <f>'Obsegi16-18'!F488</f>
        <v>57.765756744239646</v>
      </c>
      <c r="H488">
        <f>'Obsegi16-18'!G488</f>
        <v>0</v>
      </c>
      <c r="J488">
        <f>'Obsegi16-18'!I488</f>
        <v>3.2155757686945279</v>
      </c>
      <c r="K488">
        <f>'Obsegi16-18'!J488</f>
        <v>0</v>
      </c>
      <c r="L488" t="e">
        <f>'Obsegi16-18'!K488</f>
        <v>#VALUE!</v>
      </c>
      <c r="M488">
        <f>'Obsegi16-18'!L488</f>
        <v>0</v>
      </c>
      <c r="N488" t="e">
        <f>'Obsegi16-18'!M488</f>
        <v>#VALUE!</v>
      </c>
      <c r="O488">
        <f>'Obsegi16-18'!N488</f>
        <v>5.8947114586770599</v>
      </c>
      <c r="P488">
        <f>'Obsegi16-18'!O488</f>
        <v>0</v>
      </c>
      <c r="Q488" t="e">
        <f>'Obsegi16-18'!P488</f>
        <v>#VALUE!</v>
      </c>
      <c r="R488">
        <f>'Obsegi16-18'!Q488</f>
        <v>0</v>
      </c>
      <c r="S488" t="e">
        <f>'Obsegi16-18'!R488</f>
        <v>#VALUE!</v>
      </c>
      <c r="T488">
        <f>'Obsegi16-18'!T488</f>
        <v>1</v>
      </c>
      <c r="U488">
        <f>'rast17-18'!E488</f>
        <v>190</v>
      </c>
      <c r="V488">
        <f>'rast17-18'!F488</f>
        <v>21</v>
      </c>
      <c r="W488">
        <f>'rast17-18'!G488</f>
        <v>9.0476190476190474</v>
      </c>
      <c r="X488">
        <f>'rast17-18'!H488</f>
        <v>5</v>
      </c>
      <c r="Y488">
        <f>'rast17-18'!I488</f>
        <v>40</v>
      </c>
      <c r="Z488">
        <f>'rast17-18'!J488</f>
        <v>0</v>
      </c>
      <c r="AA488">
        <f>'rast17-18'!K488</f>
        <v>0</v>
      </c>
      <c r="AB488">
        <f>'rast17-18'!L488</f>
        <v>0</v>
      </c>
      <c r="AC488">
        <f>'rast17-18'!M488</f>
        <v>0</v>
      </c>
      <c r="AD488" s="14">
        <f>'rast17-18'!N488</f>
        <v>0</v>
      </c>
      <c r="AE488">
        <f>'19-rast'!D488</f>
        <v>1</v>
      </c>
      <c r="AF488">
        <f>'19-rast'!F488</f>
        <v>0</v>
      </c>
      <c r="AG488">
        <f>'19-rast'!G488</f>
        <v>0</v>
      </c>
      <c r="AH488" t="e">
        <f>'19-rast'!H488</f>
        <v>#DIV/0!</v>
      </c>
      <c r="AI488">
        <f>'19-rast'!I488</f>
        <v>0</v>
      </c>
      <c r="AJ488" s="22">
        <f>'19-rast'!J488</f>
        <v>0</v>
      </c>
      <c r="AK488">
        <f t="shared" si="17"/>
        <v>190</v>
      </c>
      <c r="AL488">
        <f t="shared" si="17"/>
        <v>21</v>
      </c>
      <c r="AM488">
        <f t="shared" si="18"/>
        <v>6</v>
      </c>
      <c r="AN488">
        <f>'Pridelek 2019'!F488</f>
        <v>0</v>
      </c>
      <c r="AO488">
        <f>'Pridelek 2019'!G488</f>
        <v>0</v>
      </c>
      <c r="AP488">
        <f>'Pridelek 2019'!H488</f>
        <v>0</v>
      </c>
      <c r="AQ488">
        <f>'Pridelek 2019'!I488</f>
        <v>0</v>
      </c>
      <c r="AR488">
        <f>'Pridelek 2019'!J488</f>
        <v>0</v>
      </c>
      <c r="AS488">
        <f>'Pridelek 2019'!K488</f>
        <v>0</v>
      </c>
      <c r="AT488">
        <f>'Pridelek 2019'!L488</f>
        <v>0</v>
      </c>
      <c r="AU488">
        <v>0</v>
      </c>
    </row>
    <row r="489" spans="1:47" hidden="1" x14ac:dyDescent="0.25">
      <c r="A489" t="str">
        <f>'Obsegi16-18'!A489</f>
        <v>D</v>
      </c>
      <c r="B489">
        <f>'Obsegi16-18'!B489</f>
        <v>18</v>
      </c>
      <c r="C489">
        <f>'Obsegi16-18'!C489</f>
        <v>8</v>
      </c>
      <c r="D489">
        <v>3</v>
      </c>
      <c r="E489">
        <f>'Obsegi16-18'!D489</f>
        <v>6</v>
      </c>
      <c r="F489">
        <f>'Obsegi16-18'!E489</f>
        <v>55.709509177750562</v>
      </c>
      <c r="G489">
        <f>'Obsegi16-18'!F489</f>
        <v>61.314718227904585</v>
      </c>
      <c r="H489">
        <f>'Obsegi16-18'!G489</f>
        <v>0</v>
      </c>
      <c r="J489">
        <f>'Obsegi16-18'!I489</f>
        <v>5.6052090501540235</v>
      </c>
      <c r="K489">
        <f>'Obsegi16-18'!J489</f>
        <v>0</v>
      </c>
      <c r="L489" t="e">
        <f>'Obsegi16-18'!K489</f>
        <v>#VALUE!</v>
      </c>
      <c r="M489">
        <f>'Obsegi16-18'!L489</f>
        <v>0</v>
      </c>
      <c r="N489" t="e">
        <f>'Obsegi16-18'!M489</f>
        <v>#VALUE!</v>
      </c>
      <c r="O489">
        <f>'Obsegi16-18'!N489</f>
        <v>10.061494227618596</v>
      </c>
      <c r="P489">
        <f>'Obsegi16-18'!O489</f>
        <v>0</v>
      </c>
      <c r="Q489" t="e">
        <f>'Obsegi16-18'!P489</f>
        <v>#VALUE!</v>
      </c>
      <c r="R489">
        <f>'Obsegi16-18'!Q489</f>
        <v>0</v>
      </c>
      <c r="S489" t="e">
        <f>'Obsegi16-18'!R489</f>
        <v>#VALUE!</v>
      </c>
      <c r="T489">
        <f>'Obsegi16-18'!T489</f>
        <v>1</v>
      </c>
      <c r="U489">
        <f>'rast17-18'!E489</f>
        <v>170</v>
      </c>
      <c r="V489">
        <f>'rast17-18'!F489</f>
        <v>27</v>
      </c>
      <c r="W489">
        <f>'rast17-18'!G489</f>
        <v>6.2962962962962967</v>
      </c>
      <c r="X489">
        <f>'rast17-18'!H489</f>
        <v>4</v>
      </c>
      <c r="Y489">
        <f>'rast17-18'!I489</f>
        <v>43</v>
      </c>
      <c r="Z489">
        <f>'rast17-18'!J489</f>
        <v>0</v>
      </c>
      <c r="AA489">
        <f>'rast17-18'!K489</f>
        <v>0</v>
      </c>
      <c r="AB489">
        <f>'rast17-18'!L489</f>
        <v>0</v>
      </c>
      <c r="AC489">
        <f>'rast17-18'!M489</f>
        <v>0</v>
      </c>
      <c r="AD489" s="14">
        <f>'rast17-18'!N489</f>
        <v>0</v>
      </c>
      <c r="AE489">
        <f>'19-rast'!D489</f>
        <v>1</v>
      </c>
      <c r="AF489">
        <f>'19-rast'!F489</f>
        <v>0</v>
      </c>
      <c r="AG489">
        <f>'19-rast'!G489</f>
        <v>0</v>
      </c>
      <c r="AH489" t="e">
        <f>'19-rast'!H489</f>
        <v>#DIV/0!</v>
      </c>
      <c r="AI489">
        <f>'19-rast'!I489</f>
        <v>0</v>
      </c>
      <c r="AJ489" s="22">
        <f>'19-rast'!J489</f>
        <v>0</v>
      </c>
      <c r="AK489">
        <f t="shared" si="17"/>
        <v>170</v>
      </c>
      <c r="AL489">
        <f t="shared" si="17"/>
        <v>27</v>
      </c>
      <c r="AM489">
        <f t="shared" si="18"/>
        <v>6</v>
      </c>
      <c r="AN489">
        <f>'Pridelek 2019'!F489</f>
        <v>0</v>
      </c>
      <c r="AO489">
        <f>'Pridelek 2019'!G489</f>
        <v>0</v>
      </c>
      <c r="AP489">
        <f>'Pridelek 2019'!H489</f>
        <v>0</v>
      </c>
      <c r="AQ489">
        <f>'Pridelek 2019'!I489</f>
        <v>0</v>
      </c>
      <c r="AR489">
        <f>'Pridelek 2019'!J489</f>
        <v>0</v>
      </c>
      <c r="AS489">
        <f>'Pridelek 2019'!K489</f>
        <v>0</v>
      </c>
      <c r="AT489">
        <f>'Pridelek 2019'!L489</f>
        <v>0</v>
      </c>
      <c r="AU489">
        <v>0</v>
      </c>
    </row>
    <row r="490" spans="1:47" hidden="1" x14ac:dyDescent="0.25">
      <c r="A490" t="str">
        <f>'Obsegi16-18'!A490</f>
        <v>D</v>
      </c>
      <c r="B490">
        <f>'Obsegi16-18'!B490</f>
        <v>18</v>
      </c>
      <c r="C490">
        <f>'Obsegi16-18'!C490</f>
        <v>8</v>
      </c>
      <c r="D490">
        <v>3</v>
      </c>
      <c r="E490">
        <f>'Obsegi16-18'!D490</f>
        <v>7</v>
      </c>
      <c r="F490">
        <f>'Obsegi16-18'!E490</f>
        <v>58.168486225574945</v>
      </c>
      <c r="G490">
        <f>'Obsegi16-18'!F490</f>
        <v>62.706067384856951</v>
      </c>
      <c r="H490">
        <f>'Obsegi16-18'!G490</f>
        <v>60</v>
      </c>
      <c r="I490">
        <f>'Obsegi16-18'!H490</f>
        <v>65</v>
      </c>
      <c r="J490">
        <f>'Obsegi16-18'!I490</f>
        <v>4.5375811592820057</v>
      </c>
      <c r="K490">
        <f>'Obsegi16-18'!J490</f>
        <v>-2.7060673848569508</v>
      </c>
      <c r="L490">
        <f>'Obsegi16-18'!K490</f>
        <v>5</v>
      </c>
      <c r="M490">
        <f>'Obsegi16-18'!L490</f>
        <v>1.8315137744250549</v>
      </c>
      <c r="N490">
        <f>'Obsegi16-18'!M490</f>
        <v>6.8315137744250549</v>
      </c>
      <c r="O490">
        <f>'Obsegi16-18'!N490</f>
        <v>7.8007551059270375</v>
      </c>
      <c r="P490">
        <f>'Obsegi16-18'!O490</f>
        <v>-4.3154793430889686</v>
      </c>
      <c r="Q490">
        <f>'Obsegi16-18'!P490</f>
        <v>8.333333333333325</v>
      </c>
      <c r="R490">
        <f>'Obsegi16-18'!Q490</f>
        <v>3.1486357876368443</v>
      </c>
      <c r="S490">
        <f>'Obsegi16-18'!R490</f>
        <v>11.744355436606568</v>
      </c>
      <c r="T490">
        <f>'Obsegi16-18'!T490</f>
        <v>1</v>
      </c>
      <c r="U490">
        <f>'rast17-18'!E490</f>
        <v>0</v>
      </c>
      <c r="V490">
        <f>'rast17-18'!F490</f>
        <v>0</v>
      </c>
      <c r="W490" t="e">
        <f>'rast17-18'!G490</f>
        <v>#DIV/0!</v>
      </c>
      <c r="X490">
        <f>'rast17-18'!H490</f>
        <v>0</v>
      </c>
      <c r="Y490" t="e">
        <f>'rast17-18'!I490</f>
        <v>#N/A</v>
      </c>
      <c r="Z490">
        <f>'rast17-18'!J490</f>
        <v>0</v>
      </c>
      <c r="AA490">
        <f>'rast17-18'!K490</f>
        <v>0</v>
      </c>
      <c r="AB490">
        <f>'rast17-18'!L490</f>
        <v>0</v>
      </c>
      <c r="AC490">
        <f>'rast17-18'!M490</f>
        <v>0</v>
      </c>
      <c r="AD490" s="14">
        <f>'rast17-18'!N490</f>
        <v>0</v>
      </c>
      <c r="AE490">
        <f>'19-rast'!D490</f>
        <v>1</v>
      </c>
      <c r="AF490">
        <f>'19-rast'!F490</f>
        <v>0</v>
      </c>
      <c r="AG490">
        <f>'19-rast'!G490</f>
        <v>0</v>
      </c>
      <c r="AH490" t="e">
        <f>'19-rast'!H490</f>
        <v>#DIV/0!</v>
      </c>
      <c r="AI490">
        <f>'19-rast'!I490</f>
        <v>0</v>
      </c>
      <c r="AJ490" s="22">
        <f>'19-rast'!J490</f>
        <v>0</v>
      </c>
      <c r="AK490">
        <f t="shared" si="17"/>
        <v>0</v>
      </c>
      <c r="AL490">
        <f t="shared" si="17"/>
        <v>0</v>
      </c>
      <c r="AM490">
        <f t="shared" si="18"/>
        <v>1</v>
      </c>
      <c r="AN490">
        <f>'Pridelek 2019'!F490</f>
        <v>0</v>
      </c>
      <c r="AO490">
        <f>'Pridelek 2019'!G490</f>
        <v>0</v>
      </c>
      <c r="AP490">
        <f>'Pridelek 2019'!H490</f>
        <v>0</v>
      </c>
      <c r="AQ490">
        <f>'Pridelek 2019'!I490</f>
        <v>0</v>
      </c>
      <c r="AR490">
        <f>'Pridelek 2019'!J490</f>
        <v>0</v>
      </c>
      <c r="AS490">
        <f>'Pridelek 2019'!K490</f>
        <v>0</v>
      </c>
      <c r="AT490">
        <f>'Pridelek 2019'!L490</f>
        <v>0</v>
      </c>
      <c r="AU490">
        <v>0</v>
      </c>
    </row>
    <row r="491" spans="1:47" hidden="1" x14ac:dyDescent="0.25">
      <c r="A491" t="str">
        <f>'Obsegi16-18'!A491</f>
        <v>D</v>
      </c>
      <c r="B491">
        <f>'Obsegi16-18'!B491</f>
        <v>18</v>
      </c>
      <c r="C491">
        <f>'Obsegi16-18'!C491</f>
        <v>8</v>
      </c>
      <c r="D491">
        <v>3</v>
      </c>
      <c r="E491">
        <f>'Obsegi16-18'!D491</f>
        <v>8</v>
      </c>
      <c r="F491">
        <f>'Obsegi16-18'!E491</f>
        <v>65.058318316794598</v>
      </c>
      <c r="G491">
        <f>'Obsegi16-18'!F491</f>
        <v>66.364243093870485</v>
      </c>
      <c r="H491">
        <f>'Obsegi16-18'!G491</f>
        <v>65</v>
      </c>
      <c r="I491">
        <f>'Obsegi16-18'!H491</f>
        <v>74</v>
      </c>
      <c r="J491">
        <f>'Obsegi16-18'!I491</f>
        <v>1.3059247770758873</v>
      </c>
      <c r="K491">
        <f>'Obsegi16-18'!J491</f>
        <v>-1.3642430938704848</v>
      </c>
      <c r="L491">
        <f>'Obsegi16-18'!K491</f>
        <v>9</v>
      </c>
      <c r="M491">
        <f>'Obsegi16-18'!L491</f>
        <v>-5.8318316794597536E-2</v>
      </c>
      <c r="N491">
        <f>'Obsegi16-18'!M491</f>
        <v>8.9416816832054025</v>
      </c>
      <c r="O491">
        <f>'Obsegi16-18'!N491</f>
        <v>2.0073140696887037</v>
      </c>
      <c r="P491">
        <f>'Obsegi16-18'!O491</f>
        <v>-2.0556899774187065</v>
      </c>
      <c r="Q491">
        <f>'Obsegi16-18'!P491</f>
        <v>13.846153846153841</v>
      </c>
      <c r="R491">
        <f>'Obsegi16-18'!Q491</f>
        <v>-8.9640061875906341E-2</v>
      </c>
      <c r="S491">
        <f>'Obsegi16-18'!R491</f>
        <v>13.74410208340282</v>
      </c>
      <c r="T491">
        <f>'Obsegi16-18'!T491</f>
        <v>1</v>
      </c>
      <c r="U491">
        <f>'rast17-18'!E491</f>
        <v>0</v>
      </c>
      <c r="V491">
        <f>'rast17-18'!F491</f>
        <v>0</v>
      </c>
      <c r="W491" t="e">
        <f>'rast17-18'!G491</f>
        <v>#DIV/0!</v>
      </c>
      <c r="X491">
        <f>'rast17-18'!H491</f>
        <v>0</v>
      </c>
      <c r="Y491" t="e">
        <f>'rast17-18'!I491</f>
        <v>#N/A</v>
      </c>
      <c r="Z491">
        <f>'rast17-18'!J491</f>
        <v>0</v>
      </c>
      <c r="AA491">
        <f>'rast17-18'!K491</f>
        <v>0</v>
      </c>
      <c r="AB491">
        <f>'rast17-18'!L491</f>
        <v>0</v>
      </c>
      <c r="AC491">
        <f>'rast17-18'!M491</f>
        <v>0</v>
      </c>
      <c r="AD491" s="14">
        <f>'rast17-18'!N491</f>
        <v>0</v>
      </c>
      <c r="AE491">
        <f>'19-rast'!D491</f>
        <v>1</v>
      </c>
      <c r="AF491">
        <f>'19-rast'!F491</f>
        <v>0</v>
      </c>
      <c r="AG491">
        <f>'19-rast'!G491</f>
        <v>0</v>
      </c>
      <c r="AH491" t="e">
        <f>'19-rast'!H491</f>
        <v>#DIV/0!</v>
      </c>
      <c r="AI491">
        <f>'19-rast'!I491</f>
        <v>0</v>
      </c>
      <c r="AJ491" s="22">
        <f>'19-rast'!J491</f>
        <v>0</v>
      </c>
      <c r="AK491">
        <f t="shared" si="17"/>
        <v>0</v>
      </c>
      <c r="AL491">
        <f t="shared" si="17"/>
        <v>0</v>
      </c>
      <c r="AM491">
        <f t="shared" si="18"/>
        <v>1</v>
      </c>
      <c r="AN491">
        <f>'Pridelek 2019'!F491</f>
        <v>0</v>
      </c>
      <c r="AO491">
        <f>'Pridelek 2019'!G491</f>
        <v>0</v>
      </c>
      <c r="AP491">
        <f>'Pridelek 2019'!H491</f>
        <v>0</v>
      </c>
      <c r="AQ491">
        <f>'Pridelek 2019'!I491</f>
        <v>0</v>
      </c>
      <c r="AR491">
        <f>'Pridelek 2019'!J491</f>
        <v>0</v>
      </c>
      <c r="AS491">
        <f>'Pridelek 2019'!K491</f>
        <v>0</v>
      </c>
      <c r="AT491">
        <f>'Pridelek 2019'!L491</f>
        <v>0</v>
      </c>
      <c r="AU491">
        <v>0</v>
      </c>
    </row>
    <row r="492" spans="1:47" hidden="1" x14ac:dyDescent="0.25">
      <c r="A492" t="str">
        <f>'Obsegi16-18'!A492</f>
        <v>D</v>
      </c>
      <c r="B492">
        <f>'Obsegi16-18'!B492</f>
        <v>18</v>
      </c>
      <c r="C492">
        <f>'Obsegi16-18'!C492</f>
        <v>8</v>
      </c>
      <c r="D492">
        <v>3</v>
      </c>
      <c r="E492">
        <f>'Obsegi16-18'!D492</f>
        <v>9</v>
      </c>
      <c r="F492">
        <f>'Obsegi16-18'!E492</f>
        <v>48.320309530938538</v>
      </c>
      <c r="G492">
        <f>'Obsegi16-18'!F492</f>
        <v>54.477254805645337</v>
      </c>
      <c r="H492">
        <f>'Obsegi16-18'!G492</f>
        <v>50</v>
      </c>
      <c r="I492">
        <f>'Obsegi16-18'!H492</f>
        <v>64</v>
      </c>
      <c r="J492">
        <f>'Obsegi16-18'!I492</f>
        <v>6.1569452747067999</v>
      </c>
      <c r="K492">
        <f>'Obsegi16-18'!J492</f>
        <v>-4.4772548056453374</v>
      </c>
      <c r="L492">
        <f>'Obsegi16-18'!K492</f>
        <v>14</v>
      </c>
      <c r="M492">
        <f>'Obsegi16-18'!L492</f>
        <v>1.6796904690614625</v>
      </c>
      <c r="N492">
        <f>'Obsegi16-18'!M492</f>
        <v>15.679690469061462</v>
      </c>
      <c r="O492">
        <f>'Obsegi16-18'!N492</f>
        <v>12.741940882569525</v>
      </c>
      <c r="P492">
        <f>'Obsegi16-18'!O492</f>
        <v>-8.2185763978352533</v>
      </c>
      <c r="Q492">
        <f>'Obsegi16-18'!P492</f>
        <v>28.000000000000004</v>
      </c>
      <c r="R492">
        <f>'Obsegi16-18'!Q492</f>
        <v>3.4761583387332928</v>
      </c>
      <c r="S492">
        <f>'Obsegi16-18'!R492</f>
        <v>32.449482673578636</v>
      </c>
      <c r="T492">
        <f>'Obsegi16-18'!T492</f>
        <v>1</v>
      </c>
      <c r="U492">
        <f>'rast17-18'!E492</f>
        <v>0</v>
      </c>
      <c r="V492">
        <f>'rast17-18'!F492</f>
        <v>0</v>
      </c>
      <c r="W492" t="e">
        <f>'rast17-18'!G492</f>
        <v>#DIV/0!</v>
      </c>
      <c r="X492">
        <f>'rast17-18'!H492</f>
        <v>0</v>
      </c>
      <c r="Y492" t="e">
        <f>'rast17-18'!I492</f>
        <v>#N/A</v>
      </c>
      <c r="Z492">
        <f>'rast17-18'!J492</f>
        <v>0</v>
      </c>
      <c r="AA492">
        <f>'rast17-18'!K492</f>
        <v>0</v>
      </c>
      <c r="AB492">
        <f>'rast17-18'!L492</f>
        <v>0</v>
      </c>
      <c r="AC492">
        <f>'rast17-18'!M492</f>
        <v>0</v>
      </c>
      <c r="AD492" s="14">
        <f>'rast17-18'!N492</f>
        <v>0</v>
      </c>
      <c r="AE492">
        <f>'19-rast'!D492</f>
        <v>1</v>
      </c>
      <c r="AF492">
        <f>'19-rast'!F492</f>
        <v>0</v>
      </c>
      <c r="AG492">
        <f>'19-rast'!G492</f>
        <v>0</v>
      </c>
      <c r="AH492" t="e">
        <f>'19-rast'!H492</f>
        <v>#DIV/0!</v>
      </c>
      <c r="AI492">
        <f>'19-rast'!I492</f>
        <v>0</v>
      </c>
      <c r="AJ492" s="22">
        <f>'19-rast'!J492</f>
        <v>0</v>
      </c>
      <c r="AK492">
        <f t="shared" si="17"/>
        <v>0</v>
      </c>
      <c r="AL492">
        <f t="shared" si="17"/>
        <v>0</v>
      </c>
      <c r="AM492">
        <f t="shared" si="18"/>
        <v>1</v>
      </c>
      <c r="AN492">
        <f>'Pridelek 2019'!F492</f>
        <v>0</v>
      </c>
      <c r="AO492">
        <f>'Pridelek 2019'!G492</f>
        <v>0</v>
      </c>
      <c r="AP492">
        <f>'Pridelek 2019'!H492</f>
        <v>0</v>
      </c>
      <c r="AQ492">
        <f>'Pridelek 2019'!I492</f>
        <v>0</v>
      </c>
      <c r="AR492">
        <f>'Pridelek 2019'!J492</f>
        <v>0</v>
      </c>
      <c r="AS492">
        <f>'Pridelek 2019'!K492</f>
        <v>0</v>
      </c>
      <c r="AT492">
        <f>'Pridelek 2019'!L492</f>
        <v>0</v>
      </c>
      <c r="AU492">
        <v>0</v>
      </c>
    </row>
    <row r="493" spans="1:47" hidden="1" x14ac:dyDescent="0.25">
      <c r="A493" t="str">
        <f>'Obsegi16-18'!A493</f>
        <v>D</v>
      </c>
      <c r="B493">
        <f>'Obsegi16-18'!B493</f>
        <v>18</v>
      </c>
      <c r="C493">
        <f>'Obsegi16-18'!C493</f>
        <v>8</v>
      </c>
      <c r="D493">
        <v>3</v>
      </c>
      <c r="E493">
        <f>'Obsegi16-18'!D493</f>
        <v>10</v>
      </c>
      <c r="F493">
        <f>'Obsegi16-18'!E493</f>
        <v>47.581912478042675</v>
      </c>
      <c r="G493">
        <f>'Obsegi16-18'!F493</f>
        <v>55.215119754026084</v>
      </c>
      <c r="H493">
        <f>'Obsegi16-18'!G493</f>
        <v>0</v>
      </c>
      <c r="J493">
        <f>'Obsegi16-18'!I493</f>
        <v>7.6332072759834091</v>
      </c>
      <c r="K493">
        <f>'Obsegi16-18'!J493</f>
        <v>0</v>
      </c>
      <c r="L493" t="e">
        <f>'Obsegi16-18'!K493</f>
        <v>#VALUE!</v>
      </c>
      <c r="M493">
        <f>'Obsegi16-18'!L493</f>
        <v>0</v>
      </c>
      <c r="N493" t="e">
        <f>'Obsegi16-18'!M493</f>
        <v>#VALUE!</v>
      </c>
      <c r="O493">
        <f>'Obsegi16-18'!N493</f>
        <v>16.042245631690101</v>
      </c>
      <c r="P493">
        <f>'Obsegi16-18'!O493</f>
        <v>0</v>
      </c>
      <c r="Q493" t="e">
        <f>'Obsegi16-18'!P493</f>
        <v>#VALUE!</v>
      </c>
      <c r="R493">
        <f>'Obsegi16-18'!Q493</f>
        <v>0</v>
      </c>
      <c r="S493" t="e">
        <f>'Obsegi16-18'!R493</f>
        <v>#VALUE!</v>
      </c>
      <c r="T493">
        <f>'Obsegi16-18'!T493</f>
        <v>1</v>
      </c>
      <c r="U493">
        <f>'rast17-18'!E493</f>
        <v>0</v>
      </c>
      <c r="V493">
        <f>'rast17-18'!F493</f>
        <v>0</v>
      </c>
      <c r="W493" t="e">
        <f>'rast17-18'!G493</f>
        <v>#DIV/0!</v>
      </c>
      <c r="X493">
        <f>'rast17-18'!H493</f>
        <v>0</v>
      </c>
      <c r="Y493" t="e">
        <f>'rast17-18'!I493</f>
        <v>#N/A</v>
      </c>
      <c r="Z493">
        <f>'rast17-18'!J493</f>
        <v>0</v>
      </c>
      <c r="AA493">
        <f>'rast17-18'!K493</f>
        <v>0</v>
      </c>
      <c r="AB493">
        <f>'rast17-18'!L493</f>
        <v>0</v>
      </c>
      <c r="AC493">
        <f>'rast17-18'!M493</f>
        <v>0</v>
      </c>
      <c r="AD493" s="14">
        <f>'rast17-18'!N493</f>
        <v>0</v>
      </c>
      <c r="AE493">
        <f>'19-rast'!D493</f>
        <v>1</v>
      </c>
      <c r="AF493">
        <f>'19-rast'!F493</f>
        <v>0</v>
      </c>
      <c r="AG493">
        <f>'19-rast'!G493</f>
        <v>0</v>
      </c>
      <c r="AH493" t="e">
        <f>'19-rast'!H493</f>
        <v>#DIV/0!</v>
      </c>
      <c r="AI493">
        <f>'19-rast'!I493</f>
        <v>0</v>
      </c>
      <c r="AJ493" s="22">
        <f>'19-rast'!J493</f>
        <v>0</v>
      </c>
      <c r="AK493">
        <f t="shared" si="17"/>
        <v>0</v>
      </c>
      <c r="AL493">
        <f t="shared" si="17"/>
        <v>0</v>
      </c>
      <c r="AM493">
        <f t="shared" si="18"/>
        <v>1</v>
      </c>
      <c r="AN493">
        <f>'Pridelek 2019'!F493</f>
        <v>0</v>
      </c>
      <c r="AO493">
        <f>'Pridelek 2019'!G493</f>
        <v>0</v>
      </c>
      <c r="AP493">
        <f>'Pridelek 2019'!H493</f>
        <v>0</v>
      </c>
      <c r="AQ493">
        <f>'Pridelek 2019'!I493</f>
        <v>0</v>
      </c>
      <c r="AR493">
        <f>'Pridelek 2019'!J493</f>
        <v>0</v>
      </c>
      <c r="AS493">
        <f>'Pridelek 2019'!K493</f>
        <v>0</v>
      </c>
      <c r="AT493">
        <f>'Pridelek 2019'!L493</f>
        <v>0</v>
      </c>
      <c r="AU493">
        <v>0</v>
      </c>
    </row>
    <row r="494" spans="1:47" hidden="1" x14ac:dyDescent="0.25">
      <c r="A494" t="str">
        <f>'Obsegi16-18'!A494</f>
        <v>D</v>
      </c>
      <c r="B494">
        <f>'Obsegi16-18'!B494</f>
        <v>19</v>
      </c>
      <c r="C494">
        <f>'Obsegi16-18'!C494</f>
        <v>7</v>
      </c>
      <c r="D494">
        <v>3</v>
      </c>
      <c r="E494">
        <f>'Obsegi16-18'!D494</f>
        <v>1</v>
      </c>
      <c r="F494">
        <f>'Obsegi16-18'!E494</f>
        <v>48.180858310794171</v>
      </c>
      <c r="G494">
        <f>'Obsegi16-18'!F494</f>
        <v>50.860323289012385</v>
      </c>
      <c r="H494">
        <f>'Obsegi16-18'!G494</f>
        <v>50</v>
      </c>
      <c r="I494">
        <f>'Obsegi16-18'!H494</f>
        <v>59</v>
      </c>
      <c r="J494">
        <f>'Obsegi16-18'!I494</f>
        <v>2.6794649782182134</v>
      </c>
      <c r="K494">
        <f>'Obsegi16-18'!J494</f>
        <v>-0.86032328901238486</v>
      </c>
      <c r="L494">
        <f>'Obsegi16-18'!K494</f>
        <v>9</v>
      </c>
      <c r="M494">
        <f>'Obsegi16-18'!L494</f>
        <v>1.8191416892058285</v>
      </c>
      <c r="N494">
        <f>'Obsegi16-18'!M494</f>
        <v>10.819141689205829</v>
      </c>
      <c r="O494">
        <f>'Obsegi16-18'!N494</f>
        <v>5.5612645190630028</v>
      </c>
      <c r="P494">
        <f>'Obsegi16-18'!O494</f>
        <v>-1.6915411333970898</v>
      </c>
      <c r="Q494">
        <f>'Obsegi16-18'!P494</f>
        <v>17.999999999999993</v>
      </c>
      <c r="R494">
        <f>'Obsegi16-18'!Q494</f>
        <v>3.7756523087889349</v>
      </c>
      <c r="S494">
        <f>'Obsegi16-18'!R494</f>
        <v>22.45526972437095</v>
      </c>
      <c r="T494">
        <f>'Obsegi16-18'!T494</f>
        <v>1</v>
      </c>
      <c r="U494">
        <f>'rast17-18'!E494</f>
        <v>0</v>
      </c>
      <c r="V494">
        <f>'rast17-18'!F494</f>
        <v>0</v>
      </c>
      <c r="W494" t="e">
        <f>'rast17-18'!G494</f>
        <v>#DIV/0!</v>
      </c>
      <c r="X494">
        <f>'rast17-18'!H494</f>
        <v>0</v>
      </c>
      <c r="Y494" t="e">
        <f>'rast17-18'!I494</f>
        <v>#N/A</v>
      </c>
      <c r="Z494">
        <f>'rast17-18'!J494</f>
        <v>0</v>
      </c>
      <c r="AA494">
        <f>'rast17-18'!K494</f>
        <v>0</v>
      </c>
      <c r="AB494">
        <f>'rast17-18'!L494</f>
        <v>0</v>
      </c>
      <c r="AC494">
        <f>'rast17-18'!M494</f>
        <v>0</v>
      </c>
      <c r="AD494" s="14">
        <f>'rast17-18'!N494</f>
        <v>0</v>
      </c>
      <c r="AE494">
        <f>'19-rast'!D494</f>
        <v>1</v>
      </c>
      <c r="AF494">
        <f>'19-rast'!F494</f>
        <v>0</v>
      </c>
      <c r="AG494">
        <f>'19-rast'!G494</f>
        <v>0</v>
      </c>
      <c r="AH494" t="e">
        <f>'19-rast'!H494</f>
        <v>#DIV/0!</v>
      </c>
      <c r="AI494">
        <f>'19-rast'!I494</f>
        <v>0</v>
      </c>
      <c r="AJ494" s="22">
        <f>'19-rast'!J494</f>
        <v>0</v>
      </c>
      <c r="AK494">
        <f t="shared" si="17"/>
        <v>0</v>
      </c>
      <c r="AL494">
        <f t="shared" si="17"/>
        <v>0</v>
      </c>
      <c r="AM494">
        <f t="shared" si="18"/>
        <v>1</v>
      </c>
      <c r="AN494">
        <f>'Pridelek 2019'!F494</f>
        <v>0</v>
      </c>
      <c r="AO494">
        <f>'Pridelek 2019'!G494</f>
        <v>0</v>
      </c>
      <c r="AP494">
        <f>'Pridelek 2019'!H494</f>
        <v>0</v>
      </c>
      <c r="AQ494">
        <f>'Pridelek 2019'!I494</f>
        <v>0</v>
      </c>
      <c r="AR494">
        <f>'Pridelek 2019'!J494</f>
        <v>0</v>
      </c>
      <c r="AS494">
        <f>'Pridelek 2019'!K494</f>
        <v>0</v>
      </c>
      <c r="AT494">
        <f>'Pridelek 2019'!L494</f>
        <v>0</v>
      </c>
      <c r="AU494">
        <v>0</v>
      </c>
    </row>
    <row r="495" spans="1:47" hidden="1" x14ac:dyDescent="0.25">
      <c r="A495" t="str">
        <f>'Obsegi16-18'!A495</f>
        <v>D</v>
      </c>
      <c r="B495">
        <f>'Obsegi16-18'!B495</f>
        <v>19</v>
      </c>
      <c r="C495">
        <f>'Obsegi16-18'!C495</f>
        <v>7</v>
      </c>
      <c r="D495">
        <v>3</v>
      </c>
      <c r="E495">
        <f>'Obsegi16-18'!D495</f>
        <v>2</v>
      </c>
      <c r="F495">
        <f>'Obsegi16-18'!E495</f>
        <v>55.559441345462531</v>
      </c>
      <c r="G495">
        <f>'Obsegi16-18'!F495</f>
        <v>57.165648682392785</v>
      </c>
      <c r="H495">
        <f>'Obsegi16-18'!G495</f>
        <v>0</v>
      </c>
      <c r="J495">
        <f>'Obsegi16-18'!I495</f>
        <v>1.6062073369302539</v>
      </c>
      <c r="K495">
        <f>'Obsegi16-18'!J495</f>
        <v>0</v>
      </c>
      <c r="L495" t="e">
        <f>'Obsegi16-18'!K495</f>
        <v>#VALUE!</v>
      </c>
      <c r="M495">
        <f>'Obsegi16-18'!L495</f>
        <v>0</v>
      </c>
      <c r="N495" t="e">
        <f>'Obsegi16-18'!M495</f>
        <v>#VALUE!</v>
      </c>
      <c r="O495">
        <f>'Obsegi16-18'!N495</f>
        <v>2.8909709997676725</v>
      </c>
      <c r="P495">
        <f>'Obsegi16-18'!O495</f>
        <v>0</v>
      </c>
      <c r="Q495" t="e">
        <f>'Obsegi16-18'!P495</f>
        <v>#VALUE!</v>
      </c>
      <c r="R495">
        <f>'Obsegi16-18'!Q495</f>
        <v>0</v>
      </c>
      <c r="S495" t="e">
        <f>'Obsegi16-18'!R495</f>
        <v>#VALUE!</v>
      </c>
      <c r="T495">
        <f>'Obsegi16-18'!T495</f>
        <v>1</v>
      </c>
      <c r="U495">
        <f>'rast17-18'!E495</f>
        <v>0</v>
      </c>
      <c r="V495">
        <f>'rast17-18'!F495</f>
        <v>0</v>
      </c>
      <c r="W495" t="e">
        <f>'rast17-18'!G495</f>
        <v>#DIV/0!</v>
      </c>
      <c r="X495">
        <f>'rast17-18'!H495</f>
        <v>0</v>
      </c>
      <c r="Y495" t="e">
        <f>'rast17-18'!I495</f>
        <v>#N/A</v>
      </c>
      <c r="Z495">
        <f>'rast17-18'!J495</f>
        <v>0</v>
      </c>
      <c r="AA495">
        <f>'rast17-18'!K495</f>
        <v>0</v>
      </c>
      <c r="AB495">
        <f>'rast17-18'!L495</f>
        <v>0</v>
      </c>
      <c r="AC495">
        <f>'rast17-18'!M495</f>
        <v>0</v>
      </c>
      <c r="AD495" s="14">
        <f>'rast17-18'!N495</f>
        <v>0</v>
      </c>
      <c r="AE495">
        <f>'19-rast'!D495</f>
        <v>1</v>
      </c>
      <c r="AF495">
        <f>'19-rast'!F495</f>
        <v>0</v>
      </c>
      <c r="AG495">
        <f>'19-rast'!G495</f>
        <v>0</v>
      </c>
      <c r="AH495" t="e">
        <f>'19-rast'!H495</f>
        <v>#DIV/0!</v>
      </c>
      <c r="AI495">
        <f>'19-rast'!I495</f>
        <v>0</v>
      </c>
      <c r="AJ495" s="22">
        <f>'19-rast'!J495</f>
        <v>0</v>
      </c>
      <c r="AK495">
        <f t="shared" si="17"/>
        <v>0</v>
      </c>
      <c r="AL495">
        <f t="shared" si="17"/>
        <v>0</v>
      </c>
      <c r="AM495">
        <f t="shared" si="18"/>
        <v>1</v>
      </c>
      <c r="AN495">
        <f>'Pridelek 2019'!F495</f>
        <v>0</v>
      </c>
      <c r="AO495">
        <f>'Pridelek 2019'!G495</f>
        <v>0</v>
      </c>
      <c r="AP495">
        <f>'Pridelek 2019'!H495</f>
        <v>0</v>
      </c>
      <c r="AQ495">
        <f>'Pridelek 2019'!I495</f>
        <v>0</v>
      </c>
      <c r="AR495">
        <f>'Pridelek 2019'!J495</f>
        <v>0</v>
      </c>
      <c r="AS495">
        <f>'Pridelek 2019'!K495</f>
        <v>0</v>
      </c>
      <c r="AT495">
        <f>'Pridelek 2019'!L495</f>
        <v>0</v>
      </c>
      <c r="AU495">
        <v>0</v>
      </c>
    </row>
    <row r="496" spans="1:47" hidden="1" x14ac:dyDescent="0.25">
      <c r="A496" t="str">
        <f>'Obsegi16-18'!A496</f>
        <v>D</v>
      </c>
      <c r="B496">
        <f>'Obsegi16-18'!B496</f>
        <v>19</v>
      </c>
      <c r="C496">
        <f>'Obsegi16-18'!C496</f>
        <v>7</v>
      </c>
      <c r="D496">
        <v>3</v>
      </c>
      <c r="E496">
        <f>'Obsegi16-18'!D496</f>
        <v>3</v>
      </c>
      <c r="F496">
        <f>'Obsegi16-18'!E496</f>
        <v>61.559670377194976</v>
      </c>
      <c r="G496">
        <f>'Obsegi16-18'!F496</f>
        <v>62.562370550413874</v>
      </c>
      <c r="H496">
        <f>'Obsegi16-18'!G496</f>
        <v>65</v>
      </c>
      <c r="I496">
        <f>'Obsegi16-18'!H496</f>
        <v>70</v>
      </c>
      <c r="J496">
        <f>'Obsegi16-18'!I496</f>
        <v>1.0027001732188978</v>
      </c>
      <c r="K496">
        <f>'Obsegi16-18'!J496</f>
        <v>2.4376294495861259</v>
      </c>
      <c r="L496">
        <f>'Obsegi16-18'!K496</f>
        <v>5</v>
      </c>
      <c r="M496">
        <f>'Obsegi16-18'!L496</f>
        <v>3.4403296228050237</v>
      </c>
      <c r="N496">
        <f>'Obsegi16-18'!M496</f>
        <v>8.4403296228050237</v>
      </c>
      <c r="O496">
        <f>'Obsegi16-18'!N496</f>
        <v>1.6288264168327293</v>
      </c>
      <c r="P496">
        <f>'Obsegi16-18'!O496</f>
        <v>3.8963188704971508</v>
      </c>
      <c r="Q496">
        <f>'Obsegi16-18'!P496</f>
        <v>7.6923076923076872</v>
      </c>
      <c r="R496">
        <f>'Obsegi16-18'!Q496</f>
        <v>5.5886095583765671</v>
      </c>
      <c r="S496">
        <f>'Obsegi16-18'!R496</f>
        <v>13.7108102936363</v>
      </c>
      <c r="T496">
        <f>'Obsegi16-18'!T496</f>
        <v>1</v>
      </c>
      <c r="U496">
        <f>'rast17-18'!E496</f>
        <v>169</v>
      </c>
      <c r="V496">
        <f>'rast17-18'!F496</f>
        <v>23</v>
      </c>
      <c r="W496">
        <f>'rast17-18'!G496</f>
        <v>7.3478260869565215</v>
      </c>
      <c r="X496">
        <f>'rast17-18'!H496</f>
        <v>6</v>
      </c>
      <c r="Y496">
        <f>'rast17-18'!I496</f>
        <v>32</v>
      </c>
      <c r="Z496">
        <f>'rast17-18'!J496</f>
        <v>0</v>
      </c>
      <c r="AA496">
        <f>'rast17-18'!K496</f>
        <v>0</v>
      </c>
      <c r="AB496">
        <f>'rast17-18'!L496</f>
        <v>0</v>
      </c>
      <c r="AC496">
        <f>'rast17-18'!M496</f>
        <v>0</v>
      </c>
      <c r="AD496" s="14">
        <f>'rast17-18'!N496</f>
        <v>0</v>
      </c>
      <c r="AE496">
        <f>'19-rast'!D496</f>
        <v>1</v>
      </c>
      <c r="AF496">
        <f>'19-rast'!F496</f>
        <v>0</v>
      </c>
      <c r="AG496">
        <f>'19-rast'!G496</f>
        <v>0</v>
      </c>
      <c r="AH496" t="e">
        <f>'19-rast'!H496</f>
        <v>#DIV/0!</v>
      </c>
      <c r="AI496">
        <f>'19-rast'!I496</f>
        <v>0</v>
      </c>
      <c r="AJ496" s="22">
        <f>'19-rast'!J496</f>
        <v>0</v>
      </c>
      <c r="AK496">
        <f t="shared" si="17"/>
        <v>169</v>
      </c>
      <c r="AL496">
        <f t="shared" si="17"/>
        <v>23</v>
      </c>
      <c r="AM496">
        <f t="shared" si="18"/>
        <v>6</v>
      </c>
      <c r="AN496">
        <f>'Pridelek 2019'!F496</f>
        <v>0</v>
      </c>
      <c r="AO496">
        <f>'Pridelek 2019'!G496</f>
        <v>0</v>
      </c>
      <c r="AP496">
        <f>'Pridelek 2019'!H496</f>
        <v>0</v>
      </c>
      <c r="AQ496">
        <f>'Pridelek 2019'!I496</f>
        <v>0</v>
      </c>
      <c r="AR496">
        <f>'Pridelek 2019'!J496</f>
        <v>0</v>
      </c>
      <c r="AS496">
        <f>'Pridelek 2019'!K496</f>
        <v>0</v>
      </c>
      <c r="AT496">
        <f>'Pridelek 2019'!L496</f>
        <v>0</v>
      </c>
      <c r="AU496">
        <v>0</v>
      </c>
    </row>
    <row r="497" spans="1:47" hidden="1" x14ac:dyDescent="0.25">
      <c r="A497" t="str">
        <f>'Obsegi16-18'!A497</f>
        <v>D</v>
      </c>
      <c r="B497">
        <f>'Obsegi16-18'!B497</f>
        <v>19</v>
      </c>
      <c r="C497">
        <f>'Obsegi16-18'!C497</f>
        <v>7</v>
      </c>
      <c r="D497">
        <v>3</v>
      </c>
      <c r="E497">
        <f>'Obsegi16-18'!D497</f>
        <v>4</v>
      </c>
      <c r="F497">
        <f>'Obsegi16-18'!E497</f>
        <v>48.293187233782987</v>
      </c>
      <c r="G497">
        <f>'Obsegi16-18'!F497</f>
        <v>51.60955496589802</v>
      </c>
      <c r="H497">
        <f>'Obsegi16-18'!G497</f>
        <v>50</v>
      </c>
      <c r="I497">
        <f>'Obsegi16-18'!H497</f>
        <v>59</v>
      </c>
      <c r="J497">
        <f>'Obsegi16-18'!I497</f>
        <v>3.3163677321150331</v>
      </c>
      <c r="K497">
        <f>'Obsegi16-18'!J497</f>
        <v>-1.6095549658980204</v>
      </c>
      <c r="L497">
        <f>'Obsegi16-18'!K497</f>
        <v>9</v>
      </c>
      <c r="M497">
        <f>'Obsegi16-18'!L497</f>
        <v>1.7068127662170127</v>
      </c>
      <c r="N497">
        <f>'Obsegi16-18'!M497</f>
        <v>10.706812766217013</v>
      </c>
      <c r="O497">
        <f>'Obsegi16-18'!N497</f>
        <v>6.8671544001865037</v>
      </c>
      <c r="P497">
        <f>'Obsegi16-18'!O497</f>
        <v>-3.1187150653819162</v>
      </c>
      <c r="Q497">
        <f>'Obsegi16-18'!P497</f>
        <v>17.999999999999993</v>
      </c>
      <c r="R497">
        <f>'Obsegi16-18'!Q497</f>
        <v>3.5342723559629308</v>
      </c>
      <c r="S497">
        <f>'Obsegi16-18'!R497</f>
        <v>22.170441380036255</v>
      </c>
      <c r="T497">
        <f>'Obsegi16-18'!T497</f>
        <v>1</v>
      </c>
      <c r="U497">
        <f>'rast17-18'!E497</f>
        <v>120</v>
      </c>
      <c r="V497">
        <f>'rast17-18'!F497</f>
        <v>21</v>
      </c>
      <c r="W497">
        <f>'rast17-18'!G497</f>
        <v>5.7142857142857144</v>
      </c>
      <c r="X497">
        <f>'rast17-18'!H497</f>
        <v>3</v>
      </c>
      <c r="Y497">
        <f>'rast17-18'!I497</f>
        <v>32</v>
      </c>
      <c r="Z497">
        <f>'rast17-18'!J497</f>
        <v>0</v>
      </c>
      <c r="AA497">
        <f>'rast17-18'!K497</f>
        <v>0</v>
      </c>
      <c r="AB497">
        <f>'rast17-18'!L497</f>
        <v>0</v>
      </c>
      <c r="AC497">
        <f>'rast17-18'!M497</f>
        <v>0</v>
      </c>
      <c r="AD497" s="14">
        <f>'rast17-18'!N497</f>
        <v>0</v>
      </c>
      <c r="AE497">
        <f>'19-rast'!D497</f>
        <v>1</v>
      </c>
      <c r="AF497">
        <f>'19-rast'!F497</f>
        <v>0</v>
      </c>
      <c r="AG497">
        <f>'19-rast'!G497</f>
        <v>0</v>
      </c>
      <c r="AH497" t="e">
        <f>'19-rast'!H497</f>
        <v>#DIV/0!</v>
      </c>
      <c r="AI497">
        <f>'19-rast'!I497</f>
        <v>0</v>
      </c>
      <c r="AJ497" s="22">
        <f>'19-rast'!J497</f>
        <v>0</v>
      </c>
      <c r="AK497">
        <f t="shared" si="17"/>
        <v>120</v>
      </c>
      <c r="AL497">
        <f t="shared" si="17"/>
        <v>21</v>
      </c>
      <c r="AM497">
        <f t="shared" si="18"/>
        <v>6</v>
      </c>
      <c r="AN497">
        <f>'Pridelek 2019'!F497</f>
        <v>0</v>
      </c>
      <c r="AO497">
        <f>'Pridelek 2019'!G497</f>
        <v>0</v>
      </c>
      <c r="AP497">
        <f>'Pridelek 2019'!H497</f>
        <v>0</v>
      </c>
      <c r="AQ497">
        <f>'Pridelek 2019'!I497</f>
        <v>0</v>
      </c>
      <c r="AR497">
        <f>'Pridelek 2019'!J497</f>
        <v>0</v>
      </c>
      <c r="AS497">
        <f>'Pridelek 2019'!K497</f>
        <v>0</v>
      </c>
      <c r="AT497">
        <f>'Pridelek 2019'!L497</f>
        <v>0</v>
      </c>
      <c r="AU497">
        <v>0</v>
      </c>
    </row>
    <row r="498" spans="1:47" hidden="1" x14ac:dyDescent="0.25">
      <c r="A498" t="str">
        <f>'Obsegi16-18'!A498</f>
        <v>D</v>
      </c>
      <c r="B498">
        <f>'Obsegi16-18'!B498</f>
        <v>19</v>
      </c>
      <c r="C498">
        <f>'Obsegi16-18'!C498</f>
        <v>7</v>
      </c>
      <c r="D498">
        <v>3</v>
      </c>
      <c r="E498">
        <f>'Obsegi16-18'!D498</f>
        <v>5</v>
      </c>
      <c r="F498">
        <f>'Obsegi16-18'!E498</f>
        <v>56.097590395083841</v>
      </c>
      <c r="G498">
        <f>'Obsegi16-18'!F498</f>
        <v>59.124982400702699</v>
      </c>
      <c r="H498">
        <f>'Obsegi16-18'!G498</f>
        <v>55</v>
      </c>
      <c r="J498">
        <f>'Obsegi16-18'!I498</f>
        <v>3.0273920056188572</v>
      </c>
      <c r="K498">
        <f>'Obsegi16-18'!J498</f>
        <v>-4.1249824007026987</v>
      </c>
      <c r="L498" t="e">
        <f>'Obsegi16-18'!K498</f>
        <v>#VALUE!</v>
      </c>
      <c r="M498">
        <f>'Obsegi16-18'!L498</f>
        <v>-1.0975903950838415</v>
      </c>
      <c r="N498" t="e">
        <f>'Obsegi16-18'!M498</f>
        <v>#VALUE!</v>
      </c>
      <c r="O498">
        <f>'Obsegi16-18'!N498</f>
        <v>5.396652484175446</v>
      </c>
      <c r="P498">
        <f>'Obsegi16-18'!O498</f>
        <v>-6.9767164965002575</v>
      </c>
      <c r="Q498" t="e">
        <f>'Obsegi16-18'!P498</f>
        <v>#VALUE!</v>
      </c>
      <c r="R498">
        <f>'Obsegi16-18'!Q498</f>
        <v>-1.9565731564470723</v>
      </c>
      <c r="S498" t="e">
        <f>'Obsegi16-18'!R498</f>
        <v>#VALUE!</v>
      </c>
      <c r="T498">
        <f>'Obsegi16-18'!T498</f>
        <v>1</v>
      </c>
      <c r="U498">
        <f>'rast17-18'!E498</f>
        <v>164</v>
      </c>
      <c r="V498">
        <f>'rast17-18'!F498</f>
        <v>28</v>
      </c>
      <c r="W498">
        <f>'rast17-18'!G498</f>
        <v>5.8571428571428568</v>
      </c>
      <c r="X498">
        <f>'rast17-18'!H498</f>
        <v>5</v>
      </c>
      <c r="Y498">
        <f>'rast17-18'!I498</f>
        <v>24</v>
      </c>
      <c r="Z498">
        <f>'rast17-18'!J498</f>
        <v>0</v>
      </c>
      <c r="AA498">
        <f>'rast17-18'!K498</f>
        <v>0</v>
      </c>
      <c r="AB498">
        <f>'rast17-18'!L498</f>
        <v>0</v>
      </c>
      <c r="AC498">
        <f>'rast17-18'!M498</f>
        <v>0</v>
      </c>
      <c r="AD498" s="14">
        <f>'rast17-18'!N498</f>
        <v>0</v>
      </c>
      <c r="AE498">
        <f>'19-rast'!D498</f>
        <v>1</v>
      </c>
      <c r="AF498">
        <f>'19-rast'!F498</f>
        <v>0</v>
      </c>
      <c r="AG498">
        <f>'19-rast'!G498</f>
        <v>0</v>
      </c>
      <c r="AH498" t="e">
        <f>'19-rast'!H498</f>
        <v>#DIV/0!</v>
      </c>
      <c r="AI498">
        <f>'19-rast'!I498</f>
        <v>0</v>
      </c>
      <c r="AJ498" s="22">
        <f>'19-rast'!J498</f>
        <v>0</v>
      </c>
      <c r="AK498">
        <f t="shared" si="17"/>
        <v>164</v>
      </c>
      <c r="AL498">
        <f t="shared" si="17"/>
        <v>28</v>
      </c>
      <c r="AM498">
        <f t="shared" si="18"/>
        <v>6</v>
      </c>
      <c r="AN498">
        <f>'Pridelek 2019'!F498</f>
        <v>0</v>
      </c>
      <c r="AO498">
        <f>'Pridelek 2019'!G498</f>
        <v>0</v>
      </c>
      <c r="AP498">
        <f>'Pridelek 2019'!H498</f>
        <v>0</v>
      </c>
      <c r="AQ498">
        <f>'Pridelek 2019'!I498</f>
        <v>0</v>
      </c>
      <c r="AR498">
        <f>'Pridelek 2019'!J498</f>
        <v>0</v>
      </c>
      <c r="AS498">
        <f>'Pridelek 2019'!K498</f>
        <v>0</v>
      </c>
      <c r="AT498">
        <f>'Pridelek 2019'!L498</f>
        <v>0</v>
      </c>
      <c r="AU498">
        <v>0</v>
      </c>
    </row>
    <row r="499" spans="1:47" hidden="1" x14ac:dyDescent="0.25">
      <c r="A499" t="str">
        <f>'Obsegi16-18'!A499</f>
        <v>D</v>
      </c>
      <c r="B499">
        <f>'Obsegi16-18'!B499</f>
        <v>19</v>
      </c>
      <c r="C499">
        <f>'Obsegi16-18'!C499</f>
        <v>7</v>
      </c>
      <c r="D499">
        <v>3</v>
      </c>
      <c r="E499">
        <f>'Obsegi16-18'!D499</f>
        <v>6</v>
      </c>
      <c r="F499">
        <f>'Obsegi16-18'!E499</f>
        <v>56.528440144169906</v>
      </c>
      <c r="G499">
        <f>'Obsegi16-18'!F499</f>
        <v>58.484445230595718</v>
      </c>
      <c r="H499">
        <f>'Obsegi16-18'!G499</f>
        <v>55</v>
      </c>
      <c r="J499">
        <f>'Obsegi16-18'!I499</f>
        <v>1.9560050864258116</v>
      </c>
      <c r="K499">
        <f>'Obsegi16-18'!J499</f>
        <v>-3.4844452305957176</v>
      </c>
      <c r="L499" t="e">
        <f>'Obsegi16-18'!K499</f>
        <v>#VALUE!</v>
      </c>
      <c r="M499">
        <f>'Obsegi16-18'!L499</f>
        <v>-1.528440144169906</v>
      </c>
      <c r="N499" t="e">
        <f>'Obsegi16-18'!M499</f>
        <v>#VALUE!</v>
      </c>
      <c r="O499">
        <f>'Obsegi16-18'!N499</f>
        <v>3.4602141531540953</v>
      </c>
      <c r="P499">
        <f>'Obsegi16-18'!O499</f>
        <v>-5.9579008005582583</v>
      </c>
      <c r="Q499" t="e">
        <f>'Obsegi16-18'!P499</f>
        <v>#VALUE!</v>
      </c>
      <c r="R499">
        <f>'Obsegi16-18'!Q499</f>
        <v>-2.7038427741359561</v>
      </c>
      <c r="S499" t="e">
        <f>'Obsegi16-18'!R499</f>
        <v>#VALUE!</v>
      </c>
      <c r="T499">
        <f>'Obsegi16-18'!T499</f>
        <v>1</v>
      </c>
      <c r="U499">
        <f>'rast17-18'!E499</f>
        <v>132</v>
      </c>
      <c r="V499">
        <f>'rast17-18'!F499</f>
        <v>24</v>
      </c>
      <c r="W499">
        <f>'rast17-18'!G499</f>
        <v>5.5</v>
      </c>
      <c r="X499">
        <f>'rast17-18'!H499</f>
        <v>2</v>
      </c>
      <c r="Y499">
        <f>'rast17-18'!I499</f>
        <v>21</v>
      </c>
      <c r="Z499">
        <f>'rast17-18'!J499</f>
        <v>0</v>
      </c>
      <c r="AA499">
        <f>'rast17-18'!K499</f>
        <v>0</v>
      </c>
      <c r="AB499">
        <f>'rast17-18'!L499</f>
        <v>0</v>
      </c>
      <c r="AC499">
        <f>'rast17-18'!M499</f>
        <v>0</v>
      </c>
      <c r="AD499" s="14">
        <f>'rast17-18'!N499</f>
        <v>0</v>
      </c>
      <c r="AE499">
        <f>'19-rast'!D499</f>
        <v>1</v>
      </c>
      <c r="AF499">
        <f>'19-rast'!F499</f>
        <v>0</v>
      </c>
      <c r="AG499">
        <f>'19-rast'!G499</f>
        <v>0</v>
      </c>
      <c r="AH499" t="e">
        <f>'19-rast'!H499</f>
        <v>#DIV/0!</v>
      </c>
      <c r="AI499">
        <f>'19-rast'!I499</f>
        <v>0</v>
      </c>
      <c r="AJ499" s="22">
        <f>'19-rast'!J499</f>
        <v>0</v>
      </c>
      <c r="AK499">
        <f t="shared" si="17"/>
        <v>132</v>
      </c>
      <c r="AL499">
        <f t="shared" si="17"/>
        <v>24</v>
      </c>
      <c r="AM499">
        <f t="shared" si="18"/>
        <v>6</v>
      </c>
      <c r="AN499">
        <f>'Pridelek 2019'!F499</f>
        <v>0</v>
      </c>
      <c r="AO499">
        <f>'Pridelek 2019'!G499</f>
        <v>0</v>
      </c>
      <c r="AP499">
        <f>'Pridelek 2019'!H499</f>
        <v>0</v>
      </c>
      <c r="AQ499">
        <f>'Pridelek 2019'!I499</f>
        <v>0</v>
      </c>
      <c r="AR499">
        <f>'Pridelek 2019'!J499</f>
        <v>0</v>
      </c>
      <c r="AS499">
        <f>'Pridelek 2019'!K499</f>
        <v>0</v>
      </c>
      <c r="AT499">
        <f>'Pridelek 2019'!L499</f>
        <v>0</v>
      </c>
      <c r="AU499">
        <v>0</v>
      </c>
    </row>
    <row r="500" spans="1:47" hidden="1" x14ac:dyDescent="0.25">
      <c r="A500" t="str">
        <f>'Obsegi16-18'!A500</f>
        <v>D</v>
      </c>
      <c r="B500">
        <f>'Obsegi16-18'!B500</f>
        <v>19</v>
      </c>
      <c r="C500">
        <f>'Obsegi16-18'!C500</f>
        <v>7</v>
      </c>
      <c r="D500">
        <v>3</v>
      </c>
      <c r="E500">
        <f>'Obsegi16-18'!D500</f>
        <v>7</v>
      </c>
      <c r="F500">
        <f>'Obsegi16-18'!E500</f>
        <v>52.276564307894574</v>
      </c>
      <c r="G500">
        <f>'Obsegi16-18'!F500</f>
        <v>54.003986853057256</v>
      </c>
      <c r="H500">
        <f>'Obsegi16-18'!G500</f>
        <v>0</v>
      </c>
      <c r="J500">
        <f>'Obsegi16-18'!I500</f>
        <v>1.7274225451626819</v>
      </c>
      <c r="K500">
        <f>'Obsegi16-18'!J500</f>
        <v>0</v>
      </c>
      <c r="L500" t="e">
        <f>'Obsegi16-18'!K500</f>
        <v>#VALUE!</v>
      </c>
      <c r="M500">
        <f>'Obsegi16-18'!L500</f>
        <v>0</v>
      </c>
      <c r="N500" t="e">
        <f>'Obsegi16-18'!M500</f>
        <v>#VALUE!</v>
      </c>
      <c r="O500">
        <f>'Obsegi16-18'!N500</f>
        <v>3.3043918781437975</v>
      </c>
      <c r="P500">
        <f>'Obsegi16-18'!O500</f>
        <v>0</v>
      </c>
      <c r="Q500" t="e">
        <f>'Obsegi16-18'!P500</f>
        <v>#VALUE!</v>
      </c>
      <c r="R500">
        <f>'Obsegi16-18'!Q500</f>
        <v>0</v>
      </c>
      <c r="S500" t="e">
        <f>'Obsegi16-18'!R500</f>
        <v>#VALUE!</v>
      </c>
      <c r="T500">
        <f>'Obsegi16-18'!T500</f>
        <v>1</v>
      </c>
      <c r="U500">
        <f>'rast17-18'!E500</f>
        <v>0</v>
      </c>
      <c r="V500">
        <f>'rast17-18'!F500</f>
        <v>0</v>
      </c>
      <c r="W500" t="e">
        <f>'rast17-18'!G500</f>
        <v>#DIV/0!</v>
      </c>
      <c r="X500">
        <f>'rast17-18'!H500</f>
        <v>0</v>
      </c>
      <c r="Y500" t="e">
        <f>'rast17-18'!I500</f>
        <v>#N/A</v>
      </c>
      <c r="Z500">
        <f>'rast17-18'!J500</f>
        <v>0</v>
      </c>
      <c r="AA500">
        <f>'rast17-18'!K500</f>
        <v>0</v>
      </c>
      <c r="AB500">
        <f>'rast17-18'!L500</f>
        <v>0</v>
      </c>
      <c r="AC500">
        <f>'rast17-18'!M500</f>
        <v>0</v>
      </c>
      <c r="AD500" s="14">
        <f>'rast17-18'!N500</f>
        <v>0</v>
      </c>
      <c r="AE500">
        <f>'19-rast'!D500</f>
        <v>1</v>
      </c>
      <c r="AF500">
        <f>'19-rast'!F500</f>
        <v>0</v>
      </c>
      <c r="AG500">
        <f>'19-rast'!G500</f>
        <v>0</v>
      </c>
      <c r="AH500" t="e">
        <f>'19-rast'!H500</f>
        <v>#DIV/0!</v>
      </c>
      <c r="AI500">
        <f>'19-rast'!I500</f>
        <v>0</v>
      </c>
      <c r="AJ500" s="22">
        <f>'19-rast'!J500</f>
        <v>0</v>
      </c>
      <c r="AK500">
        <f t="shared" si="17"/>
        <v>0</v>
      </c>
      <c r="AL500">
        <f t="shared" si="17"/>
        <v>0</v>
      </c>
      <c r="AM500">
        <f t="shared" si="18"/>
        <v>1</v>
      </c>
      <c r="AN500">
        <f>'Pridelek 2019'!F500</f>
        <v>0</v>
      </c>
      <c r="AO500">
        <f>'Pridelek 2019'!G500</f>
        <v>0</v>
      </c>
      <c r="AP500">
        <f>'Pridelek 2019'!H500</f>
        <v>0</v>
      </c>
      <c r="AQ500">
        <f>'Pridelek 2019'!I500</f>
        <v>0</v>
      </c>
      <c r="AR500">
        <f>'Pridelek 2019'!J500</f>
        <v>0</v>
      </c>
      <c r="AS500">
        <f>'Pridelek 2019'!K500</f>
        <v>0</v>
      </c>
      <c r="AT500">
        <f>'Pridelek 2019'!L500</f>
        <v>0</v>
      </c>
      <c r="AU500">
        <v>0</v>
      </c>
    </row>
    <row r="501" spans="1:47" hidden="1" x14ac:dyDescent="0.25">
      <c r="A501" t="str">
        <f>'Obsegi16-18'!A501</f>
        <v>D</v>
      </c>
      <c r="B501">
        <f>'Obsegi16-18'!B501</f>
        <v>19</v>
      </c>
      <c r="C501">
        <f>'Obsegi16-18'!C501</f>
        <v>7</v>
      </c>
      <c r="D501">
        <v>3</v>
      </c>
      <c r="E501">
        <f>'Obsegi16-18'!D501</f>
        <v>8</v>
      </c>
      <c r="F501">
        <f>'Obsegi16-18'!E501</f>
        <v>61.180780760719159</v>
      </c>
      <c r="G501">
        <f>'Obsegi16-18'!F501</f>
        <v>64.310531021836184</v>
      </c>
      <c r="H501">
        <f>'Obsegi16-18'!G501</f>
        <v>65</v>
      </c>
      <c r="I501">
        <f>'Obsegi16-18'!H501</f>
        <v>75</v>
      </c>
      <c r="J501">
        <f>'Obsegi16-18'!I501</f>
        <v>3.1297502611170245</v>
      </c>
      <c r="K501">
        <f>'Obsegi16-18'!J501</f>
        <v>0.68946897816381636</v>
      </c>
      <c r="L501">
        <f>'Obsegi16-18'!K501</f>
        <v>10</v>
      </c>
      <c r="M501">
        <f>'Obsegi16-18'!L501</f>
        <v>3.8192192392808408</v>
      </c>
      <c r="N501">
        <f>'Obsegi16-18'!M501</f>
        <v>13.819219239280841</v>
      </c>
      <c r="O501">
        <f>'Obsegi16-18'!N501</f>
        <v>5.1155775101295653</v>
      </c>
      <c r="P501">
        <f>'Obsegi16-18'!O501</f>
        <v>1.0720934304363272</v>
      </c>
      <c r="Q501">
        <f>'Obsegi16-18'!P501</f>
        <v>15.384615384615374</v>
      </c>
      <c r="R501">
        <f>'Obsegi16-18'!Q501</f>
        <v>6.242514710980851</v>
      </c>
      <c r="S501">
        <f>'Obsegi16-18'!R501</f>
        <v>22.58751697420869</v>
      </c>
      <c r="T501">
        <f>'Obsegi16-18'!T501</f>
        <v>1</v>
      </c>
      <c r="U501">
        <f>'rast17-18'!E501</f>
        <v>0</v>
      </c>
      <c r="V501">
        <f>'rast17-18'!F501</f>
        <v>0</v>
      </c>
      <c r="W501" t="e">
        <f>'rast17-18'!G501</f>
        <v>#DIV/0!</v>
      </c>
      <c r="X501">
        <f>'rast17-18'!H501</f>
        <v>0</v>
      </c>
      <c r="Y501" t="e">
        <f>'rast17-18'!I501</f>
        <v>#N/A</v>
      </c>
      <c r="Z501">
        <f>'rast17-18'!J501</f>
        <v>0</v>
      </c>
      <c r="AA501">
        <f>'rast17-18'!K501</f>
        <v>0</v>
      </c>
      <c r="AB501">
        <f>'rast17-18'!L501</f>
        <v>0</v>
      </c>
      <c r="AC501">
        <f>'rast17-18'!M501</f>
        <v>0</v>
      </c>
      <c r="AD501" s="14">
        <f>'rast17-18'!N501</f>
        <v>0</v>
      </c>
      <c r="AE501">
        <f>'19-rast'!D501</f>
        <v>1</v>
      </c>
      <c r="AF501">
        <f>'19-rast'!F501</f>
        <v>0</v>
      </c>
      <c r="AG501">
        <f>'19-rast'!G501</f>
        <v>0</v>
      </c>
      <c r="AH501" t="e">
        <f>'19-rast'!H501</f>
        <v>#DIV/0!</v>
      </c>
      <c r="AI501">
        <f>'19-rast'!I501</f>
        <v>0</v>
      </c>
      <c r="AJ501" s="22">
        <f>'19-rast'!J501</f>
        <v>0</v>
      </c>
      <c r="AK501">
        <f t="shared" si="17"/>
        <v>0</v>
      </c>
      <c r="AL501">
        <f t="shared" si="17"/>
        <v>0</v>
      </c>
      <c r="AM501">
        <f t="shared" si="18"/>
        <v>1</v>
      </c>
      <c r="AN501">
        <f>'Pridelek 2019'!F501</f>
        <v>0</v>
      </c>
      <c r="AO501">
        <f>'Pridelek 2019'!G501</f>
        <v>0</v>
      </c>
      <c r="AP501">
        <f>'Pridelek 2019'!H501</f>
        <v>0</v>
      </c>
      <c r="AQ501">
        <f>'Pridelek 2019'!I501</f>
        <v>0</v>
      </c>
      <c r="AR501">
        <f>'Pridelek 2019'!J501</f>
        <v>0</v>
      </c>
      <c r="AS501">
        <f>'Pridelek 2019'!K501</f>
        <v>0</v>
      </c>
      <c r="AT501">
        <f>'Pridelek 2019'!L501</f>
        <v>0</v>
      </c>
      <c r="AU501">
        <v>0</v>
      </c>
    </row>
    <row r="502" spans="1:47" hidden="1" x14ac:dyDescent="0.25">
      <c r="A502" t="str">
        <f>'Obsegi16-18'!A502</f>
        <v>D</v>
      </c>
      <c r="B502">
        <f>'Obsegi16-18'!B502</f>
        <v>19</v>
      </c>
      <c r="C502">
        <f>'Obsegi16-18'!C502</f>
        <v>7</v>
      </c>
      <c r="D502">
        <v>3</v>
      </c>
      <c r="E502">
        <f>'Obsegi16-18'!D502</f>
        <v>9</v>
      </c>
      <c r="F502">
        <f>'Obsegi16-18'!E502</f>
        <v>59.631806440548225</v>
      </c>
      <c r="G502">
        <f>'Obsegi16-18'!F502</f>
        <v>62.25337149334915</v>
      </c>
      <c r="H502">
        <f>'Obsegi16-18'!G502</f>
        <v>60</v>
      </c>
      <c r="I502">
        <f>'Obsegi16-18'!H502</f>
        <v>77</v>
      </c>
      <c r="J502">
        <f>'Obsegi16-18'!I502</f>
        <v>2.6215650528009249</v>
      </c>
      <c r="K502">
        <f>'Obsegi16-18'!J502</f>
        <v>-2.2533714933491495</v>
      </c>
      <c r="L502">
        <f>'Obsegi16-18'!K502</f>
        <v>17</v>
      </c>
      <c r="M502">
        <f>'Obsegi16-18'!L502</f>
        <v>0.36819355945177534</v>
      </c>
      <c r="N502">
        <f>'Obsegi16-18'!M502</f>
        <v>17.368193559451775</v>
      </c>
      <c r="O502">
        <f>'Obsegi16-18'!N502</f>
        <v>4.3962529550644724</v>
      </c>
      <c r="P502">
        <f>'Obsegi16-18'!O502</f>
        <v>-3.6196778412071806</v>
      </c>
      <c r="Q502">
        <f>'Obsegi16-18'!P502</f>
        <v>28.333333333333343</v>
      </c>
      <c r="R502">
        <f>'Obsegi16-18'!Q502</f>
        <v>0.61744491979940364</v>
      </c>
      <c r="S502">
        <f>'Obsegi16-18'!R502</f>
        <v>29.12572098040922</v>
      </c>
      <c r="T502">
        <f>'Obsegi16-18'!T502</f>
        <v>1</v>
      </c>
      <c r="U502">
        <f>'rast17-18'!E502</f>
        <v>0</v>
      </c>
      <c r="V502">
        <f>'rast17-18'!F502</f>
        <v>0</v>
      </c>
      <c r="W502" t="e">
        <f>'rast17-18'!G502</f>
        <v>#DIV/0!</v>
      </c>
      <c r="X502">
        <f>'rast17-18'!H502</f>
        <v>0</v>
      </c>
      <c r="Y502" t="e">
        <f>'rast17-18'!I502</f>
        <v>#N/A</v>
      </c>
      <c r="Z502">
        <f>'rast17-18'!J502</f>
        <v>0</v>
      </c>
      <c r="AA502">
        <f>'rast17-18'!K502</f>
        <v>0</v>
      </c>
      <c r="AB502">
        <f>'rast17-18'!L502</f>
        <v>0</v>
      </c>
      <c r="AC502">
        <f>'rast17-18'!M502</f>
        <v>0</v>
      </c>
      <c r="AD502" s="14">
        <f>'rast17-18'!N502</f>
        <v>0</v>
      </c>
      <c r="AE502">
        <f>'19-rast'!D502</f>
        <v>1</v>
      </c>
      <c r="AF502">
        <f>'19-rast'!F502</f>
        <v>0</v>
      </c>
      <c r="AG502">
        <f>'19-rast'!G502</f>
        <v>0</v>
      </c>
      <c r="AH502" t="e">
        <f>'19-rast'!H502</f>
        <v>#DIV/0!</v>
      </c>
      <c r="AI502">
        <f>'19-rast'!I502</f>
        <v>0</v>
      </c>
      <c r="AJ502" s="22">
        <f>'19-rast'!J502</f>
        <v>0</v>
      </c>
      <c r="AK502">
        <f t="shared" si="17"/>
        <v>0</v>
      </c>
      <c r="AL502">
        <f t="shared" si="17"/>
        <v>0</v>
      </c>
      <c r="AM502">
        <f t="shared" si="18"/>
        <v>1</v>
      </c>
      <c r="AN502">
        <f>'Pridelek 2019'!F502</f>
        <v>0</v>
      </c>
      <c r="AO502">
        <f>'Pridelek 2019'!G502</f>
        <v>0</v>
      </c>
      <c r="AP502">
        <f>'Pridelek 2019'!H502</f>
        <v>0</v>
      </c>
      <c r="AQ502">
        <f>'Pridelek 2019'!I502</f>
        <v>0</v>
      </c>
      <c r="AR502">
        <f>'Pridelek 2019'!J502</f>
        <v>0</v>
      </c>
      <c r="AS502">
        <f>'Pridelek 2019'!K502</f>
        <v>0</v>
      </c>
      <c r="AT502">
        <f>'Pridelek 2019'!L502</f>
        <v>0</v>
      </c>
      <c r="AU502">
        <v>0</v>
      </c>
    </row>
    <row r="503" spans="1:47" hidden="1" x14ac:dyDescent="0.25">
      <c r="A503" t="str">
        <f>'Obsegi16-18'!A503</f>
        <v>D</v>
      </c>
      <c r="B503">
        <f>'Obsegi16-18'!B503</f>
        <v>19</v>
      </c>
      <c r="C503">
        <f>'Obsegi16-18'!C503</f>
        <v>7</v>
      </c>
      <c r="D503">
        <v>3</v>
      </c>
      <c r="E503">
        <f>'Obsegi16-18'!D503</f>
        <v>10</v>
      </c>
      <c r="F503">
        <f>'Obsegi16-18'!E503</f>
        <v>58.986265410664686</v>
      </c>
      <c r="G503">
        <f>'Obsegi16-18'!F503</f>
        <v>61.017501933739801</v>
      </c>
      <c r="H503">
        <f>'Obsegi16-18'!G503</f>
        <v>60</v>
      </c>
      <c r="I503">
        <f>'Obsegi16-18'!H503</f>
        <v>75</v>
      </c>
      <c r="J503">
        <f>'Obsegi16-18'!I503</f>
        <v>2.0312365230751155</v>
      </c>
      <c r="K503">
        <f>'Obsegi16-18'!J503</f>
        <v>-1.0175019337398012</v>
      </c>
      <c r="L503">
        <f>'Obsegi16-18'!K503</f>
        <v>15</v>
      </c>
      <c r="M503">
        <f>'Obsegi16-18'!L503</f>
        <v>1.0137345893353142</v>
      </c>
      <c r="N503">
        <f>'Obsegi16-18'!M503</f>
        <v>16.013734589335314</v>
      </c>
      <c r="O503">
        <f>'Obsegi16-18'!N503</f>
        <v>3.4435753966344018</v>
      </c>
      <c r="P503">
        <f>'Obsegi16-18'!O503</f>
        <v>-1.6675575064425407</v>
      </c>
      <c r="Q503">
        <f>'Obsegi16-18'!P503</f>
        <v>25</v>
      </c>
      <c r="R503">
        <f>'Obsegi16-18'!Q503</f>
        <v>1.7185942901752682</v>
      </c>
      <c r="S503">
        <f>'Obsegi16-18'!R503</f>
        <v>27.148242862719087</v>
      </c>
      <c r="T503">
        <f>'Obsegi16-18'!T503</f>
        <v>1</v>
      </c>
      <c r="U503">
        <f>'rast17-18'!E503</f>
        <v>0</v>
      </c>
      <c r="V503">
        <f>'rast17-18'!F503</f>
        <v>0</v>
      </c>
      <c r="W503" t="e">
        <f>'rast17-18'!G503</f>
        <v>#DIV/0!</v>
      </c>
      <c r="X503">
        <f>'rast17-18'!H503</f>
        <v>0</v>
      </c>
      <c r="Y503" t="e">
        <f>'rast17-18'!I503</f>
        <v>#N/A</v>
      </c>
      <c r="Z503">
        <f>'rast17-18'!J503</f>
        <v>0</v>
      </c>
      <c r="AA503">
        <f>'rast17-18'!K503</f>
        <v>0</v>
      </c>
      <c r="AB503">
        <f>'rast17-18'!L503</f>
        <v>0</v>
      </c>
      <c r="AC503">
        <f>'rast17-18'!M503</f>
        <v>0</v>
      </c>
      <c r="AD503" s="14">
        <f>'rast17-18'!N503</f>
        <v>0</v>
      </c>
      <c r="AE503">
        <f>'19-rast'!D503</f>
        <v>1</v>
      </c>
      <c r="AF503">
        <f>'19-rast'!F503</f>
        <v>0</v>
      </c>
      <c r="AG503">
        <f>'19-rast'!G503</f>
        <v>0</v>
      </c>
      <c r="AH503" t="e">
        <f>'19-rast'!H503</f>
        <v>#DIV/0!</v>
      </c>
      <c r="AI503">
        <f>'19-rast'!I503</f>
        <v>0</v>
      </c>
      <c r="AJ503" s="22">
        <f>'19-rast'!J503</f>
        <v>0</v>
      </c>
      <c r="AK503">
        <f t="shared" si="17"/>
        <v>0</v>
      </c>
      <c r="AL503">
        <f t="shared" si="17"/>
        <v>0</v>
      </c>
      <c r="AM503">
        <f t="shared" si="18"/>
        <v>1</v>
      </c>
      <c r="AN503">
        <f>'Pridelek 2019'!F503</f>
        <v>0</v>
      </c>
      <c r="AO503">
        <f>'Pridelek 2019'!G503</f>
        <v>0</v>
      </c>
      <c r="AP503">
        <f>'Pridelek 2019'!H503</f>
        <v>0</v>
      </c>
      <c r="AQ503">
        <f>'Pridelek 2019'!I503</f>
        <v>0</v>
      </c>
      <c r="AR503">
        <f>'Pridelek 2019'!J503</f>
        <v>0</v>
      </c>
      <c r="AS503">
        <f>'Pridelek 2019'!K503</f>
        <v>0</v>
      </c>
      <c r="AT503">
        <f>'Pridelek 2019'!L503</f>
        <v>0</v>
      </c>
      <c r="AU503">
        <v>0</v>
      </c>
    </row>
    <row r="504" spans="1:47" hidden="1" x14ac:dyDescent="0.25">
      <c r="A504" t="str">
        <f>'Obsegi16-18'!A504</f>
        <v>D</v>
      </c>
      <c r="B504">
        <f>'Obsegi16-18'!B504</f>
        <v>19</v>
      </c>
      <c r="C504">
        <f>'Obsegi16-18'!C504</f>
        <v>7</v>
      </c>
      <c r="D504">
        <v>3</v>
      </c>
      <c r="E504">
        <f>'Obsegi16-18'!D504</f>
        <v>11</v>
      </c>
      <c r="F504">
        <f>'Obsegi16-18'!E504</f>
        <v>58.329968650118602</v>
      </c>
      <c r="G504">
        <f>'Obsegi16-18'!F504</f>
        <v>58.031415821022527</v>
      </c>
      <c r="H504">
        <f>'Obsegi16-18'!G504</f>
        <v>60</v>
      </c>
      <c r="I504">
        <f>'Obsegi16-18'!H504</f>
        <v>66</v>
      </c>
      <c r="J504">
        <f>'Obsegi16-18'!I504</f>
        <v>-0.29855282909607439</v>
      </c>
      <c r="K504">
        <f>'Obsegi16-18'!J504</f>
        <v>1.9685841789774727</v>
      </c>
      <c r="L504">
        <f>'Obsegi16-18'!K504</f>
        <v>6</v>
      </c>
      <c r="M504">
        <f>'Obsegi16-18'!L504</f>
        <v>1.6700313498813983</v>
      </c>
      <c r="N504">
        <f>'Obsegi16-18'!M504</f>
        <v>7.6700313498813983</v>
      </c>
      <c r="O504">
        <f>'Obsegi16-18'!N504</f>
        <v>-0.51183437263079279</v>
      </c>
      <c r="P504">
        <f>'Obsegi16-18'!O504</f>
        <v>3.3922732215406759</v>
      </c>
      <c r="Q504">
        <f>'Obsegi16-18'!P504</f>
        <v>10.000000000000009</v>
      </c>
      <c r="R504">
        <f>'Obsegi16-18'!Q504</f>
        <v>2.8630760285484946</v>
      </c>
      <c r="S504">
        <f>'Obsegi16-18'!R504</f>
        <v>13.149383631403344</v>
      </c>
      <c r="T504">
        <f>'Obsegi16-18'!T504</f>
        <v>1</v>
      </c>
      <c r="U504">
        <f>'rast17-18'!E504</f>
        <v>0</v>
      </c>
      <c r="V504">
        <f>'rast17-18'!F504</f>
        <v>0</v>
      </c>
      <c r="W504" t="e">
        <f>'rast17-18'!G504</f>
        <v>#DIV/0!</v>
      </c>
      <c r="X504">
        <f>'rast17-18'!H504</f>
        <v>0</v>
      </c>
      <c r="Y504" t="e">
        <f>'rast17-18'!I504</f>
        <v>#N/A</v>
      </c>
      <c r="Z504">
        <f>'rast17-18'!J504</f>
        <v>0</v>
      </c>
      <c r="AA504">
        <f>'rast17-18'!K504</f>
        <v>0</v>
      </c>
      <c r="AB504">
        <f>'rast17-18'!L504</f>
        <v>0</v>
      </c>
      <c r="AC504">
        <f>'rast17-18'!M504</f>
        <v>0</v>
      </c>
      <c r="AD504" s="14">
        <f>'rast17-18'!N504</f>
        <v>0</v>
      </c>
      <c r="AE504">
        <f>'19-rast'!D504</f>
        <v>1</v>
      </c>
      <c r="AF504">
        <f>'19-rast'!F504</f>
        <v>0</v>
      </c>
      <c r="AG504">
        <f>'19-rast'!G504</f>
        <v>0</v>
      </c>
      <c r="AH504" t="e">
        <f>'19-rast'!H504</f>
        <v>#DIV/0!</v>
      </c>
      <c r="AI504">
        <f>'19-rast'!I504</f>
        <v>0</v>
      </c>
      <c r="AJ504" s="22">
        <f>'19-rast'!J504</f>
        <v>0</v>
      </c>
      <c r="AK504">
        <f t="shared" si="17"/>
        <v>0</v>
      </c>
      <c r="AL504">
        <f t="shared" si="17"/>
        <v>0</v>
      </c>
      <c r="AM504">
        <f t="shared" si="18"/>
        <v>1</v>
      </c>
      <c r="AN504">
        <f>'Pridelek 2019'!F504</f>
        <v>0</v>
      </c>
      <c r="AO504">
        <f>'Pridelek 2019'!G504</f>
        <v>0</v>
      </c>
      <c r="AP504">
        <f>'Pridelek 2019'!H504</f>
        <v>0</v>
      </c>
      <c r="AQ504">
        <f>'Pridelek 2019'!I504</f>
        <v>0</v>
      </c>
      <c r="AR504">
        <f>'Pridelek 2019'!J504</f>
        <v>0</v>
      </c>
      <c r="AS504">
        <f>'Pridelek 2019'!K504</f>
        <v>0</v>
      </c>
      <c r="AT504">
        <f>'Pridelek 2019'!L504</f>
        <v>0</v>
      </c>
      <c r="AU504">
        <v>0</v>
      </c>
    </row>
    <row r="505" spans="1:47" hidden="1" x14ac:dyDescent="0.25">
      <c r="A505" t="str">
        <f>'Obsegi16-18'!A505</f>
        <v>D</v>
      </c>
      <c r="B505">
        <f>'Obsegi16-18'!B505</f>
        <v>19</v>
      </c>
      <c r="C505">
        <f>'Obsegi16-18'!C505</f>
        <v>7</v>
      </c>
      <c r="D505">
        <v>3</v>
      </c>
      <c r="E505">
        <f>'Obsegi16-18'!D505</f>
        <v>12</v>
      </c>
      <c r="F505">
        <f>'Obsegi16-18'!E505</f>
        <v>47.548588602969943</v>
      </c>
      <c r="G505">
        <f>'Obsegi16-18'!F505</f>
        <v>51.212205082375625</v>
      </c>
      <c r="H505">
        <f>'Obsegi16-18'!G505</f>
        <v>50</v>
      </c>
      <c r="I505">
        <f>'Obsegi16-18'!H505</f>
        <v>59</v>
      </c>
      <c r="J505">
        <f>'Obsegi16-18'!I505</f>
        <v>3.6636164794056825</v>
      </c>
      <c r="K505">
        <f>'Obsegi16-18'!J505</f>
        <v>-1.2122050823756254</v>
      </c>
      <c r="L505">
        <f>'Obsegi16-18'!K505</f>
        <v>9</v>
      </c>
      <c r="M505">
        <f>'Obsegi16-18'!L505</f>
        <v>2.4514113970300571</v>
      </c>
      <c r="N505">
        <f>'Obsegi16-18'!M505</f>
        <v>11.451411397030057</v>
      </c>
      <c r="O505">
        <f>'Obsegi16-18'!N505</f>
        <v>7.7049952207768557</v>
      </c>
      <c r="P505">
        <f>'Obsegi16-18'!O505</f>
        <v>-2.3670237991622822</v>
      </c>
      <c r="Q505">
        <f>'Obsegi16-18'!P505</f>
        <v>17.999999999999993</v>
      </c>
      <c r="R505">
        <f>'Obsegi16-18'!Q505</f>
        <v>5.1555923510144819</v>
      </c>
      <c r="S505">
        <f>'Obsegi16-18'!R505</f>
        <v>24.083598974197074</v>
      </c>
      <c r="T505">
        <f>'Obsegi16-18'!T505</f>
        <v>1</v>
      </c>
      <c r="U505">
        <f>'rast17-18'!E505</f>
        <v>0</v>
      </c>
      <c r="V505">
        <f>'rast17-18'!F505</f>
        <v>0</v>
      </c>
      <c r="W505" t="e">
        <f>'rast17-18'!G505</f>
        <v>#DIV/0!</v>
      </c>
      <c r="X505">
        <f>'rast17-18'!H505</f>
        <v>0</v>
      </c>
      <c r="Y505" t="e">
        <f>'rast17-18'!I505</f>
        <v>#N/A</v>
      </c>
      <c r="Z505">
        <f>'rast17-18'!J505</f>
        <v>0</v>
      </c>
      <c r="AA505">
        <f>'rast17-18'!K505</f>
        <v>0</v>
      </c>
      <c r="AB505">
        <f>'rast17-18'!L505</f>
        <v>0</v>
      </c>
      <c r="AC505">
        <f>'rast17-18'!M505</f>
        <v>0</v>
      </c>
      <c r="AD505" s="14">
        <f>'rast17-18'!N505</f>
        <v>0</v>
      </c>
      <c r="AE505">
        <f>'19-rast'!D505</f>
        <v>1</v>
      </c>
      <c r="AF505">
        <f>'19-rast'!F505</f>
        <v>0</v>
      </c>
      <c r="AG505">
        <f>'19-rast'!G505</f>
        <v>0</v>
      </c>
      <c r="AH505" t="e">
        <f>'19-rast'!H505</f>
        <v>#DIV/0!</v>
      </c>
      <c r="AI505">
        <f>'19-rast'!I505</f>
        <v>0</v>
      </c>
      <c r="AJ505" s="22">
        <f>'19-rast'!J505</f>
        <v>0</v>
      </c>
      <c r="AK505">
        <f t="shared" si="17"/>
        <v>0</v>
      </c>
      <c r="AL505">
        <f t="shared" si="17"/>
        <v>0</v>
      </c>
      <c r="AM505">
        <f t="shared" si="18"/>
        <v>1</v>
      </c>
      <c r="AN505">
        <f>'Pridelek 2019'!F505</f>
        <v>0</v>
      </c>
      <c r="AO505">
        <f>'Pridelek 2019'!G505</f>
        <v>0</v>
      </c>
      <c r="AP505">
        <f>'Pridelek 2019'!H505</f>
        <v>0</v>
      </c>
      <c r="AQ505">
        <f>'Pridelek 2019'!I505</f>
        <v>0</v>
      </c>
      <c r="AR505">
        <f>'Pridelek 2019'!J505</f>
        <v>0</v>
      </c>
      <c r="AS505">
        <f>'Pridelek 2019'!K505</f>
        <v>0</v>
      </c>
      <c r="AT505">
        <f>'Pridelek 2019'!L505</f>
        <v>0</v>
      </c>
      <c r="AU505">
        <v>0</v>
      </c>
    </row>
    <row r="506" spans="1:47" hidden="1" x14ac:dyDescent="0.25">
      <c r="A506" t="str">
        <f>'Obsegi16-18'!A506</f>
        <v>D</v>
      </c>
      <c r="B506">
        <f>'Obsegi16-18'!B506</f>
        <v>20</v>
      </c>
      <c r="C506">
        <f>'Obsegi16-18'!C506</f>
        <v>5</v>
      </c>
      <c r="D506">
        <v>3</v>
      </c>
      <c r="E506">
        <f>'Obsegi16-18'!D506</f>
        <v>1</v>
      </c>
      <c r="F506">
        <f>'Obsegi16-18'!E506</f>
        <v>49.983222893896631</v>
      </c>
      <c r="G506">
        <f>'Obsegi16-18'!F506</f>
        <v>56.155970879835444</v>
      </c>
      <c r="H506">
        <f>'Obsegi16-18'!G506</f>
        <v>0</v>
      </c>
      <c r="J506">
        <f>'Obsegi16-18'!I506</f>
        <v>6.1727479859388126</v>
      </c>
      <c r="K506">
        <f>'Obsegi16-18'!J506</f>
        <v>0</v>
      </c>
      <c r="L506" t="e">
        <f>'Obsegi16-18'!K506</f>
        <v>#VALUE!</v>
      </c>
      <c r="M506">
        <f>'Obsegi16-18'!L506</f>
        <v>0</v>
      </c>
      <c r="N506" t="e">
        <f>'Obsegi16-18'!M506</f>
        <v>#VALUE!</v>
      </c>
      <c r="O506">
        <f>'Obsegi16-18'!N506</f>
        <v>12.349639796221613</v>
      </c>
      <c r="P506">
        <f>'Obsegi16-18'!O506</f>
        <v>0</v>
      </c>
      <c r="Q506" t="e">
        <f>'Obsegi16-18'!P506</f>
        <v>#VALUE!</v>
      </c>
      <c r="R506">
        <f>'Obsegi16-18'!Q506</f>
        <v>0</v>
      </c>
      <c r="S506" t="e">
        <f>'Obsegi16-18'!R506</f>
        <v>#VALUE!</v>
      </c>
      <c r="T506">
        <f>'Obsegi16-18'!T506</f>
        <v>1</v>
      </c>
      <c r="U506">
        <f>'rast17-18'!E506</f>
        <v>0</v>
      </c>
      <c r="V506">
        <f>'rast17-18'!F506</f>
        <v>0</v>
      </c>
      <c r="W506" t="e">
        <f>'rast17-18'!G506</f>
        <v>#DIV/0!</v>
      </c>
      <c r="X506">
        <f>'rast17-18'!H506</f>
        <v>0</v>
      </c>
      <c r="Y506" t="e">
        <f>'rast17-18'!I506</f>
        <v>#N/A</v>
      </c>
      <c r="Z506">
        <f>'rast17-18'!J506</f>
        <v>0</v>
      </c>
      <c r="AA506">
        <f>'rast17-18'!K506</f>
        <v>0</v>
      </c>
      <c r="AB506">
        <f>'rast17-18'!L506</f>
        <v>0</v>
      </c>
      <c r="AC506">
        <f>'rast17-18'!M506</f>
        <v>0</v>
      </c>
      <c r="AD506" s="14">
        <f>'rast17-18'!N506</f>
        <v>0</v>
      </c>
      <c r="AE506">
        <f>'19-rast'!D506</f>
        <v>1</v>
      </c>
      <c r="AF506">
        <f>'19-rast'!F506</f>
        <v>0</v>
      </c>
      <c r="AG506">
        <f>'19-rast'!G506</f>
        <v>0</v>
      </c>
      <c r="AH506" t="e">
        <f>'19-rast'!H506</f>
        <v>#DIV/0!</v>
      </c>
      <c r="AI506">
        <f>'19-rast'!I506</f>
        <v>0</v>
      </c>
      <c r="AJ506" s="22">
        <f>'19-rast'!J506</f>
        <v>0</v>
      </c>
      <c r="AK506">
        <f t="shared" si="17"/>
        <v>0</v>
      </c>
      <c r="AL506">
        <f t="shared" si="17"/>
        <v>0</v>
      </c>
      <c r="AM506">
        <f t="shared" si="18"/>
        <v>1</v>
      </c>
      <c r="AN506">
        <f>'Pridelek 2019'!F506</f>
        <v>0</v>
      </c>
      <c r="AO506">
        <f>'Pridelek 2019'!G506</f>
        <v>0</v>
      </c>
      <c r="AP506">
        <f>'Pridelek 2019'!H506</f>
        <v>0</v>
      </c>
      <c r="AQ506">
        <f>'Pridelek 2019'!I506</f>
        <v>0</v>
      </c>
      <c r="AR506">
        <f>'Pridelek 2019'!J506</f>
        <v>0</v>
      </c>
      <c r="AS506">
        <f>'Pridelek 2019'!K506</f>
        <v>0</v>
      </c>
      <c r="AT506">
        <f>'Pridelek 2019'!L506</f>
        <v>0</v>
      </c>
      <c r="AU506">
        <v>0</v>
      </c>
    </row>
    <row r="507" spans="1:47" hidden="1" x14ac:dyDescent="0.25">
      <c r="A507" t="str">
        <f>'Obsegi16-18'!A507</f>
        <v>D</v>
      </c>
      <c r="B507">
        <f>'Obsegi16-18'!B507</f>
        <v>20</v>
      </c>
      <c r="C507">
        <f>'Obsegi16-18'!C507</f>
        <v>5</v>
      </c>
      <c r="D507">
        <v>3</v>
      </c>
      <c r="E507">
        <f>'Obsegi16-18'!D507</f>
        <v>2</v>
      </c>
      <c r="F507">
        <f>'Obsegi16-18'!E507</f>
        <v>51.194009103491531</v>
      </c>
      <c r="G507">
        <f>'Obsegi16-18'!F507</f>
        <v>56.014632252896533</v>
      </c>
      <c r="H507">
        <f>'Obsegi16-18'!G507</f>
        <v>50</v>
      </c>
      <c r="I507">
        <f>'Obsegi16-18'!H507</f>
        <v>60</v>
      </c>
      <c r="J507">
        <f>'Obsegi16-18'!I507</f>
        <v>4.8206231494050016</v>
      </c>
      <c r="K507">
        <f>'Obsegi16-18'!J507</f>
        <v>-6.0146322528965328</v>
      </c>
      <c r="L507">
        <f>'Obsegi16-18'!K507</f>
        <v>10</v>
      </c>
      <c r="M507">
        <f>'Obsegi16-18'!L507</f>
        <v>-1.1940091034915312</v>
      </c>
      <c r="N507">
        <f>'Obsegi16-18'!M507</f>
        <v>8.8059908965084688</v>
      </c>
      <c r="O507">
        <f>'Obsegi16-18'!N507</f>
        <v>9.4163813966197552</v>
      </c>
      <c r="P507">
        <f>'Obsegi16-18'!O507</f>
        <v>-10.737609104959379</v>
      </c>
      <c r="Q507">
        <f>'Obsegi16-18'!P507</f>
        <v>19.999999999999996</v>
      </c>
      <c r="R507">
        <f>'Obsegi16-18'!Q507</f>
        <v>-2.3323219345407709</v>
      </c>
      <c r="S507">
        <f>'Obsegi16-18'!R507</f>
        <v>17.201213678551074</v>
      </c>
      <c r="T507">
        <f>'Obsegi16-18'!T507</f>
        <v>1</v>
      </c>
      <c r="U507">
        <f>'rast17-18'!E507</f>
        <v>0</v>
      </c>
      <c r="V507">
        <f>'rast17-18'!F507</f>
        <v>0</v>
      </c>
      <c r="W507" t="e">
        <f>'rast17-18'!G507</f>
        <v>#DIV/0!</v>
      </c>
      <c r="X507">
        <f>'rast17-18'!H507</f>
        <v>0</v>
      </c>
      <c r="Y507" t="e">
        <f>'rast17-18'!I507</f>
        <v>#N/A</v>
      </c>
      <c r="Z507">
        <f>'rast17-18'!J507</f>
        <v>0</v>
      </c>
      <c r="AA507">
        <f>'rast17-18'!K507</f>
        <v>0</v>
      </c>
      <c r="AB507">
        <f>'rast17-18'!L507</f>
        <v>0</v>
      </c>
      <c r="AC507">
        <f>'rast17-18'!M507</f>
        <v>0</v>
      </c>
      <c r="AD507" s="14">
        <f>'rast17-18'!N507</f>
        <v>0</v>
      </c>
      <c r="AE507">
        <f>'19-rast'!D507</f>
        <v>1</v>
      </c>
      <c r="AF507">
        <f>'19-rast'!F507</f>
        <v>0</v>
      </c>
      <c r="AG507">
        <f>'19-rast'!G507</f>
        <v>0</v>
      </c>
      <c r="AH507" t="e">
        <f>'19-rast'!H507</f>
        <v>#DIV/0!</v>
      </c>
      <c r="AI507">
        <f>'19-rast'!I507</f>
        <v>0</v>
      </c>
      <c r="AJ507" s="22">
        <f>'19-rast'!J507</f>
        <v>0</v>
      </c>
      <c r="AK507">
        <f t="shared" ref="AK507:AL570" si="19">U507+Z507+AF507</f>
        <v>0</v>
      </c>
      <c r="AL507">
        <f t="shared" si="19"/>
        <v>0</v>
      </c>
      <c r="AM507">
        <f t="shared" si="18"/>
        <v>1</v>
      </c>
      <c r="AN507">
        <f>'Pridelek 2019'!F507</f>
        <v>0</v>
      </c>
      <c r="AO507">
        <f>'Pridelek 2019'!G507</f>
        <v>0</v>
      </c>
      <c r="AP507">
        <f>'Pridelek 2019'!H507</f>
        <v>0</v>
      </c>
      <c r="AQ507">
        <f>'Pridelek 2019'!I507</f>
        <v>0</v>
      </c>
      <c r="AR507">
        <f>'Pridelek 2019'!J507</f>
        <v>0</v>
      </c>
      <c r="AS507">
        <f>'Pridelek 2019'!K507</f>
        <v>0</v>
      </c>
      <c r="AT507">
        <f>'Pridelek 2019'!L507</f>
        <v>0</v>
      </c>
      <c r="AU507">
        <v>0</v>
      </c>
    </row>
    <row r="508" spans="1:47" hidden="1" x14ac:dyDescent="0.25">
      <c r="A508" t="str">
        <f>'Obsegi16-18'!A508</f>
        <v>D</v>
      </c>
      <c r="B508">
        <f>'Obsegi16-18'!B508</f>
        <v>20</v>
      </c>
      <c r="C508">
        <f>'Obsegi16-18'!C508</f>
        <v>5</v>
      </c>
      <c r="D508">
        <v>3</v>
      </c>
      <c r="E508">
        <f>'Obsegi16-18'!D508</f>
        <v>3</v>
      </c>
      <c r="F508">
        <f>'Obsegi16-18'!E508</f>
        <v>59.245148474337157</v>
      </c>
      <c r="G508">
        <f>'Obsegi16-18'!F508</f>
        <v>59.814608237952697</v>
      </c>
      <c r="H508">
        <f>'Obsegi16-18'!G508</f>
        <v>60</v>
      </c>
      <c r="I508">
        <f>'Obsegi16-18'!H508</f>
        <v>89</v>
      </c>
      <c r="J508">
        <f>'Obsegi16-18'!I508</f>
        <v>0.56945976361554074</v>
      </c>
      <c r="K508">
        <f>'Obsegi16-18'!J508</f>
        <v>0.18539176204730268</v>
      </c>
      <c r="L508">
        <f>'Obsegi16-18'!K508</f>
        <v>29</v>
      </c>
      <c r="M508">
        <f>'Obsegi16-18'!L508</f>
        <v>0.75485152566284341</v>
      </c>
      <c r="N508">
        <f>'Obsegi16-18'!M508</f>
        <v>29.754851525662843</v>
      </c>
      <c r="O508">
        <f>'Obsegi16-18'!N508</f>
        <v>0.96119222971009499</v>
      </c>
      <c r="P508">
        <f>'Obsegi16-18'!O508</f>
        <v>0.30994395434269517</v>
      </c>
      <c r="Q508">
        <f>'Obsegi16-18'!P508</f>
        <v>48.333333333333343</v>
      </c>
      <c r="R508">
        <f>'Obsegi16-18'!Q508</f>
        <v>1.2741153412583861</v>
      </c>
      <c r="S508">
        <f>'Obsegi16-18'!R508</f>
        <v>50.223271089533284</v>
      </c>
      <c r="T508">
        <f>'Obsegi16-18'!T508</f>
        <v>1</v>
      </c>
      <c r="U508">
        <f>'rast17-18'!E508</f>
        <v>88</v>
      </c>
      <c r="V508">
        <f>'rast17-18'!F508</f>
        <v>24</v>
      </c>
      <c r="W508">
        <f>'rast17-18'!G508</f>
        <v>3.6666666666666665</v>
      </c>
      <c r="X508">
        <f>'rast17-18'!H508</f>
        <v>3</v>
      </c>
      <c r="Y508">
        <f>'rast17-18'!I508</f>
        <v>20</v>
      </c>
      <c r="Z508">
        <f>'rast17-18'!J508</f>
        <v>0</v>
      </c>
      <c r="AA508">
        <f>'rast17-18'!K508</f>
        <v>0</v>
      </c>
      <c r="AB508">
        <f>'rast17-18'!L508</f>
        <v>0</v>
      </c>
      <c r="AC508">
        <f>'rast17-18'!M508</f>
        <v>0</v>
      </c>
      <c r="AD508" s="14">
        <f>'rast17-18'!N508</f>
        <v>0</v>
      </c>
      <c r="AE508">
        <f>'19-rast'!D508</f>
        <v>1</v>
      </c>
      <c r="AF508">
        <f>'19-rast'!F508</f>
        <v>0</v>
      </c>
      <c r="AG508">
        <f>'19-rast'!G508</f>
        <v>0</v>
      </c>
      <c r="AH508" t="e">
        <f>'19-rast'!H508</f>
        <v>#DIV/0!</v>
      </c>
      <c r="AI508">
        <f>'19-rast'!I508</f>
        <v>0</v>
      </c>
      <c r="AJ508" s="22">
        <f>'19-rast'!J508</f>
        <v>0</v>
      </c>
      <c r="AM508">
        <f t="shared" si="18"/>
        <v>6</v>
      </c>
      <c r="AN508">
        <f>'Pridelek 2019'!F508</f>
        <v>0</v>
      </c>
      <c r="AO508">
        <f>'Pridelek 2019'!G508</f>
        <v>0</v>
      </c>
      <c r="AP508">
        <f>'Pridelek 2019'!H508</f>
        <v>0</v>
      </c>
      <c r="AQ508">
        <f>'Pridelek 2019'!I508</f>
        <v>0</v>
      </c>
      <c r="AR508">
        <f>'Pridelek 2019'!J508</f>
        <v>0</v>
      </c>
      <c r="AS508">
        <f>'Pridelek 2019'!K508</f>
        <v>0</v>
      </c>
      <c r="AT508">
        <f>'Pridelek 2019'!L508</f>
        <v>0</v>
      </c>
      <c r="AU508">
        <v>0</v>
      </c>
    </row>
    <row r="509" spans="1:47" hidden="1" x14ac:dyDescent="0.25">
      <c r="A509" t="str">
        <f>'Obsegi16-18'!A509</f>
        <v>D</v>
      </c>
      <c r="B509">
        <f>'Obsegi16-18'!B509</f>
        <v>20</v>
      </c>
      <c r="C509">
        <f>'Obsegi16-18'!C509</f>
        <v>5</v>
      </c>
      <c r="D509">
        <v>3</v>
      </c>
      <c r="E509">
        <f>'Obsegi16-18'!D509</f>
        <v>4</v>
      </c>
      <c r="F509">
        <f>'Obsegi16-18'!E509</f>
        <v>54.030617113892916</v>
      </c>
      <c r="G509">
        <f>'Obsegi16-18'!F509</f>
        <v>56.635505396312809</v>
      </c>
      <c r="H509">
        <f>'Obsegi16-18'!G509</f>
        <v>60</v>
      </c>
      <c r="I509">
        <f>'Obsegi16-18'!H509</f>
        <v>67</v>
      </c>
      <c r="J509">
        <f>'Obsegi16-18'!I509</f>
        <v>2.6048882824198927</v>
      </c>
      <c r="K509">
        <f>'Obsegi16-18'!J509</f>
        <v>3.3644946036871914</v>
      </c>
      <c r="L509">
        <f>'Obsegi16-18'!K509</f>
        <v>7</v>
      </c>
      <c r="M509">
        <f>'Obsegi16-18'!L509</f>
        <v>5.9693828861070841</v>
      </c>
      <c r="N509">
        <f>'Obsegi16-18'!M509</f>
        <v>12.969382886107084</v>
      </c>
      <c r="O509">
        <f>'Obsegi16-18'!N509</f>
        <v>4.8211336859783849</v>
      </c>
      <c r="P509">
        <f>'Obsegi16-18'!O509</f>
        <v>5.9406101881563478</v>
      </c>
      <c r="Q509">
        <f>'Obsegi16-18'!P509</f>
        <v>11.66666666666667</v>
      </c>
      <c r="R509">
        <f>'Obsegi16-18'!Q509</f>
        <v>11.0481486330686</v>
      </c>
      <c r="S509">
        <f>'Obsegi16-18'!R509</f>
        <v>24.003765973593261</v>
      </c>
      <c r="T509">
        <f>'Obsegi16-18'!T509</f>
        <v>1</v>
      </c>
      <c r="U509">
        <f>'rast17-18'!E509</f>
        <v>183</v>
      </c>
      <c r="V509">
        <f>'rast17-18'!F509</f>
        <v>21</v>
      </c>
      <c r="W509">
        <f>'rast17-18'!G509</f>
        <v>8.7142857142857135</v>
      </c>
      <c r="X509">
        <f>'rast17-18'!H509</f>
        <v>5</v>
      </c>
      <c r="Y509">
        <f>'rast17-18'!I509</f>
        <v>30</v>
      </c>
      <c r="Z509">
        <f>'rast17-18'!J509</f>
        <v>179</v>
      </c>
      <c r="AA509">
        <f>'rast17-18'!K509</f>
        <v>29</v>
      </c>
      <c r="AB509">
        <f>'rast17-18'!L509</f>
        <v>6.1724137931034484</v>
      </c>
      <c r="AC509">
        <f>'rast17-18'!M509</f>
        <v>3</v>
      </c>
      <c r="AD509" s="14">
        <f>'rast17-18'!N509</f>
        <v>36</v>
      </c>
      <c r="AE509">
        <f>'19-rast'!D509</f>
        <v>1</v>
      </c>
      <c r="AF509">
        <f>'19-rast'!F509</f>
        <v>328</v>
      </c>
      <c r="AG509">
        <f>'19-rast'!G509</f>
        <v>48</v>
      </c>
      <c r="AH509">
        <f>'19-rast'!H509</f>
        <v>6.833333333333333</v>
      </c>
      <c r="AI509">
        <f>'19-rast'!I509</f>
        <v>10</v>
      </c>
      <c r="AJ509" s="22">
        <f>'19-rast'!J509</f>
        <v>14</v>
      </c>
      <c r="AK509">
        <f t="shared" si="19"/>
        <v>690</v>
      </c>
      <c r="AL509">
        <f t="shared" si="19"/>
        <v>98</v>
      </c>
      <c r="AM509">
        <f t="shared" si="18"/>
        <v>16</v>
      </c>
      <c r="AN509">
        <f>'Pridelek 2019'!F509</f>
        <v>0</v>
      </c>
      <c r="AO509">
        <f>'Pridelek 2019'!G509</f>
        <v>0</v>
      </c>
      <c r="AP509">
        <f>'Pridelek 2019'!H509</f>
        <v>0</v>
      </c>
      <c r="AQ509">
        <f>'Pridelek 2019'!I509</f>
        <v>0</v>
      </c>
      <c r="AR509">
        <f>'Pridelek 2019'!J509</f>
        <v>0</v>
      </c>
      <c r="AS509">
        <f>'Pridelek 2019'!K509</f>
        <v>0</v>
      </c>
      <c r="AT509">
        <f>'Pridelek 2019'!L509</f>
        <v>0</v>
      </c>
      <c r="AU509">
        <v>0</v>
      </c>
    </row>
    <row r="510" spans="1:47" hidden="1" x14ac:dyDescent="0.25">
      <c r="A510" t="str">
        <f>'Obsegi16-18'!A510</f>
        <v>D</v>
      </c>
      <c r="B510">
        <f>'Obsegi16-18'!B510</f>
        <v>20</v>
      </c>
      <c r="C510">
        <f>'Obsegi16-18'!C510</f>
        <v>5</v>
      </c>
      <c r="D510">
        <v>3</v>
      </c>
      <c r="E510">
        <f>'Obsegi16-18'!D510</f>
        <v>5</v>
      </c>
      <c r="F510">
        <f>'Obsegi16-18'!E510</f>
        <v>54.55437379925386</v>
      </c>
      <c r="G510">
        <f>'Obsegi16-18'!F510</f>
        <v>60.355877920089092</v>
      </c>
      <c r="H510">
        <f>'Obsegi16-18'!G510</f>
        <v>55</v>
      </c>
      <c r="I510">
        <f>'Obsegi16-18'!H510</f>
        <v>65</v>
      </c>
      <c r="J510">
        <f>'Obsegi16-18'!I510</f>
        <v>5.8015041208352329</v>
      </c>
      <c r="K510">
        <f>'Obsegi16-18'!J510</f>
        <v>-5.3558779200890925</v>
      </c>
      <c r="L510">
        <f>'Obsegi16-18'!K510</f>
        <v>10</v>
      </c>
      <c r="M510">
        <f>'Obsegi16-18'!L510</f>
        <v>0.44562620074614046</v>
      </c>
      <c r="N510">
        <f>'Obsegi16-18'!M510</f>
        <v>10.44562620074614</v>
      </c>
      <c r="O510">
        <f>'Obsegi16-18'!N510</f>
        <v>10.634351962655252</v>
      </c>
      <c r="P510">
        <f>'Obsegi16-18'!O510</f>
        <v>-8.8738298648894602</v>
      </c>
      <c r="Q510">
        <f>'Obsegi16-18'!P510</f>
        <v>18.181818181818187</v>
      </c>
      <c r="R510">
        <f>'Obsegi16-18'!Q510</f>
        <v>0.81684779736621582</v>
      </c>
      <c r="S510">
        <f>'Obsegi16-18'!R510</f>
        <v>19.14718376052371</v>
      </c>
      <c r="T510">
        <f>'Obsegi16-18'!T510</f>
        <v>1</v>
      </c>
      <c r="U510">
        <f>'rast17-18'!E510</f>
        <v>207</v>
      </c>
      <c r="V510">
        <f>'rast17-18'!F510</f>
        <v>25</v>
      </c>
      <c r="W510">
        <f>'rast17-18'!G510</f>
        <v>8.2799999999999994</v>
      </c>
      <c r="X510">
        <f>'rast17-18'!H510</f>
        <v>7</v>
      </c>
      <c r="Y510">
        <f>'rast17-18'!I510</f>
        <v>36</v>
      </c>
      <c r="Z510">
        <f>'rast17-18'!J510</f>
        <v>75</v>
      </c>
      <c r="AA510">
        <f>'rast17-18'!K510</f>
        <v>23</v>
      </c>
      <c r="AB510">
        <f>'rast17-18'!L510</f>
        <v>3.2608695652173911</v>
      </c>
      <c r="AC510">
        <f>'rast17-18'!M510</f>
        <v>0</v>
      </c>
      <c r="AD510" s="14">
        <f>'rast17-18'!N510</f>
        <v>6</v>
      </c>
      <c r="AE510">
        <f>'19-rast'!D510</f>
        <v>1</v>
      </c>
      <c r="AF510">
        <f>'19-rast'!F510</f>
        <v>177</v>
      </c>
      <c r="AG510">
        <f>'19-rast'!G510</f>
        <v>34</v>
      </c>
      <c r="AH510">
        <f>'19-rast'!H510</f>
        <v>5.2058823529411766</v>
      </c>
      <c r="AI510">
        <f>'19-rast'!I510</f>
        <v>1</v>
      </c>
      <c r="AJ510" s="22">
        <f>'19-rast'!J510</f>
        <v>10</v>
      </c>
      <c r="AK510">
        <f t="shared" si="19"/>
        <v>459</v>
      </c>
      <c r="AL510">
        <f t="shared" si="19"/>
        <v>82</v>
      </c>
      <c r="AM510">
        <f t="shared" si="18"/>
        <v>15</v>
      </c>
      <c r="AN510">
        <f>'Pridelek 2019'!F510</f>
        <v>0</v>
      </c>
      <c r="AO510">
        <f>'Pridelek 2019'!G510</f>
        <v>0</v>
      </c>
      <c r="AP510">
        <f>'Pridelek 2019'!H510</f>
        <v>0</v>
      </c>
      <c r="AQ510">
        <f>'Pridelek 2019'!I510</f>
        <v>0</v>
      </c>
      <c r="AR510">
        <f>'Pridelek 2019'!J510</f>
        <v>0</v>
      </c>
      <c r="AS510">
        <f>'Pridelek 2019'!K510</f>
        <v>0</v>
      </c>
      <c r="AT510">
        <f>'Pridelek 2019'!L510</f>
        <v>0</v>
      </c>
      <c r="AU510">
        <v>0</v>
      </c>
    </row>
    <row r="511" spans="1:47" hidden="1" x14ac:dyDescent="0.25">
      <c r="A511" t="str">
        <f>'Obsegi16-18'!A511</f>
        <v>D</v>
      </c>
      <c r="B511">
        <f>'Obsegi16-18'!B511</f>
        <v>20</v>
      </c>
      <c r="C511">
        <f>'Obsegi16-18'!C511</f>
        <v>5</v>
      </c>
      <c r="D511">
        <v>3</v>
      </c>
      <c r="E511">
        <f>'Obsegi16-18'!D511</f>
        <v>6</v>
      </c>
      <c r="F511">
        <f>'Obsegi16-18'!E511</f>
        <v>40.388109151955398</v>
      </c>
      <c r="G511">
        <f>'Obsegi16-18'!F511</f>
        <v>47.030691308677333</v>
      </c>
      <c r="H511">
        <f>'Obsegi16-18'!G511</f>
        <v>45</v>
      </c>
      <c r="I511">
        <f>'Obsegi16-18'!H511</f>
        <v>57</v>
      </c>
      <c r="J511">
        <f>'Obsegi16-18'!I511</f>
        <v>6.6425821567219359</v>
      </c>
      <c r="K511">
        <f>'Obsegi16-18'!J511</f>
        <v>-2.0306913086773335</v>
      </c>
      <c r="L511">
        <f>'Obsegi16-18'!K511</f>
        <v>12</v>
      </c>
      <c r="M511">
        <f>'Obsegi16-18'!L511</f>
        <v>4.6118908480446024</v>
      </c>
      <c r="N511">
        <f>'Obsegi16-18'!M511</f>
        <v>16.611890848044602</v>
      </c>
      <c r="O511">
        <f>'Obsegi16-18'!N511</f>
        <v>16.446875816171591</v>
      </c>
      <c r="P511">
        <f>'Obsegi16-18'!O511</f>
        <v>-4.3178002537731413</v>
      </c>
      <c r="Q511">
        <f>'Obsegi16-18'!P511</f>
        <v>26.666666666666661</v>
      </c>
      <c r="R511">
        <f>'Obsegi16-18'!Q511</f>
        <v>11.418932316670038</v>
      </c>
      <c r="S511">
        <f>'Obsegi16-18'!R511</f>
        <v>41.130647601115378</v>
      </c>
      <c r="T511">
        <f>'Obsegi16-18'!T511</f>
        <v>1</v>
      </c>
      <c r="U511">
        <f>'rast17-18'!E511</f>
        <v>176</v>
      </c>
      <c r="V511">
        <f>'rast17-18'!F511</f>
        <v>16</v>
      </c>
      <c r="W511">
        <f>'rast17-18'!G511</f>
        <v>11</v>
      </c>
      <c r="X511">
        <f>'rast17-18'!H511</f>
        <v>4</v>
      </c>
      <c r="Y511">
        <f>'rast17-18'!I511</f>
        <v>39</v>
      </c>
      <c r="Z511">
        <f>'rast17-18'!J511</f>
        <v>460</v>
      </c>
      <c r="AA511">
        <f>'rast17-18'!K511</f>
        <v>48</v>
      </c>
      <c r="AB511">
        <f>'rast17-18'!L511</f>
        <v>9.5833333333333339</v>
      </c>
      <c r="AC511">
        <f>'rast17-18'!M511</f>
        <v>14</v>
      </c>
      <c r="AD511" s="14">
        <f>'rast17-18'!N511</f>
        <v>37</v>
      </c>
      <c r="AE511">
        <f>'19-rast'!D511</f>
        <v>1</v>
      </c>
      <c r="AF511">
        <f>'19-rast'!F511</f>
        <v>242</v>
      </c>
      <c r="AG511">
        <f>'19-rast'!G511</f>
        <v>28</v>
      </c>
      <c r="AH511">
        <f>'19-rast'!H511</f>
        <v>8.6428571428571423</v>
      </c>
      <c r="AI511">
        <f>'19-rast'!I511</f>
        <v>9</v>
      </c>
      <c r="AJ511" s="22">
        <f>'19-rast'!J511</f>
        <v>14</v>
      </c>
      <c r="AK511">
        <f t="shared" si="19"/>
        <v>878</v>
      </c>
      <c r="AL511">
        <f t="shared" si="19"/>
        <v>92</v>
      </c>
      <c r="AM511">
        <f t="shared" si="18"/>
        <v>16</v>
      </c>
      <c r="AN511">
        <f>'Pridelek 2019'!F511</f>
        <v>0</v>
      </c>
      <c r="AO511">
        <f>'Pridelek 2019'!G511</f>
        <v>0</v>
      </c>
      <c r="AP511">
        <f>'Pridelek 2019'!H511</f>
        <v>0</v>
      </c>
      <c r="AQ511">
        <f>'Pridelek 2019'!I511</f>
        <v>0</v>
      </c>
      <c r="AR511">
        <f>'Pridelek 2019'!J511</f>
        <v>0</v>
      </c>
      <c r="AS511">
        <f>'Pridelek 2019'!K511</f>
        <v>0</v>
      </c>
      <c r="AT511">
        <f>'Pridelek 2019'!L511</f>
        <v>0</v>
      </c>
      <c r="AU511">
        <v>0</v>
      </c>
    </row>
    <row r="512" spans="1:47" hidden="1" x14ac:dyDescent="0.25">
      <c r="A512" t="str">
        <f>'Obsegi16-18'!A512</f>
        <v>D</v>
      </c>
      <c r="B512">
        <f>'Obsegi16-18'!B512</f>
        <v>20</v>
      </c>
      <c r="C512">
        <f>'Obsegi16-18'!C512</f>
        <v>5</v>
      </c>
      <c r="D512">
        <v>3</v>
      </c>
      <c r="E512">
        <f>'Obsegi16-18'!D512</f>
        <v>7</v>
      </c>
      <c r="F512">
        <f>'Obsegi16-18'!E512</f>
        <v>58.103758251414781</v>
      </c>
      <c r="G512">
        <f>'Obsegi16-18'!F512</f>
        <v>63.556407111095027</v>
      </c>
      <c r="H512">
        <f>'Obsegi16-18'!G512</f>
        <v>70</v>
      </c>
      <c r="I512">
        <f>'Obsegi16-18'!H512</f>
        <v>80</v>
      </c>
      <c r="J512">
        <f>'Obsegi16-18'!I512</f>
        <v>5.4526488596802452</v>
      </c>
      <c r="K512">
        <f>'Obsegi16-18'!J512</f>
        <v>6.4435928889049734</v>
      </c>
      <c r="L512">
        <f>'Obsegi16-18'!K512</f>
        <v>10</v>
      </c>
      <c r="M512">
        <f>'Obsegi16-18'!L512</f>
        <v>11.896241748585219</v>
      </c>
      <c r="N512">
        <f>'Obsegi16-18'!M512</f>
        <v>21.896241748585219</v>
      </c>
      <c r="O512">
        <f>'Obsegi16-18'!N512</f>
        <v>9.384330762369375</v>
      </c>
      <c r="P512">
        <f>'Obsegi16-18'!O512</f>
        <v>10.138384439576221</v>
      </c>
      <c r="Q512">
        <f>'Obsegi16-18'!P512</f>
        <v>14.285714285714279</v>
      </c>
      <c r="R512">
        <f>'Obsegi16-18'!Q512</f>
        <v>20.474134731715999</v>
      </c>
      <c r="S512">
        <f>'Obsegi16-18'!R512</f>
        <v>37.684725407675444</v>
      </c>
      <c r="T512">
        <f>'Obsegi16-18'!T512</f>
        <v>0</v>
      </c>
      <c r="U512">
        <f>'rast17-18'!E512</f>
        <v>0</v>
      </c>
      <c r="V512">
        <f>'rast17-18'!F512</f>
        <v>0</v>
      </c>
      <c r="W512" t="e">
        <f>'rast17-18'!G512</f>
        <v>#DIV/0!</v>
      </c>
      <c r="X512">
        <f>'rast17-18'!H512</f>
        <v>0</v>
      </c>
      <c r="Y512" t="e">
        <f>'rast17-18'!I512</f>
        <v>#N/A</v>
      </c>
      <c r="Z512">
        <f>'rast17-18'!J512</f>
        <v>0</v>
      </c>
      <c r="AA512">
        <f>'rast17-18'!K512</f>
        <v>0</v>
      </c>
      <c r="AB512">
        <f>'rast17-18'!L512</f>
        <v>0</v>
      </c>
      <c r="AC512">
        <f>'rast17-18'!M512</f>
        <v>0</v>
      </c>
      <c r="AD512" s="14">
        <f>'rast17-18'!N512</f>
        <v>0</v>
      </c>
      <c r="AE512">
        <f>'19-rast'!D512</f>
        <v>0</v>
      </c>
      <c r="AF512">
        <f>'19-rast'!F512</f>
        <v>0</v>
      </c>
      <c r="AG512">
        <f>'19-rast'!G512</f>
        <v>0</v>
      </c>
      <c r="AH512" t="e">
        <f>'19-rast'!H512</f>
        <v>#DIV/0!</v>
      </c>
      <c r="AI512">
        <f>'19-rast'!I512</f>
        <v>0</v>
      </c>
      <c r="AJ512" s="22">
        <f>'19-rast'!J512</f>
        <v>0</v>
      </c>
      <c r="AK512">
        <f t="shared" si="19"/>
        <v>0</v>
      </c>
      <c r="AL512">
        <f t="shared" si="19"/>
        <v>0</v>
      </c>
      <c r="AM512">
        <f t="shared" si="18"/>
        <v>0</v>
      </c>
      <c r="AN512">
        <f>'Pridelek 2019'!F512</f>
        <v>0</v>
      </c>
      <c r="AO512">
        <f>'Pridelek 2019'!G512</f>
        <v>0</v>
      </c>
      <c r="AP512">
        <f>'Pridelek 2019'!H512</f>
        <v>0</v>
      </c>
      <c r="AQ512">
        <f>'Pridelek 2019'!I512</f>
        <v>0</v>
      </c>
      <c r="AR512">
        <f>'Pridelek 2019'!J512</f>
        <v>0</v>
      </c>
      <c r="AS512">
        <f>'Pridelek 2019'!K512</f>
        <v>0</v>
      </c>
      <c r="AT512">
        <f>'Pridelek 2019'!L512</f>
        <v>0</v>
      </c>
      <c r="AU512">
        <v>0</v>
      </c>
    </row>
    <row r="513" spans="1:47" hidden="1" x14ac:dyDescent="0.25">
      <c r="A513" t="str">
        <f>'Obsegi16-18'!A513</f>
        <v>D</v>
      </c>
      <c r="B513">
        <f>'Obsegi16-18'!B513</f>
        <v>20</v>
      </c>
      <c r="C513">
        <f>'Obsegi16-18'!C513</f>
        <v>5</v>
      </c>
      <c r="D513">
        <v>3</v>
      </c>
      <c r="E513">
        <f>'Obsegi16-18'!D513</f>
        <v>8</v>
      </c>
      <c r="F513">
        <f>'Obsegi16-18'!E513</f>
        <v>55.489633643078378</v>
      </c>
      <c r="G513">
        <f>'Obsegi16-18'!F513</f>
        <v>59.212117113657087</v>
      </c>
      <c r="H513">
        <f>'Obsegi16-18'!G513</f>
        <v>70</v>
      </c>
      <c r="I513">
        <f>'Obsegi16-18'!H513</f>
        <v>78</v>
      </c>
      <c r="J513">
        <f>'Obsegi16-18'!I513</f>
        <v>3.7224834705787089</v>
      </c>
      <c r="K513">
        <f>'Obsegi16-18'!J513</f>
        <v>10.787882886342913</v>
      </c>
      <c r="L513">
        <f>'Obsegi16-18'!K513</f>
        <v>8</v>
      </c>
      <c r="M513">
        <f>'Obsegi16-18'!L513</f>
        <v>14.510366356921622</v>
      </c>
      <c r="N513">
        <f>'Obsegi16-18'!M513</f>
        <v>22.510366356921622</v>
      </c>
      <c r="O513">
        <f>'Obsegi16-18'!N513</f>
        <v>6.7084304331914479</v>
      </c>
      <c r="P513">
        <f>'Obsegi16-18'!O513</f>
        <v>18.219046053759016</v>
      </c>
      <c r="Q513">
        <f>'Obsegi16-18'!P513</f>
        <v>11.428571428571432</v>
      </c>
      <c r="R513">
        <f>'Obsegi16-18'!Q513</f>
        <v>26.14968851705801</v>
      </c>
      <c r="S513">
        <f>'Obsegi16-18'!R513</f>
        <v>40.566795776150343</v>
      </c>
      <c r="T513">
        <f>'Obsegi16-18'!T513</f>
        <v>0</v>
      </c>
      <c r="U513">
        <f>'rast17-18'!E513</f>
        <v>0</v>
      </c>
      <c r="V513">
        <f>'rast17-18'!F513</f>
        <v>0</v>
      </c>
      <c r="W513" t="e">
        <f>'rast17-18'!G513</f>
        <v>#DIV/0!</v>
      </c>
      <c r="X513">
        <f>'rast17-18'!H513</f>
        <v>0</v>
      </c>
      <c r="Y513" t="e">
        <f>'rast17-18'!I513</f>
        <v>#N/A</v>
      </c>
      <c r="Z513">
        <f>'rast17-18'!J513</f>
        <v>0</v>
      </c>
      <c r="AA513">
        <f>'rast17-18'!K513</f>
        <v>0</v>
      </c>
      <c r="AB513">
        <f>'rast17-18'!L513</f>
        <v>0</v>
      </c>
      <c r="AC513">
        <f>'rast17-18'!M513</f>
        <v>0</v>
      </c>
      <c r="AD513" s="14">
        <f>'rast17-18'!N513</f>
        <v>0</v>
      </c>
      <c r="AE513">
        <f>'19-rast'!D513</f>
        <v>0</v>
      </c>
      <c r="AF513">
        <f>'19-rast'!F513</f>
        <v>0</v>
      </c>
      <c r="AG513">
        <f>'19-rast'!G513</f>
        <v>0</v>
      </c>
      <c r="AH513" t="e">
        <f>'19-rast'!H513</f>
        <v>#DIV/0!</v>
      </c>
      <c r="AI513">
        <f>'19-rast'!I513</f>
        <v>0</v>
      </c>
      <c r="AJ513" s="22">
        <f>'19-rast'!J513</f>
        <v>0</v>
      </c>
      <c r="AK513">
        <f t="shared" si="19"/>
        <v>0</v>
      </c>
      <c r="AL513">
        <f t="shared" si="19"/>
        <v>0</v>
      </c>
      <c r="AM513">
        <f t="shared" si="18"/>
        <v>0</v>
      </c>
      <c r="AN513">
        <f>'Pridelek 2019'!F513</f>
        <v>0</v>
      </c>
      <c r="AO513">
        <f>'Pridelek 2019'!G513</f>
        <v>0</v>
      </c>
      <c r="AP513">
        <f>'Pridelek 2019'!H513</f>
        <v>0</v>
      </c>
      <c r="AQ513">
        <f>'Pridelek 2019'!I513</f>
        <v>0</v>
      </c>
      <c r="AR513">
        <f>'Pridelek 2019'!J513</f>
        <v>0</v>
      </c>
      <c r="AS513">
        <f>'Pridelek 2019'!K513</f>
        <v>0</v>
      </c>
      <c r="AT513">
        <f>'Pridelek 2019'!L513</f>
        <v>0</v>
      </c>
      <c r="AU513">
        <v>0</v>
      </c>
    </row>
    <row r="514" spans="1:47" hidden="1" x14ac:dyDescent="0.25">
      <c r="A514" t="str">
        <f>'Obsegi16-18'!A514</f>
        <v>D</v>
      </c>
      <c r="B514">
        <f>'Obsegi16-18'!B514</f>
        <v>20</v>
      </c>
      <c r="C514">
        <f>'Obsegi16-18'!C514</f>
        <v>5</v>
      </c>
      <c r="D514">
        <v>3</v>
      </c>
      <c r="E514">
        <f>'Obsegi16-18'!D514</f>
        <v>9</v>
      </c>
      <c r="F514">
        <f>'Obsegi16-18'!E514</f>
        <v>52.586216581125335</v>
      </c>
      <c r="G514">
        <f>'Obsegi16-18'!F514</f>
        <v>58.050120888424203</v>
      </c>
      <c r="H514">
        <f>'Obsegi16-18'!G514</f>
        <v>60</v>
      </c>
      <c r="I514">
        <f>'Obsegi16-18'!H514</f>
        <v>66</v>
      </c>
      <c r="J514">
        <f>'Obsegi16-18'!I514</f>
        <v>5.4639043072988684</v>
      </c>
      <c r="K514">
        <f>'Obsegi16-18'!J514</f>
        <v>1.9498791115757967</v>
      </c>
      <c r="L514">
        <f>'Obsegi16-18'!K514</f>
        <v>6</v>
      </c>
      <c r="M514">
        <f>'Obsegi16-18'!L514</f>
        <v>7.4137834188746652</v>
      </c>
      <c r="N514">
        <f>'Obsegi16-18'!M514</f>
        <v>13.413783418874665</v>
      </c>
      <c r="O514">
        <f>'Obsegi16-18'!N514</f>
        <v>10.390373490493744</v>
      </c>
      <c r="P514">
        <f>'Obsegi16-18'!O514</f>
        <v>3.3589578828329802</v>
      </c>
      <c r="Q514">
        <f>'Obsegi16-18'!P514</f>
        <v>10.000000000000009</v>
      </c>
      <c r="R514">
        <f>'Obsegi16-18'!Q514</f>
        <v>14.098339642741431</v>
      </c>
      <c r="S514">
        <f>'Obsegi16-18'!R514</f>
        <v>25.508173607015582</v>
      </c>
      <c r="T514">
        <f>'Obsegi16-18'!T514</f>
        <v>0</v>
      </c>
      <c r="U514">
        <f>'rast17-18'!E514</f>
        <v>0</v>
      </c>
      <c r="V514">
        <f>'rast17-18'!F514</f>
        <v>0</v>
      </c>
      <c r="W514" t="e">
        <f>'rast17-18'!G514</f>
        <v>#DIV/0!</v>
      </c>
      <c r="X514">
        <f>'rast17-18'!H514</f>
        <v>0</v>
      </c>
      <c r="Y514" t="e">
        <f>'rast17-18'!I514</f>
        <v>#N/A</v>
      </c>
      <c r="Z514">
        <f>'rast17-18'!J514</f>
        <v>0</v>
      </c>
      <c r="AA514">
        <f>'rast17-18'!K514</f>
        <v>0</v>
      </c>
      <c r="AB514">
        <f>'rast17-18'!L514</f>
        <v>0</v>
      </c>
      <c r="AC514">
        <f>'rast17-18'!M514</f>
        <v>0</v>
      </c>
      <c r="AD514" s="14">
        <f>'rast17-18'!N514</f>
        <v>0</v>
      </c>
      <c r="AE514">
        <f>'19-rast'!D514</f>
        <v>0</v>
      </c>
      <c r="AF514">
        <f>'19-rast'!F514</f>
        <v>0</v>
      </c>
      <c r="AG514">
        <f>'19-rast'!G514</f>
        <v>0</v>
      </c>
      <c r="AH514" t="e">
        <f>'19-rast'!H514</f>
        <v>#DIV/0!</v>
      </c>
      <c r="AI514">
        <f>'19-rast'!I514</f>
        <v>0</v>
      </c>
      <c r="AJ514" s="22">
        <f>'19-rast'!J514</f>
        <v>0</v>
      </c>
      <c r="AK514">
        <f t="shared" si="19"/>
        <v>0</v>
      </c>
      <c r="AL514">
        <f t="shared" si="19"/>
        <v>0</v>
      </c>
      <c r="AM514">
        <f t="shared" si="18"/>
        <v>0</v>
      </c>
      <c r="AN514">
        <f>'Pridelek 2019'!F514</f>
        <v>0</v>
      </c>
      <c r="AO514">
        <f>'Pridelek 2019'!G514</f>
        <v>0</v>
      </c>
      <c r="AP514">
        <f>'Pridelek 2019'!H514</f>
        <v>0</v>
      </c>
      <c r="AQ514">
        <f>'Pridelek 2019'!I514</f>
        <v>0</v>
      </c>
      <c r="AR514">
        <f>'Pridelek 2019'!J514</f>
        <v>0</v>
      </c>
      <c r="AS514">
        <f>'Pridelek 2019'!K514</f>
        <v>0</v>
      </c>
      <c r="AT514">
        <f>'Pridelek 2019'!L514</f>
        <v>0</v>
      </c>
      <c r="AU514">
        <v>0</v>
      </c>
    </row>
    <row r="515" spans="1:47" hidden="1" x14ac:dyDescent="0.25">
      <c r="A515" t="str">
        <f>'Obsegi16-18'!A515</f>
        <v>D</v>
      </c>
      <c r="B515">
        <f>'Obsegi16-18'!B515</f>
        <v>20</v>
      </c>
      <c r="C515">
        <f>'Obsegi16-18'!C515</f>
        <v>5</v>
      </c>
      <c r="D515">
        <v>3</v>
      </c>
      <c r="E515">
        <f>'Obsegi16-18'!D515</f>
        <v>10</v>
      </c>
      <c r="F515">
        <f>'Obsegi16-18'!E515</f>
        <v>59.911168572937839</v>
      </c>
      <c r="G515">
        <f>'Obsegi16-18'!F515</f>
        <v>65.172655725920009</v>
      </c>
      <c r="H515">
        <f>'Obsegi16-18'!G515</f>
        <v>70</v>
      </c>
      <c r="I515">
        <f>'Obsegi16-18'!H515</f>
        <v>76</v>
      </c>
      <c r="J515">
        <f>'Obsegi16-18'!I515</f>
        <v>5.2614871529821698</v>
      </c>
      <c r="K515">
        <f>'Obsegi16-18'!J515</f>
        <v>4.8273442740799908</v>
      </c>
      <c r="L515">
        <f>'Obsegi16-18'!K515</f>
        <v>6</v>
      </c>
      <c r="M515">
        <f>'Obsegi16-18'!L515</f>
        <v>10.088831427062161</v>
      </c>
      <c r="N515">
        <f>'Obsegi16-18'!M515</f>
        <v>16.088831427062161</v>
      </c>
      <c r="O515">
        <f>'Obsegi16-18'!N515</f>
        <v>8.7821474331228657</v>
      </c>
      <c r="P515">
        <f>'Obsegi16-18'!O515</f>
        <v>7.407008691468886</v>
      </c>
      <c r="Q515">
        <f>'Obsegi16-18'!P515</f>
        <v>8.5714285714285623</v>
      </c>
      <c r="R515">
        <f>'Obsegi16-18'!Q515</f>
        <v>16.839650548260778</v>
      </c>
      <c r="S515">
        <f>'Obsegi16-18'!R515</f>
        <v>26.854477738111694</v>
      </c>
      <c r="T515">
        <f>'Obsegi16-18'!T515</f>
        <v>0</v>
      </c>
      <c r="U515">
        <f>'rast17-18'!E515</f>
        <v>0</v>
      </c>
      <c r="V515">
        <f>'rast17-18'!F515</f>
        <v>0</v>
      </c>
      <c r="W515" t="e">
        <f>'rast17-18'!G515</f>
        <v>#DIV/0!</v>
      </c>
      <c r="X515">
        <f>'rast17-18'!H515</f>
        <v>0</v>
      </c>
      <c r="Y515" t="e">
        <f>'rast17-18'!I515</f>
        <v>#N/A</v>
      </c>
      <c r="Z515">
        <f>'rast17-18'!J515</f>
        <v>0</v>
      </c>
      <c r="AA515">
        <f>'rast17-18'!K515</f>
        <v>0</v>
      </c>
      <c r="AB515">
        <f>'rast17-18'!L515</f>
        <v>0</v>
      </c>
      <c r="AC515">
        <f>'rast17-18'!M515</f>
        <v>0</v>
      </c>
      <c r="AD515" s="14">
        <f>'rast17-18'!N515</f>
        <v>0</v>
      </c>
      <c r="AE515">
        <f>'19-rast'!D515</f>
        <v>0</v>
      </c>
      <c r="AF515">
        <f>'19-rast'!F515</f>
        <v>0</v>
      </c>
      <c r="AG515">
        <f>'19-rast'!G515</f>
        <v>0</v>
      </c>
      <c r="AH515" t="e">
        <f>'19-rast'!H515</f>
        <v>#DIV/0!</v>
      </c>
      <c r="AI515">
        <f>'19-rast'!I515</f>
        <v>0</v>
      </c>
      <c r="AJ515" s="22">
        <f>'19-rast'!J515</f>
        <v>0</v>
      </c>
      <c r="AK515">
        <f t="shared" si="19"/>
        <v>0</v>
      </c>
      <c r="AL515">
        <f t="shared" si="19"/>
        <v>0</v>
      </c>
      <c r="AM515">
        <f t="shared" ref="AM515:AM578" si="20">COUNTIF(U515:AJ515, "&gt;0")</f>
        <v>0</v>
      </c>
      <c r="AN515">
        <f>'Pridelek 2019'!F515</f>
        <v>0</v>
      </c>
      <c r="AO515">
        <f>'Pridelek 2019'!G515</f>
        <v>0</v>
      </c>
      <c r="AP515">
        <f>'Pridelek 2019'!H515</f>
        <v>0</v>
      </c>
      <c r="AQ515">
        <f>'Pridelek 2019'!I515</f>
        <v>0</v>
      </c>
      <c r="AR515">
        <f>'Pridelek 2019'!J515</f>
        <v>0</v>
      </c>
      <c r="AS515">
        <f>'Pridelek 2019'!K515</f>
        <v>0</v>
      </c>
      <c r="AT515">
        <f>'Pridelek 2019'!L515</f>
        <v>0</v>
      </c>
      <c r="AU515">
        <v>0</v>
      </c>
    </row>
    <row r="516" spans="1:47" hidden="1" x14ac:dyDescent="0.25">
      <c r="A516" t="str">
        <f>'Obsegi16-18'!A516</f>
        <v>D</v>
      </c>
      <c r="B516">
        <f>'Obsegi16-18'!B516</f>
        <v>21</v>
      </c>
      <c r="C516">
        <f>'Obsegi16-18'!C516</f>
        <v>2</v>
      </c>
      <c r="D516">
        <v>3</v>
      </c>
      <c r="E516">
        <f>'Obsegi16-18'!D516</f>
        <v>1</v>
      </c>
      <c r="F516">
        <f>'Obsegi16-18'!E516</f>
        <v>57.633786611358168</v>
      </c>
      <c r="G516">
        <f>'Obsegi16-18'!F516</f>
        <v>62.942402711653749</v>
      </c>
      <c r="H516">
        <f>'Obsegi16-18'!G516</f>
        <v>65</v>
      </c>
      <c r="I516">
        <f>'Obsegi16-18'!H516</f>
        <v>73</v>
      </c>
      <c r="J516">
        <f>'Obsegi16-18'!I516</f>
        <v>5.3086161002955805</v>
      </c>
      <c r="K516">
        <f>'Obsegi16-18'!J516</f>
        <v>2.0575972883462512</v>
      </c>
      <c r="L516">
        <f>'Obsegi16-18'!K516</f>
        <v>8</v>
      </c>
      <c r="M516">
        <f>'Obsegi16-18'!L516</f>
        <v>7.3662133886418317</v>
      </c>
      <c r="N516">
        <f>'Obsegi16-18'!M516</f>
        <v>15.366213388641832</v>
      </c>
      <c r="O516">
        <f>'Obsegi16-18'!N516</f>
        <v>9.2109445039472391</v>
      </c>
      <c r="P516">
        <f>'Obsegi16-18'!O516</f>
        <v>3.2690161158485331</v>
      </c>
      <c r="Q516">
        <f>'Obsegi16-18'!P516</f>
        <v>12.307692307692308</v>
      </c>
      <c r="R516">
        <f>'Obsegi16-18'!Q516</f>
        <v>12.781067880051689</v>
      </c>
      <c r="S516">
        <f>'Obsegi16-18'!R516</f>
        <v>26.661814696058062</v>
      </c>
      <c r="T516">
        <f>'Obsegi16-18'!T516</f>
        <v>0</v>
      </c>
      <c r="U516">
        <f>'rast17-18'!E516</f>
        <v>0</v>
      </c>
      <c r="V516">
        <f>'rast17-18'!F516</f>
        <v>0</v>
      </c>
      <c r="W516" t="e">
        <f>'rast17-18'!G516</f>
        <v>#DIV/0!</v>
      </c>
      <c r="X516">
        <f>'rast17-18'!H516</f>
        <v>0</v>
      </c>
      <c r="Y516" t="e">
        <f>'rast17-18'!I516</f>
        <v>#N/A</v>
      </c>
      <c r="Z516">
        <f>'rast17-18'!J516</f>
        <v>0</v>
      </c>
      <c r="AA516">
        <f>'rast17-18'!K516</f>
        <v>0</v>
      </c>
      <c r="AB516">
        <f>'rast17-18'!L516</f>
        <v>0</v>
      </c>
      <c r="AC516">
        <f>'rast17-18'!M516</f>
        <v>0</v>
      </c>
      <c r="AD516" s="14">
        <f>'rast17-18'!N516</f>
        <v>0</v>
      </c>
      <c r="AE516">
        <f>'19-rast'!D516</f>
        <v>0</v>
      </c>
      <c r="AF516">
        <f>'19-rast'!F516</f>
        <v>0</v>
      </c>
      <c r="AG516">
        <f>'19-rast'!G516</f>
        <v>0</v>
      </c>
      <c r="AH516" t="e">
        <f>'19-rast'!H516</f>
        <v>#DIV/0!</v>
      </c>
      <c r="AI516">
        <f>'19-rast'!I516</f>
        <v>0</v>
      </c>
      <c r="AJ516" s="22">
        <f>'19-rast'!J516</f>
        <v>0</v>
      </c>
      <c r="AK516">
        <f t="shared" si="19"/>
        <v>0</v>
      </c>
      <c r="AL516">
        <f t="shared" si="19"/>
        <v>0</v>
      </c>
      <c r="AM516">
        <f t="shared" si="20"/>
        <v>0</v>
      </c>
      <c r="AN516">
        <f>'Pridelek 2019'!F516</f>
        <v>0</v>
      </c>
      <c r="AO516">
        <f>'Pridelek 2019'!G516</f>
        <v>0</v>
      </c>
      <c r="AP516">
        <f>'Pridelek 2019'!H516</f>
        <v>0</v>
      </c>
      <c r="AQ516">
        <f>'Pridelek 2019'!I516</f>
        <v>0</v>
      </c>
      <c r="AR516">
        <f>'Pridelek 2019'!J516</f>
        <v>0</v>
      </c>
      <c r="AS516">
        <f>'Pridelek 2019'!K516</f>
        <v>0</v>
      </c>
      <c r="AT516">
        <f>'Pridelek 2019'!L516</f>
        <v>0</v>
      </c>
      <c r="AU516">
        <v>0</v>
      </c>
    </row>
    <row r="517" spans="1:47" hidden="1" x14ac:dyDescent="0.25">
      <c r="A517" t="str">
        <f>'Obsegi16-18'!A517</f>
        <v>D</v>
      </c>
      <c r="B517">
        <f>'Obsegi16-18'!B517</f>
        <v>21</v>
      </c>
      <c r="C517">
        <f>'Obsegi16-18'!C517</f>
        <v>2</v>
      </c>
      <c r="D517">
        <v>3</v>
      </c>
      <c r="E517">
        <f>'Obsegi16-18'!D517</f>
        <v>2</v>
      </c>
      <c r="F517">
        <f>'Obsegi16-18'!E517</f>
        <v>51.816421067058755</v>
      </c>
      <c r="G517">
        <f>'Obsegi16-18'!F517</f>
        <v>56.772486547826055</v>
      </c>
      <c r="H517">
        <f>'Obsegi16-18'!G517</f>
        <v>60</v>
      </c>
      <c r="I517">
        <f>'Obsegi16-18'!H517</f>
        <v>68</v>
      </c>
      <c r="J517">
        <f>'Obsegi16-18'!I517</f>
        <v>4.9560654807673004</v>
      </c>
      <c r="K517">
        <f>'Obsegi16-18'!J517</f>
        <v>3.2275134521739446</v>
      </c>
      <c r="L517">
        <f>'Obsegi16-18'!K517</f>
        <v>8</v>
      </c>
      <c r="M517">
        <f>'Obsegi16-18'!L517</f>
        <v>8.1835789329412449</v>
      </c>
      <c r="N517">
        <f>'Obsegi16-18'!M517</f>
        <v>16.183578932941245</v>
      </c>
      <c r="O517">
        <f>'Obsegi16-18'!N517</f>
        <v>9.564661894254245</v>
      </c>
      <c r="P517">
        <f>'Obsegi16-18'!O517</f>
        <v>5.6849957583855915</v>
      </c>
      <c r="Q517">
        <f>'Obsegi16-18'!P517</f>
        <v>13.33333333333333</v>
      </c>
      <c r="R517">
        <f>'Obsegi16-18'!Q517</f>
        <v>15.793408275632114</v>
      </c>
      <c r="S517">
        <f>'Obsegi16-18'!R517</f>
        <v>31.232529379049744</v>
      </c>
      <c r="T517">
        <f>'Obsegi16-18'!T517</f>
        <v>0</v>
      </c>
      <c r="U517">
        <f>'rast17-18'!E517</f>
        <v>0</v>
      </c>
      <c r="V517">
        <f>'rast17-18'!F517</f>
        <v>0</v>
      </c>
      <c r="W517" t="e">
        <f>'rast17-18'!G517</f>
        <v>#DIV/0!</v>
      </c>
      <c r="X517">
        <f>'rast17-18'!H517</f>
        <v>0</v>
      </c>
      <c r="Y517" t="e">
        <f>'rast17-18'!I517</f>
        <v>#N/A</v>
      </c>
      <c r="Z517">
        <f>'rast17-18'!J517</f>
        <v>0</v>
      </c>
      <c r="AA517">
        <f>'rast17-18'!K517</f>
        <v>0</v>
      </c>
      <c r="AB517">
        <f>'rast17-18'!L517</f>
        <v>0</v>
      </c>
      <c r="AC517">
        <f>'rast17-18'!M517</f>
        <v>0</v>
      </c>
      <c r="AD517" s="14">
        <f>'rast17-18'!N517</f>
        <v>0</v>
      </c>
      <c r="AE517">
        <f>'19-rast'!D517</f>
        <v>0</v>
      </c>
      <c r="AF517">
        <f>'19-rast'!F517</f>
        <v>0</v>
      </c>
      <c r="AG517">
        <f>'19-rast'!G517</f>
        <v>0</v>
      </c>
      <c r="AH517" t="e">
        <f>'19-rast'!H517</f>
        <v>#DIV/0!</v>
      </c>
      <c r="AI517">
        <f>'19-rast'!I517</f>
        <v>0</v>
      </c>
      <c r="AJ517" s="22">
        <f>'19-rast'!J517</f>
        <v>0</v>
      </c>
      <c r="AK517">
        <f t="shared" si="19"/>
        <v>0</v>
      </c>
      <c r="AL517">
        <f t="shared" si="19"/>
        <v>0</v>
      </c>
      <c r="AM517">
        <f t="shared" si="20"/>
        <v>0</v>
      </c>
      <c r="AN517">
        <f>'Pridelek 2019'!F517</f>
        <v>0</v>
      </c>
      <c r="AO517">
        <f>'Pridelek 2019'!G517</f>
        <v>0</v>
      </c>
      <c r="AP517">
        <f>'Pridelek 2019'!H517</f>
        <v>0</v>
      </c>
      <c r="AQ517">
        <f>'Pridelek 2019'!I517</f>
        <v>0</v>
      </c>
      <c r="AR517">
        <f>'Pridelek 2019'!J517</f>
        <v>0</v>
      </c>
      <c r="AS517">
        <f>'Pridelek 2019'!K517</f>
        <v>0</v>
      </c>
      <c r="AT517">
        <f>'Pridelek 2019'!L517</f>
        <v>0</v>
      </c>
      <c r="AU517">
        <v>0</v>
      </c>
    </row>
    <row r="518" spans="1:47" x14ac:dyDescent="0.25">
      <c r="A518" t="str">
        <f>'Obsegi16-18'!A518</f>
        <v>D</v>
      </c>
      <c r="B518">
        <f>'Obsegi16-18'!B518</f>
        <v>21</v>
      </c>
      <c r="C518">
        <f>'Obsegi16-18'!C518</f>
        <v>2</v>
      </c>
      <c r="D518">
        <v>3</v>
      </c>
      <c r="E518">
        <f>'Obsegi16-18'!D518</f>
        <v>3</v>
      </c>
      <c r="F518">
        <f>'Obsegi16-18'!E518</f>
        <v>54.487616702354423</v>
      </c>
      <c r="G518">
        <f>'Obsegi16-18'!F518</f>
        <v>61.874837722101944</v>
      </c>
      <c r="H518">
        <f>'Obsegi16-18'!G518</f>
        <v>70</v>
      </c>
      <c r="I518">
        <f>'Obsegi16-18'!H518</f>
        <v>77</v>
      </c>
      <c r="J518">
        <f>'Obsegi16-18'!I518</f>
        <v>7.3872210197475212</v>
      </c>
      <c r="K518">
        <f>'Obsegi16-18'!J518</f>
        <v>8.1251622778980561</v>
      </c>
      <c r="L518">
        <f>'Obsegi16-18'!K518</f>
        <v>7</v>
      </c>
      <c r="M518">
        <f>'Obsegi16-18'!L518</f>
        <v>15.512383297645577</v>
      </c>
      <c r="N518">
        <f>'Obsegi16-18'!M518</f>
        <v>22.512383297645577</v>
      </c>
      <c r="O518">
        <f>'Obsegi16-18'!N518</f>
        <v>13.55761449450279</v>
      </c>
      <c r="P518">
        <f>'Obsegi16-18'!O518</f>
        <v>13.131609838543001</v>
      </c>
      <c r="Q518">
        <f>'Obsegi16-18'!P518</f>
        <v>10.000000000000009</v>
      </c>
      <c r="R518">
        <f>'Obsegi16-18'!Q518</f>
        <v>28.469557371877642</v>
      </c>
      <c r="S518">
        <f>'Obsegi16-18'!R518</f>
        <v>41.316513109065411</v>
      </c>
      <c r="T518">
        <f>'Obsegi16-18'!T518</f>
        <v>0</v>
      </c>
      <c r="U518">
        <f>'rast17-18'!E518</f>
        <v>201</v>
      </c>
      <c r="V518">
        <f>'rast17-18'!F518</f>
        <v>20</v>
      </c>
      <c r="W518">
        <f>'rast17-18'!G518</f>
        <v>10.050000000000001</v>
      </c>
      <c r="X518">
        <f>'rast17-18'!H518</f>
        <v>6</v>
      </c>
      <c r="Y518">
        <f>'rast17-18'!I518</f>
        <v>27</v>
      </c>
      <c r="Z518">
        <f>'rast17-18'!J518</f>
        <v>426</v>
      </c>
      <c r="AA518">
        <f>'rast17-18'!K518</f>
        <v>44</v>
      </c>
      <c r="AB518">
        <f>'rast17-18'!L518</f>
        <v>9.6818181818181817</v>
      </c>
      <c r="AC518">
        <f>'rast17-18'!M518</f>
        <v>13</v>
      </c>
      <c r="AD518" s="14">
        <f>'rast17-18'!N518</f>
        <v>57</v>
      </c>
      <c r="AE518">
        <f>'19-rast'!D518</f>
        <v>0</v>
      </c>
      <c r="AF518">
        <f>'19-rast'!F518</f>
        <v>208</v>
      </c>
      <c r="AG518">
        <f>'19-rast'!G518</f>
        <v>43</v>
      </c>
      <c r="AH518">
        <f>'19-rast'!H518</f>
        <v>4.8372093023255811</v>
      </c>
      <c r="AI518">
        <f>'19-rast'!I518</f>
        <v>2</v>
      </c>
      <c r="AJ518" s="22">
        <f>'19-rast'!J518</f>
        <v>8</v>
      </c>
      <c r="AK518">
        <f t="shared" si="19"/>
        <v>835</v>
      </c>
      <c r="AL518">
        <f t="shared" si="19"/>
        <v>107</v>
      </c>
      <c r="AM518">
        <f t="shared" si="20"/>
        <v>15</v>
      </c>
      <c r="AN518">
        <f>'Pridelek 2019'!F518</f>
        <v>0</v>
      </c>
      <c r="AO518">
        <f>'Pridelek 2019'!G518</f>
        <v>0</v>
      </c>
      <c r="AP518">
        <f>'Pridelek 2019'!H518</f>
        <v>0</v>
      </c>
      <c r="AQ518">
        <f>'Pridelek 2019'!I518</f>
        <v>0</v>
      </c>
      <c r="AR518">
        <f>'Pridelek 2019'!J518</f>
        <v>0</v>
      </c>
      <c r="AS518">
        <f>'Pridelek 2019'!K518</f>
        <v>0</v>
      </c>
      <c r="AT518">
        <f>'Pridelek 2019'!L518</f>
        <v>0</v>
      </c>
      <c r="AU518">
        <v>0</v>
      </c>
    </row>
    <row r="519" spans="1:47" x14ac:dyDescent="0.25">
      <c r="A519" t="str">
        <f>'Obsegi16-18'!A519</f>
        <v>D</v>
      </c>
      <c r="B519">
        <f>'Obsegi16-18'!B519</f>
        <v>21</v>
      </c>
      <c r="C519">
        <f>'Obsegi16-18'!C519</f>
        <v>2</v>
      </c>
      <c r="D519">
        <v>3</v>
      </c>
      <c r="E519">
        <f>'Obsegi16-18'!D519</f>
        <v>4</v>
      </c>
      <c r="F519">
        <f>'Obsegi16-18'!E519</f>
        <v>55.91038084849761</v>
      </c>
      <c r="G519">
        <f>'Obsegi16-18'!F519</f>
        <v>61.629789020576162</v>
      </c>
      <c r="H519">
        <f>'Obsegi16-18'!G519</f>
        <v>65</v>
      </c>
      <c r="I519">
        <f>'Obsegi16-18'!H519</f>
        <v>71</v>
      </c>
      <c r="J519">
        <f>'Obsegi16-18'!I519</f>
        <v>5.7194081720785519</v>
      </c>
      <c r="K519">
        <f>'Obsegi16-18'!J519</f>
        <v>3.3702109794238382</v>
      </c>
      <c r="L519">
        <f>'Obsegi16-18'!K519</f>
        <v>6</v>
      </c>
      <c r="M519">
        <f>'Obsegi16-18'!L519</f>
        <v>9.0896191515023901</v>
      </c>
      <c r="N519">
        <f>'Obsegi16-18'!M519</f>
        <v>15.08961915150239</v>
      </c>
      <c r="O519">
        <f>'Obsegi16-18'!N519</f>
        <v>10.229599736722662</v>
      </c>
      <c r="P519">
        <f>'Obsegi16-18'!O519</f>
        <v>5.4684772298971174</v>
      </c>
      <c r="Q519">
        <f>'Obsegi16-18'!P519</f>
        <v>9.2307692307692193</v>
      </c>
      <c r="R519">
        <f>'Obsegi16-18'!Q519</f>
        <v>16.25748029893208</v>
      </c>
      <c r="S519">
        <f>'Obsegi16-18'!R519</f>
        <v>26.988940018833496</v>
      </c>
      <c r="T519">
        <f>'Obsegi16-18'!T519</f>
        <v>0</v>
      </c>
      <c r="U519">
        <f>'rast17-18'!E519</f>
        <v>215</v>
      </c>
      <c r="V519">
        <f>'rast17-18'!F519</f>
        <v>23</v>
      </c>
      <c r="W519">
        <f>'rast17-18'!G519</f>
        <v>9.3478260869565215</v>
      </c>
      <c r="X519">
        <f>'rast17-18'!H519</f>
        <v>7</v>
      </c>
      <c r="Y519">
        <f>'rast17-18'!I519</f>
        <v>40</v>
      </c>
      <c r="Z519">
        <f>'rast17-18'!J519</f>
        <v>407</v>
      </c>
      <c r="AA519">
        <f>'rast17-18'!K519</f>
        <v>43</v>
      </c>
      <c r="AB519">
        <f>'rast17-18'!L519</f>
        <v>9.4651162790697683</v>
      </c>
      <c r="AC519">
        <f>'rast17-18'!M519</f>
        <v>13</v>
      </c>
      <c r="AD519" s="14">
        <f>'rast17-18'!N519</f>
        <v>34</v>
      </c>
      <c r="AE519">
        <f>'19-rast'!D519</f>
        <v>0</v>
      </c>
      <c r="AF519">
        <f>'19-rast'!F519</f>
        <v>132</v>
      </c>
      <c r="AG519">
        <f>'19-rast'!G519</f>
        <v>31</v>
      </c>
      <c r="AH519">
        <f>'19-rast'!H519</f>
        <v>4.258064516129032</v>
      </c>
      <c r="AI519">
        <f>'19-rast'!I519</f>
        <v>1</v>
      </c>
      <c r="AJ519" s="22">
        <f>'19-rast'!J519</f>
        <v>4</v>
      </c>
      <c r="AK519">
        <f t="shared" si="19"/>
        <v>754</v>
      </c>
      <c r="AL519">
        <f t="shared" si="19"/>
        <v>97</v>
      </c>
      <c r="AM519">
        <f t="shared" si="20"/>
        <v>15</v>
      </c>
      <c r="AN519">
        <f>'Pridelek 2019'!F519</f>
        <v>0</v>
      </c>
      <c r="AO519">
        <f>'Pridelek 2019'!G519</f>
        <v>0</v>
      </c>
      <c r="AP519">
        <f>'Pridelek 2019'!H519</f>
        <v>0</v>
      </c>
      <c r="AQ519">
        <f>'Pridelek 2019'!I519</f>
        <v>0</v>
      </c>
      <c r="AR519">
        <f>'Pridelek 2019'!J519</f>
        <v>0</v>
      </c>
      <c r="AS519">
        <f>'Pridelek 2019'!K519</f>
        <v>0</v>
      </c>
      <c r="AT519">
        <f>'Pridelek 2019'!L519</f>
        <v>0</v>
      </c>
      <c r="AU519">
        <v>0</v>
      </c>
    </row>
    <row r="520" spans="1:47" x14ac:dyDescent="0.25">
      <c r="A520" t="str">
        <f>'Obsegi16-18'!A520</f>
        <v>D</v>
      </c>
      <c r="B520">
        <f>'Obsegi16-18'!B520</f>
        <v>21</v>
      </c>
      <c r="C520">
        <f>'Obsegi16-18'!C520</f>
        <v>2</v>
      </c>
      <c r="D520">
        <v>3</v>
      </c>
      <c r="E520">
        <f>'Obsegi16-18'!D520</f>
        <v>5</v>
      </c>
      <c r="F520">
        <f>'Obsegi16-18'!E520</f>
        <v>52.955851925102927</v>
      </c>
      <c r="G520">
        <f>'Obsegi16-18'!F520</f>
        <v>58.539412779758564</v>
      </c>
      <c r="H520">
        <f>'Obsegi16-18'!G520</f>
        <v>70</v>
      </c>
      <c r="I520">
        <f>'Obsegi16-18'!H520</f>
        <v>79</v>
      </c>
      <c r="J520">
        <f>'Obsegi16-18'!I520</f>
        <v>5.5835608546556372</v>
      </c>
      <c r="K520">
        <f>'Obsegi16-18'!J520</f>
        <v>11.460587220241436</v>
      </c>
      <c r="L520">
        <f>'Obsegi16-18'!K520</f>
        <v>9</v>
      </c>
      <c r="M520">
        <f>'Obsegi16-18'!L520</f>
        <v>17.044148074897073</v>
      </c>
      <c r="N520">
        <f>'Obsegi16-18'!M520</f>
        <v>26.044148074897073</v>
      </c>
      <c r="O520">
        <f>'Obsegi16-18'!N520</f>
        <v>10.543803284578711</v>
      </c>
      <c r="P520">
        <f>'Obsegi16-18'!O520</f>
        <v>19.577557539497924</v>
      </c>
      <c r="Q520">
        <f>'Obsegi16-18'!P520</f>
        <v>12.857142857142856</v>
      </c>
      <c r="R520">
        <f>'Obsegi16-18'!Q520</f>
        <v>32.185579978966494</v>
      </c>
      <c r="S520">
        <f>'Obsegi16-18'!R520</f>
        <v>49.180868833405043</v>
      </c>
      <c r="T520">
        <f>'Obsegi16-18'!T520</f>
        <v>0</v>
      </c>
      <c r="U520">
        <f>'rast17-18'!E520</f>
        <v>220</v>
      </c>
      <c r="V520">
        <f>'rast17-18'!F520</f>
        <v>22</v>
      </c>
      <c r="W520">
        <f>'rast17-18'!G520</f>
        <v>10</v>
      </c>
      <c r="X520">
        <f>'rast17-18'!H520</f>
        <v>6</v>
      </c>
      <c r="Y520">
        <f>'rast17-18'!I520</f>
        <v>40</v>
      </c>
      <c r="Z520">
        <f>'rast17-18'!J520</f>
        <v>532</v>
      </c>
      <c r="AA520">
        <f>'rast17-18'!K520</f>
        <v>41</v>
      </c>
      <c r="AB520">
        <f>'rast17-18'!L520</f>
        <v>12.975609756097562</v>
      </c>
      <c r="AC520">
        <f>'rast17-18'!M520</f>
        <v>18</v>
      </c>
      <c r="AD520" s="14">
        <f>'rast17-18'!N520</f>
        <v>58</v>
      </c>
      <c r="AE520">
        <f>'19-rast'!D520</f>
        <v>0</v>
      </c>
      <c r="AF520">
        <f>'19-rast'!F520</f>
        <v>133</v>
      </c>
      <c r="AG520">
        <f>'19-rast'!G520</f>
        <v>33</v>
      </c>
      <c r="AH520">
        <f>'19-rast'!H520</f>
        <v>4.0303030303030303</v>
      </c>
      <c r="AI520">
        <f>'19-rast'!I520</f>
        <v>0</v>
      </c>
      <c r="AJ520" s="22">
        <f>'19-rast'!J520</f>
        <v>2</v>
      </c>
      <c r="AK520">
        <f t="shared" si="19"/>
        <v>885</v>
      </c>
      <c r="AL520">
        <f t="shared" si="19"/>
        <v>96</v>
      </c>
      <c r="AM520">
        <f t="shared" si="20"/>
        <v>14</v>
      </c>
      <c r="AN520">
        <f>'Pridelek 2019'!F520</f>
        <v>0</v>
      </c>
      <c r="AO520">
        <f>'Pridelek 2019'!G520</f>
        <v>0</v>
      </c>
      <c r="AP520">
        <f>'Pridelek 2019'!H520</f>
        <v>0</v>
      </c>
      <c r="AQ520">
        <f>'Pridelek 2019'!I520</f>
        <v>0</v>
      </c>
      <c r="AR520">
        <f>'Pridelek 2019'!J520</f>
        <v>0</v>
      </c>
      <c r="AS520">
        <f>'Pridelek 2019'!K520</f>
        <v>0</v>
      </c>
      <c r="AT520">
        <f>'Pridelek 2019'!L520</f>
        <v>0</v>
      </c>
      <c r="AU520">
        <v>0</v>
      </c>
    </row>
    <row r="521" spans="1:47" hidden="1" x14ac:dyDescent="0.25">
      <c r="A521" t="str">
        <f>'Obsegi16-18'!A521</f>
        <v>D</v>
      </c>
      <c r="B521">
        <f>'Obsegi16-18'!B521</f>
        <v>21</v>
      </c>
      <c r="C521">
        <f>'Obsegi16-18'!C521</f>
        <v>2</v>
      </c>
      <c r="D521">
        <v>3</v>
      </c>
      <c r="E521">
        <f>'Obsegi16-18'!D521</f>
        <v>6</v>
      </c>
      <c r="F521">
        <f>'Obsegi16-18'!E521</f>
        <v>63.942555621945893</v>
      </c>
      <c r="G521">
        <f>'Obsegi16-18'!F521</f>
        <v>66.887617389478848</v>
      </c>
      <c r="H521">
        <f>'Obsegi16-18'!G521</f>
        <v>75</v>
      </c>
      <c r="I521">
        <f>'Obsegi16-18'!H521</f>
        <v>80</v>
      </c>
      <c r="J521">
        <f>'Obsegi16-18'!I521</f>
        <v>2.9450617675329553</v>
      </c>
      <c r="K521">
        <f>'Obsegi16-18'!J521</f>
        <v>8.1123826105211521</v>
      </c>
      <c r="L521">
        <f>'Obsegi16-18'!K521</f>
        <v>5</v>
      </c>
      <c r="M521">
        <f>'Obsegi16-18'!L521</f>
        <v>11.057444378054107</v>
      </c>
      <c r="N521">
        <f>'Obsegi16-18'!M521</f>
        <v>16.057444378054107</v>
      </c>
      <c r="O521">
        <f>'Obsegi16-18'!N521</f>
        <v>4.6057930260800628</v>
      </c>
      <c r="P521">
        <f>'Obsegi16-18'!O521</f>
        <v>12.128377309784689</v>
      </c>
      <c r="Q521">
        <f>'Obsegi16-18'!P521</f>
        <v>6.6666666666666652</v>
      </c>
      <c r="R521">
        <f>'Obsegi16-18'!Q521</f>
        <v>17.292778292175505</v>
      </c>
      <c r="S521">
        <f>'Obsegi16-18'!R521</f>
        <v>25.112296844987213</v>
      </c>
      <c r="T521">
        <f>'Obsegi16-18'!T521</f>
        <v>0</v>
      </c>
      <c r="U521">
        <f>'rast17-18'!E521</f>
        <v>259</v>
      </c>
      <c r="V521">
        <f>'rast17-18'!F521</f>
        <v>23</v>
      </c>
      <c r="W521">
        <f>'rast17-18'!G521</f>
        <v>11.260869565217391</v>
      </c>
      <c r="X521">
        <f>'rast17-18'!H521</f>
        <v>8</v>
      </c>
      <c r="Y521">
        <f>'rast17-18'!I521</f>
        <v>37</v>
      </c>
      <c r="Z521">
        <f>'rast17-18'!J521</f>
        <v>0</v>
      </c>
      <c r="AA521">
        <f>'rast17-18'!K521</f>
        <v>0</v>
      </c>
      <c r="AB521">
        <f>'rast17-18'!L521</f>
        <v>0</v>
      </c>
      <c r="AC521">
        <f>'rast17-18'!M521</f>
        <v>0</v>
      </c>
      <c r="AD521" s="14">
        <f>'rast17-18'!N521</f>
        <v>0</v>
      </c>
      <c r="AE521">
        <f>'19-rast'!D521</f>
        <v>0</v>
      </c>
      <c r="AF521">
        <f>'19-rast'!F521</f>
        <v>0</v>
      </c>
      <c r="AG521">
        <f>'19-rast'!G521</f>
        <v>0</v>
      </c>
      <c r="AH521" t="e">
        <f>'19-rast'!H521</f>
        <v>#DIV/0!</v>
      </c>
      <c r="AI521">
        <f>'19-rast'!I521</f>
        <v>0</v>
      </c>
      <c r="AJ521" s="22">
        <f>'19-rast'!J521</f>
        <v>0</v>
      </c>
      <c r="AM521">
        <f t="shared" si="20"/>
        <v>5</v>
      </c>
      <c r="AN521">
        <f>'Pridelek 2019'!F521</f>
        <v>0</v>
      </c>
      <c r="AO521">
        <f>'Pridelek 2019'!G521</f>
        <v>0</v>
      </c>
      <c r="AP521">
        <f>'Pridelek 2019'!H521</f>
        <v>0</v>
      </c>
      <c r="AQ521">
        <f>'Pridelek 2019'!I521</f>
        <v>0</v>
      </c>
      <c r="AR521">
        <f>'Pridelek 2019'!J521</f>
        <v>0</v>
      </c>
      <c r="AS521">
        <f>'Pridelek 2019'!K521</f>
        <v>0</v>
      </c>
      <c r="AT521">
        <f>'Pridelek 2019'!L521</f>
        <v>0</v>
      </c>
      <c r="AU521">
        <v>0</v>
      </c>
    </row>
    <row r="522" spans="1:47" hidden="1" x14ac:dyDescent="0.25">
      <c r="A522" t="str">
        <f>'Obsegi16-18'!A522</f>
        <v>D</v>
      </c>
      <c r="B522">
        <f>'Obsegi16-18'!B522</f>
        <v>21</v>
      </c>
      <c r="C522">
        <f>'Obsegi16-18'!C522</f>
        <v>2</v>
      </c>
      <c r="D522">
        <v>3</v>
      </c>
      <c r="E522">
        <f>'Obsegi16-18'!D522</f>
        <v>7</v>
      </c>
      <c r="F522">
        <f>'Obsegi16-18'!E522</f>
        <v>49.643884094070039</v>
      </c>
      <c r="G522">
        <f>'Obsegi16-18'!F522</f>
        <v>57.929882423686514</v>
      </c>
      <c r="H522">
        <f>'Obsegi16-18'!G522</f>
        <v>65</v>
      </c>
      <c r="I522">
        <f>'Obsegi16-18'!H522</f>
        <v>68</v>
      </c>
      <c r="J522">
        <f>'Obsegi16-18'!I522</f>
        <v>8.2859983296164756</v>
      </c>
      <c r="K522">
        <f>'Obsegi16-18'!J522</f>
        <v>7.0701175763134856</v>
      </c>
      <c r="L522">
        <f>'Obsegi16-18'!K522</f>
        <v>3</v>
      </c>
      <c r="M522">
        <f>'Obsegi16-18'!L522</f>
        <v>15.356115905929961</v>
      </c>
      <c r="N522">
        <f>'Obsegi16-18'!M522</f>
        <v>18.356115905929961</v>
      </c>
      <c r="O522">
        <f>'Obsegi16-18'!N522</f>
        <v>16.690874376217945</v>
      </c>
      <c r="P522">
        <f>'Obsegi16-18'!O522</f>
        <v>12.204612335658105</v>
      </c>
      <c r="Q522">
        <f>'Obsegi16-18'!P522</f>
        <v>4.6153846153846212</v>
      </c>
      <c r="R522">
        <f>'Obsegi16-18'!Q522</f>
        <v>30.932543224925158</v>
      </c>
      <c r="S522">
        <f>'Obsegi16-18'!R522</f>
        <v>36.975583681460165</v>
      </c>
      <c r="T522">
        <f>'Obsegi16-18'!T522</f>
        <v>0</v>
      </c>
      <c r="U522">
        <f>'rast17-18'!E522</f>
        <v>0</v>
      </c>
      <c r="V522">
        <f>'rast17-18'!F522</f>
        <v>0</v>
      </c>
      <c r="W522" t="e">
        <f>'rast17-18'!G522</f>
        <v>#DIV/0!</v>
      </c>
      <c r="X522">
        <f>'rast17-18'!H522</f>
        <v>0</v>
      </c>
      <c r="Y522" t="e">
        <f>'rast17-18'!I522</f>
        <v>#N/A</v>
      </c>
      <c r="Z522">
        <f>'rast17-18'!J522</f>
        <v>0</v>
      </c>
      <c r="AA522">
        <f>'rast17-18'!K522</f>
        <v>0</v>
      </c>
      <c r="AB522">
        <f>'rast17-18'!L522</f>
        <v>0</v>
      </c>
      <c r="AC522">
        <f>'rast17-18'!M522</f>
        <v>0</v>
      </c>
      <c r="AD522" s="14">
        <f>'rast17-18'!N522</f>
        <v>0</v>
      </c>
      <c r="AE522">
        <f>'19-rast'!D522</f>
        <v>0</v>
      </c>
      <c r="AF522">
        <f>'19-rast'!F522</f>
        <v>0</v>
      </c>
      <c r="AG522">
        <f>'19-rast'!G522</f>
        <v>0</v>
      </c>
      <c r="AH522" t="e">
        <f>'19-rast'!H522</f>
        <v>#DIV/0!</v>
      </c>
      <c r="AI522">
        <f>'19-rast'!I522</f>
        <v>0</v>
      </c>
      <c r="AJ522" s="22">
        <f>'19-rast'!J522</f>
        <v>0</v>
      </c>
      <c r="AK522">
        <f t="shared" si="19"/>
        <v>0</v>
      </c>
      <c r="AL522">
        <f t="shared" si="19"/>
        <v>0</v>
      </c>
      <c r="AM522">
        <f t="shared" si="20"/>
        <v>0</v>
      </c>
      <c r="AN522">
        <f>'Pridelek 2019'!F522</f>
        <v>0</v>
      </c>
      <c r="AO522">
        <f>'Pridelek 2019'!G522</f>
        <v>0</v>
      </c>
      <c r="AP522">
        <f>'Pridelek 2019'!H522</f>
        <v>0</v>
      </c>
      <c r="AQ522">
        <f>'Pridelek 2019'!I522</f>
        <v>0</v>
      </c>
      <c r="AR522">
        <f>'Pridelek 2019'!J522</f>
        <v>0</v>
      </c>
      <c r="AS522">
        <f>'Pridelek 2019'!K522</f>
        <v>0</v>
      </c>
      <c r="AT522">
        <f>'Pridelek 2019'!L522</f>
        <v>0</v>
      </c>
      <c r="AU522">
        <v>0</v>
      </c>
    </row>
    <row r="523" spans="1:47" hidden="1" x14ac:dyDescent="0.25">
      <c r="A523" t="str">
        <f>'Obsegi16-18'!A523</f>
        <v>D</v>
      </c>
      <c r="B523">
        <f>'Obsegi16-18'!B523</f>
        <v>21</v>
      </c>
      <c r="C523">
        <f>'Obsegi16-18'!C523</f>
        <v>2</v>
      </c>
      <c r="D523">
        <v>3</v>
      </c>
      <c r="E523">
        <f>'Obsegi16-18'!D523</f>
        <v>8</v>
      </c>
      <c r="F523">
        <f>'Obsegi16-18'!E523</f>
        <v>50.559510059121692</v>
      </c>
      <c r="G523">
        <f>'Obsegi16-18'!F523</f>
        <v>58.442088997930959</v>
      </c>
      <c r="H523">
        <f>'Obsegi16-18'!G523</f>
        <v>60</v>
      </c>
      <c r="I523">
        <f>'Obsegi16-18'!H523</f>
        <v>65</v>
      </c>
      <c r="J523">
        <f>'Obsegi16-18'!I523</f>
        <v>7.8825789388092673</v>
      </c>
      <c r="K523">
        <f>'Obsegi16-18'!J523</f>
        <v>1.5579110020690408</v>
      </c>
      <c r="L523">
        <f>'Obsegi16-18'!K523</f>
        <v>5</v>
      </c>
      <c r="M523">
        <f>'Obsegi16-18'!L523</f>
        <v>9.4404899408783081</v>
      </c>
      <c r="N523">
        <f>'Obsegi16-18'!M523</f>
        <v>14.440489940878308</v>
      </c>
      <c r="O523">
        <f>'Obsegi16-18'!N523</f>
        <v>15.590694865499666</v>
      </c>
      <c r="P523">
        <f>'Obsegi16-18'!O523</f>
        <v>2.6657346251332648</v>
      </c>
      <c r="Q523">
        <f>'Obsegi16-18'!P523</f>
        <v>8.333333333333325</v>
      </c>
      <c r="R523">
        <f>'Obsegi16-18'!Q523</f>
        <v>18.672036041961416</v>
      </c>
      <c r="S523">
        <f>'Obsegi16-18'!R523</f>
        <v>28.561372378791528</v>
      </c>
      <c r="T523">
        <f>'Obsegi16-18'!T523</f>
        <v>0</v>
      </c>
      <c r="U523">
        <f>'rast17-18'!E523</f>
        <v>0</v>
      </c>
      <c r="V523">
        <f>'rast17-18'!F523</f>
        <v>0</v>
      </c>
      <c r="W523" t="e">
        <f>'rast17-18'!G523</f>
        <v>#DIV/0!</v>
      </c>
      <c r="X523">
        <f>'rast17-18'!H523</f>
        <v>0</v>
      </c>
      <c r="Y523" t="e">
        <f>'rast17-18'!I523</f>
        <v>#N/A</v>
      </c>
      <c r="Z523">
        <f>'rast17-18'!J523</f>
        <v>0</v>
      </c>
      <c r="AA523">
        <f>'rast17-18'!K523</f>
        <v>0</v>
      </c>
      <c r="AB523">
        <f>'rast17-18'!L523</f>
        <v>0</v>
      </c>
      <c r="AC523">
        <f>'rast17-18'!M523</f>
        <v>0</v>
      </c>
      <c r="AD523" s="14">
        <f>'rast17-18'!N523</f>
        <v>0</v>
      </c>
      <c r="AE523">
        <f>'19-rast'!D523</f>
        <v>0</v>
      </c>
      <c r="AF523">
        <f>'19-rast'!F523</f>
        <v>0</v>
      </c>
      <c r="AG523">
        <f>'19-rast'!G523</f>
        <v>0</v>
      </c>
      <c r="AH523" t="e">
        <f>'19-rast'!H523</f>
        <v>#DIV/0!</v>
      </c>
      <c r="AI523">
        <f>'19-rast'!I523</f>
        <v>0</v>
      </c>
      <c r="AJ523" s="22">
        <f>'19-rast'!J523</f>
        <v>0</v>
      </c>
      <c r="AK523">
        <f t="shared" si="19"/>
        <v>0</v>
      </c>
      <c r="AL523">
        <f t="shared" si="19"/>
        <v>0</v>
      </c>
      <c r="AM523">
        <f t="shared" si="20"/>
        <v>0</v>
      </c>
      <c r="AN523">
        <f>'Pridelek 2019'!F523</f>
        <v>0</v>
      </c>
      <c r="AO523">
        <f>'Pridelek 2019'!G523</f>
        <v>0</v>
      </c>
      <c r="AP523">
        <f>'Pridelek 2019'!H523</f>
        <v>0</v>
      </c>
      <c r="AQ523">
        <f>'Pridelek 2019'!I523</f>
        <v>0</v>
      </c>
      <c r="AR523">
        <f>'Pridelek 2019'!J523</f>
        <v>0</v>
      </c>
      <c r="AS523">
        <f>'Pridelek 2019'!K523</f>
        <v>0</v>
      </c>
      <c r="AT523">
        <f>'Pridelek 2019'!L523</f>
        <v>0</v>
      </c>
      <c r="AU523">
        <v>0</v>
      </c>
    </row>
    <row r="524" spans="1:47" hidden="1" x14ac:dyDescent="0.25">
      <c r="A524" t="str">
        <f>'Obsegi16-18'!A524</f>
        <v>D</v>
      </c>
      <c r="B524">
        <f>'Obsegi16-18'!B524</f>
        <v>21</v>
      </c>
      <c r="C524">
        <f>'Obsegi16-18'!C524</f>
        <v>2</v>
      </c>
      <c r="D524">
        <v>3</v>
      </c>
      <c r="E524">
        <f>'Obsegi16-18'!D524</f>
        <v>9</v>
      </c>
      <c r="F524">
        <f>'Obsegi16-18'!E524</f>
        <v>49.972978692532827</v>
      </c>
      <c r="G524">
        <f>'Obsegi16-18'!F524</f>
        <v>55.103759031242014</v>
      </c>
      <c r="H524">
        <f>'Obsegi16-18'!G524</f>
        <v>55</v>
      </c>
      <c r="I524">
        <f>'Obsegi16-18'!H524</f>
        <v>57</v>
      </c>
      <c r="J524">
        <f>'Obsegi16-18'!I524</f>
        <v>5.1307803387091866</v>
      </c>
      <c r="K524">
        <f>'Obsegi16-18'!J524</f>
        <v>-0.10375903124201358</v>
      </c>
      <c r="L524">
        <f>'Obsegi16-18'!K524</f>
        <v>2</v>
      </c>
      <c r="M524">
        <f>'Obsegi16-18'!L524</f>
        <v>5.027021307467173</v>
      </c>
      <c r="N524">
        <f>'Obsegi16-18'!M524</f>
        <v>7.027021307467173</v>
      </c>
      <c r="O524">
        <f>'Obsegi16-18'!N524</f>
        <v>10.267109291757803</v>
      </c>
      <c r="P524">
        <f>'Obsegi16-18'!O524</f>
        <v>-0.1882975554955979</v>
      </c>
      <c r="Q524">
        <f>'Obsegi16-18'!P524</f>
        <v>3.6363636363636376</v>
      </c>
      <c r="R524">
        <f>'Obsegi16-18'!Q524</f>
        <v>10.059479020445771</v>
      </c>
      <c r="S524">
        <f>'Obsegi16-18'!R524</f>
        <v>14.061641893916521</v>
      </c>
      <c r="T524">
        <f>'Obsegi16-18'!T524</f>
        <v>1</v>
      </c>
      <c r="U524">
        <f>'rast17-18'!E524</f>
        <v>0</v>
      </c>
      <c r="V524">
        <f>'rast17-18'!F524</f>
        <v>0</v>
      </c>
      <c r="W524" t="e">
        <f>'rast17-18'!G524</f>
        <v>#DIV/0!</v>
      </c>
      <c r="X524">
        <f>'rast17-18'!H524</f>
        <v>0</v>
      </c>
      <c r="Y524" t="e">
        <f>'rast17-18'!I524</f>
        <v>#N/A</v>
      </c>
      <c r="Z524">
        <f>'rast17-18'!J524</f>
        <v>0</v>
      </c>
      <c r="AA524">
        <f>'rast17-18'!K524</f>
        <v>0</v>
      </c>
      <c r="AB524">
        <f>'rast17-18'!L524</f>
        <v>0</v>
      </c>
      <c r="AC524">
        <f>'rast17-18'!M524</f>
        <v>0</v>
      </c>
      <c r="AD524" s="14">
        <f>'rast17-18'!N524</f>
        <v>0</v>
      </c>
      <c r="AE524">
        <f>'19-rast'!D524</f>
        <v>1</v>
      </c>
      <c r="AF524">
        <f>'19-rast'!F524</f>
        <v>0</v>
      </c>
      <c r="AG524">
        <f>'19-rast'!G524</f>
        <v>0</v>
      </c>
      <c r="AH524" t="e">
        <f>'19-rast'!H524</f>
        <v>#DIV/0!</v>
      </c>
      <c r="AI524">
        <f>'19-rast'!I524</f>
        <v>0</v>
      </c>
      <c r="AJ524" s="22">
        <f>'19-rast'!J524</f>
        <v>0</v>
      </c>
      <c r="AK524">
        <f t="shared" si="19"/>
        <v>0</v>
      </c>
      <c r="AL524">
        <f t="shared" si="19"/>
        <v>0</v>
      </c>
      <c r="AM524">
        <f t="shared" si="20"/>
        <v>1</v>
      </c>
      <c r="AN524">
        <f>'Pridelek 2019'!F524</f>
        <v>0</v>
      </c>
      <c r="AO524">
        <f>'Pridelek 2019'!G524</f>
        <v>0</v>
      </c>
      <c r="AP524">
        <f>'Pridelek 2019'!H524</f>
        <v>0</v>
      </c>
      <c r="AQ524">
        <f>'Pridelek 2019'!I524</f>
        <v>0</v>
      </c>
      <c r="AR524">
        <f>'Pridelek 2019'!J524</f>
        <v>0</v>
      </c>
      <c r="AS524">
        <f>'Pridelek 2019'!K524</f>
        <v>0</v>
      </c>
      <c r="AT524">
        <f>'Pridelek 2019'!L524</f>
        <v>0</v>
      </c>
      <c r="AU524">
        <v>0</v>
      </c>
    </row>
    <row r="525" spans="1:47" hidden="1" x14ac:dyDescent="0.25">
      <c r="A525" t="str">
        <f>'Obsegi16-18'!A525</f>
        <v>D</v>
      </c>
      <c r="B525">
        <f>'Obsegi16-18'!B525</f>
        <v>22</v>
      </c>
      <c r="C525">
        <f>'Obsegi16-18'!C525</f>
        <v>4</v>
      </c>
      <c r="D525">
        <v>3</v>
      </c>
      <c r="E525">
        <f>'Obsegi16-18'!D525</f>
        <v>1</v>
      </c>
      <c r="F525">
        <f>'Obsegi16-18'!E525</f>
        <v>51.964079261275117</v>
      </c>
      <c r="G525">
        <f>'Obsegi16-18'!F525</f>
        <v>55.842447895115875</v>
      </c>
      <c r="H525">
        <f>'Obsegi16-18'!G525</f>
        <v>55</v>
      </c>
      <c r="I525">
        <f>'Obsegi16-18'!H525</f>
        <v>60</v>
      </c>
      <c r="J525">
        <f>'Obsegi16-18'!I525</f>
        <v>3.8783686338407577</v>
      </c>
      <c r="K525">
        <f>'Obsegi16-18'!J525</f>
        <v>-0.8424478951158747</v>
      </c>
      <c r="L525">
        <f>'Obsegi16-18'!K525</f>
        <v>5</v>
      </c>
      <c r="M525">
        <f>'Obsegi16-18'!L525</f>
        <v>3.035920738724883</v>
      </c>
      <c r="N525">
        <f>'Obsegi16-18'!M525</f>
        <v>8.035920738724883</v>
      </c>
      <c r="O525">
        <f>'Obsegi16-18'!N525</f>
        <v>7.4635569204263952</v>
      </c>
      <c r="P525">
        <f>'Obsegi16-18'!O525</f>
        <v>-1.5086156264105255</v>
      </c>
      <c r="Q525">
        <f>'Obsegi16-18'!P525</f>
        <v>9.0909090909090828</v>
      </c>
      <c r="R525">
        <f>'Obsegi16-18'!Q525</f>
        <v>5.842344908028263</v>
      </c>
      <c r="S525">
        <f>'Obsegi16-18'!R525</f>
        <v>15.464376263303571</v>
      </c>
      <c r="T525">
        <f>'Obsegi16-18'!T525</f>
        <v>1</v>
      </c>
      <c r="U525">
        <f>'rast17-18'!E525</f>
        <v>0</v>
      </c>
      <c r="V525">
        <f>'rast17-18'!F525</f>
        <v>0</v>
      </c>
      <c r="W525" t="e">
        <f>'rast17-18'!G525</f>
        <v>#DIV/0!</v>
      </c>
      <c r="X525">
        <f>'rast17-18'!H525</f>
        <v>0</v>
      </c>
      <c r="Y525" t="e">
        <f>'rast17-18'!I525</f>
        <v>#N/A</v>
      </c>
      <c r="Z525">
        <f>'rast17-18'!J525</f>
        <v>0</v>
      </c>
      <c r="AA525">
        <f>'rast17-18'!K525</f>
        <v>0</v>
      </c>
      <c r="AB525">
        <f>'rast17-18'!L525</f>
        <v>0</v>
      </c>
      <c r="AC525">
        <f>'rast17-18'!M525</f>
        <v>0</v>
      </c>
      <c r="AD525" s="14">
        <f>'rast17-18'!N525</f>
        <v>0</v>
      </c>
      <c r="AE525">
        <f>'19-rast'!D525</f>
        <v>1</v>
      </c>
      <c r="AF525">
        <f>'19-rast'!F525</f>
        <v>0</v>
      </c>
      <c r="AG525">
        <f>'19-rast'!G525</f>
        <v>0</v>
      </c>
      <c r="AH525" t="e">
        <f>'19-rast'!H525</f>
        <v>#DIV/0!</v>
      </c>
      <c r="AI525">
        <f>'19-rast'!I525</f>
        <v>0</v>
      </c>
      <c r="AJ525" s="22">
        <f>'19-rast'!J525</f>
        <v>0</v>
      </c>
      <c r="AK525">
        <f t="shared" si="19"/>
        <v>0</v>
      </c>
      <c r="AL525">
        <f t="shared" si="19"/>
        <v>0</v>
      </c>
      <c r="AM525">
        <f t="shared" si="20"/>
        <v>1</v>
      </c>
      <c r="AN525">
        <f>'Pridelek 2019'!F525</f>
        <v>0</v>
      </c>
      <c r="AO525">
        <f>'Pridelek 2019'!G525</f>
        <v>0</v>
      </c>
      <c r="AP525">
        <f>'Pridelek 2019'!H525</f>
        <v>0</v>
      </c>
      <c r="AQ525">
        <f>'Pridelek 2019'!I525</f>
        <v>0</v>
      </c>
      <c r="AR525">
        <f>'Pridelek 2019'!J525</f>
        <v>0</v>
      </c>
      <c r="AS525">
        <f>'Pridelek 2019'!K525</f>
        <v>0</v>
      </c>
      <c r="AT525">
        <f>'Pridelek 2019'!L525</f>
        <v>0</v>
      </c>
      <c r="AU525">
        <v>0</v>
      </c>
    </row>
    <row r="526" spans="1:47" hidden="1" x14ac:dyDescent="0.25">
      <c r="A526" t="str">
        <f>'Obsegi16-18'!A526</f>
        <v>D</v>
      </c>
      <c r="B526">
        <f>'Obsegi16-18'!B526</f>
        <v>22</v>
      </c>
      <c r="C526">
        <f>'Obsegi16-18'!C526</f>
        <v>4</v>
      </c>
      <c r="D526">
        <v>3</v>
      </c>
      <c r="E526">
        <f>'Obsegi16-18'!D526</f>
        <v>2</v>
      </c>
      <c r="F526">
        <f>'Obsegi16-18'!E526</f>
        <v>44.971901579407671</v>
      </c>
      <c r="G526">
        <f>'Obsegi16-18'!F526</f>
        <v>47.762153953222104</v>
      </c>
      <c r="H526">
        <f>'Obsegi16-18'!G526</f>
        <v>50</v>
      </c>
      <c r="I526">
        <f>'Obsegi16-18'!H526</f>
        <v>59</v>
      </c>
      <c r="J526">
        <f>'Obsegi16-18'!I526</f>
        <v>2.7902523738144325</v>
      </c>
      <c r="K526">
        <f>'Obsegi16-18'!J526</f>
        <v>2.2378460467778964</v>
      </c>
      <c r="L526">
        <f>'Obsegi16-18'!K526</f>
        <v>9</v>
      </c>
      <c r="M526">
        <f>'Obsegi16-18'!L526</f>
        <v>5.0280984205923289</v>
      </c>
      <c r="N526">
        <f>'Obsegi16-18'!M526</f>
        <v>14.028098420592329</v>
      </c>
      <c r="O526">
        <f>'Obsegi16-18'!N526</f>
        <v>6.2044349378636676</v>
      </c>
      <c r="P526">
        <f>'Obsegi16-18'!O526</f>
        <v>4.6853959914991083</v>
      </c>
      <c r="Q526">
        <f>'Obsegi16-18'!P526</f>
        <v>17.999999999999993</v>
      </c>
      <c r="R526">
        <f>'Obsegi16-18'!Q526</f>
        <v>11.180533275236604</v>
      </c>
      <c r="S526">
        <f>'Obsegi16-18'!R526</f>
        <v>31.193029264779181</v>
      </c>
      <c r="T526">
        <f>'Obsegi16-18'!T526</f>
        <v>0</v>
      </c>
      <c r="U526">
        <f>'rast17-18'!E526</f>
        <v>0</v>
      </c>
      <c r="V526">
        <f>'rast17-18'!F526</f>
        <v>0</v>
      </c>
      <c r="W526" t="e">
        <f>'rast17-18'!G526</f>
        <v>#DIV/0!</v>
      </c>
      <c r="X526">
        <f>'rast17-18'!H526</f>
        <v>0</v>
      </c>
      <c r="Y526" t="e">
        <f>'rast17-18'!I526</f>
        <v>#N/A</v>
      </c>
      <c r="Z526">
        <f>'rast17-18'!J526</f>
        <v>0</v>
      </c>
      <c r="AA526">
        <f>'rast17-18'!K526</f>
        <v>0</v>
      </c>
      <c r="AB526">
        <f>'rast17-18'!L526</f>
        <v>0</v>
      </c>
      <c r="AC526">
        <f>'rast17-18'!M526</f>
        <v>0</v>
      </c>
      <c r="AD526" s="14">
        <f>'rast17-18'!N526</f>
        <v>0</v>
      </c>
      <c r="AE526">
        <f>'19-rast'!D526</f>
        <v>0</v>
      </c>
      <c r="AF526">
        <f>'19-rast'!F526</f>
        <v>0</v>
      </c>
      <c r="AG526">
        <f>'19-rast'!G526</f>
        <v>0</v>
      </c>
      <c r="AH526" t="e">
        <f>'19-rast'!H526</f>
        <v>#DIV/0!</v>
      </c>
      <c r="AI526">
        <f>'19-rast'!I526</f>
        <v>0</v>
      </c>
      <c r="AJ526" s="22">
        <f>'19-rast'!J526</f>
        <v>0</v>
      </c>
      <c r="AK526">
        <f t="shared" si="19"/>
        <v>0</v>
      </c>
      <c r="AL526">
        <f t="shared" si="19"/>
        <v>0</v>
      </c>
      <c r="AM526">
        <f t="shared" si="20"/>
        <v>0</v>
      </c>
      <c r="AN526">
        <f>'Pridelek 2019'!F526</f>
        <v>0</v>
      </c>
      <c r="AO526">
        <f>'Pridelek 2019'!G526</f>
        <v>0</v>
      </c>
      <c r="AP526">
        <f>'Pridelek 2019'!H526</f>
        <v>0</v>
      </c>
      <c r="AQ526">
        <f>'Pridelek 2019'!I526</f>
        <v>0</v>
      </c>
      <c r="AR526">
        <f>'Pridelek 2019'!J526</f>
        <v>0</v>
      </c>
      <c r="AS526">
        <f>'Pridelek 2019'!K526</f>
        <v>0</v>
      </c>
      <c r="AT526">
        <f>'Pridelek 2019'!L526</f>
        <v>0</v>
      </c>
      <c r="AU526">
        <v>0</v>
      </c>
    </row>
    <row r="527" spans="1:47" hidden="1" x14ac:dyDescent="0.25">
      <c r="A527" t="str">
        <f>'Obsegi16-18'!A527</f>
        <v>D</v>
      </c>
      <c r="B527">
        <f>'Obsegi16-18'!B527</f>
        <v>22</v>
      </c>
      <c r="C527">
        <f>'Obsegi16-18'!C527</f>
        <v>4</v>
      </c>
      <c r="D527">
        <v>3</v>
      </c>
      <c r="E527">
        <f>'Obsegi16-18'!D527</f>
        <v>3</v>
      </c>
      <c r="F527">
        <f>'Obsegi16-18'!E527</f>
        <v>49.165935065716468</v>
      </c>
      <c r="G527">
        <f>'Obsegi16-18'!F527</f>
        <v>49.873874263303506</v>
      </c>
      <c r="H527">
        <f>'Obsegi16-18'!G527</f>
        <v>55</v>
      </c>
      <c r="I527">
        <f>'Obsegi16-18'!H527</f>
        <v>60</v>
      </c>
      <c r="J527">
        <f>'Obsegi16-18'!I527</f>
        <v>0.70793919758703794</v>
      </c>
      <c r="K527">
        <f>'Obsegi16-18'!J527</f>
        <v>5.1261257366964941</v>
      </c>
      <c r="L527">
        <f>'Obsegi16-18'!K527</f>
        <v>5</v>
      </c>
      <c r="M527">
        <f>'Obsegi16-18'!L527</f>
        <v>5.834064934283532</v>
      </c>
      <c r="N527">
        <f>'Obsegi16-18'!M527</f>
        <v>10.834064934283532</v>
      </c>
      <c r="O527">
        <f>'Obsegi16-18'!N527</f>
        <v>1.4398977597818163</v>
      </c>
      <c r="P527">
        <f>'Obsegi16-18'!O527</f>
        <v>10.278178329667531</v>
      </c>
      <c r="Q527">
        <f>'Obsegi16-18'!P527</f>
        <v>9.0909090909090828</v>
      </c>
      <c r="R527">
        <f>'Obsegi16-18'!Q527</f>
        <v>11.866071348964624</v>
      </c>
      <c r="S527">
        <f>'Obsegi16-18'!R527</f>
        <v>22.035714198870494</v>
      </c>
      <c r="T527">
        <f>'Obsegi16-18'!T527</f>
        <v>0</v>
      </c>
      <c r="U527">
        <f>'rast17-18'!E527</f>
        <v>127</v>
      </c>
      <c r="V527">
        <f>'rast17-18'!F527</f>
        <v>19</v>
      </c>
      <c r="W527">
        <f>'rast17-18'!G527</f>
        <v>6.6842105263157894</v>
      </c>
      <c r="X527">
        <f>'rast17-18'!H527</f>
        <v>3</v>
      </c>
      <c r="Y527">
        <f>'rast17-18'!I527</f>
        <v>30</v>
      </c>
      <c r="Z527">
        <f>'rast17-18'!J527</f>
        <v>0</v>
      </c>
      <c r="AA527">
        <f>'rast17-18'!K527</f>
        <v>0</v>
      </c>
      <c r="AB527">
        <f>'rast17-18'!L527</f>
        <v>0</v>
      </c>
      <c r="AC527">
        <f>'rast17-18'!M527</f>
        <v>0</v>
      </c>
      <c r="AD527" s="14">
        <f>'rast17-18'!N527</f>
        <v>0</v>
      </c>
      <c r="AE527">
        <f>'19-rast'!D527</f>
        <v>0</v>
      </c>
      <c r="AF527">
        <f>'19-rast'!F527</f>
        <v>0</v>
      </c>
      <c r="AG527">
        <f>'19-rast'!G527</f>
        <v>0</v>
      </c>
      <c r="AH527" t="e">
        <f>'19-rast'!H527</f>
        <v>#DIV/0!</v>
      </c>
      <c r="AI527">
        <f>'19-rast'!I527</f>
        <v>0</v>
      </c>
      <c r="AJ527" s="22">
        <f>'19-rast'!J527</f>
        <v>0</v>
      </c>
      <c r="AM527">
        <f t="shared" si="20"/>
        <v>5</v>
      </c>
      <c r="AN527">
        <f>'Pridelek 2019'!F527</f>
        <v>11</v>
      </c>
      <c r="AO527">
        <f>'Pridelek 2019'!G527</f>
        <v>1.6160000000000001</v>
      </c>
      <c r="AP527">
        <f>'Pridelek 2019'!H527</f>
        <v>30</v>
      </c>
      <c r="AQ527">
        <f>'Pridelek 2019'!I527</f>
        <v>3.46</v>
      </c>
      <c r="AR527">
        <f>'Pridelek 2019'!J527</f>
        <v>0</v>
      </c>
      <c r="AS527">
        <f>'Pridelek 2019'!K527</f>
        <v>41</v>
      </c>
      <c r="AT527">
        <f>'Pridelek 2019'!L527</f>
        <v>5.0760000000000005</v>
      </c>
      <c r="AU527">
        <v>0</v>
      </c>
    </row>
    <row r="528" spans="1:47" x14ac:dyDescent="0.25">
      <c r="A528" t="str">
        <f>'Obsegi16-18'!A528</f>
        <v>D</v>
      </c>
      <c r="B528">
        <f>'Obsegi16-18'!B528</f>
        <v>22</v>
      </c>
      <c r="C528">
        <f>'Obsegi16-18'!C528</f>
        <v>4</v>
      </c>
      <c r="D528">
        <v>3</v>
      </c>
      <c r="E528">
        <f>'Obsegi16-18'!D528</f>
        <v>4</v>
      </c>
      <c r="F528">
        <f>'Obsegi16-18'!E528</f>
        <v>59.356932681349356</v>
      </c>
      <c r="G528">
        <f>'Obsegi16-18'!F528</f>
        <v>62.546407526225941</v>
      </c>
      <c r="H528">
        <f>'Obsegi16-18'!G528</f>
        <v>65</v>
      </c>
      <c r="I528">
        <f>'Obsegi16-18'!H528</f>
        <v>70</v>
      </c>
      <c r="J528">
        <f>'Obsegi16-18'!I528</f>
        <v>3.1894748448765853</v>
      </c>
      <c r="K528">
        <f>'Obsegi16-18'!J528</f>
        <v>2.4535924737740586</v>
      </c>
      <c r="L528">
        <f>'Obsegi16-18'!K528</f>
        <v>5</v>
      </c>
      <c r="M528">
        <f>'Obsegi16-18'!L528</f>
        <v>5.6430673186506439</v>
      </c>
      <c r="N528">
        <f>'Obsegi16-18'!M528</f>
        <v>10.643067318650644</v>
      </c>
      <c r="O528">
        <f>'Obsegi16-18'!N528</f>
        <v>5.3733821826658534</v>
      </c>
      <c r="P528">
        <f>'Obsegi16-18'!O528</f>
        <v>3.9228351728198829</v>
      </c>
      <c r="Q528">
        <f>'Obsegi16-18'!P528</f>
        <v>7.6923076923076872</v>
      </c>
      <c r="R528">
        <f>'Obsegi16-18'!Q528</f>
        <v>9.5070062817173895</v>
      </c>
      <c r="S528">
        <f>'Obsegi16-18'!R528</f>
        <v>17.930622149541797</v>
      </c>
      <c r="T528">
        <f>'Obsegi16-18'!T528</f>
        <v>0</v>
      </c>
      <c r="U528">
        <f>'rast17-18'!E528</f>
        <v>137</v>
      </c>
      <c r="V528">
        <f>'rast17-18'!F528</f>
        <v>26</v>
      </c>
      <c r="W528">
        <f>'rast17-18'!G528</f>
        <v>5.2692307692307692</v>
      </c>
      <c r="X528">
        <f>'rast17-18'!H528</f>
        <v>2</v>
      </c>
      <c r="Y528">
        <f>'rast17-18'!I528</f>
        <v>19</v>
      </c>
      <c r="Z528">
        <f>'rast17-18'!J528</f>
        <v>234</v>
      </c>
      <c r="AA528">
        <f>'rast17-18'!K528</f>
        <v>37</v>
      </c>
      <c r="AB528">
        <f>'rast17-18'!L528</f>
        <v>6.3243243243243246</v>
      </c>
      <c r="AC528">
        <f>'rast17-18'!M528</f>
        <v>6</v>
      </c>
      <c r="AD528" s="14">
        <f>'rast17-18'!N528</f>
        <v>26</v>
      </c>
      <c r="AE528">
        <f>'19-rast'!D528</f>
        <v>0</v>
      </c>
      <c r="AF528">
        <f>'19-rast'!F528</f>
        <v>152</v>
      </c>
      <c r="AG528">
        <f>'19-rast'!G528</f>
        <v>32</v>
      </c>
      <c r="AH528">
        <f>'19-rast'!H528</f>
        <v>4.75</v>
      </c>
      <c r="AI528">
        <f>'19-rast'!I528</f>
        <v>1</v>
      </c>
      <c r="AJ528" s="22">
        <f>'19-rast'!J528</f>
        <v>7</v>
      </c>
      <c r="AK528">
        <f t="shared" si="19"/>
        <v>523</v>
      </c>
      <c r="AL528">
        <f t="shared" si="19"/>
        <v>95</v>
      </c>
      <c r="AM528">
        <f t="shared" si="20"/>
        <v>15</v>
      </c>
      <c r="AN528">
        <f>'Pridelek 2019'!F528</f>
        <v>8</v>
      </c>
      <c r="AO528">
        <f>'Pridelek 2019'!G528</f>
        <v>1.216</v>
      </c>
      <c r="AP528">
        <f>'Pridelek 2019'!H528</f>
        <v>33</v>
      </c>
      <c r="AQ528">
        <f>'Pridelek 2019'!I528</f>
        <v>3.9140000000000001</v>
      </c>
      <c r="AR528">
        <f>'Pridelek 2019'!J528</f>
        <v>0</v>
      </c>
      <c r="AS528">
        <f>'Pridelek 2019'!K528</f>
        <v>41</v>
      </c>
      <c r="AT528">
        <f>'Pridelek 2019'!L528</f>
        <v>5.13</v>
      </c>
      <c r="AU528">
        <v>0</v>
      </c>
    </row>
    <row r="529" spans="1:47" hidden="1" x14ac:dyDescent="0.25">
      <c r="A529" t="str">
        <f>'Obsegi16-18'!A529</f>
        <v>D</v>
      </c>
      <c r="B529">
        <f>'Obsegi16-18'!B529</f>
        <v>22</v>
      </c>
      <c r="C529">
        <f>'Obsegi16-18'!C529</f>
        <v>4</v>
      </c>
      <c r="D529">
        <v>3</v>
      </c>
      <c r="E529">
        <f>'Obsegi16-18'!D529</f>
        <v>5</v>
      </c>
      <c r="F529">
        <f>'Obsegi16-18'!E529</f>
        <v>57.520240848357069</v>
      </c>
      <c r="G529">
        <f>'Obsegi16-18'!F529</f>
        <v>60.734266641300081</v>
      </c>
      <c r="H529">
        <f>'Obsegi16-18'!G529</f>
        <v>55</v>
      </c>
      <c r="I529">
        <f>'Obsegi16-18'!H529</f>
        <v>64</v>
      </c>
      <c r="J529">
        <f>'Obsegi16-18'!I529</f>
        <v>3.214025792943012</v>
      </c>
      <c r="K529">
        <f>'Obsegi16-18'!J529</f>
        <v>-5.7342666413000813</v>
      </c>
      <c r="L529">
        <f>'Obsegi16-18'!K529</f>
        <v>9</v>
      </c>
      <c r="M529">
        <f>'Obsegi16-18'!L529</f>
        <v>-2.5202408483570693</v>
      </c>
      <c r="N529">
        <f>'Obsegi16-18'!M529</f>
        <v>6.4797591516429307</v>
      </c>
      <c r="O529">
        <f>'Obsegi16-18'!N529</f>
        <v>5.5876431418572681</v>
      </c>
      <c r="P529">
        <f>'Obsegi16-18'!O529</f>
        <v>-9.4415672706924632</v>
      </c>
      <c r="Q529">
        <f>'Obsegi16-18'!P529</f>
        <v>16.36363636363636</v>
      </c>
      <c r="R529">
        <f>'Obsegi16-18'!Q529</f>
        <v>-4.381485214919878</v>
      </c>
      <c r="S529">
        <f>'Obsegi16-18'!R529</f>
        <v>11.265180840820509</v>
      </c>
      <c r="T529">
        <f>'Obsegi16-18'!T529</f>
        <v>1</v>
      </c>
      <c r="U529">
        <f>'rast17-18'!E529</f>
        <v>156</v>
      </c>
      <c r="V529">
        <f>'rast17-18'!F529</f>
        <v>27</v>
      </c>
      <c r="W529">
        <f>'rast17-18'!G529</f>
        <v>5.7777777777777777</v>
      </c>
      <c r="X529">
        <f>'rast17-18'!H529</f>
        <v>4</v>
      </c>
      <c r="Y529">
        <f>'rast17-18'!I529</f>
        <v>36</v>
      </c>
      <c r="Z529">
        <f>'rast17-18'!J529</f>
        <v>309</v>
      </c>
      <c r="AA529">
        <f>'rast17-18'!K529</f>
        <v>42</v>
      </c>
      <c r="AB529">
        <f>'rast17-18'!L529</f>
        <v>7.3571428571428568</v>
      </c>
      <c r="AC529">
        <f>'rast17-18'!M529</f>
        <v>12</v>
      </c>
      <c r="AD529" s="14">
        <f>'rast17-18'!N529</f>
        <v>13</v>
      </c>
      <c r="AE529">
        <f>'19-rast'!D529</f>
        <v>1</v>
      </c>
      <c r="AF529">
        <f>'19-rast'!F529</f>
        <v>132</v>
      </c>
      <c r="AG529">
        <f>'19-rast'!G529</f>
        <v>28</v>
      </c>
      <c r="AH529">
        <f>'19-rast'!H529</f>
        <v>4.7142857142857144</v>
      </c>
      <c r="AI529">
        <f>'19-rast'!I529</f>
        <v>0</v>
      </c>
      <c r="AJ529" s="22">
        <f>'19-rast'!J529</f>
        <v>10</v>
      </c>
      <c r="AK529">
        <f t="shared" si="19"/>
        <v>597</v>
      </c>
      <c r="AL529">
        <f t="shared" si="19"/>
        <v>97</v>
      </c>
      <c r="AM529">
        <f t="shared" si="20"/>
        <v>15</v>
      </c>
      <c r="AN529">
        <f>'Pridelek 2019'!F529</f>
        <v>2</v>
      </c>
      <c r="AO529">
        <f>'Pridelek 2019'!G529</f>
        <v>0.3</v>
      </c>
      <c r="AP529">
        <f>'Pridelek 2019'!H529</f>
        <v>34</v>
      </c>
      <c r="AQ529">
        <f>'Pridelek 2019'!I529</f>
        <v>4.0860000000000003</v>
      </c>
      <c r="AR529">
        <f>'Pridelek 2019'!J529</f>
        <v>0</v>
      </c>
      <c r="AS529">
        <f>'Pridelek 2019'!K529</f>
        <v>36</v>
      </c>
      <c r="AT529">
        <f>'Pridelek 2019'!L529</f>
        <v>4.3860000000000001</v>
      </c>
      <c r="AU529">
        <v>0</v>
      </c>
    </row>
    <row r="530" spans="1:47" x14ac:dyDescent="0.25">
      <c r="A530" t="str">
        <f>'Obsegi16-18'!A530</f>
        <v>D</v>
      </c>
      <c r="B530">
        <f>'Obsegi16-18'!B530</f>
        <v>22</v>
      </c>
      <c r="C530">
        <f>'Obsegi16-18'!C530</f>
        <v>4</v>
      </c>
      <c r="D530">
        <v>3</v>
      </c>
      <c r="E530">
        <f>'Obsegi16-18'!D530</f>
        <v>6</v>
      </c>
      <c r="F530">
        <f>'Obsegi16-18'!E530</f>
        <v>51.609421100530554</v>
      </c>
      <c r="G530">
        <f>'Obsegi16-18'!F530</f>
        <v>58.199125288657008</v>
      </c>
      <c r="H530">
        <f>'Obsegi16-18'!G530</f>
        <v>60</v>
      </c>
      <c r="I530">
        <f>'Obsegi16-18'!H530</f>
        <v>69</v>
      </c>
      <c r="J530">
        <f>'Obsegi16-18'!I530</f>
        <v>6.5897041881264542</v>
      </c>
      <c r="K530">
        <f>'Obsegi16-18'!J530</f>
        <v>1.8008747113429919</v>
      </c>
      <c r="L530">
        <f>'Obsegi16-18'!K530</f>
        <v>9</v>
      </c>
      <c r="M530">
        <f>'Obsegi16-18'!L530</f>
        <v>8.3905788994694461</v>
      </c>
      <c r="N530">
        <f>'Obsegi16-18'!M530</f>
        <v>17.390578899469446</v>
      </c>
      <c r="O530">
        <f>'Obsegi16-18'!N530</f>
        <v>12.768413300529557</v>
      </c>
      <c r="P530">
        <f>'Obsegi16-18'!O530</f>
        <v>3.0943329515881635</v>
      </c>
      <c r="Q530">
        <f>'Obsegi16-18'!P530</f>
        <v>14.999999999999991</v>
      </c>
      <c r="R530">
        <f>'Obsegi16-18'!Q530</f>
        <v>16.25784347227097</v>
      </c>
      <c r="S530">
        <f>'Obsegi16-18'!R530</f>
        <v>33.696519993111629</v>
      </c>
      <c r="T530">
        <f>'Obsegi16-18'!T530</f>
        <v>0</v>
      </c>
      <c r="U530">
        <f>'rast17-18'!E530</f>
        <v>226</v>
      </c>
      <c r="V530">
        <f>'rast17-18'!F530</f>
        <v>36</v>
      </c>
      <c r="W530">
        <f>'rast17-18'!G530</f>
        <v>6.2777777777777777</v>
      </c>
      <c r="X530">
        <f>'rast17-18'!H530</f>
        <v>7</v>
      </c>
      <c r="Y530">
        <f>'rast17-18'!I530</f>
        <v>27</v>
      </c>
      <c r="Z530">
        <f>'rast17-18'!J530</f>
        <v>404</v>
      </c>
      <c r="AA530">
        <f>'rast17-18'!K530</f>
        <v>37</v>
      </c>
      <c r="AB530">
        <f>'rast17-18'!L530</f>
        <v>10.918918918918919</v>
      </c>
      <c r="AC530">
        <f>'rast17-18'!M530</f>
        <v>14</v>
      </c>
      <c r="AD530" s="14">
        <f>'rast17-18'!N530</f>
        <v>30</v>
      </c>
      <c r="AE530">
        <f>'19-rast'!D530</f>
        <v>0</v>
      </c>
      <c r="AF530">
        <f>'19-rast'!F530</f>
        <v>216</v>
      </c>
      <c r="AG530">
        <f>'19-rast'!G530</f>
        <v>41</v>
      </c>
      <c r="AH530">
        <f>'19-rast'!H530</f>
        <v>5.2682926829268295</v>
      </c>
      <c r="AI530">
        <f>'19-rast'!I530</f>
        <v>1</v>
      </c>
      <c r="AJ530" s="22">
        <f>'19-rast'!J530</f>
        <v>15</v>
      </c>
      <c r="AK530">
        <f t="shared" si="19"/>
        <v>846</v>
      </c>
      <c r="AL530">
        <f t="shared" si="19"/>
        <v>114</v>
      </c>
      <c r="AM530">
        <f t="shared" si="20"/>
        <v>15</v>
      </c>
      <c r="AN530">
        <f>'Pridelek 2019'!F530</f>
        <v>0</v>
      </c>
      <c r="AO530">
        <f>'Pridelek 2019'!G530</f>
        <v>0</v>
      </c>
      <c r="AP530">
        <f>'Pridelek 2019'!H530</f>
        <v>0</v>
      </c>
      <c r="AQ530">
        <f>'Pridelek 2019'!I530</f>
        <v>0</v>
      </c>
      <c r="AR530">
        <f>'Pridelek 2019'!J530</f>
        <v>0</v>
      </c>
      <c r="AS530">
        <f>'Pridelek 2019'!K530</f>
        <v>0</v>
      </c>
      <c r="AT530">
        <f>'Pridelek 2019'!L530</f>
        <v>0</v>
      </c>
      <c r="AU530">
        <v>0</v>
      </c>
    </row>
    <row r="531" spans="1:47" hidden="1" x14ac:dyDescent="0.25">
      <c r="A531" t="str">
        <f>'Obsegi16-18'!A531</f>
        <v>D</v>
      </c>
      <c r="B531">
        <f>'Obsegi16-18'!B531</f>
        <v>22</v>
      </c>
      <c r="C531">
        <f>'Obsegi16-18'!C531</f>
        <v>4</v>
      </c>
      <c r="D531">
        <v>3</v>
      </c>
      <c r="E531">
        <f>'Obsegi16-18'!D531</f>
        <v>7</v>
      </c>
      <c r="F531">
        <f>'Obsegi16-18'!E531</f>
        <v>55.692073715024648</v>
      </c>
      <c r="G531">
        <f>'Obsegi16-18'!F531</f>
        <v>58.407488244224112</v>
      </c>
      <c r="H531">
        <f>'Obsegi16-18'!G531</f>
        <v>60</v>
      </c>
      <c r="I531">
        <f>'Obsegi16-18'!H531</f>
        <v>71</v>
      </c>
      <c r="J531">
        <f>'Obsegi16-18'!I531</f>
        <v>2.7154145291994638</v>
      </c>
      <c r="K531">
        <f>'Obsegi16-18'!J531</f>
        <v>1.5925117557758881</v>
      </c>
      <c r="L531">
        <f>'Obsegi16-18'!K531</f>
        <v>11</v>
      </c>
      <c r="M531">
        <f>'Obsegi16-18'!L531</f>
        <v>4.3079262849753519</v>
      </c>
      <c r="N531">
        <f>'Obsegi16-18'!M531</f>
        <v>15.307926284975352</v>
      </c>
      <c r="O531">
        <f>'Obsegi16-18'!N531</f>
        <v>4.8757648046904967</v>
      </c>
      <c r="P531">
        <f>'Obsegi16-18'!O531</f>
        <v>2.7265540834712665</v>
      </c>
      <c r="Q531">
        <f>'Obsegi16-18'!P531</f>
        <v>18.333333333333336</v>
      </c>
      <c r="R531">
        <f>'Obsegi16-18'!Q531</f>
        <v>7.7352592525445019</v>
      </c>
      <c r="S531">
        <f>'Obsegi16-18'!R531</f>
        <v>27.48672344884433</v>
      </c>
      <c r="T531">
        <f>'Obsegi16-18'!T531</f>
        <v>0</v>
      </c>
      <c r="U531">
        <f>'rast17-18'!E531</f>
        <v>0</v>
      </c>
      <c r="V531">
        <f>'rast17-18'!F531</f>
        <v>0</v>
      </c>
      <c r="W531" t="e">
        <f>'rast17-18'!G531</f>
        <v>#DIV/0!</v>
      </c>
      <c r="X531">
        <f>'rast17-18'!H531</f>
        <v>0</v>
      </c>
      <c r="Y531" t="e">
        <f>'rast17-18'!I531</f>
        <v>#N/A</v>
      </c>
      <c r="Z531">
        <f>'rast17-18'!J531</f>
        <v>0</v>
      </c>
      <c r="AA531">
        <f>'rast17-18'!K531</f>
        <v>0</v>
      </c>
      <c r="AB531">
        <f>'rast17-18'!L531</f>
        <v>0</v>
      </c>
      <c r="AC531">
        <f>'rast17-18'!M531</f>
        <v>0</v>
      </c>
      <c r="AD531" s="14">
        <f>'rast17-18'!N531</f>
        <v>0</v>
      </c>
      <c r="AE531">
        <f>'19-rast'!D531</f>
        <v>0</v>
      </c>
      <c r="AF531">
        <f>'19-rast'!F531</f>
        <v>0</v>
      </c>
      <c r="AG531">
        <f>'19-rast'!G531</f>
        <v>0</v>
      </c>
      <c r="AH531" t="e">
        <f>'19-rast'!H531</f>
        <v>#DIV/0!</v>
      </c>
      <c r="AI531">
        <f>'19-rast'!I531</f>
        <v>0</v>
      </c>
      <c r="AJ531" s="22">
        <f>'19-rast'!J531</f>
        <v>0</v>
      </c>
      <c r="AK531">
        <f t="shared" si="19"/>
        <v>0</v>
      </c>
      <c r="AL531">
        <f t="shared" si="19"/>
        <v>0</v>
      </c>
      <c r="AM531">
        <f t="shared" si="20"/>
        <v>0</v>
      </c>
      <c r="AN531">
        <f>'Pridelek 2019'!F531</f>
        <v>0</v>
      </c>
      <c r="AO531">
        <f>'Pridelek 2019'!G531</f>
        <v>0</v>
      </c>
      <c r="AP531">
        <f>'Pridelek 2019'!H531</f>
        <v>0</v>
      </c>
      <c r="AQ531">
        <f>'Pridelek 2019'!I531</f>
        <v>0</v>
      </c>
      <c r="AR531">
        <f>'Pridelek 2019'!J531</f>
        <v>0</v>
      </c>
      <c r="AS531">
        <f>'Pridelek 2019'!K531</f>
        <v>0</v>
      </c>
      <c r="AT531">
        <f>'Pridelek 2019'!L531</f>
        <v>0</v>
      </c>
      <c r="AU531">
        <v>0</v>
      </c>
    </row>
    <row r="532" spans="1:47" hidden="1" x14ac:dyDescent="0.25">
      <c r="A532" t="str">
        <f>'Obsegi16-18'!A532</f>
        <v>D</v>
      </c>
      <c r="B532">
        <f>'Obsegi16-18'!B532</f>
        <v>22</v>
      </c>
      <c r="C532">
        <f>'Obsegi16-18'!C532</f>
        <v>4</v>
      </c>
      <c r="D532">
        <v>3</v>
      </c>
      <c r="E532">
        <f>'Obsegi16-18'!D532</f>
        <v>8</v>
      </c>
      <c r="F532">
        <f>'Obsegi16-18'!E532</f>
        <v>56.25637692786492</v>
      </c>
      <c r="G532">
        <f>'Obsegi16-18'!F532</f>
        <v>60.828535590844531</v>
      </c>
      <c r="H532">
        <f>'Obsegi16-18'!G532</f>
        <v>60</v>
      </c>
      <c r="I532">
        <f>'Obsegi16-18'!H532</f>
        <v>73</v>
      </c>
      <c r="J532">
        <f>'Obsegi16-18'!I532</f>
        <v>4.5721586629796107</v>
      </c>
      <c r="K532">
        <f>'Obsegi16-18'!J532</f>
        <v>-0.8285355908445311</v>
      </c>
      <c r="L532">
        <f>'Obsegi16-18'!K532</f>
        <v>13</v>
      </c>
      <c r="M532">
        <f>'Obsegi16-18'!L532</f>
        <v>3.7436230721350796</v>
      </c>
      <c r="N532">
        <f>'Obsegi16-18'!M532</f>
        <v>16.74362307213508</v>
      </c>
      <c r="O532">
        <f>'Obsegi16-18'!N532</f>
        <v>8.1273606880910343</v>
      </c>
      <c r="P532">
        <f>'Obsegi16-18'!O532</f>
        <v>-1.3620837371748906</v>
      </c>
      <c r="Q532">
        <f>'Obsegi16-18'!P532</f>
        <v>21.666666666666657</v>
      </c>
      <c r="R532">
        <f>'Obsegi16-18'!Q532</f>
        <v>6.6545754927221257</v>
      </c>
      <c r="S532">
        <f>'Obsegi16-18'!R532</f>
        <v>29.76306684947858</v>
      </c>
      <c r="T532">
        <f>'Obsegi16-18'!T532</f>
        <v>1</v>
      </c>
      <c r="U532">
        <f>'rast17-18'!E532</f>
        <v>0</v>
      </c>
      <c r="V532">
        <f>'rast17-18'!F532</f>
        <v>0</v>
      </c>
      <c r="W532" t="e">
        <f>'rast17-18'!G532</f>
        <v>#DIV/0!</v>
      </c>
      <c r="X532">
        <f>'rast17-18'!H532</f>
        <v>0</v>
      </c>
      <c r="Y532" t="e">
        <f>'rast17-18'!I532</f>
        <v>#N/A</v>
      </c>
      <c r="Z532">
        <f>'rast17-18'!J532</f>
        <v>0</v>
      </c>
      <c r="AA532">
        <f>'rast17-18'!K532</f>
        <v>0</v>
      </c>
      <c r="AB532">
        <f>'rast17-18'!L532</f>
        <v>0</v>
      </c>
      <c r="AC532">
        <f>'rast17-18'!M532</f>
        <v>0</v>
      </c>
      <c r="AD532" s="14">
        <f>'rast17-18'!N532</f>
        <v>0</v>
      </c>
      <c r="AE532">
        <f>'19-rast'!D532</f>
        <v>1</v>
      </c>
      <c r="AF532">
        <f>'19-rast'!F532</f>
        <v>0</v>
      </c>
      <c r="AG532">
        <f>'19-rast'!G532</f>
        <v>0</v>
      </c>
      <c r="AH532" t="e">
        <f>'19-rast'!H532</f>
        <v>#DIV/0!</v>
      </c>
      <c r="AI532">
        <f>'19-rast'!I532</f>
        <v>0</v>
      </c>
      <c r="AJ532" s="22">
        <f>'19-rast'!J532</f>
        <v>0</v>
      </c>
      <c r="AK532">
        <f t="shared" si="19"/>
        <v>0</v>
      </c>
      <c r="AL532">
        <f t="shared" si="19"/>
        <v>0</v>
      </c>
      <c r="AM532">
        <f t="shared" si="20"/>
        <v>1</v>
      </c>
      <c r="AN532">
        <f>'Pridelek 2019'!F532</f>
        <v>0</v>
      </c>
      <c r="AO532">
        <f>'Pridelek 2019'!G532</f>
        <v>0</v>
      </c>
      <c r="AP532">
        <f>'Pridelek 2019'!H532</f>
        <v>0</v>
      </c>
      <c r="AQ532">
        <f>'Pridelek 2019'!I532</f>
        <v>0</v>
      </c>
      <c r="AR532">
        <f>'Pridelek 2019'!J532</f>
        <v>0</v>
      </c>
      <c r="AS532">
        <f>'Pridelek 2019'!K532</f>
        <v>0</v>
      </c>
      <c r="AT532">
        <f>'Pridelek 2019'!L532</f>
        <v>0</v>
      </c>
      <c r="AU532">
        <v>0</v>
      </c>
    </row>
    <row r="533" spans="1:47" hidden="1" x14ac:dyDescent="0.25">
      <c r="A533" t="str">
        <f>'Obsegi16-18'!A533</f>
        <v>D</v>
      </c>
      <c r="B533">
        <f>'Obsegi16-18'!B533</f>
        <v>22</v>
      </c>
      <c r="C533">
        <f>'Obsegi16-18'!C533</f>
        <v>4</v>
      </c>
      <c r="D533">
        <v>3</v>
      </c>
      <c r="E533">
        <f>'Obsegi16-18'!D533</f>
        <v>9</v>
      </c>
      <c r="F533">
        <f>'Obsegi16-18'!E533</f>
        <v>48.461513192425983</v>
      </c>
      <c r="G533">
        <f>'Obsegi16-18'!F533</f>
        <v>50.504446150580385</v>
      </c>
      <c r="H533">
        <f>'Obsegi16-18'!G533</f>
        <v>50</v>
      </c>
      <c r="I533">
        <f>'Obsegi16-18'!H533</f>
        <v>58</v>
      </c>
      <c r="J533">
        <f>'Obsegi16-18'!I533</f>
        <v>2.0429329581544025</v>
      </c>
      <c r="K533">
        <f>'Obsegi16-18'!J533</f>
        <v>-0.50444615058038522</v>
      </c>
      <c r="L533">
        <f>'Obsegi16-18'!K533</f>
        <v>8</v>
      </c>
      <c r="M533">
        <f>'Obsegi16-18'!L533</f>
        <v>1.5384868075740172</v>
      </c>
      <c r="N533">
        <f>'Obsegi16-18'!M533</f>
        <v>9.5384868075740172</v>
      </c>
      <c r="O533">
        <f>'Obsegi16-18'!N533</f>
        <v>4.2155781435105677</v>
      </c>
      <c r="P533">
        <f>'Obsegi16-18'!O533</f>
        <v>-0.99881533019164914</v>
      </c>
      <c r="Q533">
        <f>'Obsegi16-18'!P533</f>
        <v>15.999999999999993</v>
      </c>
      <c r="R533">
        <f>'Obsegi16-18'!Q533</f>
        <v>3.1746569725653373</v>
      </c>
      <c r="S533">
        <f>'Obsegi16-18'!R533</f>
        <v>19.682602088175784</v>
      </c>
      <c r="T533">
        <f>'Obsegi16-18'!T533</f>
        <v>1</v>
      </c>
      <c r="U533">
        <f>'rast17-18'!E533</f>
        <v>0</v>
      </c>
      <c r="V533">
        <f>'rast17-18'!F533</f>
        <v>0</v>
      </c>
      <c r="W533" t="e">
        <f>'rast17-18'!G533</f>
        <v>#DIV/0!</v>
      </c>
      <c r="X533">
        <f>'rast17-18'!H533</f>
        <v>0</v>
      </c>
      <c r="Y533" t="e">
        <f>'rast17-18'!I533</f>
        <v>#N/A</v>
      </c>
      <c r="Z533">
        <f>'rast17-18'!J533</f>
        <v>0</v>
      </c>
      <c r="AA533">
        <f>'rast17-18'!K533</f>
        <v>0</v>
      </c>
      <c r="AB533">
        <f>'rast17-18'!L533</f>
        <v>0</v>
      </c>
      <c r="AC533">
        <f>'rast17-18'!M533</f>
        <v>0</v>
      </c>
      <c r="AD533" s="14">
        <f>'rast17-18'!N533</f>
        <v>0</v>
      </c>
      <c r="AE533">
        <f>'19-rast'!D533</f>
        <v>1</v>
      </c>
      <c r="AF533">
        <f>'19-rast'!F533</f>
        <v>0</v>
      </c>
      <c r="AG533">
        <f>'19-rast'!G533</f>
        <v>0</v>
      </c>
      <c r="AH533" t="e">
        <f>'19-rast'!H533</f>
        <v>#DIV/0!</v>
      </c>
      <c r="AI533">
        <f>'19-rast'!I533</f>
        <v>0</v>
      </c>
      <c r="AJ533" s="22">
        <f>'19-rast'!J533</f>
        <v>0</v>
      </c>
      <c r="AK533">
        <f t="shared" si="19"/>
        <v>0</v>
      </c>
      <c r="AL533">
        <f t="shared" si="19"/>
        <v>0</v>
      </c>
      <c r="AM533">
        <f t="shared" si="20"/>
        <v>1</v>
      </c>
      <c r="AN533">
        <f>'Pridelek 2019'!F533</f>
        <v>0</v>
      </c>
      <c r="AO533">
        <f>'Pridelek 2019'!G533</f>
        <v>0</v>
      </c>
      <c r="AP533">
        <f>'Pridelek 2019'!H533</f>
        <v>0</v>
      </c>
      <c r="AQ533">
        <f>'Pridelek 2019'!I533</f>
        <v>0</v>
      </c>
      <c r="AR533">
        <f>'Pridelek 2019'!J533</f>
        <v>0</v>
      </c>
      <c r="AS533">
        <f>'Pridelek 2019'!K533</f>
        <v>0</v>
      </c>
      <c r="AT533">
        <f>'Pridelek 2019'!L533</f>
        <v>0</v>
      </c>
      <c r="AU533">
        <v>0</v>
      </c>
    </row>
    <row r="534" spans="1:47" hidden="1" x14ac:dyDescent="0.25">
      <c r="A534" t="str">
        <f>'Obsegi16-18'!A534</f>
        <v>D</v>
      </c>
      <c r="B534">
        <f>'Obsegi16-18'!B534</f>
        <v>22</v>
      </c>
      <c r="C534">
        <f>'Obsegi16-18'!C534</f>
        <v>4</v>
      </c>
      <c r="D534">
        <v>3</v>
      </c>
      <c r="E534">
        <f>'Obsegi16-18'!D534</f>
        <v>10</v>
      </c>
      <c r="F534">
        <f>'Obsegi16-18'!E534</f>
        <v>58.732093563868752</v>
      </c>
      <c r="G534">
        <f>'Obsegi16-18'!F534</f>
        <v>62.800445003170061</v>
      </c>
      <c r="H534">
        <f>'Obsegi16-18'!G534</f>
        <v>70</v>
      </c>
      <c r="I534">
        <f>'Obsegi16-18'!H534</f>
        <v>78</v>
      </c>
      <c r="J534">
        <f>'Obsegi16-18'!I534</f>
        <v>4.0683514393013098</v>
      </c>
      <c r="K534">
        <f>'Obsegi16-18'!J534</f>
        <v>7.1995549968299386</v>
      </c>
      <c r="L534">
        <f>'Obsegi16-18'!K534</f>
        <v>8</v>
      </c>
      <c r="M534">
        <f>'Obsegi16-18'!L534</f>
        <v>11.267906436131248</v>
      </c>
      <c r="N534">
        <f>'Obsegi16-18'!M534</f>
        <v>19.267906436131248</v>
      </c>
      <c r="O534">
        <f>'Obsegi16-18'!N534</f>
        <v>6.9269647860877637</v>
      </c>
      <c r="P534">
        <f>'Obsegi16-18'!O534</f>
        <v>11.464178313492068</v>
      </c>
      <c r="Q534">
        <f>'Obsegi16-18'!P534</f>
        <v>11.428571428571432</v>
      </c>
      <c r="R534">
        <f>'Obsegi16-18'!Q534</f>
        <v>19.185262694369754</v>
      </c>
      <c r="S534">
        <f>'Obsegi16-18'!R534</f>
        <v>32.80643557372629</v>
      </c>
      <c r="T534">
        <f>'Obsegi16-18'!T534</f>
        <v>0</v>
      </c>
      <c r="U534">
        <f>'rast17-18'!E534</f>
        <v>0</v>
      </c>
      <c r="V534">
        <f>'rast17-18'!F534</f>
        <v>0</v>
      </c>
      <c r="W534" t="e">
        <f>'rast17-18'!G534</f>
        <v>#DIV/0!</v>
      </c>
      <c r="X534">
        <f>'rast17-18'!H534</f>
        <v>0</v>
      </c>
      <c r="Y534" t="e">
        <f>'rast17-18'!I534</f>
        <v>#N/A</v>
      </c>
      <c r="Z534">
        <f>'rast17-18'!J534</f>
        <v>0</v>
      </c>
      <c r="AA534">
        <f>'rast17-18'!K534</f>
        <v>0</v>
      </c>
      <c r="AB534">
        <f>'rast17-18'!L534</f>
        <v>0</v>
      </c>
      <c r="AC534">
        <f>'rast17-18'!M534</f>
        <v>0</v>
      </c>
      <c r="AD534" s="14">
        <f>'rast17-18'!N534</f>
        <v>0</v>
      </c>
      <c r="AE534">
        <f>'19-rast'!D534</f>
        <v>0</v>
      </c>
      <c r="AF534">
        <f>'19-rast'!F534</f>
        <v>0</v>
      </c>
      <c r="AG534">
        <f>'19-rast'!G534</f>
        <v>0</v>
      </c>
      <c r="AH534" t="e">
        <f>'19-rast'!H534</f>
        <v>#DIV/0!</v>
      </c>
      <c r="AI534">
        <f>'19-rast'!I534</f>
        <v>0</v>
      </c>
      <c r="AJ534" s="22">
        <f>'19-rast'!J534</f>
        <v>0</v>
      </c>
      <c r="AK534">
        <f t="shared" si="19"/>
        <v>0</v>
      </c>
      <c r="AL534">
        <f t="shared" si="19"/>
        <v>0</v>
      </c>
      <c r="AM534">
        <f t="shared" si="20"/>
        <v>0</v>
      </c>
      <c r="AN534">
        <f>'Pridelek 2019'!F534</f>
        <v>0</v>
      </c>
      <c r="AO534">
        <f>'Pridelek 2019'!G534</f>
        <v>0</v>
      </c>
      <c r="AP534">
        <f>'Pridelek 2019'!H534</f>
        <v>0</v>
      </c>
      <c r="AQ534">
        <f>'Pridelek 2019'!I534</f>
        <v>0</v>
      </c>
      <c r="AR534">
        <f>'Pridelek 2019'!J534</f>
        <v>0</v>
      </c>
      <c r="AS534">
        <f>'Pridelek 2019'!K534</f>
        <v>0</v>
      </c>
      <c r="AT534">
        <f>'Pridelek 2019'!L534</f>
        <v>0</v>
      </c>
      <c r="AU534">
        <v>0</v>
      </c>
    </row>
    <row r="535" spans="1:47" hidden="1" x14ac:dyDescent="0.25">
      <c r="A535" t="str">
        <f>'Obsegi16-18'!A535</f>
        <v>D</v>
      </c>
      <c r="B535">
        <f>'Obsegi16-18'!B535</f>
        <v>22</v>
      </c>
      <c r="C535">
        <f>'Obsegi16-18'!C535</f>
        <v>4</v>
      </c>
      <c r="D535">
        <v>3</v>
      </c>
      <c r="E535">
        <f>'Obsegi16-18'!D535</f>
        <v>11</v>
      </c>
      <c r="F535">
        <f>'Obsegi16-18'!E535</f>
        <v>65.235854156471547</v>
      </c>
      <c r="G535">
        <f>'Obsegi16-18'!F535</f>
        <v>69.713753144640719</v>
      </c>
      <c r="H535">
        <f>'Obsegi16-18'!G535</f>
        <v>70</v>
      </c>
      <c r="I535">
        <f>'Obsegi16-18'!H535</f>
        <v>84</v>
      </c>
      <c r="J535">
        <f>'Obsegi16-18'!I535</f>
        <v>4.4778989881691729</v>
      </c>
      <c r="K535">
        <f>'Obsegi16-18'!J535</f>
        <v>0.28624685535928052</v>
      </c>
      <c r="L535">
        <f>'Obsegi16-18'!K535</f>
        <v>14</v>
      </c>
      <c r="M535">
        <f>'Obsegi16-18'!L535</f>
        <v>4.7641458435284534</v>
      </c>
      <c r="N535">
        <f>'Obsegi16-18'!M535</f>
        <v>18.764145843528453</v>
      </c>
      <c r="O535">
        <f>'Obsegi16-18'!N535</f>
        <v>6.8641685558814114</v>
      </c>
      <c r="P535">
        <f>'Obsegi16-18'!O535</f>
        <v>0.41060313416978467</v>
      </c>
      <c r="Q535">
        <f>'Obsegi16-18'!P535</f>
        <v>19.999999999999996</v>
      </c>
      <c r="R535">
        <f>'Obsegi16-18'!Q535</f>
        <v>7.3029561812763433</v>
      </c>
      <c r="S535">
        <f>'Obsegi16-18'!R535</f>
        <v>28.763547417531598</v>
      </c>
      <c r="T535">
        <f>'Obsegi16-18'!T535</f>
        <v>0</v>
      </c>
      <c r="U535">
        <f>'rast17-18'!E535</f>
        <v>0</v>
      </c>
      <c r="V535">
        <f>'rast17-18'!F535</f>
        <v>0</v>
      </c>
      <c r="W535" t="e">
        <f>'rast17-18'!G535</f>
        <v>#DIV/0!</v>
      </c>
      <c r="X535">
        <f>'rast17-18'!H535</f>
        <v>0</v>
      </c>
      <c r="Y535" t="e">
        <f>'rast17-18'!I535</f>
        <v>#N/A</v>
      </c>
      <c r="Z535">
        <f>'rast17-18'!J535</f>
        <v>0</v>
      </c>
      <c r="AA535">
        <f>'rast17-18'!K535</f>
        <v>0</v>
      </c>
      <c r="AB535">
        <f>'rast17-18'!L535</f>
        <v>0</v>
      </c>
      <c r="AC535">
        <f>'rast17-18'!M535</f>
        <v>0</v>
      </c>
      <c r="AD535" s="14">
        <f>'rast17-18'!N535</f>
        <v>0</v>
      </c>
      <c r="AE535">
        <f>'19-rast'!D535</f>
        <v>0</v>
      </c>
      <c r="AF535">
        <f>'19-rast'!F535</f>
        <v>0</v>
      </c>
      <c r="AG535">
        <f>'19-rast'!G535</f>
        <v>0</v>
      </c>
      <c r="AH535" t="e">
        <f>'19-rast'!H535</f>
        <v>#DIV/0!</v>
      </c>
      <c r="AI535">
        <f>'19-rast'!I535</f>
        <v>0</v>
      </c>
      <c r="AJ535" s="22">
        <f>'19-rast'!J535</f>
        <v>0</v>
      </c>
      <c r="AK535">
        <f t="shared" si="19"/>
        <v>0</v>
      </c>
      <c r="AL535">
        <f t="shared" si="19"/>
        <v>0</v>
      </c>
      <c r="AM535">
        <f t="shared" si="20"/>
        <v>0</v>
      </c>
      <c r="AN535">
        <f>'Pridelek 2019'!F535</f>
        <v>0</v>
      </c>
      <c r="AO535">
        <f>'Pridelek 2019'!G535</f>
        <v>0</v>
      </c>
      <c r="AP535">
        <f>'Pridelek 2019'!H535</f>
        <v>0</v>
      </c>
      <c r="AQ535">
        <f>'Pridelek 2019'!I535</f>
        <v>0</v>
      </c>
      <c r="AR535">
        <f>'Pridelek 2019'!J535</f>
        <v>0</v>
      </c>
      <c r="AS535">
        <f>'Pridelek 2019'!K535</f>
        <v>0</v>
      </c>
      <c r="AT535">
        <f>'Pridelek 2019'!L535</f>
        <v>0</v>
      </c>
      <c r="AU535">
        <v>0</v>
      </c>
    </row>
    <row r="536" spans="1:47" hidden="1" x14ac:dyDescent="0.25">
      <c r="A536" t="str">
        <f>'Obsegi16-18'!A536</f>
        <v>D</v>
      </c>
      <c r="B536">
        <f>'Obsegi16-18'!B536</f>
        <v>22</v>
      </c>
      <c r="C536">
        <f>'Obsegi16-18'!C536</f>
        <v>4</v>
      </c>
      <c r="D536">
        <v>3</v>
      </c>
      <c r="E536">
        <f>'Obsegi16-18'!D536</f>
        <v>12</v>
      </c>
      <c r="F536">
        <f>'Obsegi16-18'!E536</f>
        <v>59.38171918503744</v>
      </c>
      <c r="G536">
        <f>'Obsegi16-18'!F536</f>
        <v>59.745068448469297</v>
      </c>
      <c r="H536">
        <f>'Obsegi16-18'!G536</f>
        <v>65</v>
      </c>
      <c r="I536">
        <f>'Obsegi16-18'!H536</f>
        <v>73</v>
      </c>
      <c r="J536">
        <f>'Obsegi16-18'!I536</f>
        <v>0.36334926343185714</v>
      </c>
      <c r="K536">
        <f>'Obsegi16-18'!J536</f>
        <v>5.2549315515307029</v>
      </c>
      <c r="L536">
        <f>'Obsegi16-18'!K536</f>
        <v>8</v>
      </c>
      <c r="M536">
        <f>'Obsegi16-18'!L536</f>
        <v>5.61828081496256</v>
      </c>
      <c r="N536">
        <f>'Obsegi16-18'!M536</f>
        <v>13.61828081496256</v>
      </c>
      <c r="O536">
        <f>'Obsegi16-18'!N536</f>
        <v>0.61188740982665024</v>
      </c>
      <c r="P536">
        <f>'Obsegi16-18'!O536</f>
        <v>8.795590478004268</v>
      </c>
      <c r="Q536">
        <f>'Obsegi16-18'!P536</f>
        <v>12.307692307692308</v>
      </c>
      <c r="R536">
        <f>'Obsegi16-18'!Q536</f>
        <v>9.461296998585734</v>
      </c>
      <c r="S536">
        <f>'Obsegi16-18'!R536</f>
        <v>22.933456629180917</v>
      </c>
      <c r="T536">
        <f>'Obsegi16-18'!T536</f>
        <v>0</v>
      </c>
      <c r="U536">
        <f>'rast17-18'!E536</f>
        <v>0</v>
      </c>
      <c r="V536">
        <f>'rast17-18'!F536</f>
        <v>0</v>
      </c>
      <c r="W536" t="e">
        <f>'rast17-18'!G536</f>
        <v>#DIV/0!</v>
      </c>
      <c r="X536">
        <f>'rast17-18'!H536</f>
        <v>0</v>
      </c>
      <c r="Y536" t="e">
        <f>'rast17-18'!I536</f>
        <v>#N/A</v>
      </c>
      <c r="Z536">
        <f>'rast17-18'!J536</f>
        <v>0</v>
      </c>
      <c r="AA536">
        <f>'rast17-18'!K536</f>
        <v>0</v>
      </c>
      <c r="AB536">
        <f>'rast17-18'!L536</f>
        <v>0</v>
      </c>
      <c r="AC536">
        <f>'rast17-18'!M536</f>
        <v>0</v>
      </c>
      <c r="AD536" s="14">
        <f>'rast17-18'!N536</f>
        <v>0</v>
      </c>
      <c r="AE536">
        <f>'19-rast'!D536</f>
        <v>0</v>
      </c>
      <c r="AF536">
        <f>'19-rast'!F536</f>
        <v>0</v>
      </c>
      <c r="AG536">
        <f>'19-rast'!G536</f>
        <v>0</v>
      </c>
      <c r="AH536" t="e">
        <f>'19-rast'!H536</f>
        <v>#DIV/0!</v>
      </c>
      <c r="AI536">
        <f>'19-rast'!I536</f>
        <v>0</v>
      </c>
      <c r="AJ536" s="22">
        <f>'19-rast'!J536</f>
        <v>0</v>
      </c>
      <c r="AK536">
        <f t="shared" si="19"/>
        <v>0</v>
      </c>
      <c r="AL536">
        <f t="shared" si="19"/>
        <v>0</v>
      </c>
      <c r="AM536">
        <f t="shared" si="20"/>
        <v>0</v>
      </c>
      <c r="AN536">
        <f>'Pridelek 2019'!F536</f>
        <v>0</v>
      </c>
      <c r="AO536">
        <f>'Pridelek 2019'!G536</f>
        <v>0</v>
      </c>
      <c r="AP536">
        <f>'Pridelek 2019'!H536</f>
        <v>0</v>
      </c>
      <c r="AQ536">
        <f>'Pridelek 2019'!I536</f>
        <v>0</v>
      </c>
      <c r="AR536">
        <f>'Pridelek 2019'!J536</f>
        <v>0</v>
      </c>
      <c r="AS536">
        <f>'Pridelek 2019'!K536</f>
        <v>0</v>
      </c>
      <c r="AT536">
        <f>'Pridelek 2019'!L536</f>
        <v>0</v>
      </c>
      <c r="AU536">
        <v>0</v>
      </c>
    </row>
    <row r="537" spans="1:47" hidden="1" x14ac:dyDescent="0.25">
      <c r="A537" t="str">
        <f>'Obsegi16-18'!A537</f>
        <v>D</v>
      </c>
      <c r="B537">
        <f>'Obsegi16-18'!B537</f>
        <v>23</v>
      </c>
      <c r="C537">
        <f>'Obsegi16-18'!C537</f>
        <v>1</v>
      </c>
      <c r="D537">
        <v>3</v>
      </c>
      <c r="E537">
        <f>'Obsegi16-18'!D537</f>
        <v>1</v>
      </c>
      <c r="F537">
        <f>'Obsegi16-18'!E537</f>
        <v>56.680831095054558</v>
      </c>
      <c r="G537">
        <f>'Obsegi16-18'!F537</f>
        <v>59.536496358269474</v>
      </c>
      <c r="H537">
        <f>'Obsegi16-18'!G537</f>
        <v>65</v>
      </c>
      <c r="I537">
        <f>'Obsegi16-18'!H537</f>
        <v>75</v>
      </c>
      <c r="J537">
        <f>'Obsegi16-18'!I537</f>
        <v>2.8556652632149166</v>
      </c>
      <c r="K537">
        <f>'Obsegi16-18'!J537</f>
        <v>5.4635036417305258</v>
      </c>
      <c r="L537">
        <f>'Obsegi16-18'!K537</f>
        <v>10</v>
      </c>
      <c r="M537">
        <f>'Obsegi16-18'!L537</f>
        <v>8.3191689049454425</v>
      </c>
      <c r="N537">
        <f>'Obsegi16-18'!M537</f>
        <v>18.319168904945442</v>
      </c>
      <c r="O537">
        <f>'Obsegi16-18'!N537</f>
        <v>5.0381499495410154</v>
      </c>
      <c r="P537">
        <f>'Obsegi16-18'!O537</f>
        <v>9.1767302006706899</v>
      </c>
      <c r="Q537">
        <f>'Obsegi16-18'!P537</f>
        <v>15.384615384615374</v>
      </c>
      <c r="R537">
        <f>'Obsegi16-18'!Q537</f>
        <v>14.677217578186319</v>
      </c>
      <c r="S537">
        <f>'Obsegi16-18'!R537</f>
        <v>32.319866436368812</v>
      </c>
      <c r="T537">
        <f>'Obsegi16-18'!T537</f>
        <v>0</v>
      </c>
      <c r="U537">
        <f>'rast17-18'!E537</f>
        <v>0</v>
      </c>
      <c r="V537">
        <f>'rast17-18'!F537</f>
        <v>0</v>
      </c>
      <c r="W537" t="e">
        <f>'rast17-18'!G537</f>
        <v>#DIV/0!</v>
      </c>
      <c r="X537">
        <f>'rast17-18'!H537</f>
        <v>0</v>
      </c>
      <c r="Y537" t="e">
        <f>'rast17-18'!I537</f>
        <v>#N/A</v>
      </c>
      <c r="Z537">
        <f>'rast17-18'!J537</f>
        <v>0</v>
      </c>
      <c r="AA537">
        <f>'rast17-18'!K537</f>
        <v>0</v>
      </c>
      <c r="AB537">
        <f>'rast17-18'!L537</f>
        <v>0</v>
      </c>
      <c r="AC537">
        <f>'rast17-18'!M537</f>
        <v>0</v>
      </c>
      <c r="AD537" s="14">
        <f>'rast17-18'!N537</f>
        <v>0</v>
      </c>
      <c r="AE537">
        <f>'19-rast'!D537</f>
        <v>0</v>
      </c>
      <c r="AF537">
        <f>'19-rast'!F537</f>
        <v>0</v>
      </c>
      <c r="AG537">
        <f>'19-rast'!G537</f>
        <v>0</v>
      </c>
      <c r="AH537" t="e">
        <f>'19-rast'!H537</f>
        <v>#DIV/0!</v>
      </c>
      <c r="AI537">
        <f>'19-rast'!I537</f>
        <v>0</v>
      </c>
      <c r="AJ537" s="22">
        <f>'19-rast'!J537</f>
        <v>0</v>
      </c>
      <c r="AK537">
        <f t="shared" si="19"/>
        <v>0</v>
      </c>
      <c r="AL537">
        <f t="shared" si="19"/>
        <v>0</v>
      </c>
      <c r="AM537">
        <f t="shared" si="20"/>
        <v>0</v>
      </c>
      <c r="AN537">
        <f>'Pridelek 2019'!F537</f>
        <v>0</v>
      </c>
      <c r="AO537">
        <f>'Pridelek 2019'!G537</f>
        <v>0</v>
      </c>
      <c r="AP537">
        <f>'Pridelek 2019'!H537</f>
        <v>0</v>
      </c>
      <c r="AQ537">
        <f>'Pridelek 2019'!I537</f>
        <v>0</v>
      </c>
      <c r="AR537">
        <f>'Pridelek 2019'!J537</f>
        <v>0</v>
      </c>
      <c r="AS537">
        <f>'Pridelek 2019'!K537</f>
        <v>0</v>
      </c>
      <c r="AT537">
        <f>'Pridelek 2019'!L537</f>
        <v>0</v>
      </c>
      <c r="AU537">
        <v>0</v>
      </c>
    </row>
    <row r="538" spans="1:47" hidden="1" x14ac:dyDescent="0.25">
      <c r="A538" t="str">
        <f>'Obsegi16-18'!A538</f>
        <v>D</v>
      </c>
      <c r="B538">
        <f>'Obsegi16-18'!B538</f>
        <v>23</v>
      </c>
      <c r="C538">
        <f>'Obsegi16-18'!C538</f>
        <v>1</v>
      </c>
      <c r="D538">
        <v>3</v>
      </c>
      <c r="E538">
        <f>'Obsegi16-18'!D538</f>
        <v>2</v>
      </c>
      <c r="F538">
        <f>'Obsegi16-18'!E538</f>
        <v>58.19733191677873</v>
      </c>
      <c r="G538">
        <f>'Obsegi16-18'!F538</f>
        <v>60.997324280791929</v>
      </c>
      <c r="H538">
        <f>'Obsegi16-18'!G538</f>
        <v>65</v>
      </c>
      <c r="I538">
        <f>'Obsegi16-18'!H538</f>
        <v>75</v>
      </c>
      <c r="J538">
        <f>'Obsegi16-18'!I538</f>
        <v>2.7999923640131996</v>
      </c>
      <c r="K538">
        <f>'Obsegi16-18'!J538</f>
        <v>4.0026757192080709</v>
      </c>
      <c r="L538">
        <f>'Obsegi16-18'!K538</f>
        <v>10</v>
      </c>
      <c r="M538">
        <f>'Obsegi16-18'!L538</f>
        <v>6.8026680832212705</v>
      </c>
      <c r="N538">
        <f>'Obsegi16-18'!M538</f>
        <v>16.80266808322127</v>
      </c>
      <c r="O538">
        <f>'Obsegi16-18'!N538</f>
        <v>4.8112040050515503</v>
      </c>
      <c r="P538">
        <f>'Obsegi16-18'!O538</f>
        <v>6.5620513135664194</v>
      </c>
      <c r="Q538">
        <f>'Obsegi16-18'!P538</f>
        <v>15.384615384615374</v>
      </c>
      <c r="R538">
        <f>'Obsegi16-18'!Q538</f>
        <v>11.688968994229798</v>
      </c>
      <c r="S538">
        <f>'Obsegi16-18'!R538</f>
        <v>28.871887301034384</v>
      </c>
      <c r="T538">
        <f>'Obsegi16-18'!T538</f>
        <v>0</v>
      </c>
      <c r="U538">
        <f>'rast17-18'!E538</f>
        <v>0</v>
      </c>
      <c r="V538">
        <f>'rast17-18'!F538</f>
        <v>0</v>
      </c>
      <c r="W538" t="e">
        <f>'rast17-18'!G538</f>
        <v>#DIV/0!</v>
      </c>
      <c r="X538">
        <f>'rast17-18'!H538</f>
        <v>0</v>
      </c>
      <c r="Y538" t="e">
        <f>'rast17-18'!I538</f>
        <v>#N/A</v>
      </c>
      <c r="Z538">
        <f>'rast17-18'!J538</f>
        <v>0</v>
      </c>
      <c r="AA538">
        <f>'rast17-18'!K538</f>
        <v>0</v>
      </c>
      <c r="AB538">
        <f>'rast17-18'!L538</f>
        <v>0</v>
      </c>
      <c r="AC538">
        <f>'rast17-18'!M538</f>
        <v>0</v>
      </c>
      <c r="AD538" s="14">
        <f>'rast17-18'!N538</f>
        <v>0</v>
      </c>
      <c r="AE538">
        <f>'19-rast'!D538</f>
        <v>0</v>
      </c>
      <c r="AF538">
        <f>'19-rast'!F538</f>
        <v>0</v>
      </c>
      <c r="AG538">
        <f>'19-rast'!G538</f>
        <v>0</v>
      </c>
      <c r="AH538" t="e">
        <f>'19-rast'!H538</f>
        <v>#DIV/0!</v>
      </c>
      <c r="AI538">
        <f>'19-rast'!I538</f>
        <v>0</v>
      </c>
      <c r="AJ538" s="22">
        <f>'19-rast'!J538</f>
        <v>0</v>
      </c>
      <c r="AK538">
        <f t="shared" si="19"/>
        <v>0</v>
      </c>
      <c r="AL538">
        <f t="shared" si="19"/>
        <v>0</v>
      </c>
      <c r="AM538">
        <f t="shared" si="20"/>
        <v>0</v>
      </c>
      <c r="AN538">
        <f>'Pridelek 2019'!F538</f>
        <v>0</v>
      </c>
      <c r="AO538">
        <f>'Pridelek 2019'!G538</f>
        <v>0</v>
      </c>
      <c r="AP538">
        <f>'Pridelek 2019'!H538</f>
        <v>0</v>
      </c>
      <c r="AQ538">
        <f>'Pridelek 2019'!I538</f>
        <v>0</v>
      </c>
      <c r="AR538">
        <f>'Pridelek 2019'!J538</f>
        <v>0</v>
      </c>
      <c r="AS538">
        <f>'Pridelek 2019'!K538</f>
        <v>0</v>
      </c>
      <c r="AT538">
        <f>'Pridelek 2019'!L538</f>
        <v>0</v>
      </c>
      <c r="AU538">
        <v>0</v>
      </c>
    </row>
    <row r="539" spans="1:47" x14ac:dyDescent="0.25">
      <c r="A539" t="str">
        <f>'Obsegi16-18'!A539</f>
        <v>D</v>
      </c>
      <c r="B539">
        <f>'Obsegi16-18'!B539</f>
        <v>23</v>
      </c>
      <c r="C539">
        <f>'Obsegi16-18'!C539</f>
        <v>1</v>
      </c>
      <c r="D539">
        <v>3</v>
      </c>
      <c r="E539">
        <f>'Obsegi16-18'!D539</f>
        <v>3</v>
      </c>
      <c r="F539">
        <f>'Obsegi16-18'!E539</f>
        <v>53.835830804203631</v>
      </c>
      <c r="G539">
        <f>'Obsegi16-18'!F539</f>
        <v>55.772330811154802</v>
      </c>
      <c r="H539">
        <f>'Obsegi16-18'!G539</f>
        <v>60</v>
      </c>
      <c r="I539">
        <f>'Obsegi16-18'!H539</f>
        <v>71</v>
      </c>
      <c r="J539">
        <f>'Obsegi16-18'!I539</f>
        <v>1.9365000069511709</v>
      </c>
      <c r="K539">
        <f>'Obsegi16-18'!J539</f>
        <v>4.2276691888451978</v>
      </c>
      <c r="L539">
        <f>'Obsegi16-18'!K539</f>
        <v>11</v>
      </c>
      <c r="M539">
        <f>'Obsegi16-18'!L539</f>
        <v>6.1641691957963687</v>
      </c>
      <c r="N539">
        <f>'Obsegi16-18'!M539</f>
        <v>17.164169195796369</v>
      </c>
      <c r="O539">
        <f>'Obsegi16-18'!N539</f>
        <v>3.5970467586802224</v>
      </c>
      <c r="P539">
        <f>'Obsegi16-18'!O539</f>
        <v>7.5802268389321803</v>
      </c>
      <c r="Q539">
        <f>'Obsegi16-18'!P539</f>
        <v>18.333333333333336</v>
      </c>
      <c r="R539">
        <f>'Obsegi16-18'!Q539</f>
        <v>11.449937901422814</v>
      </c>
      <c r="S539">
        <f>'Obsegi16-18'!R539</f>
        <v>31.882426516683672</v>
      </c>
      <c r="T539">
        <f>'Obsegi16-18'!T539</f>
        <v>0</v>
      </c>
      <c r="U539">
        <f>'rast17-18'!E539</f>
        <v>155</v>
      </c>
      <c r="V539">
        <f>'rast17-18'!F539</f>
        <v>23</v>
      </c>
      <c r="W539">
        <f>'rast17-18'!G539</f>
        <v>6.7391304347826084</v>
      </c>
      <c r="X539">
        <f>'rast17-18'!H539</f>
        <v>4</v>
      </c>
      <c r="Y539">
        <f>'rast17-18'!I539</f>
        <v>30</v>
      </c>
      <c r="Z539">
        <f>'rast17-18'!J539</f>
        <v>458</v>
      </c>
      <c r="AA539">
        <f>'rast17-18'!K539</f>
        <v>52</v>
      </c>
      <c r="AB539">
        <f>'rast17-18'!L539</f>
        <v>8.8076923076923084</v>
      </c>
      <c r="AC539">
        <f>'rast17-18'!M539</f>
        <v>14</v>
      </c>
      <c r="AD539" s="14">
        <f>'rast17-18'!N539</f>
        <v>29</v>
      </c>
      <c r="AE539">
        <f>'19-rast'!D539</f>
        <v>0</v>
      </c>
      <c r="AF539">
        <f>'19-rast'!F539</f>
        <v>324</v>
      </c>
      <c r="AG539">
        <f>'19-rast'!G539</f>
        <v>52</v>
      </c>
      <c r="AH539">
        <f>'19-rast'!H539</f>
        <v>6.2307692307692308</v>
      </c>
      <c r="AI539">
        <f>'19-rast'!I539</f>
        <v>9</v>
      </c>
      <c r="AJ539" s="22">
        <f>'19-rast'!J539</f>
        <v>17</v>
      </c>
      <c r="AK539">
        <f t="shared" si="19"/>
        <v>937</v>
      </c>
      <c r="AL539">
        <f t="shared" si="19"/>
        <v>127</v>
      </c>
      <c r="AM539">
        <f t="shared" si="20"/>
        <v>15</v>
      </c>
      <c r="AN539">
        <f>'Pridelek 2019'!F539</f>
        <v>0</v>
      </c>
      <c r="AO539">
        <f>'Pridelek 2019'!G539</f>
        <v>0</v>
      </c>
      <c r="AP539">
        <f>'Pridelek 2019'!H539</f>
        <v>0</v>
      </c>
      <c r="AQ539">
        <f>'Pridelek 2019'!I539</f>
        <v>0</v>
      </c>
      <c r="AR539">
        <f>'Pridelek 2019'!J539</f>
        <v>0</v>
      </c>
      <c r="AS539">
        <f>'Pridelek 2019'!K539</f>
        <v>0</v>
      </c>
      <c r="AT539">
        <f>'Pridelek 2019'!L539</f>
        <v>0</v>
      </c>
      <c r="AU539">
        <v>0</v>
      </c>
    </row>
    <row r="540" spans="1:47" x14ac:dyDescent="0.25">
      <c r="A540" t="str">
        <f>'Obsegi16-18'!A540</f>
        <v>D</v>
      </c>
      <c r="B540">
        <f>'Obsegi16-18'!B540</f>
        <v>23</v>
      </c>
      <c r="C540">
        <f>'Obsegi16-18'!C540</f>
        <v>1</v>
      </c>
      <c r="D540">
        <v>3</v>
      </c>
      <c r="E540">
        <f>'Obsegi16-18'!D540</f>
        <v>4</v>
      </c>
      <c r="F540">
        <f>'Obsegi16-18'!E540</f>
        <v>53.785359918817129</v>
      </c>
      <c r="G540">
        <f>'Obsegi16-18'!F540</f>
        <v>56.576224162655429</v>
      </c>
      <c r="H540">
        <f>'Obsegi16-18'!G540</f>
        <v>65</v>
      </c>
      <c r="I540">
        <f>'Obsegi16-18'!H540</f>
        <v>76</v>
      </c>
      <c r="J540">
        <f>'Obsegi16-18'!I540</f>
        <v>2.7908642438382998</v>
      </c>
      <c r="K540">
        <f>'Obsegi16-18'!J540</f>
        <v>8.4237758373445715</v>
      </c>
      <c r="L540">
        <f>'Obsegi16-18'!K540</f>
        <v>11</v>
      </c>
      <c r="M540">
        <f>'Obsegi16-18'!L540</f>
        <v>11.214640081182871</v>
      </c>
      <c r="N540">
        <f>'Obsegi16-18'!M540</f>
        <v>22.214640081182871</v>
      </c>
      <c r="O540">
        <f>'Obsegi16-18'!N540</f>
        <v>5.1888920108572156</v>
      </c>
      <c r="P540">
        <f>'Obsegi16-18'!O540</f>
        <v>14.889250673792587</v>
      </c>
      <c r="Q540">
        <f>'Obsegi16-18'!P540</f>
        <v>16.92307692307693</v>
      </c>
      <c r="R540">
        <f>'Obsegi16-18'!Q540</f>
        <v>20.85072982333871</v>
      </c>
      <c r="S540">
        <f>'Obsegi16-18'!R540</f>
        <v>41.302391793442197</v>
      </c>
      <c r="T540">
        <f>'Obsegi16-18'!T540</f>
        <v>0</v>
      </c>
      <c r="U540">
        <f>'rast17-18'!E540</f>
        <v>182</v>
      </c>
      <c r="V540">
        <f>'rast17-18'!F540</f>
        <v>26</v>
      </c>
      <c r="W540">
        <f>'rast17-18'!G540</f>
        <v>7</v>
      </c>
      <c r="X540">
        <f>'rast17-18'!H540</f>
        <v>5</v>
      </c>
      <c r="Y540">
        <f>'rast17-18'!I540</f>
        <v>37</v>
      </c>
      <c r="Z540">
        <f>'rast17-18'!J540</f>
        <v>320</v>
      </c>
      <c r="AA540">
        <f>'rast17-18'!K540</f>
        <v>45</v>
      </c>
      <c r="AB540">
        <f>'rast17-18'!L540</f>
        <v>7.1111111111111107</v>
      </c>
      <c r="AC540">
        <f>'rast17-18'!M540</f>
        <v>13</v>
      </c>
      <c r="AD540" s="14">
        <f>'rast17-18'!N540</f>
        <v>21</v>
      </c>
      <c r="AE540">
        <f>'19-rast'!D540</f>
        <v>0</v>
      </c>
      <c r="AF540">
        <f>'19-rast'!F540</f>
        <v>325</v>
      </c>
      <c r="AG540">
        <f>'19-rast'!G540</f>
        <v>57</v>
      </c>
      <c r="AH540">
        <f>'19-rast'!H540</f>
        <v>5.7017543859649127</v>
      </c>
      <c r="AI540">
        <f>'19-rast'!I540</f>
        <v>7</v>
      </c>
      <c r="AJ540" s="22">
        <f>'19-rast'!J540</f>
        <v>15</v>
      </c>
      <c r="AK540">
        <f t="shared" si="19"/>
        <v>827</v>
      </c>
      <c r="AL540">
        <f t="shared" si="19"/>
        <v>128</v>
      </c>
      <c r="AM540">
        <f t="shared" si="20"/>
        <v>15</v>
      </c>
      <c r="AN540">
        <f>'Pridelek 2019'!F540</f>
        <v>0</v>
      </c>
      <c r="AO540">
        <f>'Pridelek 2019'!G540</f>
        <v>0</v>
      </c>
      <c r="AP540">
        <f>'Pridelek 2019'!H540</f>
        <v>0</v>
      </c>
      <c r="AQ540">
        <f>'Pridelek 2019'!I540</f>
        <v>0</v>
      </c>
      <c r="AR540">
        <f>'Pridelek 2019'!J540</f>
        <v>0</v>
      </c>
      <c r="AS540">
        <f>'Pridelek 2019'!K540</f>
        <v>0</v>
      </c>
      <c r="AT540">
        <f>'Pridelek 2019'!L540</f>
        <v>0</v>
      </c>
      <c r="AU540">
        <v>0</v>
      </c>
    </row>
    <row r="541" spans="1:47" x14ac:dyDescent="0.25">
      <c r="A541" t="str">
        <f>'Obsegi16-18'!A541</f>
        <v>D</v>
      </c>
      <c r="B541">
        <f>'Obsegi16-18'!B541</f>
        <v>23</v>
      </c>
      <c r="C541">
        <f>'Obsegi16-18'!C541</f>
        <v>1</v>
      </c>
      <c r="D541">
        <v>3</v>
      </c>
      <c r="E541">
        <f>'Obsegi16-18'!D541</f>
        <v>5</v>
      </c>
      <c r="F541">
        <f>'Obsegi16-18'!E541</f>
        <v>55.354617397372223</v>
      </c>
      <c r="G541">
        <f>'Obsegi16-18'!F541</f>
        <v>57.315747085955991</v>
      </c>
      <c r="H541">
        <f>'Obsegi16-18'!G541</f>
        <v>60</v>
      </c>
      <c r="I541">
        <f>'Obsegi16-18'!H541</f>
        <v>76</v>
      </c>
      <c r="J541">
        <f>'Obsegi16-18'!I541</f>
        <v>1.9611296885837675</v>
      </c>
      <c r="K541">
        <f>'Obsegi16-18'!J541</f>
        <v>2.6842529140440092</v>
      </c>
      <c r="L541">
        <f>'Obsegi16-18'!K541</f>
        <v>16</v>
      </c>
      <c r="M541">
        <f>'Obsegi16-18'!L541</f>
        <v>4.6453826026277767</v>
      </c>
      <c r="N541">
        <f>'Obsegi16-18'!M541</f>
        <v>20.645382602627777</v>
      </c>
      <c r="O541">
        <f>'Obsegi16-18'!N541</f>
        <v>3.5428475180407704</v>
      </c>
      <c r="P541">
        <f>'Obsegi16-18'!O541</f>
        <v>4.6832730105017317</v>
      </c>
      <c r="Q541">
        <f>'Obsegi16-18'!P541</f>
        <v>26.666666666666661</v>
      </c>
      <c r="R541">
        <f>'Obsegi16-18'!Q541</f>
        <v>8.3920417501581301</v>
      </c>
      <c r="S541">
        <f>'Obsegi16-18'!R541</f>
        <v>37.296586216866977</v>
      </c>
      <c r="T541">
        <f>'Obsegi16-18'!T541</f>
        <v>0</v>
      </c>
      <c r="U541">
        <f>'rast17-18'!E541</f>
        <v>149</v>
      </c>
      <c r="V541">
        <f>'rast17-18'!F541</f>
        <v>20</v>
      </c>
      <c r="W541">
        <f>'rast17-18'!G541</f>
        <v>7.45</v>
      </c>
      <c r="X541">
        <f>'rast17-18'!H541</f>
        <v>5</v>
      </c>
      <c r="Y541">
        <f>'rast17-18'!I541</f>
        <v>21</v>
      </c>
      <c r="Z541">
        <f>'rast17-18'!J541</f>
        <v>324</v>
      </c>
      <c r="AA541">
        <f>'rast17-18'!K541</f>
        <v>49</v>
      </c>
      <c r="AB541">
        <f>'rast17-18'!L541</f>
        <v>6.6122448979591839</v>
      </c>
      <c r="AC541">
        <f>'rast17-18'!M541</f>
        <v>10</v>
      </c>
      <c r="AD541" s="14">
        <f>'rast17-18'!N541</f>
        <v>24</v>
      </c>
      <c r="AE541">
        <f>'19-rast'!D541</f>
        <v>0</v>
      </c>
      <c r="AF541">
        <f>'19-rast'!F541</f>
        <v>264</v>
      </c>
      <c r="AG541">
        <f>'19-rast'!G541</f>
        <v>45</v>
      </c>
      <c r="AH541">
        <f>'19-rast'!H541</f>
        <v>5.8666666666666663</v>
      </c>
      <c r="AI541">
        <f>'19-rast'!I541</f>
        <v>6</v>
      </c>
      <c r="AJ541" s="22">
        <f>'19-rast'!J541</f>
        <v>12</v>
      </c>
      <c r="AK541">
        <f t="shared" si="19"/>
        <v>737</v>
      </c>
      <c r="AL541">
        <f t="shared" si="19"/>
        <v>114</v>
      </c>
      <c r="AM541">
        <f t="shared" si="20"/>
        <v>15</v>
      </c>
      <c r="AN541">
        <f>'Pridelek 2019'!F541</f>
        <v>0</v>
      </c>
      <c r="AO541">
        <f>'Pridelek 2019'!G541</f>
        <v>0</v>
      </c>
      <c r="AP541">
        <f>'Pridelek 2019'!H541</f>
        <v>0</v>
      </c>
      <c r="AQ541">
        <f>'Pridelek 2019'!I541</f>
        <v>0</v>
      </c>
      <c r="AR541">
        <f>'Pridelek 2019'!J541</f>
        <v>0</v>
      </c>
      <c r="AS541">
        <f>'Pridelek 2019'!K541</f>
        <v>0</v>
      </c>
      <c r="AT541">
        <f>'Pridelek 2019'!L541</f>
        <v>0</v>
      </c>
      <c r="AU541">
        <v>0</v>
      </c>
    </row>
    <row r="542" spans="1:47" hidden="1" x14ac:dyDescent="0.25">
      <c r="A542" t="str">
        <f>'Obsegi16-18'!A542</f>
        <v>D</v>
      </c>
      <c r="B542">
        <f>'Obsegi16-18'!B542</f>
        <v>23</v>
      </c>
      <c r="C542">
        <f>'Obsegi16-18'!C542</f>
        <v>1</v>
      </c>
      <c r="D542">
        <v>3</v>
      </c>
      <c r="E542">
        <f>'Obsegi16-18'!D542</f>
        <v>6</v>
      </c>
      <c r="F542">
        <f>'Obsegi16-18'!E542</f>
        <v>59.07965664367282</v>
      </c>
      <c r="G542">
        <f>'Obsegi16-18'!F542</f>
        <v>63.484090633909972</v>
      </c>
      <c r="H542">
        <f>'Obsegi16-18'!G542</f>
        <v>70</v>
      </c>
      <c r="I542">
        <f>'Obsegi16-18'!H542</f>
        <v>82</v>
      </c>
      <c r="J542">
        <f>'Obsegi16-18'!I542</f>
        <v>4.4044339902371519</v>
      </c>
      <c r="K542">
        <f>'Obsegi16-18'!J542</f>
        <v>6.5159093660900282</v>
      </c>
      <c r="L542">
        <f>'Obsegi16-18'!K542</f>
        <v>12</v>
      </c>
      <c r="M542">
        <f>'Obsegi16-18'!L542</f>
        <v>10.92034335632718</v>
      </c>
      <c r="N542">
        <f>'Obsegi16-18'!M542</f>
        <v>22.92034335632718</v>
      </c>
      <c r="O542">
        <f>'Obsegi16-18'!N542</f>
        <v>7.4550771626883616</v>
      </c>
      <c r="P542">
        <f>'Obsegi16-18'!O542</f>
        <v>10.26384610857065</v>
      </c>
      <c r="Q542">
        <f>'Obsegi16-18'!P542</f>
        <v>17.142857142857149</v>
      </c>
      <c r="R542">
        <f>'Obsegi16-18'!Q542</f>
        <v>18.484100918512535</v>
      </c>
      <c r="S542">
        <f>'Obsegi16-18'!R542</f>
        <v>38.795661075971836</v>
      </c>
      <c r="T542">
        <f>'Obsegi16-18'!T542</f>
        <v>0</v>
      </c>
      <c r="U542">
        <f>'rast17-18'!E542</f>
        <v>285</v>
      </c>
      <c r="V542">
        <f>'rast17-18'!F542</f>
        <v>32</v>
      </c>
      <c r="W542">
        <f>'rast17-18'!G542</f>
        <v>8.90625</v>
      </c>
      <c r="X542">
        <f>'rast17-18'!H542</f>
        <v>7</v>
      </c>
      <c r="Y542">
        <f>'rast17-18'!I542</f>
        <v>33</v>
      </c>
      <c r="Z542">
        <f>'rast17-18'!J542</f>
        <v>0</v>
      </c>
      <c r="AA542">
        <f>'rast17-18'!K542</f>
        <v>0</v>
      </c>
      <c r="AB542">
        <f>'rast17-18'!L542</f>
        <v>0</v>
      </c>
      <c r="AC542">
        <f>'rast17-18'!M542</f>
        <v>0</v>
      </c>
      <c r="AD542" s="14">
        <f>'rast17-18'!N542</f>
        <v>0</v>
      </c>
      <c r="AE542">
        <f>'19-rast'!D542</f>
        <v>0</v>
      </c>
      <c r="AF542">
        <f>'19-rast'!F542</f>
        <v>0</v>
      </c>
      <c r="AG542">
        <f>'19-rast'!G542</f>
        <v>0</v>
      </c>
      <c r="AH542" t="e">
        <f>'19-rast'!H542</f>
        <v>#DIV/0!</v>
      </c>
      <c r="AI542">
        <f>'19-rast'!I542</f>
        <v>0</v>
      </c>
      <c r="AJ542" s="22">
        <f>'19-rast'!J542</f>
        <v>0</v>
      </c>
      <c r="AM542">
        <f t="shared" si="20"/>
        <v>5</v>
      </c>
      <c r="AN542">
        <f>'Pridelek 2019'!F542</f>
        <v>0</v>
      </c>
      <c r="AO542">
        <f>'Pridelek 2019'!G542</f>
        <v>0</v>
      </c>
      <c r="AP542">
        <f>'Pridelek 2019'!H542</f>
        <v>0</v>
      </c>
      <c r="AQ542">
        <f>'Pridelek 2019'!I542</f>
        <v>0</v>
      </c>
      <c r="AR542">
        <f>'Pridelek 2019'!J542</f>
        <v>0</v>
      </c>
      <c r="AS542">
        <f>'Pridelek 2019'!K542</f>
        <v>0</v>
      </c>
      <c r="AT542">
        <f>'Pridelek 2019'!L542</f>
        <v>0</v>
      </c>
      <c r="AU542">
        <v>0</v>
      </c>
    </row>
    <row r="543" spans="1:47" hidden="1" x14ac:dyDescent="0.25">
      <c r="A543" t="str">
        <f>'Obsegi16-18'!A543</f>
        <v>D</v>
      </c>
      <c r="B543">
        <f>'Obsegi16-18'!B543</f>
        <v>23</v>
      </c>
      <c r="C543">
        <f>'Obsegi16-18'!C543</f>
        <v>1</v>
      </c>
      <c r="D543">
        <v>3</v>
      </c>
      <c r="E543">
        <f>'Obsegi16-18'!D543</f>
        <v>7</v>
      </c>
      <c r="F543">
        <f>'Obsegi16-18'!E543</f>
        <v>45.526485082513787</v>
      </c>
      <c r="G543">
        <f>'Obsegi16-18'!F543</f>
        <v>49.197285786731861</v>
      </c>
      <c r="H543">
        <f>'Obsegi16-18'!G543</f>
        <v>50</v>
      </c>
      <c r="I543">
        <f>'Obsegi16-18'!H543</f>
        <v>69</v>
      </c>
      <c r="J543">
        <f>'Obsegi16-18'!I543</f>
        <v>3.6708007042180739</v>
      </c>
      <c r="K543">
        <f>'Obsegi16-18'!J543</f>
        <v>0.80271421326813908</v>
      </c>
      <c r="L543">
        <f>'Obsegi16-18'!K543</f>
        <v>19</v>
      </c>
      <c r="M543">
        <f>'Obsegi16-18'!L543</f>
        <v>4.473514917486213</v>
      </c>
      <c r="N543">
        <f>'Obsegi16-18'!M543</f>
        <v>23.473514917486213</v>
      </c>
      <c r="O543">
        <f>'Obsegi16-18'!N543</f>
        <v>8.0630004656959251</v>
      </c>
      <c r="P543">
        <f>'Obsegi16-18'!O543</f>
        <v>1.6316229654373071</v>
      </c>
      <c r="Q543">
        <f>'Obsegi16-18'!P543</f>
        <v>37.999999999999986</v>
      </c>
      <c r="R543">
        <f>'Obsegi16-18'!Q543</f>
        <v>9.8261811984348348</v>
      </c>
      <c r="S543">
        <f>'Obsegi16-18'!R543</f>
        <v>51.560130053840084</v>
      </c>
      <c r="T543">
        <f>'Obsegi16-18'!T543</f>
        <v>0</v>
      </c>
      <c r="U543">
        <f>'rast17-18'!E543</f>
        <v>0</v>
      </c>
      <c r="V543">
        <f>'rast17-18'!F543</f>
        <v>0</v>
      </c>
      <c r="W543" t="e">
        <f>'rast17-18'!G543</f>
        <v>#DIV/0!</v>
      </c>
      <c r="X543">
        <f>'rast17-18'!H543</f>
        <v>0</v>
      </c>
      <c r="Y543" t="e">
        <f>'rast17-18'!I543</f>
        <v>#N/A</v>
      </c>
      <c r="Z543">
        <f>'rast17-18'!J543</f>
        <v>0</v>
      </c>
      <c r="AA543">
        <f>'rast17-18'!K543</f>
        <v>0</v>
      </c>
      <c r="AB543">
        <f>'rast17-18'!L543</f>
        <v>0</v>
      </c>
      <c r="AC543">
        <f>'rast17-18'!M543</f>
        <v>0</v>
      </c>
      <c r="AD543" s="14">
        <f>'rast17-18'!N543</f>
        <v>0</v>
      </c>
      <c r="AE543">
        <f>'19-rast'!D543</f>
        <v>0</v>
      </c>
      <c r="AF543">
        <f>'19-rast'!F543</f>
        <v>0</v>
      </c>
      <c r="AG543">
        <f>'19-rast'!G543</f>
        <v>0</v>
      </c>
      <c r="AH543" t="e">
        <f>'19-rast'!H543</f>
        <v>#DIV/0!</v>
      </c>
      <c r="AI543">
        <f>'19-rast'!I543</f>
        <v>0</v>
      </c>
      <c r="AJ543" s="22">
        <f>'19-rast'!J543</f>
        <v>0</v>
      </c>
      <c r="AK543">
        <f t="shared" si="19"/>
        <v>0</v>
      </c>
      <c r="AL543">
        <f t="shared" si="19"/>
        <v>0</v>
      </c>
      <c r="AM543">
        <f t="shared" si="20"/>
        <v>0</v>
      </c>
      <c r="AN543">
        <f>'Pridelek 2019'!F543</f>
        <v>0</v>
      </c>
      <c r="AO543">
        <f>'Pridelek 2019'!G543</f>
        <v>0</v>
      </c>
      <c r="AP543">
        <f>'Pridelek 2019'!H543</f>
        <v>0</v>
      </c>
      <c r="AQ543">
        <f>'Pridelek 2019'!I543</f>
        <v>0</v>
      </c>
      <c r="AR543">
        <f>'Pridelek 2019'!J543</f>
        <v>0</v>
      </c>
      <c r="AS543">
        <f>'Pridelek 2019'!K543</f>
        <v>0</v>
      </c>
      <c r="AT543">
        <f>'Pridelek 2019'!L543</f>
        <v>0</v>
      </c>
      <c r="AU543">
        <v>0</v>
      </c>
    </row>
    <row r="544" spans="1:47" hidden="1" x14ac:dyDescent="0.25">
      <c r="A544" t="str">
        <f>'Obsegi16-18'!A544</f>
        <v>D</v>
      </c>
      <c r="B544">
        <f>'Obsegi16-18'!B544</f>
        <v>23</v>
      </c>
      <c r="C544">
        <f>'Obsegi16-18'!C544</f>
        <v>1</v>
      </c>
      <c r="D544">
        <v>3</v>
      </c>
      <c r="E544">
        <f>'Obsegi16-18'!D544</f>
        <v>8</v>
      </c>
      <c r="F544">
        <f>'Obsegi16-18'!E544</f>
        <v>48.946507564954544</v>
      </c>
      <c r="G544">
        <f>'Obsegi16-18'!F544</f>
        <v>54.194258033904418</v>
      </c>
      <c r="H544">
        <f>'Obsegi16-18'!G544</f>
        <v>60</v>
      </c>
      <c r="I544">
        <f>'Obsegi16-18'!H544</f>
        <v>72</v>
      </c>
      <c r="J544">
        <f>'Obsegi16-18'!I544</f>
        <v>5.2477504689498744</v>
      </c>
      <c r="K544">
        <f>'Obsegi16-18'!J544</f>
        <v>5.8057419660955816</v>
      </c>
      <c r="L544">
        <f>'Obsegi16-18'!K544</f>
        <v>12</v>
      </c>
      <c r="M544">
        <f>'Obsegi16-18'!L544</f>
        <v>11.053492435045456</v>
      </c>
      <c r="N544">
        <f>'Obsegi16-18'!M544</f>
        <v>23.053492435045456</v>
      </c>
      <c r="O544">
        <f>'Obsegi16-18'!N544</f>
        <v>10.72139919683921</v>
      </c>
      <c r="P544">
        <f>'Obsegi16-18'!O544</f>
        <v>10.712835965875689</v>
      </c>
      <c r="Q544">
        <f>'Obsegi16-18'!P544</f>
        <v>19.999999999999996</v>
      </c>
      <c r="R544">
        <f>'Obsegi16-18'!Q544</f>
        <v>22.582801071918968</v>
      </c>
      <c r="S544">
        <f>'Obsegi16-18'!R544</f>
        <v>47.099361286302766</v>
      </c>
      <c r="T544">
        <f>'Obsegi16-18'!T544</f>
        <v>0</v>
      </c>
      <c r="U544">
        <f>'rast17-18'!E544</f>
        <v>0</v>
      </c>
      <c r="V544">
        <f>'rast17-18'!F544</f>
        <v>0</v>
      </c>
      <c r="W544" t="e">
        <f>'rast17-18'!G544</f>
        <v>#DIV/0!</v>
      </c>
      <c r="X544">
        <f>'rast17-18'!H544</f>
        <v>0</v>
      </c>
      <c r="Y544" t="e">
        <f>'rast17-18'!I544</f>
        <v>#N/A</v>
      </c>
      <c r="Z544">
        <f>'rast17-18'!J544</f>
        <v>0</v>
      </c>
      <c r="AA544">
        <f>'rast17-18'!K544</f>
        <v>0</v>
      </c>
      <c r="AB544">
        <f>'rast17-18'!L544</f>
        <v>0</v>
      </c>
      <c r="AC544">
        <f>'rast17-18'!M544</f>
        <v>0</v>
      </c>
      <c r="AD544" s="14">
        <f>'rast17-18'!N544</f>
        <v>0</v>
      </c>
      <c r="AE544">
        <f>'19-rast'!D544</f>
        <v>0</v>
      </c>
      <c r="AF544">
        <f>'19-rast'!F544</f>
        <v>0</v>
      </c>
      <c r="AG544">
        <f>'19-rast'!G544</f>
        <v>0</v>
      </c>
      <c r="AH544" t="e">
        <f>'19-rast'!H544</f>
        <v>#DIV/0!</v>
      </c>
      <c r="AI544">
        <f>'19-rast'!I544</f>
        <v>0</v>
      </c>
      <c r="AJ544" s="22">
        <f>'19-rast'!J544</f>
        <v>0</v>
      </c>
      <c r="AK544">
        <f t="shared" si="19"/>
        <v>0</v>
      </c>
      <c r="AL544">
        <f t="shared" si="19"/>
        <v>0</v>
      </c>
      <c r="AM544">
        <f t="shared" si="20"/>
        <v>0</v>
      </c>
      <c r="AN544">
        <f>'Pridelek 2019'!F544</f>
        <v>0</v>
      </c>
      <c r="AO544">
        <f>'Pridelek 2019'!G544</f>
        <v>0</v>
      </c>
      <c r="AP544">
        <f>'Pridelek 2019'!H544</f>
        <v>0</v>
      </c>
      <c r="AQ544">
        <f>'Pridelek 2019'!I544</f>
        <v>0</v>
      </c>
      <c r="AR544">
        <f>'Pridelek 2019'!J544</f>
        <v>0</v>
      </c>
      <c r="AS544">
        <f>'Pridelek 2019'!K544</f>
        <v>0</v>
      </c>
      <c r="AT544">
        <f>'Pridelek 2019'!L544</f>
        <v>0</v>
      </c>
      <c r="AU544">
        <v>0</v>
      </c>
    </row>
    <row r="545" spans="1:47" hidden="1" x14ac:dyDescent="0.25">
      <c r="A545" t="str">
        <f>'Obsegi16-18'!A545</f>
        <v>D</v>
      </c>
      <c r="B545">
        <f>'Obsegi16-18'!B545</f>
        <v>23</v>
      </c>
      <c r="C545">
        <f>'Obsegi16-18'!C545</f>
        <v>1</v>
      </c>
      <c r="D545">
        <v>3</v>
      </c>
      <c r="E545">
        <f>'Obsegi16-18'!D545</f>
        <v>9</v>
      </c>
      <c r="F545">
        <f>'Obsegi16-18'!E545</f>
        <v>49.227027672273003</v>
      </c>
      <c r="G545">
        <f>'Obsegi16-18'!F545</f>
        <v>50.585690390457664</v>
      </c>
      <c r="H545">
        <f>'Obsegi16-18'!G545</f>
        <v>60</v>
      </c>
      <c r="I545">
        <f>'Obsegi16-18'!H545</f>
        <v>67</v>
      </c>
      <c r="J545">
        <f>'Obsegi16-18'!I545</f>
        <v>1.3586627181846609</v>
      </c>
      <c r="K545">
        <f>'Obsegi16-18'!J545</f>
        <v>9.414309609542336</v>
      </c>
      <c r="L545">
        <f>'Obsegi16-18'!K545</f>
        <v>7</v>
      </c>
      <c r="M545">
        <f>'Obsegi16-18'!L545</f>
        <v>10.772972327726997</v>
      </c>
      <c r="N545">
        <f>'Obsegi16-18'!M545</f>
        <v>17.772972327726997</v>
      </c>
      <c r="O545">
        <f>'Obsegi16-18'!N545</f>
        <v>2.7599934069347132</v>
      </c>
      <c r="P545">
        <f>'Obsegi16-18'!O545</f>
        <v>18.610618016430646</v>
      </c>
      <c r="Q545">
        <f>'Obsegi16-18'!P545</f>
        <v>11.66666666666667</v>
      </c>
      <c r="R545">
        <f>'Obsegi16-18'!Q545</f>
        <v>21.884263253608637</v>
      </c>
      <c r="S545">
        <f>'Obsegi16-18'!R545</f>
        <v>36.104093966529646</v>
      </c>
      <c r="T545">
        <f>'Obsegi16-18'!T545</f>
        <v>0</v>
      </c>
      <c r="U545">
        <f>'rast17-18'!E545</f>
        <v>0</v>
      </c>
      <c r="V545">
        <f>'rast17-18'!F545</f>
        <v>0</v>
      </c>
      <c r="W545" t="e">
        <f>'rast17-18'!G545</f>
        <v>#DIV/0!</v>
      </c>
      <c r="X545">
        <f>'rast17-18'!H545</f>
        <v>0</v>
      </c>
      <c r="Y545" t="e">
        <f>'rast17-18'!I545</f>
        <v>#N/A</v>
      </c>
      <c r="Z545">
        <f>'rast17-18'!J545</f>
        <v>0</v>
      </c>
      <c r="AA545">
        <f>'rast17-18'!K545</f>
        <v>0</v>
      </c>
      <c r="AB545">
        <f>'rast17-18'!L545</f>
        <v>0</v>
      </c>
      <c r="AC545">
        <f>'rast17-18'!M545</f>
        <v>0</v>
      </c>
      <c r="AD545" s="14">
        <f>'rast17-18'!N545</f>
        <v>0</v>
      </c>
      <c r="AE545">
        <f>'19-rast'!D545</f>
        <v>0</v>
      </c>
      <c r="AF545">
        <f>'19-rast'!F545</f>
        <v>0</v>
      </c>
      <c r="AG545">
        <f>'19-rast'!G545</f>
        <v>0</v>
      </c>
      <c r="AH545" t="e">
        <f>'19-rast'!H545</f>
        <v>#DIV/0!</v>
      </c>
      <c r="AI545">
        <f>'19-rast'!I545</f>
        <v>0</v>
      </c>
      <c r="AJ545" s="22">
        <f>'19-rast'!J545</f>
        <v>0</v>
      </c>
      <c r="AK545">
        <f t="shared" si="19"/>
        <v>0</v>
      </c>
      <c r="AL545">
        <f t="shared" si="19"/>
        <v>0</v>
      </c>
      <c r="AM545">
        <f t="shared" si="20"/>
        <v>0</v>
      </c>
      <c r="AN545">
        <f>'Pridelek 2019'!F545</f>
        <v>0</v>
      </c>
      <c r="AO545">
        <f>'Pridelek 2019'!G545</f>
        <v>0</v>
      </c>
      <c r="AP545">
        <f>'Pridelek 2019'!H545</f>
        <v>0</v>
      </c>
      <c r="AQ545">
        <f>'Pridelek 2019'!I545</f>
        <v>0</v>
      </c>
      <c r="AR545">
        <f>'Pridelek 2019'!J545</f>
        <v>0</v>
      </c>
      <c r="AS545">
        <f>'Pridelek 2019'!K545</f>
        <v>0</v>
      </c>
      <c r="AT545">
        <f>'Pridelek 2019'!L545</f>
        <v>0</v>
      </c>
      <c r="AU545">
        <v>0</v>
      </c>
    </row>
    <row r="546" spans="1:47" hidden="1" x14ac:dyDescent="0.25">
      <c r="A546" t="str">
        <f>'Obsegi16-18'!A546</f>
        <v>D</v>
      </c>
      <c r="B546">
        <f>'Obsegi16-18'!B546</f>
        <v>23</v>
      </c>
      <c r="C546">
        <f>'Obsegi16-18'!C546</f>
        <v>1</v>
      </c>
      <c r="D546">
        <v>3</v>
      </c>
      <c r="E546">
        <f>'Obsegi16-18'!D546</f>
        <v>10</v>
      </c>
      <c r="F546">
        <f>'Obsegi16-18'!E546</f>
        <v>53.316168755721314</v>
      </c>
      <c r="G546">
        <f>'Obsegi16-18'!F546</f>
        <v>56.562406200283796</v>
      </c>
      <c r="H546">
        <f>'Obsegi16-18'!G546</f>
        <v>55</v>
      </c>
      <c r="I546">
        <f>'Obsegi16-18'!H546</f>
        <v>66</v>
      </c>
      <c r="J546">
        <f>'Obsegi16-18'!I546</f>
        <v>3.2462374445624818</v>
      </c>
      <c r="K546">
        <f>'Obsegi16-18'!J546</f>
        <v>-1.562406200283796</v>
      </c>
      <c r="L546">
        <f>'Obsegi16-18'!K546</f>
        <v>11</v>
      </c>
      <c r="M546">
        <f>'Obsegi16-18'!L546</f>
        <v>1.6838312442786858</v>
      </c>
      <c r="N546">
        <f>'Obsegi16-18'!M546</f>
        <v>12.683831244278686</v>
      </c>
      <c r="O546">
        <f>'Obsegi16-18'!N546</f>
        <v>6.08865475581295</v>
      </c>
      <c r="P546">
        <f>'Obsegi16-18'!O546</f>
        <v>-2.7622696862495855</v>
      </c>
      <c r="Q546">
        <f>'Obsegi16-18'!P546</f>
        <v>19.999999999999996</v>
      </c>
      <c r="R546">
        <f>'Obsegi16-18'!Q546</f>
        <v>3.1582000049431347</v>
      </c>
      <c r="S546">
        <f>'Obsegi16-18'!R546</f>
        <v>23.789840005931783</v>
      </c>
      <c r="T546">
        <f>'Obsegi16-18'!T546</f>
        <v>1</v>
      </c>
      <c r="U546">
        <f>'rast17-18'!E546</f>
        <v>0</v>
      </c>
      <c r="V546">
        <f>'rast17-18'!F546</f>
        <v>0</v>
      </c>
      <c r="W546" t="e">
        <f>'rast17-18'!G546</f>
        <v>#DIV/0!</v>
      </c>
      <c r="X546">
        <f>'rast17-18'!H546</f>
        <v>0</v>
      </c>
      <c r="Y546" t="e">
        <f>'rast17-18'!I546</f>
        <v>#N/A</v>
      </c>
      <c r="Z546">
        <f>'rast17-18'!J546</f>
        <v>0</v>
      </c>
      <c r="AA546">
        <f>'rast17-18'!K546</f>
        <v>0</v>
      </c>
      <c r="AB546">
        <f>'rast17-18'!L546</f>
        <v>0</v>
      </c>
      <c r="AC546">
        <f>'rast17-18'!M546</f>
        <v>0</v>
      </c>
      <c r="AD546" s="14">
        <f>'rast17-18'!N546</f>
        <v>0</v>
      </c>
      <c r="AE546">
        <f>'19-rast'!D546</f>
        <v>1</v>
      </c>
      <c r="AF546">
        <f>'19-rast'!F546</f>
        <v>0</v>
      </c>
      <c r="AG546">
        <f>'19-rast'!G546</f>
        <v>0</v>
      </c>
      <c r="AH546" t="e">
        <f>'19-rast'!H546</f>
        <v>#DIV/0!</v>
      </c>
      <c r="AI546">
        <f>'19-rast'!I546</f>
        <v>0</v>
      </c>
      <c r="AJ546" s="22">
        <f>'19-rast'!J546</f>
        <v>0</v>
      </c>
      <c r="AK546">
        <f t="shared" si="19"/>
        <v>0</v>
      </c>
      <c r="AL546">
        <f t="shared" si="19"/>
        <v>0</v>
      </c>
      <c r="AM546">
        <f t="shared" si="20"/>
        <v>1</v>
      </c>
      <c r="AN546">
        <f>'Pridelek 2019'!F546</f>
        <v>0</v>
      </c>
      <c r="AO546">
        <f>'Pridelek 2019'!G546</f>
        <v>0</v>
      </c>
      <c r="AP546">
        <f>'Pridelek 2019'!H546</f>
        <v>0</v>
      </c>
      <c r="AQ546">
        <f>'Pridelek 2019'!I546</f>
        <v>0</v>
      </c>
      <c r="AR546">
        <f>'Pridelek 2019'!J546</f>
        <v>0</v>
      </c>
      <c r="AS546">
        <f>'Pridelek 2019'!K546</f>
        <v>0</v>
      </c>
      <c r="AT546">
        <f>'Pridelek 2019'!L546</f>
        <v>0</v>
      </c>
      <c r="AU546">
        <v>0</v>
      </c>
    </row>
    <row r="547" spans="1:47" hidden="1" x14ac:dyDescent="0.25">
      <c r="A547" t="str">
        <f>'Obsegi16-18'!A547</f>
        <v>D</v>
      </c>
      <c r="B547">
        <f>'Obsegi16-18'!B547</f>
        <v>23</v>
      </c>
      <c r="C547">
        <f>'Obsegi16-18'!C547</f>
        <v>1</v>
      </c>
      <c r="D547">
        <v>3</v>
      </c>
      <c r="E547">
        <f>'Obsegi16-18'!D547</f>
        <v>11</v>
      </c>
      <c r="F547">
        <f>'Obsegi16-18'!E547</f>
        <v>50.28809683745137</v>
      </c>
      <c r="G547">
        <f>'Obsegi16-18'!F547</f>
        <v>56.979679221042417</v>
      </c>
      <c r="H547">
        <f>'Obsegi16-18'!G547</f>
        <v>60</v>
      </c>
      <c r="I547">
        <f>'Obsegi16-18'!H547</f>
        <v>68</v>
      </c>
      <c r="J547">
        <f>'Obsegi16-18'!I547</f>
        <v>6.6915823835910473</v>
      </c>
      <c r="K547">
        <f>'Obsegi16-18'!J547</f>
        <v>3.0203207789575828</v>
      </c>
      <c r="L547">
        <f>'Obsegi16-18'!K547</f>
        <v>8</v>
      </c>
      <c r="M547">
        <f>'Obsegi16-18'!L547</f>
        <v>9.7119031625486301</v>
      </c>
      <c r="N547">
        <f>'Obsegi16-18'!M547</f>
        <v>17.71190316254863</v>
      </c>
      <c r="O547">
        <f>'Obsegi16-18'!N547</f>
        <v>13.306493592749336</v>
      </c>
      <c r="P547">
        <f>'Obsegi16-18'!O547</f>
        <v>5.3006981089535277</v>
      </c>
      <c r="Q547">
        <f>'Obsegi16-18'!P547</f>
        <v>13.33333333333333</v>
      </c>
      <c r="R547">
        <f>'Obsegi16-18'!Q547</f>
        <v>19.312528755941759</v>
      </c>
      <c r="S547">
        <f>'Obsegi16-18'!R547</f>
        <v>35.220865923400659</v>
      </c>
      <c r="T547">
        <f>'Obsegi16-18'!T547</f>
        <v>0</v>
      </c>
      <c r="U547">
        <f>'rast17-18'!E547</f>
        <v>0</v>
      </c>
      <c r="V547">
        <f>'rast17-18'!F547</f>
        <v>0</v>
      </c>
      <c r="W547" t="e">
        <f>'rast17-18'!G547</f>
        <v>#DIV/0!</v>
      </c>
      <c r="X547">
        <f>'rast17-18'!H547</f>
        <v>0</v>
      </c>
      <c r="Y547" t="e">
        <f>'rast17-18'!I547</f>
        <v>#N/A</v>
      </c>
      <c r="Z547">
        <f>'rast17-18'!J547</f>
        <v>0</v>
      </c>
      <c r="AA547">
        <f>'rast17-18'!K547</f>
        <v>0</v>
      </c>
      <c r="AB547">
        <f>'rast17-18'!L547</f>
        <v>0</v>
      </c>
      <c r="AC547">
        <f>'rast17-18'!M547</f>
        <v>0</v>
      </c>
      <c r="AD547" s="14">
        <f>'rast17-18'!N547</f>
        <v>0</v>
      </c>
      <c r="AE547">
        <f>'19-rast'!D547</f>
        <v>0</v>
      </c>
      <c r="AF547">
        <f>'19-rast'!F547</f>
        <v>0</v>
      </c>
      <c r="AG547">
        <f>'19-rast'!G547</f>
        <v>0</v>
      </c>
      <c r="AH547" t="e">
        <f>'19-rast'!H547</f>
        <v>#DIV/0!</v>
      </c>
      <c r="AI547">
        <f>'19-rast'!I547</f>
        <v>0</v>
      </c>
      <c r="AJ547" s="22">
        <f>'19-rast'!J547</f>
        <v>0</v>
      </c>
      <c r="AK547">
        <f t="shared" si="19"/>
        <v>0</v>
      </c>
      <c r="AL547">
        <f t="shared" si="19"/>
        <v>0</v>
      </c>
      <c r="AM547">
        <f t="shared" si="20"/>
        <v>0</v>
      </c>
      <c r="AN547">
        <f>'Pridelek 2019'!F547</f>
        <v>0</v>
      </c>
      <c r="AO547">
        <f>'Pridelek 2019'!G547</f>
        <v>0</v>
      </c>
      <c r="AP547">
        <f>'Pridelek 2019'!H547</f>
        <v>0</v>
      </c>
      <c r="AQ547">
        <f>'Pridelek 2019'!I547</f>
        <v>0</v>
      </c>
      <c r="AR547">
        <f>'Pridelek 2019'!J547</f>
        <v>0</v>
      </c>
      <c r="AS547">
        <f>'Pridelek 2019'!K547</f>
        <v>0</v>
      </c>
      <c r="AT547">
        <f>'Pridelek 2019'!L547</f>
        <v>0</v>
      </c>
      <c r="AU547">
        <v>0</v>
      </c>
    </row>
    <row r="548" spans="1:47" hidden="1" x14ac:dyDescent="0.25">
      <c r="A548" t="str">
        <f>'Obsegi16-18'!A548</f>
        <v>D</v>
      </c>
      <c r="B548">
        <f>'Obsegi16-18'!B548</f>
        <v>23</v>
      </c>
      <c r="C548">
        <f>'Obsegi16-18'!C548</f>
        <v>1</v>
      </c>
      <c r="D548">
        <v>3</v>
      </c>
      <c r="E548">
        <f>'Obsegi16-18'!D548</f>
        <v>12</v>
      </c>
      <c r="F548">
        <f>'Obsegi16-18'!E548</f>
        <v>58.290776533905216</v>
      </c>
      <c r="G548">
        <f>'Obsegi16-18'!F548</f>
        <v>60.657039993030978</v>
      </c>
      <c r="H548">
        <f>'Obsegi16-18'!G548</f>
        <v>65</v>
      </c>
      <c r="I548">
        <f>'Obsegi16-18'!H548</f>
        <v>73</v>
      </c>
      <c r="J548">
        <f>'Obsegi16-18'!I548</f>
        <v>2.3662634591257614</v>
      </c>
      <c r="K548">
        <f>'Obsegi16-18'!J548</f>
        <v>4.3429600069690224</v>
      </c>
      <c r="L548">
        <f>'Obsegi16-18'!K548</f>
        <v>8</v>
      </c>
      <c r="M548">
        <f>'Obsegi16-18'!L548</f>
        <v>6.7092234660947838</v>
      </c>
      <c r="N548">
        <f>'Obsegi16-18'!M548</f>
        <v>14.709223466094784</v>
      </c>
      <c r="O548">
        <f>'Obsegi16-18'!N548</f>
        <v>4.0594131693363344</v>
      </c>
      <c r="P548">
        <f>'Obsegi16-18'!O548</f>
        <v>7.1598614232873725</v>
      </c>
      <c r="Q548">
        <f>'Obsegi16-18'!P548</f>
        <v>12.307692307692308</v>
      </c>
      <c r="R548">
        <f>'Obsegi16-18'!Q548</f>
        <v>11.509922950146878</v>
      </c>
      <c r="S548">
        <f>'Obsegi16-18'!R548</f>
        <v>25.234221159395709</v>
      </c>
      <c r="T548">
        <f>'Obsegi16-18'!T548</f>
        <v>0</v>
      </c>
      <c r="U548">
        <f>'rast17-18'!E548</f>
        <v>0</v>
      </c>
      <c r="V548">
        <f>'rast17-18'!F548</f>
        <v>0</v>
      </c>
      <c r="W548" t="e">
        <f>'rast17-18'!G548</f>
        <v>#DIV/0!</v>
      </c>
      <c r="X548">
        <f>'rast17-18'!H548</f>
        <v>0</v>
      </c>
      <c r="Y548" t="e">
        <f>'rast17-18'!I548</f>
        <v>#N/A</v>
      </c>
      <c r="Z548">
        <f>'rast17-18'!J548</f>
        <v>0</v>
      </c>
      <c r="AA548">
        <f>'rast17-18'!K548</f>
        <v>0</v>
      </c>
      <c r="AB548">
        <f>'rast17-18'!L548</f>
        <v>0</v>
      </c>
      <c r="AC548">
        <f>'rast17-18'!M548</f>
        <v>0</v>
      </c>
      <c r="AD548" s="14">
        <f>'rast17-18'!N548</f>
        <v>0</v>
      </c>
      <c r="AE548">
        <f>'19-rast'!D548</f>
        <v>0</v>
      </c>
      <c r="AF548">
        <f>'19-rast'!F548</f>
        <v>0</v>
      </c>
      <c r="AG548">
        <f>'19-rast'!G548</f>
        <v>0</v>
      </c>
      <c r="AH548" t="e">
        <f>'19-rast'!H548</f>
        <v>#DIV/0!</v>
      </c>
      <c r="AI548">
        <f>'19-rast'!I548</f>
        <v>0</v>
      </c>
      <c r="AJ548" s="22">
        <f>'19-rast'!J548</f>
        <v>0</v>
      </c>
      <c r="AK548">
        <f t="shared" si="19"/>
        <v>0</v>
      </c>
      <c r="AL548">
        <f t="shared" si="19"/>
        <v>0</v>
      </c>
      <c r="AM548">
        <f t="shared" si="20"/>
        <v>0</v>
      </c>
      <c r="AN548">
        <f>'Pridelek 2019'!F548</f>
        <v>0</v>
      </c>
      <c r="AO548">
        <f>'Pridelek 2019'!G548</f>
        <v>0</v>
      </c>
      <c r="AP548">
        <f>'Pridelek 2019'!H548</f>
        <v>0</v>
      </c>
      <c r="AQ548">
        <f>'Pridelek 2019'!I548</f>
        <v>0</v>
      </c>
      <c r="AR548">
        <f>'Pridelek 2019'!J548</f>
        <v>0</v>
      </c>
      <c r="AS548">
        <f>'Pridelek 2019'!K548</f>
        <v>0</v>
      </c>
      <c r="AT548">
        <f>'Pridelek 2019'!L548</f>
        <v>0</v>
      </c>
      <c r="AU548">
        <v>0</v>
      </c>
    </row>
    <row r="549" spans="1:47" hidden="1" x14ac:dyDescent="0.25">
      <c r="A549" t="str">
        <f>'Obsegi16-18'!A549</f>
        <v>D</v>
      </c>
      <c r="B549">
        <f>'Obsegi16-18'!B549</f>
        <v>24</v>
      </c>
      <c r="C549">
        <f>'Obsegi16-18'!C549</f>
        <v>6</v>
      </c>
      <c r="D549">
        <v>3</v>
      </c>
      <c r="E549">
        <f>'Obsegi16-18'!D549</f>
        <v>1</v>
      </c>
      <c r="F549">
        <f>'Obsegi16-18'!E549</f>
        <v>54.291120559915257</v>
      </c>
      <c r="G549">
        <f>'Obsegi16-18'!F549</f>
        <v>59.736952678219808</v>
      </c>
      <c r="H549">
        <f>'Obsegi16-18'!G549</f>
        <v>65</v>
      </c>
      <c r="I549">
        <f>'Obsegi16-18'!H549</f>
        <v>78</v>
      </c>
      <c r="J549">
        <f>'Obsegi16-18'!I549</f>
        <v>5.4458321183045513</v>
      </c>
      <c r="K549">
        <f>'Obsegi16-18'!J549</f>
        <v>5.2630473217801921</v>
      </c>
      <c r="L549">
        <f>'Obsegi16-18'!K549</f>
        <v>13</v>
      </c>
      <c r="M549">
        <f>'Obsegi16-18'!L549</f>
        <v>10.708879440084743</v>
      </c>
      <c r="N549">
        <f>'Obsegi16-18'!M549</f>
        <v>23.708879440084743</v>
      </c>
      <c r="O549">
        <f>'Obsegi16-18'!N549</f>
        <v>10.030797047731909</v>
      </c>
      <c r="P549">
        <f>'Obsegi16-18'!O549</f>
        <v>8.8103712791146584</v>
      </c>
      <c r="Q549">
        <f>'Obsegi16-18'!P549</f>
        <v>19.999999999999996</v>
      </c>
      <c r="R549">
        <f>'Obsegi16-18'!Q549</f>
        <v>19.724918789006217</v>
      </c>
      <c r="S549">
        <f>'Obsegi16-18'!R549</f>
        <v>43.669902546807471</v>
      </c>
      <c r="T549">
        <f>'Obsegi16-18'!T549</f>
        <v>0</v>
      </c>
      <c r="U549">
        <f>'rast17-18'!E549</f>
        <v>0</v>
      </c>
      <c r="V549">
        <f>'rast17-18'!F549</f>
        <v>0</v>
      </c>
      <c r="W549" t="e">
        <f>'rast17-18'!G549</f>
        <v>#DIV/0!</v>
      </c>
      <c r="X549">
        <f>'rast17-18'!H549</f>
        <v>0</v>
      </c>
      <c r="Y549" t="e">
        <f>'rast17-18'!I549</f>
        <v>#N/A</v>
      </c>
      <c r="Z549">
        <f>'rast17-18'!J549</f>
        <v>0</v>
      </c>
      <c r="AA549">
        <f>'rast17-18'!K549</f>
        <v>0</v>
      </c>
      <c r="AB549">
        <f>'rast17-18'!L549</f>
        <v>0</v>
      </c>
      <c r="AC549">
        <f>'rast17-18'!M549</f>
        <v>0</v>
      </c>
      <c r="AD549" s="14">
        <f>'rast17-18'!N549</f>
        <v>0</v>
      </c>
      <c r="AE549">
        <f>'19-rast'!D549</f>
        <v>0</v>
      </c>
      <c r="AF549">
        <f>'19-rast'!F549</f>
        <v>0</v>
      </c>
      <c r="AG549">
        <f>'19-rast'!G549</f>
        <v>0</v>
      </c>
      <c r="AH549" t="e">
        <f>'19-rast'!H549</f>
        <v>#DIV/0!</v>
      </c>
      <c r="AI549">
        <f>'19-rast'!I549</f>
        <v>0</v>
      </c>
      <c r="AJ549" s="22">
        <f>'19-rast'!J549</f>
        <v>0</v>
      </c>
      <c r="AK549">
        <f t="shared" si="19"/>
        <v>0</v>
      </c>
      <c r="AL549">
        <f t="shared" si="19"/>
        <v>0</v>
      </c>
      <c r="AM549">
        <f t="shared" si="20"/>
        <v>0</v>
      </c>
      <c r="AN549">
        <f>'Pridelek 2019'!F549</f>
        <v>0</v>
      </c>
      <c r="AO549">
        <f>'Pridelek 2019'!G549</f>
        <v>0</v>
      </c>
      <c r="AP549">
        <f>'Pridelek 2019'!H549</f>
        <v>0</v>
      </c>
      <c r="AQ549">
        <f>'Pridelek 2019'!I549</f>
        <v>0</v>
      </c>
      <c r="AR549">
        <f>'Pridelek 2019'!J549</f>
        <v>0</v>
      </c>
      <c r="AS549">
        <f>'Pridelek 2019'!K549</f>
        <v>0</v>
      </c>
      <c r="AT549">
        <f>'Pridelek 2019'!L549</f>
        <v>0</v>
      </c>
      <c r="AU549">
        <v>0</v>
      </c>
    </row>
    <row r="550" spans="1:47" hidden="1" x14ac:dyDescent="0.25">
      <c r="A550" t="str">
        <f>'Obsegi16-18'!A550</f>
        <v>D</v>
      </c>
      <c r="B550">
        <f>'Obsegi16-18'!B550</f>
        <v>24</v>
      </c>
      <c r="C550">
        <f>'Obsegi16-18'!C550</f>
        <v>6</v>
      </c>
      <c r="D550">
        <v>3</v>
      </c>
      <c r="E550">
        <f>'Obsegi16-18'!D550</f>
        <v>2</v>
      </c>
      <c r="F550">
        <f>'Obsegi16-18'!E550</f>
        <v>61.089741374206312</v>
      </c>
      <c r="G550">
        <f>'Obsegi16-18'!F550</f>
        <v>66.775366621462865</v>
      </c>
      <c r="H550">
        <f>'Obsegi16-18'!G550</f>
        <v>75</v>
      </c>
      <c r="I550">
        <f>'Obsegi16-18'!H550</f>
        <v>87</v>
      </c>
      <c r="J550">
        <f>'Obsegi16-18'!I550</f>
        <v>5.6856252472565529</v>
      </c>
      <c r="K550">
        <f>'Obsegi16-18'!J550</f>
        <v>8.2246333785371348</v>
      </c>
      <c r="L550">
        <f>'Obsegi16-18'!K550</f>
        <v>12</v>
      </c>
      <c r="M550">
        <f>'Obsegi16-18'!L550</f>
        <v>13.910258625793688</v>
      </c>
      <c r="N550">
        <f>'Obsegi16-18'!M550</f>
        <v>25.910258625793688</v>
      </c>
      <c r="O550">
        <f>'Obsegi16-18'!N550</f>
        <v>9.3070049395513887</v>
      </c>
      <c r="P550">
        <f>'Obsegi16-18'!O550</f>
        <v>12.316867423822696</v>
      </c>
      <c r="Q550">
        <f>'Obsegi16-18'!P550</f>
        <v>15.999999999999993</v>
      </c>
      <c r="R550">
        <f>'Obsegi16-18'!Q550</f>
        <v>22.770203822907263</v>
      </c>
      <c r="S550">
        <f>'Obsegi16-18'!R550</f>
        <v>42.413436434572425</v>
      </c>
      <c r="T550">
        <f>'Obsegi16-18'!T550</f>
        <v>0</v>
      </c>
      <c r="U550">
        <f>'rast17-18'!E550</f>
        <v>0</v>
      </c>
      <c r="V550">
        <f>'rast17-18'!F550</f>
        <v>0</v>
      </c>
      <c r="W550" t="e">
        <f>'rast17-18'!G550</f>
        <v>#DIV/0!</v>
      </c>
      <c r="X550">
        <f>'rast17-18'!H550</f>
        <v>0</v>
      </c>
      <c r="Y550" t="e">
        <f>'rast17-18'!I550</f>
        <v>#N/A</v>
      </c>
      <c r="Z550">
        <f>'rast17-18'!J550</f>
        <v>0</v>
      </c>
      <c r="AA550">
        <f>'rast17-18'!K550</f>
        <v>0</v>
      </c>
      <c r="AB550">
        <f>'rast17-18'!L550</f>
        <v>0</v>
      </c>
      <c r="AC550">
        <f>'rast17-18'!M550</f>
        <v>0</v>
      </c>
      <c r="AD550" s="14">
        <f>'rast17-18'!N550</f>
        <v>0</v>
      </c>
      <c r="AE550">
        <f>'19-rast'!D550</f>
        <v>0</v>
      </c>
      <c r="AF550">
        <f>'19-rast'!F550</f>
        <v>0</v>
      </c>
      <c r="AG550">
        <f>'19-rast'!G550</f>
        <v>0</v>
      </c>
      <c r="AH550" t="e">
        <f>'19-rast'!H550</f>
        <v>#DIV/0!</v>
      </c>
      <c r="AI550">
        <f>'19-rast'!I550</f>
        <v>0</v>
      </c>
      <c r="AJ550" s="22">
        <f>'19-rast'!J550</f>
        <v>0</v>
      </c>
      <c r="AK550">
        <f t="shared" si="19"/>
        <v>0</v>
      </c>
      <c r="AL550">
        <f t="shared" si="19"/>
        <v>0</v>
      </c>
      <c r="AM550">
        <f t="shared" si="20"/>
        <v>0</v>
      </c>
      <c r="AN550">
        <f>'Pridelek 2019'!F550</f>
        <v>0</v>
      </c>
      <c r="AO550">
        <f>'Pridelek 2019'!G550</f>
        <v>0</v>
      </c>
      <c r="AP550">
        <f>'Pridelek 2019'!H550</f>
        <v>0</v>
      </c>
      <c r="AQ550">
        <f>'Pridelek 2019'!I550</f>
        <v>0</v>
      </c>
      <c r="AR550">
        <f>'Pridelek 2019'!J550</f>
        <v>0</v>
      </c>
      <c r="AS550">
        <f>'Pridelek 2019'!K550</f>
        <v>0</v>
      </c>
      <c r="AT550">
        <f>'Pridelek 2019'!L550</f>
        <v>0</v>
      </c>
      <c r="AU550">
        <v>0</v>
      </c>
    </row>
    <row r="551" spans="1:47" hidden="1" x14ac:dyDescent="0.25">
      <c r="A551" t="str">
        <f>'Obsegi16-18'!A551</f>
        <v>D</v>
      </c>
      <c r="B551">
        <f>'Obsegi16-18'!B551</f>
        <v>24</v>
      </c>
      <c r="C551">
        <f>'Obsegi16-18'!C551</f>
        <v>6</v>
      </c>
      <c r="D551">
        <v>3</v>
      </c>
      <c r="E551">
        <f>'Obsegi16-18'!D551</f>
        <v>3</v>
      </c>
      <c r="F551">
        <f>'Obsegi16-18'!E551</f>
        <v>60.383347705006251</v>
      </c>
      <c r="G551">
        <f>'Obsegi16-18'!F551</f>
        <v>65.967259489813856</v>
      </c>
      <c r="H551">
        <f>'Obsegi16-18'!G551</f>
        <v>65</v>
      </c>
      <c r="I551">
        <f>'Obsegi16-18'!H551</f>
        <v>79</v>
      </c>
      <c r="J551">
        <f>'Obsegi16-18'!I551</f>
        <v>5.5839117848076043</v>
      </c>
      <c r="K551">
        <f>'Obsegi16-18'!J551</f>
        <v>-0.96725948981385557</v>
      </c>
      <c r="L551">
        <f>'Obsegi16-18'!K551</f>
        <v>14</v>
      </c>
      <c r="M551">
        <f>'Obsegi16-18'!L551</f>
        <v>4.6166522949937487</v>
      </c>
      <c r="N551">
        <f>'Obsegi16-18'!M551</f>
        <v>18.616652294993749</v>
      </c>
      <c r="O551">
        <f>'Obsegi16-18'!N551</f>
        <v>9.2474365815008461</v>
      </c>
      <c r="P551">
        <f>'Obsegi16-18'!O551</f>
        <v>-1.4662720526736672</v>
      </c>
      <c r="Q551">
        <f>'Obsegi16-18'!P551</f>
        <v>21.538461538461529</v>
      </c>
      <c r="R551">
        <f>'Obsegi16-18'!Q551</f>
        <v>7.6455719506439257</v>
      </c>
      <c r="S551">
        <f>'Obsegi16-18'!R551</f>
        <v>30.830772063090308</v>
      </c>
      <c r="T551">
        <f>'Obsegi16-18'!T551</f>
        <v>1</v>
      </c>
      <c r="U551">
        <f>'rast17-18'!E551</f>
        <v>178</v>
      </c>
      <c r="V551">
        <f>'rast17-18'!F551</f>
        <v>25</v>
      </c>
      <c r="W551">
        <f>'rast17-18'!G551</f>
        <v>7.12</v>
      </c>
      <c r="X551">
        <f>'rast17-18'!H551</f>
        <v>5</v>
      </c>
      <c r="Y551">
        <f>'rast17-18'!I551</f>
        <v>26</v>
      </c>
      <c r="Z551">
        <f>'rast17-18'!J551</f>
        <v>442</v>
      </c>
      <c r="AA551">
        <f>'rast17-18'!K551</f>
        <v>61</v>
      </c>
      <c r="AB551">
        <f>'rast17-18'!L551</f>
        <v>7.2459016393442619</v>
      </c>
      <c r="AC551">
        <f>'rast17-18'!M551</f>
        <v>16</v>
      </c>
      <c r="AD551" s="14">
        <f>'rast17-18'!N551</f>
        <v>31</v>
      </c>
      <c r="AE551">
        <f>'19-rast'!D551</f>
        <v>1</v>
      </c>
      <c r="AF551">
        <f>'19-rast'!F551</f>
        <v>300</v>
      </c>
      <c r="AG551">
        <f>'19-rast'!G551</f>
        <v>58</v>
      </c>
      <c r="AH551">
        <f>'19-rast'!H551</f>
        <v>5.1724137931034484</v>
      </c>
      <c r="AI551">
        <f>'19-rast'!I551</f>
        <v>5</v>
      </c>
      <c r="AJ551" s="22">
        <f>'19-rast'!J551</f>
        <v>15</v>
      </c>
      <c r="AK551">
        <f t="shared" si="19"/>
        <v>920</v>
      </c>
      <c r="AL551">
        <f t="shared" si="19"/>
        <v>144</v>
      </c>
      <c r="AM551">
        <f t="shared" si="20"/>
        <v>16</v>
      </c>
      <c r="AN551">
        <f>'Pridelek 2019'!F551</f>
        <v>8</v>
      </c>
      <c r="AO551">
        <f>'Pridelek 2019'!G551</f>
        <v>1.5</v>
      </c>
      <c r="AP551">
        <f>'Pridelek 2019'!H551</f>
        <v>28</v>
      </c>
      <c r="AQ551">
        <f>'Pridelek 2019'!I551</f>
        <v>3.84</v>
      </c>
      <c r="AR551">
        <f>'Pridelek 2019'!J551</f>
        <v>0</v>
      </c>
      <c r="AS551">
        <f>'Pridelek 2019'!K551</f>
        <v>36</v>
      </c>
      <c r="AT551">
        <f>'Pridelek 2019'!L551</f>
        <v>5.34</v>
      </c>
      <c r="AU551">
        <v>0</v>
      </c>
    </row>
    <row r="552" spans="1:47" x14ac:dyDescent="0.25">
      <c r="A552" t="str">
        <f>'Obsegi16-18'!A552</f>
        <v>D</v>
      </c>
      <c r="B552">
        <f>'Obsegi16-18'!B552</f>
        <v>24</v>
      </c>
      <c r="C552">
        <f>'Obsegi16-18'!C552</f>
        <v>6</v>
      </c>
      <c r="D552">
        <v>3</v>
      </c>
      <c r="E552">
        <f>'Obsegi16-18'!D552</f>
        <v>4</v>
      </c>
      <c r="F552">
        <f>'Obsegi16-18'!E552</f>
        <v>50.700215170468852</v>
      </c>
      <c r="G552">
        <f>'Obsegi16-18'!F552</f>
        <v>54.1610436808649</v>
      </c>
      <c r="H552">
        <f>'Obsegi16-18'!G552</f>
        <v>65</v>
      </c>
      <c r="I552">
        <f>'Obsegi16-18'!H552</f>
        <v>74</v>
      </c>
      <c r="J552">
        <f>'Obsegi16-18'!I552</f>
        <v>3.4608285103960483</v>
      </c>
      <c r="K552">
        <f>'Obsegi16-18'!J552</f>
        <v>10.8389563191351</v>
      </c>
      <c r="L552">
        <f>'Obsegi16-18'!K552</f>
        <v>9</v>
      </c>
      <c r="M552">
        <f>'Obsegi16-18'!L552</f>
        <v>14.299784829531148</v>
      </c>
      <c r="N552">
        <f>'Obsegi16-18'!M552</f>
        <v>23.299784829531148</v>
      </c>
      <c r="O552">
        <f>'Obsegi16-18'!N552</f>
        <v>6.8260627667155571</v>
      </c>
      <c r="P552">
        <f>'Obsegi16-18'!O552</f>
        <v>20.012458369528254</v>
      </c>
      <c r="Q552">
        <f>'Obsegi16-18'!P552</f>
        <v>13.846153846153841</v>
      </c>
      <c r="R552">
        <f>'Obsegi16-18'!Q552</f>
        <v>28.20458410571063</v>
      </c>
      <c r="S552">
        <f>'Obsegi16-18'!R552</f>
        <v>45.955988058809027</v>
      </c>
      <c r="T552">
        <f>'Obsegi16-18'!T552</f>
        <v>0</v>
      </c>
      <c r="U552">
        <f>'rast17-18'!E552</f>
        <v>226</v>
      </c>
      <c r="V552">
        <f>'rast17-18'!F552</f>
        <v>23</v>
      </c>
      <c r="W552">
        <f>'rast17-18'!G552</f>
        <v>9.8260869565217384</v>
      </c>
      <c r="X552">
        <f>'rast17-18'!H552</f>
        <v>8</v>
      </c>
      <c r="Y552">
        <f>'rast17-18'!I552</f>
        <v>39</v>
      </c>
      <c r="Z552">
        <f>'rast17-18'!J552</f>
        <v>455</v>
      </c>
      <c r="AA552">
        <f>'rast17-18'!K552</f>
        <v>46</v>
      </c>
      <c r="AB552">
        <f>'rast17-18'!L552</f>
        <v>9.8913043478260878</v>
      </c>
      <c r="AC552">
        <f>'rast17-18'!M552</f>
        <v>16</v>
      </c>
      <c r="AD552" s="14">
        <f>'rast17-18'!N552</f>
        <v>45</v>
      </c>
      <c r="AE552">
        <f>'19-rast'!D552</f>
        <v>0</v>
      </c>
      <c r="AF552">
        <f>'19-rast'!F552</f>
        <v>420</v>
      </c>
      <c r="AG552">
        <f>'19-rast'!G552</f>
        <v>64</v>
      </c>
      <c r="AH552">
        <f>'19-rast'!H552</f>
        <v>6.5625</v>
      </c>
      <c r="AI552">
        <f>'19-rast'!I552</f>
        <v>13</v>
      </c>
      <c r="AJ552" s="22">
        <f>'19-rast'!J552</f>
        <v>12</v>
      </c>
      <c r="AK552">
        <f t="shared" si="19"/>
        <v>1101</v>
      </c>
      <c r="AL552">
        <f t="shared" si="19"/>
        <v>133</v>
      </c>
      <c r="AM552">
        <f t="shared" si="20"/>
        <v>15</v>
      </c>
      <c r="AN552">
        <f>'Pridelek 2019'!F552</f>
        <v>15</v>
      </c>
      <c r="AO552">
        <f>'Pridelek 2019'!G552</f>
        <v>2.5</v>
      </c>
      <c r="AP552">
        <f>'Pridelek 2019'!H552</f>
        <v>25</v>
      </c>
      <c r="AQ552">
        <f>'Pridelek 2019'!I552</f>
        <v>3.38</v>
      </c>
      <c r="AR552">
        <f>'Pridelek 2019'!J552</f>
        <v>0</v>
      </c>
      <c r="AS552">
        <f>'Pridelek 2019'!K552</f>
        <v>40</v>
      </c>
      <c r="AT552">
        <f>'Pridelek 2019'!L552</f>
        <v>5.88</v>
      </c>
      <c r="AU552">
        <v>0</v>
      </c>
    </row>
    <row r="553" spans="1:47" x14ac:dyDescent="0.25">
      <c r="A553" t="str">
        <f>'Obsegi16-18'!A553</f>
        <v>D</v>
      </c>
      <c r="B553">
        <f>'Obsegi16-18'!B553</f>
        <v>24</v>
      </c>
      <c r="C553">
        <f>'Obsegi16-18'!C553</f>
        <v>6</v>
      </c>
      <c r="D553">
        <v>3</v>
      </c>
      <c r="E553">
        <f>'Obsegi16-18'!D553</f>
        <v>5</v>
      </c>
      <c r="F553">
        <f>'Obsegi16-18'!E553</f>
        <v>54.75492732096734</v>
      </c>
      <c r="G553">
        <f>'Obsegi16-18'!F553</f>
        <v>62.185459823985411</v>
      </c>
      <c r="H553">
        <f>'Obsegi16-18'!G553</f>
        <v>75</v>
      </c>
      <c r="I553">
        <f>'Obsegi16-18'!H553</f>
        <v>85</v>
      </c>
      <c r="J553">
        <f>'Obsegi16-18'!I553</f>
        <v>7.4305325030180711</v>
      </c>
      <c r="K553">
        <f>'Obsegi16-18'!J553</f>
        <v>12.814540176014589</v>
      </c>
      <c r="L553">
        <f>'Obsegi16-18'!K553</f>
        <v>10</v>
      </c>
      <c r="M553">
        <f>'Obsegi16-18'!L553</f>
        <v>20.24507267903266</v>
      </c>
      <c r="N553">
        <f>'Obsegi16-18'!M553</f>
        <v>30.24507267903266</v>
      </c>
      <c r="O553">
        <f>'Obsegi16-18'!N553</f>
        <v>13.570527560855128</v>
      </c>
      <c r="P553">
        <f>'Obsegi16-18'!O553</f>
        <v>20.606971810268604</v>
      </c>
      <c r="Q553">
        <f>'Obsegi16-18'!P553</f>
        <v>13.33333333333333</v>
      </c>
      <c r="R553">
        <f>'Obsegi16-18'!Q553</f>
        <v>36.973974160093888</v>
      </c>
      <c r="S553">
        <f>'Obsegi16-18'!R553</f>
        <v>55.2371707147731</v>
      </c>
      <c r="T553">
        <f>'Obsegi16-18'!T553</f>
        <v>0</v>
      </c>
      <c r="U553">
        <f>'rast17-18'!E553</f>
        <v>267</v>
      </c>
      <c r="V553">
        <f>'rast17-18'!F553</f>
        <v>24</v>
      </c>
      <c r="W553">
        <f>'rast17-18'!G553</f>
        <v>11.125</v>
      </c>
      <c r="X553">
        <f>'rast17-18'!H553</f>
        <v>11</v>
      </c>
      <c r="Y553">
        <f>'rast17-18'!I553</f>
        <v>36</v>
      </c>
      <c r="Z553">
        <f>'rast17-18'!J553</f>
        <v>621</v>
      </c>
      <c r="AA553">
        <f>'rast17-18'!K553</f>
        <v>55</v>
      </c>
      <c r="AB553">
        <f>'rast17-18'!L553</f>
        <v>11.290909090909091</v>
      </c>
      <c r="AC553">
        <f>'rast17-18'!M553</f>
        <v>22</v>
      </c>
      <c r="AD553" s="14">
        <f>'rast17-18'!N553</f>
        <v>57</v>
      </c>
      <c r="AE553">
        <f>'19-rast'!D553</f>
        <v>0</v>
      </c>
      <c r="AF553">
        <f>'19-rast'!F553</f>
        <v>719</v>
      </c>
      <c r="AG553">
        <f>'19-rast'!G553</f>
        <v>72</v>
      </c>
      <c r="AH553">
        <f>'19-rast'!H553</f>
        <v>9.9861111111111107</v>
      </c>
      <c r="AI553">
        <f>'19-rast'!I553</f>
        <v>26</v>
      </c>
      <c r="AJ553" s="22">
        <f>'19-rast'!J553</f>
        <v>51</v>
      </c>
      <c r="AK553">
        <f t="shared" si="19"/>
        <v>1607</v>
      </c>
      <c r="AL553">
        <f t="shared" si="19"/>
        <v>151</v>
      </c>
      <c r="AM553">
        <f t="shared" si="20"/>
        <v>15</v>
      </c>
      <c r="AN553">
        <f>'Pridelek 2019'!F553</f>
        <v>36</v>
      </c>
      <c r="AO553">
        <f>'Pridelek 2019'!G553</f>
        <v>6</v>
      </c>
      <c r="AP553">
        <f>'Pridelek 2019'!H553</f>
        <v>12</v>
      </c>
      <c r="AQ553">
        <f>'Pridelek 2019'!I553</f>
        <v>1.58</v>
      </c>
      <c r="AR553">
        <f>'Pridelek 2019'!J553</f>
        <v>0</v>
      </c>
      <c r="AS553">
        <f>'Pridelek 2019'!K553</f>
        <v>48</v>
      </c>
      <c r="AT553">
        <f>'Pridelek 2019'!L553</f>
        <v>7.58</v>
      </c>
      <c r="AU553">
        <v>0</v>
      </c>
    </row>
    <row r="554" spans="1:47" hidden="1" x14ac:dyDescent="0.25">
      <c r="A554" t="str">
        <f>'Obsegi16-18'!A554</f>
        <v>D</v>
      </c>
      <c r="B554">
        <f>'Obsegi16-18'!B554</f>
        <v>24</v>
      </c>
      <c r="C554">
        <f>'Obsegi16-18'!C554</f>
        <v>6</v>
      </c>
      <c r="D554">
        <v>3</v>
      </c>
      <c r="E554">
        <f>'Obsegi16-18'!D554</f>
        <v>6</v>
      </c>
      <c r="F554">
        <f>'Obsegi16-18'!E554</f>
        <v>56.21384741571265</v>
      </c>
      <c r="G554">
        <f>'Obsegi16-18'!F554</f>
        <v>56.336123558991019</v>
      </c>
      <c r="H554">
        <f>'Obsegi16-18'!G554</f>
        <v>60</v>
      </c>
      <c r="I554">
        <f>'Obsegi16-18'!H554</f>
        <v>74</v>
      </c>
      <c r="J554">
        <f>'Obsegi16-18'!I554</f>
        <v>0.12227614327836989</v>
      </c>
      <c r="K554">
        <f>'Obsegi16-18'!J554</f>
        <v>3.6638764410089806</v>
      </c>
      <c r="L554">
        <f>'Obsegi16-18'!K554</f>
        <v>14</v>
      </c>
      <c r="M554">
        <f>'Obsegi16-18'!L554</f>
        <v>3.7861525842873505</v>
      </c>
      <c r="N554">
        <f>'Obsegi16-18'!M554</f>
        <v>17.78615258428735</v>
      </c>
      <c r="O554">
        <f>'Obsegi16-18'!N554</f>
        <v>0.21751961287066468</v>
      </c>
      <c r="P554">
        <f>'Obsegi16-18'!O554</f>
        <v>6.503600548895494</v>
      </c>
      <c r="Q554">
        <f>'Obsegi16-18'!P554</f>
        <v>23.333333333333339</v>
      </c>
      <c r="R554">
        <f>'Obsegi16-18'!Q554</f>
        <v>6.7352667685027789</v>
      </c>
      <c r="S554">
        <f>'Obsegi16-18'!R554</f>
        <v>31.640162347820102</v>
      </c>
      <c r="T554">
        <f>'Obsegi16-18'!T554</f>
        <v>0</v>
      </c>
      <c r="U554">
        <f>'rast17-18'!E554</f>
        <v>172</v>
      </c>
      <c r="V554">
        <f>'rast17-18'!F554</f>
        <v>26</v>
      </c>
      <c r="W554">
        <f>'rast17-18'!G554</f>
        <v>6.615384615384615</v>
      </c>
      <c r="X554">
        <f>'rast17-18'!H554</f>
        <v>5</v>
      </c>
      <c r="Y554">
        <f>'rast17-18'!I554</f>
        <v>37</v>
      </c>
      <c r="Z554">
        <f>'rast17-18'!J554</f>
        <v>449</v>
      </c>
      <c r="AA554">
        <f>'rast17-18'!K554</f>
        <v>54</v>
      </c>
      <c r="AB554">
        <f>'rast17-18'!L554</f>
        <v>8.3148148148148149</v>
      </c>
      <c r="AC554">
        <f>'rast17-18'!M554</f>
        <v>13</v>
      </c>
      <c r="AD554" s="14">
        <f>'rast17-18'!N554</f>
        <v>29</v>
      </c>
      <c r="AE554">
        <f>'19-rast'!D554</f>
        <v>0</v>
      </c>
      <c r="AF554">
        <f>'19-rast'!F554</f>
        <v>0</v>
      </c>
      <c r="AG554">
        <f>'19-rast'!G554</f>
        <v>0</v>
      </c>
      <c r="AH554" t="e">
        <f>'19-rast'!H554</f>
        <v>#DIV/0!</v>
      </c>
      <c r="AI554">
        <f>'19-rast'!I554</f>
        <v>0</v>
      </c>
      <c r="AJ554" s="22">
        <f>'19-rast'!J554</f>
        <v>0</v>
      </c>
      <c r="AM554">
        <f t="shared" si="20"/>
        <v>10</v>
      </c>
      <c r="AN554">
        <f>'Pridelek 2019'!F554</f>
        <v>0</v>
      </c>
      <c r="AO554">
        <f>'Pridelek 2019'!G554</f>
        <v>0</v>
      </c>
      <c r="AP554">
        <f>'Pridelek 2019'!H554</f>
        <v>0</v>
      </c>
      <c r="AQ554">
        <f>'Pridelek 2019'!I554</f>
        <v>0</v>
      </c>
      <c r="AR554">
        <f>'Pridelek 2019'!J554</f>
        <v>0</v>
      </c>
      <c r="AS554">
        <f>'Pridelek 2019'!K554</f>
        <v>0</v>
      </c>
      <c r="AT554">
        <f>'Pridelek 2019'!L554</f>
        <v>0</v>
      </c>
      <c r="AU554">
        <v>0</v>
      </c>
    </row>
    <row r="555" spans="1:47" hidden="1" x14ac:dyDescent="0.25">
      <c r="A555" t="str">
        <f>'Obsegi16-18'!A555</f>
        <v>D</v>
      </c>
      <c r="B555">
        <f>'Obsegi16-18'!B555</f>
        <v>24</v>
      </c>
      <c r="C555">
        <f>'Obsegi16-18'!C555</f>
        <v>6</v>
      </c>
      <c r="D555">
        <v>3</v>
      </c>
      <c r="E555">
        <f>'Obsegi16-18'!D555</f>
        <v>7</v>
      </c>
      <c r="F555">
        <f>'Obsegi16-18'!E555</f>
        <v>51.096249225448929</v>
      </c>
      <c r="G555">
        <f>'Obsegi16-18'!F555</f>
        <v>54.633235644508986</v>
      </c>
      <c r="H555">
        <f>'Obsegi16-18'!G555</f>
        <v>60</v>
      </c>
      <c r="I555">
        <f>'Obsegi16-18'!H555</f>
        <v>73</v>
      </c>
      <c r="J555">
        <f>'Obsegi16-18'!I555</f>
        <v>3.5369864190600566</v>
      </c>
      <c r="K555">
        <f>'Obsegi16-18'!J555</f>
        <v>5.3667643554910143</v>
      </c>
      <c r="L555">
        <f>'Obsegi16-18'!K555</f>
        <v>13</v>
      </c>
      <c r="M555">
        <f>'Obsegi16-18'!L555</f>
        <v>8.9037507745510709</v>
      </c>
      <c r="N555">
        <f>'Obsegi16-18'!M555</f>
        <v>21.903750774551071</v>
      </c>
      <c r="O555">
        <f>'Obsegi16-18'!N555</f>
        <v>6.9222036307479584</v>
      </c>
      <c r="P555">
        <f>'Obsegi16-18'!O555</f>
        <v>9.8232592160783163</v>
      </c>
      <c r="Q555">
        <f>'Obsegi16-18'!P555</f>
        <v>21.666666666666657</v>
      </c>
      <c r="R555">
        <f>'Obsegi16-18'!Q555</f>
        <v>17.425448852939439</v>
      </c>
      <c r="S555">
        <f>'Obsegi16-18'!R555</f>
        <v>42.867629437742984</v>
      </c>
      <c r="T555">
        <f>'Obsegi16-18'!T555</f>
        <v>0</v>
      </c>
      <c r="U555">
        <f>'rast17-18'!E555</f>
        <v>0</v>
      </c>
      <c r="V555">
        <f>'rast17-18'!F555</f>
        <v>0</v>
      </c>
      <c r="W555" t="e">
        <f>'rast17-18'!G555</f>
        <v>#DIV/0!</v>
      </c>
      <c r="X555">
        <f>'rast17-18'!H555</f>
        <v>0</v>
      </c>
      <c r="Y555" t="e">
        <f>'rast17-18'!I555</f>
        <v>#N/A</v>
      </c>
      <c r="Z555">
        <f>'rast17-18'!J555</f>
        <v>0</v>
      </c>
      <c r="AA555">
        <f>'rast17-18'!K555</f>
        <v>0</v>
      </c>
      <c r="AB555">
        <f>'rast17-18'!L555</f>
        <v>0</v>
      </c>
      <c r="AC555">
        <f>'rast17-18'!M555</f>
        <v>0</v>
      </c>
      <c r="AD555" s="14">
        <f>'rast17-18'!N555</f>
        <v>0</v>
      </c>
      <c r="AE555">
        <f>'19-rast'!D555</f>
        <v>0</v>
      </c>
      <c r="AF555">
        <f>'19-rast'!F555</f>
        <v>0</v>
      </c>
      <c r="AG555">
        <f>'19-rast'!G555</f>
        <v>0</v>
      </c>
      <c r="AH555" t="e">
        <f>'19-rast'!H555</f>
        <v>#DIV/0!</v>
      </c>
      <c r="AI555">
        <f>'19-rast'!I555</f>
        <v>0</v>
      </c>
      <c r="AJ555" s="22">
        <f>'19-rast'!J555</f>
        <v>0</v>
      </c>
      <c r="AK555">
        <f t="shared" si="19"/>
        <v>0</v>
      </c>
      <c r="AL555">
        <f t="shared" si="19"/>
        <v>0</v>
      </c>
      <c r="AM555">
        <f t="shared" si="20"/>
        <v>0</v>
      </c>
      <c r="AN555">
        <f>'Pridelek 2019'!F555</f>
        <v>0</v>
      </c>
      <c r="AO555">
        <f>'Pridelek 2019'!G555</f>
        <v>0</v>
      </c>
      <c r="AP555">
        <f>'Pridelek 2019'!H555</f>
        <v>0</v>
      </c>
      <c r="AQ555">
        <f>'Pridelek 2019'!I555</f>
        <v>0</v>
      </c>
      <c r="AR555">
        <f>'Pridelek 2019'!J555</f>
        <v>0</v>
      </c>
      <c r="AS555">
        <f>'Pridelek 2019'!K555</f>
        <v>0</v>
      </c>
      <c r="AT555">
        <f>'Pridelek 2019'!L555</f>
        <v>0</v>
      </c>
      <c r="AU555">
        <v>0</v>
      </c>
    </row>
    <row r="556" spans="1:47" hidden="1" x14ac:dyDescent="0.25">
      <c r="A556" t="str">
        <f>'Obsegi16-18'!A556</f>
        <v>D</v>
      </c>
      <c r="B556">
        <f>'Obsegi16-18'!B556</f>
        <v>24</v>
      </c>
      <c r="C556">
        <f>'Obsegi16-18'!C556</f>
        <v>6</v>
      </c>
      <c r="D556">
        <v>3</v>
      </c>
      <c r="E556">
        <f>'Obsegi16-18'!D556</f>
        <v>8</v>
      </c>
      <c r="F556">
        <f>'Obsegi16-18'!E556</f>
        <v>55.796180240724553</v>
      </c>
      <c r="G556">
        <f>'Obsegi16-18'!F556</f>
        <v>59.564716841407268</v>
      </c>
      <c r="H556">
        <f>'Obsegi16-18'!G556</f>
        <v>70</v>
      </c>
      <c r="I556">
        <f>'Obsegi16-18'!H556</f>
        <v>77</v>
      </c>
      <c r="J556">
        <f>'Obsegi16-18'!I556</f>
        <v>3.7685366006827152</v>
      </c>
      <c r="K556">
        <f>'Obsegi16-18'!J556</f>
        <v>10.435283158592732</v>
      </c>
      <c r="L556">
        <f>'Obsegi16-18'!K556</f>
        <v>7</v>
      </c>
      <c r="M556">
        <f>'Obsegi16-18'!L556</f>
        <v>14.203819759275447</v>
      </c>
      <c r="N556">
        <f>'Obsegi16-18'!M556</f>
        <v>21.203819759275447</v>
      </c>
      <c r="O556">
        <f>'Obsegi16-18'!N556</f>
        <v>6.7541121711628183</v>
      </c>
      <c r="P556">
        <f>'Obsegi16-18'!O556</f>
        <v>17.519235735438766</v>
      </c>
      <c r="Q556">
        <f>'Obsegi16-18'!P556</f>
        <v>10.000000000000009</v>
      </c>
      <c r="R556">
        <f>'Obsegi16-18'!Q556</f>
        <v>25.456616739703541</v>
      </c>
      <c r="S556">
        <f>'Obsegi16-18'!R556</f>
        <v>38.002278413673892</v>
      </c>
      <c r="T556">
        <f>'Obsegi16-18'!T556</f>
        <v>0</v>
      </c>
      <c r="U556">
        <f>'rast17-18'!E556</f>
        <v>0</v>
      </c>
      <c r="V556">
        <f>'rast17-18'!F556</f>
        <v>0</v>
      </c>
      <c r="W556" t="e">
        <f>'rast17-18'!G556</f>
        <v>#DIV/0!</v>
      </c>
      <c r="X556">
        <f>'rast17-18'!H556</f>
        <v>0</v>
      </c>
      <c r="Y556" t="e">
        <f>'rast17-18'!I556</f>
        <v>#N/A</v>
      </c>
      <c r="Z556">
        <f>'rast17-18'!J556</f>
        <v>0</v>
      </c>
      <c r="AA556">
        <f>'rast17-18'!K556</f>
        <v>0</v>
      </c>
      <c r="AB556">
        <f>'rast17-18'!L556</f>
        <v>0</v>
      </c>
      <c r="AC556">
        <f>'rast17-18'!M556</f>
        <v>0</v>
      </c>
      <c r="AD556" s="14">
        <f>'rast17-18'!N556</f>
        <v>0</v>
      </c>
      <c r="AE556">
        <f>'19-rast'!D556</f>
        <v>0</v>
      </c>
      <c r="AF556">
        <f>'19-rast'!F556</f>
        <v>0</v>
      </c>
      <c r="AG556">
        <f>'19-rast'!G556</f>
        <v>0</v>
      </c>
      <c r="AH556" t="e">
        <f>'19-rast'!H556</f>
        <v>#DIV/0!</v>
      </c>
      <c r="AI556">
        <f>'19-rast'!I556</f>
        <v>0</v>
      </c>
      <c r="AJ556" s="22">
        <f>'19-rast'!J556</f>
        <v>0</v>
      </c>
      <c r="AK556">
        <f t="shared" si="19"/>
        <v>0</v>
      </c>
      <c r="AL556">
        <f t="shared" si="19"/>
        <v>0</v>
      </c>
      <c r="AM556">
        <f t="shared" si="20"/>
        <v>0</v>
      </c>
      <c r="AN556">
        <f>'Pridelek 2019'!F556</f>
        <v>0</v>
      </c>
      <c r="AO556">
        <f>'Pridelek 2019'!G556</f>
        <v>0</v>
      </c>
      <c r="AP556">
        <f>'Pridelek 2019'!H556</f>
        <v>0</v>
      </c>
      <c r="AQ556">
        <f>'Pridelek 2019'!I556</f>
        <v>0</v>
      </c>
      <c r="AR556">
        <f>'Pridelek 2019'!J556</f>
        <v>0</v>
      </c>
      <c r="AS556">
        <f>'Pridelek 2019'!K556</f>
        <v>0</v>
      </c>
      <c r="AT556">
        <f>'Pridelek 2019'!L556</f>
        <v>0</v>
      </c>
      <c r="AU556">
        <v>0</v>
      </c>
    </row>
    <row r="557" spans="1:47" hidden="1" x14ac:dyDescent="0.25">
      <c r="A557" t="str">
        <f>'Obsegi16-18'!A557</f>
        <v>D</v>
      </c>
      <c r="B557">
        <f>'Obsegi16-18'!B557</f>
        <v>24</v>
      </c>
      <c r="C557">
        <f>'Obsegi16-18'!C557</f>
        <v>6</v>
      </c>
      <c r="D557">
        <v>3</v>
      </c>
      <c r="E557">
        <f>'Obsegi16-18'!D557</f>
        <v>9</v>
      </c>
      <c r="F557">
        <f>'Obsegi16-18'!E557</f>
        <v>61.405178954202874</v>
      </c>
      <c r="G557">
        <f>'Obsegi16-18'!F557</f>
        <v>66.242270898043856</v>
      </c>
      <c r="H557">
        <f>'Obsegi16-18'!G557</f>
        <v>75</v>
      </c>
      <c r="I557">
        <f>'Obsegi16-18'!H557</f>
        <v>83</v>
      </c>
      <c r="J557">
        <f>'Obsegi16-18'!I557</f>
        <v>4.8370919438409814</v>
      </c>
      <c r="K557">
        <f>'Obsegi16-18'!J557</f>
        <v>8.7577291019561443</v>
      </c>
      <c r="L557">
        <f>'Obsegi16-18'!K557</f>
        <v>8</v>
      </c>
      <c r="M557">
        <f>'Obsegi16-18'!L557</f>
        <v>13.594821045797126</v>
      </c>
      <c r="N557">
        <f>'Obsegi16-18'!M557</f>
        <v>21.594821045797126</v>
      </c>
      <c r="O557">
        <f>'Obsegi16-18'!N557</f>
        <v>7.8773354727108114</v>
      </c>
      <c r="P557">
        <f>'Obsegi16-18'!O557</f>
        <v>13.220756147438717</v>
      </c>
      <c r="Q557">
        <f>'Obsegi16-18'!P557</f>
        <v>10.666666666666668</v>
      </c>
      <c r="R557">
        <f>'Obsegi16-18'!Q557</f>
        <v>22.139534933912319</v>
      </c>
      <c r="S557">
        <f>'Obsegi16-18'!R557</f>
        <v>35.167751993529642</v>
      </c>
      <c r="T557">
        <f>'Obsegi16-18'!T557</f>
        <v>0</v>
      </c>
      <c r="U557">
        <f>'rast17-18'!E557</f>
        <v>0</v>
      </c>
      <c r="V557">
        <f>'rast17-18'!F557</f>
        <v>0</v>
      </c>
      <c r="W557" t="e">
        <f>'rast17-18'!G557</f>
        <v>#DIV/0!</v>
      </c>
      <c r="X557">
        <f>'rast17-18'!H557</f>
        <v>0</v>
      </c>
      <c r="Y557" t="e">
        <f>'rast17-18'!I557</f>
        <v>#N/A</v>
      </c>
      <c r="Z557">
        <f>'rast17-18'!J557</f>
        <v>0</v>
      </c>
      <c r="AA557">
        <f>'rast17-18'!K557</f>
        <v>0</v>
      </c>
      <c r="AB557">
        <f>'rast17-18'!L557</f>
        <v>0</v>
      </c>
      <c r="AC557">
        <f>'rast17-18'!M557</f>
        <v>0</v>
      </c>
      <c r="AD557" s="14">
        <f>'rast17-18'!N557</f>
        <v>0</v>
      </c>
      <c r="AE557">
        <f>'19-rast'!D557</f>
        <v>0</v>
      </c>
      <c r="AF557">
        <f>'19-rast'!F557</f>
        <v>0</v>
      </c>
      <c r="AG557">
        <f>'19-rast'!G557</f>
        <v>0</v>
      </c>
      <c r="AH557" t="e">
        <f>'19-rast'!H557</f>
        <v>#DIV/0!</v>
      </c>
      <c r="AI557">
        <f>'19-rast'!I557</f>
        <v>0</v>
      </c>
      <c r="AJ557" s="22">
        <f>'19-rast'!J557</f>
        <v>0</v>
      </c>
      <c r="AK557">
        <f t="shared" si="19"/>
        <v>0</v>
      </c>
      <c r="AL557">
        <f t="shared" si="19"/>
        <v>0</v>
      </c>
      <c r="AM557">
        <f t="shared" si="20"/>
        <v>0</v>
      </c>
      <c r="AN557">
        <f>'Pridelek 2019'!F557</f>
        <v>0</v>
      </c>
      <c r="AO557">
        <f>'Pridelek 2019'!G557</f>
        <v>0</v>
      </c>
      <c r="AP557">
        <f>'Pridelek 2019'!H557</f>
        <v>0</v>
      </c>
      <c r="AQ557">
        <f>'Pridelek 2019'!I557</f>
        <v>0</v>
      </c>
      <c r="AR557">
        <f>'Pridelek 2019'!J557</f>
        <v>0</v>
      </c>
      <c r="AS557">
        <f>'Pridelek 2019'!K557</f>
        <v>0</v>
      </c>
      <c r="AT557">
        <f>'Pridelek 2019'!L557</f>
        <v>0</v>
      </c>
      <c r="AU557">
        <v>0</v>
      </c>
    </row>
    <row r="558" spans="1:47" hidden="1" x14ac:dyDescent="0.25">
      <c r="A558" t="str">
        <f>'Obsegi16-18'!A558</f>
        <v>D</v>
      </c>
      <c r="B558">
        <f>'Obsegi16-18'!B558</f>
        <v>24</v>
      </c>
      <c r="C558">
        <f>'Obsegi16-18'!C558</f>
        <v>6</v>
      </c>
      <c r="D558">
        <v>3</v>
      </c>
      <c r="E558">
        <f>'Obsegi16-18'!D558</f>
        <v>10</v>
      </c>
      <c r="F558">
        <f>'Obsegi16-18'!E558</f>
        <v>56.564901359869573</v>
      </c>
      <c r="G558">
        <f>'Obsegi16-18'!F558</f>
        <v>60.144837545084705</v>
      </c>
      <c r="H558">
        <f>'Obsegi16-18'!G558</f>
        <v>70</v>
      </c>
      <c r="I558">
        <f>'Obsegi16-18'!H558</f>
        <v>79</v>
      </c>
      <c r="J558">
        <f>'Obsegi16-18'!I558</f>
        <v>3.5799361852151321</v>
      </c>
      <c r="K558">
        <f>'Obsegi16-18'!J558</f>
        <v>9.8551624549152947</v>
      </c>
      <c r="L558">
        <f>'Obsegi16-18'!K558</f>
        <v>9</v>
      </c>
      <c r="M558">
        <f>'Obsegi16-18'!L558</f>
        <v>13.435098640130427</v>
      </c>
      <c r="N558">
        <f>'Obsegi16-18'!M558</f>
        <v>22.435098640130427</v>
      </c>
      <c r="O558">
        <f>'Obsegi16-18'!N558</f>
        <v>6.3289002528959637</v>
      </c>
      <c r="P558">
        <f>'Obsegi16-18'!O558</f>
        <v>16.38571630944692</v>
      </c>
      <c r="Q558">
        <f>'Obsegi16-18'!P558</f>
        <v>12.857142857142856</v>
      </c>
      <c r="R558">
        <f>'Obsegi16-18'!Q558</f>
        <v>23.751652203290273</v>
      </c>
      <c r="S558">
        <f>'Obsegi16-18'!R558</f>
        <v>39.662578915141864</v>
      </c>
      <c r="T558">
        <f>'Obsegi16-18'!T558</f>
        <v>0</v>
      </c>
      <c r="U558">
        <f>'rast17-18'!E558</f>
        <v>0</v>
      </c>
      <c r="V558">
        <f>'rast17-18'!F558</f>
        <v>0</v>
      </c>
      <c r="W558" t="e">
        <f>'rast17-18'!G558</f>
        <v>#DIV/0!</v>
      </c>
      <c r="X558">
        <f>'rast17-18'!H558</f>
        <v>0</v>
      </c>
      <c r="Y558" t="e">
        <f>'rast17-18'!I558</f>
        <v>#N/A</v>
      </c>
      <c r="Z558">
        <f>'rast17-18'!J558</f>
        <v>0</v>
      </c>
      <c r="AA558">
        <f>'rast17-18'!K558</f>
        <v>0</v>
      </c>
      <c r="AB558">
        <f>'rast17-18'!L558</f>
        <v>0</v>
      </c>
      <c r="AC558">
        <f>'rast17-18'!M558</f>
        <v>0</v>
      </c>
      <c r="AD558" s="14">
        <f>'rast17-18'!N558</f>
        <v>0</v>
      </c>
      <c r="AE558">
        <f>'19-rast'!D558</f>
        <v>0</v>
      </c>
      <c r="AF558">
        <f>'19-rast'!F558</f>
        <v>0</v>
      </c>
      <c r="AG558">
        <f>'19-rast'!G558</f>
        <v>0</v>
      </c>
      <c r="AH558" t="e">
        <f>'19-rast'!H558</f>
        <v>#DIV/0!</v>
      </c>
      <c r="AI558">
        <f>'19-rast'!I558</f>
        <v>0</v>
      </c>
      <c r="AJ558" s="22">
        <f>'19-rast'!J558</f>
        <v>0</v>
      </c>
      <c r="AK558">
        <f t="shared" si="19"/>
        <v>0</v>
      </c>
      <c r="AL558">
        <f t="shared" si="19"/>
        <v>0</v>
      </c>
      <c r="AM558">
        <f t="shared" si="20"/>
        <v>0</v>
      </c>
      <c r="AN558">
        <f>'Pridelek 2019'!F558</f>
        <v>0</v>
      </c>
      <c r="AO558">
        <f>'Pridelek 2019'!G558</f>
        <v>0</v>
      </c>
      <c r="AP558">
        <f>'Pridelek 2019'!H558</f>
        <v>0</v>
      </c>
      <c r="AQ558">
        <f>'Pridelek 2019'!I558</f>
        <v>0</v>
      </c>
      <c r="AR558">
        <f>'Pridelek 2019'!J558</f>
        <v>0</v>
      </c>
      <c r="AS558">
        <f>'Pridelek 2019'!K558</f>
        <v>0</v>
      </c>
      <c r="AT558">
        <f>'Pridelek 2019'!L558</f>
        <v>0</v>
      </c>
      <c r="AU558">
        <v>0</v>
      </c>
    </row>
    <row r="559" spans="1:47" hidden="1" x14ac:dyDescent="0.25">
      <c r="A559" t="str">
        <f>'Obsegi16-18'!A559</f>
        <v>D</v>
      </c>
      <c r="B559">
        <f>'Obsegi16-18'!B559</f>
        <v>24</v>
      </c>
      <c r="C559">
        <f>'Obsegi16-18'!C559</f>
        <v>6</v>
      </c>
      <c r="D559">
        <v>3</v>
      </c>
      <c r="E559">
        <f>'Obsegi16-18'!D559</f>
        <v>11</v>
      </c>
      <c r="F559">
        <f>'Obsegi16-18'!E559</f>
        <v>62.351335102082643</v>
      </c>
      <c r="G559">
        <f>'Obsegi16-18'!F559</f>
        <v>65.506915280202577</v>
      </c>
      <c r="H559">
        <f>'Obsegi16-18'!G559</f>
        <v>65</v>
      </c>
      <c r="I559">
        <f>'Obsegi16-18'!H559</f>
        <v>79</v>
      </c>
      <c r="J559">
        <f>'Obsegi16-18'!I559</f>
        <v>3.1555801781199335</v>
      </c>
      <c r="K559">
        <f>'Obsegi16-18'!J559</f>
        <v>-0.50691528020257692</v>
      </c>
      <c r="L559">
        <f>'Obsegi16-18'!K559</f>
        <v>14</v>
      </c>
      <c r="M559">
        <f>'Obsegi16-18'!L559</f>
        <v>2.6486648979173566</v>
      </c>
      <c r="N559">
        <f>'Obsegi16-18'!M559</f>
        <v>16.648664897917357</v>
      </c>
      <c r="O559">
        <f>'Obsegi16-18'!N559</f>
        <v>5.0609664940671539</v>
      </c>
      <c r="P559">
        <f>'Obsegi16-18'!O559</f>
        <v>-0.7738347593292616</v>
      </c>
      <c r="Q559">
        <f>'Obsegi16-18'!P559</f>
        <v>21.538461538461529</v>
      </c>
      <c r="R559">
        <f>'Obsegi16-18'!Q559</f>
        <v>4.2479682168487853</v>
      </c>
      <c r="S559">
        <f>'Obsegi16-18'!R559</f>
        <v>26.70137675586237</v>
      </c>
      <c r="T559">
        <f>'Obsegi16-18'!T559</f>
        <v>1</v>
      </c>
      <c r="U559">
        <f>'rast17-18'!E559</f>
        <v>0</v>
      </c>
      <c r="V559">
        <f>'rast17-18'!F559</f>
        <v>0</v>
      </c>
      <c r="W559" t="e">
        <f>'rast17-18'!G559</f>
        <v>#DIV/0!</v>
      </c>
      <c r="X559">
        <f>'rast17-18'!H559</f>
        <v>0</v>
      </c>
      <c r="Y559" t="e">
        <f>'rast17-18'!I559</f>
        <v>#N/A</v>
      </c>
      <c r="Z559">
        <f>'rast17-18'!J559</f>
        <v>0</v>
      </c>
      <c r="AA559">
        <f>'rast17-18'!K559</f>
        <v>0</v>
      </c>
      <c r="AB559">
        <f>'rast17-18'!L559</f>
        <v>0</v>
      </c>
      <c r="AC559">
        <f>'rast17-18'!M559</f>
        <v>0</v>
      </c>
      <c r="AD559" s="14">
        <f>'rast17-18'!N559</f>
        <v>0</v>
      </c>
      <c r="AE559">
        <f>'19-rast'!D559</f>
        <v>1</v>
      </c>
      <c r="AF559">
        <f>'19-rast'!F559</f>
        <v>0</v>
      </c>
      <c r="AG559">
        <f>'19-rast'!G559</f>
        <v>0</v>
      </c>
      <c r="AH559" t="e">
        <f>'19-rast'!H559</f>
        <v>#DIV/0!</v>
      </c>
      <c r="AI559">
        <f>'19-rast'!I559</f>
        <v>0</v>
      </c>
      <c r="AJ559" s="22">
        <f>'19-rast'!J559</f>
        <v>0</v>
      </c>
      <c r="AK559">
        <f t="shared" si="19"/>
        <v>0</v>
      </c>
      <c r="AL559">
        <f t="shared" si="19"/>
        <v>0</v>
      </c>
      <c r="AM559">
        <f t="shared" si="20"/>
        <v>1</v>
      </c>
      <c r="AN559">
        <f>'Pridelek 2019'!F559</f>
        <v>0</v>
      </c>
      <c r="AO559">
        <f>'Pridelek 2019'!G559</f>
        <v>0</v>
      </c>
      <c r="AP559">
        <f>'Pridelek 2019'!H559</f>
        <v>0</v>
      </c>
      <c r="AQ559">
        <f>'Pridelek 2019'!I559</f>
        <v>0</v>
      </c>
      <c r="AR559">
        <f>'Pridelek 2019'!J559</f>
        <v>0</v>
      </c>
      <c r="AS559">
        <f>'Pridelek 2019'!K559</f>
        <v>0</v>
      </c>
      <c r="AT559">
        <f>'Pridelek 2019'!L559</f>
        <v>0</v>
      </c>
      <c r="AU559">
        <v>0</v>
      </c>
    </row>
    <row r="560" spans="1:47" hidden="1" x14ac:dyDescent="0.25">
      <c r="A560" t="str">
        <f>'Obsegi16-18'!A560</f>
        <v>D</v>
      </c>
      <c r="B560">
        <f>'Obsegi16-18'!B560</f>
        <v>24</v>
      </c>
      <c r="C560">
        <f>'Obsegi16-18'!C560</f>
        <v>6</v>
      </c>
      <c r="D560">
        <v>3</v>
      </c>
      <c r="E560">
        <f>'Obsegi16-18'!D560</f>
        <v>12</v>
      </c>
      <c r="F560">
        <f>'Obsegi16-18'!E560</f>
        <v>64.327582885483082</v>
      </c>
      <c r="G560">
        <f>'Obsegi16-18'!F560</f>
        <v>68.235399667997214</v>
      </c>
      <c r="H560">
        <f>'Obsegi16-18'!G560</f>
        <v>70</v>
      </c>
      <c r="I560">
        <f>'Obsegi16-18'!H560</f>
        <v>86</v>
      </c>
      <c r="J560">
        <f>'Obsegi16-18'!I560</f>
        <v>3.9078167825141321</v>
      </c>
      <c r="K560">
        <f>'Obsegi16-18'!J560</f>
        <v>1.7646003320027859</v>
      </c>
      <c r="L560">
        <f>'Obsegi16-18'!K560</f>
        <v>16</v>
      </c>
      <c r="M560">
        <f>'Obsegi16-18'!L560</f>
        <v>5.672417114516918</v>
      </c>
      <c r="N560">
        <f>'Obsegi16-18'!M560</f>
        <v>21.672417114516918</v>
      </c>
      <c r="O560">
        <f>'Obsegi16-18'!N560</f>
        <v>6.0748696083776199</v>
      </c>
      <c r="P560">
        <f>'Obsegi16-18'!O560</f>
        <v>2.5860482104428817</v>
      </c>
      <c r="Q560">
        <f>'Obsegi16-18'!P560</f>
        <v>22.857142857142865</v>
      </c>
      <c r="R560">
        <f>'Obsegi16-18'!Q560</f>
        <v>8.818016875614676</v>
      </c>
      <c r="S560">
        <f>'Obsegi16-18'!R560</f>
        <v>33.69070644718375</v>
      </c>
      <c r="T560">
        <f>'Obsegi16-18'!T560</f>
        <v>0</v>
      </c>
      <c r="U560">
        <f>'rast17-18'!E560</f>
        <v>0</v>
      </c>
      <c r="V560">
        <f>'rast17-18'!F560</f>
        <v>0</v>
      </c>
      <c r="W560" t="e">
        <f>'rast17-18'!G560</f>
        <v>#DIV/0!</v>
      </c>
      <c r="X560">
        <f>'rast17-18'!H560</f>
        <v>0</v>
      </c>
      <c r="Y560" t="e">
        <f>'rast17-18'!I560</f>
        <v>#N/A</v>
      </c>
      <c r="Z560">
        <f>'rast17-18'!J560</f>
        <v>0</v>
      </c>
      <c r="AA560">
        <f>'rast17-18'!K560</f>
        <v>0</v>
      </c>
      <c r="AB560">
        <f>'rast17-18'!L560</f>
        <v>0</v>
      </c>
      <c r="AC560">
        <f>'rast17-18'!M560</f>
        <v>0</v>
      </c>
      <c r="AD560" s="14">
        <f>'rast17-18'!N560</f>
        <v>0</v>
      </c>
      <c r="AE560">
        <f>'19-rast'!D560</f>
        <v>0</v>
      </c>
      <c r="AF560">
        <f>'19-rast'!F560</f>
        <v>0</v>
      </c>
      <c r="AG560">
        <f>'19-rast'!G560</f>
        <v>0</v>
      </c>
      <c r="AH560" t="e">
        <f>'19-rast'!H560</f>
        <v>#DIV/0!</v>
      </c>
      <c r="AI560">
        <f>'19-rast'!I560</f>
        <v>0</v>
      </c>
      <c r="AJ560" s="22">
        <f>'19-rast'!J560</f>
        <v>0</v>
      </c>
      <c r="AK560">
        <f t="shared" si="19"/>
        <v>0</v>
      </c>
      <c r="AL560">
        <f t="shared" si="19"/>
        <v>0</v>
      </c>
      <c r="AM560">
        <f t="shared" si="20"/>
        <v>0</v>
      </c>
      <c r="AN560">
        <f>'Pridelek 2019'!F560</f>
        <v>0</v>
      </c>
      <c r="AO560">
        <f>'Pridelek 2019'!G560</f>
        <v>0</v>
      </c>
      <c r="AP560">
        <f>'Pridelek 2019'!H560</f>
        <v>0</v>
      </c>
      <c r="AQ560">
        <f>'Pridelek 2019'!I560</f>
        <v>0</v>
      </c>
      <c r="AR560">
        <f>'Pridelek 2019'!J560</f>
        <v>0</v>
      </c>
      <c r="AS560">
        <f>'Pridelek 2019'!K560</f>
        <v>0</v>
      </c>
      <c r="AT560">
        <f>'Pridelek 2019'!L560</f>
        <v>0</v>
      </c>
      <c r="AU560">
        <v>0</v>
      </c>
    </row>
    <row r="561" spans="1:47" hidden="1" x14ac:dyDescent="0.25">
      <c r="A561" t="str">
        <f>'Obsegi16-18'!A561</f>
        <v>D</v>
      </c>
      <c r="B561">
        <f>'Obsegi16-18'!B561</f>
        <v>25</v>
      </c>
      <c r="C561">
        <f>'Obsegi16-18'!C561</f>
        <v>8</v>
      </c>
      <c r="D561">
        <v>4</v>
      </c>
      <c r="E561">
        <f>'Obsegi16-18'!D561</f>
        <v>1</v>
      </c>
      <c r="F561">
        <f>'Obsegi16-18'!E561</f>
        <v>56.282901550125523</v>
      </c>
      <c r="G561">
        <f>'Obsegi16-18'!F561</f>
        <v>0</v>
      </c>
      <c r="H561">
        <f>'Obsegi16-18'!G561</f>
        <v>55</v>
      </c>
      <c r="I561">
        <f>'Obsegi16-18'!H561</f>
        <v>69</v>
      </c>
      <c r="J561">
        <f>'Obsegi16-18'!I561</f>
        <v>0</v>
      </c>
      <c r="K561">
        <f>'Obsegi16-18'!J561</f>
        <v>0</v>
      </c>
      <c r="L561">
        <f>'Obsegi16-18'!K561</f>
        <v>14</v>
      </c>
      <c r="M561">
        <f>'Obsegi16-18'!L561</f>
        <v>0</v>
      </c>
      <c r="N561">
        <f>'Obsegi16-18'!M561</f>
        <v>12.717098449874477</v>
      </c>
      <c r="O561">
        <f>'Obsegi16-18'!N561</f>
        <v>0</v>
      </c>
      <c r="P561">
        <f>'Obsegi16-18'!O561</f>
        <v>0</v>
      </c>
      <c r="Q561">
        <f>'Obsegi16-18'!P561</f>
        <v>25.454545454545464</v>
      </c>
      <c r="R561">
        <f>'Obsegi16-18'!Q561</f>
        <v>0</v>
      </c>
      <c r="S561">
        <f>'Obsegi16-18'!R561</f>
        <v>22.594958858950509</v>
      </c>
      <c r="T561">
        <f>'Obsegi16-18'!T561</f>
        <v>1</v>
      </c>
      <c r="U561">
        <f>'rast17-18'!E561</f>
        <v>0</v>
      </c>
      <c r="V561">
        <f>'rast17-18'!F561</f>
        <v>0</v>
      </c>
      <c r="W561" t="e">
        <f>'rast17-18'!G561</f>
        <v>#DIV/0!</v>
      </c>
      <c r="X561">
        <f>'rast17-18'!H561</f>
        <v>0</v>
      </c>
      <c r="Y561" t="e">
        <f>'rast17-18'!I561</f>
        <v>#N/A</v>
      </c>
      <c r="Z561">
        <f>'rast17-18'!J561</f>
        <v>0</v>
      </c>
      <c r="AA561">
        <f>'rast17-18'!K561</f>
        <v>0</v>
      </c>
      <c r="AB561">
        <f>'rast17-18'!L561</f>
        <v>0</v>
      </c>
      <c r="AC561">
        <f>'rast17-18'!M561</f>
        <v>0</v>
      </c>
      <c r="AD561" s="14">
        <f>'rast17-18'!N561</f>
        <v>0</v>
      </c>
      <c r="AE561">
        <f>'19-rast'!D561</f>
        <v>1</v>
      </c>
      <c r="AF561">
        <f>'19-rast'!F561</f>
        <v>0</v>
      </c>
      <c r="AG561">
        <f>'19-rast'!G561</f>
        <v>0</v>
      </c>
      <c r="AH561" t="e">
        <f>'19-rast'!H561</f>
        <v>#DIV/0!</v>
      </c>
      <c r="AI561">
        <f>'19-rast'!I561</f>
        <v>0</v>
      </c>
      <c r="AJ561" s="22">
        <f>'19-rast'!J561</f>
        <v>0</v>
      </c>
      <c r="AK561">
        <f t="shared" si="19"/>
        <v>0</v>
      </c>
      <c r="AL561">
        <f t="shared" si="19"/>
        <v>0</v>
      </c>
      <c r="AM561">
        <f t="shared" si="20"/>
        <v>1</v>
      </c>
      <c r="AN561">
        <f>'Pridelek 2019'!F561</f>
        <v>0</v>
      </c>
      <c r="AO561">
        <f>'Pridelek 2019'!G561</f>
        <v>0</v>
      </c>
      <c r="AP561">
        <f>'Pridelek 2019'!H561</f>
        <v>0</v>
      </c>
      <c r="AQ561">
        <f>'Pridelek 2019'!I561</f>
        <v>0</v>
      </c>
      <c r="AR561">
        <f>'Pridelek 2019'!J561</f>
        <v>0</v>
      </c>
      <c r="AS561">
        <f>'Pridelek 2019'!K561</f>
        <v>0</v>
      </c>
      <c r="AT561">
        <f>'Pridelek 2019'!L561</f>
        <v>0</v>
      </c>
      <c r="AU561">
        <v>0</v>
      </c>
    </row>
    <row r="562" spans="1:47" hidden="1" x14ac:dyDescent="0.25">
      <c r="A562" t="str">
        <f>'Obsegi16-18'!A562</f>
        <v>D</v>
      </c>
      <c r="B562">
        <f>'Obsegi16-18'!B562</f>
        <v>25</v>
      </c>
      <c r="C562">
        <f>'Obsegi16-18'!C562</f>
        <v>8</v>
      </c>
      <c r="D562">
        <v>4</v>
      </c>
      <c r="E562">
        <f>'Obsegi16-18'!D562</f>
        <v>2</v>
      </c>
      <c r="F562">
        <f>'Obsegi16-18'!E562</f>
        <v>51.82419176328618</v>
      </c>
      <c r="G562">
        <f>'Obsegi16-18'!F562</f>
        <v>57.965789879185323</v>
      </c>
      <c r="H562">
        <f>'Obsegi16-18'!G562</f>
        <v>60</v>
      </c>
      <c r="I562">
        <f>'Obsegi16-18'!H562</f>
        <v>72</v>
      </c>
      <c r="J562">
        <f>'Obsegi16-18'!I562</f>
        <v>6.1415981158991428</v>
      </c>
      <c r="K562">
        <f>'Obsegi16-18'!J562</f>
        <v>2.0342101208146772</v>
      </c>
      <c r="L562">
        <f>'Obsegi16-18'!K562</f>
        <v>12</v>
      </c>
      <c r="M562">
        <f>'Obsegi16-18'!L562</f>
        <v>8.1758082367138201</v>
      </c>
      <c r="N562">
        <f>'Obsegi16-18'!M562</f>
        <v>20.17580823671382</v>
      </c>
      <c r="O562">
        <f>'Obsegi16-18'!N562</f>
        <v>11.850832414235612</v>
      </c>
      <c r="P562">
        <f>'Obsegi16-18'!O562</f>
        <v>3.5093287351978919</v>
      </c>
      <c r="Q562">
        <f>'Obsegi16-18'!P562</f>
        <v>19.999999999999996</v>
      </c>
      <c r="R562">
        <f>'Obsegi16-18'!Q562</f>
        <v>15.776045816706418</v>
      </c>
      <c r="S562">
        <f>'Obsegi16-18'!R562</f>
        <v>38.931254980047704</v>
      </c>
      <c r="T562">
        <f>'Obsegi16-18'!T562</f>
        <v>0</v>
      </c>
      <c r="U562">
        <f>'rast17-18'!E562</f>
        <v>0</v>
      </c>
      <c r="V562">
        <f>'rast17-18'!F562</f>
        <v>0</v>
      </c>
      <c r="W562" t="e">
        <f>'rast17-18'!G562</f>
        <v>#DIV/0!</v>
      </c>
      <c r="X562">
        <f>'rast17-18'!H562</f>
        <v>0</v>
      </c>
      <c r="Y562" t="e">
        <f>'rast17-18'!I562</f>
        <v>#N/A</v>
      </c>
      <c r="Z562">
        <f>'rast17-18'!J562</f>
        <v>0</v>
      </c>
      <c r="AA562">
        <f>'rast17-18'!K562</f>
        <v>0</v>
      </c>
      <c r="AB562">
        <f>'rast17-18'!L562</f>
        <v>0</v>
      </c>
      <c r="AC562">
        <f>'rast17-18'!M562</f>
        <v>0</v>
      </c>
      <c r="AD562" s="14">
        <f>'rast17-18'!N562</f>
        <v>0</v>
      </c>
      <c r="AE562">
        <f>'19-rast'!D562</f>
        <v>0</v>
      </c>
      <c r="AF562">
        <f>'19-rast'!F562</f>
        <v>0</v>
      </c>
      <c r="AG562">
        <f>'19-rast'!G562</f>
        <v>0</v>
      </c>
      <c r="AH562" t="e">
        <f>'19-rast'!H562</f>
        <v>#DIV/0!</v>
      </c>
      <c r="AI562">
        <f>'19-rast'!I562</f>
        <v>0</v>
      </c>
      <c r="AJ562" s="22">
        <f>'19-rast'!J562</f>
        <v>0</v>
      </c>
      <c r="AK562">
        <f t="shared" si="19"/>
        <v>0</v>
      </c>
      <c r="AL562">
        <f t="shared" si="19"/>
        <v>0</v>
      </c>
      <c r="AM562">
        <f t="shared" si="20"/>
        <v>0</v>
      </c>
      <c r="AN562">
        <f>'Pridelek 2019'!F562</f>
        <v>0</v>
      </c>
      <c r="AO562">
        <f>'Pridelek 2019'!G562</f>
        <v>0</v>
      </c>
      <c r="AP562">
        <f>'Pridelek 2019'!H562</f>
        <v>0</v>
      </c>
      <c r="AQ562">
        <f>'Pridelek 2019'!I562</f>
        <v>0</v>
      </c>
      <c r="AR562">
        <f>'Pridelek 2019'!J562</f>
        <v>0</v>
      </c>
      <c r="AS562">
        <f>'Pridelek 2019'!K562</f>
        <v>0</v>
      </c>
      <c r="AT562">
        <f>'Pridelek 2019'!L562</f>
        <v>0</v>
      </c>
      <c r="AU562">
        <v>0</v>
      </c>
    </row>
    <row r="563" spans="1:47" hidden="1" x14ac:dyDescent="0.25">
      <c r="A563" t="str">
        <f>'Obsegi16-18'!A563</f>
        <v>D</v>
      </c>
      <c r="B563">
        <f>'Obsegi16-18'!B563</f>
        <v>25</v>
      </c>
      <c r="C563">
        <f>'Obsegi16-18'!C563</f>
        <v>8</v>
      </c>
      <c r="D563">
        <v>4</v>
      </c>
      <c r="E563">
        <f>'Obsegi16-18'!D563</f>
        <v>3</v>
      </c>
      <c r="F563">
        <f>'Obsegi16-18'!E563</f>
        <v>50.378438150743328</v>
      </c>
      <c r="G563">
        <f>'Obsegi16-18'!F563</f>
        <v>58.089929861744146</v>
      </c>
      <c r="H563">
        <f>'Obsegi16-18'!G563</f>
        <v>60</v>
      </c>
      <c r="I563">
        <f>'Obsegi16-18'!H563</f>
        <v>73</v>
      </c>
      <c r="J563">
        <f>'Obsegi16-18'!I563</f>
        <v>7.7114917110008179</v>
      </c>
      <c r="K563">
        <f>'Obsegi16-18'!J563</f>
        <v>1.910070138255854</v>
      </c>
      <c r="L563">
        <f>'Obsegi16-18'!K563</f>
        <v>13</v>
      </c>
      <c r="M563">
        <f>'Obsegi16-18'!L563</f>
        <v>9.6215618492566719</v>
      </c>
      <c r="N563">
        <f>'Obsegi16-18'!M563</f>
        <v>22.621561849256672</v>
      </c>
      <c r="O563">
        <f>'Obsegi16-18'!N563</f>
        <v>15.307127402255594</v>
      </c>
      <c r="P563">
        <f>'Obsegi16-18'!O563</f>
        <v>3.2881260879499719</v>
      </c>
      <c r="Q563">
        <f>'Obsegi16-18'!P563</f>
        <v>21.666666666666657</v>
      </c>
      <c r="R563">
        <f>'Obsegi16-18'!Q563</f>
        <v>19.098571139634867</v>
      </c>
      <c r="S563">
        <f>'Obsegi16-18'!R563</f>
        <v>44.903261553222443</v>
      </c>
      <c r="T563">
        <f>'Obsegi16-18'!T563</f>
        <v>0</v>
      </c>
      <c r="U563">
        <f>'rast17-18'!E563</f>
        <v>258</v>
      </c>
      <c r="V563">
        <f>'rast17-18'!F563</f>
        <v>26</v>
      </c>
      <c r="W563">
        <f>'rast17-18'!G563</f>
        <v>9.9230769230769234</v>
      </c>
      <c r="X563">
        <f>'rast17-18'!H563</f>
        <v>11</v>
      </c>
      <c r="Y563">
        <f>'rast17-18'!I563</f>
        <v>38</v>
      </c>
      <c r="Z563">
        <f>'rast17-18'!J563</f>
        <v>0</v>
      </c>
      <c r="AA563">
        <f>'rast17-18'!K563</f>
        <v>0</v>
      </c>
      <c r="AB563">
        <f>'rast17-18'!L563</f>
        <v>0</v>
      </c>
      <c r="AC563">
        <f>'rast17-18'!M563</f>
        <v>0</v>
      </c>
      <c r="AD563" s="14">
        <f>'rast17-18'!N563</f>
        <v>0</v>
      </c>
      <c r="AE563">
        <f>'19-rast'!D563</f>
        <v>0</v>
      </c>
      <c r="AF563">
        <f>'19-rast'!F563</f>
        <v>425</v>
      </c>
      <c r="AG563">
        <f>'19-rast'!G563</f>
        <v>54</v>
      </c>
      <c r="AH563">
        <f>'19-rast'!H563</f>
        <v>7.8703703703703702</v>
      </c>
      <c r="AI563">
        <f>'19-rast'!I563</f>
        <v>11</v>
      </c>
      <c r="AJ563" s="22">
        <f>'19-rast'!J563</f>
        <v>23</v>
      </c>
      <c r="AM563">
        <f t="shared" si="20"/>
        <v>10</v>
      </c>
      <c r="AN563">
        <f>'Pridelek 2019'!F563</f>
        <v>0</v>
      </c>
      <c r="AO563">
        <f>'Pridelek 2019'!G563</f>
        <v>0</v>
      </c>
      <c r="AP563">
        <f>'Pridelek 2019'!H563</f>
        <v>0</v>
      </c>
      <c r="AQ563">
        <f>'Pridelek 2019'!I563</f>
        <v>0</v>
      </c>
      <c r="AR563">
        <f>'Pridelek 2019'!J563</f>
        <v>0</v>
      </c>
      <c r="AS563">
        <f>'Pridelek 2019'!K563</f>
        <v>0</v>
      </c>
      <c r="AT563">
        <f>'Pridelek 2019'!L563</f>
        <v>0</v>
      </c>
      <c r="AU563">
        <v>0</v>
      </c>
    </row>
    <row r="564" spans="1:47" x14ac:dyDescent="0.25">
      <c r="A564" t="str">
        <f>'Obsegi16-18'!A564</f>
        <v>D</v>
      </c>
      <c r="B564">
        <f>'Obsegi16-18'!B564</f>
        <v>25</v>
      </c>
      <c r="C564">
        <f>'Obsegi16-18'!C564</f>
        <v>8</v>
      </c>
      <c r="D564">
        <v>4</v>
      </c>
      <c r="E564">
        <f>'Obsegi16-18'!D564</f>
        <v>4</v>
      </c>
      <c r="F564">
        <f>'Obsegi16-18'!E564</f>
        <v>53.225848856523569</v>
      </c>
      <c r="G564">
        <f>'Obsegi16-18'!F564</f>
        <v>58.767019627551356</v>
      </c>
      <c r="H564">
        <f>'Obsegi16-18'!G564</f>
        <v>60</v>
      </c>
      <c r="I564">
        <f>'Obsegi16-18'!H564</f>
        <v>72</v>
      </c>
      <c r="J564">
        <f>'Obsegi16-18'!I564</f>
        <v>5.5411707710277867</v>
      </c>
      <c r="K564">
        <f>'Obsegi16-18'!J564</f>
        <v>1.2329803724486439</v>
      </c>
      <c r="L564">
        <f>'Obsegi16-18'!K564</f>
        <v>12</v>
      </c>
      <c r="M564">
        <f>'Obsegi16-18'!L564</f>
        <v>6.7741511434764305</v>
      </c>
      <c r="N564">
        <f>'Obsegi16-18'!M564</f>
        <v>18.774151143476431</v>
      </c>
      <c r="O564">
        <f>'Obsegi16-18'!N564</f>
        <v>10.410676184732438</v>
      </c>
      <c r="P564">
        <f>'Obsegi16-18'!O564</f>
        <v>2.0980821900836943</v>
      </c>
      <c r="Q564">
        <f>'Obsegi16-18'!P564</f>
        <v>19.999999999999996</v>
      </c>
      <c r="R564">
        <f>'Obsegi16-18'!Q564</f>
        <v>12.727182917715307</v>
      </c>
      <c r="S564">
        <f>'Obsegi16-18'!R564</f>
        <v>35.272619501258347</v>
      </c>
      <c r="T564">
        <f>'Obsegi16-18'!T564</f>
        <v>0</v>
      </c>
      <c r="U564">
        <f>'rast17-18'!E564</f>
        <v>223</v>
      </c>
      <c r="V564">
        <f>'rast17-18'!F564</f>
        <v>21</v>
      </c>
      <c r="W564">
        <f>'rast17-18'!G564</f>
        <v>10.619047619047619</v>
      </c>
      <c r="X564">
        <f>'rast17-18'!H564</f>
        <v>6</v>
      </c>
      <c r="Y564">
        <f>'rast17-18'!I564</f>
        <v>36</v>
      </c>
      <c r="Z564">
        <f>'rast17-18'!J564</f>
        <v>519</v>
      </c>
      <c r="AA564">
        <f>'rast17-18'!K564</f>
        <v>67</v>
      </c>
      <c r="AB564">
        <f>'rast17-18'!L564</f>
        <v>7.7462686567164178</v>
      </c>
      <c r="AC564">
        <f>'rast17-18'!M564</f>
        <v>16</v>
      </c>
      <c r="AD564" s="14">
        <f>'rast17-18'!N564</f>
        <v>23</v>
      </c>
      <c r="AE564">
        <f>'19-rast'!D564</f>
        <v>0</v>
      </c>
      <c r="AF564">
        <f>'19-rast'!F564</f>
        <v>298</v>
      </c>
      <c r="AG564">
        <f>'19-rast'!G564</f>
        <v>40</v>
      </c>
      <c r="AH564">
        <f>'19-rast'!H564</f>
        <v>7.45</v>
      </c>
      <c r="AI564">
        <f>'19-rast'!I564</f>
        <v>9</v>
      </c>
      <c r="AJ564" s="22">
        <f>'19-rast'!J564</f>
        <v>11</v>
      </c>
      <c r="AK564">
        <f t="shared" si="19"/>
        <v>1040</v>
      </c>
      <c r="AL564">
        <f t="shared" si="19"/>
        <v>128</v>
      </c>
      <c r="AM564">
        <f t="shared" si="20"/>
        <v>15</v>
      </c>
      <c r="AN564">
        <f>'Pridelek 2019'!F564</f>
        <v>21</v>
      </c>
      <c r="AO564">
        <f>'Pridelek 2019'!G564</f>
        <v>3.6</v>
      </c>
      <c r="AP564">
        <f>'Pridelek 2019'!H564</f>
        <v>12</v>
      </c>
      <c r="AQ564">
        <f>'Pridelek 2019'!I564</f>
        <v>1.68</v>
      </c>
      <c r="AR564">
        <f>'Pridelek 2019'!J564</f>
        <v>0</v>
      </c>
      <c r="AS564">
        <f>'Pridelek 2019'!K564</f>
        <v>33</v>
      </c>
      <c r="AT564">
        <f>'Pridelek 2019'!L564</f>
        <v>5.28</v>
      </c>
      <c r="AU564">
        <v>0</v>
      </c>
    </row>
    <row r="565" spans="1:47" x14ac:dyDescent="0.25">
      <c r="A565" t="str">
        <f>'Obsegi16-18'!A565</f>
        <v>D</v>
      </c>
      <c r="B565">
        <f>'Obsegi16-18'!B565</f>
        <v>25</v>
      </c>
      <c r="C565">
        <f>'Obsegi16-18'!C565</f>
        <v>8</v>
      </c>
      <c r="D565">
        <v>4</v>
      </c>
      <c r="E565">
        <f>'Obsegi16-18'!D565</f>
        <v>5</v>
      </c>
      <c r="F565">
        <f>'Obsegi16-18'!E565</f>
        <v>48.240078432679546</v>
      </c>
      <c r="G565">
        <f>'Obsegi16-18'!F565</f>
        <v>51.824572649810271</v>
      </c>
      <c r="H565">
        <f>'Obsegi16-18'!G565</f>
        <v>55</v>
      </c>
      <c r="I565">
        <f>'Obsegi16-18'!H565</f>
        <v>66</v>
      </c>
      <c r="J565">
        <f>'Obsegi16-18'!I565</f>
        <v>3.5844942171307252</v>
      </c>
      <c r="K565">
        <f>'Obsegi16-18'!J565</f>
        <v>3.1754273501897288</v>
      </c>
      <c r="L565">
        <f>'Obsegi16-18'!K565</f>
        <v>11</v>
      </c>
      <c r="M565">
        <f>'Obsegi16-18'!L565</f>
        <v>6.759921567320454</v>
      </c>
      <c r="N565">
        <f>'Obsegi16-18'!M565</f>
        <v>17.759921567320454</v>
      </c>
      <c r="O565">
        <f>'Obsegi16-18'!N565</f>
        <v>7.430531486662062</v>
      </c>
      <c r="P565">
        <f>'Obsegi16-18'!O565</f>
        <v>6.1272620068606676</v>
      </c>
      <c r="Q565">
        <f>'Obsegi16-18'!P565</f>
        <v>19.999999999999996</v>
      </c>
      <c r="R565">
        <f>'Obsegi16-18'!Q565</f>
        <v>14.013081626212776</v>
      </c>
      <c r="S565">
        <f>'Obsegi16-18'!R565</f>
        <v>36.815697951455341</v>
      </c>
      <c r="T565">
        <f>'Obsegi16-18'!T565</f>
        <v>0</v>
      </c>
      <c r="U565">
        <f>'rast17-18'!E565</f>
        <v>138</v>
      </c>
      <c r="V565">
        <f>'rast17-18'!F565</f>
        <v>21</v>
      </c>
      <c r="W565">
        <f>'rast17-18'!G565</f>
        <v>6.5714285714285712</v>
      </c>
      <c r="X565">
        <f>'rast17-18'!H565</f>
        <v>4</v>
      </c>
      <c r="Y565">
        <f>'rast17-18'!I565</f>
        <v>28</v>
      </c>
      <c r="Z565">
        <f>'rast17-18'!J565</f>
        <v>576</v>
      </c>
      <c r="AA565">
        <f>'rast17-18'!K565</f>
        <v>54</v>
      </c>
      <c r="AB565">
        <f>'rast17-18'!L565</f>
        <v>10.666666666666666</v>
      </c>
      <c r="AC565">
        <f>'rast17-18'!M565</f>
        <v>22</v>
      </c>
      <c r="AD565" s="14">
        <f>'rast17-18'!N565</f>
        <v>36</v>
      </c>
      <c r="AE565">
        <f>'19-rast'!D565</f>
        <v>0</v>
      </c>
      <c r="AF565">
        <f>'19-rast'!F565</f>
        <v>315</v>
      </c>
      <c r="AG565">
        <f>'19-rast'!G565</f>
        <v>43</v>
      </c>
      <c r="AH565">
        <f>'19-rast'!H565</f>
        <v>7.3255813953488369</v>
      </c>
      <c r="AI565">
        <f>'19-rast'!I565</f>
        <v>9</v>
      </c>
      <c r="AJ565" s="22">
        <f>'19-rast'!J565</f>
        <v>21</v>
      </c>
      <c r="AK565">
        <f t="shared" si="19"/>
        <v>1029</v>
      </c>
      <c r="AL565">
        <f t="shared" si="19"/>
        <v>118</v>
      </c>
      <c r="AM565">
        <f t="shared" si="20"/>
        <v>15</v>
      </c>
      <c r="AN565">
        <f>'Pridelek 2019'!F565</f>
        <v>15</v>
      </c>
      <c r="AO565">
        <f>'Pridelek 2019'!G565</f>
        <v>2.4</v>
      </c>
      <c r="AP565">
        <f>'Pridelek 2019'!H565</f>
        <v>13</v>
      </c>
      <c r="AQ565">
        <f>'Pridelek 2019'!I565</f>
        <v>1.58</v>
      </c>
      <c r="AR565">
        <f>'Pridelek 2019'!J565</f>
        <v>0</v>
      </c>
      <c r="AS565">
        <f>'Pridelek 2019'!K565</f>
        <v>28</v>
      </c>
      <c r="AT565">
        <f>'Pridelek 2019'!L565</f>
        <v>3.98</v>
      </c>
      <c r="AU565">
        <v>0</v>
      </c>
    </row>
    <row r="566" spans="1:47" hidden="1" x14ac:dyDescent="0.25">
      <c r="A566" t="str">
        <f>'Obsegi16-18'!A566</f>
        <v>D</v>
      </c>
      <c r="B566">
        <f>'Obsegi16-18'!B566</f>
        <v>25</v>
      </c>
      <c r="C566">
        <f>'Obsegi16-18'!C566</f>
        <v>8</v>
      </c>
      <c r="D566">
        <v>4</v>
      </c>
      <c r="E566">
        <f>'Obsegi16-18'!D566</f>
        <v>6</v>
      </c>
      <c r="F566">
        <f>'Obsegi16-18'!E566</f>
        <v>54.229131002547611</v>
      </c>
      <c r="G566">
        <f>'Obsegi16-18'!F566</f>
        <v>60.813074983986894</v>
      </c>
      <c r="H566">
        <f>'Obsegi16-18'!G566</f>
        <v>60</v>
      </c>
      <c r="I566">
        <f>'Obsegi16-18'!H566</f>
        <v>72</v>
      </c>
      <c r="J566">
        <f>'Obsegi16-18'!I566</f>
        <v>6.5839439814392833</v>
      </c>
      <c r="K566">
        <f>'Obsegi16-18'!J566</f>
        <v>-0.81307498398689404</v>
      </c>
      <c r="L566">
        <f>'Obsegi16-18'!K566</f>
        <v>12</v>
      </c>
      <c r="M566">
        <f>'Obsegi16-18'!L566</f>
        <v>5.7708689974523892</v>
      </c>
      <c r="N566">
        <f>'Obsegi16-18'!M566</f>
        <v>17.770868997452389</v>
      </c>
      <c r="O566">
        <f>'Obsegi16-18'!N566</f>
        <v>12.140972683353478</v>
      </c>
      <c r="P566">
        <f>'Obsegi16-18'!O566</f>
        <v>-1.3370068594640072</v>
      </c>
      <c r="Q566">
        <f>'Obsegi16-18'!P566</f>
        <v>19.999999999999996</v>
      </c>
      <c r="R566">
        <f>'Obsegi16-18'!Q566</f>
        <v>10.641640186307399</v>
      </c>
      <c r="S566">
        <f>'Obsegi16-18'!R566</f>
        <v>32.769968223568881</v>
      </c>
      <c r="T566">
        <f>'Obsegi16-18'!T566</f>
        <v>1</v>
      </c>
      <c r="U566">
        <f>'rast17-18'!E566</f>
        <v>185</v>
      </c>
      <c r="V566">
        <f>'rast17-18'!F566</f>
        <v>20</v>
      </c>
      <c r="W566">
        <f>'rast17-18'!G566</f>
        <v>9.25</v>
      </c>
      <c r="X566">
        <f>'rast17-18'!H566</f>
        <v>5</v>
      </c>
      <c r="Y566">
        <f>'rast17-18'!I566</f>
        <v>28</v>
      </c>
      <c r="Z566">
        <f>'rast17-18'!J566</f>
        <v>383</v>
      </c>
      <c r="AA566">
        <f>'rast17-18'!K566</f>
        <v>46</v>
      </c>
      <c r="AB566">
        <f>'rast17-18'!L566</f>
        <v>8.3260869565217384</v>
      </c>
      <c r="AC566">
        <f>'rast17-18'!M566</f>
        <v>9</v>
      </c>
      <c r="AD566" s="14">
        <f>'rast17-18'!N566</f>
        <v>29</v>
      </c>
      <c r="AE566">
        <f>'19-rast'!D566</f>
        <v>1</v>
      </c>
      <c r="AF566">
        <f>'19-rast'!F566</f>
        <v>548</v>
      </c>
      <c r="AG566">
        <f>'19-rast'!G566</f>
        <v>64</v>
      </c>
      <c r="AH566">
        <f>'19-rast'!H566</f>
        <v>8.5625</v>
      </c>
      <c r="AI566">
        <f>'19-rast'!I566</f>
        <v>19</v>
      </c>
      <c r="AJ566" s="22">
        <f>'19-rast'!J566</f>
        <v>13</v>
      </c>
      <c r="AK566">
        <f t="shared" si="19"/>
        <v>1116</v>
      </c>
      <c r="AL566">
        <f t="shared" si="19"/>
        <v>130</v>
      </c>
      <c r="AM566">
        <f t="shared" si="20"/>
        <v>16</v>
      </c>
      <c r="AN566">
        <f>'Pridelek 2019'!F566</f>
        <v>18</v>
      </c>
      <c r="AO566">
        <f>'Pridelek 2019'!G566</f>
        <v>2.7</v>
      </c>
      <c r="AP566">
        <f>'Pridelek 2019'!H566</f>
        <v>12</v>
      </c>
      <c r="AQ566">
        <f>'Pridelek 2019'!I566</f>
        <v>1.4</v>
      </c>
      <c r="AR566">
        <f>'Pridelek 2019'!J566</f>
        <v>0</v>
      </c>
      <c r="AS566">
        <f>'Pridelek 2019'!K566</f>
        <v>30</v>
      </c>
      <c r="AT566">
        <f>'Pridelek 2019'!L566</f>
        <v>4.0999999999999996</v>
      </c>
      <c r="AU566">
        <v>0</v>
      </c>
    </row>
    <row r="567" spans="1:47" hidden="1" x14ac:dyDescent="0.25">
      <c r="A567" t="str">
        <f>'Obsegi16-18'!A567</f>
        <v>D</v>
      </c>
      <c r="B567">
        <f>'Obsegi16-18'!B567</f>
        <v>25</v>
      </c>
      <c r="C567">
        <f>'Obsegi16-18'!C567</f>
        <v>8</v>
      </c>
      <c r="D567">
        <v>4</v>
      </c>
      <c r="E567">
        <f>'Obsegi16-18'!D567</f>
        <v>7</v>
      </c>
      <c r="F567">
        <f>'Obsegi16-18'!E567</f>
        <v>55.798966137322438</v>
      </c>
      <c r="G567">
        <f>'Obsegi16-18'!F567</f>
        <v>60.251557887030515</v>
      </c>
      <c r="H567">
        <f>'Obsegi16-18'!G567</f>
        <v>60</v>
      </c>
      <c r="I567">
        <f>'Obsegi16-18'!H567</f>
        <v>72</v>
      </c>
      <c r="J567">
        <f>'Obsegi16-18'!I567</f>
        <v>4.4525917497080769</v>
      </c>
      <c r="K567">
        <f>'Obsegi16-18'!J567</f>
        <v>-0.25155788703051485</v>
      </c>
      <c r="L567">
        <f>'Obsegi16-18'!K567</f>
        <v>12</v>
      </c>
      <c r="M567">
        <f>'Obsegi16-18'!L567</f>
        <v>4.2010338626775621</v>
      </c>
      <c r="N567">
        <f>'Obsegi16-18'!M567</f>
        <v>16.201033862677562</v>
      </c>
      <c r="O567">
        <f>'Obsegi16-18'!N567</f>
        <v>7.9797029549797616</v>
      </c>
      <c r="P567">
        <f>'Obsegi16-18'!O567</f>
        <v>-0.41751266830672984</v>
      </c>
      <c r="Q567">
        <f>'Obsegi16-18'!P567</f>
        <v>19.999999999999996</v>
      </c>
      <c r="R567">
        <f>'Obsegi16-18'!Q567</f>
        <v>7.5288740159427547</v>
      </c>
      <c r="S567">
        <f>'Obsegi16-18'!R567</f>
        <v>29.034648819131291</v>
      </c>
      <c r="T567">
        <f>'Obsegi16-18'!T567</f>
        <v>1</v>
      </c>
      <c r="U567">
        <f>'rast17-18'!E567</f>
        <v>0</v>
      </c>
      <c r="V567">
        <f>'rast17-18'!F567</f>
        <v>0</v>
      </c>
      <c r="W567" t="e">
        <f>'rast17-18'!G567</f>
        <v>#DIV/0!</v>
      </c>
      <c r="X567">
        <f>'rast17-18'!H567</f>
        <v>0</v>
      </c>
      <c r="Y567" t="e">
        <f>'rast17-18'!I567</f>
        <v>#N/A</v>
      </c>
      <c r="Z567">
        <f>'rast17-18'!J567</f>
        <v>0</v>
      </c>
      <c r="AA567">
        <f>'rast17-18'!K567</f>
        <v>0</v>
      </c>
      <c r="AB567">
        <f>'rast17-18'!L567</f>
        <v>0</v>
      </c>
      <c r="AC567">
        <f>'rast17-18'!M567</f>
        <v>0</v>
      </c>
      <c r="AD567" s="14">
        <f>'rast17-18'!N567</f>
        <v>0</v>
      </c>
      <c r="AE567">
        <f>'19-rast'!D567</f>
        <v>1</v>
      </c>
      <c r="AF567">
        <f>'19-rast'!F567</f>
        <v>0</v>
      </c>
      <c r="AG567">
        <f>'19-rast'!G567</f>
        <v>0</v>
      </c>
      <c r="AH567" t="e">
        <f>'19-rast'!H567</f>
        <v>#DIV/0!</v>
      </c>
      <c r="AI567">
        <f>'19-rast'!I567</f>
        <v>0</v>
      </c>
      <c r="AJ567" s="22">
        <f>'19-rast'!J567</f>
        <v>0</v>
      </c>
      <c r="AK567">
        <f t="shared" si="19"/>
        <v>0</v>
      </c>
      <c r="AL567">
        <f t="shared" si="19"/>
        <v>0</v>
      </c>
      <c r="AM567">
        <f t="shared" si="20"/>
        <v>1</v>
      </c>
      <c r="AN567">
        <f>'Pridelek 2019'!F567</f>
        <v>18</v>
      </c>
      <c r="AO567">
        <f>'Pridelek 2019'!G567</f>
        <v>2.8</v>
      </c>
      <c r="AP567">
        <f>'Pridelek 2019'!H567</f>
        <v>6</v>
      </c>
      <c r="AQ567">
        <f>'Pridelek 2019'!I567</f>
        <v>0.76</v>
      </c>
      <c r="AR567">
        <f>'Pridelek 2019'!J567</f>
        <v>0</v>
      </c>
      <c r="AS567">
        <f>'Pridelek 2019'!K567</f>
        <v>24</v>
      </c>
      <c r="AT567">
        <f>'Pridelek 2019'!L567</f>
        <v>3.5599999999999996</v>
      </c>
      <c r="AU567">
        <v>0</v>
      </c>
    </row>
    <row r="568" spans="1:47" hidden="1" x14ac:dyDescent="0.25">
      <c r="A568" t="str">
        <f>'Obsegi16-18'!A568</f>
        <v>D</v>
      </c>
      <c r="B568">
        <f>'Obsegi16-18'!B568</f>
        <v>25</v>
      </c>
      <c r="C568">
        <f>'Obsegi16-18'!C568</f>
        <v>8</v>
      </c>
      <c r="D568">
        <v>4</v>
      </c>
      <c r="E568">
        <f>'Obsegi16-18'!D568</f>
        <v>8</v>
      </c>
      <c r="F568">
        <f>'Obsegi16-18'!E568</f>
        <v>58.956223752182311</v>
      </c>
      <c r="G568">
        <f>'Obsegi16-18'!F568</f>
        <v>63.530957930043947</v>
      </c>
      <c r="H568">
        <f>'Obsegi16-18'!G568</f>
        <v>65</v>
      </c>
      <c r="I568">
        <f>'Obsegi16-18'!H568</f>
        <v>73</v>
      </c>
      <c r="J568">
        <f>'Obsegi16-18'!I568</f>
        <v>4.5747341778616359</v>
      </c>
      <c r="K568">
        <f>'Obsegi16-18'!J568</f>
        <v>1.4690420699560534</v>
      </c>
      <c r="L568">
        <f>'Obsegi16-18'!K568</f>
        <v>8</v>
      </c>
      <c r="M568">
        <f>'Obsegi16-18'!L568</f>
        <v>6.0437762478176893</v>
      </c>
      <c r="N568">
        <f>'Obsegi16-18'!M568</f>
        <v>14.043776247817689</v>
      </c>
      <c r="O568">
        <f>'Obsegi16-18'!N568</f>
        <v>7.7595440934127069</v>
      </c>
      <c r="P568">
        <f>'Obsegi16-18'!O568</f>
        <v>2.3123247591727791</v>
      </c>
      <c r="Q568">
        <f>'Obsegi16-18'!P568</f>
        <v>12.307692307692308</v>
      </c>
      <c r="R568">
        <f>'Obsegi16-18'!Q568</f>
        <v>10.251294711856396</v>
      </c>
      <c r="S568">
        <f>'Obsegi16-18'!R568</f>
        <v>23.820684830238715</v>
      </c>
      <c r="T568">
        <f>'Obsegi16-18'!T568</f>
        <v>0</v>
      </c>
      <c r="U568">
        <f>'rast17-18'!E568</f>
        <v>0</v>
      </c>
      <c r="V568">
        <f>'rast17-18'!F568</f>
        <v>0</v>
      </c>
      <c r="W568" t="e">
        <f>'rast17-18'!G568</f>
        <v>#DIV/0!</v>
      </c>
      <c r="X568">
        <f>'rast17-18'!H568</f>
        <v>0</v>
      </c>
      <c r="Y568" t="e">
        <f>'rast17-18'!I568</f>
        <v>#N/A</v>
      </c>
      <c r="Z568">
        <f>'rast17-18'!J568</f>
        <v>0</v>
      </c>
      <c r="AA568">
        <f>'rast17-18'!K568</f>
        <v>0</v>
      </c>
      <c r="AB568">
        <f>'rast17-18'!L568</f>
        <v>0</v>
      </c>
      <c r="AC568">
        <f>'rast17-18'!M568</f>
        <v>0</v>
      </c>
      <c r="AD568" s="14">
        <f>'rast17-18'!N568</f>
        <v>0</v>
      </c>
      <c r="AE568">
        <f>'19-rast'!D568</f>
        <v>0</v>
      </c>
      <c r="AF568">
        <f>'19-rast'!F568</f>
        <v>0</v>
      </c>
      <c r="AG568">
        <f>'19-rast'!G568</f>
        <v>0</v>
      </c>
      <c r="AH568" t="e">
        <f>'19-rast'!H568</f>
        <v>#DIV/0!</v>
      </c>
      <c r="AI568">
        <f>'19-rast'!I568</f>
        <v>0</v>
      </c>
      <c r="AJ568" s="22">
        <f>'19-rast'!J568</f>
        <v>0</v>
      </c>
      <c r="AK568">
        <f t="shared" si="19"/>
        <v>0</v>
      </c>
      <c r="AL568">
        <f t="shared" si="19"/>
        <v>0</v>
      </c>
      <c r="AM568">
        <f t="shared" si="20"/>
        <v>0</v>
      </c>
      <c r="AN568">
        <f>'Pridelek 2019'!F568</f>
        <v>0</v>
      </c>
      <c r="AO568">
        <f>'Pridelek 2019'!G568</f>
        <v>0</v>
      </c>
      <c r="AP568">
        <f>'Pridelek 2019'!H568</f>
        <v>0</v>
      </c>
      <c r="AQ568">
        <f>'Pridelek 2019'!I568</f>
        <v>0</v>
      </c>
      <c r="AR568">
        <f>'Pridelek 2019'!J568</f>
        <v>0</v>
      </c>
      <c r="AS568">
        <f>'Pridelek 2019'!K568</f>
        <v>0</v>
      </c>
      <c r="AT568">
        <f>'Pridelek 2019'!L568</f>
        <v>0</v>
      </c>
      <c r="AU568">
        <v>0</v>
      </c>
    </row>
    <row r="569" spans="1:47" hidden="1" x14ac:dyDescent="0.25">
      <c r="A569" t="str">
        <f>'Obsegi16-18'!A569</f>
        <v>D</v>
      </c>
      <c r="B569">
        <f>'Obsegi16-18'!B569</f>
        <v>25</v>
      </c>
      <c r="C569">
        <f>'Obsegi16-18'!C569</f>
        <v>8</v>
      </c>
      <c r="D569">
        <v>4</v>
      </c>
      <c r="E569">
        <f>'Obsegi16-18'!D569</f>
        <v>9</v>
      </c>
      <c r="F569">
        <f>'Obsegi16-18'!E569</f>
        <v>54.089417554481585</v>
      </c>
      <c r="G569">
        <f>'Obsegi16-18'!F569</f>
        <v>59.138126505466644</v>
      </c>
      <c r="H569">
        <f>'Obsegi16-18'!G569</f>
        <v>60</v>
      </c>
      <c r="I569">
        <f>'Obsegi16-18'!H569</f>
        <v>70</v>
      </c>
      <c r="J569">
        <f>'Obsegi16-18'!I569</f>
        <v>5.0487089509850591</v>
      </c>
      <c r="K569">
        <f>'Obsegi16-18'!J569</f>
        <v>0.86187349453335571</v>
      </c>
      <c r="L569">
        <f>'Obsegi16-18'!K569</f>
        <v>10</v>
      </c>
      <c r="M569">
        <f>'Obsegi16-18'!L569</f>
        <v>5.9105824455184148</v>
      </c>
      <c r="N569">
        <f>'Obsegi16-18'!M569</f>
        <v>15.910582445518415</v>
      </c>
      <c r="O569">
        <f>'Obsegi16-18'!N569</f>
        <v>9.3340050221464299</v>
      </c>
      <c r="P569">
        <f>'Obsegi16-18'!O569</f>
        <v>1.4573905963248368</v>
      </c>
      <c r="Q569">
        <f>'Obsegi16-18'!P569</f>
        <v>16.666666666666675</v>
      </c>
      <c r="R569">
        <f>'Obsegi16-18'!Q569</f>
        <v>10.927428529924498</v>
      </c>
      <c r="S569">
        <f>'Obsegi16-18'!R569</f>
        <v>29.415333284911927</v>
      </c>
      <c r="T569">
        <f>'Obsegi16-18'!T569</f>
        <v>0</v>
      </c>
      <c r="U569">
        <f>'rast17-18'!E569</f>
        <v>0</v>
      </c>
      <c r="V569">
        <f>'rast17-18'!F569</f>
        <v>0</v>
      </c>
      <c r="W569" t="e">
        <f>'rast17-18'!G569</f>
        <v>#DIV/0!</v>
      </c>
      <c r="X569">
        <f>'rast17-18'!H569</f>
        <v>0</v>
      </c>
      <c r="Y569" t="e">
        <f>'rast17-18'!I569</f>
        <v>#N/A</v>
      </c>
      <c r="Z569">
        <f>'rast17-18'!J569</f>
        <v>0</v>
      </c>
      <c r="AA569">
        <f>'rast17-18'!K569</f>
        <v>0</v>
      </c>
      <c r="AB569">
        <f>'rast17-18'!L569</f>
        <v>0</v>
      </c>
      <c r="AC569">
        <f>'rast17-18'!M569</f>
        <v>0</v>
      </c>
      <c r="AD569" s="14">
        <f>'rast17-18'!N569</f>
        <v>0</v>
      </c>
      <c r="AE569">
        <f>'19-rast'!D569</f>
        <v>0</v>
      </c>
      <c r="AF569">
        <f>'19-rast'!F569</f>
        <v>0</v>
      </c>
      <c r="AG569">
        <f>'19-rast'!G569</f>
        <v>0</v>
      </c>
      <c r="AH569" t="e">
        <f>'19-rast'!H569</f>
        <v>#DIV/0!</v>
      </c>
      <c r="AI569">
        <f>'19-rast'!I569</f>
        <v>0</v>
      </c>
      <c r="AJ569" s="22">
        <f>'19-rast'!J569</f>
        <v>0</v>
      </c>
      <c r="AK569">
        <f t="shared" si="19"/>
        <v>0</v>
      </c>
      <c r="AL569">
        <f t="shared" si="19"/>
        <v>0</v>
      </c>
      <c r="AM569">
        <f t="shared" si="20"/>
        <v>0</v>
      </c>
      <c r="AN569">
        <f>'Pridelek 2019'!F569</f>
        <v>0</v>
      </c>
      <c r="AO569">
        <f>'Pridelek 2019'!G569</f>
        <v>0</v>
      </c>
      <c r="AP569">
        <f>'Pridelek 2019'!H569</f>
        <v>0</v>
      </c>
      <c r="AQ569">
        <f>'Pridelek 2019'!I569</f>
        <v>0</v>
      </c>
      <c r="AR569">
        <f>'Pridelek 2019'!J569</f>
        <v>0</v>
      </c>
      <c r="AS569">
        <f>'Pridelek 2019'!K569</f>
        <v>0</v>
      </c>
      <c r="AT569">
        <f>'Pridelek 2019'!L569</f>
        <v>0</v>
      </c>
      <c r="AU569">
        <v>0</v>
      </c>
    </row>
    <row r="570" spans="1:47" hidden="1" x14ac:dyDescent="0.25">
      <c r="A570" t="str">
        <f>'Obsegi16-18'!A570</f>
        <v>D</v>
      </c>
      <c r="B570">
        <f>'Obsegi16-18'!B570</f>
        <v>26</v>
      </c>
      <c r="C570">
        <f>'Obsegi16-18'!C570</f>
        <v>5</v>
      </c>
      <c r="D570">
        <v>4</v>
      </c>
      <c r="E570">
        <f>'Obsegi16-18'!D570</f>
        <v>1</v>
      </c>
      <c r="F570">
        <f>'Obsegi16-18'!E570</f>
        <v>57.491145560693219</v>
      </c>
      <c r="G570">
        <f>'Obsegi16-18'!F570</f>
        <v>59.976360839085558</v>
      </c>
      <c r="H570">
        <f>'Obsegi16-18'!G570</f>
        <v>60</v>
      </c>
      <c r="I570">
        <f>'Obsegi16-18'!H570</f>
        <v>73</v>
      </c>
      <c r="J570">
        <f>'Obsegi16-18'!I570</f>
        <v>2.4852152783923387</v>
      </c>
      <c r="K570">
        <f>'Obsegi16-18'!J570</f>
        <v>2.3639160914441959E-2</v>
      </c>
      <c r="L570">
        <f>'Obsegi16-18'!K570</f>
        <v>13</v>
      </c>
      <c r="M570">
        <f>'Obsegi16-18'!L570</f>
        <v>2.5088544393067806</v>
      </c>
      <c r="N570">
        <f>'Obsegi16-18'!M570</f>
        <v>15.508854439306781</v>
      </c>
      <c r="O570">
        <f>'Obsegi16-18'!N570</f>
        <v>4.3227791934824289</v>
      </c>
      <c r="P570">
        <f>'Obsegi16-18'!O570</f>
        <v>3.9414130140147385E-2</v>
      </c>
      <c r="Q570">
        <f>'Obsegi16-18'!P570</f>
        <v>21.666666666666657</v>
      </c>
      <c r="R570">
        <f>'Obsegi16-18'!Q570</f>
        <v>4.3638971094395629</v>
      </c>
      <c r="S570">
        <f>'Obsegi16-18'!R570</f>
        <v>26.976074816484807</v>
      </c>
      <c r="T570">
        <f>'Obsegi16-18'!T570</f>
        <v>0</v>
      </c>
      <c r="U570">
        <f>'rast17-18'!E570</f>
        <v>0</v>
      </c>
      <c r="V570">
        <f>'rast17-18'!F570</f>
        <v>0</v>
      </c>
      <c r="W570" t="e">
        <f>'rast17-18'!G570</f>
        <v>#DIV/0!</v>
      </c>
      <c r="X570">
        <f>'rast17-18'!H570</f>
        <v>0</v>
      </c>
      <c r="Y570" t="e">
        <f>'rast17-18'!I570</f>
        <v>#N/A</v>
      </c>
      <c r="Z570">
        <f>'rast17-18'!J570</f>
        <v>0</v>
      </c>
      <c r="AA570">
        <f>'rast17-18'!K570</f>
        <v>0</v>
      </c>
      <c r="AB570">
        <f>'rast17-18'!L570</f>
        <v>0</v>
      </c>
      <c r="AC570">
        <f>'rast17-18'!M570</f>
        <v>0</v>
      </c>
      <c r="AD570" s="14">
        <f>'rast17-18'!N570</f>
        <v>0</v>
      </c>
      <c r="AE570">
        <f>'19-rast'!D570</f>
        <v>0</v>
      </c>
      <c r="AF570">
        <f>'19-rast'!F570</f>
        <v>0</v>
      </c>
      <c r="AG570">
        <f>'19-rast'!G570</f>
        <v>0</v>
      </c>
      <c r="AH570" t="e">
        <f>'19-rast'!H570</f>
        <v>#DIV/0!</v>
      </c>
      <c r="AI570">
        <f>'19-rast'!I570</f>
        <v>0</v>
      </c>
      <c r="AJ570" s="22">
        <f>'19-rast'!J570</f>
        <v>0</v>
      </c>
      <c r="AK570">
        <f t="shared" si="19"/>
        <v>0</v>
      </c>
      <c r="AL570">
        <f t="shared" si="19"/>
        <v>0</v>
      </c>
      <c r="AM570">
        <f t="shared" si="20"/>
        <v>0</v>
      </c>
      <c r="AN570">
        <f>'Pridelek 2019'!F570</f>
        <v>0</v>
      </c>
      <c r="AO570">
        <f>'Pridelek 2019'!G570</f>
        <v>0</v>
      </c>
      <c r="AP570">
        <f>'Pridelek 2019'!H570</f>
        <v>0</v>
      </c>
      <c r="AQ570">
        <f>'Pridelek 2019'!I570</f>
        <v>0</v>
      </c>
      <c r="AR570">
        <f>'Pridelek 2019'!J570</f>
        <v>0</v>
      </c>
      <c r="AS570">
        <f>'Pridelek 2019'!K570</f>
        <v>0</v>
      </c>
      <c r="AT570">
        <f>'Pridelek 2019'!L570</f>
        <v>0</v>
      </c>
      <c r="AU570">
        <v>0</v>
      </c>
    </row>
    <row r="571" spans="1:47" hidden="1" x14ac:dyDescent="0.25">
      <c r="A571" t="str">
        <f>'Obsegi16-18'!A571</f>
        <v>D</v>
      </c>
      <c r="B571">
        <f>'Obsegi16-18'!B571</f>
        <v>26</v>
      </c>
      <c r="C571">
        <f>'Obsegi16-18'!C571</f>
        <v>5</v>
      </c>
      <c r="D571">
        <v>4</v>
      </c>
      <c r="E571">
        <f>'Obsegi16-18'!D571</f>
        <v>2</v>
      </c>
      <c r="F571">
        <f>'Obsegi16-18'!E571</f>
        <v>52.69079816729537</v>
      </c>
      <c r="G571">
        <f>'Obsegi16-18'!F571</f>
        <v>56.342762921847445</v>
      </c>
      <c r="H571">
        <f>'Obsegi16-18'!G571</f>
        <v>60</v>
      </c>
      <c r="I571">
        <f>'Obsegi16-18'!H571</f>
        <v>75</v>
      </c>
      <c r="J571">
        <f>'Obsegi16-18'!I571</f>
        <v>3.6519647545520755</v>
      </c>
      <c r="K571">
        <f>'Obsegi16-18'!J571</f>
        <v>3.6572370781525549</v>
      </c>
      <c r="L571">
        <f>'Obsegi16-18'!K571</f>
        <v>15</v>
      </c>
      <c r="M571">
        <f>'Obsegi16-18'!L571</f>
        <v>7.3092018327046304</v>
      </c>
      <c r="N571">
        <f>'Obsegi16-18'!M571</f>
        <v>22.30920183270463</v>
      </c>
      <c r="O571">
        <f>'Obsegi16-18'!N571</f>
        <v>6.930934587395976</v>
      </c>
      <c r="P571">
        <f>'Obsegi16-18'!O571</f>
        <v>6.4910502937626235</v>
      </c>
      <c r="Q571">
        <f>'Obsegi16-18'!P571</f>
        <v>25</v>
      </c>
      <c r="R571">
        <f>'Obsegi16-18'!Q571</f>
        <v>13.871875331054252</v>
      </c>
      <c r="S571">
        <f>'Obsegi16-18'!R571</f>
        <v>42.339844163817816</v>
      </c>
      <c r="T571">
        <f>'Obsegi16-18'!T571</f>
        <v>0</v>
      </c>
      <c r="U571">
        <f>'rast17-18'!E571</f>
        <v>0</v>
      </c>
      <c r="V571">
        <f>'rast17-18'!F571</f>
        <v>0</v>
      </c>
      <c r="W571" t="e">
        <f>'rast17-18'!G571</f>
        <v>#DIV/0!</v>
      </c>
      <c r="X571">
        <f>'rast17-18'!H571</f>
        <v>0</v>
      </c>
      <c r="Y571" t="e">
        <f>'rast17-18'!I571</f>
        <v>#N/A</v>
      </c>
      <c r="Z571">
        <f>'rast17-18'!J571</f>
        <v>0</v>
      </c>
      <c r="AA571">
        <f>'rast17-18'!K571</f>
        <v>0</v>
      </c>
      <c r="AB571">
        <f>'rast17-18'!L571</f>
        <v>0</v>
      </c>
      <c r="AC571">
        <f>'rast17-18'!M571</f>
        <v>0</v>
      </c>
      <c r="AD571" s="14">
        <f>'rast17-18'!N571</f>
        <v>0</v>
      </c>
      <c r="AE571">
        <f>'19-rast'!D571</f>
        <v>0</v>
      </c>
      <c r="AF571">
        <f>'19-rast'!F571</f>
        <v>0</v>
      </c>
      <c r="AG571">
        <f>'19-rast'!G571</f>
        <v>0</v>
      </c>
      <c r="AH571" t="e">
        <f>'19-rast'!H571</f>
        <v>#DIV/0!</v>
      </c>
      <c r="AI571">
        <f>'19-rast'!I571</f>
        <v>0</v>
      </c>
      <c r="AJ571" s="22">
        <f>'19-rast'!J571</f>
        <v>0</v>
      </c>
      <c r="AK571">
        <f t="shared" ref="AK571:AL634" si="21">U571+Z571+AF571</f>
        <v>0</v>
      </c>
      <c r="AL571">
        <f t="shared" si="21"/>
        <v>0</v>
      </c>
      <c r="AM571">
        <f t="shared" si="20"/>
        <v>0</v>
      </c>
      <c r="AN571">
        <f>'Pridelek 2019'!F571</f>
        <v>0</v>
      </c>
      <c r="AO571">
        <f>'Pridelek 2019'!G571</f>
        <v>0</v>
      </c>
      <c r="AP571">
        <f>'Pridelek 2019'!H571</f>
        <v>0</v>
      </c>
      <c r="AQ571">
        <f>'Pridelek 2019'!I571</f>
        <v>0</v>
      </c>
      <c r="AR571">
        <f>'Pridelek 2019'!J571</f>
        <v>0</v>
      </c>
      <c r="AS571">
        <f>'Pridelek 2019'!K571</f>
        <v>0</v>
      </c>
      <c r="AT571">
        <f>'Pridelek 2019'!L571</f>
        <v>0</v>
      </c>
      <c r="AU571">
        <v>0</v>
      </c>
    </row>
    <row r="572" spans="1:47" x14ac:dyDescent="0.25">
      <c r="A572" t="str">
        <f>'Obsegi16-18'!A572</f>
        <v>D</v>
      </c>
      <c r="B572">
        <f>'Obsegi16-18'!B572</f>
        <v>26</v>
      </c>
      <c r="C572">
        <f>'Obsegi16-18'!C572</f>
        <v>5</v>
      </c>
      <c r="D572">
        <v>4</v>
      </c>
      <c r="E572">
        <f>'Obsegi16-18'!D572</f>
        <v>3</v>
      </c>
      <c r="F572">
        <f>'Obsegi16-18'!E572</f>
        <v>49.115402736327226</v>
      </c>
      <c r="G572">
        <f>'Obsegi16-18'!F572</f>
        <v>54.014540036304183</v>
      </c>
      <c r="H572">
        <f>'Obsegi16-18'!G572</f>
        <v>65</v>
      </c>
      <c r="I572">
        <f>'Obsegi16-18'!H572</f>
        <v>79</v>
      </c>
      <c r="J572">
        <f>'Obsegi16-18'!I572</f>
        <v>4.8991372999769567</v>
      </c>
      <c r="K572">
        <f>'Obsegi16-18'!J572</f>
        <v>10.985459963695817</v>
      </c>
      <c r="L572">
        <f>'Obsegi16-18'!K572</f>
        <v>14</v>
      </c>
      <c r="M572">
        <f>'Obsegi16-18'!L572</f>
        <v>15.884597263672774</v>
      </c>
      <c r="N572">
        <f>'Obsegi16-18'!M572</f>
        <v>29.884597263672774</v>
      </c>
      <c r="O572">
        <f>'Obsegi16-18'!N572</f>
        <v>9.9747472830013173</v>
      </c>
      <c r="P572">
        <f>'Obsegi16-18'!O572</f>
        <v>20.337968177295007</v>
      </c>
      <c r="Q572">
        <f>'Obsegi16-18'!P572</f>
        <v>21.538461538461529</v>
      </c>
      <c r="R572">
        <f>'Obsegi16-18'!Q572</f>
        <v>32.341376388478736</v>
      </c>
      <c r="S572">
        <f>'Obsegi16-18'!R572</f>
        <v>60.845672841381848</v>
      </c>
      <c r="T572">
        <f>'Obsegi16-18'!T572</f>
        <v>0</v>
      </c>
      <c r="U572">
        <f>'rast17-18'!E572</f>
        <v>219</v>
      </c>
      <c r="V572">
        <f>'rast17-18'!F572</f>
        <v>22</v>
      </c>
      <c r="W572">
        <f>'rast17-18'!G572</f>
        <v>9.954545454545455</v>
      </c>
      <c r="X572">
        <f>'rast17-18'!H572</f>
        <v>8</v>
      </c>
      <c r="Y572">
        <f>'rast17-18'!I572</f>
        <v>41</v>
      </c>
      <c r="Z572">
        <f>'rast17-18'!J572</f>
        <v>437</v>
      </c>
      <c r="AA572">
        <f>'rast17-18'!K572</f>
        <v>52</v>
      </c>
      <c r="AB572">
        <f>'rast17-18'!L572</f>
        <v>8.4038461538461533</v>
      </c>
      <c r="AC572">
        <f>'rast17-18'!M572</f>
        <v>13</v>
      </c>
      <c r="AD572" s="14">
        <f>'rast17-18'!N572</f>
        <v>31</v>
      </c>
      <c r="AE572">
        <f>'19-rast'!D572</f>
        <v>0</v>
      </c>
      <c r="AF572">
        <f>'19-rast'!F572</f>
        <v>242</v>
      </c>
      <c r="AG572">
        <f>'19-rast'!G572</f>
        <v>40</v>
      </c>
      <c r="AH572">
        <f>'19-rast'!H572</f>
        <v>6.05</v>
      </c>
      <c r="AI572">
        <f>'19-rast'!I572</f>
        <v>5</v>
      </c>
      <c r="AJ572" s="22">
        <f>'19-rast'!J572</f>
        <v>23</v>
      </c>
      <c r="AK572">
        <f t="shared" si="21"/>
        <v>898</v>
      </c>
      <c r="AL572">
        <f t="shared" si="21"/>
        <v>114</v>
      </c>
      <c r="AM572">
        <f t="shared" si="20"/>
        <v>15</v>
      </c>
      <c r="AN572">
        <f>'Pridelek 2019'!F572</f>
        <v>15</v>
      </c>
      <c r="AO572">
        <f>'Pridelek 2019'!G572</f>
        <v>2.78</v>
      </c>
      <c r="AP572">
        <f>'Pridelek 2019'!H572</f>
        <v>19</v>
      </c>
      <c r="AQ572">
        <f>'Pridelek 2019'!I572</f>
        <v>2.1800000000000002</v>
      </c>
      <c r="AR572">
        <f>'Pridelek 2019'!J572</f>
        <v>0</v>
      </c>
      <c r="AS572">
        <f>'Pridelek 2019'!K572</f>
        <v>34</v>
      </c>
      <c r="AT572">
        <f>'Pridelek 2019'!L572</f>
        <v>4.96</v>
      </c>
      <c r="AU572">
        <v>0</v>
      </c>
    </row>
    <row r="573" spans="1:47" x14ac:dyDescent="0.25">
      <c r="A573" t="str">
        <f>'Obsegi16-18'!A573</f>
        <v>D</v>
      </c>
      <c r="B573">
        <f>'Obsegi16-18'!B573</f>
        <v>26</v>
      </c>
      <c r="C573">
        <f>'Obsegi16-18'!C573</f>
        <v>5</v>
      </c>
      <c r="D573">
        <v>4</v>
      </c>
      <c r="E573">
        <f>'Obsegi16-18'!D573</f>
        <v>4</v>
      </c>
      <c r="F573">
        <f>'Obsegi16-18'!E573</f>
        <v>48.932728529735016</v>
      </c>
      <c r="G573">
        <f>'Obsegi16-18'!F573</f>
        <v>49.511988600273142</v>
      </c>
      <c r="H573">
        <f>'Obsegi16-18'!G573</f>
        <v>50</v>
      </c>
      <c r="I573">
        <f>'Obsegi16-18'!H573</f>
        <v>64</v>
      </c>
      <c r="J573">
        <f>'Obsegi16-18'!I573</f>
        <v>0.57926007053812612</v>
      </c>
      <c r="K573">
        <f>'Obsegi16-18'!J573</f>
        <v>0.48801139972685803</v>
      </c>
      <c r="L573">
        <f>'Obsegi16-18'!K573</f>
        <v>14</v>
      </c>
      <c r="M573">
        <f>'Obsegi16-18'!L573</f>
        <v>1.0672714702649841</v>
      </c>
      <c r="N573">
        <f>'Obsegi16-18'!M573</f>
        <v>15.067271470264984</v>
      </c>
      <c r="O573">
        <f>'Obsegi16-18'!N573</f>
        <v>1.1837886174406176</v>
      </c>
      <c r="P573">
        <f>'Obsegi16-18'!O573</f>
        <v>0.98564289886786671</v>
      </c>
      <c r="Q573">
        <f>'Obsegi16-18'!P573</f>
        <v>28.000000000000004</v>
      </c>
      <c r="R573">
        <f>'Obsegi16-18'!Q573</f>
        <v>2.1810994447539089</v>
      </c>
      <c r="S573">
        <f>'Obsegi16-18'!R573</f>
        <v>30.791807289284989</v>
      </c>
      <c r="T573">
        <f>'Obsegi16-18'!T573</f>
        <v>0</v>
      </c>
      <c r="U573">
        <f>'rast17-18'!E573</f>
        <v>125</v>
      </c>
      <c r="V573">
        <f>'rast17-18'!F573</f>
        <v>24</v>
      </c>
      <c r="W573">
        <f>'rast17-18'!G573</f>
        <v>5.208333333333333</v>
      </c>
      <c r="X573">
        <f>'rast17-18'!H573</f>
        <v>3</v>
      </c>
      <c r="Y573">
        <f>'rast17-18'!I573</f>
        <v>36</v>
      </c>
      <c r="Z573">
        <f>'rast17-18'!J573</f>
        <v>281</v>
      </c>
      <c r="AA573">
        <f>'rast17-18'!K573</f>
        <v>45</v>
      </c>
      <c r="AB573">
        <f>'rast17-18'!L573</f>
        <v>6.2444444444444445</v>
      </c>
      <c r="AC573">
        <f>'rast17-18'!M573</f>
        <v>8</v>
      </c>
      <c r="AD573" s="14">
        <f>'rast17-18'!N573</f>
        <v>31</v>
      </c>
      <c r="AE573">
        <f>'19-rast'!D573</f>
        <v>0</v>
      </c>
      <c r="AF573">
        <f>'19-rast'!F573</f>
        <v>136</v>
      </c>
      <c r="AG573">
        <f>'19-rast'!G573</f>
        <v>28</v>
      </c>
      <c r="AH573">
        <f>'19-rast'!H573</f>
        <v>4.8571428571428568</v>
      </c>
      <c r="AI573">
        <f>'19-rast'!I573</f>
        <v>2</v>
      </c>
      <c r="AJ573" s="22">
        <f>'19-rast'!J573</f>
        <v>11</v>
      </c>
      <c r="AK573">
        <f t="shared" si="21"/>
        <v>542</v>
      </c>
      <c r="AL573">
        <f t="shared" si="21"/>
        <v>97</v>
      </c>
      <c r="AM573">
        <f t="shared" si="20"/>
        <v>15</v>
      </c>
      <c r="AN573">
        <f>'Pridelek 2019'!F573</f>
        <v>15</v>
      </c>
      <c r="AO573">
        <f>'Pridelek 2019'!G573</f>
        <v>2.6</v>
      </c>
      <c r="AP573">
        <f>'Pridelek 2019'!H573</f>
        <v>11</v>
      </c>
      <c r="AQ573">
        <f>'Pridelek 2019'!I573</f>
        <v>1.58</v>
      </c>
      <c r="AR573">
        <f>'Pridelek 2019'!J573</f>
        <v>0</v>
      </c>
      <c r="AS573">
        <f>'Pridelek 2019'!K573</f>
        <v>26</v>
      </c>
      <c r="AT573">
        <f>'Pridelek 2019'!L573</f>
        <v>4.18</v>
      </c>
      <c r="AU573">
        <v>0</v>
      </c>
    </row>
    <row r="574" spans="1:47" x14ac:dyDescent="0.25">
      <c r="A574" t="str">
        <f>'Obsegi16-18'!A574</f>
        <v>D</v>
      </c>
      <c r="B574">
        <f>'Obsegi16-18'!B574</f>
        <v>26</v>
      </c>
      <c r="C574">
        <f>'Obsegi16-18'!C574</f>
        <v>5</v>
      </c>
      <c r="D574">
        <v>4</v>
      </c>
      <c r="E574">
        <f>'Obsegi16-18'!D574</f>
        <v>5</v>
      </c>
      <c r="F574">
        <f>'Obsegi16-18'!E574</f>
        <v>55.590484224537136</v>
      </c>
      <c r="G574">
        <f>'Obsegi16-18'!F574</f>
        <v>55.718007873291363</v>
      </c>
      <c r="H574">
        <f>'Obsegi16-18'!G574</f>
        <v>60</v>
      </c>
      <c r="I574">
        <f>'Obsegi16-18'!H574</f>
        <v>79</v>
      </c>
      <c r="J574">
        <f>'Obsegi16-18'!I574</f>
        <v>0.12752364875422728</v>
      </c>
      <c r="K574">
        <f>'Obsegi16-18'!J574</f>
        <v>4.2819921267086372</v>
      </c>
      <c r="L574">
        <f>'Obsegi16-18'!K574</f>
        <v>19</v>
      </c>
      <c r="M574">
        <f>'Obsegi16-18'!L574</f>
        <v>4.4095157754628644</v>
      </c>
      <c r="N574">
        <f>'Obsegi16-18'!M574</f>
        <v>23.409515775462864</v>
      </c>
      <c r="O574">
        <f>'Obsegi16-18'!N574</f>
        <v>0.22939834134048098</v>
      </c>
      <c r="P574">
        <f>'Obsegi16-18'!O574</f>
        <v>7.6851134671690691</v>
      </c>
      <c r="Q574">
        <f>'Obsegi16-18'!P574</f>
        <v>31.666666666666664</v>
      </c>
      <c r="R574">
        <f>'Obsegi16-18'!Q574</f>
        <v>7.9321413313333755</v>
      </c>
      <c r="S574">
        <f>'Obsegi16-18'!R574</f>
        <v>42.11065275292227</v>
      </c>
      <c r="T574">
        <f>'Obsegi16-18'!T574</f>
        <v>0</v>
      </c>
      <c r="U574">
        <f>'rast17-18'!E574</f>
        <v>121</v>
      </c>
      <c r="V574">
        <f>'rast17-18'!F574</f>
        <v>27</v>
      </c>
      <c r="W574">
        <f>'rast17-18'!G574</f>
        <v>4.4814814814814818</v>
      </c>
      <c r="X574">
        <f>'rast17-18'!H574</f>
        <v>3</v>
      </c>
      <c r="Y574">
        <f>'rast17-18'!I574</f>
        <v>19</v>
      </c>
      <c r="Z574">
        <f>'rast17-18'!J574</f>
        <v>592</v>
      </c>
      <c r="AA574">
        <f>'rast17-18'!K574</f>
        <v>53</v>
      </c>
      <c r="AB574">
        <f>'rast17-18'!L574</f>
        <v>11.169811320754716</v>
      </c>
      <c r="AC574">
        <f>'rast17-18'!M574</f>
        <v>13</v>
      </c>
      <c r="AD574" s="14">
        <f>'rast17-18'!N574</f>
        <v>47</v>
      </c>
      <c r="AE574">
        <f>'19-rast'!D574</f>
        <v>0</v>
      </c>
      <c r="AF574">
        <f>'19-rast'!F574</f>
        <v>738</v>
      </c>
      <c r="AG574">
        <f>'19-rast'!G574</f>
        <v>59</v>
      </c>
      <c r="AH574">
        <f>'19-rast'!H574</f>
        <v>12.508474576271187</v>
      </c>
      <c r="AI574">
        <f>'19-rast'!I574</f>
        <v>29</v>
      </c>
      <c r="AJ574" s="22">
        <f>'19-rast'!J574</f>
        <v>44</v>
      </c>
      <c r="AK574">
        <f t="shared" si="21"/>
        <v>1451</v>
      </c>
      <c r="AL574">
        <f t="shared" si="21"/>
        <v>139</v>
      </c>
      <c r="AM574">
        <f t="shared" si="20"/>
        <v>15</v>
      </c>
      <c r="AN574">
        <f>'Pridelek 2019'!F574</f>
        <v>22</v>
      </c>
      <c r="AO574">
        <f>'Pridelek 2019'!G574</f>
        <v>3.98</v>
      </c>
      <c r="AP574">
        <f>'Pridelek 2019'!H574</f>
        <v>2</v>
      </c>
      <c r="AQ574">
        <f>'Pridelek 2019'!I574</f>
        <v>0.22</v>
      </c>
      <c r="AR574">
        <f>'Pridelek 2019'!J574</f>
        <v>0</v>
      </c>
      <c r="AS574">
        <f>'Pridelek 2019'!K574</f>
        <v>24</v>
      </c>
      <c r="AT574">
        <f>'Pridelek 2019'!L574</f>
        <v>4.2</v>
      </c>
      <c r="AU574">
        <v>0</v>
      </c>
    </row>
    <row r="575" spans="1:47" hidden="1" x14ac:dyDescent="0.25">
      <c r="A575" t="str">
        <f>'Obsegi16-18'!A575</f>
        <v>D</v>
      </c>
      <c r="B575">
        <f>'Obsegi16-18'!B575</f>
        <v>26</v>
      </c>
      <c r="C575">
        <f>'Obsegi16-18'!C575</f>
        <v>5</v>
      </c>
      <c r="D575">
        <v>4</v>
      </c>
      <c r="E575">
        <f>'Obsegi16-18'!D575</f>
        <v>6</v>
      </c>
      <c r="F575">
        <f>'Obsegi16-18'!E575</f>
        <v>46.711632194934225</v>
      </c>
      <c r="G575">
        <f>'Obsegi16-18'!F575</f>
        <v>51.064837050931388</v>
      </c>
      <c r="H575">
        <f>'Obsegi16-18'!G575</f>
        <v>60</v>
      </c>
      <c r="I575">
        <f>'Obsegi16-18'!H575</f>
        <v>69</v>
      </c>
      <c r="J575">
        <f>'Obsegi16-18'!I575</f>
        <v>4.3532048559971628</v>
      </c>
      <c r="K575">
        <f>'Obsegi16-18'!J575</f>
        <v>8.9351629490686122</v>
      </c>
      <c r="L575">
        <f>'Obsegi16-18'!K575</f>
        <v>9</v>
      </c>
      <c r="M575">
        <f>'Obsegi16-18'!L575</f>
        <v>13.288367805065775</v>
      </c>
      <c r="N575">
        <f>'Obsegi16-18'!M575</f>
        <v>22.288367805065775</v>
      </c>
      <c r="O575">
        <f>'Obsegi16-18'!N575</f>
        <v>9.319316520199127</v>
      </c>
      <c r="P575">
        <f>'Obsegi16-18'!O575</f>
        <v>17.497682289981253</v>
      </c>
      <c r="Q575">
        <f>'Obsegi16-18'!P575</f>
        <v>14.999999999999991</v>
      </c>
      <c r="R575">
        <f>'Obsegi16-18'!Q575</f>
        <v>28.447663206482577</v>
      </c>
      <c r="S575">
        <f>'Obsegi16-18'!R575</f>
        <v>47.714812687454966</v>
      </c>
      <c r="T575">
        <f>'Obsegi16-18'!T575</f>
        <v>0</v>
      </c>
      <c r="U575">
        <f>'rast17-18'!E575</f>
        <v>141</v>
      </c>
      <c r="V575">
        <f>'rast17-18'!F575</f>
        <v>21</v>
      </c>
      <c r="W575">
        <f>'rast17-18'!G575</f>
        <v>6.7142857142857144</v>
      </c>
      <c r="X575">
        <f>'rast17-18'!H575</f>
        <v>3</v>
      </c>
      <c r="Y575">
        <f>'rast17-18'!I575</f>
        <v>30</v>
      </c>
      <c r="Z575">
        <f>'rast17-18'!J575</f>
        <v>0</v>
      </c>
      <c r="AA575">
        <f>'rast17-18'!K575</f>
        <v>0</v>
      </c>
      <c r="AB575">
        <f>'rast17-18'!L575</f>
        <v>0</v>
      </c>
      <c r="AC575">
        <f>'rast17-18'!M575</f>
        <v>0</v>
      </c>
      <c r="AD575" s="14">
        <f>'rast17-18'!N575</f>
        <v>0</v>
      </c>
      <c r="AE575">
        <f>'19-rast'!D575</f>
        <v>0</v>
      </c>
      <c r="AF575">
        <f>'19-rast'!F575</f>
        <v>0</v>
      </c>
      <c r="AG575">
        <f>'19-rast'!G575</f>
        <v>0</v>
      </c>
      <c r="AH575" t="e">
        <f>'19-rast'!H575</f>
        <v>#DIV/0!</v>
      </c>
      <c r="AI575">
        <f>'19-rast'!I575</f>
        <v>0</v>
      </c>
      <c r="AJ575" s="22">
        <f>'19-rast'!J575</f>
        <v>0</v>
      </c>
      <c r="AM575">
        <f t="shared" si="20"/>
        <v>5</v>
      </c>
      <c r="AN575">
        <f>'Pridelek 2019'!F575</f>
        <v>0</v>
      </c>
      <c r="AO575">
        <f>'Pridelek 2019'!G575</f>
        <v>0</v>
      </c>
      <c r="AP575">
        <f>'Pridelek 2019'!H575</f>
        <v>0</v>
      </c>
      <c r="AQ575">
        <f>'Pridelek 2019'!I575</f>
        <v>0</v>
      </c>
      <c r="AR575">
        <f>'Pridelek 2019'!J575</f>
        <v>0</v>
      </c>
      <c r="AS575">
        <f>'Pridelek 2019'!K575</f>
        <v>0</v>
      </c>
      <c r="AT575">
        <f>'Pridelek 2019'!L575</f>
        <v>0</v>
      </c>
      <c r="AU575">
        <v>0</v>
      </c>
    </row>
    <row r="576" spans="1:47" hidden="1" x14ac:dyDescent="0.25">
      <c r="A576" t="str">
        <f>'Obsegi16-18'!A576</f>
        <v>D</v>
      </c>
      <c r="B576">
        <f>'Obsegi16-18'!B576</f>
        <v>26</v>
      </c>
      <c r="C576">
        <f>'Obsegi16-18'!C576</f>
        <v>5</v>
      </c>
      <c r="D576">
        <v>4</v>
      </c>
      <c r="E576">
        <f>'Obsegi16-18'!D576</f>
        <v>7</v>
      </c>
      <c r="F576">
        <f>'Obsegi16-18'!E576</f>
        <v>56.907434034789553</v>
      </c>
      <c r="G576">
        <f>'Obsegi16-18'!F576</f>
        <v>61.986644356279193</v>
      </c>
      <c r="H576">
        <f>'Obsegi16-18'!G576</f>
        <v>75</v>
      </c>
      <c r="I576">
        <f>'Obsegi16-18'!H576</f>
        <v>82</v>
      </c>
      <c r="J576">
        <f>'Obsegi16-18'!I576</f>
        <v>5.07921032148964</v>
      </c>
      <c r="K576">
        <f>'Obsegi16-18'!J576</f>
        <v>13.013355643720807</v>
      </c>
      <c r="L576">
        <f>'Obsegi16-18'!K576</f>
        <v>7</v>
      </c>
      <c r="M576">
        <f>'Obsegi16-18'!L576</f>
        <v>18.092565965210447</v>
      </c>
      <c r="N576">
        <f>'Obsegi16-18'!M576</f>
        <v>25.092565965210447</v>
      </c>
      <c r="O576">
        <f>'Obsegi16-18'!N576</f>
        <v>8.9253898152999334</v>
      </c>
      <c r="P576">
        <f>'Obsegi16-18'!O576</f>
        <v>20.993805647752506</v>
      </c>
      <c r="Q576">
        <f>'Obsegi16-18'!P576</f>
        <v>9.3333333333333268</v>
      </c>
      <c r="R576">
        <f>'Obsegi16-18'!Q576</f>
        <v>31.792974454180833</v>
      </c>
      <c r="S576">
        <f>'Obsegi16-18'!R576</f>
        <v>44.093652069904365</v>
      </c>
      <c r="T576">
        <f>'Obsegi16-18'!T576</f>
        <v>0</v>
      </c>
      <c r="U576">
        <f>'rast17-18'!E576</f>
        <v>0</v>
      </c>
      <c r="V576">
        <f>'rast17-18'!F576</f>
        <v>0</v>
      </c>
      <c r="W576" t="e">
        <f>'rast17-18'!G576</f>
        <v>#DIV/0!</v>
      </c>
      <c r="X576">
        <f>'rast17-18'!H576</f>
        <v>0</v>
      </c>
      <c r="Y576" t="e">
        <f>'rast17-18'!I576</f>
        <v>#N/A</v>
      </c>
      <c r="Z576">
        <f>'rast17-18'!J576</f>
        <v>0</v>
      </c>
      <c r="AA576">
        <f>'rast17-18'!K576</f>
        <v>0</v>
      </c>
      <c r="AB576">
        <f>'rast17-18'!L576</f>
        <v>0</v>
      </c>
      <c r="AC576">
        <f>'rast17-18'!M576</f>
        <v>0</v>
      </c>
      <c r="AD576" s="14">
        <f>'rast17-18'!N576</f>
        <v>0</v>
      </c>
      <c r="AE576">
        <f>'19-rast'!D576</f>
        <v>0</v>
      </c>
      <c r="AF576">
        <f>'19-rast'!F576</f>
        <v>0</v>
      </c>
      <c r="AG576">
        <f>'19-rast'!G576</f>
        <v>0</v>
      </c>
      <c r="AH576" t="e">
        <f>'19-rast'!H576</f>
        <v>#DIV/0!</v>
      </c>
      <c r="AI576">
        <f>'19-rast'!I576</f>
        <v>0</v>
      </c>
      <c r="AJ576" s="22">
        <f>'19-rast'!J576</f>
        <v>0</v>
      </c>
      <c r="AK576">
        <f t="shared" si="21"/>
        <v>0</v>
      </c>
      <c r="AL576">
        <f t="shared" si="21"/>
        <v>0</v>
      </c>
      <c r="AM576">
        <f t="shared" si="20"/>
        <v>0</v>
      </c>
      <c r="AN576">
        <f>'Pridelek 2019'!F576</f>
        <v>0</v>
      </c>
      <c r="AO576">
        <f>'Pridelek 2019'!G576</f>
        <v>0</v>
      </c>
      <c r="AP576">
        <f>'Pridelek 2019'!H576</f>
        <v>0</v>
      </c>
      <c r="AQ576">
        <f>'Pridelek 2019'!I576</f>
        <v>0</v>
      </c>
      <c r="AR576">
        <f>'Pridelek 2019'!J576</f>
        <v>0</v>
      </c>
      <c r="AS576">
        <f>'Pridelek 2019'!K576</f>
        <v>0</v>
      </c>
      <c r="AT576">
        <f>'Pridelek 2019'!L576</f>
        <v>0</v>
      </c>
      <c r="AU576">
        <v>0</v>
      </c>
    </row>
    <row r="577" spans="1:47" hidden="1" x14ac:dyDescent="0.25">
      <c r="A577" t="str">
        <f>'Obsegi16-18'!A577</f>
        <v>D</v>
      </c>
      <c r="B577">
        <f>'Obsegi16-18'!B577</f>
        <v>26</v>
      </c>
      <c r="C577">
        <f>'Obsegi16-18'!C577</f>
        <v>5</v>
      </c>
      <c r="D577">
        <v>4</v>
      </c>
      <c r="E577">
        <f>'Obsegi16-18'!D577</f>
        <v>8</v>
      </c>
      <c r="F577">
        <f>'Obsegi16-18'!E577</f>
        <v>47.427707733084851</v>
      </c>
      <c r="G577">
        <f>'Obsegi16-18'!F577</f>
        <v>51.198520150238174</v>
      </c>
      <c r="H577">
        <f>'Obsegi16-18'!G577</f>
        <v>80</v>
      </c>
      <c r="I577">
        <f>'Obsegi16-18'!H577</f>
        <v>92</v>
      </c>
      <c r="J577">
        <f>'Obsegi16-18'!I577</f>
        <v>3.7708124171533228</v>
      </c>
      <c r="K577">
        <f>'Obsegi16-18'!J577</f>
        <v>28.801479849761826</v>
      </c>
      <c r="L577">
        <f>'Obsegi16-18'!K577</f>
        <v>12</v>
      </c>
      <c r="M577">
        <f>'Obsegi16-18'!L577</f>
        <v>32.572292266915149</v>
      </c>
      <c r="N577">
        <f>'Obsegi16-18'!M577</f>
        <v>44.572292266915149</v>
      </c>
      <c r="O577">
        <f>'Obsegi16-18'!N577</f>
        <v>7.9506528933989795</v>
      </c>
      <c r="P577">
        <f>'Obsegi16-18'!O577</f>
        <v>56.254516273607265</v>
      </c>
      <c r="Q577">
        <f>'Obsegi16-18'!P577</f>
        <v>14.999999999999991</v>
      </c>
      <c r="R577">
        <f>'Obsegi16-18'!Q577</f>
        <v>68.677770492781391</v>
      </c>
      <c r="S577">
        <f>'Obsegi16-18'!R577</f>
        <v>93.979436066698611</v>
      </c>
      <c r="T577">
        <f>'Obsegi16-18'!T577</f>
        <v>1</v>
      </c>
      <c r="U577">
        <f>'rast17-18'!E577</f>
        <v>0</v>
      </c>
      <c r="V577">
        <f>'rast17-18'!F577</f>
        <v>0</v>
      </c>
      <c r="W577" t="e">
        <f>'rast17-18'!G577</f>
        <v>#DIV/0!</v>
      </c>
      <c r="X577">
        <f>'rast17-18'!H577</f>
        <v>0</v>
      </c>
      <c r="Y577" t="e">
        <f>'rast17-18'!I577</f>
        <v>#N/A</v>
      </c>
      <c r="Z577">
        <f>'rast17-18'!J577</f>
        <v>0</v>
      </c>
      <c r="AA577">
        <f>'rast17-18'!K577</f>
        <v>0</v>
      </c>
      <c r="AB577">
        <f>'rast17-18'!L577</f>
        <v>0</v>
      </c>
      <c r="AC577">
        <f>'rast17-18'!M577</f>
        <v>0</v>
      </c>
      <c r="AD577" s="14">
        <f>'rast17-18'!N577</f>
        <v>0</v>
      </c>
      <c r="AE577">
        <f>'19-rast'!D577</f>
        <v>1</v>
      </c>
      <c r="AF577">
        <f>'19-rast'!F577</f>
        <v>0</v>
      </c>
      <c r="AG577">
        <f>'19-rast'!G577</f>
        <v>0</v>
      </c>
      <c r="AH577" t="e">
        <f>'19-rast'!H577</f>
        <v>#DIV/0!</v>
      </c>
      <c r="AI577">
        <f>'19-rast'!I577</f>
        <v>0</v>
      </c>
      <c r="AJ577" s="22">
        <f>'19-rast'!J577</f>
        <v>0</v>
      </c>
      <c r="AK577">
        <f t="shared" si="21"/>
        <v>0</v>
      </c>
      <c r="AL577">
        <f t="shared" si="21"/>
        <v>0</v>
      </c>
      <c r="AM577">
        <f t="shared" si="20"/>
        <v>1</v>
      </c>
      <c r="AN577">
        <f>'Pridelek 2019'!F577</f>
        <v>0</v>
      </c>
      <c r="AO577">
        <f>'Pridelek 2019'!G577</f>
        <v>0</v>
      </c>
      <c r="AP577">
        <f>'Pridelek 2019'!H577</f>
        <v>0</v>
      </c>
      <c r="AQ577">
        <f>'Pridelek 2019'!I577</f>
        <v>0</v>
      </c>
      <c r="AR577">
        <f>'Pridelek 2019'!J577</f>
        <v>0</v>
      </c>
      <c r="AS577">
        <f>'Pridelek 2019'!K577</f>
        <v>0</v>
      </c>
      <c r="AT577">
        <f>'Pridelek 2019'!L577</f>
        <v>0</v>
      </c>
      <c r="AU577">
        <v>0</v>
      </c>
    </row>
    <row r="578" spans="1:47" hidden="1" x14ac:dyDescent="0.25">
      <c r="A578" t="str">
        <f>'Obsegi16-18'!A578</f>
        <v>D</v>
      </c>
      <c r="B578">
        <f>'Obsegi16-18'!B578</f>
        <v>27</v>
      </c>
      <c r="C578">
        <f>'Obsegi16-18'!C578</f>
        <v>1</v>
      </c>
      <c r="D578">
        <v>4</v>
      </c>
      <c r="E578">
        <f>'Obsegi16-18'!D578</f>
        <v>1</v>
      </c>
      <c r="F578">
        <f>'Obsegi16-18'!E578</f>
        <v>53.036867388851263</v>
      </c>
      <c r="G578">
        <f>'Obsegi16-18'!F578</f>
        <v>56.781130324966057</v>
      </c>
      <c r="H578">
        <f>'Obsegi16-18'!G578</f>
        <v>70</v>
      </c>
      <c r="I578">
        <f>'Obsegi16-18'!H578</f>
        <v>82</v>
      </c>
      <c r="J578">
        <f>'Obsegi16-18'!I578</f>
        <v>3.7442629361147937</v>
      </c>
      <c r="K578">
        <f>'Obsegi16-18'!J578</f>
        <v>13.218869675033943</v>
      </c>
      <c r="L578">
        <f>'Obsegi16-18'!K578</f>
        <v>12</v>
      </c>
      <c r="M578">
        <f>'Obsegi16-18'!L578</f>
        <v>16.963132611148737</v>
      </c>
      <c r="N578">
        <f>'Obsegi16-18'!M578</f>
        <v>28.963132611148737</v>
      </c>
      <c r="O578">
        <f>'Obsegi16-18'!N578</f>
        <v>7.0597362183232315</v>
      </c>
      <c r="P578">
        <f>'Obsegi16-18'!O578</f>
        <v>23.280391917844145</v>
      </c>
      <c r="Q578">
        <f>'Obsegi16-18'!P578</f>
        <v>17.142857142857149</v>
      </c>
      <c r="R578">
        <f>'Obsegi16-18'!Q578</f>
        <v>31.983662396158998</v>
      </c>
      <c r="S578">
        <f>'Obsegi16-18'!R578</f>
        <v>54.609433092643386</v>
      </c>
      <c r="T578">
        <f>'Obsegi16-18'!T578</f>
        <v>0</v>
      </c>
      <c r="U578">
        <f>'rast17-18'!E578</f>
        <v>0</v>
      </c>
      <c r="V578">
        <f>'rast17-18'!F578</f>
        <v>0</v>
      </c>
      <c r="W578" t="e">
        <f>'rast17-18'!G578</f>
        <v>#DIV/0!</v>
      </c>
      <c r="X578">
        <f>'rast17-18'!H578</f>
        <v>0</v>
      </c>
      <c r="Y578" t="e">
        <f>'rast17-18'!I578</f>
        <v>#N/A</v>
      </c>
      <c r="Z578">
        <f>'rast17-18'!J578</f>
        <v>0</v>
      </c>
      <c r="AA578">
        <f>'rast17-18'!K578</f>
        <v>0</v>
      </c>
      <c r="AB578">
        <f>'rast17-18'!L578</f>
        <v>0</v>
      </c>
      <c r="AC578">
        <f>'rast17-18'!M578</f>
        <v>0</v>
      </c>
      <c r="AD578" s="14">
        <f>'rast17-18'!N578</f>
        <v>0</v>
      </c>
      <c r="AE578">
        <f>'19-rast'!D578</f>
        <v>0</v>
      </c>
      <c r="AF578">
        <f>'19-rast'!F578</f>
        <v>0</v>
      </c>
      <c r="AG578">
        <f>'19-rast'!G578</f>
        <v>0</v>
      </c>
      <c r="AH578" t="e">
        <f>'19-rast'!H578</f>
        <v>#DIV/0!</v>
      </c>
      <c r="AI578">
        <f>'19-rast'!I578</f>
        <v>0</v>
      </c>
      <c r="AJ578" s="22">
        <f>'19-rast'!J578</f>
        <v>0</v>
      </c>
      <c r="AK578">
        <f t="shared" si="21"/>
        <v>0</v>
      </c>
      <c r="AL578">
        <f t="shared" si="21"/>
        <v>0</v>
      </c>
      <c r="AM578">
        <f t="shared" si="20"/>
        <v>0</v>
      </c>
      <c r="AN578">
        <f>'Pridelek 2019'!F578</f>
        <v>0</v>
      </c>
      <c r="AO578">
        <f>'Pridelek 2019'!G578</f>
        <v>0</v>
      </c>
      <c r="AP578">
        <f>'Pridelek 2019'!H578</f>
        <v>0</v>
      </c>
      <c r="AQ578">
        <f>'Pridelek 2019'!I578</f>
        <v>0</v>
      </c>
      <c r="AR578">
        <f>'Pridelek 2019'!J578</f>
        <v>0</v>
      </c>
      <c r="AS578">
        <f>'Pridelek 2019'!K578</f>
        <v>0</v>
      </c>
      <c r="AT578">
        <f>'Pridelek 2019'!L578</f>
        <v>0</v>
      </c>
      <c r="AU578">
        <v>0</v>
      </c>
    </row>
    <row r="579" spans="1:47" hidden="1" x14ac:dyDescent="0.25">
      <c r="A579" t="str">
        <f>'Obsegi16-18'!A579</f>
        <v>D</v>
      </c>
      <c r="B579">
        <f>'Obsegi16-18'!B579</f>
        <v>27</v>
      </c>
      <c r="C579">
        <f>'Obsegi16-18'!C579</f>
        <v>1</v>
      </c>
      <c r="D579">
        <v>4</v>
      </c>
      <c r="E579">
        <f>'Obsegi16-18'!D579</f>
        <v>2</v>
      </c>
      <c r="F579">
        <f>'Obsegi16-18'!E579</f>
        <v>58.237917277483007</v>
      </c>
      <c r="G579">
        <f>'Obsegi16-18'!F579</f>
        <v>57.854750957056446</v>
      </c>
      <c r="H579">
        <f>'Obsegi16-18'!G579</f>
        <v>65</v>
      </c>
      <c r="I579">
        <f>'Obsegi16-18'!H579</f>
        <v>77</v>
      </c>
      <c r="J579">
        <f>'Obsegi16-18'!I579</f>
        <v>-0.38316632042656096</v>
      </c>
      <c r="K579">
        <f>'Obsegi16-18'!J579</f>
        <v>7.1452490429435542</v>
      </c>
      <c r="L579">
        <f>'Obsegi16-18'!K579</f>
        <v>12</v>
      </c>
      <c r="M579">
        <f>'Obsegi16-18'!L579</f>
        <v>6.7620827225169933</v>
      </c>
      <c r="N579">
        <f>'Obsegi16-18'!M579</f>
        <v>18.762082722516993</v>
      </c>
      <c r="O579">
        <f>'Obsegi16-18'!N579</f>
        <v>-0.65793273238277106</v>
      </c>
      <c r="P579">
        <f>'Obsegi16-18'!O579</f>
        <v>12.350323741341862</v>
      </c>
      <c r="Q579">
        <f>'Obsegi16-18'!P579</f>
        <v>18.461538461538463</v>
      </c>
      <c r="R579">
        <f>'Obsegi16-18'!Q579</f>
        <v>11.611134186509563</v>
      </c>
      <c r="S579">
        <f>'Obsegi16-18'!R579</f>
        <v>32.216266651711337</v>
      </c>
      <c r="T579">
        <f>'Obsegi16-18'!T579</f>
        <v>1</v>
      </c>
      <c r="U579">
        <f>'rast17-18'!E579</f>
        <v>0</v>
      </c>
      <c r="V579">
        <f>'rast17-18'!F579</f>
        <v>0</v>
      </c>
      <c r="W579" t="e">
        <f>'rast17-18'!G579</f>
        <v>#DIV/0!</v>
      </c>
      <c r="X579">
        <f>'rast17-18'!H579</f>
        <v>0</v>
      </c>
      <c r="Y579" t="e">
        <f>'rast17-18'!I579</f>
        <v>#N/A</v>
      </c>
      <c r="Z579">
        <f>'rast17-18'!J579</f>
        <v>0</v>
      </c>
      <c r="AA579">
        <f>'rast17-18'!K579</f>
        <v>0</v>
      </c>
      <c r="AB579">
        <f>'rast17-18'!L579</f>
        <v>0</v>
      </c>
      <c r="AC579">
        <f>'rast17-18'!M579</f>
        <v>0</v>
      </c>
      <c r="AD579" s="14">
        <f>'rast17-18'!N579</f>
        <v>0</v>
      </c>
      <c r="AE579">
        <f>'19-rast'!D579</f>
        <v>1</v>
      </c>
      <c r="AF579">
        <f>'19-rast'!F579</f>
        <v>0</v>
      </c>
      <c r="AG579">
        <f>'19-rast'!G579</f>
        <v>0</v>
      </c>
      <c r="AH579" t="e">
        <f>'19-rast'!H579</f>
        <v>#DIV/0!</v>
      </c>
      <c r="AI579">
        <f>'19-rast'!I579</f>
        <v>0</v>
      </c>
      <c r="AJ579" s="22">
        <f>'19-rast'!J579</f>
        <v>0</v>
      </c>
      <c r="AK579">
        <f t="shared" si="21"/>
        <v>0</v>
      </c>
      <c r="AL579">
        <f t="shared" si="21"/>
        <v>0</v>
      </c>
      <c r="AM579">
        <f t="shared" ref="AM579:AM638" si="22">COUNTIF(U579:AJ579, "&gt;0")</f>
        <v>1</v>
      </c>
      <c r="AN579">
        <f>'Pridelek 2019'!F579</f>
        <v>0</v>
      </c>
      <c r="AO579">
        <f>'Pridelek 2019'!G579</f>
        <v>0</v>
      </c>
      <c r="AP579">
        <f>'Pridelek 2019'!H579</f>
        <v>0</v>
      </c>
      <c r="AQ579">
        <f>'Pridelek 2019'!I579</f>
        <v>0</v>
      </c>
      <c r="AR579">
        <f>'Pridelek 2019'!J579</f>
        <v>0</v>
      </c>
      <c r="AS579">
        <f>'Pridelek 2019'!K579</f>
        <v>0</v>
      </c>
      <c r="AT579">
        <f>'Pridelek 2019'!L579</f>
        <v>0</v>
      </c>
      <c r="AU579">
        <v>0</v>
      </c>
    </row>
    <row r="580" spans="1:47" x14ac:dyDescent="0.25">
      <c r="A580" t="str">
        <f>'Obsegi16-18'!A580</f>
        <v>D</v>
      </c>
      <c r="B580">
        <f>'Obsegi16-18'!B580</f>
        <v>27</v>
      </c>
      <c r="C580">
        <f>'Obsegi16-18'!C580</f>
        <v>1</v>
      </c>
      <c r="D580">
        <v>4</v>
      </c>
      <c r="E580">
        <f>'Obsegi16-18'!D580</f>
        <v>3</v>
      </c>
      <c r="F580">
        <f>'Obsegi16-18'!E580</f>
        <v>55.568806649090334</v>
      </c>
      <c r="G580">
        <f>'Obsegi16-18'!F580</f>
        <v>57.290269169896646</v>
      </c>
      <c r="H580">
        <f>'Obsegi16-18'!G580</f>
        <v>60</v>
      </c>
      <c r="I580">
        <f>'Obsegi16-18'!H580</f>
        <v>72</v>
      </c>
      <c r="J580">
        <f>'Obsegi16-18'!I580</f>
        <v>1.7214625208063126</v>
      </c>
      <c r="K580">
        <f>'Obsegi16-18'!J580</f>
        <v>2.7097308301033536</v>
      </c>
      <c r="L580">
        <f>'Obsegi16-18'!K580</f>
        <v>12</v>
      </c>
      <c r="M580">
        <f>'Obsegi16-18'!L580</f>
        <v>4.4311933509096662</v>
      </c>
      <c r="N580">
        <f>'Obsegi16-18'!M580</f>
        <v>16.431193350909666</v>
      </c>
      <c r="O580">
        <f>'Obsegi16-18'!N580</f>
        <v>3.0978936288430958</v>
      </c>
      <c r="P580">
        <f>'Obsegi16-18'!O580</f>
        <v>4.7298273674845737</v>
      </c>
      <c r="Q580">
        <f>'Obsegi16-18'!P580</f>
        <v>19.999999999999996</v>
      </c>
      <c r="R580">
        <f>'Obsegi16-18'!Q580</f>
        <v>7.9742460170002749</v>
      </c>
      <c r="S580">
        <f>'Obsegi16-18'!R580</f>
        <v>29.569095220400321</v>
      </c>
      <c r="T580">
        <f>'Obsegi16-18'!T580</f>
        <v>0</v>
      </c>
      <c r="U580">
        <f>'rast17-18'!E580</f>
        <v>99</v>
      </c>
      <c r="V580">
        <f>'rast17-18'!F580</f>
        <v>14</v>
      </c>
      <c r="W580">
        <f>'rast17-18'!G580</f>
        <v>7.0714285714285712</v>
      </c>
      <c r="X580">
        <f>'rast17-18'!H580</f>
        <v>5</v>
      </c>
      <c r="Y580">
        <f>'rast17-18'!I580</f>
        <v>17</v>
      </c>
      <c r="Z580">
        <f>'rast17-18'!J580</f>
        <v>332</v>
      </c>
      <c r="AA580">
        <f>'rast17-18'!K580</f>
        <v>47</v>
      </c>
      <c r="AB580">
        <f>'rast17-18'!L580</f>
        <v>7.0638297872340425</v>
      </c>
      <c r="AC580">
        <f>'rast17-18'!M580</f>
        <v>8</v>
      </c>
      <c r="AD580" s="14">
        <f>'rast17-18'!N580</f>
        <v>42</v>
      </c>
      <c r="AE580">
        <f>'19-rast'!D580</f>
        <v>0</v>
      </c>
      <c r="AF580">
        <f>'19-rast'!F580</f>
        <v>571</v>
      </c>
      <c r="AG580">
        <f>'19-rast'!G580</f>
        <v>62</v>
      </c>
      <c r="AH580">
        <f>'19-rast'!H580</f>
        <v>9.2096774193548381</v>
      </c>
      <c r="AI580">
        <f>'19-rast'!I580</f>
        <v>24</v>
      </c>
      <c r="AJ580" s="22">
        <f>'19-rast'!J580</f>
        <v>25</v>
      </c>
      <c r="AK580">
        <f t="shared" si="21"/>
        <v>1002</v>
      </c>
      <c r="AL580">
        <f t="shared" si="21"/>
        <v>123</v>
      </c>
      <c r="AM580">
        <f t="shared" si="22"/>
        <v>15</v>
      </c>
      <c r="AN580">
        <f>'Pridelek 2019'!F580</f>
        <v>14</v>
      </c>
      <c r="AO580">
        <f>'Pridelek 2019'!G580</f>
        <v>2.36</v>
      </c>
      <c r="AP580">
        <f>'Pridelek 2019'!H580</f>
        <v>11</v>
      </c>
      <c r="AQ580">
        <f>'Pridelek 2019'!I580</f>
        <v>1.5</v>
      </c>
      <c r="AR580">
        <f>'Pridelek 2019'!J580</f>
        <v>0</v>
      </c>
      <c r="AS580">
        <f>'Pridelek 2019'!K580</f>
        <v>25</v>
      </c>
      <c r="AT580">
        <f>'Pridelek 2019'!L580</f>
        <v>3.86</v>
      </c>
      <c r="AU580">
        <v>0</v>
      </c>
    </row>
    <row r="581" spans="1:47" x14ac:dyDescent="0.25">
      <c r="A581" t="str">
        <f>'Obsegi16-18'!A581</f>
        <v>D</v>
      </c>
      <c r="B581">
        <f>'Obsegi16-18'!B581</f>
        <v>27</v>
      </c>
      <c r="C581">
        <f>'Obsegi16-18'!C581</f>
        <v>1</v>
      </c>
      <c r="D581">
        <v>4</v>
      </c>
      <c r="E581">
        <f>'Obsegi16-18'!D581</f>
        <v>4</v>
      </c>
      <c r="F581">
        <f>'Obsegi16-18'!E581</f>
        <v>58.011552091670062</v>
      </c>
      <c r="G581">
        <f>'Obsegi16-18'!F581</f>
        <v>61.344039280203027</v>
      </c>
      <c r="H581">
        <f>'Obsegi16-18'!G581</f>
        <v>75</v>
      </c>
      <c r="I581">
        <f>'Obsegi16-18'!H581</f>
        <v>87</v>
      </c>
      <c r="J581">
        <f>'Obsegi16-18'!I581</f>
        <v>3.3324871885329657</v>
      </c>
      <c r="K581">
        <f>'Obsegi16-18'!J581</f>
        <v>13.655960719796973</v>
      </c>
      <c r="L581">
        <f>'Obsegi16-18'!K581</f>
        <v>12</v>
      </c>
      <c r="M581">
        <f>'Obsegi16-18'!L581</f>
        <v>16.988447908329938</v>
      </c>
      <c r="N581">
        <f>'Obsegi16-18'!M581</f>
        <v>28.988447908329938</v>
      </c>
      <c r="O581">
        <f>'Obsegi16-18'!N581</f>
        <v>5.7445234067638129</v>
      </c>
      <c r="P581">
        <f>'Obsegi16-18'!O581</f>
        <v>22.261267565737274</v>
      </c>
      <c r="Q581">
        <f>'Obsegi16-18'!P581</f>
        <v>15.999999999999993</v>
      </c>
      <c r="R581">
        <f>'Obsegi16-18'!Q581</f>
        <v>29.284594698457191</v>
      </c>
      <c r="S581">
        <f>'Obsegi16-18'!R581</f>
        <v>49.970129850210341</v>
      </c>
      <c r="T581">
        <f>'Obsegi16-18'!T581</f>
        <v>0</v>
      </c>
      <c r="U581">
        <f>'rast17-18'!E581</f>
        <v>242</v>
      </c>
      <c r="V581">
        <f>'rast17-18'!F581</f>
        <v>27</v>
      </c>
      <c r="W581">
        <f>'rast17-18'!G581</f>
        <v>8.9629629629629637</v>
      </c>
      <c r="X581">
        <f>'rast17-18'!H581</f>
        <v>5</v>
      </c>
      <c r="Y581">
        <f>'rast17-18'!I581</f>
        <v>35</v>
      </c>
      <c r="Z581">
        <f>'rast17-18'!J581</f>
        <v>670</v>
      </c>
      <c r="AA581">
        <f>'rast17-18'!K581</f>
        <v>57</v>
      </c>
      <c r="AB581">
        <f>'rast17-18'!L581</f>
        <v>11.754385964912281</v>
      </c>
      <c r="AC581">
        <f>'rast17-18'!M581</f>
        <v>19</v>
      </c>
      <c r="AD581" s="14">
        <f>'rast17-18'!N581</f>
        <v>68</v>
      </c>
      <c r="AE581">
        <f>'19-rast'!D581</f>
        <v>0</v>
      </c>
      <c r="AF581">
        <f>'19-rast'!F581</f>
        <v>902</v>
      </c>
      <c r="AG581">
        <f>'19-rast'!G581</f>
        <v>84</v>
      </c>
      <c r="AH581">
        <f>'19-rast'!H581</f>
        <v>10.738095238095237</v>
      </c>
      <c r="AI581">
        <f>'19-rast'!I581</f>
        <v>29</v>
      </c>
      <c r="AJ581" s="22">
        <f>'19-rast'!J581</f>
        <v>26</v>
      </c>
      <c r="AK581">
        <f t="shared" si="21"/>
        <v>1814</v>
      </c>
      <c r="AL581">
        <f t="shared" si="21"/>
        <v>168</v>
      </c>
      <c r="AM581">
        <f t="shared" si="22"/>
        <v>15</v>
      </c>
      <c r="AN581">
        <f>'Pridelek 2019'!F581</f>
        <v>0</v>
      </c>
      <c r="AO581">
        <f>'Pridelek 2019'!G581</f>
        <v>0</v>
      </c>
      <c r="AP581">
        <f>'Pridelek 2019'!H581</f>
        <v>0</v>
      </c>
      <c r="AQ581">
        <f>'Pridelek 2019'!I581</f>
        <v>0</v>
      </c>
      <c r="AR581">
        <f>'Pridelek 2019'!J581</f>
        <v>0</v>
      </c>
      <c r="AS581">
        <f>'Pridelek 2019'!K581</f>
        <v>0</v>
      </c>
      <c r="AT581">
        <f>'Pridelek 2019'!L581</f>
        <v>0</v>
      </c>
      <c r="AU581">
        <v>0</v>
      </c>
    </row>
    <row r="582" spans="1:47" x14ac:dyDescent="0.25">
      <c r="A582" t="str">
        <f>'Obsegi16-18'!A582</f>
        <v>D</v>
      </c>
      <c r="B582">
        <f>'Obsegi16-18'!B582</f>
        <v>27</v>
      </c>
      <c r="C582">
        <f>'Obsegi16-18'!C582</f>
        <v>1</v>
      </c>
      <c r="D582">
        <v>4</v>
      </c>
      <c r="E582">
        <f>'Obsegi16-18'!D582</f>
        <v>5</v>
      </c>
      <c r="F582">
        <f>'Obsegi16-18'!E582</f>
        <v>59.680359446523347</v>
      </c>
      <c r="G582">
        <f>'Obsegi16-18'!F582</f>
        <v>61.061352881025257</v>
      </c>
      <c r="H582">
        <f>'Obsegi16-18'!G582</f>
        <v>70</v>
      </c>
      <c r="I582">
        <f>'Obsegi16-18'!H582</f>
        <v>82</v>
      </c>
      <c r="J582">
        <f>'Obsegi16-18'!I582</f>
        <v>1.3809934345019101</v>
      </c>
      <c r="K582">
        <f>'Obsegi16-18'!J582</f>
        <v>8.9386471189747425</v>
      </c>
      <c r="L582">
        <f>'Obsegi16-18'!K582</f>
        <v>12</v>
      </c>
      <c r="M582">
        <f>'Obsegi16-18'!L582</f>
        <v>10.319640553476653</v>
      </c>
      <c r="N582">
        <f>'Obsegi16-18'!M582</f>
        <v>22.319640553476653</v>
      </c>
      <c r="O582">
        <f>'Obsegi16-18'!N582</f>
        <v>2.3139831048426318</v>
      </c>
      <c r="P582">
        <f>'Obsegi16-18'!O582</f>
        <v>14.638796386302166</v>
      </c>
      <c r="Q582">
        <f>'Obsegi16-18'!P582</f>
        <v>17.142857142857149</v>
      </c>
      <c r="R582">
        <f>'Obsegi16-18'!Q582</f>
        <v>17.29151876627617</v>
      </c>
      <c r="S582">
        <f>'Obsegi16-18'!R582</f>
        <v>37.398636269066365</v>
      </c>
      <c r="T582">
        <f>'Obsegi16-18'!T582</f>
        <v>0</v>
      </c>
      <c r="U582">
        <f>'rast17-18'!E582</f>
        <v>154</v>
      </c>
      <c r="V582">
        <f>'rast17-18'!F582</f>
        <v>24</v>
      </c>
      <c r="W582">
        <f>'rast17-18'!G582</f>
        <v>6.416666666666667</v>
      </c>
      <c r="X582">
        <f>'rast17-18'!H582</f>
        <v>5</v>
      </c>
      <c r="Y582">
        <f>'rast17-18'!I582</f>
        <v>20</v>
      </c>
      <c r="Z582">
        <f>'rast17-18'!J582</f>
        <v>397</v>
      </c>
      <c r="AA582">
        <f>'rast17-18'!K582</f>
        <v>52</v>
      </c>
      <c r="AB582">
        <f>'rast17-18'!L582</f>
        <v>7.634615384615385</v>
      </c>
      <c r="AC582">
        <f>'rast17-18'!M582</f>
        <v>15</v>
      </c>
      <c r="AD582" s="14">
        <f>'rast17-18'!N582</f>
        <v>27</v>
      </c>
      <c r="AE582">
        <f>'19-rast'!D582</f>
        <v>0</v>
      </c>
      <c r="AF582">
        <f>'19-rast'!F582</f>
        <v>572</v>
      </c>
      <c r="AG582">
        <f>'19-rast'!G582</f>
        <v>59</v>
      </c>
      <c r="AH582">
        <f>'19-rast'!H582</f>
        <v>9.6949152542372889</v>
      </c>
      <c r="AI582">
        <f>'19-rast'!I582</f>
        <v>20</v>
      </c>
      <c r="AJ582" s="22">
        <f>'19-rast'!J582</f>
        <v>41</v>
      </c>
      <c r="AK582">
        <f t="shared" si="21"/>
        <v>1123</v>
      </c>
      <c r="AL582">
        <f t="shared" si="21"/>
        <v>135</v>
      </c>
      <c r="AM582">
        <f t="shared" si="22"/>
        <v>15</v>
      </c>
      <c r="AN582">
        <f>'Pridelek 2019'!F582</f>
        <v>40</v>
      </c>
      <c r="AO582">
        <f>'Pridelek 2019'!G582</f>
        <v>7.14</v>
      </c>
      <c r="AP582">
        <f>'Pridelek 2019'!H582</f>
        <v>1</v>
      </c>
      <c r="AQ582">
        <f>'Pridelek 2019'!I582</f>
        <v>0.13</v>
      </c>
      <c r="AR582">
        <f>'Pridelek 2019'!J582</f>
        <v>0</v>
      </c>
      <c r="AS582">
        <f>'Pridelek 2019'!K582</f>
        <v>41</v>
      </c>
      <c r="AT582">
        <f>'Pridelek 2019'!L582</f>
        <v>7.27</v>
      </c>
      <c r="AU582">
        <v>0</v>
      </c>
    </row>
    <row r="583" spans="1:47" hidden="1" x14ac:dyDescent="0.25">
      <c r="A583" t="str">
        <f>'Obsegi16-18'!A583</f>
        <v>D</v>
      </c>
      <c r="B583">
        <f>'Obsegi16-18'!B583</f>
        <v>27</v>
      </c>
      <c r="C583">
        <f>'Obsegi16-18'!C583</f>
        <v>1</v>
      </c>
      <c r="D583">
        <v>4</v>
      </c>
      <c r="E583">
        <f>'Obsegi16-18'!D583</f>
        <v>6</v>
      </c>
      <c r="F583">
        <f>'Obsegi16-18'!E583</f>
        <v>52.355680747449469</v>
      </c>
      <c r="G583">
        <f>'Obsegi16-18'!F583</f>
        <v>54.103023417175891</v>
      </c>
      <c r="H583">
        <f>'Obsegi16-18'!G583</f>
        <v>65</v>
      </c>
      <c r="I583">
        <f>'Obsegi16-18'!H583</f>
        <v>79</v>
      </c>
      <c r="J583">
        <f>'Obsegi16-18'!I583</f>
        <v>1.7473426697264216</v>
      </c>
      <c r="K583">
        <f>'Obsegi16-18'!J583</f>
        <v>10.896976582824109</v>
      </c>
      <c r="L583">
        <f>'Obsegi16-18'!K583</f>
        <v>14</v>
      </c>
      <c r="M583">
        <f>'Obsegi16-18'!L583</f>
        <v>12.644319252550531</v>
      </c>
      <c r="N583">
        <f>'Obsegi16-18'!M583</f>
        <v>26.644319252550531</v>
      </c>
      <c r="O583">
        <f>'Obsegi16-18'!N583</f>
        <v>3.3374461849806858</v>
      </c>
      <c r="P583">
        <f>'Obsegi16-18'!O583</f>
        <v>20.141160132216719</v>
      </c>
      <c r="Q583">
        <f>'Obsegi16-18'!P583</f>
        <v>21.538461538461529</v>
      </c>
      <c r="R583">
        <f>'Obsegi16-18'!Q583</f>
        <v>24.150806697640938</v>
      </c>
      <c r="S583">
        <f>'Obsegi16-18'!R583</f>
        <v>50.890980447902059</v>
      </c>
      <c r="T583">
        <f>'Obsegi16-18'!T583</f>
        <v>0</v>
      </c>
      <c r="U583">
        <f>'rast17-18'!E583</f>
        <v>215</v>
      </c>
      <c r="V583">
        <f>'rast17-18'!F583</f>
        <v>17</v>
      </c>
      <c r="W583">
        <f>'rast17-18'!G583</f>
        <v>12.647058823529411</v>
      </c>
      <c r="X583">
        <f>'rast17-18'!H583</f>
        <v>7</v>
      </c>
      <c r="Y583">
        <f>'rast17-18'!I583</f>
        <v>36</v>
      </c>
      <c r="Z583">
        <f>'rast17-18'!J583</f>
        <v>0</v>
      </c>
      <c r="AA583">
        <f>'rast17-18'!K583</f>
        <v>0</v>
      </c>
      <c r="AB583">
        <f>'rast17-18'!L583</f>
        <v>0</v>
      </c>
      <c r="AC583">
        <f>'rast17-18'!M583</f>
        <v>0</v>
      </c>
      <c r="AD583" s="14">
        <f>'rast17-18'!N583</f>
        <v>0</v>
      </c>
      <c r="AE583">
        <f>'19-rast'!D583</f>
        <v>0</v>
      </c>
      <c r="AF583">
        <f>'19-rast'!F583</f>
        <v>0</v>
      </c>
      <c r="AG583">
        <f>'19-rast'!G583</f>
        <v>0</v>
      </c>
      <c r="AH583" t="e">
        <f>'19-rast'!H583</f>
        <v>#DIV/0!</v>
      </c>
      <c r="AI583">
        <f>'19-rast'!I583</f>
        <v>0</v>
      </c>
      <c r="AJ583" s="22">
        <f>'19-rast'!J583</f>
        <v>0</v>
      </c>
      <c r="AM583">
        <f t="shared" si="22"/>
        <v>5</v>
      </c>
      <c r="AN583">
        <f>'Pridelek 2019'!F583</f>
        <v>21</v>
      </c>
      <c r="AO583">
        <f>'Pridelek 2019'!G583</f>
        <v>3.5</v>
      </c>
      <c r="AP583">
        <f>'Pridelek 2019'!H583</f>
        <v>24</v>
      </c>
      <c r="AQ583">
        <f>'Pridelek 2019'!I583</f>
        <v>3.22</v>
      </c>
      <c r="AR583">
        <f>'Pridelek 2019'!J583</f>
        <v>0</v>
      </c>
      <c r="AS583">
        <f>'Pridelek 2019'!K583</f>
        <v>45</v>
      </c>
      <c r="AT583">
        <f>'Pridelek 2019'!L583</f>
        <v>6.7200000000000006</v>
      </c>
      <c r="AU583">
        <v>0</v>
      </c>
    </row>
    <row r="584" spans="1:47" hidden="1" x14ac:dyDescent="0.25">
      <c r="A584" t="str">
        <f>'Obsegi16-18'!A584</f>
        <v>D</v>
      </c>
      <c r="B584">
        <f>'Obsegi16-18'!B584</f>
        <v>27</v>
      </c>
      <c r="C584">
        <f>'Obsegi16-18'!C584</f>
        <v>1</v>
      </c>
      <c r="D584">
        <v>4</v>
      </c>
      <c r="E584">
        <f>'Obsegi16-18'!D584</f>
        <v>7</v>
      </c>
      <c r="F584">
        <f>'Obsegi16-18'!E584</f>
        <v>52.639637228078058</v>
      </c>
      <c r="G584">
        <f>'Obsegi16-18'!F584</f>
        <v>57.06832980630648</v>
      </c>
      <c r="H584">
        <f>'Obsegi16-18'!G584</f>
        <v>55</v>
      </c>
      <c r="I584">
        <f>'Obsegi16-18'!H584</f>
        <v>70</v>
      </c>
      <c r="J584">
        <f>'Obsegi16-18'!I584</f>
        <v>4.4286925782284214</v>
      </c>
      <c r="K584">
        <f>'Obsegi16-18'!J584</f>
        <v>-2.0683298063064797</v>
      </c>
      <c r="L584">
        <f>'Obsegi16-18'!K584</f>
        <v>15</v>
      </c>
      <c r="M584">
        <f>'Obsegi16-18'!L584</f>
        <v>2.3603627719219418</v>
      </c>
      <c r="N584">
        <f>'Obsegi16-18'!M584</f>
        <v>17.360362771921942</v>
      </c>
      <c r="O584">
        <f>'Obsegi16-18'!N584</f>
        <v>8.413227771763875</v>
      </c>
      <c r="P584">
        <f>'Obsegi16-18'!O584</f>
        <v>-3.6243040813118577</v>
      </c>
      <c r="Q584">
        <f>'Obsegi16-18'!P584</f>
        <v>27.27272727272727</v>
      </c>
      <c r="R584">
        <f>'Obsegi16-18'!Q584</f>
        <v>4.4840027329499099</v>
      </c>
      <c r="S584">
        <f>'Obsegi16-18'!R584</f>
        <v>32.979639841936262</v>
      </c>
      <c r="T584">
        <f>'Obsegi16-18'!T584</f>
        <v>1</v>
      </c>
      <c r="U584">
        <f>'rast17-18'!E584</f>
        <v>0</v>
      </c>
      <c r="V584">
        <f>'rast17-18'!F584</f>
        <v>0</v>
      </c>
      <c r="W584" t="e">
        <f>'rast17-18'!G584</f>
        <v>#DIV/0!</v>
      </c>
      <c r="X584">
        <f>'rast17-18'!H584</f>
        <v>0</v>
      </c>
      <c r="Y584" t="e">
        <f>'rast17-18'!I584</f>
        <v>#N/A</v>
      </c>
      <c r="Z584">
        <f>'rast17-18'!J584</f>
        <v>0</v>
      </c>
      <c r="AA584">
        <f>'rast17-18'!K584</f>
        <v>0</v>
      </c>
      <c r="AB584">
        <f>'rast17-18'!L584</f>
        <v>0</v>
      </c>
      <c r="AC584">
        <f>'rast17-18'!M584</f>
        <v>0</v>
      </c>
      <c r="AD584" s="14">
        <f>'rast17-18'!N584</f>
        <v>0</v>
      </c>
      <c r="AE584">
        <f>'19-rast'!D584</f>
        <v>1</v>
      </c>
      <c r="AF584">
        <f>'19-rast'!F584</f>
        <v>0</v>
      </c>
      <c r="AG584">
        <f>'19-rast'!G584</f>
        <v>0</v>
      </c>
      <c r="AH584" t="e">
        <f>'19-rast'!H584</f>
        <v>#DIV/0!</v>
      </c>
      <c r="AI584">
        <f>'19-rast'!I584</f>
        <v>0</v>
      </c>
      <c r="AJ584" s="22">
        <f>'19-rast'!J584</f>
        <v>0</v>
      </c>
      <c r="AK584">
        <f t="shared" si="21"/>
        <v>0</v>
      </c>
      <c r="AL584">
        <f t="shared" si="21"/>
        <v>0</v>
      </c>
      <c r="AM584">
        <f t="shared" si="22"/>
        <v>1</v>
      </c>
      <c r="AN584">
        <f>'Pridelek 2019'!F584</f>
        <v>0</v>
      </c>
      <c r="AO584">
        <f>'Pridelek 2019'!G584</f>
        <v>0</v>
      </c>
      <c r="AP584">
        <f>'Pridelek 2019'!H584</f>
        <v>0</v>
      </c>
      <c r="AQ584">
        <f>'Pridelek 2019'!I584</f>
        <v>0</v>
      </c>
      <c r="AR584">
        <f>'Pridelek 2019'!J584</f>
        <v>0</v>
      </c>
      <c r="AS584">
        <f>'Pridelek 2019'!K584</f>
        <v>0</v>
      </c>
      <c r="AT584">
        <f>'Pridelek 2019'!L584</f>
        <v>0</v>
      </c>
      <c r="AU584">
        <v>0</v>
      </c>
    </row>
    <row r="585" spans="1:47" hidden="1" x14ac:dyDescent="0.25">
      <c r="A585" t="str">
        <f>'Obsegi16-18'!A585</f>
        <v>D</v>
      </c>
      <c r="B585">
        <f>'Obsegi16-18'!B585</f>
        <v>27</v>
      </c>
      <c r="C585">
        <f>'Obsegi16-18'!C585</f>
        <v>1</v>
      </c>
      <c r="D585">
        <v>4</v>
      </c>
      <c r="E585">
        <f>'Obsegi16-18'!D585</f>
        <v>8</v>
      </c>
      <c r="F585">
        <f>'Obsegi16-18'!E585</f>
        <v>57.460768806584113</v>
      </c>
      <c r="G585">
        <f>'Obsegi16-18'!F585</f>
        <v>60.647785064382489</v>
      </c>
      <c r="H585">
        <f>'Obsegi16-18'!G585</f>
        <v>70</v>
      </c>
      <c r="I585">
        <f>'Obsegi16-18'!H585</f>
        <v>84</v>
      </c>
      <c r="J585">
        <f>'Obsegi16-18'!I585</f>
        <v>3.1870162577983763</v>
      </c>
      <c r="K585">
        <f>'Obsegi16-18'!J585</f>
        <v>9.3522149356175106</v>
      </c>
      <c r="L585">
        <f>'Obsegi16-18'!K585</f>
        <v>14</v>
      </c>
      <c r="M585">
        <f>'Obsegi16-18'!L585</f>
        <v>12.539231193415887</v>
      </c>
      <c r="N585">
        <f>'Obsegi16-18'!M585</f>
        <v>26.539231193415887</v>
      </c>
      <c r="O585">
        <f>'Obsegi16-18'!N585</f>
        <v>5.5464211913454076</v>
      </c>
      <c r="P585">
        <f>'Obsegi16-18'!O585</f>
        <v>15.420538319230271</v>
      </c>
      <c r="Q585">
        <f>'Obsegi16-18'!P585</f>
        <v>19.999999999999996</v>
      </c>
      <c r="R585">
        <f>'Obsegi16-18'!Q585</f>
        <v>21.822247515733007</v>
      </c>
      <c r="S585">
        <f>'Obsegi16-18'!R585</f>
        <v>46.186697018879606</v>
      </c>
      <c r="T585">
        <f>'Obsegi16-18'!T585</f>
        <v>0</v>
      </c>
      <c r="U585">
        <f>'rast17-18'!E585</f>
        <v>0</v>
      </c>
      <c r="V585">
        <f>'rast17-18'!F585</f>
        <v>0</v>
      </c>
      <c r="W585" t="e">
        <f>'rast17-18'!G585</f>
        <v>#DIV/0!</v>
      </c>
      <c r="X585">
        <f>'rast17-18'!H585</f>
        <v>0</v>
      </c>
      <c r="Y585" t="e">
        <f>'rast17-18'!I585</f>
        <v>#N/A</v>
      </c>
      <c r="Z585">
        <f>'rast17-18'!J585</f>
        <v>0</v>
      </c>
      <c r="AA585">
        <f>'rast17-18'!K585</f>
        <v>0</v>
      </c>
      <c r="AB585">
        <f>'rast17-18'!L585</f>
        <v>0</v>
      </c>
      <c r="AC585">
        <f>'rast17-18'!M585</f>
        <v>0</v>
      </c>
      <c r="AD585" s="14">
        <f>'rast17-18'!N585</f>
        <v>0</v>
      </c>
      <c r="AE585">
        <f>'19-rast'!D585</f>
        <v>0</v>
      </c>
      <c r="AF585">
        <f>'19-rast'!F585</f>
        <v>0</v>
      </c>
      <c r="AG585">
        <f>'19-rast'!G585</f>
        <v>0</v>
      </c>
      <c r="AH585" t="e">
        <f>'19-rast'!H585</f>
        <v>#DIV/0!</v>
      </c>
      <c r="AI585">
        <f>'19-rast'!I585</f>
        <v>0</v>
      </c>
      <c r="AJ585" s="22">
        <f>'19-rast'!J585</f>
        <v>0</v>
      </c>
      <c r="AK585">
        <f t="shared" si="21"/>
        <v>0</v>
      </c>
      <c r="AL585">
        <f t="shared" si="21"/>
        <v>0</v>
      </c>
      <c r="AM585">
        <f t="shared" si="22"/>
        <v>0</v>
      </c>
      <c r="AN585">
        <f>'Pridelek 2019'!F585</f>
        <v>0</v>
      </c>
      <c r="AO585">
        <f>'Pridelek 2019'!G585</f>
        <v>0</v>
      </c>
      <c r="AP585">
        <f>'Pridelek 2019'!H585</f>
        <v>0</v>
      </c>
      <c r="AQ585">
        <f>'Pridelek 2019'!I585</f>
        <v>0</v>
      </c>
      <c r="AR585">
        <f>'Pridelek 2019'!J585</f>
        <v>0</v>
      </c>
      <c r="AS585">
        <f>'Pridelek 2019'!K585</f>
        <v>0</v>
      </c>
      <c r="AT585">
        <f>'Pridelek 2019'!L585</f>
        <v>0</v>
      </c>
      <c r="AU585">
        <v>0</v>
      </c>
    </row>
    <row r="586" spans="1:47" hidden="1" x14ac:dyDescent="0.25">
      <c r="A586" t="str">
        <f>'Obsegi16-18'!A586</f>
        <v>D</v>
      </c>
      <c r="B586">
        <f>'Obsegi16-18'!B586</f>
        <v>27</v>
      </c>
      <c r="C586">
        <f>'Obsegi16-18'!C586</f>
        <v>1</v>
      </c>
      <c r="D586">
        <v>4</v>
      </c>
      <c r="E586">
        <f>'Obsegi16-18'!D586</f>
        <v>9</v>
      </c>
      <c r="F586">
        <f>'Obsegi16-18'!E586</f>
        <v>59.432639524662804</v>
      </c>
      <c r="G586">
        <f>'Obsegi16-18'!F586</f>
        <v>62.329839546858196</v>
      </c>
      <c r="H586">
        <f>'Obsegi16-18'!G586</f>
        <v>70</v>
      </c>
      <c r="I586">
        <f>'Obsegi16-18'!H586</f>
        <v>88</v>
      </c>
      <c r="J586">
        <f>'Obsegi16-18'!I586</f>
        <v>2.897200022195392</v>
      </c>
      <c r="K586">
        <f>'Obsegi16-18'!J586</f>
        <v>7.6701604531418042</v>
      </c>
      <c r="L586">
        <f>'Obsegi16-18'!K586</f>
        <v>18</v>
      </c>
      <c r="M586">
        <f>'Obsegi16-18'!L586</f>
        <v>10.567360475337196</v>
      </c>
      <c r="N586">
        <f>'Obsegi16-18'!M586</f>
        <v>28.567360475337196</v>
      </c>
      <c r="O586">
        <f>'Obsegi16-18'!N586</f>
        <v>4.874762496444629</v>
      </c>
      <c r="P586">
        <f>'Obsegi16-18'!O586</f>
        <v>12.3057599841494</v>
      </c>
      <c r="Q586">
        <f>'Obsegi16-18'!P586</f>
        <v>25.714285714285712</v>
      </c>
      <c r="R586">
        <f>'Obsegi16-18'!Q586</f>
        <v>17.780399053203833</v>
      </c>
      <c r="S586">
        <f>'Obsegi16-18'!R586</f>
        <v>48.066787381170542</v>
      </c>
      <c r="T586">
        <f>'Obsegi16-18'!T586</f>
        <v>0</v>
      </c>
      <c r="U586">
        <f>'rast17-18'!E586</f>
        <v>0</v>
      </c>
      <c r="V586">
        <f>'rast17-18'!F586</f>
        <v>0</v>
      </c>
      <c r="W586" t="e">
        <f>'rast17-18'!G586</f>
        <v>#DIV/0!</v>
      </c>
      <c r="X586">
        <f>'rast17-18'!H586</f>
        <v>0</v>
      </c>
      <c r="Y586" t="e">
        <f>'rast17-18'!I586</f>
        <v>#N/A</v>
      </c>
      <c r="Z586">
        <f>'rast17-18'!J586</f>
        <v>0</v>
      </c>
      <c r="AA586">
        <f>'rast17-18'!K586</f>
        <v>0</v>
      </c>
      <c r="AB586">
        <f>'rast17-18'!L586</f>
        <v>0</v>
      </c>
      <c r="AC586">
        <f>'rast17-18'!M586</f>
        <v>0</v>
      </c>
      <c r="AD586" s="14">
        <f>'rast17-18'!N586</f>
        <v>0</v>
      </c>
      <c r="AE586">
        <f>'19-rast'!D586</f>
        <v>0</v>
      </c>
      <c r="AF586">
        <f>'19-rast'!F586</f>
        <v>0</v>
      </c>
      <c r="AG586">
        <f>'19-rast'!G586</f>
        <v>0</v>
      </c>
      <c r="AH586" t="e">
        <f>'19-rast'!H586</f>
        <v>#DIV/0!</v>
      </c>
      <c r="AI586">
        <f>'19-rast'!I586</f>
        <v>0</v>
      </c>
      <c r="AJ586" s="22">
        <f>'19-rast'!J586</f>
        <v>0</v>
      </c>
      <c r="AK586">
        <f t="shared" si="21"/>
        <v>0</v>
      </c>
      <c r="AL586">
        <f t="shared" si="21"/>
        <v>0</v>
      </c>
      <c r="AM586">
        <f t="shared" si="22"/>
        <v>0</v>
      </c>
      <c r="AN586">
        <f>'Pridelek 2019'!F586</f>
        <v>0</v>
      </c>
      <c r="AO586">
        <f>'Pridelek 2019'!G586</f>
        <v>0</v>
      </c>
      <c r="AP586">
        <f>'Pridelek 2019'!H586</f>
        <v>0</v>
      </c>
      <c r="AQ586">
        <f>'Pridelek 2019'!I586</f>
        <v>0</v>
      </c>
      <c r="AR586">
        <f>'Pridelek 2019'!J586</f>
        <v>0</v>
      </c>
      <c r="AS586">
        <f>'Pridelek 2019'!K586</f>
        <v>0</v>
      </c>
      <c r="AT586">
        <f>'Pridelek 2019'!L586</f>
        <v>0</v>
      </c>
      <c r="AU586">
        <v>0</v>
      </c>
    </row>
    <row r="587" spans="1:47" hidden="1" x14ac:dyDescent="0.25">
      <c r="A587" t="str">
        <f>'Obsegi16-18'!A587</f>
        <v>D</v>
      </c>
      <c r="B587">
        <f>'Obsegi16-18'!B587</f>
        <v>28</v>
      </c>
      <c r="C587">
        <f>'Obsegi16-18'!C587</f>
        <v>7</v>
      </c>
      <c r="D587">
        <v>4</v>
      </c>
      <c r="E587">
        <f>'Obsegi16-18'!D587</f>
        <v>1</v>
      </c>
      <c r="F587">
        <f>'Obsegi16-18'!E587</f>
        <v>64.054424059004276</v>
      </c>
      <c r="G587">
        <f>'Obsegi16-18'!F587</f>
        <v>67.010565287738984</v>
      </c>
      <c r="H587">
        <f>'Obsegi16-18'!G587</f>
        <v>80</v>
      </c>
      <c r="I587">
        <f>'Obsegi16-18'!H587</f>
        <v>91</v>
      </c>
      <c r="J587">
        <f>'Obsegi16-18'!I587</f>
        <v>2.9561412287347082</v>
      </c>
      <c r="K587">
        <f>'Obsegi16-18'!J587</f>
        <v>12.989434712261016</v>
      </c>
      <c r="L587">
        <f>'Obsegi16-18'!K587</f>
        <v>11</v>
      </c>
      <c r="M587">
        <f>'Obsegi16-18'!L587</f>
        <v>15.945575940995724</v>
      </c>
      <c r="N587">
        <f>'Obsegi16-18'!M587</f>
        <v>26.945575940995724</v>
      </c>
      <c r="O587">
        <f>'Obsegi16-18'!N587</f>
        <v>4.6150461457769687</v>
      </c>
      <c r="P587">
        <f>'Obsegi16-18'!O587</f>
        <v>19.384159283667035</v>
      </c>
      <c r="Q587">
        <f>'Obsegi16-18'!P587</f>
        <v>13.749999999999996</v>
      </c>
      <c r="R587">
        <f>'Obsegi16-18'!Q587</f>
        <v>24.89379332535615</v>
      </c>
      <c r="S587">
        <f>'Obsegi16-18'!R587</f>
        <v>42.066689907592611</v>
      </c>
      <c r="T587">
        <f>'Obsegi16-18'!T587</f>
        <v>0</v>
      </c>
      <c r="U587">
        <f>'rast17-18'!E587</f>
        <v>0</v>
      </c>
      <c r="V587">
        <f>'rast17-18'!F587</f>
        <v>0</v>
      </c>
      <c r="W587" t="e">
        <f>'rast17-18'!G587</f>
        <v>#DIV/0!</v>
      </c>
      <c r="X587">
        <f>'rast17-18'!H587</f>
        <v>0</v>
      </c>
      <c r="Y587" t="e">
        <f>'rast17-18'!I587</f>
        <v>#N/A</v>
      </c>
      <c r="Z587">
        <f>'rast17-18'!J587</f>
        <v>0</v>
      </c>
      <c r="AA587">
        <f>'rast17-18'!K587</f>
        <v>0</v>
      </c>
      <c r="AB587">
        <f>'rast17-18'!L587</f>
        <v>0</v>
      </c>
      <c r="AC587">
        <f>'rast17-18'!M587</f>
        <v>0</v>
      </c>
      <c r="AD587" s="14">
        <f>'rast17-18'!N587</f>
        <v>0</v>
      </c>
      <c r="AE587">
        <f>'19-rast'!D587</f>
        <v>0</v>
      </c>
      <c r="AF587">
        <f>'19-rast'!F587</f>
        <v>0</v>
      </c>
      <c r="AG587">
        <f>'19-rast'!G587</f>
        <v>0</v>
      </c>
      <c r="AH587" t="e">
        <f>'19-rast'!H587</f>
        <v>#DIV/0!</v>
      </c>
      <c r="AI587">
        <f>'19-rast'!I587</f>
        <v>0</v>
      </c>
      <c r="AJ587" s="22">
        <f>'19-rast'!J587</f>
        <v>0</v>
      </c>
      <c r="AK587">
        <f t="shared" si="21"/>
        <v>0</v>
      </c>
      <c r="AL587">
        <f t="shared" si="21"/>
        <v>0</v>
      </c>
      <c r="AM587">
        <f t="shared" si="22"/>
        <v>0</v>
      </c>
      <c r="AN587">
        <f>'Pridelek 2019'!F587</f>
        <v>0</v>
      </c>
      <c r="AO587">
        <f>'Pridelek 2019'!G587</f>
        <v>0</v>
      </c>
      <c r="AP587">
        <f>'Pridelek 2019'!H587</f>
        <v>0</v>
      </c>
      <c r="AQ587">
        <f>'Pridelek 2019'!I587</f>
        <v>0</v>
      </c>
      <c r="AR587">
        <f>'Pridelek 2019'!J587</f>
        <v>0</v>
      </c>
      <c r="AS587">
        <f>'Pridelek 2019'!K587</f>
        <v>0</v>
      </c>
      <c r="AT587">
        <f>'Pridelek 2019'!L587</f>
        <v>0</v>
      </c>
      <c r="AU587">
        <v>0</v>
      </c>
    </row>
    <row r="588" spans="1:47" hidden="1" x14ac:dyDescent="0.25">
      <c r="A588" t="str">
        <f>'Obsegi16-18'!A588</f>
        <v>D</v>
      </c>
      <c r="B588">
        <f>'Obsegi16-18'!B588</f>
        <v>28</v>
      </c>
      <c r="C588">
        <f>'Obsegi16-18'!C588</f>
        <v>7</v>
      </c>
      <c r="D588">
        <v>4</v>
      </c>
      <c r="E588">
        <f>'Obsegi16-18'!D588</f>
        <v>2</v>
      </c>
      <c r="F588">
        <f>'Obsegi16-18'!E588</f>
        <v>59.06435651971681</v>
      </c>
      <c r="G588">
        <f>'Obsegi16-18'!F588</f>
        <v>60.340030412419971</v>
      </c>
      <c r="H588">
        <f>'Obsegi16-18'!G588</f>
        <v>80</v>
      </c>
      <c r="I588">
        <f>'Obsegi16-18'!H588</f>
        <v>90</v>
      </c>
      <c r="J588">
        <f>'Obsegi16-18'!I588</f>
        <v>1.2756738927031606</v>
      </c>
      <c r="K588">
        <f>'Obsegi16-18'!J588</f>
        <v>19.659969587580029</v>
      </c>
      <c r="L588">
        <f>'Obsegi16-18'!K588</f>
        <v>10</v>
      </c>
      <c r="M588">
        <f>'Obsegi16-18'!L588</f>
        <v>20.93564348028319</v>
      </c>
      <c r="N588">
        <f>'Obsegi16-18'!M588</f>
        <v>30.93564348028319</v>
      </c>
      <c r="O588">
        <f>'Obsegi16-18'!N588</f>
        <v>2.1598032516909171</v>
      </c>
      <c r="P588">
        <f>'Obsegi16-18'!O588</f>
        <v>32.581968310598256</v>
      </c>
      <c r="Q588">
        <f>'Obsegi16-18'!P588</f>
        <v>12.5</v>
      </c>
      <c r="R588">
        <f>'Obsegi16-18'!Q588</f>
        <v>35.445477973326376</v>
      </c>
      <c r="S588">
        <f>'Obsegi16-18'!R588</f>
        <v>52.376162719992195</v>
      </c>
      <c r="T588">
        <f>'Obsegi16-18'!T588</f>
        <v>0</v>
      </c>
      <c r="U588">
        <f>'rast17-18'!E588</f>
        <v>0</v>
      </c>
      <c r="V588">
        <f>'rast17-18'!F588</f>
        <v>0</v>
      </c>
      <c r="W588" t="e">
        <f>'rast17-18'!G588</f>
        <v>#DIV/0!</v>
      </c>
      <c r="X588">
        <f>'rast17-18'!H588</f>
        <v>0</v>
      </c>
      <c r="Y588" t="e">
        <f>'rast17-18'!I588</f>
        <v>#N/A</v>
      </c>
      <c r="Z588">
        <f>'rast17-18'!J588</f>
        <v>0</v>
      </c>
      <c r="AA588">
        <f>'rast17-18'!K588</f>
        <v>0</v>
      </c>
      <c r="AB588">
        <f>'rast17-18'!L588</f>
        <v>0</v>
      </c>
      <c r="AC588">
        <f>'rast17-18'!M588</f>
        <v>0</v>
      </c>
      <c r="AD588" s="14">
        <f>'rast17-18'!N588</f>
        <v>0</v>
      </c>
      <c r="AE588">
        <f>'19-rast'!D588</f>
        <v>0</v>
      </c>
      <c r="AF588">
        <f>'19-rast'!F588</f>
        <v>0</v>
      </c>
      <c r="AG588">
        <f>'19-rast'!G588</f>
        <v>0</v>
      </c>
      <c r="AH588" t="e">
        <f>'19-rast'!H588</f>
        <v>#DIV/0!</v>
      </c>
      <c r="AI588">
        <f>'19-rast'!I588</f>
        <v>0</v>
      </c>
      <c r="AJ588" s="22">
        <f>'19-rast'!J588</f>
        <v>0</v>
      </c>
      <c r="AK588">
        <f t="shared" si="21"/>
        <v>0</v>
      </c>
      <c r="AL588">
        <f t="shared" si="21"/>
        <v>0</v>
      </c>
      <c r="AM588">
        <f t="shared" si="22"/>
        <v>0</v>
      </c>
      <c r="AN588">
        <f>'Pridelek 2019'!F588</f>
        <v>0</v>
      </c>
      <c r="AO588">
        <f>'Pridelek 2019'!G588</f>
        <v>0</v>
      </c>
      <c r="AP588">
        <f>'Pridelek 2019'!H588</f>
        <v>0</v>
      </c>
      <c r="AQ588">
        <f>'Pridelek 2019'!I588</f>
        <v>0</v>
      </c>
      <c r="AR588">
        <f>'Pridelek 2019'!J588</f>
        <v>0</v>
      </c>
      <c r="AS588">
        <f>'Pridelek 2019'!K588</f>
        <v>0</v>
      </c>
      <c r="AT588">
        <f>'Pridelek 2019'!L588</f>
        <v>0</v>
      </c>
      <c r="AU588">
        <v>0</v>
      </c>
    </row>
    <row r="589" spans="1:47" x14ac:dyDescent="0.25">
      <c r="A589" t="str">
        <f>'Obsegi16-18'!A589</f>
        <v>D</v>
      </c>
      <c r="B589">
        <f>'Obsegi16-18'!B589</f>
        <v>28</v>
      </c>
      <c r="C589">
        <f>'Obsegi16-18'!C589</f>
        <v>7</v>
      </c>
      <c r="D589">
        <v>4</v>
      </c>
      <c r="E589">
        <f>'Obsegi16-18'!D589</f>
        <v>3</v>
      </c>
      <c r="F589">
        <f>'Obsegi16-18'!E589</f>
        <v>59.753761218650453</v>
      </c>
      <c r="G589">
        <f>'Obsegi16-18'!F589</f>
        <v>63.131947845541212</v>
      </c>
      <c r="H589">
        <f>'Obsegi16-18'!G589</f>
        <v>75</v>
      </c>
      <c r="I589">
        <f>'Obsegi16-18'!H589</f>
        <v>86</v>
      </c>
      <c r="J589">
        <f>'Obsegi16-18'!I589</f>
        <v>3.3781866268907592</v>
      </c>
      <c r="K589">
        <f>'Obsegi16-18'!J589</f>
        <v>11.868052154458788</v>
      </c>
      <c r="L589">
        <f>'Obsegi16-18'!K589</f>
        <v>11</v>
      </c>
      <c r="M589">
        <f>'Obsegi16-18'!L589</f>
        <v>15.246238781349547</v>
      </c>
      <c r="N589">
        <f>'Obsegi16-18'!M589</f>
        <v>26.246238781349547</v>
      </c>
      <c r="O589">
        <f>'Obsegi16-18'!N589</f>
        <v>5.6535129471253276</v>
      </c>
      <c r="P589">
        <f>'Obsegi16-18'!O589</f>
        <v>18.798805611851542</v>
      </c>
      <c r="Q589">
        <f>'Obsegi16-18'!P589</f>
        <v>14.666666666666671</v>
      </c>
      <c r="R589">
        <f>'Obsegi16-18'!Q589</f>
        <v>25.515111468147822</v>
      </c>
      <c r="S589">
        <f>'Obsegi16-18'!R589</f>
        <v>43.923994483476172</v>
      </c>
      <c r="T589">
        <f>'Obsegi16-18'!T589</f>
        <v>0</v>
      </c>
      <c r="U589">
        <f>'rast17-18'!E589</f>
        <v>201</v>
      </c>
      <c r="V589">
        <f>'rast17-18'!F589</f>
        <v>30</v>
      </c>
      <c r="W589">
        <f>'rast17-18'!G589</f>
        <v>6.7</v>
      </c>
      <c r="X589">
        <f>'rast17-18'!H589</f>
        <v>6</v>
      </c>
      <c r="Y589">
        <f>'rast17-18'!I589</f>
        <v>28</v>
      </c>
      <c r="Z589">
        <f>'rast17-18'!J589</f>
        <v>663</v>
      </c>
      <c r="AA589">
        <f>'rast17-18'!K589</f>
        <v>55</v>
      </c>
      <c r="AB589">
        <f>'rast17-18'!L589</f>
        <v>12.054545454545455</v>
      </c>
      <c r="AC589">
        <f>'rast17-18'!M589</f>
        <v>21</v>
      </c>
      <c r="AD589" s="14">
        <f>'rast17-18'!N589</f>
        <v>46</v>
      </c>
      <c r="AE589">
        <f>'19-rast'!D589</f>
        <v>0</v>
      </c>
      <c r="AF589">
        <f>'19-rast'!F589</f>
        <v>648</v>
      </c>
      <c r="AG589">
        <f>'19-rast'!G589</f>
        <v>72</v>
      </c>
      <c r="AH589">
        <f>'19-rast'!H589</f>
        <v>9</v>
      </c>
      <c r="AI589">
        <f>'19-rast'!I589</f>
        <v>17</v>
      </c>
      <c r="AJ589" s="22">
        <f>'19-rast'!J589</f>
        <v>38</v>
      </c>
      <c r="AK589">
        <f t="shared" si="21"/>
        <v>1512</v>
      </c>
      <c r="AL589">
        <f t="shared" si="21"/>
        <v>157</v>
      </c>
      <c r="AM589">
        <f t="shared" si="22"/>
        <v>15</v>
      </c>
      <c r="AN589">
        <f>'Pridelek 2019'!F589</f>
        <v>25</v>
      </c>
      <c r="AO589">
        <f>'Pridelek 2019'!G589</f>
        <v>4.62</v>
      </c>
      <c r="AP589">
        <f>'Pridelek 2019'!H589</f>
        <v>20</v>
      </c>
      <c r="AQ589">
        <f>'Pridelek 2019'!I589</f>
        <v>2.64</v>
      </c>
      <c r="AR589">
        <f>'Pridelek 2019'!J589</f>
        <v>0</v>
      </c>
      <c r="AS589">
        <f>'Pridelek 2019'!K589</f>
        <v>45</v>
      </c>
      <c r="AT589">
        <f>'Pridelek 2019'!L589</f>
        <v>7.26</v>
      </c>
      <c r="AU589">
        <v>0</v>
      </c>
    </row>
    <row r="590" spans="1:47" x14ac:dyDescent="0.25">
      <c r="A590" t="str">
        <f>'Obsegi16-18'!A590</f>
        <v>D</v>
      </c>
      <c r="B590">
        <f>'Obsegi16-18'!B590</f>
        <v>28</v>
      </c>
      <c r="C590">
        <f>'Obsegi16-18'!C590</f>
        <v>7</v>
      </c>
      <c r="D590">
        <v>4</v>
      </c>
      <c r="E590">
        <f>'Obsegi16-18'!D590</f>
        <v>4</v>
      </c>
      <c r="F590">
        <f>'Obsegi16-18'!E590</f>
        <v>52.763331537323346</v>
      </c>
      <c r="G590">
        <f>'Obsegi16-18'!F590</f>
        <v>54.899441734418438</v>
      </c>
      <c r="H590">
        <f>'Obsegi16-18'!G590</f>
        <v>65</v>
      </c>
      <c r="I590">
        <f>'Obsegi16-18'!H590</f>
        <v>76</v>
      </c>
      <c r="J590">
        <f>'Obsegi16-18'!I590</f>
        <v>2.1361101970950926</v>
      </c>
      <c r="K590">
        <f>'Obsegi16-18'!J590</f>
        <v>10.100558265581562</v>
      </c>
      <c r="L590">
        <f>'Obsegi16-18'!K590</f>
        <v>11</v>
      </c>
      <c r="M590">
        <f>'Obsegi16-18'!L590</f>
        <v>12.236668462676654</v>
      </c>
      <c r="N590">
        <f>'Obsegi16-18'!M590</f>
        <v>23.236668462676654</v>
      </c>
      <c r="O590">
        <f>'Obsegi16-18'!N590</f>
        <v>4.048474830638904</v>
      </c>
      <c r="P590">
        <f>'Obsegi16-18'!O590</f>
        <v>18.398289575409564</v>
      </c>
      <c r="Q590">
        <f>'Obsegi16-18'!P590</f>
        <v>16.92307692307693</v>
      </c>
      <c r="R590">
        <f>'Obsegi16-18'!Q590</f>
        <v>23.191614528776981</v>
      </c>
      <c r="S590">
        <f>'Obsegi16-18'!R590</f>
        <v>44.039426218262335</v>
      </c>
      <c r="T590">
        <f>'Obsegi16-18'!T590</f>
        <v>0</v>
      </c>
      <c r="U590">
        <f>'rast17-18'!E590</f>
        <v>181</v>
      </c>
      <c r="V590">
        <f>'rast17-18'!F590</f>
        <v>30</v>
      </c>
      <c r="W590">
        <f>'rast17-18'!G590</f>
        <v>6.0333333333333332</v>
      </c>
      <c r="X590">
        <f>'rast17-18'!H590</f>
        <v>7</v>
      </c>
      <c r="Y590">
        <f>'rast17-18'!I590</f>
        <v>27</v>
      </c>
      <c r="Z590">
        <f>'rast17-18'!J590</f>
        <v>451</v>
      </c>
      <c r="AA590">
        <f>'rast17-18'!K590</f>
        <v>58</v>
      </c>
      <c r="AB590">
        <f>'rast17-18'!L590</f>
        <v>7.7758620689655169</v>
      </c>
      <c r="AC590">
        <f>'rast17-18'!M590</f>
        <v>15</v>
      </c>
      <c r="AD590" s="14">
        <f>'rast17-18'!N590</f>
        <v>45</v>
      </c>
      <c r="AE590">
        <f>'19-rast'!D590</f>
        <v>0</v>
      </c>
      <c r="AF590">
        <f>'19-rast'!F590</f>
        <v>294</v>
      </c>
      <c r="AG590">
        <f>'19-rast'!G590</f>
        <v>50</v>
      </c>
      <c r="AH590">
        <f>'19-rast'!H590</f>
        <v>5.88</v>
      </c>
      <c r="AI590">
        <f>'19-rast'!I590</f>
        <v>6</v>
      </c>
      <c r="AJ590" s="22">
        <f>'19-rast'!J590</f>
        <v>18</v>
      </c>
      <c r="AK590">
        <f t="shared" si="21"/>
        <v>926</v>
      </c>
      <c r="AL590">
        <f t="shared" si="21"/>
        <v>138</v>
      </c>
      <c r="AM590">
        <f t="shared" si="22"/>
        <v>15</v>
      </c>
      <c r="AN590">
        <f>'Pridelek 2019'!F590</f>
        <v>18</v>
      </c>
      <c r="AO590">
        <f>'Pridelek 2019'!G590</f>
        <v>3</v>
      </c>
      <c r="AP590">
        <f>'Pridelek 2019'!H590</f>
        <v>25</v>
      </c>
      <c r="AQ590">
        <f>'Pridelek 2019'!I590</f>
        <v>3.12</v>
      </c>
      <c r="AR590">
        <f>'Pridelek 2019'!J590</f>
        <v>0</v>
      </c>
      <c r="AS590">
        <f>'Pridelek 2019'!K590</f>
        <v>43</v>
      </c>
      <c r="AT590">
        <f>'Pridelek 2019'!L590</f>
        <v>6.12</v>
      </c>
      <c r="AU590">
        <v>0</v>
      </c>
    </row>
    <row r="591" spans="1:47" x14ac:dyDescent="0.25">
      <c r="A591" t="str">
        <f>'Obsegi16-18'!A591</f>
        <v>D</v>
      </c>
      <c r="B591">
        <f>'Obsegi16-18'!B591</f>
        <v>28</v>
      </c>
      <c r="C591">
        <f>'Obsegi16-18'!C591</f>
        <v>7</v>
      </c>
      <c r="D591">
        <v>4</v>
      </c>
      <c r="E591">
        <f>'Obsegi16-18'!D591</f>
        <v>5</v>
      </c>
      <c r="F591">
        <f>'Obsegi16-18'!E591</f>
        <v>55.565303171226951</v>
      </c>
      <c r="G591">
        <f>'Obsegi16-18'!F591</f>
        <v>56.782486092187227</v>
      </c>
      <c r="H591">
        <f>'Obsegi16-18'!G591</f>
        <v>70</v>
      </c>
      <c r="I591">
        <f>'Obsegi16-18'!H591</f>
        <v>84</v>
      </c>
      <c r="J591">
        <f>'Obsegi16-18'!I591</f>
        <v>1.2171829209602762</v>
      </c>
      <c r="K591">
        <f>'Obsegi16-18'!J591</f>
        <v>13.217513907812773</v>
      </c>
      <c r="L591">
        <f>'Obsegi16-18'!K591</f>
        <v>14</v>
      </c>
      <c r="M591">
        <f>'Obsegi16-18'!L591</f>
        <v>14.434696828773049</v>
      </c>
      <c r="N591">
        <f>'Obsegi16-18'!M591</f>
        <v>28.434696828773049</v>
      </c>
      <c r="O591">
        <f>'Obsegi16-18'!N591</f>
        <v>2.1905449111102149</v>
      </c>
      <c r="P591">
        <f>'Obsegi16-18'!O591</f>
        <v>23.277448413149671</v>
      </c>
      <c r="Q591">
        <f>'Obsegi16-18'!P591</f>
        <v>19.999999999999996</v>
      </c>
      <c r="R591">
        <f>'Obsegi16-18'!Q591</f>
        <v>25.97789628591045</v>
      </c>
      <c r="S591">
        <f>'Obsegi16-18'!R591</f>
        <v>51.17347554309255</v>
      </c>
      <c r="T591">
        <f>'Obsegi16-18'!T591</f>
        <v>0</v>
      </c>
      <c r="U591">
        <f>'rast17-18'!E591</f>
        <v>142</v>
      </c>
      <c r="V591">
        <f>'rast17-18'!F591</f>
        <v>27</v>
      </c>
      <c r="W591">
        <f>'rast17-18'!G591</f>
        <v>5.2592592592592595</v>
      </c>
      <c r="X591">
        <f>'rast17-18'!H591</f>
        <v>3</v>
      </c>
      <c r="Y591">
        <f>'rast17-18'!I591</f>
        <v>19</v>
      </c>
      <c r="Z591">
        <f>'rast17-18'!J591</f>
        <v>471</v>
      </c>
      <c r="AA591">
        <f>'rast17-18'!K591</f>
        <v>50</v>
      </c>
      <c r="AB591">
        <f>'rast17-18'!L591</f>
        <v>9.42</v>
      </c>
      <c r="AC591">
        <f>'rast17-18'!M591</f>
        <v>18</v>
      </c>
      <c r="AD591" s="14">
        <f>'rast17-18'!N591</f>
        <v>23</v>
      </c>
      <c r="AE591">
        <f>'19-rast'!D591</f>
        <v>0</v>
      </c>
      <c r="AF591">
        <f>'19-rast'!F591</f>
        <v>468</v>
      </c>
      <c r="AG591">
        <f>'19-rast'!G591</f>
        <v>58</v>
      </c>
      <c r="AH591">
        <f>'19-rast'!H591</f>
        <v>8.068965517241379</v>
      </c>
      <c r="AI591">
        <f>'19-rast'!I591</f>
        <v>14</v>
      </c>
      <c r="AJ591" s="22">
        <f>'19-rast'!J591</f>
        <v>16</v>
      </c>
      <c r="AK591">
        <f t="shared" si="21"/>
        <v>1081</v>
      </c>
      <c r="AL591">
        <f t="shared" si="21"/>
        <v>135</v>
      </c>
      <c r="AM591">
        <f t="shared" si="22"/>
        <v>15</v>
      </c>
      <c r="AN591">
        <f>'Pridelek 2019'!F591</f>
        <v>15</v>
      </c>
      <c r="AO591">
        <f>'Pridelek 2019'!G591</f>
        <v>2.64</v>
      </c>
      <c r="AP591">
        <f>'Pridelek 2019'!H591</f>
        <v>31</v>
      </c>
      <c r="AQ591">
        <f>'Pridelek 2019'!I591</f>
        <v>4.24</v>
      </c>
      <c r="AR591">
        <f>'Pridelek 2019'!J591</f>
        <v>0</v>
      </c>
      <c r="AS591">
        <f>'Pridelek 2019'!K591</f>
        <v>46</v>
      </c>
      <c r="AT591">
        <f>'Pridelek 2019'!L591</f>
        <v>6.8800000000000008</v>
      </c>
      <c r="AU591">
        <v>0</v>
      </c>
    </row>
    <row r="592" spans="1:47" hidden="1" x14ac:dyDescent="0.25">
      <c r="A592" t="str">
        <f>'Obsegi16-18'!A592</f>
        <v>D</v>
      </c>
      <c r="B592">
        <f>'Obsegi16-18'!B592</f>
        <v>28</v>
      </c>
      <c r="C592">
        <f>'Obsegi16-18'!C592</f>
        <v>7</v>
      </c>
      <c r="D592">
        <v>4</v>
      </c>
      <c r="E592">
        <f>'Obsegi16-18'!D592</f>
        <v>6</v>
      </c>
      <c r="F592">
        <f>'Obsegi16-18'!E592</f>
        <v>55.348572773207714</v>
      </c>
      <c r="G592">
        <f>'Obsegi16-18'!F592</f>
        <v>58.173003585935462</v>
      </c>
      <c r="H592">
        <f>'Obsegi16-18'!G592</f>
        <v>65</v>
      </c>
      <c r="I592">
        <f>'Obsegi16-18'!H592</f>
        <v>78</v>
      </c>
      <c r="J592">
        <f>'Obsegi16-18'!I592</f>
        <v>2.8244308127277478</v>
      </c>
      <c r="K592">
        <f>'Obsegi16-18'!J592</f>
        <v>6.8269964140645385</v>
      </c>
      <c r="L592">
        <f>'Obsegi16-18'!K592</f>
        <v>13</v>
      </c>
      <c r="M592">
        <f>'Obsegi16-18'!L592</f>
        <v>9.6514272267922863</v>
      </c>
      <c r="N592">
        <f>'Obsegi16-18'!M592</f>
        <v>22.651427226792286</v>
      </c>
      <c r="O592">
        <f>'Obsegi16-18'!N592</f>
        <v>5.1029876132505425</v>
      </c>
      <c r="P592">
        <f>'Obsegi16-18'!O592</f>
        <v>11.735678052070032</v>
      </c>
      <c r="Q592">
        <f>'Obsegi16-18'!P592</f>
        <v>19.999999999999996</v>
      </c>
      <c r="R592">
        <f>'Obsegi16-18'!Q592</f>
        <v>17.437535862648666</v>
      </c>
      <c r="S592">
        <f>'Obsegi16-18'!R592</f>
        <v>40.92504303517839</v>
      </c>
      <c r="T592">
        <f>'Obsegi16-18'!T592</f>
        <v>0</v>
      </c>
      <c r="U592">
        <f>'rast17-18'!E592</f>
        <v>175</v>
      </c>
      <c r="V592">
        <f>'rast17-18'!F592</f>
        <v>25</v>
      </c>
      <c r="W592">
        <f>'rast17-18'!G592</f>
        <v>7</v>
      </c>
      <c r="X592">
        <f>'rast17-18'!H592</f>
        <v>6</v>
      </c>
      <c r="Y592">
        <f>'rast17-18'!I592</f>
        <v>24</v>
      </c>
      <c r="Z592">
        <f>'rast17-18'!J592</f>
        <v>0</v>
      </c>
      <c r="AA592">
        <f>'rast17-18'!K592</f>
        <v>0</v>
      </c>
      <c r="AB592">
        <f>'rast17-18'!L592</f>
        <v>0</v>
      </c>
      <c r="AC592">
        <f>'rast17-18'!M592</f>
        <v>0</v>
      </c>
      <c r="AD592" s="14">
        <f>'rast17-18'!N592</f>
        <v>0</v>
      </c>
      <c r="AE592">
        <f>'19-rast'!D592</f>
        <v>0</v>
      </c>
      <c r="AF592">
        <f>'19-rast'!F592</f>
        <v>0</v>
      </c>
      <c r="AG592">
        <f>'19-rast'!G592</f>
        <v>0</v>
      </c>
      <c r="AH592" t="e">
        <f>'19-rast'!H592</f>
        <v>#DIV/0!</v>
      </c>
      <c r="AI592">
        <f>'19-rast'!I592</f>
        <v>0</v>
      </c>
      <c r="AJ592" s="22">
        <f>'19-rast'!J592</f>
        <v>0</v>
      </c>
      <c r="AM592">
        <f t="shared" si="22"/>
        <v>5</v>
      </c>
      <c r="AN592">
        <f>'Pridelek 2019'!F592</f>
        <v>0</v>
      </c>
      <c r="AO592">
        <f>'Pridelek 2019'!G592</f>
        <v>0</v>
      </c>
      <c r="AP592">
        <f>'Pridelek 2019'!H592</f>
        <v>0</v>
      </c>
      <c r="AQ592">
        <f>'Pridelek 2019'!I592</f>
        <v>0</v>
      </c>
      <c r="AR592">
        <f>'Pridelek 2019'!J592</f>
        <v>0</v>
      </c>
      <c r="AS592">
        <f>'Pridelek 2019'!K592</f>
        <v>0</v>
      </c>
      <c r="AT592">
        <f>'Pridelek 2019'!L592</f>
        <v>0</v>
      </c>
      <c r="AU592">
        <v>0</v>
      </c>
    </row>
    <row r="593" spans="1:47" hidden="1" x14ac:dyDescent="0.25">
      <c r="A593" t="str">
        <f>'Obsegi16-18'!A593</f>
        <v>D</v>
      </c>
      <c r="B593">
        <f>'Obsegi16-18'!B593</f>
        <v>28</v>
      </c>
      <c r="C593">
        <f>'Obsegi16-18'!C593</f>
        <v>7</v>
      </c>
      <c r="D593">
        <v>4</v>
      </c>
      <c r="E593">
        <f>'Obsegi16-18'!D593</f>
        <v>7</v>
      </c>
      <c r="F593">
        <f>'Obsegi16-18'!E593</f>
        <v>48.111078567088498</v>
      </c>
      <c r="G593">
        <f>'Obsegi16-18'!F593</f>
        <v>48.962026391926422</v>
      </c>
      <c r="H593">
        <f>'Obsegi16-18'!G593</f>
        <v>55</v>
      </c>
      <c r="I593">
        <f>'Obsegi16-18'!H593</f>
        <v>65</v>
      </c>
      <c r="J593">
        <f>'Obsegi16-18'!I593</f>
        <v>0.85094782483792386</v>
      </c>
      <c r="K593">
        <f>'Obsegi16-18'!J593</f>
        <v>6.0379736080735782</v>
      </c>
      <c r="L593">
        <f>'Obsegi16-18'!K593</f>
        <v>10</v>
      </c>
      <c r="M593">
        <f>'Obsegi16-18'!L593</f>
        <v>6.8889214329115021</v>
      </c>
      <c r="N593">
        <f>'Obsegi16-18'!M593</f>
        <v>16.888921432911502</v>
      </c>
      <c r="O593">
        <f>'Obsegi16-18'!N593</f>
        <v>1.7687149201016661</v>
      </c>
      <c r="P593">
        <f>'Obsegi16-18'!O593</f>
        <v>12.331952031031967</v>
      </c>
      <c r="Q593">
        <f>'Obsegi16-18'!P593</f>
        <v>18.181818181818187</v>
      </c>
      <c r="R593">
        <f>'Obsegi16-18'!Q593</f>
        <v>14.318784026646259</v>
      </c>
      <c r="S593">
        <f>'Obsegi16-18'!R593</f>
        <v>35.10401748603649</v>
      </c>
      <c r="T593">
        <f>'Obsegi16-18'!T593</f>
        <v>0</v>
      </c>
      <c r="U593">
        <f>'rast17-18'!E593</f>
        <v>0</v>
      </c>
      <c r="V593">
        <f>'rast17-18'!F593</f>
        <v>0</v>
      </c>
      <c r="W593" t="e">
        <f>'rast17-18'!G593</f>
        <v>#DIV/0!</v>
      </c>
      <c r="X593">
        <f>'rast17-18'!H593</f>
        <v>0</v>
      </c>
      <c r="Y593" t="e">
        <f>'rast17-18'!I593</f>
        <v>#N/A</v>
      </c>
      <c r="Z593">
        <f>'rast17-18'!J593</f>
        <v>0</v>
      </c>
      <c r="AA593">
        <f>'rast17-18'!K593</f>
        <v>0</v>
      </c>
      <c r="AB593">
        <f>'rast17-18'!L593</f>
        <v>0</v>
      </c>
      <c r="AC593">
        <f>'rast17-18'!M593</f>
        <v>0</v>
      </c>
      <c r="AD593" s="14">
        <f>'rast17-18'!N593</f>
        <v>0</v>
      </c>
      <c r="AE593">
        <f>'19-rast'!D593</f>
        <v>0</v>
      </c>
      <c r="AF593">
        <f>'19-rast'!F593</f>
        <v>0</v>
      </c>
      <c r="AG593">
        <f>'19-rast'!G593</f>
        <v>0</v>
      </c>
      <c r="AH593" t="e">
        <f>'19-rast'!H593</f>
        <v>#DIV/0!</v>
      </c>
      <c r="AI593">
        <f>'19-rast'!I593</f>
        <v>0</v>
      </c>
      <c r="AJ593" s="22">
        <f>'19-rast'!J593</f>
        <v>0</v>
      </c>
      <c r="AK593">
        <f t="shared" si="21"/>
        <v>0</v>
      </c>
      <c r="AL593">
        <f t="shared" si="21"/>
        <v>0</v>
      </c>
      <c r="AM593">
        <f t="shared" si="22"/>
        <v>0</v>
      </c>
      <c r="AN593">
        <f>'Pridelek 2019'!F593</f>
        <v>0</v>
      </c>
      <c r="AO593">
        <f>'Pridelek 2019'!G593</f>
        <v>0</v>
      </c>
      <c r="AP593">
        <f>'Pridelek 2019'!H593</f>
        <v>0</v>
      </c>
      <c r="AQ593">
        <f>'Pridelek 2019'!I593</f>
        <v>0</v>
      </c>
      <c r="AR593">
        <f>'Pridelek 2019'!J593</f>
        <v>0</v>
      </c>
      <c r="AS593">
        <f>'Pridelek 2019'!K593</f>
        <v>0</v>
      </c>
      <c r="AT593">
        <f>'Pridelek 2019'!L593</f>
        <v>0</v>
      </c>
      <c r="AU593">
        <v>0</v>
      </c>
    </row>
    <row r="594" spans="1:47" hidden="1" x14ac:dyDescent="0.25">
      <c r="A594" t="str">
        <f>'Obsegi16-18'!A594</f>
        <v>D</v>
      </c>
      <c r="B594">
        <f>'Obsegi16-18'!B594</f>
        <v>28</v>
      </c>
      <c r="C594">
        <f>'Obsegi16-18'!C594</f>
        <v>7</v>
      </c>
      <c r="D594">
        <v>4</v>
      </c>
      <c r="E594">
        <f>'Obsegi16-18'!D594</f>
        <v>8</v>
      </c>
      <c r="F594">
        <f>'Obsegi16-18'!E594</f>
        <v>53.488126758546343</v>
      </c>
      <c r="G594">
        <f>'Obsegi16-18'!F594</f>
        <v>56.949727202254579</v>
      </c>
      <c r="H594">
        <f>'Obsegi16-18'!G594</f>
        <v>60</v>
      </c>
      <c r="I594">
        <f>'Obsegi16-18'!H594</f>
        <v>70</v>
      </c>
      <c r="J594">
        <f>'Obsegi16-18'!I594</f>
        <v>3.4616004437082353</v>
      </c>
      <c r="K594">
        <f>'Obsegi16-18'!J594</f>
        <v>3.0502727977454214</v>
      </c>
      <c r="L594">
        <f>'Obsegi16-18'!K594</f>
        <v>10</v>
      </c>
      <c r="M594">
        <f>'Obsegi16-18'!L594</f>
        <v>6.5118732414536566</v>
      </c>
      <c r="N594">
        <f>'Obsegi16-18'!M594</f>
        <v>16.511873241453657</v>
      </c>
      <c r="O594">
        <f>'Obsegi16-18'!N594</f>
        <v>6.471717469812388</v>
      </c>
      <c r="P594">
        <f>'Obsegi16-18'!O594</f>
        <v>5.3560797348730205</v>
      </c>
      <c r="Q594">
        <f>'Obsegi16-18'!P594</f>
        <v>16.666666666666675</v>
      </c>
      <c r="R594">
        <f>'Obsegi16-18'!Q594</f>
        <v>12.174427552584245</v>
      </c>
      <c r="S594">
        <f>'Obsegi16-18'!R594</f>
        <v>30.870165478014954</v>
      </c>
      <c r="T594">
        <f>'Obsegi16-18'!T594</f>
        <v>0</v>
      </c>
      <c r="U594">
        <f>'rast17-18'!E594</f>
        <v>0</v>
      </c>
      <c r="V594">
        <f>'rast17-18'!F594</f>
        <v>0</v>
      </c>
      <c r="W594" t="e">
        <f>'rast17-18'!G594</f>
        <v>#DIV/0!</v>
      </c>
      <c r="X594">
        <f>'rast17-18'!H594</f>
        <v>0</v>
      </c>
      <c r="Y594" t="e">
        <f>'rast17-18'!I594</f>
        <v>#N/A</v>
      </c>
      <c r="Z594">
        <f>'rast17-18'!J594</f>
        <v>0</v>
      </c>
      <c r="AA594">
        <f>'rast17-18'!K594</f>
        <v>0</v>
      </c>
      <c r="AB594">
        <f>'rast17-18'!L594</f>
        <v>0</v>
      </c>
      <c r="AC594">
        <f>'rast17-18'!M594</f>
        <v>0</v>
      </c>
      <c r="AD594" s="14">
        <f>'rast17-18'!N594</f>
        <v>0</v>
      </c>
      <c r="AE594">
        <f>'19-rast'!D594</f>
        <v>0</v>
      </c>
      <c r="AF594">
        <f>'19-rast'!F594</f>
        <v>0</v>
      </c>
      <c r="AG594">
        <f>'19-rast'!G594</f>
        <v>0</v>
      </c>
      <c r="AH594" t="e">
        <f>'19-rast'!H594</f>
        <v>#DIV/0!</v>
      </c>
      <c r="AI594">
        <f>'19-rast'!I594</f>
        <v>0</v>
      </c>
      <c r="AJ594" s="22">
        <f>'19-rast'!J594</f>
        <v>0</v>
      </c>
      <c r="AK594">
        <f t="shared" si="21"/>
        <v>0</v>
      </c>
      <c r="AL594">
        <f t="shared" si="21"/>
        <v>0</v>
      </c>
      <c r="AM594">
        <f t="shared" si="22"/>
        <v>0</v>
      </c>
      <c r="AN594">
        <f>'Pridelek 2019'!F594</f>
        <v>0</v>
      </c>
      <c r="AO594">
        <f>'Pridelek 2019'!G594</f>
        <v>0</v>
      </c>
      <c r="AP594">
        <f>'Pridelek 2019'!H594</f>
        <v>0</v>
      </c>
      <c r="AQ594">
        <f>'Pridelek 2019'!I594</f>
        <v>0</v>
      </c>
      <c r="AR594">
        <f>'Pridelek 2019'!J594</f>
        <v>0</v>
      </c>
      <c r="AS594">
        <f>'Pridelek 2019'!K594</f>
        <v>0</v>
      </c>
      <c r="AT594">
        <f>'Pridelek 2019'!L594</f>
        <v>0</v>
      </c>
      <c r="AU594">
        <v>0</v>
      </c>
    </row>
    <row r="595" spans="1:47" hidden="1" x14ac:dyDescent="0.25">
      <c r="A595" t="str">
        <f>'Obsegi16-18'!A595</f>
        <v>D</v>
      </c>
      <c r="B595">
        <f>'Obsegi16-18'!B595</f>
        <v>28</v>
      </c>
      <c r="C595">
        <f>'Obsegi16-18'!C595</f>
        <v>7</v>
      </c>
      <c r="D595">
        <v>4</v>
      </c>
      <c r="E595">
        <f>'Obsegi16-18'!D595</f>
        <v>9</v>
      </c>
      <c r="F595">
        <f>'Obsegi16-18'!E595</f>
        <v>54.161968474984619</v>
      </c>
      <c r="G595">
        <f>'Obsegi16-18'!F595</f>
        <v>60.013375021579044</v>
      </c>
      <c r="H595">
        <f>'Obsegi16-18'!G595</f>
        <v>70</v>
      </c>
      <c r="I595">
        <f>'Obsegi16-18'!H595</f>
        <v>85</v>
      </c>
      <c r="J595">
        <f>'Obsegi16-18'!I595</f>
        <v>5.8514065465944256</v>
      </c>
      <c r="K595">
        <f>'Obsegi16-18'!J595</f>
        <v>9.9866249784209558</v>
      </c>
      <c r="L595">
        <f>'Obsegi16-18'!K595</f>
        <v>15</v>
      </c>
      <c r="M595">
        <f>'Obsegi16-18'!L595</f>
        <v>15.838031525015381</v>
      </c>
      <c r="N595">
        <f>'Obsegi16-18'!M595</f>
        <v>30.838031525015381</v>
      </c>
      <c r="O595">
        <f>'Obsegi16-18'!N595</f>
        <v>10.803533755049855</v>
      </c>
      <c r="P595">
        <f>'Obsegi16-18'!O595</f>
        <v>16.640665476370998</v>
      </c>
      <c r="Q595">
        <f>'Obsegi16-18'!P595</f>
        <v>21.42857142857142</v>
      </c>
      <c r="R595">
        <f>'Obsegi16-18'!Q595</f>
        <v>29.241979143225528</v>
      </c>
      <c r="S595">
        <f>'Obsegi16-18'!R595</f>
        <v>56.936688959630978</v>
      </c>
      <c r="T595">
        <f>'Obsegi16-18'!T595</f>
        <v>0</v>
      </c>
      <c r="U595">
        <f>'rast17-18'!E595</f>
        <v>0</v>
      </c>
      <c r="V595">
        <f>'rast17-18'!F595</f>
        <v>0</v>
      </c>
      <c r="W595" t="e">
        <f>'rast17-18'!G595</f>
        <v>#DIV/0!</v>
      </c>
      <c r="X595">
        <f>'rast17-18'!H595</f>
        <v>0</v>
      </c>
      <c r="Y595" t="e">
        <f>'rast17-18'!I595</f>
        <v>#N/A</v>
      </c>
      <c r="Z595">
        <f>'rast17-18'!J595</f>
        <v>0</v>
      </c>
      <c r="AA595">
        <f>'rast17-18'!K595</f>
        <v>0</v>
      </c>
      <c r="AB595">
        <f>'rast17-18'!L595</f>
        <v>0</v>
      </c>
      <c r="AC595">
        <f>'rast17-18'!M595</f>
        <v>0</v>
      </c>
      <c r="AD595" s="14">
        <f>'rast17-18'!N595</f>
        <v>0</v>
      </c>
      <c r="AE595">
        <f>'19-rast'!D595</f>
        <v>0</v>
      </c>
      <c r="AF595">
        <f>'19-rast'!F595</f>
        <v>0</v>
      </c>
      <c r="AG595">
        <f>'19-rast'!G595</f>
        <v>0</v>
      </c>
      <c r="AH595" t="e">
        <f>'19-rast'!H595</f>
        <v>#DIV/0!</v>
      </c>
      <c r="AI595">
        <f>'19-rast'!I595</f>
        <v>0</v>
      </c>
      <c r="AJ595" s="22">
        <f>'19-rast'!J595</f>
        <v>0</v>
      </c>
      <c r="AK595">
        <f t="shared" si="21"/>
        <v>0</v>
      </c>
      <c r="AL595">
        <f t="shared" si="21"/>
        <v>0</v>
      </c>
      <c r="AM595">
        <f t="shared" si="22"/>
        <v>0</v>
      </c>
      <c r="AN595">
        <f>'Pridelek 2019'!F595</f>
        <v>0</v>
      </c>
      <c r="AO595">
        <f>'Pridelek 2019'!G595</f>
        <v>0</v>
      </c>
      <c r="AP595">
        <f>'Pridelek 2019'!H595</f>
        <v>0</v>
      </c>
      <c r="AQ595">
        <f>'Pridelek 2019'!I595</f>
        <v>0</v>
      </c>
      <c r="AR595">
        <f>'Pridelek 2019'!J595</f>
        <v>0</v>
      </c>
      <c r="AS595">
        <f>'Pridelek 2019'!K595</f>
        <v>0</v>
      </c>
      <c r="AT595">
        <f>'Pridelek 2019'!L595</f>
        <v>0</v>
      </c>
      <c r="AU595">
        <v>0</v>
      </c>
    </row>
    <row r="596" spans="1:47" hidden="1" x14ac:dyDescent="0.25">
      <c r="A596" t="str">
        <f>'Obsegi16-18'!A596</f>
        <v>D</v>
      </c>
      <c r="B596">
        <f>'Obsegi16-18'!B596</f>
        <v>29</v>
      </c>
      <c r="C596">
        <f>'Obsegi16-18'!C596</f>
        <v>6</v>
      </c>
      <c r="D596">
        <v>4</v>
      </c>
      <c r="E596">
        <f>'Obsegi16-18'!D596</f>
        <v>1</v>
      </c>
      <c r="F596">
        <f>'Obsegi16-18'!E596</f>
        <v>50.101858233359799</v>
      </c>
      <c r="G596">
        <f>'Obsegi16-18'!F596</f>
        <v>51.742040541941321</v>
      </c>
      <c r="H596">
        <f>'Obsegi16-18'!G596</f>
        <v>60</v>
      </c>
      <c r="I596">
        <f>'Obsegi16-18'!H596</f>
        <v>70</v>
      </c>
      <c r="J596">
        <f>'Obsegi16-18'!I596</f>
        <v>1.6401823085815224</v>
      </c>
      <c r="K596">
        <f>'Obsegi16-18'!J596</f>
        <v>8.2579594580586786</v>
      </c>
      <c r="L596">
        <f>'Obsegi16-18'!K596</f>
        <v>10</v>
      </c>
      <c r="M596">
        <f>'Obsegi16-18'!L596</f>
        <v>9.898141766640201</v>
      </c>
      <c r="N596">
        <f>'Obsegi16-18'!M596</f>
        <v>19.898141766640201</v>
      </c>
      <c r="O596">
        <f>'Obsegi16-18'!N596</f>
        <v>3.273695560236578</v>
      </c>
      <c r="P596">
        <f>'Obsegi16-18'!O596</f>
        <v>15.959864302925775</v>
      </c>
      <c r="Q596">
        <f>'Obsegi16-18'!P596</f>
        <v>16.666666666666675</v>
      </c>
      <c r="R596">
        <f>'Obsegi16-18'!Q596</f>
        <v>19.756037232267019</v>
      </c>
      <c r="S596">
        <f>'Obsegi16-18'!R596</f>
        <v>39.715376770978182</v>
      </c>
      <c r="T596">
        <f>'Obsegi16-18'!T596</f>
        <v>0</v>
      </c>
      <c r="U596">
        <f>'rast17-18'!E596</f>
        <v>0</v>
      </c>
      <c r="V596">
        <f>'rast17-18'!F596</f>
        <v>0</v>
      </c>
      <c r="W596" t="e">
        <f>'rast17-18'!G596</f>
        <v>#DIV/0!</v>
      </c>
      <c r="X596">
        <f>'rast17-18'!H596</f>
        <v>0</v>
      </c>
      <c r="Y596" t="e">
        <f>'rast17-18'!I596</f>
        <v>#N/A</v>
      </c>
      <c r="Z596">
        <f>'rast17-18'!J596</f>
        <v>0</v>
      </c>
      <c r="AA596">
        <f>'rast17-18'!K596</f>
        <v>0</v>
      </c>
      <c r="AB596">
        <f>'rast17-18'!L596</f>
        <v>0</v>
      </c>
      <c r="AC596">
        <f>'rast17-18'!M596</f>
        <v>0</v>
      </c>
      <c r="AD596" s="14">
        <f>'rast17-18'!N596</f>
        <v>0</v>
      </c>
      <c r="AE596">
        <f>'19-rast'!D596</f>
        <v>0</v>
      </c>
      <c r="AF596">
        <f>'19-rast'!F596</f>
        <v>0</v>
      </c>
      <c r="AG596">
        <f>'19-rast'!G596</f>
        <v>0</v>
      </c>
      <c r="AH596" t="e">
        <f>'19-rast'!H596</f>
        <v>#DIV/0!</v>
      </c>
      <c r="AI596">
        <f>'19-rast'!I596</f>
        <v>0</v>
      </c>
      <c r="AJ596" s="22">
        <f>'19-rast'!J596</f>
        <v>0</v>
      </c>
      <c r="AK596">
        <f t="shared" si="21"/>
        <v>0</v>
      </c>
      <c r="AL596">
        <f t="shared" si="21"/>
        <v>0</v>
      </c>
      <c r="AM596">
        <f t="shared" si="22"/>
        <v>0</v>
      </c>
      <c r="AN596">
        <f>'Pridelek 2019'!F596</f>
        <v>0</v>
      </c>
      <c r="AO596">
        <f>'Pridelek 2019'!G596</f>
        <v>0</v>
      </c>
      <c r="AP596">
        <f>'Pridelek 2019'!H596</f>
        <v>0</v>
      </c>
      <c r="AQ596">
        <f>'Pridelek 2019'!I596</f>
        <v>0</v>
      </c>
      <c r="AR596">
        <f>'Pridelek 2019'!J596</f>
        <v>0</v>
      </c>
      <c r="AS596">
        <f>'Pridelek 2019'!K596</f>
        <v>0</v>
      </c>
      <c r="AT596">
        <f>'Pridelek 2019'!L596</f>
        <v>0</v>
      </c>
      <c r="AU596">
        <v>0</v>
      </c>
    </row>
    <row r="597" spans="1:47" hidden="1" x14ac:dyDescent="0.25">
      <c r="A597" t="str">
        <f>'Obsegi16-18'!A597</f>
        <v>D</v>
      </c>
      <c r="B597">
        <f>'Obsegi16-18'!B597</f>
        <v>29</v>
      </c>
      <c r="C597">
        <f>'Obsegi16-18'!C597</f>
        <v>6</v>
      </c>
      <c r="D597">
        <v>4</v>
      </c>
      <c r="E597">
        <f>'Obsegi16-18'!D597</f>
        <v>2</v>
      </c>
      <c r="F597">
        <f>'Obsegi16-18'!E597</f>
        <v>58.733000997076296</v>
      </c>
      <c r="G597">
        <f>'Obsegi16-18'!F597</f>
        <v>64.811086900095631</v>
      </c>
      <c r="H597">
        <f>'Obsegi16-18'!G597</f>
        <v>65</v>
      </c>
      <c r="I597">
        <f>'Obsegi16-18'!H597</f>
        <v>78</v>
      </c>
      <c r="J597">
        <f>'Obsegi16-18'!I597</f>
        <v>6.0780859030193355</v>
      </c>
      <c r="K597">
        <f>'Obsegi16-18'!J597</f>
        <v>0.18891309990436866</v>
      </c>
      <c r="L597">
        <f>'Obsegi16-18'!K597</f>
        <v>13</v>
      </c>
      <c r="M597">
        <f>'Obsegi16-18'!L597</f>
        <v>6.2669990029237042</v>
      </c>
      <c r="N597">
        <f>'Obsegi16-18'!M597</f>
        <v>19.266999002923704</v>
      </c>
      <c r="O597">
        <f>'Obsegi16-18'!N597</f>
        <v>10.348672466645969</v>
      </c>
      <c r="P597">
        <f>'Obsegi16-18'!O597</f>
        <v>0.29148269060133014</v>
      </c>
      <c r="Q597">
        <f>'Obsegi16-18'!P597</f>
        <v>19.999999999999996</v>
      </c>
      <c r="R597">
        <f>'Obsegi16-18'!Q597</f>
        <v>10.670319746194611</v>
      </c>
      <c r="S597">
        <f>'Obsegi16-18'!R597</f>
        <v>32.804383695433529</v>
      </c>
      <c r="T597">
        <f>'Obsegi16-18'!T597</f>
        <v>0</v>
      </c>
      <c r="U597">
        <f>'rast17-18'!E597</f>
        <v>0</v>
      </c>
      <c r="V597">
        <f>'rast17-18'!F597</f>
        <v>0</v>
      </c>
      <c r="W597" t="e">
        <f>'rast17-18'!G597</f>
        <v>#DIV/0!</v>
      </c>
      <c r="X597">
        <f>'rast17-18'!H597</f>
        <v>0</v>
      </c>
      <c r="Y597" t="e">
        <f>'rast17-18'!I597</f>
        <v>#N/A</v>
      </c>
      <c r="Z597">
        <f>'rast17-18'!J597</f>
        <v>0</v>
      </c>
      <c r="AA597">
        <f>'rast17-18'!K597</f>
        <v>0</v>
      </c>
      <c r="AB597">
        <f>'rast17-18'!L597</f>
        <v>0</v>
      </c>
      <c r="AC597">
        <f>'rast17-18'!M597</f>
        <v>0</v>
      </c>
      <c r="AD597" s="14">
        <f>'rast17-18'!N597</f>
        <v>0</v>
      </c>
      <c r="AE597">
        <f>'19-rast'!D597</f>
        <v>0</v>
      </c>
      <c r="AF597">
        <f>'19-rast'!F597</f>
        <v>0</v>
      </c>
      <c r="AG597">
        <f>'19-rast'!G597</f>
        <v>0</v>
      </c>
      <c r="AH597" t="e">
        <f>'19-rast'!H597</f>
        <v>#DIV/0!</v>
      </c>
      <c r="AI597">
        <f>'19-rast'!I597</f>
        <v>0</v>
      </c>
      <c r="AJ597" s="22">
        <f>'19-rast'!J597</f>
        <v>0</v>
      </c>
      <c r="AK597">
        <f t="shared" si="21"/>
        <v>0</v>
      </c>
      <c r="AL597">
        <f t="shared" si="21"/>
        <v>0</v>
      </c>
      <c r="AM597">
        <f t="shared" si="22"/>
        <v>0</v>
      </c>
      <c r="AN597">
        <f>'Pridelek 2019'!F597</f>
        <v>0</v>
      </c>
      <c r="AO597">
        <f>'Pridelek 2019'!G597</f>
        <v>0</v>
      </c>
      <c r="AP597">
        <f>'Pridelek 2019'!H597</f>
        <v>0</v>
      </c>
      <c r="AQ597">
        <f>'Pridelek 2019'!I597</f>
        <v>0</v>
      </c>
      <c r="AR597">
        <f>'Pridelek 2019'!J597</f>
        <v>0</v>
      </c>
      <c r="AS597">
        <f>'Pridelek 2019'!K597</f>
        <v>0</v>
      </c>
      <c r="AT597">
        <f>'Pridelek 2019'!L597</f>
        <v>0</v>
      </c>
      <c r="AU597">
        <v>0</v>
      </c>
    </row>
    <row r="598" spans="1:47" x14ac:dyDescent="0.25">
      <c r="A598" t="str">
        <f>'Obsegi16-18'!A598</f>
        <v>D</v>
      </c>
      <c r="B598">
        <f>'Obsegi16-18'!B598</f>
        <v>29</v>
      </c>
      <c r="C598">
        <f>'Obsegi16-18'!C598</f>
        <v>6</v>
      </c>
      <c r="D598">
        <v>4</v>
      </c>
      <c r="E598">
        <f>'Obsegi16-18'!D598</f>
        <v>3</v>
      </c>
      <c r="F598">
        <f>'Obsegi16-18'!E598</f>
        <v>56.402928228704354</v>
      </c>
      <c r="G598">
        <f>'Obsegi16-18'!F598</f>
        <v>59.35216869673809</v>
      </c>
      <c r="H598">
        <f>'Obsegi16-18'!G598</f>
        <v>65</v>
      </c>
      <c r="I598">
        <f>'Obsegi16-18'!H598</f>
        <v>76</v>
      </c>
      <c r="J598">
        <f>'Obsegi16-18'!I598</f>
        <v>2.9492404680337359</v>
      </c>
      <c r="K598">
        <f>'Obsegi16-18'!J598</f>
        <v>5.6478313032619099</v>
      </c>
      <c r="L598">
        <f>'Obsegi16-18'!K598</f>
        <v>11</v>
      </c>
      <c r="M598">
        <f>'Obsegi16-18'!L598</f>
        <v>8.5970717712956457</v>
      </c>
      <c r="N598">
        <f>'Obsegi16-18'!M598</f>
        <v>19.597071771295646</v>
      </c>
      <c r="O598">
        <f>'Obsegi16-18'!N598</f>
        <v>5.228878288153882</v>
      </c>
      <c r="P598">
        <f>'Obsegi16-18'!O598</f>
        <v>9.5157960143287923</v>
      </c>
      <c r="Q598">
        <f>'Obsegi16-18'!P598</f>
        <v>16.92307692307693</v>
      </c>
      <c r="R598">
        <f>'Obsegi16-18'!Q598</f>
        <v>15.242243694220935</v>
      </c>
      <c r="S598">
        <f>'Obsegi16-18'!R598</f>
        <v>34.74477724247371</v>
      </c>
      <c r="T598">
        <f>'Obsegi16-18'!T598</f>
        <v>0</v>
      </c>
      <c r="U598">
        <f>'rast17-18'!E598</f>
        <v>203</v>
      </c>
      <c r="V598">
        <f>'rast17-18'!F598</f>
        <v>26</v>
      </c>
      <c r="W598">
        <f>'rast17-18'!G598</f>
        <v>7.8076923076923075</v>
      </c>
      <c r="X598">
        <f>'rast17-18'!H598</f>
        <v>6</v>
      </c>
      <c r="Y598">
        <f>'rast17-18'!I598</f>
        <v>36</v>
      </c>
      <c r="Z598">
        <f>'rast17-18'!J598</f>
        <v>521</v>
      </c>
      <c r="AA598">
        <f>'rast17-18'!K598</f>
        <v>60</v>
      </c>
      <c r="AB598">
        <f>'rast17-18'!L598</f>
        <v>8.6833333333333336</v>
      </c>
      <c r="AC598">
        <f>'rast17-18'!M598</f>
        <v>13</v>
      </c>
      <c r="AD598" s="14">
        <f>'rast17-18'!N598</f>
        <v>54</v>
      </c>
      <c r="AE598">
        <f>'19-rast'!D598</f>
        <v>0</v>
      </c>
      <c r="AF598">
        <f>'19-rast'!F598</f>
        <v>802</v>
      </c>
      <c r="AG598">
        <f>'19-rast'!G598</f>
        <v>52</v>
      </c>
      <c r="AH598">
        <f>'19-rast'!H598</f>
        <v>15.423076923076923</v>
      </c>
      <c r="AI598">
        <f>'19-rast'!I598</f>
        <v>14</v>
      </c>
      <c r="AJ598" s="22">
        <f>'19-rast'!J598</f>
        <v>23</v>
      </c>
      <c r="AK598">
        <f t="shared" si="21"/>
        <v>1526</v>
      </c>
      <c r="AL598">
        <f t="shared" si="21"/>
        <v>138</v>
      </c>
      <c r="AM598">
        <f t="shared" si="22"/>
        <v>15</v>
      </c>
      <c r="AN598">
        <f>'Pridelek 2019'!F598</f>
        <v>7</v>
      </c>
      <c r="AO598">
        <f>'Pridelek 2019'!G598</f>
        <v>1.24</v>
      </c>
      <c r="AP598">
        <f>'Pridelek 2019'!H598</f>
        <v>33</v>
      </c>
      <c r="AQ598">
        <f>'Pridelek 2019'!I598</f>
        <v>4.16</v>
      </c>
      <c r="AR598">
        <f>'Pridelek 2019'!J598</f>
        <v>1</v>
      </c>
      <c r="AS598">
        <f>'Pridelek 2019'!K598</f>
        <v>41</v>
      </c>
      <c r="AT598">
        <f>'Pridelek 2019'!L598</f>
        <v>5.5449999999999999</v>
      </c>
      <c r="AU598">
        <v>0</v>
      </c>
    </row>
    <row r="599" spans="1:47" x14ac:dyDescent="0.25">
      <c r="A599" t="str">
        <f>'Obsegi16-18'!A599</f>
        <v>D</v>
      </c>
      <c r="B599">
        <f>'Obsegi16-18'!B599</f>
        <v>29</v>
      </c>
      <c r="C599">
        <f>'Obsegi16-18'!C599</f>
        <v>6</v>
      </c>
      <c r="D599">
        <v>4</v>
      </c>
      <c r="E599">
        <f>'Obsegi16-18'!D599</f>
        <v>4</v>
      </c>
      <c r="F599">
        <f>'Obsegi16-18'!E599</f>
        <v>56.195027285104608</v>
      </c>
      <c r="G599">
        <f>'Obsegi16-18'!F599</f>
        <v>58.850089301392444</v>
      </c>
      <c r="H599">
        <f>'Obsegi16-18'!G599</f>
        <v>65</v>
      </c>
      <c r="I599">
        <f>'Obsegi16-18'!H599</f>
        <v>71</v>
      </c>
      <c r="J599">
        <f>'Obsegi16-18'!I599</f>
        <v>2.655062016287836</v>
      </c>
      <c r="K599">
        <f>'Obsegi16-18'!J599</f>
        <v>6.149910698607556</v>
      </c>
      <c r="L599">
        <f>'Obsegi16-18'!K599</f>
        <v>6</v>
      </c>
      <c r="M599">
        <f>'Obsegi16-18'!L599</f>
        <v>8.804972714895392</v>
      </c>
      <c r="N599">
        <f>'Obsegi16-18'!M599</f>
        <v>14.804972714895392</v>
      </c>
      <c r="O599">
        <f>'Obsegi16-18'!N599</f>
        <v>4.7247276931060567</v>
      </c>
      <c r="P599">
        <f>'Obsegi16-18'!O599</f>
        <v>10.450129764649386</v>
      </c>
      <c r="Q599">
        <f>'Obsegi16-18'!P599</f>
        <v>9.2307692307692193</v>
      </c>
      <c r="R599">
        <f>'Obsegi16-18'!Q599</f>
        <v>15.668597632711334</v>
      </c>
      <c r="S599">
        <f>'Obsegi16-18'!R599</f>
        <v>26.34569895265393</v>
      </c>
      <c r="T599">
        <f>'Obsegi16-18'!T599</f>
        <v>0</v>
      </c>
      <c r="U599">
        <f>'rast17-18'!E599</f>
        <v>234</v>
      </c>
      <c r="V599">
        <f>'rast17-18'!F599</f>
        <v>22</v>
      </c>
      <c r="W599">
        <f>'rast17-18'!G599</f>
        <v>10.636363636363637</v>
      </c>
      <c r="X599">
        <f>'rast17-18'!H599</f>
        <v>9</v>
      </c>
      <c r="Y599">
        <f>'rast17-18'!I599</f>
        <v>21</v>
      </c>
      <c r="Z599">
        <f>'rast17-18'!J599</f>
        <v>460</v>
      </c>
      <c r="AA599">
        <f>'rast17-18'!K599</f>
        <v>58</v>
      </c>
      <c r="AB599">
        <f>'rast17-18'!L599</f>
        <v>7.931034482758621</v>
      </c>
      <c r="AC599">
        <f>'rast17-18'!M599</f>
        <v>15</v>
      </c>
      <c r="AD599" s="14">
        <f>'rast17-18'!N599</f>
        <v>28</v>
      </c>
      <c r="AE599">
        <f>'19-rast'!D599</f>
        <v>0</v>
      </c>
      <c r="AF599">
        <f>'19-rast'!F599</f>
        <v>169</v>
      </c>
      <c r="AG599">
        <f>'19-rast'!G599</f>
        <v>32</v>
      </c>
      <c r="AH599">
        <f>'19-rast'!H599</f>
        <v>5.28125</v>
      </c>
      <c r="AI599">
        <f>'19-rast'!I599</f>
        <v>2</v>
      </c>
      <c r="AJ599" s="22">
        <f>'19-rast'!J599</f>
        <v>12</v>
      </c>
      <c r="AK599">
        <f t="shared" si="21"/>
        <v>863</v>
      </c>
      <c r="AL599">
        <f t="shared" si="21"/>
        <v>112</v>
      </c>
      <c r="AM599">
        <f t="shared" si="22"/>
        <v>15</v>
      </c>
      <c r="AN599">
        <f>'Pridelek 2019'!F599</f>
        <v>17</v>
      </c>
      <c r="AO599">
        <f>'Pridelek 2019'!G599</f>
        <v>2.76</v>
      </c>
      <c r="AP599">
        <f>'Pridelek 2019'!H599</f>
        <v>11</v>
      </c>
      <c r="AQ599">
        <f>'Pridelek 2019'!I599</f>
        <v>1.56</v>
      </c>
      <c r="AR599">
        <f>'Pridelek 2019'!J599</f>
        <v>0</v>
      </c>
      <c r="AS599">
        <f>'Pridelek 2019'!K599</f>
        <v>28</v>
      </c>
      <c r="AT599">
        <f>'Pridelek 2019'!L599</f>
        <v>4.32</v>
      </c>
      <c r="AU599">
        <v>0</v>
      </c>
    </row>
    <row r="600" spans="1:47" x14ac:dyDescent="0.25">
      <c r="A600" t="str">
        <f>'Obsegi16-18'!A600</f>
        <v>D</v>
      </c>
      <c r="B600">
        <f>'Obsegi16-18'!B600</f>
        <v>29</v>
      </c>
      <c r="C600">
        <f>'Obsegi16-18'!C600</f>
        <v>6</v>
      </c>
      <c r="D600">
        <v>4</v>
      </c>
      <c r="E600">
        <f>'Obsegi16-18'!D600</f>
        <v>5</v>
      </c>
      <c r="F600">
        <f>'Obsegi16-18'!E600</f>
        <v>55.851262116068064</v>
      </c>
      <c r="G600">
        <f>'Obsegi16-18'!F600</f>
        <v>59.305202612258064</v>
      </c>
      <c r="H600">
        <f>'Obsegi16-18'!G600</f>
        <v>70</v>
      </c>
      <c r="I600">
        <f>'Obsegi16-18'!H600</f>
        <v>74</v>
      </c>
      <c r="J600">
        <f>'Obsegi16-18'!I600</f>
        <v>3.4539404961900004</v>
      </c>
      <c r="K600">
        <f>'Obsegi16-18'!J600</f>
        <v>10.694797387741936</v>
      </c>
      <c r="L600">
        <f>'Obsegi16-18'!K600</f>
        <v>4</v>
      </c>
      <c r="M600">
        <f>'Obsegi16-18'!L600</f>
        <v>14.148737883931936</v>
      </c>
      <c r="N600">
        <f>'Obsegi16-18'!M600</f>
        <v>18.148737883931936</v>
      </c>
      <c r="O600">
        <f>'Obsegi16-18'!N600</f>
        <v>6.1841762662625976</v>
      </c>
      <c r="P600">
        <f>'Obsegi16-18'!O600</f>
        <v>18.03348933425848</v>
      </c>
      <c r="Q600">
        <f>'Obsegi16-18'!P600</f>
        <v>5.7142857142857162</v>
      </c>
      <c r="R600">
        <f>'Obsegi16-18'!Q600</f>
        <v>25.332888367909302</v>
      </c>
      <c r="S600">
        <f>'Obsegi16-18'!R600</f>
        <v>32.4947677032184</v>
      </c>
      <c r="T600">
        <f>'Obsegi16-18'!T600</f>
        <v>0</v>
      </c>
      <c r="U600">
        <f>'rast17-18'!E600</f>
        <v>202</v>
      </c>
      <c r="V600">
        <f>'rast17-18'!F600</f>
        <v>24</v>
      </c>
      <c r="W600">
        <f>'rast17-18'!G600</f>
        <v>8.4166666666666661</v>
      </c>
      <c r="X600">
        <f>'rast17-18'!H600</f>
        <v>6</v>
      </c>
      <c r="Y600">
        <f>'rast17-18'!I600</f>
        <v>30</v>
      </c>
      <c r="Z600">
        <f>'rast17-18'!J600</f>
        <v>448</v>
      </c>
      <c r="AA600">
        <f>'rast17-18'!K600</f>
        <v>56</v>
      </c>
      <c r="AB600">
        <f>'rast17-18'!L600</f>
        <v>8</v>
      </c>
      <c r="AC600">
        <f>'rast17-18'!M600</f>
        <v>17</v>
      </c>
      <c r="AD600" s="14">
        <f>'rast17-18'!N600</f>
        <v>39</v>
      </c>
      <c r="AE600">
        <f>'19-rast'!D600</f>
        <v>0</v>
      </c>
      <c r="AF600">
        <f>'19-rast'!F600</f>
        <v>193</v>
      </c>
      <c r="AG600">
        <f>'19-rast'!G600</f>
        <v>36</v>
      </c>
      <c r="AH600">
        <f>'19-rast'!H600</f>
        <v>5.3611111111111107</v>
      </c>
      <c r="AI600">
        <f>'19-rast'!I600</f>
        <v>3</v>
      </c>
      <c r="AJ600" s="22">
        <f>'19-rast'!J600</f>
        <v>15</v>
      </c>
      <c r="AK600">
        <f t="shared" si="21"/>
        <v>843</v>
      </c>
      <c r="AL600">
        <f t="shared" si="21"/>
        <v>116</v>
      </c>
      <c r="AM600">
        <f t="shared" si="22"/>
        <v>15</v>
      </c>
      <c r="AN600">
        <f>'Pridelek 2019'!F600</f>
        <v>0</v>
      </c>
      <c r="AO600">
        <f>'Pridelek 2019'!G600</f>
        <v>0</v>
      </c>
      <c r="AP600">
        <f>'Pridelek 2019'!H600</f>
        <v>0</v>
      </c>
      <c r="AQ600">
        <f>'Pridelek 2019'!I600</f>
        <v>0</v>
      </c>
      <c r="AR600">
        <f>'Pridelek 2019'!J600</f>
        <v>0</v>
      </c>
      <c r="AS600">
        <f>'Pridelek 2019'!K600</f>
        <v>0</v>
      </c>
      <c r="AT600">
        <f>'Pridelek 2019'!L600</f>
        <v>0</v>
      </c>
      <c r="AU600">
        <v>0</v>
      </c>
    </row>
    <row r="601" spans="1:47" hidden="1" x14ac:dyDescent="0.25">
      <c r="A601" t="str">
        <f>'Obsegi16-18'!A601</f>
        <v>D</v>
      </c>
      <c r="B601">
        <f>'Obsegi16-18'!B601</f>
        <v>29</v>
      </c>
      <c r="C601">
        <f>'Obsegi16-18'!C601</f>
        <v>6</v>
      </c>
      <c r="D601">
        <v>4</v>
      </c>
      <c r="E601">
        <f>'Obsegi16-18'!D601</f>
        <v>6</v>
      </c>
      <c r="F601">
        <f>'Obsegi16-18'!E601</f>
        <v>56.636912571280355</v>
      </c>
      <c r="G601">
        <f>'Obsegi16-18'!F601</f>
        <v>60.979681059976301</v>
      </c>
      <c r="H601">
        <f>'Obsegi16-18'!G601</f>
        <v>65</v>
      </c>
      <c r="I601">
        <f>'Obsegi16-18'!H601</f>
        <v>74</v>
      </c>
      <c r="J601">
        <f>'Obsegi16-18'!I601</f>
        <v>4.3427684886959455</v>
      </c>
      <c r="K601">
        <f>'Obsegi16-18'!J601</f>
        <v>4.0203189400236994</v>
      </c>
      <c r="L601">
        <f>'Obsegi16-18'!K601</f>
        <v>9</v>
      </c>
      <c r="M601">
        <f>'Obsegi16-18'!L601</f>
        <v>8.3630874287196448</v>
      </c>
      <c r="N601">
        <f>'Obsegi16-18'!M601</f>
        <v>17.363087428719645</v>
      </c>
      <c r="O601">
        <f>'Obsegi16-18'!N601</f>
        <v>7.6677352128443843</v>
      </c>
      <c r="P601">
        <f>'Obsegi16-18'!O601</f>
        <v>6.5928828589141508</v>
      </c>
      <c r="Q601">
        <f>'Obsegi16-18'!P601</f>
        <v>13.846153846153841</v>
      </c>
      <c r="R601">
        <f>'Obsegi16-18'!Q601</f>
        <v>14.766142872273068</v>
      </c>
      <c r="S601">
        <f>'Obsegi16-18'!R601</f>
        <v>30.656839577664719</v>
      </c>
      <c r="T601">
        <f>'Obsegi16-18'!T601</f>
        <v>0</v>
      </c>
      <c r="U601">
        <f>'rast17-18'!E601</f>
        <v>180</v>
      </c>
      <c r="V601">
        <f>'rast17-18'!F601</f>
        <v>24</v>
      </c>
      <c r="W601">
        <f>'rast17-18'!G601</f>
        <v>7.5</v>
      </c>
      <c r="X601">
        <f>'rast17-18'!H601</f>
        <v>5</v>
      </c>
      <c r="Y601">
        <f>'rast17-18'!I601</f>
        <v>33</v>
      </c>
      <c r="Z601">
        <f>'rast17-18'!J601</f>
        <v>0</v>
      </c>
      <c r="AA601">
        <f>'rast17-18'!K601</f>
        <v>0</v>
      </c>
      <c r="AB601">
        <f>'rast17-18'!L601</f>
        <v>0</v>
      </c>
      <c r="AC601">
        <f>'rast17-18'!M601</f>
        <v>0</v>
      </c>
      <c r="AD601" s="14">
        <f>'rast17-18'!N601</f>
        <v>0</v>
      </c>
      <c r="AE601">
        <f>'19-rast'!D601</f>
        <v>0</v>
      </c>
      <c r="AF601">
        <f>'19-rast'!F601</f>
        <v>0</v>
      </c>
      <c r="AG601">
        <f>'19-rast'!G601</f>
        <v>0</v>
      </c>
      <c r="AH601" t="e">
        <f>'19-rast'!H601</f>
        <v>#DIV/0!</v>
      </c>
      <c r="AI601">
        <f>'19-rast'!I601</f>
        <v>0</v>
      </c>
      <c r="AJ601" s="22">
        <f>'19-rast'!J601</f>
        <v>0</v>
      </c>
      <c r="AM601">
        <f t="shared" si="22"/>
        <v>5</v>
      </c>
      <c r="AN601">
        <f>'Pridelek 2019'!F601</f>
        <v>0</v>
      </c>
      <c r="AO601">
        <f>'Pridelek 2019'!G601</f>
        <v>0</v>
      </c>
      <c r="AP601">
        <f>'Pridelek 2019'!H601</f>
        <v>0</v>
      </c>
      <c r="AQ601">
        <f>'Pridelek 2019'!I601</f>
        <v>0</v>
      </c>
      <c r="AR601">
        <f>'Pridelek 2019'!J601</f>
        <v>0</v>
      </c>
      <c r="AS601">
        <f>'Pridelek 2019'!K601</f>
        <v>0</v>
      </c>
      <c r="AT601">
        <f>'Pridelek 2019'!L601</f>
        <v>0</v>
      </c>
      <c r="AU601">
        <v>0</v>
      </c>
    </row>
    <row r="602" spans="1:47" hidden="1" x14ac:dyDescent="0.25">
      <c r="A602" t="str">
        <f>'Obsegi16-18'!A602</f>
        <v>D</v>
      </c>
      <c r="B602">
        <f>'Obsegi16-18'!B602</f>
        <v>29</v>
      </c>
      <c r="C602">
        <f>'Obsegi16-18'!C602</f>
        <v>6</v>
      </c>
      <c r="D602">
        <v>4</v>
      </c>
      <c r="E602">
        <f>'Obsegi16-18'!D602</f>
        <v>7</v>
      </c>
      <c r="F602">
        <f>'Obsegi16-18'!E602</f>
        <v>56.292067594300143</v>
      </c>
      <c r="G602">
        <f>'Obsegi16-18'!F602</f>
        <v>60.967075633418425</v>
      </c>
      <c r="H602">
        <f>'Obsegi16-18'!G602</f>
        <v>65</v>
      </c>
      <c r="I602">
        <f>'Obsegi16-18'!H602</f>
        <v>83</v>
      </c>
      <c r="J602">
        <f>'Obsegi16-18'!I602</f>
        <v>4.675008039118282</v>
      </c>
      <c r="K602">
        <f>'Obsegi16-18'!J602</f>
        <v>4.0329243665815753</v>
      </c>
      <c r="L602">
        <f>'Obsegi16-18'!K602</f>
        <v>18</v>
      </c>
      <c r="M602">
        <f>'Obsegi16-18'!L602</f>
        <v>8.7079324056998573</v>
      </c>
      <c r="N602">
        <f>'Obsegi16-18'!M602</f>
        <v>26.707932405699857</v>
      </c>
      <c r="O602">
        <f>'Obsegi16-18'!N602</f>
        <v>8.3049144202897338</v>
      </c>
      <c r="P602">
        <f>'Obsegi16-18'!O602</f>
        <v>6.6149217830795415</v>
      </c>
      <c r="Q602">
        <f>'Obsegi16-18'!P602</f>
        <v>27.692307692307683</v>
      </c>
      <c r="R602">
        <f>'Obsegi16-18'!Q602</f>
        <v>15.469199796423139</v>
      </c>
      <c r="S602">
        <f>'Obsegi16-18'!R602</f>
        <v>47.445285893894166</v>
      </c>
      <c r="T602">
        <f>'Obsegi16-18'!T602</f>
        <v>0</v>
      </c>
      <c r="U602">
        <f>'rast17-18'!E602</f>
        <v>0</v>
      </c>
      <c r="V602">
        <f>'rast17-18'!F602</f>
        <v>0</v>
      </c>
      <c r="W602" t="e">
        <f>'rast17-18'!G602</f>
        <v>#DIV/0!</v>
      </c>
      <c r="X602">
        <f>'rast17-18'!H602</f>
        <v>0</v>
      </c>
      <c r="Y602" t="e">
        <f>'rast17-18'!I602</f>
        <v>#N/A</v>
      </c>
      <c r="Z602">
        <f>'rast17-18'!J602</f>
        <v>0</v>
      </c>
      <c r="AA602">
        <f>'rast17-18'!K602</f>
        <v>0</v>
      </c>
      <c r="AB602">
        <f>'rast17-18'!L602</f>
        <v>0</v>
      </c>
      <c r="AC602">
        <f>'rast17-18'!M602</f>
        <v>0</v>
      </c>
      <c r="AD602" s="14">
        <f>'rast17-18'!N602</f>
        <v>0</v>
      </c>
      <c r="AE602">
        <f>'19-rast'!D602</f>
        <v>0</v>
      </c>
      <c r="AF602">
        <f>'19-rast'!F602</f>
        <v>0</v>
      </c>
      <c r="AG602">
        <f>'19-rast'!G602</f>
        <v>0</v>
      </c>
      <c r="AH602" t="e">
        <f>'19-rast'!H602</f>
        <v>#DIV/0!</v>
      </c>
      <c r="AI602">
        <f>'19-rast'!I602</f>
        <v>0</v>
      </c>
      <c r="AJ602" s="22">
        <f>'19-rast'!J602</f>
        <v>0</v>
      </c>
      <c r="AK602">
        <f t="shared" si="21"/>
        <v>0</v>
      </c>
      <c r="AL602">
        <f t="shared" si="21"/>
        <v>0</v>
      </c>
      <c r="AM602">
        <f t="shared" si="22"/>
        <v>0</v>
      </c>
      <c r="AN602">
        <f>'Pridelek 2019'!F602</f>
        <v>0</v>
      </c>
      <c r="AO602">
        <f>'Pridelek 2019'!G602</f>
        <v>0</v>
      </c>
      <c r="AP602">
        <f>'Pridelek 2019'!H602</f>
        <v>0</v>
      </c>
      <c r="AQ602">
        <f>'Pridelek 2019'!I602</f>
        <v>0</v>
      </c>
      <c r="AR602">
        <f>'Pridelek 2019'!J602</f>
        <v>0</v>
      </c>
      <c r="AS602">
        <f>'Pridelek 2019'!K602</f>
        <v>0</v>
      </c>
      <c r="AT602">
        <f>'Pridelek 2019'!L602</f>
        <v>0</v>
      </c>
      <c r="AU602">
        <v>0</v>
      </c>
    </row>
    <row r="603" spans="1:47" hidden="1" x14ac:dyDescent="0.25">
      <c r="A603" t="str">
        <f>'Obsegi16-18'!A603</f>
        <v>D</v>
      </c>
      <c r="B603">
        <f>'Obsegi16-18'!B603</f>
        <v>29</v>
      </c>
      <c r="C603">
        <f>'Obsegi16-18'!C603</f>
        <v>6</v>
      </c>
      <c r="D603">
        <v>4</v>
      </c>
      <c r="E603">
        <f>'Obsegi16-18'!D603</f>
        <v>8</v>
      </c>
      <c r="F603">
        <f>'Obsegi16-18'!E603</f>
        <v>54.137845771698913</v>
      </c>
      <c r="G603">
        <f>'Obsegi16-18'!F603</f>
        <v>58.182982951779366</v>
      </c>
      <c r="H603">
        <f>'Obsegi16-18'!G603</f>
        <v>65</v>
      </c>
      <c r="I603">
        <f>'Obsegi16-18'!H603</f>
        <v>72</v>
      </c>
      <c r="J603">
        <f>'Obsegi16-18'!I603</f>
        <v>4.0451371800804523</v>
      </c>
      <c r="K603">
        <f>'Obsegi16-18'!J603</f>
        <v>6.8170170482206345</v>
      </c>
      <c r="L603">
        <f>'Obsegi16-18'!K603</f>
        <v>7</v>
      </c>
      <c r="M603">
        <f>'Obsegi16-18'!L603</f>
        <v>10.862154228301087</v>
      </c>
      <c r="N603">
        <f>'Obsegi16-18'!M603</f>
        <v>17.862154228301087</v>
      </c>
      <c r="O603">
        <f>'Obsegi16-18'!N603</f>
        <v>7.4719212085736286</v>
      </c>
      <c r="P603">
        <f>'Obsegi16-18'!O603</f>
        <v>11.716513493078228</v>
      </c>
      <c r="Q603">
        <f>'Obsegi16-18'!P603</f>
        <v>10.769230769230775</v>
      </c>
      <c r="R603">
        <f>'Obsegi16-18'!Q603</f>
        <v>20.06388335824656</v>
      </c>
      <c r="S603">
        <f>'Obsegi16-18'!R603</f>
        <v>32.9938400275962</v>
      </c>
      <c r="T603">
        <f>'Obsegi16-18'!T603</f>
        <v>0</v>
      </c>
      <c r="U603">
        <f>'rast17-18'!E603</f>
        <v>0</v>
      </c>
      <c r="V603">
        <f>'rast17-18'!F603</f>
        <v>0</v>
      </c>
      <c r="W603" t="e">
        <f>'rast17-18'!G603</f>
        <v>#DIV/0!</v>
      </c>
      <c r="X603">
        <f>'rast17-18'!H603</f>
        <v>0</v>
      </c>
      <c r="Y603" t="e">
        <f>'rast17-18'!I603</f>
        <v>#N/A</v>
      </c>
      <c r="Z603">
        <f>'rast17-18'!J603</f>
        <v>0</v>
      </c>
      <c r="AA603">
        <f>'rast17-18'!K603</f>
        <v>0</v>
      </c>
      <c r="AB603">
        <f>'rast17-18'!L603</f>
        <v>0</v>
      </c>
      <c r="AC603">
        <f>'rast17-18'!M603</f>
        <v>0</v>
      </c>
      <c r="AD603" s="14">
        <f>'rast17-18'!N603</f>
        <v>0</v>
      </c>
      <c r="AE603">
        <f>'19-rast'!D603</f>
        <v>0</v>
      </c>
      <c r="AF603">
        <f>'19-rast'!F603</f>
        <v>0</v>
      </c>
      <c r="AG603">
        <f>'19-rast'!G603</f>
        <v>0</v>
      </c>
      <c r="AH603" t="e">
        <f>'19-rast'!H603</f>
        <v>#DIV/0!</v>
      </c>
      <c r="AI603">
        <f>'19-rast'!I603</f>
        <v>0</v>
      </c>
      <c r="AJ603" s="22">
        <f>'19-rast'!J603</f>
        <v>0</v>
      </c>
      <c r="AK603">
        <f t="shared" si="21"/>
        <v>0</v>
      </c>
      <c r="AL603">
        <f t="shared" si="21"/>
        <v>0</v>
      </c>
      <c r="AM603">
        <f t="shared" si="22"/>
        <v>0</v>
      </c>
      <c r="AN603">
        <f>'Pridelek 2019'!F603</f>
        <v>0</v>
      </c>
      <c r="AO603">
        <f>'Pridelek 2019'!G603</f>
        <v>0</v>
      </c>
      <c r="AP603">
        <f>'Pridelek 2019'!H603</f>
        <v>0</v>
      </c>
      <c r="AQ603">
        <f>'Pridelek 2019'!I603</f>
        <v>0</v>
      </c>
      <c r="AR603">
        <f>'Pridelek 2019'!J603</f>
        <v>0</v>
      </c>
      <c r="AS603">
        <f>'Pridelek 2019'!K603</f>
        <v>0</v>
      </c>
      <c r="AT603">
        <f>'Pridelek 2019'!L603</f>
        <v>0</v>
      </c>
      <c r="AU603">
        <v>0</v>
      </c>
    </row>
    <row r="604" spans="1:47" hidden="1" x14ac:dyDescent="0.25">
      <c r="A604" t="str">
        <f>'Obsegi16-18'!A604</f>
        <v>D</v>
      </c>
      <c r="B604">
        <f>'Obsegi16-18'!B604</f>
        <v>29</v>
      </c>
      <c r="C604">
        <f>'Obsegi16-18'!C604</f>
        <v>6</v>
      </c>
      <c r="D604">
        <v>4</v>
      </c>
      <c r="E604">
        <f>'Obsegi16-18'!D604</f>
        <v>9</v>
      </c>
      <c r="F604">
        <f>'Obsegi16-18'!E604</f>
        <v>63.401823132459576</v>
      </c>
      <c r="G604">
        <f>'Obsegi16-18'!F604</f>
        <v>67.845459194179497</v>
      </c>
      <c r="H604">
        <f>'Obsegi16-18'!G604</f>
        <v>90</v>
      </c>
      <c r="I604">
        <f>'Obsegi16-18'!H604</f>
        <v>98</v>
      </c>
      <c r="J604">
        <f>'Obsegi16-18'!I604</f>
        <v>4.4436360617199213</v>
      </c>
      <c r="K604">
        <f>'Obsegi16-18'!J604</f>
        <v>22.154540805820503</v>
      </c>
      <c r="L604">
        <f>'Obsegi16-18'!K604</f>
        <v>8</v>
      </c>
      <c r="M604">
        <f>'Obsegi16-18'!L604</f>
        <v>26.598176867540424</v>
      </c>
      <c r="N604">
        <f>'Obsegi16-18'!M604</f>
        <v>34.598176867540424</v>
      </c>
      <c r="O604">
        <f>'Obsegi16-18'!N604</f>
        <v>7.0086881451914218</v>
      </c>
      <c r="P604">
        <f>'Obsegi16-18'!O604</f>
        <v>32.654419424610737</v>
      </c>
      <c r="Q604">
        <f>'Obsegi16-18'!P604</f>
        <v>8.8888888888888786</v>
      </c>
      <c r="R604">
        <f>'Obsegi16-18'!Q604</f>
        <v>41.951753992895924</v>
      </c>
      <c r="S604">
        <f>'Obsegi16-18'!R604</f>
        <v>54.569687681153333</v>
      </c>
      <c r="T604">
        <f>'Obsegi16-18'!T604</f>
        <v>1</v>
      </c>
      <c r="U604">
        <f>'rast17-18'!E604</f>
        <v>0</v>
      </c>
      <c r="V604">
        <f>'rast17-18'!F604</f>
        <v>0</v>
      </c>
      <c r="W604" t="e">
        <f>'rast17-18'!G604</f>
        <v>#DIV/0!</v>
      </c>
      <c r="X604">
        <f>'rast17-18'!H604</f>
        <v>0</v>
      </c>
      <c r="Y604" t="e">
        <f>'rast17-18'!I604</f>
        <v>#N/A</v>
      </c>
      <c r="Z604">
        <f>'rast17-18'!J604</f>
        <v>0</v>
      </c>
      <c r="AA604">
        <f>'rast17-18'!K604</f>
        <v>0</v>
      </c>
      <c r="AB604">
        <f>'rast17-18'!L604</f>
        <v>0</v>
      </c>
      <c r="AC604">
        <f>'rast17-18'!M604</f>
        <v>0</v>
      </c>
      <c r="AD604" s="14">
        <f>'rast17-18'!N604</f>
        <v>0</v>
      </c>
      <c r="AE604">
        <f>'19-rast'!D604</f>
        <v>1</v>
      </c>
      <c r="AF604">
        <f>'19-rast'!F604</f>
        <v>0</v>
      </c>
      <c r="AG604">
        <f>'19-rast'!G604</f>
        <v>0</v>
      </c>
      <c r="AH604" t="e">
        <f>'19-rast'!H604</f>
        <v>#DIV/0!</v>
      </c>
      <c r="AI604">
        <f>'19-rast'!I604</f>
        <v>0</v>
      </c>
      <c r="AJ604" s="22">
        <f>'19-rast'!J604</f>
        <v>0</v>
      </c>
      <c r="AK604">
        <f t="shared" si="21"/>
        <v>0</v>
      </c>
      <c r="AL604">
        <f t="shared" si="21"/>
        <v>0</v>
      </c>
      <c r="AM604">
        <f t="shared" si="22"/>
        <v>1</v>
      </c>
      <c r="AN604">
        <f>'Pridelek 2019'!F604</f>
        <v>0</v>
      </c>
      <c r="AO604">
        <f>'Pridelek 2019'!G604</f>
        <v>0</v>
      </c>
      <c r="AP604">
        <f>'Pridelek 2019'!H604</f>
        <v>0</v>
      </c>
      <c r="AQ604">
        <f>'Pridelek 2019'!I604</f>
        <v>0</v>
      </c>
      <c r="AR604">
        <f>'Pridelek 2019'!J604</f>
        <v>0</v>
      </c>
      <c r="AS604">
        <f>'Pridelek 2019'!K604</f>
        <v>0</v>
      </c>
      <c r="AT604">
        <f>'Pridelek 2019'!L604</f>
        <v>0</v>
      </c>
      <c r="AU604">
        <v>0</v>
      </c>
    </row>
    <row r="605" spans="1:47" hidden="1" x14ac:dyDescent="0.25">
      <c r="A605" t="str">
        <f>'Obsegi16-18'!A605</f>
        <v>D</v>
      </c>
      <c r="B605">
        <f>'Obsegi16-18'!B605</f>
        <v>29</v>
      </c>
      <c r="C605">
        <f>'Obsegi16-18'!C605</f>
        <v>6</v>
      </c>
      <c r="D605">
        <v>4</v>
      </c>
      <c r="E605">
        <f>'Obsegi16-18'!D605</f>
        <v>10</v>
      </c>
      <c r="F605">
        <f>'Obsegi16-18'!E605</f>
        <v>59.649426414846772</v>
      </c>
      <c r="G605">
        <f>'Obsegi16-18'!F605</f>
        <v>63.143765511391393</v>
      </c>
      <c r="H605">
        <f>'Obsegi16-18'!G605</f>
        <v>65</v>
      </c>
      <c r="I605">
        <f>'Obsegi16-18'!H605</f>
        <v>73</v>
      </c>
      <c r="J605">
        <f>'Obsegi16-18'!I605</f>
        <v>3.4943390965446213</v>
      </c>
      <c r="K605">
        <f>'Obsegi16-18'!J605</f>
        <v>1.8562344886086066</v>
      </c>
      <c r="L605">
        <f>'Obsegi16-18'!K605</f>
        <v>8</v>
      </c>
      <c r="M605">
        <f>'Obsegi16-18'!L605</f>
        <v>5.3505735851532279</v>
      </c>
      <c r="N605">
        <f>'Obsegi16-18'!M605</f>
        <v>13.350573585153228</v>
      </c>
      <c r="O605">
        <f>'Obsegi16-18'!N605</f>
        <v>5.8581269034212902</v>
      </c>
      <c r="P605">
        <f>'Obsegi16-18'!O605</f>
        <v>2.9396955876407782</v>
      </c>
      <c r="Q605">
        <f>'Obsegi16-18'!P605</f>
        <v>12.307692307692308</v>
      </c>
      <c r="R605">
        <f>'Obsegi16-18'!Q605</f>
        <v>8.9700335891603302</v>
      </c>
      <c r="S605">
        <f>'Obsegi16-18'!R605</f>
        <v>22.381730030903135</v>
      </c>
      <c r="T605">
        <f>'Obsegi16-18'!T605</f>
        <v>0</v>
      </c>
      <c r="U605">
        <f>'rast17-18'!E605</f>
        <v>0</v>
      </c>
      <c r="V605">
        <f>'rast17-18'!F605</f>
        <v>0</v>
      </c>
      <c r="W605" t="e">
        <f>'rast17-18'!G605</f>
        <v>#DIV/0!</v>
      </c>
      <c r="X605">
        <f>'rast17-18'!H605</f>
        <v>0</v>
      </c>
      <c r="Y605" t="e">
        <f>'rast17-18'!I605</f>
        <v>#N/A</v>
      </c>
      <c r="Z605">
        <f>'rast17-18'!J605</f>
        <v>0</v>
      </c>
      <c r="AA605">
        <f>'rast17-18'!K605</f>
        <v>0</v>
      </c>
      <c r="AB605">
        <f>'rast17-18'!L605</f>
        <v>0</v>
      </c>
      <c r="AC605">
        <f>'rast17-18'!M605</f>
        <v>0</v>
      </c>
      <c r="AD605" s="14">
        <f>'rast17-18'!N605</f>
        <v>0</v>
      </c>
      <c r="AE605">
        <f>'19-rast'!D605</f>
        <v>0</v>
      </c>
      <c r="AF605">
        <f>'19-rast'!F605</f>
        <v>0</v>
      </c>
      <c r="AG605">
        <f>'19-rast'!G605</f>
        <v>0</v>
      </c>
      <c r="AH605" t="e">
        <f>'19-rast'!H605</f>
        <v>#DIV/0!</v>
      </c>
      <c r="AI605">
        <f>'19-rast'!I605</f>
        <v>0</v>
      </c>
      <c r="AJ605" s="22">
        <f>'19-rast'!J605</f>
        <v>0</v>
      </c>
      <c r="AK605">
        <f t="shared" si="21"/>
        <v>0</v>
      </c>
      <c r="AL605">
        <f t="shared" si="21"/>
        <v>0</v>
      </c>
      <c r="AM605">
        <f t="shared" si="22"/>
        <v>0</v>
      </c>
      <c r="AN605">
        <f>'Pridelek 2019'!F605</f>
        <v>0</v>
      </c>
      <c r="AO605">
        <f>'Pridelek 2019'!G605</f>
        <v>0</v>
      </c>
      <c r="AP605">
        <f>'Pridelek 2019'!H605</f>
        <v>0</v>
      </c>
      <c r="AQ605">
        <f>'Pridelek 2019'!I605</f>
        <v>0</v>
      </c>
      <c r="AR605">
        <f>'Pridelek 2019'!J605</f>
        <v>0</v>
      </c>
      <c r="AS605">
        <f>'Pridelek 2019'!K605</f>
        <v>0</v>
      </c>
      <c r="AT605">
        <f>'Pridelek 2019'!L605</f>
        <v>0</v>
      </c>
      <c r="AU605">
        <v>0</v>
      </c>
    </row>
    <row r="606" spans="1:47" hidden="1" x14ac:dyDescent="0.25">
      <c r="A606" t="str">
        <f>'Obsegi16-18'!A606</f>
        <v>D</v>
      </c>
      <c r="B606">
        <f>'Obsegi16-18'!B606</f>
        <v>29</v>
      </c>
      <c r="C606">
        <f>'Obsegi16-18'!C606</f>
        <v>6</v>
      </c>
      <c r="D606">
        <v>4</v>
      </c>
      <c r="E606">
        <f>'Obsegi16-18'!D606</f>
        <v>11</v>
      </c>
      <c r="F606">
        <f>'Obsegi16-18'!E606</f>
        <v>55.026181371447009</v>
      </c>
      <c r="G606">
        <f>'Obsegi16-18'!F606</f>
        <v>56.988568669731166</v>
      </c>
      <c r="H606">
        <f>'Obsegi16-18'!G606</f>
        <v>60</v>
      </c>
      <c r="I606">
        <f>'Obsegi16-18'!H606</f>
        <v>64</v>
      </c>
      <c r="J606">
        <f>'Obsegi16-18'!I606</f>
        <v>1.9623872982841561</v>
      </c>
      <c r="K606">
        <f>'Obsegi16-18'!J606</f>
        <v>3.0114313302688345</v>
      </c>
      <c r="L606">
        <f>'Obsegi16-18'!K606</f>
        <v>4</v>
      </c>
      <c r="M606">
        <f>'Obsegi16-18'!L606</f>
        <v>4.9738186285529906</v>
      </c>
      <c r="N606">
        <f>'Obsegi16-18'!M606</f>
        <v>8.9738186285529906</v>
      </c>
      <c r="O606">
        <f>'Obsegi16-18'!N606</f>
        <v>3.5662792681129707</v>
      </c>
      <c r="P606">
        <f>'Obsegi16-18'!O606</f>
        <v>5.2842726191653311</v>
      </c>
      <c r="Q606">
        <f>'Obsegi16-18'!P606</f>
        <v>6.6666666666666652</v>
      </c>
      <c r="R606">
        <f>'Obsegi16-18'!Q606</f>
        <v>9.0390038061661571</v>
      </c>
      <c r="S606">
        <f>'Obsegi16-18'!R606</f>
        <v>16.308270726577234</v>
      </c>
      <c r="T606">
        <f>'Obsegi16-18'!T606</f>
        <v>0</v>
      </c>
      <c r="U606">
        <f>'rast17-18'!E606</f>
        <v>0</v>
      </c>
      <c r="V606">
        <f>'rast17-18'!F606</f>
        <v>0</v>
      </c>
      <c r="W606" t="e">
        <f>'rast17-18'!G606</f>
        <v>#DIV/0!</v>
      </c>
      <c r="X606">
        <f>'rast17-18'!H606</f>
        <v>0</v>
      </c>
      <c r="Y606" t="e">
        <f>'rast17-18'!I606</f>
        <v>#N/A</v>
      </c>
      <c r="Z606">
        <f>'rast17-18'!J606</f>
        <v>0</v>
      </c>
      <c r="AA606">
        <f>'rast17-18'!K606</f>
        <v>0</v>
      </c>
      <c r="AB606">
        <f>'rast17-18'!L606</f>
        <v>0</v>
      </c>
      <c r="AC606">
        <f>'rast17-18'!M606</f>
        <v>0</v>
      </c>
      <c r="AD606" s="14">
        <f>'rast17-18'!N606</f>
        <v>0</v>
      </c>
      <c r="AE606">
        <f>'19-rast'!D606</f>
        <v>0</v>
      </c>
      <c r="AF606">
        <f>'19-rast'!F606</f>
        <v>0</v>
      </c>
      <c r="AG606">
        <f>'19-rast'!G606</f>
        <v>0</v>
      </c>
      <c r="AH606" t="e">
        <f>'19-rast'!H606</f>
        <v>#DIV/0!</v>
      </c>
      <c r="AI606">
        <f>'19-rast'!I606</f>
        <v>0</v>
      </c>
      <c r="AJ606" s="22">
        <f>'19-rast'!J606</f>
        <v>0</v>
      </c>
      <c r="AK606">
        <f t="shared" si="21"/>
        <v>0</v>
      </c>
      <c r="AL606">
        <f t="shared" si="21"/>
        <v>0</v>
      </c>
      <c r="AM606">
        <f t="shared" si="22"/>
        <v>0</v>
      </c>
      <c r="AN606">
        <f>'Pridelek 2019'!F606</f>
        <v>0</v>
      </c>
      <c r="AO606">
        <f>'Pridelek 2019'!G606</f>
        <v>0</v>
      </c>
      <c r="AP606">
        <f>'Pridelek 2019'!H606</f>
        <v>0</v>
      </c>
      <c r="AQ606">
        <f>'Pridelek 2019'!I606</f>
        <v>0</v>
      </c>
      <c r="AR606">
        <f>'Pridelek 2019'!J606</f>
        <v>0</v>
      </c>
      <c r="AS606">
        <f>'Pridelek 2019'!K606</f>
        <v>0</v>
      </c>
      <c r="AT606">
        <f>'Pridelek 2019'!L606</f>
        <v>0</v>
      </c>
      <c r="AU606">
        <v>0</v>
      </c>
    </row>
    <row r="607" spans="1:47" hidden="1" x14ac:dyDescent="0.25">
      <c r="A607" t="str">
        <f>'Obsegi16-18'!A607</f>
        <v>D</v>
      </c>
      <c r="B607">
        <f>'Obsegi16-18'!B607</f>
        <v>30</v>
      </c>
      <c r="C607">
        <f>'Obsegi16-18'!C607</f>
        <v>3</v>
      </c>
      <c r="D607">
        <v>4</v>
      </c>
      <c r="E607">
        <f>'Obsegi16-18'!D607</f>
        <v>1</v>
      </c>
      <c r="F607">
        <f>'Obsegi16-18'!E607</f>
        <v>53.857491209478347</v>
      </c>
      <c r="G607">
        <f>'Obsegi16-18'!F607</f>
        <v>57.414773875088862</v>
      </c>
      <c r="H607">
        <f>'Obsegi16-18'!G607</f>
        <v>60</v>
      </c>
      <c r="I607">
        <f>'Obsegi16-18'!H607</f>
        <v>64</v>
      </c>
      <c r="J607">
        <f>'Obsegi16-18'!I607</f>
        <v>3.557282665610515</v>
      </c>
      <c r="K607">
        <f>'Obsegi16-18'!J607</f>
        <v>2.5852261249111379</v>
      </c>
      <c r="L607">
        <f>'Obsegi16-18'!K607</f>
        <v>4</v>
      </c>
      <c r="M607">
        <f>'Obsegi16-18'!L607</f>
        <v>6.1425087905216529</v>
      </c>
      <c r="N607">
        <f>'Obsegi16-18'!M607</f>
        <v>10.142508790521653</v>
      </c>
      <c r="O607">
        <f>'Obsegi16-18'!N607</f>
        <v>6.6049914055121617</v>
      </c>
      <c r="P607">
        <f>'Obsegi16-18'!O607</f>
        <v>4.5027193358551543</v>
      </c>
      <c r="Q607">
        <f>'Obsegi16-18'!P607</f>
        <v>6.6666666666666652</v>
      </c>
      <c r="R607">
        <f>'Obsegi16-18'!Q607</f>
        <v>11.405114966514883</v>
      </c>
      <c r="S607">
        <f>'Obsegi16-18'!R607</f>
        <v>18.8321226309492</v>
      </c>
      <c r="T607">
        <f>'Obsegi16-18'!T607</f>
        <v>0</v>
      </c>
      <c r="U607">
        <f>'rast17-18'!E607</f>
        <v>0</v>
      </c>
      <c r="V607">
        <f>'rast17-18'!F607</f>
        <v>0</v>
      </c>
      <c r="W607" t="e">
        <f>'rast17-18'!G607</f>
        <v>#DIV/0!</v>
      </c>
      <c r="X607">
        <f>'rast17-18'!H607</f>
        <v>0</v>
      </c>
      <c r="Y607" t="e">
        <f>'rast17-18'!I607</f>
        <v>#N/A</v>
      </c>
      <c r="Z607">
        <f>'rast17-18'!J607</f>
        <v>0</v>
      </c>
      <c r="AA607">
        <f>'rast17-18'!K607</f>
        <v>0</v>
      </c>
      <c r="AB607">
        <f>'rast17-18'!L607</f>
        <v>0</v>
      </c>
      <c r="AC607">
        <f>'rast17-18'!M607</f>
        <v>0</v>
      </c>
      <c r="AD607" s="14">
        <f>'rast17-18'!N607</f>
        <v>0</v>
      </c>
      <c r="AE607">
        <f>'19-rast'!D607</f>
        <v>0</v>
      </c>
      <c r="AF607">
        <f>'19-rast'!F607</f>
        <v>0</v>
      </c>
      <c r="AG607">
        <f>'19-rast'!G607</f>
        <v>0</v>
      </c>
      <c r="AH607" t="e">
        <f>'19-rast'!H607</f>
        <v>#DIV/0!</v>
      </c>
      <c r="AI607">
        <f>'19-rast'!I607</f>
        <v>0</v>
      </c>
      <c r="AJ607" s="22">
        <f>'19-rast'!J607</f>
        <v>0</v>
      </c>
      <c r="AK607">
        <f t="shared" si="21"/>
        <v>0</v>
      </c>
      <c r="AL607">
        <f t="shared" si="21"/>
        <v>0</v>
      </c>
      <c r="AM607">
        <f t="shared" si="22"/>
        <v>0</v>
      </c>
      <c r="AN607">
        <f>'Pridelek 2019'!F607</f>
        <v>0</v>
      </c>
      <c r="AO607">
        <f>'Pridelek 2019'!G607</f>
        <v>0</v>
      </c>
      <c r="AP607">
        <f>'Pridelek 2019'!H607</f>
        <v>0</v>
      </c>
      <c r="AQ607">
        <f>'Pridelek 2019'!I607</f>
        <v>0</v>
      </c>
      <c r="AR607">
        <f>'Pridelek 2019'!J607</f>
        <v>0</v>
      </c>
      <c r="AS607">
        <f>'Pridelek 2019'!K607</f>
        <v>0</v>
      </c>
      <c r="AT607">
        <f>'Pridelek 2019'!L607</f>
        <v>0</v>
      </c>
      <c r="AU607">
        <v>0</v>
      </c>
    </row>
    <row r="608" spans="1:47" hidden="1" x14ac:dyDescent="0.25">
      <c r="A608" t="str">
        <f>'Obsegi16-18'!A608</f>
        <v>D</v>
      </c>
      <c r="B608">
        <f>'Obsegi16-18'!B608</f>
        <v>30</v>
      </c>
      <c r="C608">
        <f>'Obsegi16-18'!C608</f>
        <v>3</v>
      </c>
      <c r="D608">
        <v>4</v>
      </c>
      <c r="E608">
        <f>'Obsegi16-18'!D608</f>
        <v>2</v>
      </c>
      <c r="F608">
        <f>'Obsegi16-18'!E608</f>
        <v>51.883937683649876</v>
      </c>
      <c r="G608">
        <f>'Obsegi16-18'!F608</f>
        <v>53.711978741051141</v>
      </c>
      <c r="H608">
        <f>'Obsegi16-18'!G608</f>
        <v>55</v>
      </c>
      <c r="I608">
        <f>'Obsegi16-18'!H608</f>
        <v>60</v>
      </c>
      <c r="J608">
        <f>'Obsegi16-18'!I608</f>
        <v>1.8280410574012649</v>
      </c>
      <c r="K608">
        <f>'Obsegi16-18'!J608</f>
        <v>1.2880212589488593</v>
      </c>
      <c r="L608">
        <f>'Obsegi16-18'!K608</f>
        <v>5</v>
      </c>
      <c r="M608">
        <f>'Obsegi16-18'!L608</f>
        <v>3.1160623163501242</v>
      </c>
      <c r="N608">
        <f>'Obsegi16-18'!M608</f>
        <v>8.1160623163501242</v>
      </c>
      <c r="O608">
        <f>'Obsegi16-18'!N608</f>
        <v>3.5233275248831575</v>
      </c>
      <c r="P608">
        <f>'Obsegi16-18'!O608</f>
        <v>2.3980149105258031</v>
      </c>
      <c r="Q608">
        <f>'Obsegi16-18'!P608</f>
        <v>9.0909090909090828</v>
      </c>
      <c r="R608">
        <f>'Obsegi16-18'!Q608</f>
        <v>6.0058323548023429</v>
      </c>
      <c r="S608">
        <f>'Obsegi16-18'!R608</f>
        <v>15.642726205238899</v>
      </c>
      <c r="T608">
        <f>'Obsegi16-18'!T608</f>
        <v>0</v>
      </c>
      <c r="U608">
        <f>'rast17-18'!E608</f>
        <v>0</v>
      </c>
      <c r="V608">
        <f>'rast17-18'!F608</f>
        <v>0</v>
      </c>
      <c r="W608" t="e">
        <f>'rast17-18'!G608</f>
        <v>#DIV/0!</v>
      </c>
      <c r="X608">
        <f>'rast17-18'!H608</f>
        <v>0</v>
      </c>
      <c r="Y608" t="e">
        <f>'rast17-18'!I608</f>
        <v>#N/A</v>
      </c>
      <c r="Z608">
        <f>'rast17-18'!J608</f>
        <v>0</v>
      </c>
      <c r="AA608">
        <f>'rast17-18'!K608</f>
        <v>0</v>
      </c>
      <c r="AB608">
        <f>'rast17-18'!L608</f>
        <v>0</v>
      </c>
      <c r="AC608">
        <f>'rast17-18'!M608</f>
        <v>0</v>
      </c>
      <c r="AD608" s="14">
        <f>'rast17-18'!N608</f>
        <v>0</v>
      </c>
      <c r="AE608">
        <f>'19-rast'!D608</f>
        <v>0</v>
      </c>
      <c r="AF608">
        <f>'19-rast'!F608</f>
        <v>0</v>
      </c>
      <c r="AG608">
        <f>'19-rast'!G608</f>
        <v>0</v>
      </c>
      <c r="AH608" t="e">
        <f>'19-rast'!H608</f>
        <v>#DIV/0!</v>
      </c>
      <c r="AI608">
        <f>'19-rast'!I608</f>
        <v>0</v>
      </c>
      <c r="AJ608" s="22">
        <f>'19-rast'!J608</f>
        <v>0</v>
      </c>
      <c r="AK608">
        <f t="shared" si="21"/>
        <v>0</v>
      </c>
      <c r="AL608">
        <f t="shared" si="21"/>
        <v>0</v>
      </c>
      <c r="AM608">
        <f t="shared" si="22"/>
        <v>0</v>
      </c>
      <c r="AN608">
        <f>'Pridelek 2019'!F608</f>
        <v>0</v>
      </c>
      <c r="AO608">
        <f>'Pridelek 2019'!G608</f>
        <v>0</v>
      </c>
      <c r="AP608">
        <f>'Pridelek 2019'!H608</f>
        <v>0</v>
      </c>
      <c r="AQ608">
        <f>'Pridelek 2019'!I608</f>
        <v>0</v>
      </c>
      <c r="AR608">
        <f>'Pridelek 2019'!J608</f>
        <v>0</v>
      </c>
      <c r="AS608">
        <f>'Pridelek 2019'!K608</f>
        <v>0</v>
      </c>
      <c r="AT608">
        <f>'Pridelek 2019'!L608</f>
        <v>0</v>
      </c>
      <c r="AU608">
        <v>0</v>
      </c>
    </row>
    <row r="609" spans="1:47" x14ac:dyDescent="0.25">
      <c r="A609" t="str">
        <f>'Obsegi16-18'!A609</f>
        <v>D</v>
      </c>
      <c r="B609">
        <f>'Obsegi16-18'!B609</f>
        <v>30</v>
      </c>
      <c r="C609">
        <f>'Obsegi16-18'!C609</f>
        <v>3</v>
      </c>
      <c r="D609">
        <v>4</v>
      </c>
      <c r="E609">
        <f>'Obsegi16-18'!D609</f>
        <v>3</v>
      </c>
      <c r="F609">
        <f>'Obsegi16-18'!E609</f>
        <v>53.907029489664765</v>
      </c>
      <c r="G609">
        <f>'Obsegi16-18'!F609</f>
        <v>57.146395052508019</v>
      </c>
      <c r="H609">
        <f>'Obsegi16-18'!G609</f>
        <v>65</v>
      </c>
      <c r="J609">
        <f>'Obsegi16-18'!I609</f>
        <v>3.2393655628432541</v>
      </c>
      <c r="K609">
        <f>'Obsegi16-18'!J609</f>
        <v>7.8536049474919807</v>
      </c>
      <c r="L609" t="e">
        <f>'Obsegi16-18'!K609</f>
        <v>#VALUE!</v>
      </c>
      <c r="M609">
        <f>'Obsegi16-18'!L609</f>
        <v>11.092970510335235</v>
      </c>
      <c r="N609" t="e">
        <f>'Obsegi16-18'!M609</f>
        <v>#VALUE!</v>
      </c>
      <c r="O609">
        <f>'Obsegi16-18'!N609</f>
        <v>6.0091709625074374</v>
      </c>
      <c r="P609">
        <f>'Obsegi16-18'!O609</f>
        <v>13.742957784608855</v>
      </c>
      <c r="Q609" t="e">
        <f>'Obsegi16-18'!P609</f>
        <v>#VALUE!</v>
      </c>
      <c r="R609">
        <f>'Obsegi16-18'!Q609</f>
        <v>20.57796657569866</v>
      </c>
      <c r="S609" t="e">
        <f>'Obsegi16-18'!R609</f>
        <v>#VALUE!</v>
      </c>
      <c r="T609">
        <f>'Obsegi16-18'!T609</f>
        <v>0</v>
      </c>
      <c r="U609">
        <f>'rast17-18'!E609</f>
        <v>174</v>
      </c>
      <c r="V609">
        <f>'rast17-18'!F609</f>
        <v>25</v>
      </c>
      <c r="W609">
        <f>'rast17-18'!G609</f>
        <v>6.96</v>
      </c>
      <c r="X609">
        <f>'rast17-18'!H609</f>
        <v>5</v>
      </c>
      <c r="Y609">
        <f>'rast17-18'!I609</f>
        <v>34</v>
      </c>
      <c r="Z609">
        <f>'rast17-18'!J609</f>
        <v>398</v>
      </c>
      <c r="AA609">
        <f>'rast17-18'!K609</f>
        <v>51</v>
      </c>
      <c r="AB609">
        <f>'rast17-18'!L609</f>
        <v>7.8039215686274508</v>
      </c>
      <c r="AC609">
        <f>'rast17-18'!M609</f>
        <v>14</v>
      </c>
      <c r="AD609" s="14">
        <f>'rast17-18'!N609</f>
        <v>31</v>
      </c>
      <c r="AE609">
        <f>'19-rast'!D609</f>
        <v>0</v>
      </c>
      <c r="AF609">
        <f>'19-rast'!F609</f>
        <v>182</v>
      </c>
      <c r="AG609">
        <f>'19-rast'!G609</f>
        <v>33</v>
      </c>
      <c r="AH609">
        <f>'19-rast'!H609</f>
        <v>5.5151515151515156</v>
      </c>
      <c r="AI609">
        <f>'19-rast'!I609</f>
        <v>4</v>
      </c>
      <c r="AJ609" s="22">
        <f>'19-rast'!J609</f>
        <v>11</v>
      </c>
      <c r="AK609">
        <f t="shared" si="21"/>
        <v>754</v>
      </c>
      <c r="AL609">
        <f t="shared" si="21"/>
        <v>109</v>
      </c>
      <c r="AM609">
        <f t="shared" si="22"/>
        <v>15</v>
      </c>
      <c r="AN609">
        <f>'Pridelek 2019'!F609</f>
        <v>0</v>
      </c>
      <c r="AO609">
        <f>'Pridelek 2019'!G609</f>
        <v>0</v>
      </c>
      <c r="AP609">
        <f>'Pridelek 2019'!H609</f>
        <v>0</v>
      </c>
      <c r="AQ609">
        <f>'Pridelek 2019'!I609</f>
        <v>0</v>
      </c>
      <c r="AR609">
        <f>'Pridelek 2019'!J609</f>
        <v>2</v>
      </c>
      <c r="AS609">
        <f>'Pridelek 2019'!K609</f>
        <v>2</v>
      </c>
      <c r="AT609">
        <f>'Pridelek 2019'!L609</f>
        <v>0.28999999999999998</v>
      </c>
      <c r="AU609">
        <v>0</v>
      </c>
    </row>
    <row r="610" spans="1:47" x14ac:dyDescent="0.25">
      <c r="A610" t="str">
        <f>'Obsegi16-18'!A610</f>
        <v>D</v>
      </c>
      <c r="B610">
        <f>'Obsegi16-18'!B610</f>
        <v>30</v>
      </c>
      <c r="C610">
        <f>'Obsegi16-18'!C610</f>
        <v>3</v>
      </c>
      <c r="D610">
        <v>4</v>
      </c>
      <c r="E610">
        <f>'Obsegi16-18'!D610</f>
        <v>4</v>
      </c>
      <c r="F610">
        <f>'Obsegi16-18'!E610</f>
        <v>44.785411493070853</v>
      </c>
      <c r="G610">
        <f>'Obsegi16-18'!F610</f>
        <v>50.186945099307103</v>
      </c>
      <c r="H610">
        <f>'Obsegi16-18'!G610</f>
        <v>55</v>
      </c>
      <c r="J610">
        <f>'Obsegi16-18'!I610</f>
        <v>5.4015336062362493</v>
      </c>
      <c r="K610">
        <f>'Obsegi16-18'!J610</f>
        <v>4.8130549006928973</v>
      </c>
      <c r="L610" t="e">
        <f>'Obsegi16-18'!K610</f>
        <v>#VALUE!</v>
      </c>
      <c r="M610">
        <f>'Obsegi16-18'!L610</f>
        <v>10.214588506929147</v>
      </c>
      <c r="N610" t="e">
        <f>'Obsegi16-18'!M610</f>
        <v>#VALUE!</v>
      </c>
      <c r="O610">
        <f>'Obsegi16-18'!N610</f>
        <v>12.060922131020213</v>
      </c>
      <c r="P610">
        <f>'Obsegi16-18'!O610</f>
        <v>9.5902527861958742</v>
      </c>
      <c r="Q610" t="e">
        <f>'Obsegi16-18'!P610</f>
        <v>#VALUE!</v>
      </c>
      <c r="R610">
        <f>'Obsegi16-18'!Q610</f>
        <v>22.807847837927177</v>
      </c>
      <c r="S610" t="e">
        <f>'Obsegi16-18'!R610</f>
        <v>#VALUE!</v>
      </c>
      <c r="T610">
        <f>'Obsegi16-18'!T610</f>
        <v>0</v>
      </c>
      <c r="U610">
        <f>'rast17-18'!E610</f>
        <v>125</v>
      </c>
      <c r="V610">
        <f>'rast17-18'!F610</f>
        <v>20</v>
      </c>
      <c r="W610">
        <f>'rast17-18'!G610</f>
        <v>6.25</v>
      </c>
      <c r="X610">
        <f>'rast17-18'!H610</f>
        <v>3</v>
      </c>
      <c r="Y610">
        <f>'rast17-18'!I610</f>
        <v>29</v>
      </c>
      <c r="Z610">
        <f>'rast17-18'!J610</f>
        <v>292</v>
      </c>
      <c r="AA610">
        <f>'rast17-18'!K610</f>
        <v>46</v>
      </c>
      <c r="AB610">
        <f>'rast17-18'!L610</f>
        <v>6.3478260869565215</v>
      </c>
      <c r="AC610">
        <f>'rast17-18'!M610</f>
        <v>9</v>
      </c>
      <c r="AD610" s="14">
        <f>'rast17-18'!N610</f>
        <v>33</v>
      </c>
      <c r="AE610">
        <f>'19-rast'!D610</f>
        <v>0</v>
      </c>
      <c r="AF610">
        <f>'19-rast'!F610</f>
        <v>136</v>
      </c>
      <c r="AG610">
        <f>'19-rast'!G610</f>
        <v>28</v>
      </c>
      <c r="AH610">
        <f>'19-rast'!H610</f>
        <v>4.8571428571428568</v>
      </c>
      <c r="AI610">
        <f>'19-rast'!I610</f>
        <v>1</v>
      </c>
      <c r="AJ610" s="22">
        <f>'19-rast'!J610</f>
        <v>12</v>
      </c>
      <c r="AK610">
        <f t="shared" si="21"/>
        <v>553</v>
      </c>
      <c r="AL610">
        <f t="shared" si="21"/>
        <v>94</v>
      </c>
      <c r="AM610">
        <f t="shared" si="22"/>
        <v>15</v>
      </c>
      <c r="AN610">
        <f>'Pridelek 2019'!F610</f>
        <v>0</v>
      </c>
      <c r="AO610">
        <f>'Pridelek 2019'!G610</f>
        <v>0</v>
      </c>
      <c r="AP610">
        <f>'Pridelek 2019'!H610</f>
        <v>4</v>
      </c>
      <c r="AQ610">
        <f>'Pridelek 2019'!I610</f>
        <v>0.5</v>
      </c>
      <c r="AR610">
        <f>'Pridelek 2019'!J610</f>
        <v>0</v>
      </c>
      <c r="AS610">
        <f>'Pridelek 2019'!K610</f>
        <v>4</v>
      </c>
      <c r="AT610">
        <f>'Pridelek 2019'!L610</f>
        <v>0.5</v>
      </c>
      <c r="AU610">
        <v>0</v>
      </c>
    </row>
    <row r="611" spans="1:47" x14ac:dyDescent="0.25">
      <c r="A611" t="str">
        <f>'Obsegi16-18'!A611</f>
        <v>D</v>
      </c>
      <c r="B611">
        <f>'Obsegi16-18'!B611</f>
        <v>30</v>
      </c>
      <c r="C611">
        <f>'Obsegi16-18'!C611</f>
        <v>3</v>
      </c>
      <c r="D611">
        <v>4</v>
      </c>
      <c r="E611">
        <f>'Obsegi16-18'!D611</f>
        <v>5</v>
      </c>
      <c r="F611">
        <f>'Obsegi16-18'!E611</f>
        <v>57.100522830884252</v>
      </c>
      <c r="G611">
        <f>'Obsegi16-18'!F611</f>
        <v>60.281772633509959</v>
      </c>
      <c r="H611">
        <f>'Obsegi16-18'!G611</f>
        <v>65</v>
      </c>
      <c r="J611">
        <f>'Obsegi16-18'!I611</f>
        <v>3.1812498026257074</v>
      </c>
      <c r="K611">
        <f>'Obsegi16-18'!J611</f>
        <v>4.7182273664900407</v>
      </c>
      <c r="L611" t="e">
        <f>'Obsegi16-18'!K611</f>
        <v>#VALUE!</v>
      </c>
      <c r="M611">
        <f>'Obsegi16-18'!L611</f>
        <v>7.8994771691157482</v>
      </c>
      <c r="N611" t="e">
        <f>'Obsegi16-18'!M611</f>
        <v>#VALUE!</v>
      </c>
      <c r="O611">
        <f>'Obsegi16-18'!N611</f>
        <v>5.5713146656251711</v>
      </c>
      <c r="P611">
        <f>'Obsegi16-18'!O611</f>
        <v>7.8269552476086801</v>
      </c>
      <c r="Q611" t="e">
        <f>'Obsegi16-18'!P611</f>
        <v>#VALUE!</v>
      </c>
      <c r="R611">
        <f>'Obsegi16-18'!Q611</f>
        <v>13.834334218815791</v>
      </c>
      <c r="S611" t="e">
        <f>'Obsegi16-18'!R611</f>
        <v>#VALUE!</v>
      </c>
      <c r="T611">
        <f>'Obsegi16-18'!T611</f>
        <v>0</v>
      </c>
      <c r="U611">
        <f>'rast17-18'!E611</f>
        <v>177</v>
      </c>
      <c r="V611">
        <f>'rast17-18'!F611</f>
        <v>30</v>
      </c>
      <c r="W611">
        <f>'rast17-18'!G611</f>
        <v>5.9</v>
      </c>
      <c r="X611">
        <f>'rast17-18'!H611</f>
        <v>4</v>
      </c>
      <c r="Y611">
        <f>'rast17-18'!I611</f>
        <v>31</v>
      </c>
      <c r="Z611">
        <f>'rast17-18'!J611</f>
        <v>446</v>
      </c>
      <c r="AA611">
        <f>'rast17-18'!K611</f>
        <v>52</v>
      </c>
      <c r="AB611">
        <f>'rast17-18'!L611</f>
        <v>8.5769230769230766</v>
      </c>
      <c r="AC611">
        <f>'rast17-18'!M611</f>
        <v>17</v>
      </c>
      <c r="AD611" s="14">
        <f>'rast17-18'!N611</f>
        <v>33</v>
      </c>
      <c r="AE611">
        <f>'19-rast'!D611</f>
        <v>0</v>
      </c>
      <c r="AF611">
        <f>'19-rast'!F611</f>
        <v>178</v>
      </c>
      <c r="AG611">
        <f>'19-rast'!G611</f>
        <v>36</v>
      </c>
      <c r="AH611">
        <f>'19-rast'!H611</f>
        <v>4.9444444444444446</v>
      </c>
      <c r="AI611">
        <f>'19-rast'!I611</f>
        <v>1</v>
      </c>
      <c r="AJ611" s="22">
        <f>'19-rast'!J611</f>
        <v>10</v>
      </c>
      <c r="AK611">
        <f t="shared" si="21"/>
        <v>801</v>
      </c>
      <c r="AL611">
        <f t="shared" si="21"/>
        <v>118</v>
      </c>
      <c r="AM611">
        <f t="shared" si="22"/>
        <v>15</v>
      </c>
      <c r="AN611">
        <f>'Pridelek 2019'!F611</f>
        <v>0</v>
      </c>
      <c r="AO611">
        <f>'Pridelek 2019'!G611</f>
        <v>0</v>
      </c>
      <c r="AP611">
        <f>'Pridelek 2019'!H611</f>
        <v>0</v>
      </c>
      <c r="AQ611">
        <f>'Pridelek 2019'!I611</f>
        <v>0</v>
      </c>
      <c r="AR611">
        <f>'Pridelek 2019'!J611</f>
        <v>0</v>
      </c>
      <c r="AS611">
        <f>'Pridelek 2019'!K611</f>
        <v>0</v>
      </c>
      <c r="AT611">
        <f>'Pridelek 2019'!L611</f>
        <v>0</v>
      </c>
      <c r="AU611">
        <v>0</v>
      </c>
    </row>
    <row r="612" spans="1:47" hidden="1" x14ac:dyDescent="0.25">
      <c r="A612" t="str">
        <f>'Obsegi16-18'!A612</f>
        <v>D</v>
      </c>
      <c r="B612">
        <f>'Obsegi16-18'!B612</f>
        <v>30</v>
      </c>
      <c r="C612">
        <f>'Obsegi16-18'!C612</f>
        <v>3</v>
      </c>
      <c r="D612">
        <v>4</v>
      </c>
      <c r="E612">
        <f>'Obsegi16-18'!D612</f>
        <v>6</v>
      </c>
      <c r="F612">
        <f>'Obsegi16-18'!E612</f>
        <v>55.97124458309446</v>
      </c>
      <c r="G612">
        <f>'Obsegi16-18'!F612</f>
        <v>57.169822324820537</v>
      </c>
      <c r="H612">
        <f>'Obsegi16-18'!G612</f>
        <v>65</v>
      </c>
      <c r="I612">
        <f>'Obsegi16-18'!H612</f>
        <v>66</v>
      </c>
      <c r="J612">
        <f>'Obsegi16-18'!I612</f>
        <v>1.1985777417260763</v>
      </c>
      <c r="K612">
        <f>'Obsegi16-18'!J612</f>
        <v>7.8301776751794634</v>
      </c>
      <c r="L612">
        <f>'Obsegi16-18'!K612</f>
        <v>1</v>
      </c>
      <c r="M612">
        <f>'Obsegi16-18'!L612</f>
        <v>9.0287554169055397</v>
      </c>
      <c r="N612">
        <f>'Obsegi16-18'!M612</f>
        <v>10.02875541690554</v>
      </c>
      <c r="O612">
        <f>'Obsegi16-18'!N612</f>
        <v>2.1414169912671532</v>
      </c>
      <c r="P612">
        <f>'Obsegi16-18'!O612</f>
        <v>13.696347752649828</v>
      </c>
      <c r="Q612">
        <f>'Obsegi16-18'!P612</f>
        <v>1.538461538461533</v>
      </c>
      <c r="R612">
        <f>'Obsegi16-18'!Q612</f>
        <v>16.131060661875264</v>
      </c>
      <c r="S612">
        <f>'Obsegi16-18'!R612</f>
        <v>17.917692364365646</v>
      </c>
      <c r="T612">
        <f>'Obsegi16-18'!T612</f>
        <v>0</v>
      </c>
      <c r="U612">
        <f>'rast17-18'!E612</f>
        <v>182</v>
      </c>
      <c r="V612">
        <f>'rast17-18'!F612</f>
        <v>28</v>
      </c>
      <c r="W612">
        <f>'rast17-18'!G612</f>
        <v>6.5</v>
      </c>
      <c r="X612">
        <f>'rast17-18'!H612</f>
        <v>5</v>
      </c>
      <c r="Y612">
        <f>'rast17-18'!I612</f>
        <v>35</v>
      </c>
      <c r="Z612">
        <f>'rast17-18'!J612</f>
        <v>0</v>
      </c>
      <c r="AA612">
        <f>'rast17-18'!K612</f>
        <v>0</v>
      </c>
      <c r="AB612">
        <f>'rast17-18'!L612</f>
        <v>0</v>
      </c>
      <c r="AC612">
        <f>'rast17-18'!M612</f>
        <v>0</v>
      </c>
      <c r="AD612" s="14">
        <f>'rast17-18'!N612</f>
        <v>0</v>
      </c>
      <c r="AE612">
        <f>'19-rast'!D612</f>
        <v>0</v>
      </c>
      <c r="AF612">
        <f>'19-rast'!F612</f>
        <v>0</v>
      </c>
      <c r="AG612">
        <f>'19-rast'!G612</f>
        <v>0</v>
      </c>
      <c r="AH612" t="e">
        <f>'19-rast'!H612</f>
        <v>#DIV/0!</v>
      </c>
      <c r="AI612">
        <f>'19-rast'!I612</f>
        <v>0</v>
      </c>
      <c r="AJ612" s="22">
        <f>'19-rast'!J612</f>
        <v>0</v>
      </c>
      <c r="AM612">
        <f t="shared" si="22"/>
        <v>5</v>
      </c>
      <c r="AN612">
        <f>'Pridelek 2019'!F612</f>
        <v>0</v>
      </c>
      <c r="AO612">
        <f>'Pridelek 2019'!G612</f>
        <v>0</v>
      </c>
      <c r="AP612">
        <f>'Pridelek 2019'!H612</f>
        <v>0</v>
      </c>
      <c r="AQ612">
        <f>'Pridelek 2019'!I612</f>
        <v>0</v>
      </c>
      <c r="AR612">
        <f>'Pridelek 2019'!J612</f>
        <v>0</v>
      </c>
      <c r="AS612">
        <f>'Pridelek 2019'!K612</f>
        <v>0</v>
      </c>
      <c r="AT612">
        <f>'Pridelek 2019'!L612</f>
        <v>0</v>
      </c>
      <c r="AU612">
        <v>0</v>
      </c>
    </row>
    <row r="613" spans="1:47" hidden="1" x14ac:dyDescent="0.25">
      <c r="A613" t="str">
        <f>'Obsegi16-18'!A613</f>
        <v>D</v>
      </c>
      <c r="B613">
        <f>'Obsegi16-18'!B613</f>
        <v>30</v>
      </c>
      <c r="C613">
        <f>'Obsegi16-18'!C613</f>
        <v>3</v>
      </c>
      <c r="D613">
        <v>4</v>
      </c>
      <c r="E613">
        <f>'Obsegi16-18'!D613</f>
        <v>7</v>
      </c>
      <c r="F613">
        <f>'Obsegi16-18'!E613</f>
        <v>46.430427804998786</v>
      </c>
      <c r="G613">
        <f>'Obsegi16-18'!F613</f>
        <v>50.998011656502875</v>
      </c>
      <c r="H613">
        <f>'Obsegi16-18'!G613</f>
        <v>55</v>
      </c>
      <c r="I613">
        <f>'Obsegi16-18'!H613</f>
        <v>58</v>
      </c>
      <c r="J613">
        <f>'Obsegi16-18'!I613</f>
        <v>4.5675838515040894</v>
      </c>
      <c r="K613">
        <f>'Obsegi16-18'!J613</f>
        <v>4.0019883434971248</v>
      </c>
      <c r="L613">
        <f>'Obsegi16-18'!K613</f>
        <v>3</v>
      </c>
      <c r="M613">
        <f>'Obsegi16-18'!L613</f>
        <v>8.5695721950012143</v>
      </c>
      <c r="N613">
        <f>'Obsegi16-18'!M613</f>
        <v>11.569572195001214</v>
      </c>
      <c r="O613">
        <f>'Obsegi16-18'!N613</f>
        <v>9.8374795741432699</v>
      </c>
      <c r="P613">
        <f>'Obsegi16-18'!O613</f>
        <v>7.8473419129602817</v>
      </c>
      <c r="Q613">
        <f>'Obsegi16-18'!P613</f>
        <v>5.4545454545454453</v>
      </c>
      <c r="R613">
        <f>'Obsegi16-18'!Q613</f>
        <v>18.456802144904195</v>
      </c>
      <c r="S613">
        <f>'Obsegi16-18'!R613</f>
        <v>24.918082261898977</v>
      </c>
      <c r="T613">
        <f>'Obsegi16-18'!T613</f>
        <v>0</v>
      </c>
      <c r="U613">
        <f>'rast17-18'!E613</f>
        <v>0</v>
      </c>
      <c r="V613">
        <f>'rast17-18'!F613</f>
        <v>0</v>
      </c>
      <c r="W613" t="e">
        <f>'rast17-18'!G613</f>
        <v>#DIV/0!</v>
      </c>
      <c r="X613">
        <f>'rast17-18'!H613</f>
        <v>0</v>
      </c>
      <c r="Y613" t="e">
        <f>'rast17-18'!I613</f>
        <v>#N/A</v>
      </c>
      <c r="Z613">
        <f>'rast17-18'!J613</f>
        <v>0</v>
      </c>
      <c r="AA613">
        <f>'rast17-18'!K613</f>
        <v>0</v>
      </c>
      <c r="AB613">
        <f>'rast17-18'!L613</f>
        <v>0</v>
      </c>
      <c r="AC613">
        <f>'rast17-18'!M613</f>
        <v>0</v>
      </c>
      <c r="AD613" s="14">
        <f>'rast17-18'!N613</f>
        <v>0</v>
      </c>
      <c r="AE613">
        <f>'19-rast'!D613</f>
        <v>0</v>
      </c>
      <c r="AF613">
        <f>'19-rast'!F613</f>
        <v>0</v>
      </c>
      <c r="AG613">
        <f>'19-rast'!G613</f>
        <v>0</v>
      </c>
      <c r="AH613" t="e">
        <f>'19-rast'!H613</f>
        <v>#DIV/0!</v>
      </c>
      <c r="AI613">
        <f>'19-rast'!I613</f>
        <v>0</v>
      </c>
      <c r="AJ613" s="22">
        <f>'19-rast'!J613</f>
        <v>0</v>
      </c>
      <c r="AK613">
        <f t="shared" si="21"/>
        <v>0</v>
      </c>
      <c r="AL613">
        <f t="shared" si="21"/>
        <v>0</v>
      </c>
      <c r="AM613">
        <f t="shared" si="22"/>
        <v>0</v>
      </c>
      <c r="AN613">
        <f>'Pridelek 2019'!F613</f>
        <v>0</v>
      </c>
      <c r="AO613">
        <f>'Pridelek 2019'!G613</f>
        <v>0</v>
      </c>
      <c r="AP613">
        <f>'Pridelek 2019'!H613</f>
        <v>0</v>
      </c>
      <c r="AQ613">
        <f>'Pridelek 2019'!I613</f>
        <v>0</v>
      </c>
      <c r="AR613">
        <f>'Pridelek 2019'!J613</f>
        <v>0</v>
      </c>
      <c r="AS613">
        <f>'Pridelek 2019'!K613</f>
        <v>0</v>
      </c>
      <c r="AT613">
        <f>'Pridelek 2019'!L613</f>
        <v>0</v>
      </c>
      <c r="AU613">
        <v>0</v>
      </c>
    </row>
    <row r="614" spans="1:47" hidden="1" x14ac:dyDescent="0.25">
      <c r="A614" t="str">
        <f>'Obsegi16-18'!A614</f>
        <v>D</v>
      </c>
      <c r="B614">
        <f>'Obsegi16-18'!B614</f>
        <v>30</v>
      </c>
      <c r="C614">
        <f>'Obsegi16-18'!C614</f>
        <v>3</v>
      </c>
      <c r="D614">
        <v>4</v>
      </c>
      <c r="E614">
        <f>'Obsegi16-18'!D614</f>
        <v>8</v>
      </c>
      <c r="F614">
        <f>'Obsegi16-18'!E614</f>
        <v>55.859248940489685</v>
      </c>
      <c r="G614">
        <f>'Obsegi16-18'!F614</f>
        <v>60.570721084117082</v>
      </c>
      <c r="H614">
        <f>'Obsegi16-18'!G614</f>
        <v>75</v>
      </c>
      <c r="I614">
        <f>'Obsegi16-18'!H614</f>
        <v>79</v>
      </c>
      <c r="J614">
        <f>'Obsegi16-18'!I614</f>
        <v>4.7114721436273967</v>
      </c>
      <c r="K614">
        <f>'Obsegi16-18'!J614</f>
        <v>14.429278915882918</v>
      </c>
      <c r="L614">
        <f>'Obsegi16-18'!K614</f>
        <v>4</v>
      </c>
      <c r="M614">
        <f>'Obsegi16-18'!L614</f>
        <v>19.140751059510315</v>
      </c>
      <c r="N614">
        <f>'Obsegi16-18'!M614</f>
        <v>23.140751059510315</v>
      </c>
      <c r="O614">
        <f>'Obsegi16-18'!N614</f>
        <v>8.4345425923052062</v>
      </c>
      <c r="P614">
        <f>'Obsegi16-18'!O614</f>
        <v>23.822200986916407</v>
      </c>
      <c r="Q614">
        <f>'Obsegi16-18'!P614</f>
        <v>5.3333333333333233</v>
      </c>
      <c r="R614">
        <f>'Obsegi16-18'!Q614</f>
        <v>34.266037267887619</v>
      </c>
      <c r="S614">
        <f>'Obsegi16-18'!R614</f>
        <v>41.426892588841625</v>
      </c>
      <c r="T614">
        <f>'Obsegi16-18'!T614</f>
        <v>0</v>
      </c>
      <c r="U614">
        <f>'rast17-18'!E614</f>
        <v>0</v>
      </c>
      <c r="V614">
        <f>'rast17-18'!F614</f>
        <v>0</v>
      </c>
      <c r="W614" t="e">
        <f>'rast17-18'!G614</f>
        <v>#DIV/0!</v>
      </c>
      <c r="X614">
        <f>'rast17-18'!H614</f>
        <v>0</v>
      </c>
      <c r="Y614" t="e">
        <f>'rast17-18'!I614</f>
        <v>#N/A</v>
      </c>
      <c r="Z614">
        <f>'rast17-18'!J614</f>
        <v>0</v>
      </c>
      <c r="AA614">
        <f>'rast17-18'!K614</f>
        <v>0</v>
      </c>
      <c r="AB614">
        <f>'rast17-18'!L614</f>
        <v>0</v>
      </c>
      <c r="AC614">
        <f>'rast17-18'!M614</f>
        <v>0</v>
      </c>
      <c r="AD614" s="14">
        <f>'rast17-18'!N614</f>
        <v>0</v>
      </c>
      <c r="AE614">
        <f>'19-rast'!D614</f>
        <v>0</v>
      </c>
      <c r="AF614">
        <f>'19-rast'!F614</f>
        <v>0</v>
      </c>
      <c r="AG614">
        <f>'19-rast'!G614</f>
        <v>0</v>
      </c>
      <c r="AH614" t="e">
        <f>'19-rast'!H614</f>
        <v>#DIV/0!</v>
      </c>
      <c r="AI614">
        <f>'19-rast'!I614</f>
        <v>0</v>
      </c>
      <c r="AJ614" s="22">
        <f>'19-rast'!J614</f>
        <v>0</v>
      </c>
      <c r="AK614">
        <f t="shared" si="21"/>
        <v>0</v>
      </c>
      <c r="AL614">
        <f t="shared" si="21"/>
        <v>0</v>
      </c>
      <c r="AM614">
        <f t="shared" si="22"/>
        <v>0</v>
      </c>
      <c r="AN614">
        <f>'Pridelek 2019'!F614</f>
        <v>0</v>
      </c>
      <c r="AO614">
        <f>'Pridelek 2019'!G614</f>
        <v>0</v>
      </c>
      <c r="AP614">
        <f>'Pridelek 2019'!H614</f>
        <v>0</v>
      </c>
      <c r="AQ614">
        <f>'Pridelek 2019'!I614</f>
        <v>0</v>
      </c>
      <c r="AR614">
        <f>'Pridelek 2019'!J614</f>
        <v>0</v>
      </c>
      <c r="AS614">
        <f>'Pridelek 2019'!K614</f>
        <v>0</v>
      </c>
      <c r="AT614">
        <f>'Pridelek 2019'!L614</f>
        <v>0</v>
      </c>
      <c r="AU614">
        <v>0</v>
      </c>
    </row>
    <row r="615" spans="1:47" hidden="1" x14ac:dyDescent="0.25">
      <c r="A615" t="str">
        <f>'Obsegi16-18'!A615</f>
        <v>D</v>
      </c>
      <c r="B615">
        <f>'Obsegi16-18'!B615</f>
        <v>30</v>
      </c>
      <c r="C615">
        <f>'Obsegi16-18'!C615</f>
        <v>3</v>
      </c>
      <c r="D615">
        <v>4</v>
      </c>
      <c r="E615">
        <f>'Obsegi16-18'!D615</f>
        <v>9</v>
      </c>
      <c r="F615">
        <f>'Obsegi16-18'!E615</f>
        <v>52.28080732501428</v>
      </c>
      <c r="G615">
        <f>'Obsegi16-18'!F615</f>
        <v>56.501244737105388</v>
      </c>
      <c r="H615">
        <f>'Obsegi16-18'!G615</f>
        <v>65</v>
      </c>
      <c r="I615">
        <f>'Obsegi16-18'!H615</f>
        <v>78</v>
      </c>
      <c r="J615">
        <f>'Obsegi16-18'!I615</f>
        <v>4.2204374120911083</v>
      </c>
      <c r="K615">
        <f>'Obsegi16-18'!J615</f>
        <v>8.4987552628946119</v>
      </c>
      <c r="L615">
        <f>'Obsegi16-18'!K615</f>
        <v>8.4987552628946119</v>
      </c>
      <c r="M615">
        <f>'Obsegi16-18'!L615</f>
        <v>12.71919267498572</v>
      </c>
      <c r="N615">
        <f>'Obsegi16-18'!M615</f>
        <v>25.71919267498572</v>
      </c>
      <c r="O615">
        <f>'Obsegi16-18'!N615</f>
        <v>8.0726324401493965</v>
      </c>
      <c r="P615">
        <f>'Obsegi16-18'!O615</f>
        <v>15.041713332933583</v>
      </c>
      <c r="Q615">
        <f>'Obsegi16-18'!P615</f>
        <v>19.999999999999996</v>
      </c>
      <c r="R615">
        <f>'Obsegi16-18'!Q615</f>
        <v>24.328608003151665</v>
      </c>
      <c r="S615">
        <f>'Obsegi16-18'!R615</f>
        <v>49.194329603781981</v>
      </c>
      <c r="T615">
        <f>'Obsegi16-18'!T615</f>
        <v>0</v>
      </c>
      <c r="U615">
        <f>'rast17-18'!E615</f>
        <v>0</v>
      </c>
      <c r="V615">
        <f>'rast17-18'!F615</f>
        <v>0</v>
      </c>
      <c r="W615" t="e">
        <f>'rast17-18'!G615</f>
        <v>#DIV/0!</v>
      </c>
      <c r="X615">
        <f>'rast17-18'!H615</f>
        <v>0</v>
      </c>
      <c r="Y615" t="e">
        <f>'rast17-18'!I615</f>
        <v>#N/A</v>
      </c>
      <c r="Z615">
        <f>'rast17-18'!J615</f>
        <v>0</v>
      </c>
      <c r="AA615">
        <f>'rast17-18'!K615</f>
        <v>0</v>
      </c>
      <c r="AB615">
        <f>'rast17-18'!L615</f>
        <v>0</v>
      </c>
      <c r="AC615">
        <f>'rast17-18'!M615</f>
        <v>0</v>
      </c>
      <c r="AD615" s="14">
        <f>'rast17-18'!N615</f>
        <v>0</v>
      </c>
      <c r="AE615">
        <f>'19-rast'!D615</f>
        <v>0</v>
      </c>
      <c r="AF615">
        <f>'19-rast'!F615</f>
        <v>0</v>
      </c>
      <c r="AG615">
        <f>'19-rast'!G615</f>
        <v>0</v>
      </c>
      <c r="AH615" t="e">
        <f>'19-rast'!H615</f>
        <v>#DIV/0!</v>
      </c>
      <c r="AI615">
        <f>'19-rast'!I615</f>
        <v>0</v>
      </c>
      <c r="AJ615" s="22">
        <f>'19-rast'!J615</f>
        <v>0</v>
      </c>
      <c r="AK615">
        <f t="shared" si="21"/>
        <v>0</v>
      </c>
      <c r="AL615">
        <f t="shared" si="21"/>
        <v>0</v>
      </c>
      <c r="AM615">
        <f t="shared" si="22"/>
        <v>0</v>
      </c>
      <c r="AN615">
        <f>'Pridelek 2019'!F615</f>
        <v>0</v>
      </c>
      <c r="AO615">
        <f>'Pridelek 2019'!G615</f>
        <v>0</v>
      </c>
      <c r="AP615">
        <f>'Pridelek 2019'!H615</f>
        <v>0</v>
      </c>
      <c r="AQ615">
        <f>'Pridelek 2019'!I615</f>
        <v>0</v>
      </c>
      <c r="AR615">
        <f>'Pridelek 2019'!J615</f>
        <v>0</v>
      </c>
      <c r="AS615">
        <f>'Pridelek 2019'!K615</f>
        <v>0</v>
      </c>
      <c r="AT615">
        <f>'Pridelek 2019'!L615</f>
        <v>0</v>
      </c>
      <c r="AU615">
        <v>0</v>
      </c>
    </row>
    <row r="616" spans="1:47" hidden="1" x14ac:dyDescent="0.25">
      <c r="A616" t="str">
        <f>'Obsegi16-18'!A616</f>
        <v>D</v>
      </c>
      <c r="B616">
        <f>'Obsegi16-18'!B616</f>
        <v>30</v>
      </c>
      <c r="C616">
        <f>'Obsegi16-18'!C616</f>
        <v>3</v>
      </c>
      <c r="D616">
        <v>4</v>
      </c>
      <c r="E616">
        <f>'Obsegi16-18'!D616</f>
        <v>10</v>
      </c>
      <c r="F616">
        <f>'Obsegi16-18'!E616</f>
        <v>57.22847573720297</v>
      </c>
      <c r="G616">
        <f>'Obsegi16-18'!F616</f>
        <v>59.139494993521495</v>
      </c>
      <c r="H616">
        <f>'Obsegi16-18'!G616</f>
        <v>60</v>
      </c>
      <c r="I616">
        <f>'Obsegi16-18'!H616</f>
        <v>66</v>
      </c>
      <c r="J616">
        <f>'Obsegi16-18'!I616</f>
        <v>1.9110192563185251</v>
      </c>
      <c r="K616">
        <f>'Obsegi16-18'!J616</f>
        <v>0.8605050064785047</v>
      </c>
      <c r="L616">
        <f>'Obsegi16-18'!K616</f>
        <v>0</v>
      </c>
      <c r="M616">
        <f>'Obsegi16-18'!L616</f>
        <v>2.7715242627970298</v>
      </c>
      <c r="N616">
        <f>'Obsegi16-18'!M616</f>
        <v>8.7715242627970298</v>
      </c>
      <c r="O616">
        <f>'Obsegi16-18'!N616</f>
        <v>3.3392803699578755</v>
      </c>
      <c r="P616">
        <f>'Obsegi16-18'!O616</f>
        <v>1.4550428720650599</v>
      </c>
      <c r="Q616">
        <f>'Obsegi16-18'!P616</f>
        <v>10.000000000000009</v>
      </c>
      <c r="R616">
        <f>'Obsegi16-18'!Q616</f>
        <v>4.8429112030242694</v>
      </c>
      <c r="S616">
        <f>'Obsegi16-18'!R616</f>
        <v>15.327202323326695</v>
      </c>
      <c r="T616">
        <f>'Obsegi16-18'!T616</f>
        <v>0</v>
      </c>
      <c r="U616">
        <f>'rast17-18'!E616</f>
        <v>0</v>
      </c>
      <c r="V616">
        <f>'rast17-18'!F616</f>
        <v>0</v>
      </c>
      <c r="W616" t="e">
        <f>'rast17-18'!G616</f>
        <v>#DIV/0!</v>
      </c>
      <c r="X616">
        <f>'rast17-18'!H616</f>
        <v>0</v>
      </c>
      <c r="Y616" t="e">
        <f>'rast17-18'!I616</f>
        <v>#N/A</v>
      </c>
      <c r="Z616">
        <f>'rast17-18'!J616</f>
        <v>0</v>
      </c>
      <c r="AA616">
        <f>'rast17-18'!K616</f>
        <v>0</v>
      </c>
      <c r="AB616">
        <f>'rast17-18'!L616</f>
        <v>0</v>
      </c>
      <c r="AC616">
        <f>'rast17-18'!M616</f>
        <v>0</v>
      </c>
      <c r="AD616" s="14">
        <f>'rast17-18'!N616</f>
        <v>0</v>
      </c>
      <c r="AE616">
        <f>'19-rast'!D616</f>
        <v>0</v>
      </c>
      <c r="AF616">
        <f>'19-rast'!F616</f>
        <v>0</v>
      </c>
      <c r="AG616">
        <f>'19-rast'!G616</f>
        <v>0</v>
      </c>
      <c r="AH616" t="e">
        <f>'19-rast'!H616</f>
        <v>#DIV/0!</v>
      </c>
      <c r="AI616">
        <f>'19-rast'!I616</f>
        <v>0</v>
      </c>
      <c r="AJ616" s="22">
        <f>'19-rast'!J616</f>
        <v>0</v>
      </c>
      <c r="AK616">
        <f t="shared" si="21"/>
        <v>0</v>
      </c>
      <c r="AL616">
        <f t="shared" si="21"/>
        <v>0</v>
      </c>
      <c r="AM616">
        <f t="shared" si="22"/>
        <v>0</v>
      </c>
      <c r="AN616">
        <f>'Pridelek 2019'!F616</f>
        <v>0</v>
      </c>
      <c r="AO616">
        <f>'Pridelek 2019'!G616</f>
        <v>0</v>
      </c>
      <c r="AP616">
        <f>'Pridelek 2019'!H616</f>
        <v>0</v>
      </c>
      <c r="AQ616">
        <f>'Pridelek 2019'!I616</f>
        <v>0</v>
      </c>
      <c r="AR616">
        <f>'Pridelek 2019'!J616</f>
        <v>0</v>
      </c>
      <c r="AS616">
        <f>'Pridelek 2019'!K616</f>
        <v>0</v>
      </c>
      <c r="AT616">
        <f>'Pridelek 2019'!L616</f>
        <v>0</v>
      </c>
      <c r="AU616">
        <v>0</v>
      </c>
    </row>
    <row r="617" spans="1:47" hidden="1" x14ac:dyDescent="0.25">
      <c r="A617" t="str">
        <f>'Obsegi16-18'!A617</f>
        <v>D</v>
      </c>
      <c r="B617">
        <f>'Obsegi16-18'!B617</f>
        <v>31</v>
      </c>
      <c r="C617">
        <f>'Obsegi16-18'!C617</f>
        <v>2</v>
      </c>
      <c r="D617">
        <v>4</v>
      </c>
      <c r="E617">
        <f>'Obsegi16-18'!D617</f>
        <v>1</v>
      </c>
      <c r="F617">
        <f>'Obsegi16-18'!E617</f>
        <v>49.935637464046934</v>
      </c>
      <c r="G617">
        <f>'Obsegi16-18'!F617</f>
        <v>52.18261998195792</v>
      </c>
      <c r="H617">
        <f>'Obsegi16-18'!G617</f>
        <v>60</v>
      </c>
      <c r="I617">
        <f>'Obsegi16-18'!H617</f>
        <v>68</v>
      </c>
      <c r="J617">
        <f>'Obsegi16-18'!I617</f>
        <v>2.2469825179109861</v>
      </c>
      <c r="K617">
        <f>'Obsegi16-18'!J617</f>
        <v>7.8173800180420798</v>
      </c>
      <c r="L617">
        <f>'Obsegi16-18'!K617</f>
        <v>0</v>
      </c>
      <c r="M617">
        <f>'Obsegi16-18'!L617</f>
        <v>10.064362535953066</v>
      </c>
      <c r="N617">
        <f>'Obsegi16-18'!M617</f>
        <v>18.064362535953066</v>
      </c>
      <c r="O617">
        <f>'Obsegi16-18'!N617</f>
        <v>4.4997573517085554</v>
      </c>
      <c r="P617">
        <f>'Obsegi16-18'!O617</f>
        <v>14.980811658642157</v>
      </c>
      <c r="Q617">
        <f>'Obsegi16-18'!P617</f>
        <v>13.33333333333333</v>
      </c>
      <c r="R617">
        <f>'Obsegi16-18'!Q617</f>
        <v>20.154669184306062</v>
      </c>
      <c r="S617">
        <f>'Obsegi16-18'!R617</f>
        <v>36.175291742213545</v>
      </c>
      <c r="T617">
        <f>'Obsegi16-18'!T617</f>
        <v>0</v>
      </c>
      <c r="U617">
        <f>'rast17-18'!E617</f>
        <v>0</v>
      </c>
      <c r="V617">
        <f>'rast17-18'!F617</f>
        <v>0</v>
      </c>
      <c r="W617" t="e">
        <f>'rast17-18'!G617</f>
        <v>#DIV/0!</v>
      </c>
      <c r="X617">
        <f>'rast17-18'!H617</f>
        <v>0</v>
      </c>
      <c r="Y617" t="e">
        <f>'rast17-18'!I617</f>
        <v>#N/A</v>
      </c>
      <c r="Z617">
        <f>'rast17-18'!J617</f>
        <v>0</v>
      </c>
      <c r="AA617">
        <f>'rast17-18'!K617</f>
        <v>0</v>
      </c>
      <c r="AB617">
        <f>'rast17-18'!L617</f>
        <v>0</v>
      </c>
      <c r="AC617">
        <f>'rast17-18'!M617</f>
        <v>0</v>
      </c>
      <c r="AD617" s="14">
        <f>'rast17-18'!N617</f>
        <v>0</v>
      </c>
      <c r="AE617">
        <f>'19-rast'!D617</f>
        <v>0</v>
      </c>
      <c r="AF617">
        <f>'19-rast'!F617</f>
        <v>0</v>
      </c>
      <c r="AG617">
        <f>'19-rast'!G617</f>
        <v>0</v>
      </c>
      <c r="AH617" t="e">
        <f>'19-rast'!H617</f>
        <v>#DIV/0!</v>
      </c>
      <c r="AI617">
        <f>'19-rast'!I617</f>
        <v>0</v>
      </c>
      <c r="AJ617" s="22">
        <f>'19-rast'!J617</f>
        <v>0</v>
      </c>
      <c r="AK617">
        <f t="shared" si="21"/>
        <v>0</v>
      </c>
      <c r="AL617">
        <f t="shared" si="21"/>
        <v>0</v>
      </c>
      <c r="AM617">
        <f t="shared" si="22"/>
        <v>0</v>
      </c>
      <c r="AN617">
        <f>'Pridelek 2019'!F617</f>
        <v>0</v>
      </c>
      <c r="AO617">
        <f>'Pridelek 2019'!G617</f>
        <v>0</v>
      </c>
      <c r="AP617">
        <f>'Pridelek 2019'!H617</f>
        <v>0</v>
      </c>
      <c r="AQ617">
        <f>'Pridelek 2019'!I617</f>
        <v>0</v>
      </c>
      <c r="AR617">
        <f>'Pridelek 2019'!J617</f>
        <v>0</v>
      </c>
      <c r="AS617">
        <f>'Pridelek 2019'!K617</f>
        <v>0</v>
      </c>
      <c r="AT617">
        <f>'Pridelek 2019'!L617</f>
        <v>0</v>
      </c>
      <c r="AU617">
        <v>0</v>
      </c>
    </row>
    <row r="618" spans="1:47" hidden="1" x14ac:dyDescent="0.25">
      <c r="A618" t="str">
        <f>'Obsegi16-18'!A618</f>
        <v>D</v>
      </c>
      <c r="B618">
        <f>'Obsegi16-18'!B618</f>
        <v>31</v>
      </c>
      <c r="C618">
        <f>'Obsegi16-18'!C618</f>
        <v>2</v>
      </c>
      <c r="D618">
        <v>4</v>
      </c>
      <c r="E618">
        <f>'Obsegi16-18'!D618</f>
        <v>2</v>
      </c>
      <c r="F618">
        <f>'Obsegi16-18'!E618</f>
        <v>51.93905453695335</v>
      </c>
      <c r="G618">
        <f>'Obsegi16-18'!F618</f>
        <v>57.614723684349002</v>
      </c>
      <c r="H618">
        <f>'Obsegi16-18'!G618</f>
        <v>60</v>
      </c>
      <c r="I618">
        <f>'Obsegi16-18'!H618</f>
        <v>66</v>
      </c>
      <c r="J618">
        <f>'Obsegi16-18'!I618</f>
        <v>5.6756691473956522</v>
      </c>
      <c r="K618">
        <f>'Obsegi16-18'!J618</f>
        <v>2.385276315650998</v>
      </c>
      <c r="L618">
        <f>'Obsegi16-18'!K618</f>
        <v>0</v>
      </c>
      <c r="M618">
        <f>'Obsegi16-18'!L618</f>
        <v>8.0609454630466502</v>
      </c>
      <c r="N618">
        <f>'Obsegi16-18'!M618</f>
        <v>14.06094546304665</v>
      </c>
      <c r="O618">
        <f>'Obsegi16-18'!N618</f>
        <v>10.927555763183094</v>
      </c>
      <c r="P618">
        <f>'Obsegi16-18'!O618</f>
        <v>4.1400464379888202</v>
      </c>
      <c r="Q618">
        <f>'Obsegi16-18'!P618</f>
        <v>10.000000000000009</v>
      </c>
      <c r="R618">
        <f>'Obsegi16-18'!Q618</f>
        <v>15.520008084304827</v>
      </c>
      <c r="S618">
        <f>'Obsegi16-18'!R618</f>
        <v>27.072008892735312</v>
      </c>
      <c r="T618">
        <f>'Obsegi16-18'!T618</f>
        <v>0</v>
      </c>
      <c r="U618">
        <f>'rast17-18'!E618</f>
        <v>0</v>
      </c>
      <c r="V618">
        <f>'rast17-18'!F618</f>
        <v>0</v>
      </c>
      <c r="W618" t="e">
        <f>'rast17-18'!G618</f>
        <v>#DIV/0!</v>
      </c>
      <c r="X618">
        <f>'rast17-18'!H618</f>
        <v>0</v>
      </c>
      <c r="Y618" t="e">
        <f>'rast17-18'!I618</f>
        <v>#N/A</v>
      </c>
      <c r="Z618">
        <f>'rast17-18'!J618</f>
        <v>0</v>
      </c>
      <c r="AA618">
        <f>'rast17-18'!K618</f>
        <v>0</v>
      </c>
      <c r="AB618">
        <f>'rast17-18'!L618</f>
        <v>0</v>
      </c>
      <c r="AC618">
        <f>'rast17-18'!M618</f>
        <v>0</v>
      </c>
      <c r="AD618" s="14">
        <f>'rast17-18'!N618</f>
        <v>0</v>
      </c>
      <c r="AE618">
        <f>'19-rast'!D618</f>
        <v>0</v>
      </c>
      <c r="AF618">
        <f>'19-rast'!F618</f>
        <v>0</v>
      </c>
      <c r="AG618">
        <f>'19-rast'!G618</f>
        <v>0</v>
      </c>
      <c r="AH618" t="e">
        <f>'19-rast'!H618</f>
        <v>#DIV/0!</v>
      </c>
      <c r="AI618">
        <f>'19-rast'!I618</f>
        <v>0</v>
      </c>
      <c r="AJ618" s="22">
        <f>'19-rast'!J618</f>
        <v>0</v>
      </c>
      <c r="AK618">
        <f t="shared" si="21"/>
        <v>0</v>
      </c>
      <c r="AL618">
        <f t="shared" si="21"/>
        <v>0</v>
      </c>
      <c r="AM618">
        <f t="shared" si="22"/>
        <v>0</v>
      </c>
      <c r="AN618">
        <f>'Pridelek 2019'!F618</f>
        <v>0</v>
      </c>
      <c r="AO618">
        <f>'Pridelek 2019'!G618</f>
        <v>0</v>
      </c>
      <c r="AP618">
        <f>'Pridelek 2019'!H618</f>
        <v>0</v>
      </c>
      <c r="AQ618">
        <f>'Pridelek 2019'!I618</f>
        <v>0</v>
      </c>
      <c r="AR618">
        <f>'Pridelek 2019'!J618</f>
        <v>0</v>
      </c>
      <c r="AS618">
        <f>'Pridelek 2019'!K618</f>
        <v>0</v>
      </c>
      <c r="AT618">
        <f>'Pridelek 2019'!L618</f>
        <v>0</v>
      </c>
      <c r="AU618">
        <v>0</v>
      </c>
    </row>
    <row r="619" spans="1:47" hidden="1" x14ac:dyDescent="0.25">
      <c r="A619" t="str">
        <f>'Obsegi16-18'!A619</f>
        <v>D</v>
      </c>
      <c r="B619">
        <f>'Obsegi16-18'!B619</f>
        <v>31</v>
      </c>
      <c r="C619">
        <f>'Obsegi16-18'!C619</f>
        <v>2</v>
      </c>
      <c r="D619">
        <v>4</v>
      </c>
      <c r="E619">
        <f>'Obsegi16-18'!D619</f>
        <v>3</v>
      </c>
      <c r="F619">
        <f>'Obsegi16-18'!E619</f>
        <v>58.659667947267785</v>
      </c>
      <c r="G619">
        <f>'Obsegi16-18'!F619</f>
        <v>58.702190837728764</v>
      </c>
      <c r="H619">
        <f>'Obsegi16-18'!G619</f>
        <v>65</v>
      </c>
      <c r="I619">
        <f>'Obsegi16-18'!H619</f>
        <v>73</v>
      </c>
      <c r="J619">
        <f>'Obsegi16-18'!I619</f>
        <v>4.2522890460979568E-2</v>
      </c>
      <c r="K619">
        <f>'Obsegi16-18'!J619</f>
        <v>6.2978091622712356</v>
      </c>
      <c r="L619">
        <f>'Obsegi16-18'!K619</f>
        <v>0</v>
      </c>
      <c r="M619">
        <f>'Obsegi16-18'!L619</f>
        <v>6.3403320527322151</v>
      </c>
      <c r="N619">
        <f>'Obsegi16-18'!M619</f>
        <v>14.340332052732215</v>
      </c>
      <c r="O619">
        <f>'Obsegi16-18'!N619</f>
        <v>7.249084754317181E-2</v>
      </c>
      <c r="P619">
        <f>'Obsegi16-18'!O619</f>
        <v>10.728405656409578</v>
      </c>
      <c r="Q619">
        <f>'Obsegi16-18'!P619</f>
        <v>12.307692307692308</v>
      </c>
      <c r="R619">
        <f>'Obsegi16-18'!Q619</f>
        <v>10.808673616140929</v>
      </c>
      <c r="S619">
        <f>'Obsegi16-18'!R619</f>
        <v>24.446664215050596</v>
      </c>
      <c r="T619">
        <f>'Obsegi16-18'!T619</f>
        <v>1</v>
      </c>
      <c r="U619">
        <f>'rast17-18'!E619</f>
        <v>120</v>
      </c>
      <c r="V619">
        <f>'rast17-18'!F619</f>
        <v>26</v>
      </c>
      <c r="W619">
        <f>'rast17-18'!G619</f>
        <v>4.615384615384615</v>
      </c>
      <c r="X619">
        <f>'rast17-18'!H619</f>
        <v>3</v>
      </c>
      <c r="Y619">
        <f>'rast17-18'!I619</f>
        <v>22</v>
      </c>
      <c r="Z619">
        <f>'rast17-18'!J619</f>
        <v>276</v>
      </c>
      <c r="AA619">
        <f>'rast17-18'!K619</f>
        <v>50</v>
      </c>
      <c r="AB619">
        <f>'rast17-18'!L619</f>
        <v>5.52</v>
      </c>
      <c r="AC619">
        <f>'rast17-18'!M619</f>
        <v>7</v>
      </c>
      <c r="AD619" s="14">
        <f>'rast17-18'!N619</f>
        <v>25</v>
      </c>
      <c r="AE619">
        <f>'19-rast'!D619</f>
        <v>1</v>
      </c>
      <c r="AF619">
        <f>'19-rast'!F619</f>
        <v>280</v>
      </c>
      <c r="AG619">
        <f>'19-rast'!G619</f>
        <v>50</v>
      </c>
      <c r="AH619">
        <f>'19-rast'!H619</f>
        <v>5.6</v>
      </c>
      <c r="AI619">
        <f>'19-rast'!I619</f>
        <v>4</v>
      </c>
      <c r="AJ619" s="22">
        <f>'19-rast'!J619</f>
        <v>13</v>
      </c>
      <c r="AK619">
        <f t="shared" si="21"/>
        <v>676</v>
      </c>
      <c r="AL619">
        <f t="shared" si="21"/>
        <v>126</v>
      </c>
      <c r="AM619">
        <f t="shared" si="22"/>
        <v>16</v>
      </c>
      <c r="AN619">
        <f>'Pridelek 2019'!F619</f>
        <v>7</v>
      </c>
      <c r="AO619">
        <f>'Pridelek 2019'!G619</f>
        <v>1.2</v>
      </c>
      <c r="AP619">
        <f>'Pridelek 2019'!H619</f>
        <v>23</v>
      </c>
      <c r="AQ619">
        <f>'Pridelek 2019'!I619</f>
        <v>2.86</v>
      </c>
      <c r="AR619">
        <f>'Pridelek 2019'!J619</f>
        <v>0</v>
      </c>
      <c r="AS619">
        <f>'Pridelek 2019'!K619</f>
        <v>30</v>
      </c>
      <c r="AT619">
        <f>'Pridelek 2019'!L619</f>
        <v>4.0599999999999996</v>
      </c>
      <c r="AU619">
        <v>0</v>
      </c>
    </row>
    <row r="620" spans="1:47" x14ac:dyDescent="0.25">
      <c r="A620" t="str">
        <f>'Obsegi16-18'!A620</f>
        <v>D</v>
      </c>
      <c r="B620">
        <f>'Obsegi16-18'!B620</f>
        <v>31</v>
      </c>
      <c r="C620">
        <f>'Obsegi16-18'!C620</f>
        <v>2</v>
      </c>
      <c r="D620">
        <v>4</v>
      </c>
      <c r="E620">
        <f>'Obsegi16-18'!D620</f>
        <v>4</v>
      </c>
      <c r="F620">
        <f>'Obsegi16-18'!E620</f>
        <v>48.827182423764988</v>
      </c>
      <c r="G620">
        <f>'Obsegi16-18'!F620</f>
        <v>51.303876916954493</v>
      </c>
      <c r="H620">
        <f>'Obsegi16-18'!G620</f>
        <v>60</v>
      </c>
      <c r="I620">
        <f>'Obsegi16-18'!H620</f>
        <v>72</v>
      </c>
      <c r="J620">
        <f>'Obsegi16-18'!I620</f>
        <v>2.4766944931895054</v>
      </c>
      <c r="K620">
        <f>'Obsegi16-18'!J620</f>
        <v>8.6961230830455065</v>
      </c>
      <c r="L620">
        <f>'Obsegi16-18'!K620</f>
        <v>0</v>
      </c>
      <c r="M620">
        <f>'Obsegi16-18'!L620</f>
        <v>11.172817576235012</v>
      </c>
      <c r="N620">
        <f>'Obsegi16-18'!M620</f>
        <v>23.172817576235012</v>
      </c>
      <c r="O620">
        <f>'Obsegi16-18'!N620</f>
        <v>5.0723682388522429</v>
      </c>
      <c r="P620">
        <f>'Obsegi16-18'!O620</f>
        <v>16.950225997777736</v>
      </c>
      <c r="Q620">
        <f>'Obsegi16-18'!P620</f>
        <v>19.999999999999996</v>
      </c>
      <c r="R620">
        <f>'Obsegi16-18'!Q620</f>
        <v>22.882372116554926</v>
      </c>
      <c r="S620">
        <f>'Obsegi16-18'!R620</f>
        <v>47.458846539865917</v>
      </c>
      <c r="T620">
        <f>'Obsegi16-18'!T620</f>
        <v>0</v>
      </c>
      <c r="U620">
        <f>'rast17-18'!E620</f>
        <v>130</v>
      </c>
      <c r="V620">
        <f>'rast17-18'!F620</f>
        <v>27</v>
      </c>
      <c r="W620">
        <f>'rast17-18'!G620</f>
        <v>4.8148148148148149</v>
      </c>
      <c r="X620">
        <f>'rast17-18'!H620</f>
        <v>4</v>
      </c>
      <c r="Y620">
        <f>'rast17-18'!I620</f>
        <v>32</v>
      </c>
      <c r="Z620">
        <f>'rast17-18'!J620</f>
        <v>307</v>
      </c>
      <c r="AA620">
        <f>'rast17-18'!K620</f>
        <v>47</v>
      </c>
      <c r="AB620">
        <f>'rast17-18'!L620</f>
        <v>6.5319148936170217</v>
      </c>
      <c r="AC620">
        <f>'rast17-18'!M620</f>
        <v>10</v>
      </c>
      <c r="AD620" s="14">
        <f>'rast17-18'!N620</f>
        <v>32</v>
      </c>
      <c r="AE620">
        <f>'19-rast'!D620</f>
        <v>0</v>
      </c>
      <c r="AF620">
        <f>'19-rast'!F620</f>
        <v>420</v>
      </c>
      <c r="AG620">
        <f>'19-rast'!G620</f>
        <v>51</v>
      </c>
      <c r="AH620">
        <f>'19-rast'!H620</f>
        <v>8.235294117647058</v>
      </c>
      <c r="AI620">
        <f>'19-rast'!I620</f>
        <v>16</v>
      </c>
      <c r="AJ620" s="22">
        <f>'19-rast'!J620</f>
        <v>18</v>
      </c>
      <c r="AK620">
        <f t="shared" si="21"/>
        <v>857</v>
      </c>
      <c r="AL620">
        <f t="shared" si="21"/>
        <v>125</v>
      </c>
      <c r="AM620">
        <f t="shared" si="22"/>
        <v>15</v>
      </c>
      <c r="AN620">
        <f>'Pridelek 2019'!F620</f>
        <v>16</v>
      </c>
      <c r="AO620">
        <f>'Pridelek 2019'!G620</f>
        <v>2.8</v>
      </c>
      <c r="AP620">
        <f>'Pridelek 2019'!H620</f>
        <v>26</v>
      </c>
      <c r="AQ620">
        <f>'Pridelek 2019'!I620</f>
        <v>3.3</v>
      </c>
      <c r="AR620">
        <f>'Pridelek 2019'!J620</f>
        <v>0</v>
      </c>
      <c r="AS620">
        <f>'Pridelek 2019'!K620</f>
        <v>42</v>
      </c>
      <c r="AT620">
        <f>'Pridelek 2019'!L620</f>
        <v>6.1</v>
      </c>
      <c r="AU620">
        <v>0</v>
      </c>
    </row>
    <row r="621" spans="1:47" x14ac:dyDescent="0.25">
      <c r="A621" t="str">
        <f>'Obsegi16-18'!A621</f>
        <v>D</v>
      </c>
      <c r="B621">
        <f>'Obsegi16-18'!B621</f>
        <v>31</v>
      </c>
      <c r="C621">
        <f>'Obsegi16-18'!C621</f>
        <v>2</v>
      </c>
      <c r="D621">
        <v>4</v>
      </c>
      <c r="E621">
        <f>'Obsegi16-18'!D621</f>
        <v>5</v>
      </c>
      <c r="F621">
        <f>'Obsegi16-18'!E621</f>
        <v>57.489158426080046</v>
      </c>
      <c r="G621">
        <f>'Obsegi16-18'!F621</f>
        <v>58.274926331843524</v>
      </c>
      <c r="H621">
        <f>'Obsegi16-18'!G621</f>
        <v>65</v>
      </c>
      <c r="I621">
        <f>'Obsegi16-18'!H621</f>
        <v>74</v>
      </c>
      <c r="J621">
        <f>'Obsegi16-18'!I621</f>
        <v>0.78576790576347832</v>
      </c>
      <c r="K621">
        <f>'Obsegi16-18'!J621</f>
        <v>6.725073668156476</v>
      </c>
      <c r="L621">
        <f>'Obsegi16-18'!K621</f>
        <v>0</v>
      </c>
      <c r="M621">
        <f>'Obsegi16-18'!L621</f>
        <v>7.5108415739199543</v>
      </c>
      <c r="N621">
        <f>'Obsegi16-18'!M621</f>
        <v>16.510841573919954</v>
      </c>
      <c r="O621">
        <f>'Obsegi16-18'!N621</f>
        <v>1.3668105905112915</v>
      </c>
      <c r="P621">
        <f>'Obsegi16-18'!O621</f>
        <v>11.540252543368123</v>
      </c>
      <c r="Q621">
        <f>'Obsegi16-18'!P621</f>
        <v>13.846153846153841</v>
      </c>
      <c r="R621">
        <f>'Obsegi16-18'!Q621</f>
        <v>13.064796527813938</v>
      </c>
      <c r="S621">
        <f>'Obsegi16-18'!R621</f>
        <v>28.719922200895851</v>
      </c>
      <c r="T621">
        <f>'Obsegi16-18'!T621</f>
        <v>0</v>
      </c>
      <c r="U621">
        <f>'rast17-18'!E621</f>
        <v>115</v>
      </c>
      <c r="V621">
        <f>'rast17-18'!F621</f>
        <v>22</v>
      </c>
      <c r="W621">
        <f>'rast17-18'!G621</f>
        <v>5.2272727272727275</v>
      </c>
      <c r="X621">
        <f>'rast17-18'!H621</f>
        <v>1</v>
      </c>
      <c r="Y621">
        <f>'rast17-18'!I621</f>
        <v>32</v>
      </c>
      <c r="Z621">
        <f>'rast17-18'!J621</f>
        <v>454</v>
      </c>
      <c r="AA621">
        <f>'rast17-18'!K621</f>
        <v>56</v>
      </c>
      <c r="AB621">
        <f>'rast17-18'!L621</f>
        <v>8.1071428571428577</v>
      </c>
      <c r="AC621">
        <f>'rast17-18'!M621</f>
        <v>18</v>
      </c>
      <c r="AD621" s="14">
        <f>'rast17-18'!N621</f>
        <v>32</v>
      </c>
      <c r="AE621">
        <f>'19-rast'!D621</f>
        <v>0</v>
      </c>
      <c r="AF621">
        <f>'19-rast'!F621</f>
        <v>422</v>
      </c>
      <c r="AG621">
        <f>'19-rast'!G621</f>
        <v>54</v>
      </c>
      <c r="AH621">
        <f>'19-rast'!H621</f>
        <v>7.8148148148148149</v>
      </c>
      <c r="AI621">
        <f>'19-rast'!I621</f>
        <v>15</v>
      </c>
      <c r="AJ621" s="22">
        <f>'19-rast'!J621</f>
        <v>5</v>
      </c>
      <c r="AK621">
        <f t="shared" si="21"/>
        <v>991</v>
      </c>
      <c r="AL621">
        <f t="shared" si="21"/>
        <v>132</v>
      </c>
      <c r="AM621">
        <f t="shared" si="22"/>
        <v>15</v>
      </c>
      <c r="AN621">
        <f>'Pridelek 2019'!F621</f>
        <v>20</v>
      </c>
      <c r="AO621">
        <f>'Pridelek 2019'!G621</f>
        <v>3.46</v>
      </c>
      <c r="AP621">
        <f>'Pridelek 2019'!H621</f>
        <v>20</v>
      </c>
      <c r="AQ621">
        <f>'Pridelek 2019'!I621</f>
        <v>2.68</v>
      </c>
      <c r="AR621">
        <f>'Pridelek 2019'!J621</f>
        <v>0</v>
      </c>
      <c r="AS621">
        <f>'Pridelek 2019'!K621</f>
        <v>40</v>
      </c>
      <c r="AT621">
        <f>'Pridelek 2019'!L621</f>
        <v>6.1400000000000006</v>
      </c>
      <c r="AU621">
        <v>0</v>
      </c>
    </row>
    <row r="622" spans="1:47" hidden="1" x14ac:dyDescent="0.25">
      <c r="A622" t="str">
        <f>'Obsegi16-18'!A622</f>
        <v>D</v>
      </c>
      <c r="B622">
        <f>'Obsegi16-18'!B622</f>
        <v>31</v>
      </c>
      <c r="C622">
        <f>'Obsegi16-18'!C622</f>
        <v>2</v>
      </c>
      <c r="D622">
        <v>4</v>
      </c>
      <c r="E622">
        <f>'Obsegi16-18'!D622</f>
        <v>6</v>
      </c>
      <c r="F622">
        <f>'Obsegi16-18'!E622</f>
        <v>53.819525910547611</v>
      </c>
      <c r="G622">
        <f>'Obsegi16-18'!F622</f>
        <v>56.546616965557952</v>
      </c>
      <c r="H622">
        <f>'Obsegi16-18'!G622</f>
        <v>60</v>
      </c>
      <c r="I622">
        <f>'Obsegi16-18'!H622</f>
        <v>72</v>
      </c>
      <c r="J622">
        <f>'Obsegi16-18'!I622</f>
        <v>2.7270910550103409</v>
      </c>
      <c r="K622">
        <f>'Obsegi16-18'!J622</f>
        <v>3.453383034442048</v>
      </c>
      <c r="L622">
        <f>'Obsegi16-18'!K622</f>
        <v>0</v>
      </c>
      <c r="M622">
        <f>'Obsegi16-18'!L622</f>
        <v>6.1804740894523889</v>
      </c>
      <c r="N622">
        <f>'Obsegi16-18'!M622</f>
        <v>18.180474089452389</v>
      </c>
      <c r="O622">
        <f>'Obsegi16-18'!N622</f>
        <v>5.0671034515298086</v>
      </c>
      <c r="P622">
        <f>'Obsegi16-18'!O622</f>
        <v>6.1071434857817852</v>
      </c>
      <c r="Q622">
        <f>'Obsegi16-18'!P622</f>
        <v>19.999999999999996</v>
      </c>
      <c r="R622">
        <f>'Obsegi16-18'!Q622</f>
        <v>11.483702215669522</v>
      </c>
      <c r="S622">
        <f>'Obsegi16-18'!R622</f>
        <v>33.780442658803423</v>
      </c>
      <c r="T622">
        <f>'Obsegi16-18'!T622</f>
        <v>0</v>
      </c>
      <c r="U622">
        <f>'rast17-18'!E622</f>
        <v>166</v>
      </c>
      <c r="V622">
        <f>'rast17-18'!F622</f>
        <v>27</v>
      </c>
      <c r="W622">
        <f>'rast17-18'!G622</f>
        <v>6.1481481481481479</v>
      </c>
      <c r="X622">
        <f>'rast17-18'!H622</f>
        <v>4</v>
      </c>
      <c r="Y622">
        <f>'rast17-18'!I622</f>
        <v>28</v>
      </c>
      <c r="Z622">
        <f>'rast17-18'!J622</f>
        <v>0</v>
      </c>
      <c r="AA622">
        <f>'rast17-18'!K622</f>
        <v>0</v>
      </c>
      <c r="AB622">
        <f>'rast17-18'!L622</f>
        <v>0</v>
      </c>
      <c r="AC622">
        <f>'rast17-18'!M622</f>
        <v>0</v>
      </c>
      <c r="AD622" s="14">
        <f>'rast17-18'!N622</f>
        <v>0</v>
      </c>
      <c r="AE622">
        <f>'19-rast'!D622</f>
        <v>0</v>
      </c>
      <c r="AF622">
        <f>'19-rast'!F622</f>
        <v>0</v>
      </c>
      <c r="AG622">
        <f>'19-rast'!G622</f>
        <v>0</v>
      </c>
      <c r="AH622" t="e">
        <f>'19-rast'!H622</f>
        <v>#DIV/0!</v>
      </c>
      <c r="AI622">
        <f>'19-rast'!I622</f>
        <v>0</v>
      </c>
      <c r="AJ622" s="22">
        <f>'19-rast'!J622</f>
        <v>0</v>
      </c>
      <c r="AM622">
        <f t="shared" si="22"/>
        <v>5</v>
      </c>
      <c r="AN622">
        <f>'Pridelek 2019'!F622</f>
        <v>0</v>
      </c>
      <c r="AO622">
        <f>'Pridelek 2019'!G622</f>
        <v>0</v>
      </c>
      <c r="AP622">
        <f>'Pridelek 2019'!H622</f>
        <v>0</v>
      </c>
      <c r="AQ622">
        <f>'Pridelek 2019'!I622</f>
        <v>0</v>
      </c>
      <c r="AR622">
        <f>'Pridelek 2019'!J622</f>
        <v>0</v>
      </c>
      <c r="AS622">
        <f>'Pridelek 2019'!K622</f>
        <v>0</v>
      </c>
      <c r="AT622">
        <f>'Pridelek 2019'!L622</f>
        <v>0</v>
      </c>
      <c r="AU622">
        <v>0</v>
      </c>
    </row>
    <row r="623" spans="1:47" hidden="1" x14ac:dyDescent="0.25">
      <c r="A623" t="str">
        <f>'Obsegi16-18'!A623</f>
        <v>D</v>
      </c>
      <c r="B623">
        <f>'Obsegi16-18'!B623</f>
        <v>31</v>
      </c>
      <c r="C623">
        <f>'Obsegi16-18'!C623</f>
        <v>2</v>
      </c>
      <c r="D623">
        <v>4</v>
      </c>
      <c r="E623">
        <f>'Obsegi16-18'!D623</f>
        <v>7</v>
      </c>
      <c r="F623">
        <f>'Obsegi16-18'!E623</f>
        <v>49.362233956242733</v>
      </c>
      <c r="G623">
        <f>'Obsegi16-18'!F623</f>
        <v>51.421423105691368</v>
      </c>
      <c r="H623">
        <f>'Obsegi16-18'!G623</f>
        <v>60</v>
      </c>
      <c r="I623">
        <f>'Obsegi16-18'!H623</f>
        <v>69</v>
      </c>
      <c r="J623">
        <f>'Obsegi16-18'!I623</f>
        <v>2.0591891494486347</v>
      </c>
      <c r="K623">
        <f>'Obsegi16-18'!J623</f>
        <v>8.5785768943086325</v>
      </c>
      <c r="L623">
        <f>'Obsegi16-18'!K623</f>
        <v>0</v>
      </c>
      <c r="M623">
        <f>'Obsegi16-18'!L623</f>
        <v>10.637766043757267</v>
      </c>
      <c r="N623">
        <f>'Obsegi16-18'!M623</f>
        <v>19.637766043757267</v>
      </c>
      <c r="O623">
        <f>'Obsegi16-18'!N623</f>
        <v>4.1715882455279685</v>
      </c>
      <c r="P623">
        <f>'Obsegi16-18'!O623</f>
        <v>16.682885023769689</v>
      </c>
      <c r="Q623">
        <f>'Obsegi16-18'!P623</f>
        <v>14.999999999999991</v>
      </c>
      <c r="R623">
        <f>'Obsegi16-18'!Q623</f>
        <v>21.55041453996418</v>
      </c>
      <c r="S623">
        <f>'Obsegi16-18'!R623</f>
        <v>39.782976720958807</v>
      </c>
      <c r="T623">
        <f>'Obsegi16-18'!T623</f>
        <v>0</v>
      </c>
      <c r="U623">
        <f>'rast17-18'!E623</f>
        <v>0</v>
      </c>
      <c r="V623">
        <f>'rast17-18'!F623</f>
        <v>0</v>
      </c>
      <c r="W623" t="e">
        <f>'rast17-18'!G623</f>
        <v>#DIV/0!</v>
      </c>
      <c r="X623">
        <f>'rast17-18'!H623</f>
        <v>0</v>
      </c>
      <c r="Y623" t="e">
        <f>'rast17-18'!I623</f>
        <v>#N/A</v>
      </c>
      <c r="Z623">
        <f>'rast17-18'!J623</f>
        <v>0</v>
      </c>
      <c r="AA623">
        <f>'rast17-18'!K623</f>
        <v>0</v>
      </c>
      <c r="AB623">
        <f>'rast17-18'!L623</f>
        <v>0</v>
      </c>
      <c r="AC623">
        <f>'rast17-18'!M623</f>
        <v>0</v>
      </c>
      <c r="AD623" s="14">
        <f>'rast17-18'!N623</f>
        <v>0</v>
      </c>
      <c r="AE623">
        <f>'19-rast'!D623</f>
        <v>0</v>
      </c>
      <c r="AF623">
        <f>'19-rast'!F623</f>
        <v>0</v>
      </c>
      <c r="AG623">
        <f>'19-rast'!G623</f>
        <v>0</v>
      </c>
      <c r="AH623" t="e">
        <f>'19-rast'!H623</f>
        <v>#DIV/0!</v>
      </c>
      <c r="AI623">
        <f>'19-rast'!I623</f>
        <v>0</v>
      </c>
      <c r="AJ623" s="22">
        <f>'19-rast'!J623</f>
        <v>0</v>
      </c>
      <c r="AK623">
        <f t="shared" si="21"/>
        <v>0</v>
      </c>
      <c r="AL623">
        <f t="shared" si="21"/>
        <v>0</v>
      </c>
      <c r="AM623">
        <f t="shared" si="22"/>
        <v>0</v>
      </c>
      <c r="AN623">
        <f>'Pridelek 2019'!F623</f>
        <v>0</v>
      </c>
      <c r="AO623">
        <f>'Pridelek 2019'!G623</f>
        <v>0</v>
      </c>
      <c r="AP623">
        <f>'Pridelek 2019'!H623</f>
        <v>0</v>
      </c>
      <c r="AQ623">
        <f>'Pridelek 2019'!I623</f>
        <v>0</v>
      </c>
      <c r="AR623">
        <f>'Pridelek 2019'!J623</f>
        <v>0</v>
      </c>
      <c r="AS623">
        <f>'Pridelek 2019'!K623</f>
        <v>0</v>
      </c>
      <c r="AT623">
        <f>'Pridelek 2019'!L623</f>
        <v>0</v>
      </c>
      <c r="AU623">
        <v>0</v>
      </c>
    </row>
    <row r="624" spans="1:47" hidden="1" x14ac:dyDescent="0.25">
      <c r="A624" t="str">
        <f>'Obsegi16-18'!A624</f>
        <v>D</v>
      </c>
      <c r="B624">
        <f>'Obsegi16-18'!B624</f>
        <v>31</v>
      </c>
      <c r="C624">
        <f>'Obsegi16-18'!C624</f>
        <v>2</v>
      </c>
      <c r="D624">
        <v>4</v>
      </c>
      <c r="E624">
        <f>'Obsegi16-18'!D624</f>
        <v>8</v>
      </c>
      <c r="F624">
        <f>'Obsegi16-18'!E624</f>
        <v>52.774834118724002</v>
      </c>
      <c r="G624">
        <f>'Obsegi16-18'!F624</f>
        <v>54.713598303044883</v>
      </c>
      <c r="H624">
        <f>'Obsegi16-18'!G624</f>
        <v>65</v>
      </c>
      <c r="I624">
        <f>'Obsegi16-18'!H624</f>
        <v>78</v>
      </c>
      <c r="J624">
        <f>'Obsegi16-18'!I624</f>
        <v>1.9387641843208812</v>
      </c>
      <c r="K624">
        <f>'Obsegi16-18'!J624</f>
        <v>10.286401696955117</v>
      </c>
      <c r="L624">
        <f>'Obsegi16-18'!K624</f>
        <v>0</v>
      </c>
      <c r="M624">
        <f>'Obsegi16-18'!L624</f>
        <v>12.225165881275998</v>
      </c>
      <c r="N624">
        <f>'Obsegi16-18'!M624</f>
        <v>25.225165881275998</v>
      </c>
      <c r="O624">
        <f>'Obsegi16-18'!N624</f>
        <v>3.6736528246765765</v>
      </c>
      <c r="P624">
        <f>'Obsegi16-18'!O624</f>
        <v>18.800448181056062</v>
      </c>
      <c r="Q624">
        <f>'Obsegi16-18'!P624</f>
        <v>19.999999999999996</v>
      </c>
      <c r="R624">
        <f>'Obsegi16-18'!Q624</f>
        <v>23.164764201387843</v>
      </c>
      <c r="S624">
        <f>'Obsegi16-18'!R624</f>
        <v>47.797717041665422</v>
      </c>
      <c r="T624">
        <f>'Obsegi16-18'!T624</f>
        <v>0</v>
      </c>
      <c r="U624">
        <f>'rast17-18'!E624</f>
        <v>0</v>
      </c>
      <c r="V624">
        <f>'rast17-18'!F624</f>
        <v>0</v>
      </c>
      <c r="W624" t="e">
        <f>'rast17-18'!G624</f>
        <v>#DIV/0!</v>
      </c>
      <c r="X624">
        <f>'rast17-18'!H624</f>
        <v>0</v>
      </c>
      <c r="Y624" t="e">
        <f>'rast17-18'!I624</f>
        <v>#N/A</v>
      </c>
      <c r="Z624">
        <f>'rast17-18'!J624</f>
        <v>0</v>
      </c>
      <c r="AA624">
        <f>'rast17-18'!K624</f>
        <v>0</v>
      </c>
      <c r="AB624">
        <f>'rast17-18'!L624</f>
        <v>0</v>
      </c>
      <c r="AC624">
        <f>'rast17-18'!M624</f>
        <v>0</v>
      </c>
      <c r="AD624" s="14">
        <f>'rast17-18'!N624</f>
        <v>0</v>
      </c>
      <c r="AE624">
        <f>'19-rast'!D624</f>
        <v>0</v>
      </c>
      <c r="AF624">
        <f>'19-rast'!F624</f>
        <v>0</v>
      </c>
      <c r="AG624">
        <f>'19-rast'!G624</f>
        <v>0</v>
      </c>
      <c r="AH624" t="e">
        <f>'19-rast'!H624</f>
        <v>#DIV/0!</v>
      </c>
      <c r="AI624">
        <f>'19-rast'!I624</f>
        <v>0</v>
      </c>
      <c r="AJ624" s="22">
        <f>'19-rast'!J624</f>
        <v>0</v>
      </c>
      <c r="AK624">
        <f t="shared" si="21"/>
        <v>0</v>
      </c>
      <c r="AL624">
        <f t="shared" si="21"/>
        <v>0</v>
      </c>
      <c r="AM624">
        <f t="shared" si="22"/>
        <v>0</v>
      </c>
      <c r="AN624">
        <f>'Pridelek 2019'!F624</f>
        <v>0</v>
      </c>
      <c r="AO624">
        <f>'Pridelek 2019'!G624</f>
        <v>0</v>
      </c>
      <c r="AP624">
        <f>'Pridelek 2019'!H624</f>
        <v>0</v>
      </c>
      <c r="AQ624">
        <f>'Pridelek 2019'!I624</f>
        <v>0</v>
      </c>
      <c r="AR624">
        <f>'Pridelek 2019'!J624</f>
        <v>0</v>
      </c>
      <c r="AS624">
        <f>'Pridelek 2019'!K624</f>
        <v>0</v>
      </c>
      <c r="AT624">
        <f>'Pridelek 2019'!L624</f>
        <v>0</v>
      </c>
      <c r="AU624">
        <v>0</v>
      </c>
    </row>
    <row r="625" spans="1:47" hidden="1" x14ac:dyDescent="0.25">
      <c r="A625" t="str">
        <f>'Obsegi16-18'!A625</f>
        <v>D</v>
      </c>
      <c r="B625">
        <f>'Obsegi16-18'!B625</f>
        <v>31</v>
      </c>
      <c r="C625">
        <f>'Obsegi16-18'!C625</f>
        <v>2</v>
      </c>
      <c r="D625">
        <v>4</v>
      </c>
      <c r="E625">
        <f>'Obsegi16-18'!D625</f>
        <v>9</v>
      </c>
      <c r="F625">
        <f>'Obsegi16-18'!E625</f>
        <v>51.491863227573447</v>
      </c>
      <c r="G625">
        <f>'Obsegi16-18'!F625</f>
        <v>52.247746100422603</v>
      </c>
      <c r="H625">
        <f>'Obsegi16-18'!G625</f>
        <v>60</v>
      </c>
      <c r="I625">
        <f>'Obsegi16-18'!H625</f>
        <v>73</v>
      </c>
      <c r="J625">
        <f>'Obsegi16-18'!I625</f>
        <v>0.75588287284915623</v>
      </c>
      <c r="K625">
        <f>'Obsegi16-18'!J625</f>
        <v>7.7522538995773971</v>
      </c>
      <c r="L625">
        <f>'Obsegi16-18'!K625</f>
        <v>0</v>
      </c>
      <c r="M625">
        <f>'Obsegi16-18'!L625</f>
        <v>8.5081367724265533</v>
      </c>
      <c r="N625">
        <f>'Obsegi16-18'!M625</f>
        <v>21.508136772426553</v>
      </c>
      <c r="O625">
        <f>'Obsegi16-18'!N625</f>
        <v>1.467965665776072</v>
      </c>
      <c r="P625">
        <f>'Obsegi16-18'!O625</f>
        <v>14.837489610895748</v>
      </c>
      <c r="Q625">
        <f>'Obsegi16-18'!P625</f>
        <v>21.666666666666657</v>
      </c>
      <c r="R625">
        <f>'Obsegi16-18'!Q625</f>
        <v>16.523264529822868</v>
      </c>
      <c r="S625">
        <f>'Obsegi16-18'!R625</f>
        <v>41.769971844617835</v>
      </c>
      <c r="T625">
        <f>'Obsegi16-18'!T625</f>
        <v>0</v>
      </c>
      <c r="U625">
        <f>'rast17-18'!E625</f>
        <v>0</v>
      </c>
      <c r="V625">
        <f>'rast17-18'!F625</f>
        <v>0</v>
      </c>
      <c r="W625" t="e">
        <f>'rast17-18'!G625</f>
        <v>#DIV/0!</v>
      </c>
      <c r="X625">
        <f>'rast17-18'!H625</f>
        <v>0</v>
      </c>
      <c r="Y625" t="e">
        <f>'rast17-18'!I625</f>
        <v>#N/A</v>
      </c>
      <c r="Z625">
        <f>'rast17-18'!J625</f>
        <v>0</v>
      </c>
      <c r="AA625">
        <f>'rast17-18'!K625</f>
        <v>0</v>
      </c>
      <c r="AB625">
        <f>'rast17-18'!L625</f>
        <v>0</v>
      </c>
      <c r="AC625">
        <f>'rast17-18'!M625</f>
        <v>0</v>
      </c>
      <c r="AD625" s="14">
        <f>'rast17-18'!N625</f>
        <v>0</v>
      </c>
      <c r="AE625">
        <f>'19-rast'!D625</f>
        <v>0</v>
      </c>
      <c r="AF625">
        <f>'19-rast'!F625</f>
        <v>0</v>
      </c>
      <c r="AG625">
        <f>'19-rast'!G625</f>
        <v>0</v>
      </c>
      <c r="AH625" t="e">
        <f>'19-rast'!H625</f>
        <v>#DIV/0!</v>
      </c>
      <c r="AI625">
        <f>'19-rast'!I625</f>
        <v>0</v>
      </c>
      <c r="AJ625" s="22">
        <f>'19-rast'!J625</f>
        <v>0</v>
      </c>
      <c r="AK625">
        <f t="shared" si="21"/>
        <v>0</v>
      </c>
      <c r="AL625">
        <f t="shared" si="21"/>
        <v>0</v>
      </c>
      <c r="AM625">
        <f t="shared" si="22"/>
        <v>0</v>
      </c>
      <c r="AN625">
        <f>'Pridelek 2019'!F625</f>
        <v>0</v>
      </c>
      <c r="AO625">
        <f>'Pridelek 2019'!G625</f>
        <v>0</v>
      </c>
      <c r="AP625">
        <f>'Pridelek 2019'!H625</f>
        <v>0</v>
      </c>
      <c r="AQ625">
        <f>'Pridelek 2019'!I625</f>
        <v>0</v>
      </c>
      <c r="AR625">
        <f>'Pridelek 2019'!J625</f>
        <v>0</v>
      </c>
      <c r="AS625">
        <f>'Pridelek 2019'!K625</f>
        <v>0</v>
      </c>
      <c r="AT625">
        <f>'Pridelek 2019'!L625</f>
        <v>0</v>
      </c>
      <c r="AU625">
        <v>0</v>
      </c>
    </row>
    <row r="626" spans="1:47" hidden="1" x14ac:dyDescent="0.25">
      <c r="A626" t="str">
        <f>'Obsegi16-18'!A626</f>
        <v>D</v>
      </c>
      <c r="B626">
        <f>'Obsegi16-18'!B626</f>
        <v>31</v>
      </c>
      <c r="C626">
        <f>'Obsegi16-18'!C626</f>
        <v>2</v>
      </c>
      <c r="D626">
        <v>4</v>
      </c>
      <c r="E626">
        <f>'Obsegi16-18'!D626</f>
        <v>10</v>
      </c>
      <c r="F626">
        <f>'Obsegi16-18'!E626</f>
        <v>53.906219329504424</v>
      </c>
      <c r="G626">
        <f>'Obsegi16-18'!F626</f>
        <v>55.54485959166206</v>
      </c>
      <c r="H626">
        <f>'Obsegi16-18'!G626</f>
        <v>60</v>
      </c>
      <c r="I626">
        <f>'Obsegi16-18'!H626</f>
        <v>69</v>
      </c>
      <c r="J626">
        <f>'Obsegi16-18'!I626</f>
        <v>1.6386402621576366</v>
      </c>
      <c r="K626">
        <f>'Obsegi16-18'!J626</f>
        <v>4.4551404083379396</v>
      </c>
      <c r="L626">
        <f>'Obsegi16-18'!K626</f>
        <v>0</v>
      </c>
      <c r="M626">
        <f>'Obsegi16-18'!L626</f>
        <v>6.0937806704955761</v>
      </c>
      <c r="N626">
        <f>'Obsegi16-18'!M626</f>
        <v>15.093780670495576</v>
      </c>
      <c r="O626">
        <f>'Obsegi16-18'!N626</f>
        <v>3.0397981578737188</v>
      </c>
      <c r="P626">
        <f>'Obsegi16-18'!O626</f>
        <v>8.0207969577921201</v>
      </c>
      <c r="Q626">
        <f>'Obsegi16-18'!P626</f>
        <v>14.999999999999991</v>
      </c>
      <c r="R626">
        <f>'Obsegi16-18'!Q626</f>
        <v>11.304411153835602</v>
      </c>
      <c r="S626">
        <f>'Obsegi16-18'!R626</f>
        <v>28.000072826910927</v>
      </c>
      <c r="T626">
        <f>'Obsegi16-18'!T626</f>
        <v>0</v>
      </c>
      <c r="U626">
        <f>'rast17-18'!E626</f>
        <v>0</v>
      </c>
      <c r="V626">
        <f>'rast17-18'!F626</f>
        <v>0</v>
      </c>
      <c r="W626" t="e">
        <f>'rast17-18'!G626</f>
        <v>#DIV/0!</v>
      </c>
      <c r="X626">
        <f>'rast17-18'!H626</f>
        <v>0</v>
      </c>
      <c r="Y626" t="e">
        <f>'rast17-18'!I626</f>
        <v>#N/A</v>
      </c>
      <c r="Z626">
        <f>'rast17-18'!J626</f>
        <v>0</v>
      </c>
      <c r="AA626">
        <f>'rast17-18'!K626</f>
        <v>0</v>
      </c>
      <c r="AB626">
        <f>'rast17-18'!L626</f>
        <v>0</v>
      </c>
      <c r="AC626">
        <f>'rast17-18'!M626</f>
        <v>0</v>
      </c>
      <c r="AD626" s="14">
        <f>'rast17-18'!N626</f>
        <v>0</v>
      </c>
      <c r="AE626">
        <f>'19-rast'!D626</f>
        <v>0</v>
      </c>
      <c r="AF626">
        <f>'19-rast'!F626</f>
        <v>0</v>
      </c>
      <c r="AG626">
        <f>'19-rast'!G626</f>
        <v>0</v>
      </c>
      <c r="AH626" t="e">
        <f>'19-rast'!H626</f>
        <v>#DIV/0!</v>
      </c>
      <c r="AI626">
        <f>'19-rast'!I626</f>
        <v>0</v>
      </c>
      <c r="AJ626" s="22">
        <f>'19-rast'!J626</f>
        <v>0</v>
      </c>
      <c r="AK626">
        <f t="shared" si="21"/>
        <v>0</v>
      </c>
      <c r="AL626">
        <f t="shared" si="21"/>
        <v>0</v>
      </c>
      <c r="AM626">
        <f t="shared" si="22"/>
        <v>0</v>
      </c>
      <c r="AN626">
        <f>'Pridelek 2019'!F626</f>
        <v>0</v>
      </c>
      <c r="AO626">
        <f>'Pridelek 2019'!G626</f>
        <v>0</v>
      </c>
      <c r="AP626">
        <f>'Pridelek 2019'!H626</f>
        <v>0</v>
      </c>
      <c r="AQ626">
        <f>'Pridelek 2019'!I626</f>
        <v>0</v>
      </c>
      <c r="AR626">
        <f>'Pridelek 2019'!J626</f>
        <v>0</v>
      </c>
      <c r="AS626">
        <f>'Pridelek 2019'!K626</f>
        <v>0</v>
      </c>
      <c r="AT626">
        <f>'Pridelek 2019'!L626</f>
        <v>0</v>
      </c>
      <c r="AU626">
        <v>0</v>
      </c>
    </row>
    <row r="627" spans="1:47" hidden="1" x14ac:dyDescent="0.25">
      <c r="A627" t="str">
        <f>'Obsegi16-18'!A627</f>
        <v>D</v>
      </c>
      <c r="B627">
        <f>'Obsegi16-18'!B627</f>
        <v>31</v>
      </c>
      <c r="C627">
        <f>'Obsegi16-18'!C627</f>
        <v>2</v>
      </c>
      <c r="D627">
        <v>4</v>
      </c>
      <c r="E627">
        <f>'Obsegi16-18'!D627</f>
        <v>11</v>
      </c>
      <c r="F627">
        <f>'Obsegi16-18'!E627</f>
        <v>48.459639496994789</v>
      </c>
      <c r="G627">
        <f>'Obsegi16-18'!F627</f>
        <v>54.38488434036757</v>
      </c>
      <c r="H627">
        <f>'Obsegi16-18'!G627</f>
        <v>65</v>
      </c>
      <c r="I627">
        <f>'Obsegi16-18'!H627</f>
        <v>76</v>
      </c>
      <c r="J627">
        <f>'Obsegi16-18'!I627</f>
        <v>5.9252448433727807</v>
      </c>
      <c r="K627">
        <f>'Obsegi16-18'!J627</f>
        <v>10.61511565963243</v>
      </c>
      <c r="L627">
        <f>'Obsegi16-18'!K627</f>
        <v>0</v>
      </c>
      <c r="M627">
        <f>'Obsegi16-18'!L627</f>
        <v>16.540360503005211</v>
      </c>
      <c r="N627">
        <f>'Obsegi16-18'!M627</f>
        <v>27.540360503005211</v>
      </c>
      <c r="O627">
        <f>'Obsegi16-18'!N627</f>
        <v>12.227174830180543</v>
      </c>
      <c r="P627">
        <f>'Obsegi16-18'!O627</f>
        <v>19.518503695250633</v>
      </c>
      <c r="Q627">
        <f>'Obsegi16-18'!P627</f>
        <v>16.92307692307693</v>
      </c>
      <c r="R627">
        <f>'Obsegi16-18'!Q627</f>
        <v>34.132240096484743</v>
      </c>
      <c r="S627">
        <f>'Obsegi16-18'!R627</f>
        <v>56.831542266659071</v>
      </c>
      <c r="T627">
        <f>'Obsegi16-18'!T627</f>
        <v>0</v>
      </c>
      <c r="U627">
        <f>'rast17-18'!E627</f>
        <v>0</v>
      </c>
      <c r="V627">
        <f>'rast17-18'!F627</f>
        <v>0</v>
      </c>
      <c r="W627" t="e">
        <f>'rast17-18'!G627</f>
        <v>#DIV/0!</v>
      </c>
      <c r="X627">
        <f>'rast17-18'!H627</f>
        <v>0</v>
      </c>
      <c r="Y627" t="e">
        <f>'rast17-18'!I627</f>
        <v>#N/A</v>
      </c>
      <c r="Z627">
        <f>'rast17-18'!J627</f>
        <v>0</v>
      </c>
      <c r="AA627">
        <f>'rast17-18'!K627</f>
        <v>0</v>
      </c>
      <c r="AB627">
        <f>'rast17-18'!L627</f>
        <v>0</v>
      </c>
      <c r="AC627">
        <f>'rast17-18'!M627</f>
        <v>0</v>
      </c>
      <c r="AD627" s="14">
        <f>'rast17-18'!N627</f>
        <v>0</v>
      </c>
      <c r="AE627">
        <f>'19-rast'!D627</f>
        <v>0</v>
      </c>
      <c r="AF627">
        <f>'19-rast'!F627</f>
        <v>0</v>
      </c>
      <c r="AG627">
        <f>'19-rast'!G627</f>
        <v>0</v>
      </c>
      <c r="AH627" t="e">
        <f>'19-rast'!H627</f>
        <v>#DIV/0!</v>
      </c>
      <c r="AI627">
        <f>'19-rast'!I627</f>
        <v>0</v>
      </c>
      <c r="AJ627" s="22">
        <f>'19-rast'!J627</f>
        <v>0</v>
      </c>
      <c r="AK627">
        <f t="shared" si="21"/>
        <v>0</v>
      </c>
      <c r="AL627">
        <f t="shared" si="21"/>
        <v>0</v>
      </c>
      <c r="AM627">
        <f t="shared" si="22"/>
        <v>0</v>
      </c>
      <c r="AN627">
        <f>'Pridelek 2019'!F627</f>
        <v>0</v>
      </c>
      <c r="AO627">
        <f>'Pridelek 2019'!G627</f>
        <v>0</v>
      </c>
      <c r="AP627">
        <f>'Pridelek 2019'!H627</f>
        <v>0</v>
      </c>
      <c r="AQ627">
        <f>'Pridelek 2019'!I627</f>
        <v>0</v>
      </c>
      <c r="AR627">
        <f>'Pridelek 2019'!J627</f>
        <v>0</v>
      </c>
      <c r="AS627">
        <f>'Pridelek 2019'!K627</f>
        <v>0</v>
      </c>
      <c r="AT627">
        <f>'Pridelek 2019'!L627</f>
        <v>0</v>
      </c>
      <c r="AU627">
        <v>0</v>
      </c>
    </row>
    <row r="628" spans="1:47" hidden="1" x14ac:dyDescent="0.25">
      <c r="A628" t="str">
        <f>'Obsegi16-18'!A628</f>
        <v>D</v>
      </c>
      <c r="B628">
        <f>'Obsegi16-18'!B628</f>
        <v>32</v>
      </c>
      <c r="C628">
        <f>'Obsegi16-18'!C628</f>
        <v>4</v>
      </c>
      <c r="D628">
        <v>4</v>
      </c>
      <c r="E628">
        <f>'Obsegi16-18'!D628</f>
        <v>1</v>
      </c>
      <c r="F628">
        <f>'Obsegi16-18'!E628</f>
        <v>63.075736754544785</v>
      </c>
      <c r="G628">
        <f>'Obsegi16-18'!F628</f>
        <v>66.321707065979325</v>
      </c>
      <c r="H628">
        <f>'Obsegi16-18'!G628</f>
        <v>75</v>
      </c>
      <c r="I628">
        <f>'Obsegi16-18'!H628</f>
        <v>86</v>
      </c>
      <c r="J628">
        <f>'Obsegi16-18'!I628</f>
        <v>3.2459703114345402</v>
      </c>
      <c r="K628">
        <f>'Obsegi16-18'!J628</f>
        <v>8.6782929340206749</v>
      </c>
      <c r="L628">
        <f>'Obsegi16-18'!K628</f>
        <v>0</v>
      </c>
      <c r="M628">
        <f>'Obsegi16-18'!L628</f>
        <v>11.924263245455215</v>
      </c>
      <c r="N628">
        <f>'Obsegi16-18'!M628</f>
        <v>22.924263245455215</v>
      </c>
      <c r="O628">
        <f>'Obsegi16-18'!N628</f>
        <v>5.1461472801594521</v>
      </c>
      <c r="P628">
        <f>'Obsegi16-18'!O628</f>
        <v>13.085147107849892</v>
      </c>
      <c r="Q628">
        <f>'Obsegi16-18'!P628</f>
        <v>14.666666666666671</v>
      </c>
      <c r="R628">
        <f>'Obsegi16-18'!Q628</f>
        <v>18.904675330004817</v>
      </c>
      <c r="S628">
        <f>'Obsegi16-18'!R628</f>
        <v>36.34402771173886</v>
      </c>
      <c r="T628">
        <f>'Obsegi16-18'!T628</f>
        <v>0</v>
      </c>
      <c r="U628">
        <f>'rast17-18'!E628</f>
        <v>0</v>
      </c>
      <c r="V628">
        <f>'rast17-18'!F628</f>
        <v>0</v>
      </c>
      <c r="W628" t="e">
        <f>'rast17-18'!G628</f>
        <v>#DIV/0!</v>
      </c>
      <c r="X628">
        <f>'rast17-18'!H628</f>
        <v>0</v>
      </c>
      <c r="Y628" t="e">
        <f>'rast17-18'!I628</f>
        <v>#N/A</v>
      </c>
      <c r="Z628">
        <f>'rast17-18'!J628</f>
        <v>0</v>
      </c>
      <c r="AA628">
        <f>'rast17-18'!K628</f>
        <v>0</v>
      </c>
      <c r="AB628">
        <f>'rast17-18'!L628</f>
        <v>0</v>
      </c>
      <c r="AC628">
        <f>'rast17-18'!M628</f>
        <v>0</v>
      </c>
      <c r="AD628" s="14">
        <f>'rast17-18'!N628</f>
        <v>0</v>
      </c>
      <c r="AE628">
        <f>'19-rast'!D628</f>
        <v>0</v>
      </c>
      <c r="AF628">
        <f>'19-rast'!F628</f>
        <v>0</v>
      </c>
      <c r="AG628">
        <f>'19-rast'!G628</f>
        <v>0</v>
      </c>
      <c r="AH628" t="e">
        <f>'19-rast'!H628</f>
        <v>#DIV/0!</v>
      </c>
      <c r="AI628">
        <f>'19-rast'!I628</f>
        <v>0</v>
      </c>
      <c r="AJ628" s="22">
        <f>'19-rast'!J628</f>
        <v>0</v>
      </c>
      <c r="AK628">
        <f t="shared" si="21"/>
        <v>0</v>
      </c>
      <c r="AL628">
        <f t="shared" si="21"/>
        <v>0</v>
      </c>
      <c r="AM628">
        <f t="shared" si="22"/>
        <v>0</v>
      </c>
      <c r="AN628">
        <f>'Pridelek 2019'!F628</f>
        <v>0</v>
      </c>
      <c r="AO628">
        <f>'Pridelek 2019'!G628</f>
        <v>0</v>
      </c>
      <c r="AP628">
        <f>'Pridelek 2019'!H628</f>
        <v>0</v>
      </c>
      <c r="AQ628">
        <f>'Pridelek 2019'!I628</f>
        <v>0</v>
      </c>
      <c r="AR628">
        <f>'Pridelek 2019'!J628</f>
        <v>0</v>
      </c>
      <c r="AS628">
        <f>'Pridelek 2019'!K628</f>
        <v>0</v>
      </c>
      <c r="AT628">
        <f>'Pridelek 2019'!L628</f>
        <v>0</v>
      </c>
      <c r="AU628">
        <v>0</v>
      </c>
    </row>
    <row r="629" spans="1:47" hidden="1" x14ac:dyDescent="0.25">
      <c r="A629" t="str">
        <f>'Obsegi16-18'!A629</f>
        <v>D</v>
      </c>
      <c r="B629">
        <f>'Obsegi16-18'!B629</f>
        <v>32</v>
      </c>
      <c r="C629">
        <f>'Obsegi16-18'!C629</f>
        <v>4</v>
      </c>
      <c r="D629">
        <v>4</v>
      </c>
      <c r="E629">
        <f>'Obsegi16-18'!D629</f>
        <v>2</v>
      </c>
      <c r="F629">
        <f>'Obsegi16-18'!E629</f>
        <v>63.042869012126772</v>
      </c>
      <c r="G629">
        <f>'Obsegi16-18'!F629</f>
        <v>66.994877673184064</v>
      </c>
      <c r="H629">
        <f>'Obsegi16-18'!G629</f>
        <v>75</v>
      </c>
      <c r="I629">
        <f>'Obsegi16-18'!H629</f>
        <v>93</v>
      </c>
      <c r="J629">
        <f>'Obsegi16-18'!I629</f>
        <v>3.9520086610572918</v>
      </c>
      <c r="K629">
        <f>'Obsegi16-18'!J629</f>
        <v>8.0051223268159362</v>
      </c>
      <c r="L629">
        <f>'Obsegi16-18'!K629</f>
        <v>0</v>
      </c>
      <c r="M629">
        <f>'Obsegi16-18'!L629</f>
        <v>11.957130987873228</v>
      </c>
      <c r="N629">
        <f>'Obsegi16-18'!M629</f>
        <v>29.957130987873228</v>
      </c>
      <c r="O629">
        <f>'Obsegi16-18'!N629</f>
        <v>6.2687639743950863</v>
      </c>
      <c r="P629">
        <f>'Obsegi16-18'!O629</f>
        <v>11.948857293040671</v>
      </c>
      <c r="Q629">
        <f>'Obsegi16-18'!P629</f>
        <v>24</v>
      </c>
      <c r="R629">
        <f>'Obsegi16-18'!Q629</f>
        <v>18.96666692877378</v>
      </c>
      <c r="S629">
        <f>'Obsegi16-18'!R629</f>
        <v>47.518666991679503</v>
      </c>
      <c r="T629">
        <f>'Obsegi16-18'!T629</f>
        <v>0</v>
      </c>
      <c r="U629">
        <f>'rast17-18'!E629</f>
        <v>0</v>
      </c>
      <c r="V629">
        <f>'rast17-18'!F629</f>
        <v>0</v>
      </c>
      <c r="W629" t="e">
        <f>'rast17-18'!G629</f>
        <v>#DIV/0!</v>
      </c>
      <c r="X629">
        <f>'rast17-18'!H629</f>
        <v>0</v>
      </c>
      <c r="Y629" t="e">
        <f>'rast17-18'!I629</f>
        <v>#N/A</v>
      </c>
      <c r="Z629">
        <f>'rast17-18'!J629</f>
        <v>0</v>
      </c>
      <c r="AA629">
        <f>'rast17-18'!K629</f>
        <v>0</v>
      </c>
      <c r="AB629">
        <f>'rast17-18'!L629</f>
        <v>0</v>
      </c>
      <c r="AC629">
        <f>'rast17-18'!M629</f>
        <v>0</v>
      </c>
      <c r="AD629" s="14">
        <f>'rast17-18'!N629</f>
        <v>0</v>
      </c>
      <c r="AE629">
        <f>'19-rast'!D629</f>
        <v>0</v>
      </c>
      <c r="AF629">
        <f>'19-rast'!F629</f>
        <v>0</v>
      </c>
      <c r="AG629">
        <f>'19-rast'!G629</f>
        <v>0</v>
      </c>
      <c r="AH629" t="e">
        <f>'19-rast'!H629</f>
        <v>#DIV/0!</v>
      </c>
      <c r="AI629">
        <f>'19-rast'!I629</f>
        <v>0</v>
      </c>
      <c r="AJ629" s="22">
        <f>'19-rast'!J629</f>
        <v>0</v>
      </c>
      <c r="AK629">
        <f t="shared" si="21"/>
        <v>0</v>
      </c>
      <c r="AL629">
        <f t="shared" si="21"/>
        <v>0</v>
      </c>
      <c r="AM629">
        <f t="shared" si="22"/>
        <v>0</v>
      </c>
      <c r="AN629">
        <f>'Pridelek 2019'!F629</f>
        <v>0</v>
      </c>
      <c r="AO629">
        <f>'Pridelek 2019'!G629</f>
        <v>0</v>
      </c>
      <c r="AP629">
        <f>'Pridelek 2019'!H629</f>
        <v>0</v>
      </c>
      <c r="AQ629">
        <f>'Pridelek 2019'!I629</f>
        <v>0</v>
      </c>
      <c r="AR629">
        <f>'Pridelek 2019'!J629</f>
        <v>0</v>
      </c>
      <c r="AS629">
        <f>'Pridelek 2019'!K629</f>
        <v>0</v>
      </c>
      <c r="AT629">
        <f>'Pridelek 2019'!L629</f>
        <v>0</v>
      </c>
      <c r="AU629">
        <v>0</v>
      </c>
    </row>
    <row r="630" spans="1:47" x14ac:dyDescent="0.25">
      <c r="A630" t="str">
        <f>'Obsegi16-18'!A630</f>
        <v>D</v>
      </c>
      <c r="B630">
        <f>'Obsegi16-18'!B630</f>
        <v>32</v>
      </c>
      <c r="C630">
        <f>'Obsegi16-18'!C630</f>
        <v>4</v>
      </c>
      <c r="D630">
        <v>4</v>
      </c>
      <c r="E630">
        <f>'Obsegi16-18'!D630</f>
        <v>3</v>
      </c>
      <c r="F630">
        <f>'Obsegi16-18'!E630</f>
        <v>64.682371611275883</v>
      </c>
      <c r="G630">
        <f>'Obsegi16-18'!F630</f>
        <v>69.727863033003246</v>
      </c>
      <c r="H630">
        <f>'Obsegi16-18'!G630</f>
        <v>80</v>
      </c>
      <c r="I630">
        <f>'Obsegi16-18'!H630</f>
        <v>96</v>
      </c>
      <c r="J630">
        <f>'Obsegi16-18'!I630</f>
        <v>5.0454914217273625</v>
      </c>
      <c r="K630">
        <f>'Obsegi16-18'!J630</f>
        <v>10.272136966996754</v>
      </c>
      <c r="L630">
        <f>'Obsegi16-18'!K630</f>
        <v>0</v>
      </c>
      <c r="M630">
        <f>'Obsegi16-18'!L630</f>
        <v>15.317628388724117</v>
      </c>
      <c r="N630">
        <f>'Obsegi16-18'!M630</f>
        <v>31.317628388724117</v>
      </c>
      <c r="O630">
        <f>'Obsegi16-18'!N630</f>
        <v>7.8004119144694295</v>
      </c>
      <c r="P630">
        <f>'Obsegi16-18'!O630</f>
        <v>14.731753592010687</v>
      </c>
      <c r="Q630">
        <f>'Obsegi16-18'!P630</f>
        <v>19.999999999999996</v>
      </c>
      <c r="R630">
        <f>'Obsegi16-18'!Q630</f>
        <v>23.681302968881624</v>
      </c>
      <c r="S630">
        <f>'Obsegi16-18'!R630</f>
        <v>48.417563562657939</v>
      </c>
      <c r="T630">
        <f>'Obsegi16-18'!T630</f>
        <v>0</v>
      </c>
      <c r="U630">
        <f>'rast17-18'!E630</f>
        <v>112</v>
      </c>
      <c r="V630">
        <f>'rast17-18'!F630</f>
        <v>28</v>
      </c>
      <c r="W630">
        <f>'rast17-18'!G630</f>
        <v>4</v>
      </c>
      <c r="X630">
        <f>'rast17-18'!H630</f>
        <v>2</v>
      </c>
      <c r="Y630">
        <f>'rast17-18'!I630</f>
        <v>26</v>
      </c>
      <c r="Z630">
        <f>'rast17-18'!J630</f>
        <v>543</v>
      </c>
      <c r="AA630">
        <f>'rast17-18'!K630</f>
        <v>64</v>
      </c>
      <c r="AB630">
        <f>'rast17-18'!L630</f>
        <v>8.484375</v>
      </c>
      <c r="AC630">
        <f>'rast17-18'!M630</f>
        <v>19</v>
      </c>
      <c r="AD630" s="14">
        <f>'rast17-18'!N630</f>
        <v>34</v>
      </c>
      <c r="AE630">
        <f>'19-rast'!D630</f>
        <v>0</v>
      </c>
      <c r="AF630">
        <f>'19-rast'!F630</f>
        <v>641</v>
      </c>
      <c r="AG630">
        <f>'19-rast'!G630</f>
        <v>62</v>
      </c>
      <c r="AH630">
        <f>'19-rast'!H630</f>
        <v>10.338709677419354</v>
      </c>
      <c r="AI630">
        <f>'19-rast'!I630</f>
        <v>19</v>
      </c>
      <c r="AJ630" s="22">
        <f>'19-rast'!J630</f>
        <v>40</v>
      </c>
      <c r="AK630">
        <f t="shared" si="21"/>
        <v>1296</v>
      </c>
      <c r="AL630">
        <f t="shared" si="21"/>
        <v>154</v>
      </c>
      <c r="AM630">
        <f t="shared" si="22"/>
        <v>15</v>
      </c>
      <c r="AN630">
        <f>'Pridelek 2019'!F630</f>
        <v>31</v>
      </c>
      <c r="AO630">
        <f>'Pridelek 2019'!G630</f>
        <v>5.44</v>
      </c>
      <c r="AP630">
        <f>'Pridelek 2019'!H630</f>
        <v>20</v>
      </c>
      <c r="AQ630">
        <f>'Pridelek 2019'!I630</f>
        <v>2.38</v>
      </c>
      <c r="AR630">
        <f>'Pridelek 2019'!J630</f>
        <v>0</v>
      </c>
      <c r="AS630">
        <f>'Pridelek 2019'!K630</f>
        <v>51</v>
      </c>
      <c r="AT630">
        <f>'Pridelek 2019'!L630</f>
        <v>7.82</v>
      </c>
      <c r="AU630">
        <v>0</v>
      </c>
    </row>
    <row r="631" spans="1:47" x14ac:dyDescent="0.25">
      <c r="A631" t="str">
        <f>'Obsegi16-18'!A631</f>
        <v>D</v>
      </c>
      <c r="B631">
        <f>'Obsegi16-18'!B631</f>
        <v>32</v>
      </c>
      <c r="C631">
        <f>'Obsegi16-18'!C631</f>
        <v>4</v>
      </c>
      <c r="D631">
        <v>4</v>
      </c>
      <c r="E631">
        <f>'Obsegi16-18'!D631</f>
        <v>4</v>
      </c>
      <c r="F631">
        <f>'Obsegi16-18'!E631</f>
        <v>55.188354658331271</v>
      </c>
      <c r="G631">
        <f>'Obsegi16-18'!F631</f>
        <v>59.29781307949024</v>
      </c>
      <c r="H631">
        <f>'Obsegi16-18'!G631</f>
        <v>70</v>
      </c>
      <c r="I631">
        <f>'Obsegi16-18'!H631</f>
        <v>85</v>
      </c>
      <c r="J631">
        <f>'Obsegi16-18'!I631</f>
        <v>4.1094584211589691</v>
      </c>
      <c r="K631">
        <f>'Obsegi16-18'!J631</f>
        <v>10.70218692050976</v>
      </c>
      <c r="L631">
        <f>'Obsegi16-18'!K631</f>
        <v>0</v>
      </c>
      <c r="M631">
        <f>'Obsegi16-18'!L631</f>
        <v>14.811645341668729</v>
      </c>
      <c r="N631">
        <f>'Obsegi16-18'!M631</f>
        <v>29.811645341668729</v>
      </c>
      <c r="O631">
        <f>'Obsegi16-18'!N631</f>
        <v>7.4462419591967421</v>
      </c>
      <c r="P631">
        <f>'Obsegi16-18'!O631</f>
        <v>18.048198347826428</v>
      </c>
      <c r="Q631">
        <f>'Obsegi16-18'!P631</f>
        <v>21.42857142857142</v>
      </c>
      <c r="R631">
        <f>'Obsegi16-18'!Q631</f>
        <v>26.838352825278065</v>
      </c>
      <c r="S631">
        <f>'Obsegi16-18'!R631</f>
        <v>54.017999859266233</v>
      </c>
      <c r="T631">
        <f>'Obsegi16-18'!T631</f>
        <v>0</v>
      </c>
      <c r="U631">
        <f>'rast17-18'!E631</f>
        <v>200</v>
      </c>
      <c r="V631">
        <f>'rast17-18'!F631</f>
        <v>26</v>
      </c>
      <c r="W631">
        <f>'rast17-18'!G631</f>
        <v>7.6923076923076925</v>
      </c>
      <c r="X631">
        <f>'rast17-18'!H631</f>
        <v>5</v>
      </c>
      <c r="Y631">
        <f>'rast17-18'!I631</f>
        <v>37</v>
      </c>
      <c r="Z631">
        <f>'rast17-18'!J631</f>
        <v>476</v>
      </c>
      <c r="AA631">
        <f>'rast17-18'!K631</f>
        <v>56</v>
      </c>
      <c r="AB631">
        <f>'rast17-18'!L631</f>
        <v>8.5</v>
      </c>
      <c r="AC631">
        <f>'rast17-18'!M631</f>
        <v>14</v>
      </c>
      <c r="AD631" s="14">
        <f>'rast17-18'!N631</f>
        <v>42</v>
      </c>
      <c r="AE631">
        <f>'19-rast'!D631</f>
        <v>0</v>
      </c>
      <c r="AF631">
        <f>'19-rast'!F631</f>
        <v>614</v>
      </c>
      <c r="AG631">
        <f>'19-rast'!G631</f>
        <v>62</v>
      </c>
      <c r="AH631">
        <f>'19-rast'!H631</f>
        <v>9.9032258064516121</v>
      </c>
      <c r="AI631">
        <f>'19-rast'!I631</f>
        <v>18</v>
      </c>
      <c r="AJ631" s="22">
        <f>'19-rast'!J631</f>
        <v>45</v>
      </c>
      <c r="AK631">
        <f t="shared" si="21"/>
        <v>1290</v>
      </c>
      <c r="AL631">
        <f t="shared" si="21"/>
        <v>144</v>
      </c>
      <c r="AM631">
        <f t="shared" si="22"/>
        <v>15</v>
      </c>
      <c r="AN631">
        <f>'Pridelek 2019'!F631</f>
        <v>20</v>
      </c>
      <c r="AO631">
        <f>'Pridelek 2019'!G631</f>
        <v>3.6</v>
      </c>
      <c r="AP631">
        <f>'Pridelek 2019'!H631</f>
        <v>24</v>
      </c>
      <c r="AQ631">
        <f>'Pridelek 2019'!I631</f>
        <v>2.84</v>
      </c>
      <c r="AR631">
        <f>'Pridelek 2019'!J631</f>
        <v>0</v>
      </c>
      <c r="AS631">
        <f>'Pridelek 2019'!K631</f>
        <v>44</v>
      </c>
      <c r="AT631">
        <f>'Pridelek 2019'!L631</f>
        <v>6.4399999999999995</v>
      </c>
      <c r="AU631">
        <v>0</v>
      </c>
    </row>
    <row r="632" spans="1:47" x14ac:dyDescent="0.25">
      <c r="A632" t="str">
        <f>'Obsegi16-18'!A632</f>
        <v>D</v>
      </c>
      <c r="B632">
        <f>'Obsegi16-18'!B632</f>
        <v>32</v>
      </c>
      <c r="C632">
        <f>'Obsegi16-18'!C632</f>
        <v>4</v>
      </c>
      <c r="D632">
        <v>4</v>
      </c>
      <c r="E632">
        <f>'Obsegi16-18'!D632</f>
        <v>5</v>
      </c>
      <c r="F632">
        <f>'Obsegi16-18'!E632</f>
        <v>57.287305986298684</v>
      </c>
      <c r="G632">
        <f>'Obsegi16-18'!F632</f>
        <v>60.476180818127411</v>
      </c>
      <c r="H632">
        <f>'Obsegi16-18'!G632</f>
        <v>65</v>
      </c>
      <c r="I632">
        <f>'Obsegi16-18'!H632</f>
        <v>79</v>
      </c>
      <c r="J632">
        <f>'Obsegi16-18'!I632</f>
        <v>3.188874831828727</v>
      </c>
      <c r="K632">
        <f>'Obsegi16-18'!J632</f>
        <v>4.5238191818725895</v>
      </c>
      <c r="L632">
        <f>'Obsegi16-18'!K632</f>
        <v>0</v>
      </c>
      <c r="M632">
        <f>'Obsegi16-18'!L632</f>
        <v>7.7126940137013165</v>
      </c>
      <c r="N632">
        <f>'Obsegi16-18'!M632</f>
        <v>21.712694013701316</v>
      </c>
      <c r="O632">
        <f>'Obsegi16-18'!N632</f>
        <v>5.5664597539137217</v>
      </c>
      <c r="P632">
        <f>'Obsegi16-18'!O632</f>
        <v>7.4803321252664201</v>
      </c>
      <c r="Q632">
        <f>'Obsegi16-18'!P632</f>
        <v>21.538461538461529</v>
      </c>
      <c r="R632">
        <f>'Obsegi16-18'!Q632</f>
        <v>13.463181556392168</v>
      </c>
      <c r="S632">
        <f>'Obsegi16-18'!R632</f>
        <v>37.901405276230491</v>
      </c>
      <c r="T632">
        <f>'Obsegi16-18'!T632</f>
        <v>0</v>
      </c>
      <c r="U632">
        <f>'rast17-18'!E632</f>
        <v>106</v>
      </c>
      <c r="V632">
        <f>'rast17-18'!F632</f>
        <v>26</v>
      </c>
      <c r="W632">
        <f>'rast17-18'!G632</f>
        <v>4.0769230769230766</v>
      </c>
      <c r="X632">
        <f>'rast17-18'!H632</f>
        <v>3</v>
      </c>
      <c r="Y632">
        <f>'rast17-18'!I632</f>
        <v>28</v>
      </c>
      <c r="Z632">
        <f>'rast17-18'!J632</f>
        <v>398</v>
      </c>
      <c r="AA632">
        <f>'rast17-18'!K632</f>
        <v>52</v>
      </c>
      <c r="AB632">
        <f>'rast17-18'!L632</f>
        <v>7.6538461538461542</v>
      </c>
      <c r="AC632">
        <f>'rast17-18'!M632</f>
        <v>14</v>
      </c>
      <c r="AD632" s="14">
        <f>'rast17-18'!N632</f>
        <v>41</v>
      </c>
      <c r="AE632">
        <f>'19-rast'!D632</f>
        <v>0</v>
      </c>
      <c r="AF632">
        <f>'19-rast'!F632</f>
        <v>580</v>
      </c>
      <c r="AG632">
        <f>'19-rast'!G632</f>
        <v>54</v>
      </c>
      <c r="AH632">
        <f>'19-rast'!H632</f>
        <v>10.74074074074074</v>
      </c>
      <c r="AI632">
        <f>'19-rast'!I632</f>
        <v>22</v>
      </c>
      <c r="AJ632" s="22">
        <f>'19-rast'!J632</f>
        <v>56</v>
      </c>
      <c r="AK632">
        <f t="shared" si="21"/>
        <v>1084</v>
      </c>
      <c r="AL632">
        <f t="shared" si="21"/>
        <v>132</v>
      </c>
      <c r="AM632">
        <f t="shared" si="22"/>
        <v>15</v>
      </c>
      <c r="AN632">
        <f>'Pridelek 2019'!F632</f>
        <v>2</v>
      </c>
      <c r="AO632">
        <f>'Pridelek 2019'!G632</f>
        <v>0.32</v>
      </c>
      <c r="AP632">
        <f>'Pridelek 2019'!H632</f>
        <v>13</v>
      </c>
      <c r="AQ632">
        <f>'Pridelek 2019'!I632</f>
        <v>1.73</v>
      </c>
      <c r="AR632">
        <f>'Pridelek 2019'!J632</f>
        <v>0</v>
      </c>
      <c r="AS632">
        <f>'Pridelek 2019'!K632</f>
        <v>15</v>
      </c>
      <c r="AT632">
        <f>'Pridelek 2019'!L632</f>
        <v>2.0499999999999998</v>
      </c>
      <c r="AU632">
        <v>0</v>
      </c>
    </row>
    <row r="633" spans="1:47" hidden="1" x14ac:dyDescent="0.25">
      <c r="A633" t="str">
        <f>'Obsegi16-18'!A633</f>
        <v>D</v>
      </c>
      <c r="B633">
        <f>'Obsegi16-18'!B633</f>
        <v>32</v>
      </c>
      <c r="C633">
        <f>'Obsegi16-18'!C633</f>
        <v>4</v>
      </c>
      <c r="D633">
        <v>4</v>
      </c>
      <c r="E633">
        <f>'Obsegi16-18'!D633</f>
        <v>6</v>
      </c>
      <c r="F633">
        <f>'Obsegi16-18'!E633</f>
        <v>54.576056455957648</v>
      </c>
      <c r="G633">
        <f>'Obsegi16-18'!F633</f>
        <v>59.006378074540542</v>
      </c>
      <c r="H633">
        <f>'Obsegi16-18'!G633</f>
        <v>65</v>
      </c>
      <c r="I633">
        <f>'Obsegi16-18'!H633</f>
        <v>76</v>
      </c>
      <c r="J633">
        <f>'Obsegi16-18'!I633</f>
        <v>4.4303216185828944</v>
      </c>
      <c r="K633">
        <f>'Obsegi16-18'!J633</f>
        <v>5.9936219254594576</v>
      </c>
      <c r="L633">
        <f>'Obsegi16-18'!K633</f>
        <v>0</v>
      </c>
      <c r="M633">
        <f>'Obsegi16-18'!L633</f>
        <v>10.423943544042352</v>
      </c>
      <c r="N633">
        <f>'Obsegi16-18'!M633</f>
        <v>21.423943544042352</v>
      </c>
      <c r="O633">
        <f>'Obsegi16-18'!N633</f>
        <v>8.1177019855916512</v>
      </c>
      <c r="P633">
        <f>'Obsegi16-18'!O633</f>
        <v>10.157583164802864</v>
      </c>
      <c r="Q633">
        <f>'Obsegi16-18'!P633</f>
        <v>16.92307692307693</v>
      </c>
      <c r="R633">
        <f>'Obsegi16-18'!Q633</f>
        <v>19.099847480651832</v>
      </c>
      <c r="S633">
        <f>'Obsegi16-18'!R633</f>
        <v>39.255206285069846</v>
      </c>
      <c r="T633">
        <f>'Obsegi16-18'!T633</f>
        <v>0</v>
      </c>
      <c r="U633">
        <f>'rast17-18'!E633</f>
        <v>175</v>
      </c>
      <c r="V633">
        <f>'rast17-18'!F633</f>
        <v>32</v>
      </c>
      <c r="W633">
        <f>'rast17-18'!G633</f>
        <v>5.46875</v>
      </c>
      <c r="X633">
        <f>'rast17-18'!H633</f>
        <v>8</v>
      </c>
      <c r="Y633">
        <f>'rast17-18'!I633</f>
        <v>34</v>
      </c>
      <c r="Z633">
        <f>'rast17-18'!J633</f>
        <v>0</v>
      </c>
      <c r="AA633">
        <f>'rast17-18'!K633</f>
        <v>0</v>
      </c>
      <c r="AB633">
        <f>'rast17-18'!L633</f>
        <v>0</v>
      </c>
      <c r="AC633">
        <f>'rast17-18'!M633</f>
        <v>0</v>
      </c>
      <c r="AD633" s="14">
        <f>'rast17-18'!N633</f>
        <v>0</v>
      </c>
      <c r="AE633">
        <f>'19-rast'!D633</f>
        <v>0</v>
      </c>
      <c r="AF633">
        <f>'19-rast'!F633</f>
        <v>0</v>
      </c>
      <c r="AG633">
        <f>'19-rast'!G633</f>
        <v>0</v>
      </c>
      <c r="AH633" t="e">
        <f>'19-rast'!H633</f>
        <v>#DIV/0!</v>
      </c>
      <c r="AI633">
        <f>'19-rast'!I633</f>
        <v>0</v>
      </c>
      <c r="AJ633" s="22">
        <f>'19-rast'!J633</f>
        <v>0</v>
      </c>
      <c r="AM633">
        <f t="shared" si="22"/>
        <v>5</v>
      </c>
      <c r="AN633">
        <f>'Pridelek 2019'!F633</f>
        <v>0</v>
      </c>
      <c r="AO633">
        <f>'Pridelek 2019'!G633</f>
        <v>0</v>
      </c>
      <c r="AP633">
        <f>'Pridelek 2019'!H633</f>
        <v>0</v>
      </c>
      <c r="AQ633">
        <f>'Pridelek 2019'!I633</f>
        <v>0</v>
      </c>
      <c r="AR633">
        <f>'Pridelek 2019'!J633</f>
        <v>0</v>
      </c>
      <c r="AS633">
        <f>'Pridelek 2019'!K633</f>
        <v>0</v>
      </c>
      <c r="AT633">
        <f>'Pridelek 2019'!L633</f>
        <v>0</v>
      </c>
      <c r="AU633">
        <v>0</v>
      </c>
    </row>
    <row r="634" spans="1:47" hidden="1" x14ac:dyDescent="0.25">
      <c r="A634" t="str">
        <f>'Obsegi16-18'!A634</f>
        <v>D</v>
      </c>
      <c r="B634">
        <f>'Obsegi16-18'!B634</f>
        <v>32</v>
      </c>
      <c r="C634">
        <f>'Obsegi16-18'!C634</f>
        <v>4</v>
      </c>
      <c r="D634">
        <v>4</v>
      </c>
      <c r="E634">
        <f>'Obsegi16-18'!D634</f>
        <v>7</v>
      </c>
      <c r="F634">
        <f>'Obsegi16-18'!E634</f>
        <v>55.895493358962362</v>
      </c>
      <c r="G634">
        <f>'Obsegi16-18'!F634</f>
        <v>59.441896855326156</v>
      </c>
      <c r="H634">
        <f>'Obsegi16-18'!G634</f>
        <v>60</v>
      </c>
      <c r="I634">
        <f>'Obsegi16-18'!H634</f>
        <v>72</v>
      </c>
      <c r="J634">
        <f>'Obsegi16-18'!I634</f>
        <v>3.5464034963637943</v>
      </c>
      <c r="K634">
        <f>'Obsegi16-18'!J634</f>
        <v>0.55810314467384359</v>
      </c>
      <c r="L634">
        <f>'Obsegi16-18'!K634</f>
        <v>0</v>
      </c>
      <c r="M634">
        <f>'Obsegi16-18'!L634</f>
        <v>4.1045066410376378</v>
      </c>
      <c r="N634">
        <f>'Obsegi16-18'!M634</f>
        <v>16.104506641037638</v>
      </c>
      <c r="O634">
        <f>'Obsegi16-18'!N634</f>
        <v>6.3447038092833363</v>
      </c>
      <c r="P634">
        <f>'Obsegi16-18'!O634</f>
        <v>0.93890534151725991</v>
      </c>
      <c r="Q634">
        <f>'Obsegi16-18'!P634</f>
        <v>19.999999999999996</v>
      </c>
      <c r="R634">
        <f>'Obsegi16-18'!Q634</f>
        <v>7.3431799137694043</v>
      </c>
      <c r="S634">
        <f>'Obsegi16-18'!R634</f>
        <v>28.811815896523285</v>
      </c>
      <c r="T634">
        <f>'Obsegi16-18'!T634</f>
        <v>0</v>
      </c>
      <c r="U634">
        <f>'rast17-18'!E634</f>
        <v>0</v>
      </c>
      <c r="V634">
        <f>'rast17-18'!F634</f>
        <v>0</v>
      </c>
      <c r="W634">
        <f>'rast17-18'!G634</f>
        <v>0</v>
      </c>
      <c r="X634">
        <f>'rast17-18'!H634</f>
        <v>0</v>
      </c>
      <c r="Y634">
        <f>'rast17-18'!I634</f>
        <v>0</v>
      </c>
      <c r="Z634">
        <f>'rast17-18'!J634</f>
        <v>0</v>
      </c>
      <c r="AA634">
        <f>'rast17-18'!K634</f>
        <v>0</v>
      </c>
      <c r="AB634">
        <f>'rast17-18'!L634</f>
        <v>0</v>
      </c>
      <c r="AC634">
        <f>'rast17-18'!M634</f>
        <v>0</v>
      </c>
      <c r="AD634" s="14">
        <f>'rast17-18'!N634</f>
        <v>0</v>
      </c>
      <c r="AE634">
        <f>'19-rast'!D634</f>
        <v>0</v>
      </c>
      <c r="AF634">
        <f>'19-rast'!F634</f>
        <v>0</v>
      </c>
      <c r="AG634">
        <f>'19-rast'!G634</f>
        <v>0</v>
      </c>
      <c r="AH634" t="e">
        <f>'19-rast'!H634</f>
        <v>#DIV/0!</v>
      </c>
      <c r="AI634">
        <f>'19-rast'!I634</f>
        <v>0</v>
      </c>
      <c r="AJ634" s="22">
        <f>'19-rast'!J634</f>
        <v>0</v>
      </c>
      <c r="AK634">
        <f t="shared" si="21"/>
        <v>0</v>
      </c>
      <c r="AL634">
        <f t="shared" si="21"/>
        <v>0</v>
      </c>
      <c r="AM634">
        <f t="shared" si="22"/>
        <v>0</v>
      </c>
      <c r="AN634">
        <f>'Pridelek 2019'!F634</f>
        <v>0</v>
      </c>
      <c r="AO634">
        <f>'Pridelek 2019'!G634</f>
        <v>0</v>
      </c>
      <c r="AP634">
        <f>'Pridelek 2019'!H634</f>
        <v>0</v>
      </c>
      <c r="AQ634">
        <f>'Pridelek 2019'!I634</f>
        <v>0</v>
      </c>
      <c r="AR634">
        <f>'Pridelek 2019'!J634</f>
        <v>0</v>
      </c>
      <c r="AS634">
        <f>'Pridelek 2019'!K634</f>
        <v>0</v>
      </c>
      <c r="AT634">
        <f>'Pridelek 2019'!L634</f>
        <v>0</v>
      </c>
      <c r="AU634">
        <v>0</v>
      </c>
    </row>
    <row r="635" spans="1:47" hidden="1" x14ac:dyDescent="0.25">
      <c r="A635" t="str">
        <f>'Obsegi16-18'!A635</f>
        <v>D</v>
      </c>
      <c r="B635">
        <f>'Obsegi16-18'!B635</f>
        <v>32</v>
      </c>
      <c r="C635">
        <f>'Obsegi16-18'!C635</f>
        <v>4</v>
      </c>
      <c r="D635">
        <v>4</v>
      </c>
      <c r="E635">
        <f>'Obsegi16-18'!D635</f>
        <v>8</v>
      </c>
      <c r="F635">
        <f>'Obsegi16-18'!E635</f>
        <v>61.827341586360333</v>
      </c>
      <c r="G635">
        <f>'Obsegi16-18'!F635</f>
        <v>61.50613434878629</v>
      </c>
      <c r="H635">
        <f>'Obsegi16-18'!G635</f>
        <v>60</v>
      </c>
      <c r="I635">
        <f>'Obsegi16-18'!H635</f>
        <v>80</v>
      </c>
      <c r="J635">
        <f>'Obsegi16-18'!I635</f>
        <v>-0.32120723757404335</v>
      </c>
      <c r="K635">
        <f>'Obsegi16-18'!J635</f>
        <v>-1.5061343487862899</v>
      </c>
      <c r="L635">
        <f>'Obsegi16-18'!K635</f>
        <v>0</v>
      </c>
      <c r="M635">
        <f>'Obsegi16-18'!L635</f>
        <v>-1.8273415863603333</v>
      </c>
      <c r="N635">
        <f>'Obsegi16-18'!M635</f>
        <v>18.172658413639667</v>
      </c>
      <c r="O635">
        <f>'Obsegi16-18'!N635</f>
        <v>-0.51952296400352704</v>
      </c>
      <c r="P635">
        <f>'Obsegi16-18'!O635</f>
        <v>-2.4487546888337541</v>
      </c>
      <c r="Q635">
        <f>'Obsegi16-18'!P635</f>
        <v>33.333333333333329</v>
      </c>
      <c r="R635">
        <f>'Obsegi16-18'!Q635</f>
        <v>-2.9555558098966705</v>
      </c>
      <c r="S635">
        <f>'Obsegi16-18'!R635</f>
        <v>29.392592253471108</v>
      </c>
      <c r="T635">
        <f>'Obsegi16-18'!T635</f>
        <v>1</v>
      </c>
      <c r="U635">
        <f>'rast17-18'!E635</f>
        <v>0</v>
      </c>
      <c r="V635">
        <f>'rast17-18'!F635</f>
        <v>0</v>
      </c>
      <c r="W635">
        <f>'rast17-18'!G635</f>
        <v>0</v>
      </c>
      <c r="X635">
        <f>'rast17-18'!H635</f>
        <v>0</v>
      </c>
      <c r="Y635">
        <f>'rast17-18'!I635</f>
        <v>0</v>
      </c>
      <c r="Z635">
        <f>'rast17-18'!J635</f>
        <v>0</v>
      </c>
      <c r="AA635">
        <f>'rast17-18'!K635</f>
        <v>0</v>
      </c>
      <c r="AB635">
        <f>'rast17-18'!L635</f>
        <v>0</v>
      </c>
      <c r="AC635">
        <f>'rast17-18'!M635</f>
        <v>0</v>
      </c>
      <c r="AD635" s="14">
        <f>'rast17-18'!N635</f>
        <v>0</v>
      </c>
      <c r="AE635">
        <f>'19-rast'!D635</f>
        <v>1</v>
      </c>
      <c r="AF635">
        <f>'19-rast'!F635</f>
        <v>0</v>
      </c>
      <c r="AG635">
        <f>'19-rast'!G635</f>
        <v>0</v>
      </c>
      <c r="AH635" t="e">
        <f>'19-rast'!H635</f>
        <v>#DIV/0!</v>
      </c>
      <c r="AI635">
        <f>'19-rast'!I635</f>
        <v>0</v>
      </c>
      <c r="AJ635" s="22">
        <f>'19-rast'!J635</f>
        <v>0</v>
      </c>
      <c r="AK635">
        <f t="shared" ref="AK635:AL638" si="23">U635+Z635+AF635</f>
        <v>0</v>
      </c>
      <c r="AL635">
        <f t="shared" si="23"/>
        <v>0</v>
      </c>
      <c r="AM635">
        <f t="shared" si="22"/>
        <v>1</v>
      </c>
      <c r="AN635">
        <f>'Pridelek 2019'!F635</f>
        <v>0</v>
      </c>
      <c r="AO635">
        <f>'Pridelek 2019'!G635</f>
        <v>0</v>
      </c>
      <c r="AP635">
        <f>'Pridelek 2019'!H635</f>
        <v>0</v>
      </c>
      <c r="AQ635">
        <f>'Pridelek 2019'!I635</f>
        <v>0</v>
      </c>
      <c r="AR635">
        <f>'Pridelek 2019'!J635</f>
        <v>0</v>
      </c>
      <c r="AS635">
        <f>'Pridelek 2019'!K635</f>
        <v>0</v>
      </c>
      <c r="AT635">
        <f>'Pridelek 2019'!L635</f>
        <v>0</v>
      </c>
      <c r="AU635">
        <v>0</v>
      </c>
    </row>
    <row r="636" spans="1:47" hidden="1" x14ac:dyDescent="0.25">
      <c r="A636" t="str">
        <f>'Obsegi16-18'!A636</f>
        <v>D</v>
      </c>
      <c r="B636">
        <f>'Obsegi16-18'!B636</f>
        <v>32</v>
      </c>
      <c r="C636">
        <f>'Obsegi16-18'!C636</f>
        <v>4</v>
      </c>
      <c r="D636">
        <v>4</v>
      </c>
      <c r="E636">
        <f>'Obsegi16-18'!D636</f>
        <v>9</v>
      </c>
      <c r="F636">
        <f>'Obsegi16-18'!E636</f>
        <v>52.048639093007147</v>
      </c>
      <c r="G636">
        <f>'Obsegi16-18'!F636</f>
        <v>52.783515504629619</v>
      </c>
      <c r="H636">
        <f>'Obsegi16-18'!G636</f>
        <v>60</v>
      </c>
      <c r="I636">
        <f>'Obsegi16-18'!H636</f>
        <v>83</v>
      </c>
      <c r="J636">
        <f>'Obsegi16-18'!I636</f>
        <v>0.73487641162247286</v>
      </c>
      <c r="K636">
        <f>'Obsegi16-18'!J636</f>
        <v>7.2164844953703806</v>
      </c>
      <c r="L636">
        <f>'Obsegi16-18'!K636</f>
        <v>0</v>
      </c>
      <c r="M636">
        <f>'Obsegi16-18'!L636</f>
        <v>7.9513609069928535</v>
      </c>
      <c r="N636">
        <f>'Obsegi16-18'!M636</f>
        <v>30.951360906992853</v>
      </c>
      <c r="O636">
        <f>'Obsegi16-18'!N636</f>
        <v>1.4119032205804682</v>
      </c>
      <c r="P636">
        <f>'Obsegi16-18'!O636</f>
        <v>13.671852710790787</v>
      </c>
      <c r="Q636">
        <f>'Obsegi16-18'!P636</f>
        <v>38.333333333333329</v>
      </c>
      <c r="R636">
        <f>'Obsegi16-18'!Q636</f>
        <v>15.276789260107936</v>
      </c>
      <c r="S636">
        <f>'Obsegi16-18'!R636</f>
        <v>59.466225143149302</v>
      </c>
      <c r="T636">
        <f>'Obsegi16-18'!T636</f>
        <v>0</v>
      </c>
      <c r="U636">
        <f>'rast17-18'!E636</f>
        <v>0</v>
      </c>
      <c r="V636">
        <f>'rast17-18'!F636</f>
        <v>0</v>
      </c>
      <c r="W636">
        <f>'rast17-18'!G636</f>
        <v>0</v>
      </c>
      <c r="X636">
        <f>'rast17-18'!H636</f>
        <v>0</v>
      </c>
      <c r="Y636">
        <f>'rast17-18'!I636</f>
        <v>0</v>
      </c>
      <c r="Z636">
        <f>'rast17-18'!J636</f>
        <v>0</v>
      </c>
      <c r="AA636">
        <f>'rast17-18'!K636</f>
        <v>0</v>
      </c>
      <c r="AB636">
        <f>'rast17-18'!L636</f>
        <v>0</v>
      </c>
      <c r="AC636">
        <f>'rast17-18'!M636</f>
        <v>0</v>
      </c>
      <c r="AD636" s="14">
        <f>'rast17-18'!N636</f>
        <v>0</v>
      </c>
      <c r="AE636">
        <f>'19-rast'!D636</f>
        <v>0</v>
      </c>
      <c r="AF636">
        <f>'19-rast'!F636</f>
        <v>0</v>
      </c>
      <c r="AG636">
        <f>'19-rast'!G636</f>
        <v>0</v>
      </c>
      <c r="AH636" t="e">
        <f>'19-rast'!H636</f>
        <v>#DIV/0!</v>
      </c>
      <c r="AI636">
        <f>'19-rast'!I636</f>
        <v>0</v>
      </c>
      <c r="AJ636" s="22">
        <f>'19-rast'!J636</f>
        <v>0</v>
      </c>
      <c r="AK636">
        <f t="shared" si="23"/>
        <v>0</v>
      </c>
      <c r="AL636">
        <f t="shared" si="23"/>
        <v>0</v>
      </c>
      <c r="AM636">
        <f t="shared" si="22"/>
        <v>0</v>
      </c>
      <c r="AN636">
        <f>'Pridelek 2019'!F636</f>
        <v>0</v>
      </c>
      <c r="AO636">
        <f>'Pridelek 2019'!G636</f>
        <v>0</v>
      </c>
      <c r="AP636">
        <f>'Pridelek 2019'!H636</f>
        <v>0</v>
      </c>
      <c r="AQ636">
        <f>'Pridelek 2019'!I636</f>
        <v>0</v>
      </c>
      <c r="AR636">
        <f>'Pridelek 2019'!J636</f>
        <v>0</v>
      </c>
      <c r="AS636">
        <f>'Pridelek 2019'!K636</f>
        <v>0</v>
      </c>
      <c r="AT636">
        <f>'Pridelek 2019'!L636</f>
        <v>0</v>
      </c>
      <c r="AU636">
        <v>0</v>
      </c>
    </row>
    <row r="637" spans="1:47" hidden="1" x14ac:dyDescent="0.25">
      <c r="A637" t="str">
        <f>'Obsegi16-18'!A637</f>
        <v>D</v>
      </c>
      <c r="B637">
        <f>'Obsegi16-18'!B637</f>
        <v>32</v>
      </c>
      <c r="C637">
        <f>'Obsegi16-18'!C637</f>
        <v>4</v>
      </c>
      <c r="D637">
        <v>4</v>
      </c>
      <c r="E637">
        <f>'Obsegi16-18'!D637</f>
        <v>10</v>
      </c>
      <c r="F637">
        <f>'Obsegi16-18'!E637</f>
        <v>52.764285505277066</v>
      </c>
      <c r="G637">
        <f>'Obsegi16-18'!F637</f>
        <v>56.423712486667114</v>
      </c>
      <c r="H637">
        <f>'Obsegi16-18'!G637</f>
        <v>60</v>
      </c>
      <c r="I637">
        <f>'Obsegi16-18'!H637</f>
        <v>68</v>
      </c>
      <c r="J637">
        <f>'Obsegi16-18'!I637</f>
        <v>3.6594269813900482</v>
      </c>
      <c r="K637">
        <f>'Obsegi16-18'!J637</f>
        <v>3.5762875133328862</v>
      </c>
      <c r="L637">
        <f>'Obsegi16-18'!K637</f>
        <v>0</v>
      </c>
      <c r="M637">
        <f>'Obsegi16-18'!L637</f>
        <v>7.2357144947229344</v>
      </c>
      <c r="N637">
        <f>'Obsegi16-18'!M637</f>
        <v>15.235714494722934</v>
      </c>
      <c r="O637">
        <f>'Obsegi16-18'!N637</f>
        <v>6.9354241156625918</v>
      </c>
      <c r="P637">
        <f>'Obsegi16-18'!O637</f>
        <v>6.338270481897057</v>
      </c>
      <c r="Q637">
        <f>'Obsegi16-18'!P637</f>
        <v>13.33333333333333</v>
      </c>
      <c r="R637">
        <f>'Obsegi16-18'!Q637</f>
        <v>13.713280537077054</v>
      </c>
      <c r="S637">
        <f>'Obsegi16-18'!R637</f>
        <v>28.875051275354014</v>
      </c>
      <c r="T637">
        <f>'Obsegi16-18'!T637</f>
        <v>0</v>
      </c>
      <c r="U637">
        <f>'rast17-18'!E637</f>
        <v>0</v>
      </c>
      <c r="V637">
        <f>'rast17-18'!F637</f>
        <v>0</v>
      </c>
      <c r="W637">
        <f>'rast17-18'!G637</f>
        <v>0</v>
      </c>
      <c r="X637">
        <f>'rast17-18'!H637</f>
        <v>0</v>
      </c>
      <c r="Y637">
        <f>'rast17-18'!I637</f>
        <v>0</v>
      </c>
      <c r="Z637">
        <f>'rast17-18'!J637</f>
        <v>0</v>
      </c>
      <c r="AA637">
        <f>'rast17-18'!K637</f>
        <v>0</v>
      </c>
      <c r="AB637">
        <f>'rast17-18'!L637</f>
        <v>0</v>
      </c>
      <c r="AC637">
        <f>'rast17-18'!M637</f>
        <v>0</v>
      </c>
      <c r="AD637" s="14">
        <f>'rast17-18'!N637</f>
        <v>0</v>
      </c>
      <c r="AE637">
        <f>'19-rast'!D637</f>
        <v>0</v>
      </c>
      <c r="AF637">
        <f>'19-rast'!F637</f>
        <v>0</v>
      </c>
      <c r="AG637">
        <f>'19-rast'!G637</f>
        <v>0</v>
      </c>
      <c r="AH637" t="e">
        <f>'19-rast'!H637</f>
        <v>#DIV/0!</v>
      </c>
      <c r="AI637">
        <f>'19-rast'!I637</f>
        <v>0</v>
      </c>
      <c r="AJ637" s="22">
        <f>'19-rast'!J637</f>
        <v>0</v>
      </c>
      <c r="AK637">
        <f t="shared" si="23"/>
        <v>0</v>
      </c>
      <c r="AL637">
        <f t="shared" si="23"/>
        <v>0</v>
      </c>
      <c r="AM637">
        <f t="shared" si="22"/>
        <v>0</v>
      </c>
      <c r="AN637">
        <f>'Pridelek 2019'!F637</f>
        <v>0</v>
      </c>
      <c r="AO637">
        <f>'Pridelek 2019'!G637</f>
        <v>0</v>
      </c>
      <c r="AP637">
        <f>'Pridelek 2019'!H637</f>
        <v>0</v>
      </c>
      <c r="AQ637">
        <f>'Pridelek 2019'!I637</f>
        <v>0</v>
      </c>
      <c r="AR637">
        <f>'Pridelek 2019'!J637</f>
        <v>0</v>
      </c>
      <c r="AS637">
        <f>'Pridelek 2019'!K637</f>
        <v>0</v>
      </c>
      <c r="AT637">
        <f>'Pridelek 2019'!L637</f>
        <v>0</v>
      </c>
      <c r="AU637">
        <v>0</v>
      </c>
    </row>
    <row r="638" spans="1:47" hidden="1" x14ac:dyDescent="0.25">
      <c r="A638" t="str">
        <f>'Obsegi16-18'!A638</f>
        <v>D</v>
      </c>
      <c r="B638">
        <f>'Obsegi16-18'!B638</f>
        <v>32</v>
      </c>
      <c r="C638">
        <f>'Obsegi16-18'!C638</f>
        <v>4</v>
      </c>
      <c r="D638">
        <v>4</v>
      </c>
      <c r="E638">
        <f>'Obsegi16-18'!D638</f>
        <v>11</v>
      </c>
      <c r="F638">
        <f>'Obsegi16-18'!E638</f>
        <v>63.588636914299265</v>
      </c>
      <c r="G638">
        <f>'Obsegi16-18'!F638</f>
        <v>65.743503043073119</v>
      </c>
      <c r="H638">
        <f>'Obsegi16-18'!G638</f>
        <v>70</v>
      </c>
      <c r="I638">
        <f>'Obsegi16-18'!H638</f>
        <v>80</v>
      </c>
      <c r="J638">
        <f>'Obsegi16-18'!I638</f>
        <v>2.154866128773854</v>
      </c>
      <c r="K638">
        <f>'Obsegi16-18'!J638</f>
        <v>4.2564969569268811</v>
      </c>
      <c r="L638">
        <f>'Obsegi16-18'!K638</f>
        <v>0</v>
      </c>
      <c r="M638">
        <f>'Obsegi16-18'!L638</f>
        <v>6.4113630857007351</v>
      </c>
      <c r="N638">
        <f>'Obsegi16-18'!M638</f>
        <v>16.411363085700735</v>
      </c>
      <c r="O638">
        <f>'Obsegi16-18'!N638</f>
        <v>3.3887597428421845</v>
      </c>
      <c r="P638">
        <f>'Obsegi16-18'!O638</f>
        <v>6.4743993853478621</v>
      </c>
      <c r="Q638">
        <f>'Obsegi16-18'!P638</f>
        <v>14.285714285714279</v>
      </c>
      <c r="R638">
        <f>'Obsegi16-18'!Q638</f>
        <v>10.082560968151544</v>
      </c>
      <c r="S638">
        <f>'Obsegi16-18'!R638</f>
        <v>25.808641106458886</v>
      </c>
      <c r="T638">
        <f>'Obsegi16-18'!T638</f>
        <v>0</v>
      </c>
      <c r="U638">
        <f>'rast17-18'!E638</f>
        <v>0</v>
      </c>
      <c r="V638">
        <f>'rast17-18'!F638</f>
        <v>0</v>
      </c>
      <c r="W638">
        <f>'rast17-18'!G638</f>
        <v>0</v>
      </c>
      <c r="X638">
        <f>'rast17-18'!H638</f>
        <v>0</v>
      </c>
      <c r="Y638">
        <f>'rast17-18'!I638</f>
        <v>0</v>
      </c>
      <c r="Z638">
        <f>'rast17-18'!J638</f>
        <v>0</v>
      </c>
      <c r="AA638">
        <f>'rast17-18'!K638</f>
        <v>0</v>
      </c>
      <c r="AB638">
        <f>'rast17-18'!L638</f>
        <v>0</v>
      </c>
      <c r="AC638">
        <f>'rast17-18'!M638</f>
        <v>0</v>
      </c>
      <c r="AD638" s="14">
        <f>'rast17-18'!N638</f>
        <v>0</v>
      </c>
      <c r="AE638">
        <f>'19-rast'!D638</f>
        <v>0</v>
      </c>
      <c r="AF638">
        <f>'19-rast'!F638</f>
        <v>0</v>
      </c>
      <c r="AG638">
        <f>'19-rast'!G638</f>
        <v>0</v>
      </c>
      <c r="AH638" t="e">
        <f>'19-rast'!H638</f>
        <v>#DIV/0!</v>
      </c>
      <c r="AI638">
        <f>'19-rast'!I638</f>
        <v>0</v>
      </c>
      <c r="AJ638" s="22">
        <f>'19-rast'!J638</f>
        <v>0</v>
      </c>
      <c r="AK638">
        <f t="shared" si="23"/>
        <v>0</v>
      </c>
      <c r="AL638">
        <f t="shared" si="23"/>
        <v>0</v>
      </c>
      <c r="AM638">
        <f t="shared" si="22"/>
        <v>0</v>
      </c>
      <c r="AN638">
        <f>'Pridelek 2019'!F638</f>
        <v>0</v>
      </c>
      <c r="AO638">
        <f>'Pridelek 2019'!G638</f>
        <v>0</v>
      </c>
      <c r="AP638">
        <f>'Pridelek 2019'!H638</f>
        <v>0</v>
      </c>
      <c r="AQ638">
        <f>'Pridelek 2019'!I638</f>
        <v>0</v>
      </c>
      <c r="AR638">
        <f>'Pridelek 2019'!J638</f>
        <v>0</v>
      </c>
      <c r="AS638">
        <f>'Pridelek 2019'!K638</f>
        <v>0</v>
      </c>
      <c r="AT638">
        <f>'Pridelek 2019'!L638</f>
        <v>0</v>
      </c>
      <c r="AU638">
        <v>0</v>
      </c>
    </row>
  </sheetData>
  <autoFilter ref="A1:AU638">
    <filterColumn colId="19">
      <filters>
        <filter val="0"/>
      </filters>
    </filterColumn>
    <filterColumn colId="30">
      <filters>
        <filter val="0"/>
      </filters>
    </filterColumn>
    <filterColumn colId="38">
      <filters>
        <filter val="11"/>
        <filter val="14"/>
        <filter val="15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9"/>
  <sheetViews>
    <sheetView view="pageBreakPreview" zoomScale="130" zoomScaleNormal="40" zoomScaleSheetLayoutView="130" workbookViewId="0">
      <pane xSplit="4" ySplit="1" topLeftCell="E2" activePane="bottomRight" state="frozen"/>
      <selection pane="topRight" activeCell="D1" sqref="D1"/>
      <selection pane="bottomLeft" activeCell="A3" sqref="A3"/>
      <selection pane="bottomRight" activeCell="H19" sqref="H19"/>
    </sheetView>
  </sheetViews>
  <sheetFormatPr defaultRowHeight="15" x14ac:dyDescent="0.25"/>
  <cols>
    <col min="1" max="1" width="3" bestFit="1" customWidth="1"/>
    <col min="2" max="2" width="5.42578125" bestFit="1" customWidth="1"/>
    <col min="3" max="3" width="4.7109375" bestFit="1" customWidth="1"/>
    <col min="4" max="4" width="6.140625" bestFit="1" customWidth="1"/>
    <col min="5" max="10" width="7.7109375" customWidth="1"/>
    <col min="11" max="11" width="6" customWidth="1"/>
    <col min="12" max="12" width="10.5703125" customWidth="1"/>
    <col min="13" max="13" width="10.140625" customWidth="1"/>
    <col min="14" max="17" width="7.7109375" customWidth="1"/>
    <col min="18" max="18" width="10.140625" customWidth="1"/>
    <col min="19" max="20" width="7.7109375" customWidth="1"/>
    <col min="22" max="22" width="14.7109375" bestFit="1" customWidth="1"/>
  </cols>
  <sheetData>
    <row r="1" spans="1:20" x14ac:dyDescent="0.25">
      <c r="B1" s="1" t="str">
        <f>[1]Levo!A1</f>
        <v>parc</v>
      </c>
      <c r="C1" s="1" t="str">
        <f>[1]Levo!B1</f>
        <v>obr</v>
      </c>
      <c r="D1" s="1" t="str">
        <f>[1]Levo!C1</f>
        <v>LEVO</v>
      </c>
      <c r="E1" s="1" t="s">
        <v>54</v>
      </c>
      <c r="F1" s="1" t="s">
        <v>55</v>
      </c>
      <c r="G1" s="18" t="s">
        <v>56</v>
      </c>
      <c r="H1" s="18" t="str">
        <f>'19-rast'!E1</f>
        <v>19o</v>
      </c>
      <c r="I1" t="s">
        <v>57</v>
      </c>
      <c r="J1" t="s">
        <v>58</v>
      </c>
      <c r="K1" t="s">
        <v>76</v>
      </c>
      <c r="L1" s="1" t="s">
        <v>77</v>
      </c>
      <c r="M1" t="s">
        <v>78</v>
      </c>
      <c r="N1" s="10" t="s">
        <v>59</v>
      </c>
      <c r="O1" s="10" t="s">
        <v>60</v>
      </c>
      <c r="P1" s="10" t="s">
        <v>79</v>
      </c>
      <c r="Q1" s="19" t="s">
        <v>80</v>
      </c>
      <c r="R1" s="10" t="s">
        <v>81</v>
      </c>
      <c r="S1" s="10"/>
      <c r="T1" s="16" t="s">
        <v>64</v>
      </c>
    </row>
    <row r="2" spans="1:20" x14ac:dyDescent="0.25">
      <c r="A2" t="s">
        <v>7</v>
      </c>
      <c r="B2">
        <f>[1]Levo!A3</f>
        <v>1</v>
      </c>
      <c r="C2">
        <f>[1]Levo!B3</f>
        <v>1</v>
      </c>
      <c r="D2">
        <f>[1]Levo!C3</f>
        <v>1</v>
      </c>
      <c r="E2">
        <f>[1]Levo!D3</f>
        <v>59.281183262910886</v>
      </c>
      <c r="F2">
        <f>[1]Levo!E3</f>
        <v>63.240267920022504</v>
      </c>
      <c r="G2">
        <f>[1]Levo!F3</f>
        <v>75</v>
      </c>
      <c r="H2">
        <f>'19-rast'!E2</f>
        <v>83</v>
      </c>
      <c r="I2">
        <f>[1]Levo!H3</f>
        <v>3.9590846571116174</v>
      </c>
      <c r="J2">
        <f>[1]Levo!I3</f>
        <v>11.759732079977496</v>
      </c>
      <c r="K2">
        <f>H2-G2</f>
        <v>8</v>
      </c>
      <c r="L2">
        <f>[1]Levo!J3</f>
        <v>15.718816737089114</v>
      </c>
      <c r="M2">
        <f>H2-E2</f>
        <v>23.718816737089114</v>
      </c>
      <c r="N2">
        <f>[1]Levo!K3</f>
        <v>6.6784845362366507</v>
      </c>
      <c r="O2">
        <f>[1]Levo!L3</f>
        <v>18.595322990803218</v>
      </c>
      <c r="P2">
        <f>(H2/G2-1)*100</f>
        <v>10.666666666666668</v>
      </c>
      <c r="Q2">
        <f>[1]Levo!M3</f>
        <v>26.515693297443921</v>
      </c>
      <c r="R2">
        <f>(H2/E2-1)*100</f>
        <v>40.010700582504619</v>
      </c>
      <c r="T2">
        <f>[1]Levo!N3</f>
        <v>0</v>
      </c>
    </row>
    <row r="3" spans="1:20" x14ac:dyDescent="0.25">
      <c r="A3" t="s">
        <v>7</v>
      </c>
      <c r="B3">
        <f>[1]Levo!A4</f>
        <v>1</v>
      </c>
      <c r="C3">
        <f>[1]Levo!B4</f>
        <v>1</v>
      </c>
      <c r="D3">
        <f>[1]Levo!C4</f>
        <v>2</v>
      </c>
      <c r="E3">
        <f>[1]Levo!D4</f>
        <v>52.565689302381479</v>
      </c>
      <c r="F3">
        <f>[1]Levo!E4</f>
        <v>55.901681880872978</v>
      </c>
      <c r="G3">
        <f>[1]Levo!F4</f>
        <v>60</v>
      </c>
      <c r="H3">
        <f>'19-rast'!E3</f>
        <v>84</v>
      </c>
      <c r="I3">
        <f>[1]Levo!H4</f>
        <v>3.3359925784914992</v>
      </c>
      <c r="J3">
        <f>[1]Levo!I4</f>
        <v>4.0983181191270219</v>
      </c>
      <c r="K3">
        <f t="shared" ref="K3:K66" si="0">H3-G3</f>
        <v>24</v>
      </c>
      <c r="L3">
        <f>[1]Levo!J4</f>
        <v>7.4343106976185211</v>
      </c>
      <c r="M3">
        <f t="shared" ref="M3:M66" si="1">H3-E3</f>
        <v>31.434310697618521</v>
      </c>
      <c r="N3">
        <f>[1]Levo!K4</f>
        <v>6.3463308914325722</v>
      </c>
      <c r="O3">
        <f>[1]Levo!L4</f>
        <v>7.3312966287142789</v>
      </c>
      <c r="P3">
        <f t="shared" ref="P3:P66" si="2">(H3/G3-1)*100</f>
        <v>39.999999999999993</v>
      </c>
      <c r="Q3">
        <f>[1]Levo!M4</f>
        <v>14.142895862837502</v>
      </c>
      <c r="R3">
        <f t="shared" ref="R3:R66" si="3">(H3/E3-1)*100</f>
        <v>59.800054207972494</v>
      </c>
      <c r="T3">
        <f>[1]Levo!N4</f>
        <v>0</v>
      </c>
    </row>
    <row r="4" spans="1:20" x14ac:dyDescent="0.25">
      <c r="A4" t="s">
        <v>7</v>
      </c>
      <c r="B4">
        <f>[1]Levo!A5</f>
        <v>1</v>
      </c>
      <c r="C4">
        <f>[1]Levo!B5</f>
        <v>1</v>
      </c>
      <c r="D4">
        <f>[1]Levo!C5</f>
        <v>3</v>
      </c>
      <c r="E4">
        <f>[1]Levo!D5</f>
        <v>58.833299380374442</v>
      </c>
      <c r="F4">
        <f>[1]Levo!E5</f>
        <v>64.528687831104975</v>
      </c>
      <c r="G4">
        <f>[1]Levo!F5</f>
        <v>80</v>
      </c>
      <c r="H4">
        <f>'19-rast'!E4</f>
        <v>86</v>
      </c>
      <c r="I4">
        <f>[1]Levo!H5</f>
        <v>5.6953884507305332</v>
      </c>
      <c r="J4">
        <f>[1]Levo!I5</f>
        <v>15.471312168895025</v>
      </c>
      <c r="K4">
        <f t="shared" si="0"/>
        <v>6</v>
      </c>
      <c r="L4">
        <f>[1]Levo!J5</f>
        <v>21.166700619625558</v>
      </c>
      <c r="M4">
        <f t="shared" si="1"/>
        <v>27.166700619625558</v>
      </c>
      <c r="N4">
        <f>[1]Levo!K5</f>
        <v>9.6805525284383354</v>
      </c>
      <c r="O4">
        <f>[1]Levo!L5</f>
        <v>23.975866686440405</v>
      </c>
      <c r="P4">
        <f t="shared" si="2"/>
        <v>7.4999999999999956</v>
      </c>
      <c r="Q4">
        <f>[1]Levo!M5</f>
        <v>35.977415583607964</v>
      </c>
      <c r="R4">
        <f t="shared" si="3"/>
        <v>46.175721752378564</v>
      </c>
      <c r="T4">
        <f>[1]Levo!N5</f>
        <v>0</v>
      </c>
    </row>
    <row r="5" spans="1:20" x14ac:dyDescent="0.25">
      <c r="A5" t="s">
        <v>7</v>
      </c>
      <c r="B5">
        <f>[1]Levo!A6</f>
        <v>1</v>
      </c>
      <c r="C5">
        <f>[1]Levo!B6</f>
        <v>1</v>
      </c>
      <c r="D5">
        <f>[1]Levo!C6</f>
        <v>4</v>
      </c>
      <c r="E5">
        <f>[1]Levo!D6</f>
        <v>59.946053895811154</v>
      </c>
      <c r="F5">
        <f>[1]Levo!E6</f>
        <v>65.07809371483583</v>
      </c>
      <c r="G5">
        <f>[1]Levo!F6</f>
        <v>80</v>
      </c>
      <c r="H5">
        <f>'19-rast'!E5</f>
        <v>92</v>
      </c>
      <c r="I5">
        <f>[1]Levo!H6</f>
        <v>5.1320398190246763</v>
      </c>
      <c r="J5">
        <f>[1]Levo!I6</f>
        <v>14.92190628516417</v>
      </c>
      <c r="K5">
        <f t="shared" si="0"/>
        <v>12</v>
      </c>
      <c r="L5">
        <f>[1]Levo!J6</f>
        <v>20.053946104188846</v>
      </c>
      <c r="M5">
        <f t="shared" si="1"/>
        <v>32.053946104188846</v>
      </c>
      <c r="N5">
        <f>[1]Levo!K6</f>
        <v>8.5610969955493452</v>
      </c>
      <c r="O5">
        <f>[1]Levo!L6</f>
        <v>22.92923076473339</v>
      </c>
      <c r="P5">
        <f t="shared" si="2"/>
        <v>14.999999999999991</v>
      </c>
      <c r="Q5">
        <f>[1]Levo!M6</f>
        <v>33.453321446384912</v>
      </c>
      <c r="R5">
        <f t="shared" si="3"/>
        <v>53.471319663342641</v>
      </c>
      <c r="T5">
        <f>[1]Levo!N6</f>
        <v>0</v>
      </c>
    </row>
    <row r="6" spans="1:20" x14ac:dyDescent="0.25">
      <c r="A6" t="s">
        <v>7</v>
      </c>
      <c r="B6">
        <f>[1]Levo!A7</f>
        <v>1</v>
      </c>
      <c r="C6">
        <f>[1]Levo!B7</f>
        <v>1</v>
      </c>
      <c r="D6">
        <f>[1]Levo!C7</f>
        <v>5</v>
      </c>
      <c r="E6">
        <f>[1]Levo!D7</f>
        <v>53.597642313518932</v>
      </c>
      <c r="F6">
        <f>[1]Levo!E7</f>
        <v>57.570304691762409</v>
      </c>
      <c r="G6">
        <f>[1]Levo!F7</f>
        <v>70</v>
      </c>
      <c r="H6">
        <f>'19-rast'!E6</f>
        <v>78</v>
      </c>
      <c r="I6">
        <f>[1]Levo!H7</f>
        <v>3.9726623782434771</v>
      </c>
      <c r="J6">
        <f>[1]Levo!I7</f>
        <v>12.429695308237591</v>
      </c>
      <c r="K6">
        <f t="shared" si="0"/>
        <v>8</v>
      </c>
      <c r="L6">
        <f>[1]Levo!J7</f>
        <v>16.402357686481068</v>
      </c>
      <c r="M6">
        <f t="shared" si="1"/>
        <v>24.402357686481068</v>
      </c>
      <c r="N6">
        <f>[1]Levo!K7</f>
        <v>7.4120095712520762</v>
      </c>
      <c r="O6">
        <f>[1]Levo!L7</f>
        <v>21.590462956184631</v>
      </c>
      <c r="P6">
        <f t="shared" si="2"/>
        <v>11.428571428571432</v>
      </c>
      <c r="Q6">
        <f>[1]Levo!M7</f>
        <v>30.602759708226767</v>
      </c>
      <c r="R6">
        <f t="shared" si="3"/>
        <v>45.52878938916696</v>
      </c>
      <c r="T6">
        <f>[1]Levo!N7</f>
        <v>0</v>
      </c>
    </row>
    <row r="7" spans="1:20" x14ac:dyDescent="0.25">
      <c r="A7" t="s">
        <v>7</v>
      </c>
      <c r="B7">
        <f>[1]Levo!A8</f>
        <v>1</v>
      </c>
      <c r="C7">
        <f>[1]Levo!B8</f>
        <v>1</v>
      </c>
      <c r="D7">
        <f>[1]Levo!C8</f>
        <v>6</v>
      </c>
      <c r="E7">
        <f>[1]Levo!D8</f>
        <v>55.112704822507617</v>
      </c>
      <c r="F7">
        <f>[1]Levo!E8</f>
        <v>63.808840360629027</v>
      </c>
      <c r="G7">
        <f>[1]Levo!F8</f>
        <v>80</v>
      </c>
      <c r="H7">
        <f>'19-rast'!E7</f>
        <v>88</v>
      </c>
      <c r="I7">
        <f>[1]Levo!H8</f>
        <v>8.6961355381214105</v>
      </c>
      <c r="J7">
        <f>[1]Levo!I8</f>
        <v>16.191159639370973</v>
      </c>
      <c r="K7">
        <f t="shared" si="0"/>
        <v>8</v>
      </c>
      <c r="L7">
        <f>[1]Levo!J8</f>
        <v>24.887295177492383</v>
      </c>
      <c r="M7">
        <f t="shared" si="1"/>
        <v>32.887295177492383</v>
      </c>
      <c r="N7">
        <f>[1]Levo!K8</f>
        <v>15.778821899828021</v>
      </c>
      <c r="O7">
        <f>[1]Levo!L8</f>
        <v>25.374477185078504</v>
      </c>
      <c r="P7">
        <f t="shared" si="2"/>
        <v>10.000000000000009</v>
      </c>
      <c r="Q7">
        <f>[1]Levo!M8</f>
        <v>45.15709264795256</v>
      </c>
      <c r="R7">
        <f t="shared" si="3"/>
        <v>59.672801912747822</v>
      </c>
      <c r="T7">
        <f>[1]Levo!N8</f>
        <v>0</v>
      </c>
    </row>
    <row r="8" spans="1:20" x14ac:dyDescent="0.25">
      <c r="A8" t="s">
        <v>7</v>
      </c>
      <c r="B8">
        <f>[1]Levo!A9</f>
        <v>1</v>
      </c>
      <c r="C8">
        <f>[1]Levo!B9</f>
        <v>1</v>
      </c>
      <c r="D8">
        <f>[1]Levo!C9</f>
        <v>7</v>
      </c>
      <c r="E8">
        <f>[1]Levo!D9</f>
        <v>51.433350523192487</v>
      </c>
      <c r="F8">
        <f>[1]Levo!E9</f>
        <v>56.972356183334917</v>
      </c>
      <c r="G8">
        <f>[1]Levo!F9</f>
        <v>60</v>
      </c>
      <c r="H8">
        <f>'19-rast'!E8</f>
        <v>67</v>
      </c>
      <c r="I8">
        <f>[1]Levo!H9</f>
        <v>5.5390056601424291</v>
      </c>
      <c r="J8">
        <f>[1]Levo!I9</f>
        <v>3.0276438166650834</v>
      </c>
      <c r="K8">
        <f t="shared" si="0"/>
        <v>7</v>
      </c>
      <c r="L8">
        <f>[1]Levo!J9</f>
        <v>8.5666494768075125</v>
      </c>
      <c r="M8">
        <f t="shared" si="1"/>
        <v>15.566649476807513</v>
      </c>
      <c r="N8">
        <f>[1]Levo!K9</f>
        <v>10.769288027706381</v>
      </c>
      <c r="O8">
        <f>[1]Levo!L9</f>
        <v>5.3142331114448549</v>
      </c>
      <c r="P8">
        <f t="shared" si="2"/>
        <v>11.66666666666667</v>
      </c>
      <c r="Q8">
        <f>[1]Levo!M9</f>
        <v>16.655826209386483</v>
      </c>
      <c r="R8">
        <f t="shared" si="3"/>
        <v>30.265672600481565</v>
      </c>
      <c r="T8">
        <f>[1]Levo!N9</f>
        <v>0</v>
      </c>
    </row>
    <row r="9" spans="1:20" x14ac:dyDescent="0.25">
      <c r="A9" t="s">
        <v>7</v>
      </c>
      <c r="B9">
        <f>[1]Levo!A10</f>
        <v>1</v>
      </c>
      <c r="C9">
        <f>[1]Levo!B10</f>
        <v>1</v>
      </c>
      <c r="D9">
        <f>[1]Levo!C10</f>
        <v>8</v>
      </c>
      <c r="E9">
        <f>[1]Levo!D10</f>
        <v>57.390840395156459</v>
      </c>
      <c r="F9">
        <f>[1]Levo!E10</f>
        <v>61.199587631270177</v>
      </c>
      <c r="G9">
        <f>[1]Levo!F10</f>
        <v>70</v>
      </c>
      <c r="H9">
        <f>'19-rast'!E9</f>
        <v>77</v>
      </c>
      <c r="I9">
        <f>[1]Levo!H10</f>
        <v>3.8087472361137173</v>
      </c>
      <c r="J9">
        <f>[1]Levo!I10</f>
        <v>8.8004123687298232</v>
      </c>
      <c r="K9">
        <f t="shared" si="0"/>
        <v>7</v>
      </c>
      <c r="L9">
        <f>[1]Levo!J10</f>
        <v>12.609159604843541</v>
      </c>
      <c r="M9">
        <f t="shared" si="1"/>
        <v>19.609159604843541</v>
      </c>
      <c r="N9">
        <f>[1]Levo!K10</f>
        <v>6.6365071671526943</v>
      </c>
      <c r="O9">
        <f>[1]Levo!L10</f>
        <v>14.379855664637219</v>
      </c>
      <c r="P9">
        <f t="shared" si="2"/>
        <v>10.000000000000009</v>
      </c>
      <c r="Q9">
        <f>[1]Levo!M10</f>
        <v>21.970682983599765</v>
      </c>
      <c r="R9">
        <f t="shared" si="3"/>
        <v>34.167751281959745</v>
      </c>
      <c r="T9">
        <f>[1]Levo!N10</f>
        <v>0</v>
      </c>
    </row>
    <row r="10" spans="1:20" x14ac:dyDescent="0.25">
      <c r="A10" t="s">
        <v>7</v>
      </c>
      <c r="B10">
        <f>[1]Levo!A11</f>
        <v>2</v>
      </c>
      <c r="C10">
        <f>[1]Levo!B11</f>
        <v>2</v>
      </c>
      <c r="D10">
        <f>[1]Levo!C11</f>
        <v>1</v>
      </c>
      <c r="E10">
        <f>[1]Levo!D11</f>
        <v>56.147652732775597</v>
      </c>
      <c r="F10">
        <f>[1]Levo!E11</f>
        <v>60.423763316768863</v>
      </c>
      <c r="G10">
        <f>[1]Levo!F11</f>
        <v>70</v>
      </c>
      <c r="H10">
        <f>'19-rast'!E10</f>
        <v>78</v>
      </c>
      <c r="I10">
        <f>[1]Levo!H11</f>
        <v>4.2761105839932654</v>
      </c>
      <c r="J10">
        <f>[1]Levo!I11</f>
        <v>9.5762366832311372</v>
      </c>
      <c r="K10">
        <f t="shared" si="0"/>
        <v>8</v>
      </c>
      <c r="L10">
        <f>[1]Levo!J11</f>
        <v>13.852347267224403</v>
      </c>
      <c r="M10">
        <f t="shared" si="1"/>
        <v>21.852347267224403</v>
      </c>
      <c r="N10">
        <f>[1]Levo!K11</f>
        <v>7.6158314299346053</v>
      </c>
      <c r="O10">
        <f>[1]Levo!L11</f>
        <v>15.848461197340757</v>
      </c>
      <c r="P10">
        <f t="shared" si="2"/>
        <v>11.428571428571432</v>
      </c>
      <c r="Q10">
        <f>[1]Levo!M11</f>
        <v>24.671284716303443</v>
      </c>
      <c r="R10">
        <f t="shared" si="3"/>
        <v>38.91943154102384</v>
      </c>
      <c r="T10">
        <f>[1]Levo!N11</f>
        <v>0</v>
      </c>
    </row>
    <row r="11" spans="1:20" x14ac:dyDescent="0.25">
      <c r="A11" t="s">
        <v>7</v>
      </c>
      <c r="B11">
        <f>[1]Levo!A12</f>
        <v>2</v>
      </c>
      <c r="C11">
        <f>[1]Levo!B12</f>
        <v>2</v>
      </c>
      <c r="D11">
        <f>[1]Levo!C12</f>
        <v>2</v>
      </c>
      <c r="E11">
        <f>[1]Levo!D12</f>
        <v>56.034376040549795</v>
      </c>
      <c r="F11">
        <f>[1]Levo!E12</f>
        <v>60.978386240585401</v>
      </c>
      <c r="G11">
        <f>[1]Levo!F12</f>
        <v>65</v>
      </c>
      <c r="H11">
        <f>'19-rast'!E11</f>
        <v>71</v>
      </c>
      <c r="I11">
        <f>[1]Levo!H12</f>
        <v>4.9440102000356063</v>
      </c>
      <c r="J11">
        <f>[1]Levo!I12</f>
        <v>4.0216137594145991</v>
      </c>
      <c r="K11">
        <f t="shared" si="0"/>
        <v>6</v>
      </c>
      <c r="L11">
        <f>[1]Levo!J12</f>
        <v>8.9656239594502054</v>
      </c>
      <c r="M11">
        <f t="shared" si="1"/>
        <v>14.965623959450205</v>
      </c>
      <c r="N11">
        <f>[1]Levo!K12</f>
        <v>8.8231734684755416</v>
      </c>
      <c r="O11">
        <f>[1]Levo!L12</f>
        <v>6.5951462597708677</v>
      </c>
      <c r="P11">
        <f t="shared" si="2"/>
        <v>9.2307692307692193</v>
      </c>
      <c r="Q11">
        <f>[1]Levo!M12</f>
        <v>16.000220923245667</v>
      </c>
      <c r="R11">
        <f t="shared" si="3"/>
        <v>26.707933623852952</v>
      </c>
      <c r="T11">
        <f>[1]Levo!N12</f>
        <v>0</v>
      </c>
    </row>
    <row r="12" spans="1:20" x14ac:dyDescent="0.25">
      <c r="A12" t="s">
        <v>7</v>
      </c>
      <c r="B12">
        <f>[1]Levo!A13</f>
        <v>2</v>
      </c>
      <c r="C12">
        <f>[1]Levo!B13</f>
        <v>2</v>
      </c>
      <c r="D12">
        <f>[1]Levo!C13</f>
        <v>3</v>
      </c>
      <c r="E12">
        <f>[1]Levo!D13</f>
        <v>55.336325482151238</v>
      </c>
      <c r="F12">
        <f>[1]Levo!E13</f>
        <v>57.22586722514999</v>
      </c>
      <c r="G12">
        <f>[1]Levo!F13</f>
        <v>65</v>
      </c>
      <c r="H12">
        <f>'19-rast'!E12</f>
        <v>70</v>
      </c>
      <c r="I12">
        <f>[1]Levo!H13</f>
        <v>1.8895417429987518</v>
      </c>
      <c r="J12">
        <f>[1]Levo!I13</f>
        <v>7.7741327748500098</v>
      </c>
      <c r="K12">
        <f t="shared" si="0"/>
        <v>5</v>
      </c>
      <c r="L12">
        <f>[1]Levo!J13</f>
        <v>9.6636745178487615</v>
      </c>
      <c r="M12">
        <f t="shared" si="1"/>
        <v>14.663674517848762</v>
      </c>
      <c r="N12">
        <f>[1]Levo!K13</f>
        <v>3.4146498281824478</v>
      </c>
      <c r="O12">
        <f>[1]Levo!L13</f>
        <v>13.584997749817207</v>
      </c>
      <c r="P12">
        <f t="shared" si="2"/>
        <v>7.6923076923076872</v>
      </c>
      <c r="Q12">
        <f>[1]Levo!M13</f>
        <v>17.463527680322379</v>
      </c>
      <c r="R12">
        <f t="shared" si="3"/>
        <v>26.499183655731784</v>
      </c>
      <c r="T12">
        <f>[1]Levo!N13</f>
        <v>0</v>
      </c>
    </row>
    <row r="13" spans="1:20" x14ac:dyDescent="0.25">
      <c r="A13" t="s">
        <v>7</v>
      </c>
      <c r="B13">
        <f>[1]Levo!A14</f>
        <v>2</v>
      </c>
      <c r="C13">
        <f>[1]Levo!B14</f>
        <v>2</v>
      </c>
      <c r="D13">
        <f>[1]Levo!C14</f>
        <v>4</v>
      </c>
      <c r="E13">
        <f>[1]Levo!D14</f>
        <v>52.137969546045241</v>
      </c>
      <c r="F13">
        <f>[1]Levo!E14</f>
        <v>56.266634831707499</v>
      </c>
      <c r="G13">
        <f>[1]Levo!F14</f>
        <v>70</v>
      </c>
      <c r="H13">
        <f>'19-rast'!E13</f>
        <v>73</v>
      </c>
      <c r="I13">
        <f>[1]Levo!H14</f>
        <v>4.1286652856622581</v>
      </c>
      <c r="J13">
        <f>[1]Levo!I14</f>
        <v>13.733365168292501</v>
      </c>
      <c r="K13">
        <f t="shared" si="0"/>
        <v>3</v>
      </c>
      <c r="L13">
        <f>[1]Levo!J14</f>
        <v>17.862030453954759</v>
      </c>
      <c r="M13">
        <f t="shared" si="1"/>
        <v>20.862030453954759</v>
      </c>
      <c r="N13">
        <f>[1]Levo!K14</f>
        <v>7.9187304791684676</v>
      </c>
      <c r="O13">
        <f>[1]Levo!L14</f>
        <v>24.407653326645097</v>
      </c>
      <c r="P13">
        <f t="shared" si="2"/>
        <v>4.2857142857142927</v>
      </c>
      <c r="Q13">
        <f>[1]Levo!M14</f>
        <v>34.259160089040378</v>
      </c>
      <c r="R13">
        <f t="shared" si="3"/>
        <v>40.013124092856401</v>
      </c>
      <c r="T13">
        <f>[1]Levo!N14</f>
        <v>0</v>
      </c>
    </row>
    <row r="14" spans="1:20" x14ac:dyDescent="0.25">
      <c r="A14" t="s">
        <v>7</v>
      </c>
      <c r="B14">
        <f>[1]Levo!A15</f>
        <v>2</v>
      </c>
      <c r="C14">
        <f>[1]Levo!B15</f>
        <v>2</v>
      </c>
      <c r="D14">
        <f>[1]Levo!C15</f>
        <v>5</v>
      </c>
      <c r="E14">
        <f>[1]Levo!D15</f>
        <v>48.875034271583083</v>
      </c>
      <c r="F14">
        <f>[1]Levo!E15</f>
        <v>54.695719061683974</v>
      </c>
      <c r="G14">
        <f>[1]Levo!F15</f>
        <v>60</v>
      </c>
      <c r="H14">
        <f>'19-rast'!E14</f>
        <v>65</v>
      </c>
      <c r="I14">
        <f>[1]Levo!H15</f>
        <v>5.8206847901008913</v>
      </c>
      <c r="J14">
        <f>[1]Levo!I15</f>
        <v>5.3042809383160261</v>
      </c>
      <c r="K14">
        <f t="shared" si="0"/>
        <v>5</v>
      </c>
      <c r="L14">
        <f>[1]Levo!J15</f>
        <v>11.124965728416917</v>
      </c>
      <c r="M14">
        <f t="shared" si="1"/>
        <v>16.124965728416917</v>
      </c>
      <c r="N14">
        <f>[1]Levo!K15</f>
        <v>11.909321142891049</v>
      </c>
      <c r="O14">
        <f>[1]Levo!L15</f>
        <v>9.6977990769881561</v>
      </c>
      <c r="P14">
        <f t="shared" si="2"/>
        <v>8.333333333333325</v>
      </c>
      <c r="Q14">
        <f>[1]Levo!M15</f>
        <v>22.76206225575006</v>
      </c>
      <c r="R14">
        <f t="shared" si="3"/>
        <v>32.992234110395891</v>
      </c>
      <c r="T14">
        <f>[1]Levo!N15</f>
        <v>0</v>
      </c>
    </row>
    <row r="15" spans="1:20" x14ac:dyDescent="0.25">
      <c r="A15" t="s">
        <v>7</v>
      </c>
      <c r="B15">
        <f>[1]Levo!A16</f>
        <v>2</v>
      </c>
      <c r="C15">
        <f>[1]Levo!B16</f>
        <v>2</v>
      </c>
      <c r="D15">
        <f>[1]Levo!C16</f>
        <v>6</v>
      </c>
      <c r="E15">
        <f>[1]Levo!D16</f>
        <v>57.211852521617573</v>
      </c>
      <c r="F15">
        <f>[1]Levo!E16</f>
        <v>59.722502639039853</v>
      </c>
      <c r="G15">
        <f>[1]Levo!F16</f>
        <v>70</v>
      </c>
      <c r="H15">
        <f>'19-rast'!E15</f>
        <v>75</v>
      </c>
      <c r="I15">
        <f>[1]Levo!H16</f>
        <v>2.5106501174222799</v>
      </c>
      <c r="J15">
        <f>[1]Levo!I16</f>
        <v>10.277497360960147</v>
      </c>
      <c r="K15">
        <f t="shared" si="0"/>
        <v>5</v>
      </c>
      <c r="L15">
        <f>[1]Levo!J16</f>
        <v>12.788147478382427</v>
      </c>
      <c r="M15">
        <f t="shared" si="1"/>
        <v>17.788147478382427</v>
      </c>
      <c r="N15">
        <f>[1]Levo!K16</f>
        <v>4.3883391408688022</v>
      </c>
      <c r="O15">
        <f>[1]Levo!L16</f>
        <v>17.208751989307757</v>
      </c>
      <c r="P15">
        <f t="shared" si="2"/>
        <v>7.1428571428571397</v>
      </c>
      <c r="Q15">
        <f>[1]Levo!M16</f>
        <v>22.35226952937839</v>
      </c>
      <c r="R15">
        <f t="shared" si="3"/>
        <v>31.091717352905412</v>
      </c>
      <c r="T15">
        <f>[1]Levo!N16</f>
        <v>0</v>
      </c>
    </row>
    <row r="16" spans="1:20" x14ac:dyDescent="0.25">
      <c r="A16" t="s">
        <v>7</v>
      </c>
      <c r="B16">
        <f>[1]Levo!A17</f>
        <v>2</v>
      </c>
      <c r="C16">
        <f>[1]Levo!B17</f>
        <v>2</v>
      </c>
      <c r="D16">
        <f>[1]Levo!C17</f>
        <v>7</v>
      </c>
      <c r="E16">
        <f>[1]Levo!D17</f>
        <v>52.673974888517961</v>
      </c>
      <c r="F16">
        <f>[1]Levo!E17</f>
        <v>59.975299429043481</v>
      </c>
      <c r="G16">
        <f>[1]Levo!F17</f>
        <v>70</v>
      </c>
      <c r="H16">
        <f>'19-rast'!E16</f>
        <v>78</v>
      </c>
      <c r="I16">
        <f>[1]Levo!H17</f>
        <v>7.3013245405255205</v>
      </c>
      <c r="J16">
        <f>[1]Levo!I17</f>
        <v>10.024700570956519</v>
      </c>
      <c r="K16">
        <f t="shared" si="0"/>
        <v>8</v>
      </c>
      <c r="L16">
        <f>[1]Levo!J17</f>
        <v>17.326025111482039</v>
      </c>
      <c r="M16">
        <f t="shared" si="1"/>
        <v>25.326025111482039</v>
      </c>
      <c r="N16">
        <f>[1]Levo!K17</f>
        <v>13.86135099160153</v>
      </c>
      <c r="O16">
        <f>[1]Levo!L17</f>
        <v>16.714715335130094</v>
      </c>
      <c r="P16">
        <f t="shared" si="2"/>
        <v>11.428571428571432</v>
      </c>
      <c r="Q16">
        <f>[1]Levo!M17</f>
        <v>32.892951686581043</v>
      </c>
      <c r="R16">
        <f t="shared" si="3"/>
        <v>48.080717593618871</v>
      </c>
      <c r="T16">
        <f>[1]Levo!N17</f>
        <v>0</v>
      </c>
    </row>
    <row r="17" spans="1:20" x14ac:dyDescent="0.25">
      <c r="A17" t="s">
        <v>7</v>
      </c>
      <c r="B17">
        <f>[1]Levo!A18</f>
        <v>2</v>
      </c>
      <c r="C17">
        <f>[1]Levo!B18</f>
        <v>2</v>
      </c>
      <c r="D17">
        <f>[1]Levo!C18</f>
        <v>8</v>
      </c>
      <c r="E17">
        <f>[1]Levo!D18</f>
        <v>53.109648231442357</v>
      </c>
      <c r="F17">
        <f>[1]Levo!E18</f>
        <v>60.109907500274254</v>
      </c>
      <c r="G17">
        <f>[1]Levo!F18</f>
        <v>70</v>
      </c>
      <c r="H17">
        <f>'19-rast'!E17</f>
        <v>79</v>
      </c>
      <c r="I17">
        <f>[1]Levo!H18</f>
        <v>7.000259268831897</v>
      </c>
      <c r="J17">
        <f>[1]Levo!I18</f>
        <v>9.8900924997257462</v>
      </c>
      <c r="K17">
        <f t="shared" si="0"/>
        <v>9</v>
      </c>
      <c r="L17">
        <f>[1]Levo!J18</f>
        <v>16.890351768557643</v>
      </c>
      <c r="M17">
        <f t="shared" si="1"/>
        <v>25.890351768557643</v>
      </c>
      <c r="N17">
        <f>[1]Levo!K18</f>
        <v>13.180767528954473</v>
      </c>
      <c r="O17">
        <f>[1]Levo!L18</f>
        <v>16.453348392992662</v>
      </c>
      <c r="P17">
        <f t="shared" si="2"/>
        <v>12.857142857142856</v>
      </c>
      <c r="Q17">
        <f>[1]Levo!M18</f>
        <v>31.802793524356467</v>
      </c>
      <c r="R17">
        <f t="shared" si="3"/>
        <v>48.748866977487992</v>
      </c>
      <c r="T17">
        <f>[1]Levo!N18</f>
        <v>0</v>
      </c>
    </row>
    <row r="18" spans="1:20" x14ac:dyDescent="0.25">
      <c r="A18" t="s">
        <v>7</v>
      </c>
      <c r="B18">
        <f>[1]Levo!A19</f>
        <v>3</v>
      </c>
      <c r="C18">
        <f>[1]Levo!B19</f>
        <v>3</v>
      </c>
      <c r="D18">
        <f>[1]Levo!C19</f>
        <v>1</v>
      </c>
      <c r="E18">
        <f>[1]Levo!D19</f>
        <v>66.258732528644629</v>
      </c>
      <c r="F18">
        <f>[1]Levo!E19</f>
        <v>70.342066011688033</v>
      </c>
      <c r="G18">
        <f>[1]Levo!F19</f>
        <v>90</v>
      </c>
      <c r="H18">
        <f>'19-rast'!E18</f>
        <v>100</v>
      </c>
      <c r="I18">
        <f>[1]Levo!H19</f>
        <v>4.083333483043404</v>
      </c>
      <c r="J18">
        <f>[1]Levo!I19</f>
        <v>19.657933988311967</v>
      </c>
      <c r="K18">
        <f t="shared" si="0"/>
        <v>10</v>
      </c>
      <c r="L18">
        <f>[1]Levo!J19</f>
        <v>23.741267471355371</v>
      </c>
      <c r="M18">
        <f t="shared" si="1"/>
        <v>33.741267471355371</v>
      </c>
      <c r="N18">
        <f>[1]Levo!K19</f>
        <v>6.1627099209573988</v>
      </c>
      <c r="O18">
        <f>[1]Levo!L19</f>
        <v>27.946199341153278</v>
      </c>
      <c r="P18">
        <f t="shared" si="2"/>
        <v>11.111111111111116</v>
      </c>
      <c r="Q18">
        <f>[1]Levo!M19</f>
        <v>35.831152461438464</v>
      </c>
      <c r="R18">
        <f t="shared" si="3"/>
        <v>50.923502734931624</v>
      </c>
      <c r="T18">
        <f>[1]Levo!N19</f>
        <v>0</v>
      </c>
    </row>
    <row r="19" spans="1:20" x14ac:dyDescent="0.25">
      <c r="A19" t="s">
        <v>7</v>
      </c>
      <c r="B19">
        <f>[1]Levo!A20</f>
        <v>3</v>
      </c>
      <c r="C19">
        <f>[1]Levo!B20</f>
        <v>3</v>
      </c>
      <c r="D19">
        <f>[1]Levo!C20</f>
        <v>2</v>
      </c>
      <c r="E19">
        <f>[1]Levo!D20</f>
        <v>53.207882410830642</v>
      </c>
      <c r="F19">
        <f>[1]Levo!E20</f>
        <v>0</v>
      </c>
      <c r="G19">
        <f>[1]Levo!F20</f>
        <v>0</v>
      </c>
      <c r="H19" t="str">
        <f>'19-rast'!E19</f>
        <v>fuč 2</v>
      </c>
      <c r="I19">
        <f>[1]Levo!H20</f>
        <v>0</v>
      </c>
      <c r="J19">
        <f>[1]Levo!I20</f>
        <v>0</v>
      </c>
      <c r="L19">
        <f>[1]Levo!J20</f>
        <v>0</v>
      </c>
      <c r="M19" t="e">
        <f t="shared" si="1"/>
        <v>#VALUE!</v>
      </c>
      <c r="N19">
        <f>[1]Levo!K20</f>
        <v>0</v>
      </c>
      <c r="O19">
        <f>[1]Levo!L20</f>
        <v>0</v>
      </c>
      <c r="P19" t="e">
        <f t="shared" si="2"/>
        <v>#VALUE!</v>
      </c>
      <c r="Q19">
        <f>[1]Levo!M20</f>
        <v>0</v>
      </c>
      <c r="R19" t="e">
        <f t="shared" si="3"/>
        <v>#VALUE!</v>
      </c>
      <c r="T19">
        <f>[1]Levo!N20</f>
        <v>1</v>
      </c>
    </row>
    <row r="20" spans="1:20" x14ac:dyDescent="0.25">
      <c r="A20" t="s">
        <v>7</v>
      </c>
      <c r="B20">
        <f>[1]Levo!A21</f>
        <v>3</v>
      </c>
      <c r="C20">
        <f>[1]Levo!B21</f>
        <v>3</v>
      </c>
      <c r="D20">
        <f>[1]Levo!C21</f>
        <v>3</v>
      </c>
      <c r="E20">
        <f>[1]Levo!D21</f>
        <v>62.377985473839175</v>
      </c>
      <c r="F20">
        <f>[1]Levo!E21</f>
        <v>0</v>
      </c>
      <c r="G20">
        <f>[1]Levo!F21</f>
        <v>60</v>
      </c>
      <c r="H20">
        <f>'19-rast'!E20</f>
        <v>79</v>
      </c>
      <c r="I20">
        <f>[1]Levo!H21</f>
        <v>0</v>
      </c>
      <c r="J20">
        <f>[1]Levo!I21</f>
        <v>0</v>
      </c>
      <c r="K20">
        <f t="shared" si="0"/>
        <v>19</v>
      </c>
      <c r="L20">
        <f>[1]Levo!J21</f>
        <v>-2.3779854738391748</v>
      </c>
      <c r="M20">
        <f t="shared" si="1"/>
        <v>16.622014526160825</v>
      </c>
      <c r="N20">
        <f>[1]Levo!K21</f>
        <v>0</v>
      </c>
      <c r="O20">
        <f>[1]Levo!L21</f>
        <v>0</v>
      </c>
      <c r="P20">
        <f t="shared" si="2"/>
        <v>31.666666666666664</v>
      </c>
      <c r="Q20">
        <f>[1]Levo!M21</f>
        <v>-3.8122190958483015</v>
      </c>
      <c r="R20">
        <f t="shared" si="3"/>
        <v>26.647244857133078</v>
      </c>
      <c r="T20">
        <f>[1]Levo!N21</f>
        <v>1</v>
      </c>
    </row>
    <row r="21" spans="1:20" x14ac:dyDescent="0.25">
      <c r="A21" t="s">
        <v>7</v>
      </c>
      <c r="B21">
        <f>[1]Levo!A22</f>
        <v>3</v>
      </c>
      <c r="C21">
        <f>[1]Levo!B22</f>
        <v>3</v>
      </c>
      <c r="D21">
        <f>[1]Levo!C22</f>
        <v>4</v>
      </c>
      <c r="E21">
        <f>[1]Levo!D22</f>
        <v>49.075885636240244</v>
      </c>
      <c r="F21">
        <f>[1]Levo!E22</f>
        <v>0</v>
      </c>
      <c r="G21">
        <f>[1]Levo!F22</f>
        <v>60</v>
      </c>
      <c r="H21">
        <f>'19-rast'!E21</f>
        <v>67</v>
      </c>
      <c r="I21">
        <f>[1]Levo!H22</f>
        <v>0</v>
      </c>
      <c r="J21">
        <f>[1]Levo!I22</f>
        <v>0</v>
      </c>
      <c r="K21">
        <f t="shared" si="0"/>
        <v>7</v>
      </c>
      <c r="L21">
        <f>[1]Levo!J22</f>
        <v>10.924114363759756</v>
      </c>
      <c r="M21">
        <f t="shared" si="1"/>
        <v>17.924114363759756</v>
      </c>
      <c r="N21">
        <f>[1]Levo!K22</f>
        <v>0</v>
      </c>
      <c r="O21">
        <f>[1]Levo!L22</f>
        <v>0</v>
      </c>
      <c r="P21">
        <f t="shared" si="2"/>
        <v>11.66666666666667</v>
      </c>
      <c r="Q21">
        <f>[1]Levo!M22</f>
        <v>22.259637747001371</v>
      </c>
      <c r="R21">
        <f t="shared" si="3"/>
        <v>36.523262150818205</v>
      </c>
      <c r="T21">
        <f>[1]Levo!N22</f>
        <v>1</v>
      </c>
    </row>
    <row r="22" spans="1:20" x14ac:dyDescent="0.25">
      <c r="A22" t="s">
        <v>7</v>
      </c>
      <c r="B22">
        <f>[1]Levo!A23</f>
        <v>3</v>
      </c>
      <c r="C22">
        <f>[1]Levo!B23</f>
        <v>3</v>
      </c>
      <c r="D22">
        <f>[1]Levo!C23</f>
        <v>5</v>
      </c>
      <c r="E22">
        <f>[1]Levo!D23</f>
        <v>58.052879375819764</v>
      </c>
      <c r="F22" t="str">
        <f>[1]Levo!E23</f>
        <v>voluhar</v>
      </c>
      <c r="G22">
        <f>[1]Levo!F23</f>
        <v>50</v>
      </c>
      <c r="H22">
        <f>'19-rast'!E22</f>
        <v>62</v>
      </c>
      <c r="I22">
        <f>[1]Levo!H23</f>
        <v>0</v>
      </c>
      <c r="J22">
        <f>[1]Levo!I23</f>
        <v>0</v>
      </c>
      <c r="K22">
        <f t="shared" si="0"/>
        <v>12</v>
      </c>
      <c r="L22">
        <f>[1]Levo!J23</f>
        <v>-8.0528793758197637</v>
      </c>
      <c r="M22">
        <f t="shared" si="1"/>
        <v>3.9471206241802363</v>
      </c>
      <c r="N22">
        <f>[1]Levo!K23</f>
        <v>0</v>
      </c>
      <c r="O22">
        <f>[1]Levo!L23</f>
        <v>0</v>
      </c>
      <c r="P22">
        <f t="shared" si="2"/>
        <v>24</v>
      </c>
      <c r="Q22">
        <f>[1]Levo!M23</f>
        <v>-13.871627837247214</v>
      </c>
      <c r="R22">
        <f t="shared" si="3"/>
        <v>6.7991814818134433</v>
      </c>
      <c r="T22">
        <f>[1]Levo!N23</f>
        <v>1</v>
      </c>
    </row>
    <row r="23" spans="1:20" x14ac:dyDescent="0.25">
      <c r="A23" t="s">
        <v>7</v>
      </c>
      <c r="B23">
        <f>[1]Levo!A24</f>
        <v>3</v>
      </c>
      <c r="C23">
        <f>[1]Levo!B24</f>
        <v>3</v>
      </c>
      <c r="D23">
        <f>[1]Levo!C24</f>
        <v>6</v>
      </c>
      <c r="E23">
        <f>[1]Levo!D24</f>
        <v>56.194517952093207</v>
      </c>
      <c r="F23">
        <f>[1]Levo!E24</f>
        <v>0</v>
      </c>
      <c r="G23">
        <f>[1]Levo!F24</f>
        <v>60</v>
      </c>
      <c r="H23">
        <f>'19-rast'!E23</f>
        <v>64</v>
      </c>
      <c r="I23">
        <f>[1]Levo!H24</f>
        <v>0</v>
      </c>
      <c r="J23">
        <f>[1]Levo!I24</f>
        <v>0</v>
      </c>
      <c r="K23">
        <f t="shared" si="0"/>
        <v>4</v>
      </c>
      <c r="L23">
        <f>[1]Levo!J24</f>
        <v>3.8054820479067928</v>
      </c>
      <c r="M23">
        <f t="shared" si="1"/>
        <v>7.8054820479067928</v>
      </c>
      <c r="N23">
        <f>[1]Levo!K24</f>
        <v>0</v>
      </c>
      <c r="O23">
        <f>[1]Levo!L24</f>
        <v>0</v>
      </c>
      <c r="P23">
        <f t="shared" si="2"/>
        <v>6.6666666666666652</v>
      </c>
      <c r="Q23">
        <f>[1]Levo!M24</f>
        <v>6.7719809451004309</v>
      </c>
      <c r="R23">
        <f t="shared" si="3"/>
        <v>13.890113008107118</v>
      </c>
      <c r="T23">
        <f>[1]Levo!N24</f>
        <v>1</v>
      </c>
    </row>
    <row r="24" spans="1:20" x14ac:dyDescent="0.25">
      <c r="A24" t="s">
        <v>7</v>
      </c>
      <c r="B24">
        <f>[1]Levo!A25</f>
        <v>3</v>
      </c>
      <c r="C24">
        <f>[1]Levo!B25</f>
        <v>3</v>
      </c>
      <c r="D24">
        <f>[1]Levo!C25</f>
        <v>7</v>
      </c>
      <c r="E24">
        <f>[1]Levo!D25</f>
        <v>58.551942455337731</v>
      </c>
      <c r="F24">
        <f>[1]Levo!E25</f>
        <v>0</v>
      </c>
      <c r="G24">
        <f>[1]Levo!F25</f>
        <v>60</v>
      </c>
      <c r="H24">
        <f>'19-rast'!E24</f>
        <v>64</v>
      </c>
      <c r="I24">
        <f>[1]Levo!H25</f>
        <v>0</v>
      </c>
      <c r="J24">
        <f>[1]Levo!I25</f>
        <v>0</v>
      </c>
      <c r="K24">
        <f t="shared" si="0"/>
        <v>4</v>
      </c>
      <c r="L24">
        <f>[1]Levo!J25</f>
        <v>1.4480575446622694</v>
      </c>
      <c r="M24">
        <f t="shared" si="1"/>
        <v>5.4480575446622694</v>
      </c>
      <c r="N24">
        <f>[1]Levo!K25</f>
        <v>0</v>
      </c>
      <c r="O24">
        <f>[1]Levo!L25</f>
        <v>0</v>
      </c>
      <c r="P24">
        <f t="shared" si="2"/>
        <v>6.6666666666666652</v>
      </c>
      <c r="Q24">
        <f>[1]Levo!M25</f>
        <v>2.4731161494203624</v>
      </c>
      <c r="R24">
        <f t="shared" si="3"/>
        <v>9.3046572260483842</v>
      </c>
      <c r="T24">
        <f>[1]Levo!N25</f>
        <v>1</v>
      </c>
    </row>
    <row r="25" spans="1:20" x14ac:dyDescent="0.25">
      <c r="A25" t="s">
        <v>7</v>
      </c>
      <c r="B25">
        <f>[1]Levo!A26</f>
        <v>3</v>
      </c>
      <c r="C25">
        <f>[1]Levo!B26</f>
        <v>3</v>
      </c>
      <c r="D25">
        <f>[1]Levo!C26</f>
        <v>8</v>
      </c>
      <c r="E25">
        <f>[1]Levo!D26</f>
        <v>56.84210783627173</v>
      </c>
      <c r="F25">
        <f>[1]Levo!E26</f>
        <v>0</v>
      </c>
      <c r="G25">
        <f>[1]Levo!F26</f>
        <v>50</v>
      </c>
      <c r="H25">
        <f>'19-rast'!E25</f>
        <v>53</v>
      </c>
      <c r="I25">
        <f>[1]Levo!H26</f>
        <v>0</v>
      </c>
      <c r="J25">
        <f>[1]Levo!I26</f>
        <v>0</v>
      </c>
      <c r="K25">
        <f t="shared" si="0"/>
        <v>3</v>
      </c>
      <c r="L25">
        <f>[1]Levo!J26</f>
        <v>-6.8421078362717296</v>
      </c>
      <c r="M25">
        <f t="shared" si="1"/>
        <v>-3.8421078362717296</v>
      </c>
      <c r="N25">
        <f>[1]Levo!K26</f>
        <v>0</v>
      </c>
      <c r="O25">
        <f>[1]Levo!L26</f>
        <v>0</v>
      </c>
      <c r="P25">
        <f t="shared" si="2"/>
        <v>6.0000000000000053</v>
      </c>
      <c r="Q25">
        <f>[1]Levo!M26</f>
        <v>-12.037041018921691</v>
      </c>
      <c r="R25">
        <f t="shared" si="3"/>
        <v>-6.7592634800569984</v>
      </c>
      <c r="T25">
        <f>[1]Levo!N26</f>
        <v>1</v>
      </c>
    </row>
    <row r="26" spans="1:20" x14ac:dyDescent="0.25">
      <c r="A26" t="s">
        <v>7</v>
      </c>
      <c r="B26">
        <f>[1]Levo!A27</f>
        <v>4</v>
      </c>
      <c r="C26">
        <f>[1]Levo!B27</f>
        <v>4</v>
      </c>
      <c r="D26">
        <f>[1]Levo!C27</f>
        <v>1</v>
      </c>
      <c r="E26">
        <f>[1]Levo!D27</f>
        <v>53.678714188830526</v>
      </c>
      <c r="F26">
        <f>[1]Levo!E27</f>
        <v>56.27858760101028</v>
      </c>
      <c r="G26">
        <f>[1]Levo!F27</f>
        <v>75</v>
      </c>
      <c r="H26">
        <f>'19-rast'!E26</f>
        <v>80</v>
      </c>
      <c r="I26">
        <f>[1]Levo!H27</f>
        <v>2.599873412179754</v>
      </c>
      <c r="J26">
        <f>[1]Levo!I27</f>
        <v>18.72141239898972</v>
      </c>
      <c r="K26">
        <f t="shared" si="0"/>
        <v>5</v>
      </c>
      <c r="L26">
        <f>[1]Levo!J27</f>
        <v>21.321285811169474</v>
      </c>
      <c r="M26">
        <f t="shared" si="1"/>
        <v>26.321285811169474</v>
      </c>
      <c r="N26">
        <f>[1]Levo!K27</f>
        <v>4.8433973344330417</v>
      </c>
      <c r="O26">
        <f>[1]Levo!L27</f>
        <v>33.265604552331808</v>
      </c>
      <c r="P26">
        <f t="shared" si="2"/>
        <v>6.6666666666666652</v>
      </c>
      <c r="Q26">
        <f>[1]Levo!M27</f>
        <v>39.720187290935542</v>
      </c>
      <c r="R26">
        <f t="shared" si="3"/>
        <v>49.034866443664569</v>
      </c>
      <c r="T26">
        <f>[1]Levo!N27</f>
        <v>0</v>
      </c>
    </row>
    <row r="27" spans="1:20" x14ac:dyDescent="0.25">
      <c r="A27" t="s">
        <v>7</v>
      </c>
      <c r="B27">
        <f>[1]Levo!A28</f>
        <v>4</v>
      </c>
      <c r="C27">
        <f>[1]Levo!B28</f>
        <v>4</v>
      </c>
      <c r="D27">
        <f>[1]Levo!C28</f>
        <v>2</v>
      </c>
      <c r="E27">
        <f>[1]Levo!D28</f>
        <v>58.550665587903481</v>
      </c>
      <c r="F27">
        <f>[1]Levo!E28</f>
        <v>67.320900088545102</v>
      </c>
      <c r="G27">
        <f>[1]Levo!F28</f>
        <v>80</v>
      </c>
      <c r="H27">
        <f>'19-rast'!E27</f>
        <v>86</v>
      </c>
      <c r="I27">
        <f>[1]Levo!H28</f>
        <v>8.7702345006416209</v>
      </c>
      <c r="J27">
        <f>[1]Levo!I28</f>
        <v>12.679099911454898</v>
      </c>
      <c r="K27">
        <f t="shared" si="0"/>
        <v>6</v>
      </c>
      <c r="L27">
        <f>[1]Levo!J28</f>
        <v>21.449334412096519</v>
      </c>
      <c r="M27">
        <f t="shared" si="1"/>
        <v>27.449334412096519</v>
      </c>
      <c r="N27">
        <f>[1]Levo!K28</f>
        <v>14.978880961608642</v>
      </c>
      <c r="O27">
        <f>[1]Levo!L28</f>
        <v>18.833824109271369</v>
      </c>
      <c r="P27">
        <f t="shared" si="2"/>
        <v>7.4999999999999956</v>
      </c>
      <c r="Q27">
        <f>[1]Levo!M28</f>
        <v>36.63380116472652</v>
      </c>
      <c r="R27">
        <f t="shared" si="3"/>
        <v>46.88133625208102</v>
      </c>
      <c r="T27">
        <f>[1]Levo!N28</f>
        <v>0</v>
      </c>
    </row>
    <row r="28" spans="1:20" x14ac:dyDescent="0.25">
      <c r="A28" t="s">
        <v>7</v>
      </c>
      <c r="B28">
        <f>[1]Levo!A29</f>
        <v>4</v>
      </c>
      <c r="C28">
        <f>[1]Levo!B29</f>
        <v>4</v>
      </c>
      <c r="D28">
        <f>[1]Levo!C29</f>
        <v>3</v>
      </c>
      <c r="E28">
        <f>[1]Levo!D29</f>
        <v>54.931252877654174</v>
      </c>
      <c r="F28">
        <f>[1]Levo!E29</f>
        <v>61.763783477808857</v>
      </c>
      <c r="G28">
        <f>[1]Levo!F29</f>
        <v>85</v>
      </c>
      <c r="H28">
        <f>'19-rast'!E28</f>
        <v>86</v>
      </c>
      <c r="I28">
        <f>[1]Levo!H29</f>
        <v>6.8325306001546835</v>
      </c>
      <c r="J28">
        <f>[1]Levo!I29</f>
        <v>23.236216522191143</v>
      </c>
      <c r="K28">
        <f t="shared" si="0"/>
        <v>1</v>
      </c>
      <c r="L28">
        <f>[1]Levo!J29</f>
        <v>30.068747122345826</v>
      </c>
      <c r="M28">
        <f t="shared" si="1"/>
        <v>31.068747122345826</v>
      </c>
      <c r="N28">
        <f>[1]Levo!K29</f>
        <v>12.438330171300581</v>
      </c>
      <c r="O28">
        <f>[1]Levo!L29</f>
        <v>37.621102875829649</v>
      </c>
      <c r="P28">
        <f t="shared" si="2"/>
        <v>1.1764705882352899</v>
      </c>
      <c r="Q28">
        <f>[1]Levo!M29</f>
        <v>54.738870036910583</v>
      </c>
      <c r="R28">
        <f t="shared" si="3"/>
        <v>56.55932733146247</v>
      </c>
      <c r="T28">
        <f>[1]Levo!N29</f>
        <v>1</v>
      </c>
    </row>
    <row r="29" spans="1:20" x14ac:dyDescent="0.25">
      <c r="A29" t="s">
        <v>7</v>
      </c>
      <c r="B29">
        <f>[1]Levo!A30</f>
        <v>4</v>
      </c>
      <c r="C29">
        <f>[1]Levo!B30</f>
        <v>4</v>
      </c>
      <c r="D29">
        <f>[1]Levo!C30</f>
        <v>4</v>
      </c>
      <c r="E29">
        <f>[1]Levo!D30</f>
        <v>53.910315777201539</v>
      </c>
      <c r="F29">
        <f>[1]Levo!E30</f>
        <v>65.832900489799044</v>
      </c>
      <c r="G29">
        <f>[1]Levo!F30</f>
        <v>85</v>
      </c>
      <c r="H29">
        <f>'19-rast'!E29</f>
        <v>92</v>
      </c>
      <c r="I29">
        <f>[1]Levo!H30</f>
        <v>11.922584712597505</v>
      </c>
      <c r="J29">
        <f>[1]Levo!I30</f>
        <v>19.167099510200956</v>
      </c>
      <c r="K29">
        <f t="shared" si="0"/>
        <v>7</v>
      </c>
      <c r="L29">
        <f>[1]Levo!J30</f>
        <v>31.089684222798461</v>
      </c>
      <c r="M29">
        <f t="shared" si="1"/>
        <v>38.089684222798461</v>
      </c>
      <c r="N29">
        <f>[1]Levo!K30</f>
        <v>22.115590570588939</v>
      </c>
      <c r="O29">
        <f>[1]Levo!L30</f>
        <v>29.114772959412516</v>
      </c>
      <c r="P29">
        <f t="shared" si="2"/>
        <v>8.2352941176470509</v>
      </c>
      <c r="Q29">
        <f>[1]Levo!M30</f>
        <v>57.669267513261644</v>
      </c>
      <c r="R29">
        <f t="shared" si="3"/>
        <v>70.653795426118492</v>
      </c>
      <c r="T29">
        <f>[1]Levo!N30</f>
        <v>0</v>
      </c>
    </row>
    <row r="30" spans="1:20" x14ac:dyDescent="0.25">
      <c r="A30" t="s">
        <v>7</v>
      </c>
      <c r="B30">
        <f>[1]Levo!A31</f>
        <v>4</v>
      </c>
      <c r="C30">
        <f>[1]Levo!B31</f>
        <v>4</v>
      </c>
      <c r="D30">
        <f>[1]Levo!C31</f>
        <v>5</v>
      </c>
      <c r="E30">
        <f>[1]Levo!D31</f>
        <v>59.046336303780265</v>
      </c>
      <c r="F30">
        <f>[1]Levo!E31</f>
        <v>66.304475876418024</v>
      </c>
      <c r="G30">
        <f>[1]Levo!F31</f>
        <v>80</v>
      </c>
      <c r="H30">
        <f>'19-rast'!E30</f>
        <v>91</v>
      </c>
      <c r="I30">
        <f>[1]Levo!H31</f>
        <v>7.2581395726377593</v>
      </c>
      <c r="J30">
        <f>[1]Levo!I31</f>
        <v>13.695524123581976</v>
      </c>
      <c r="K30">
        <f t="shared" si="0"/>
        <v>11</v>
      </c>
      <c r="L30">
        <f>[1]Levo!J31</f>
        <v>20.953663696219735</v>
      </c>
      <c r="M30">
        <f t="shared" si="1"/>
        <v>31.953663696219735</v>
      </c>
      <c r="N30">
        <f>[1]Levo!K31</f>
        <v>12.292277602620839</v>
      </c>
      <c r="O30">
        <f>[1]Levo!L31</f>
        <v>20.655504688866632</v>
      </c>
      <c r="P30">
        <f t="shared" si="2"/>
        <v>13.749999999999996</v>
      </c>
      <c r="Q30">
        <f>[1]Levo!M31</f>
        <v>35.486814268065324</v>
      </c>
      <c r="R30">
        <f t="shared" si="3"/>
        <v>54.116251229924316</v>
      </c>
      <c r="T30">
        <f>[1]Levo!N31</f>
        <v>0</v>
      </c>
    </row>
    <row r="31" spans="1:20" x14ac:dyDescent="0.25">
      <c r="A31" t="s">
        <v>7</v>
      </c>
      <c r="B31">
        <f>[1]Levo!A32</f>
        <v>4</v>
      </c>
      <c r="C31">
        <f>[1]Levo!B32</f>
        <v>4</v>
      </c>
      <c r="D31">
        <f>[1]Levo!C32</f>
        <v>6</v>
      </c>
      <c r="E31">
        <f>[1]Levo!D32</f>
        <v>58.231201624817665</v>
      </c>
      <c r="F31">
        <f>[1]Levo!E32</f>
        <v>67.450257656631351</v>
      </c>
      <c r="G31">
        <f>[1]Levo!F32</f>
        <v>75</v>
      </c>
      <c r="H31">
        <f>'19-rast'!E31</f>
        <v>88</v>
      </c>
      <c r="I31">
        <f>[1]Levo!H32</f>
        <v>9.219056031813686</v>
      </c>
      <c r="J31">
        <f>[1]Levo!I32</f>
        <v>7.5497423433686492</v>
      </c>
      <c r="K31">
        <f t="shared" si="0"/>
        <v>13</v>
      </c>
      <c r="L31">
        <f>[1]Levo!J32</f>
        <v>16.768798375182335</v>
      </c>
      <c r="M31">
        <f t="shared" si="1"/>
        <v>29.768798375182335</v>
      </c>
      <c r="N31">
        <f>[1]Levo!K32</f>
        <v>15.831814859689587</v>
      </c>
      <c r="O31">
        <f>[1]Levo!L32</f>
        <v>11.193051895816431</v>
      </c>
      <c r="P31">
        <f t="shared" si="2"/>
        <v>17.333333333333336</v>
      </c>
      <c r="Q31">
        <f>[1]Levo!M32</f>
        <v>28.796930008800658</v>
      </c>
      <c r="R31">
        <f t="shared" si="3"/>
        <v>51.121731210326104</v>
      </c>
      <c r="T31">
        <f>[1]Levo!N32</f>
        <v>0</v>
      </c>
    </row>
    <row r="32" spans="1:20" x14ac:dyDescent="0.25">
      <c r="A32" t="s">
        <v>7</v>
      </c>
      <c r="B32">
        <f>[1]Levo!A33</f>
        <v>4</v>
      </c>
      <c r="C32">
        <f>[1]Levo!B33</f>
        <v>4</v>
      </c>
      <c r="D32">
        <f>[1]Levo!C33</f>
        <v>7</v>
      </c>
      <c r="E32">
        <f>[1]Levo!D33</f>
        <v>58.732244803710294</v>
      </c>
      <c r="F32">
        <f>[1]Levo!E33</f>
        <v>63.121171676430762</v>
      </c>
      <c r="G32">
        <f>[1]Levo!F33</f>
        <v>65</v>
      </c>
      <c r="H32">
        <f>'19-rast'!E32</f>
        <v>78</v>
      </c>
      <c r="I32">
        <f>[1]Levo!H33</f>
        <v>4.388926872720468</v>
      </c>
      <c r="J32">
        <f>[1]Levo!I33</f>
        <v>1.8788283235692376</v>
      </c>
      <c r="K32">
        <f t="shared" si="0"/>
        <v>13</v>
      </c>
      <c r="L32">
        <f>[1]Levo!J33</f>
        <v>6.2677551962897056</v>
      </c>
      <c r="M32">
        <f t="shared" si="1"/>
        <v>19.267755196289706</v>
      </c>
      <c r="N32">
        <f>[1]Levo!K33</f>
        <v>7.4727722180358613</v>
      </c>
      <c r="O32">
        <f>[1]Levo!L33</f>
        <v>2.9765422181964762</v>
      </c>
      <c r="P32">
        <f t="shared" si="2"/>
        <v>19.999999999999996</v>
      </c>
      <c r="Q32">
        <f>[1]Levo!M33</f>
        <v>10.671744656171821</v>
      </c>
      <c r="R32">
        <f t="shared" si="3"/>
        <v>32.806093587406181</v>
      </c>
      <c r="T32">
        <f>[1]Levo!N33</f>
        <v>0</v>
      </c>
    </row>
    <row r="33" spans="1:20" x14ac:dyDescent="0.25">
      <c r="A33" t="s">
        <v>7</v>
      </c>
      <c r="B33">
        <f>[1]Levo!A34</f>
        <v>4</v>
      </c>
      <c r="C33">
        <f>[1]Levo!B34</f>
        <v>4</v>
      </c>
      <c r="D33">
        <f>[1]Levo!C34</f>
        <v>8</v>
      </c>
      <c r="E33">
        <f>[1]Levo!D34</f>
        <v>51.225982692659535</v>
      </c>
      <c r="F33">
        <f>[1]Levo!E34</f>
        <v>55.623514839288951</v>
      </c>
      <c r="G33">
        <f>[1]Levo!F34</f>
        <v>60</v>
      </c>
      <c r="H33">
        <f>'19-rast'!E33</f>
        <v>73</v>
      </c>
      <c r="I33">
        <f>[1]Levo!H34</f>
        <v>4.3975321466294162</v>
      </c>
      <c r="J33">
        <f>[1]Levo!I34</f>
        <v>4.3764851607110486</v>
      </c>
      <c r="K33">
        <f t="shared" si="0"/>
        <v>13</v>
      </c>
      <c r="L33">
        <f>[1]Levo!J34</f>
        <v>8.7740173073404648</v>
      </c>
      <c r="M33">
        <f t="shared" si="1"/>
        <v>21.774017307340465</v>
      </c>
      <c r="N33">
        <f>[1]Levo!K34</f>
        <v>8.5845735220216</v>
      </c>
      <c r="O33">
        <f>[1]Levo!L34</f>
        <v>7.8680485642733444</v>
      </c>
      <c r="P33">
        <f t="shared" si="2"/>
        <v>21.666666666666657</v>
      </c>
      <c r="Q33">
        <f>[1]Levo!M34</f>
        <v>17.128060500043361</v>
      </c>
      <c r="R33">
        <f t="shared" si="3"/>
        <v>42.505806941719413</v>
      </c>
      <c r="T33">
        <f>[1]Levo!N34</f>
        <v>0</v>
      </c>
    </row>
    <row r="34" spans="1:20" x14ac:dyDescent="0.25">
      <c r="A34" t="s">
        <v>7</v>
      </c>
      <c r="B34">
        <f>[1]Levo!A35</f>
        <v>4</v>
      </c>
      <c r="C34">
        <f>[1]Levo!B35</f>
        <v>4</v>
      </c>
      <c r="D34">
        <f>[1]Levo!C35</f>
        <v>9</v>
      </c>
      <c r="E34">
        <f>[1]Levo!D35</f>
        <v>54.035475834512987</v>
      </c>
      <c r="F34">
        <f>[1]Levo!E35</f>
        <v>61.088368106314611</v>
      </c>
      <c r="G34">
        <f>[1]Levo!F35</f>
        <v>65</v>
      </c>
      <c r="H34">
        <f>'19-rast'!E34</f>
        <v>80</v>
      </c>
      <c r="I34">
        <f>[1]Levo!H35</f>
        <v>7.0528922718016247</v>
      </c>
      <c r="J34">
        <f>[1]Levo!I35</f>
        <v>3.9116318936853887</v>
      </c>
      <c r="K34">
        <f t="shared" si="0"/>
        <v>15</v>
      </c>
      <c r="L34">
        <f>[1]Levo!J35</f>
        <v>10.964524165487013</v>
      </c>
      <c r="M34">
        <f t="shared" si="1"/>
        <v>25.964524165487013</v>
      </c>
      <c r="N34">
        <f>[1]Levo!K35</f>
        <v>13.052336752620718</v>
      </c>
      <c r="O34">
        <f>[1]Levo!L35</f>
        <v>6.4032352065418019</v>
      </c>
      <c r="P34">
        <f t="shared" si="2"/>
        <v>23.076923076923084</v>
      </c>
      <c r="Q34">
        <f>[1]Levo!M35</f>
        <v>20.291343781382707</v>
      </c>
      <c r="R34">
        <f t="shared" si="3"/>
        <v>48.050884654009508</v>
      </c>
      <c r="T34">
        <f>[1]Levo!N35</f>
        <v>0</v>
      </c>
    </row>
    <row r="35" spans="1:20" x14ac:dyDescent="0.25">
      <c r="A35" t="s">
        <v>7</v>
      </c>
      <c r="B35">
        <f>[1]Levo!A36</f>
        <v>5</v>
      </c>
      <c r="C35">
        <f>[1]Levo!B36</f>
        <v>5</v>
      </c>
      <c r="D35">
        <f>[1]Levo!C36</f>
        <v>1</v>
      </c>
      <c r="E35">
        <f>[1]Levo!D36</f>
        <v>57.993834422014402</v>
      </c>
      <c r="F35">
        <f>[1]Levo!E36</f>
        <v>65.2523617096344</v>
      </c>
      <c r="G35">
        <f>[1]Levo!F36</f>
        <v>70</v>
      </c>
      <c r="H35">
        <f>'19-rast'!E35</f>
        <v>83</v>
      </c>
      <c r="I35">
        <f>[1]Levo!H36</f>
        <v>7.258527287619998</v>
      </c>
      <c r="J35">
        <f>[1]Levo!I36</f>
        <v>4.7476382903656003</v>
      </c>
      <c r="K35">
        <f t="shared" si="0"/>
        <v>13</v>
      </c>
      <c r="L35">
        <f>[1]Levo!J36</f>
        <v>12.006165577985598</v>
      </c>
      <c r="M35">
        <f t="shared" si="1"/>
        <v>25.006165577985598</v>
      </c>
      <c r="N35">
        <f>[1]Levo!K36</f>
        <v>12.516032712720015</v>
      </c>
      <c r="O35">
        <f>[1]Levo!L36</f>
        <v>7.2758106618302287</v>
      </c>
      <c r="P35">
        <f t="shared" si="2"/>
        <v>18.571428571428573</v>
      </c>
      <c r="Q35">
        <f>[1]Levo!M36</f>
        <v>20.702486217100468</v>
      </c>
      <c r="R35">
        <f t="shared" si="3"/>
        <v>43.118662228847704</v>
      </c>
      <c r="T35">
        <f>[1]Levo!N36</f>
        <v>0</v>
      </c>
    </row>
    <row r="36" spans="1:20" x14ac:dyDescent="0.25">
      <c r="A36" t="s">
        <v>7</v>
      </c>
      <c r="B36">
        <f>[1]Levo!A37</f>
        <v>5</v>
      </c>
      <c r="C36">
        <f>[1]Levo!B37</f>
        <v>5</v>
      </c>
      <c r="D36">
        <f>[1]Levo!C37</f>
        <v>2</v>
      </c>
      <c r="E36">
        <f>[1]Levo!D37</f>
        <v>60.668379931968445</v>
      </c>
      <c r="F36">
        <f>[1]Levo!E37</f>
        <v>68.456716830867165</v>
      </c>
      <c r="G36">
        <f>[1]Levo!F37</f>
        <v>70</v>
      </c>
      <c r="H36">
        <f>'19-rast'!E36</f>
        <v>86</v>
      </c>
      <c r="I36">
        <f>[1]Levo!H37</f>
        <v>7.7883368988987201</v>
      </c>
      <c r="J36">
        <f>[1]Levo!I37</f>
        <v>1.5432831691328346</v>
      </c>
      <c r="K36">
        <f t="shared" si="0"/>
        <v>16</v>
      </c>
      <c r="L36">
        <f>[1]Levo!J37</f>
        <v>9.3316200680315546</v>
      </c>
      <c r="M36">
        <f t="shared" si="1"/>
        <v>25.331620068031555</v>
      </c>
      <c r="N36">
        <f>[1]Levo!K37</f>
        <v>12.837555424476976</v>
      </c>
      <c r="O36">
        <f>[1]Levo!L37</f>
        <v>2.2543926156227245</v>
      </c>
      <c r="P36">
        <f t="shared" si="2"/>
        <v>22.857142857142865</v>
      </c>
      <c r="Q36">
        <f>[1]Levo!M37</f>
        <v>15.381356941615598</v>
      </c>
      <c r="R36">
        <f t="shared" si="3"/>
        <v>41.754238528270605</v>
      </c>
      <c r="T36">
        <f>[1]Levo!N37</f>
        <v>0</v>
      </c>
    </row>
    <row r="37" spans="1:20" x14ac:dyDescent="0.25">
      <c r="A37" t="s">
        <v>7</v>
      </c>
      <c r="B37">
        <f>[1]Levo!A38</f>
        <v>5</v>
      </c>
      <c r="C37">
        <f>[1]Levo!B38</f>
        <v>5</v>
      </c>
      <c r="D37">
        <f>[1]Levo!C38</f>
        <v>3</v>
      </c>
      <c r="E37">
        <f>[1]Levo!D38</f>
        <v>62.143569444296077</v>
      </c>
      <c r="F37">
        <f>[1]Levo!E38</f>
        <v>69.01217820871662</v>
      </c>
      <c r="G37">
        <f>[1]Levo!F38</f>
        <v>85</v>
      </c>
      <c r="H37">
        <f>'19-rast'!E37</f>
        <v>100</v>
      </c>
      <c r="I37">
        <f>[1]Levo!H38</f>
        <v>6.8686087644205429</v>
      </c>
      <c r="J37">
        <f>[1]Levo!I38</f>
        <v>15.98782179128338</v>
      </c>
      <c r="K37">
        <f t="shared" si="0"/>
        <v>15</v>
      </c>
      <c r="L37">
        <f>[1]Levo!J38</f>
        <v>22.856430555703923</v>
      </c>
      <c r="M37">
        <f t="shared" si="1"/>
        <v>37.856430555703923</v>
      </c>
      <c r="N37">
        <f>[1]Levo!K38</f>
        <v>11.052806953062767</v>
      </c>
      <c r="O37">
        <f>[1]Levo!L38</f>
        <v>23.166667400253171</v>
      </c>
      <c r="P37">
        <f t="shared" si="2"/>
        <v>17.647058823529417</v>
      </c>
      <c r="Q37">
        <f>[1]Levo!M38</f>
        <v>36.780041378524039</v>
      </c>
      <c r="R37">
        <f t="shared" si="3"/>
        <v>60.917695739440056</v>
      </c>
      <c r="T37">
        <f>[1]Levo!N38</f>
        <v>0</v>
      </c>
    </row>
    <row r="38" spans="1:20" x14ac:dyDescent="0.25">
      <c r="A38" t="s">
        <v>7</v>
      </c>
      <c r="B38">
        <f>[1]Levo!A39</f>
        <v>5</v>
      </c>
      <c r="C38">
        <f>[1]Levo!B39</f>
        <v>5</v>
      </c>
      <c r="D38">
        <f>[1]Levo!C39</f>
        <v>4</v>
      </c>
      <c r="E38">
        <f>[1]Levo!D39</f>
        <v>54.145461030893166</v>
      </c>
      <c r="F38">
        <f>[1]Levo!E39</f>
        <v>60.683621245229226</v>
      </c>
      <c r="G38">
        <f>[1]Levo!F39</f>
        <v>70</v>
      </c>
      <c r="H38">
        <f>'19-rast'!E38</f>
        <v>78</v>
      </c>
      <c r="I38">
        <f>[1]Levo!H39</f>
        <v>6.5381602143360595</v>
      </c>
      <c r="J38">
        <f>[1]Levo!I39</f>
        <v>9.3163787547707742</v>
      </c>
      <c r="K38">
        <f t="shared" si="0"/>
        <v>8</v>
      </c>
      <c r="L38">
        <f>[1]Levo!J39</f>
        <v>15.854538969106834</v>
      </c>
      <c r="M38">
        <f t="shared" si="1"/>
        <v>23.854538969106834</v>
      </c>
      <c r="N38">
        <f>[1]Levo!K39</f>
        <v>12.075176921303999</v>
      </c>
      <c r="O38">
        <f>[1]Levo!L39</f>
        <v>15.352377731583044</v>
      </c>
      <c r="P38">
        <f t="shared" si="2"/>
        <v>11.428571428571432</v>
      </c>
      <c r="Q38">
        <f>[1]Levo!M39</f>
        <v>29.281381425602572</v>
      </c>
      <c r="R38">
        <f t="shared" si="3"/>
        <v>44.056396445671453</v>
      </c>
      <c r="T38">
        <f>[1]Levo!N39</f>
        <v>0</v>
      </c>
    </row>
    <row r="39" spans="1:20" x14ac:dyDescent="0.25">
      <c r="A39" t="s">
        <v>7</v>
      </c>
      <c r="B39">
        <f>[1]Levo!A40</f>
        <v>5</v>
      </c>
      <c r="C39">
        <f>[1]Levo!B40</f>
        <v>5</v>
      </c>
      <c r="D39">
        <f>[1]Levo!C40</f>
        <v>5</v>
      </c>
      <c r="E39">
        <f>[1]Levo!D40</f>
        <v>60.890419806448634</v>
      </c>
      <c r="F39">
        <f>[1]Levo!E40</f>
        <v>66.635620389676873</v>
      </c>
      <c r="G39">
        <f>[1]Levo!F40</f>
        <v>80</v>
      </c>
      <c r="H39">
        <f>'19-rast'!E39</f>
        <v>90</v>
      </c>
      <c r="I39">
        <f>[1]Levo!H40</f>
        <v>5.7452005832282396</v>
      </c>
      <c r="J39">
        <f>[1]Levo!I40</f>
        <v>13.364379610323127</v>
      </c>
      <c r="K39">
        <f t="shared" si="0"/>
        <v>10</v>
      </c>
      <c r="L39">
        <f>[1]Levo!J40</f>
        <v>19.109580193551366</v>
      </c>
      <c r="M39">
        <f t="shared" si="1"/>
        <v>29.109580193551366</v>
      </c>
      <c r="N39">
        <f>[1]Levo!K40</f>
        <v>9.435311172907678</v>
      </c>
      <c r="O39">
        <f>[1]Levo!L40</f>
        <v>20.055909335232247</v>
      </c>
      <c r="P39">
        <f t="shared" si="2"/>
        <v>12.5</v>
      </c>
      <c r="Q39">
        <f>[1]Levo!M40</f>
        <v>31.38355796247534</v>
      </c>
      <c r="R39">
        <f t="shared" si="3"/>
        <v>47.806502707784745</v>
      </c>
      <c r="T39">
        <f>[1]Levo!N40</f>
        <v>0</v>
      </c>
    </row>
    <row r="40" spans="1:20" x14ac:dyDescent="0.25">
      <c r="A40" t="s">
        <v>7</v>
      </c>
      <c r="B40">
        <f>[1]Levo!A41</f>
        <v>5</v>
      </c>
      <c r="C40">
        <f>[1]Levo!B41</f>
        <v>5</v>
      </c>
      <c r="D40">
        <f>[1]Levo!C41</f>
        <v>6</v>
      </c>
      <c r="E40">
        <f>[1]Levo!D41</f>
        <v>63.521997423265496</v>
      </c>
      <c r="F40">
        <f>[1]Levo!E41</f>
        <v>68.062911168181017</v>
      </c>
      <c r="G40">
        <f>[1]Levo!F41</f>
        <v>80</v>
      </c>
      <c r="H40">
        <f>'19-rast'!E40</f>
        <v>93</v>
      </c>
      <c r="I40">
        <f>[1]Levo!H41</f>
        <v>4.540913744915521</v>
      </c>
      <c r="J40">
        <f>[1]Levo!I41</f>
        <v>11.937088831818983</v>
      </c>
      <c r="K40">
        <f t="shared" si="0"/>
        <v>13</v>
      </c>
      <c r="L40">
        <f>[1]Levo!J41</f>
        <v>16.478002576734504</v>
      </c>
      <c r="M40">
        <f t="shared" si="1"/>
        <v>29.478002576734504</v>
      </c>
      <c r="N40">
        <f>[1]Levo!K41</f>
        <v>7.1485688881256282</v>
      </c>
      <c r="O40">
        <f>[1]Levo!L41</f>
        <v>17.538316576443314</v>
      </c>
      <c r="P40">
        <f t="shared" si="2"/>
        <v>16.250000000000007</v>
      </c>
      <c r="Q40">
        <f>[1]Levo!M41</f>
        <v>25.940624106853562</v>
      </c>
      <c r="R40">
        <f t="shared" si="3"/>
        <v>46.405975524217254</v>
      </c>
      <c r="T40">
        <f>[1]Levo!N41</f>
        <v>0</v>
      </c>
    </row>
    <row r="41" spans="1:20" x14ac:dyDescent="0.25">
      <c r="A41" t="s">
        <v>7</v>
      </c>
      <c r="B41">
        <f>[1]Levo!A42</f>
        <v>5</v>
      </c>
      <c r="C41">
        <f>[1]Levo!B42</f>
        <v>5</v>
      </c>
      <c r="D41">
        <f>[1]Levo!C42</f>
        <v>7</v>
      </c>
      <c r="E41">
        <f>[1]Levo!D42</f>
        <v>61.110530494672155</v>
      </c>
      <c r="F41">
        <f>[1]Levo!E42</f>
        <v>65.423668896717288</v>
      </c>
      <c r="G41">
        <f>[1]Levo!F42</f>
        <v>80</v>
      </c>
      <c r="H41">
        <f>'19-rast'!E41</f>
        <v>91</v>
      </c>
      <c r="I41">
        <f>[1]Levo!H42</f>
        <v>4.3131384020451335</v>
      </c>
      <c r="J41">
        <f>[1]Levo!I42</f>
        <v>14.576331103282712</v>
      </c>
      <c r="K41">
        <f t="shared" si="0"/>
        <v>11</v>
      </c>
      <c r="L41">
        <f>[1]Levo!J42</f>
        <v>18.889469505327845</v>
      </c>
      <c r="M41">
        <f t="shared" si="1"/>
        <v>29.889469505327845</v>
      </c>
      <c r="N41">
        <f>[1]Levo!K42</f>
        <v>7.0579298970758764</v>
      </c>
      <c r="O41">
        <f>[1]Levo!L42</f>
        <v>22.27990473339856</v>
      </c>
      <c r="P41">
        <f t="shared" si="2"/>
        <v>13.749999999999996</v>
      </c>
      <c r="Q41">
        <f>[1]Levo!M42</f>
        <v>30.910334687692973</v>
      </c>
      <c r="R41">
        <f t="shared" si="3"/>
        <v>48.910505707250771</v>
      </c>
      <c r="T41">
        <f>[1]Levo!N42</f>
        <v>0</v>
      </c>
    </row>
    <row r="42" spans="1:20" x14ac:dyDescent="0.25">
      <c r="A42" t="s">
        <v>7</v>
      </c>
      <c r="B42">
        <f>[1]Levo!A43</f>
        <v>5</v>
      </c>
      <c r="C42">
        <f>[1]Levo!B43</f>
        <v>5</v>
      </c>
      <c r="D42">
        <f>[1]Levo!C43</f>
        <v>8</v>
      </c>
      <c r="E42">
        <f>[1]Levo!D43</f>
        <v>59.037556088957345</v>
      </c>
      <c r="F42">
        <f>[1]Levo!E43</f>
        <v>61.422920893176688</v>
      </c>
      <c r="G42">
        <f>[1]Levo!F43</f>
        <v>65</v>
      </c>
      <c r="H42">
        <f>'19-rast'!E42</f>
        <v>77</v>
      </c>
      <c r="I42">
        <f>[1]Levo!H43</f>
        <v>2.3853648042193427</v>
      </c>
      <c r="J42">
        <f>[1]Levo!I43</f>
        <v>3.5770791068233123</v>
      </c>
      <c r="K42">
        <f t="shared" si="0"/>
        <v>12</v>
      </c>
      <c r="L42">
        <f>[1]Levo!J43</f>
        <v>5.962443911042655</v>
      </c>
      <c r="M42">
        <f t="shared" si="1"/>
        <v>17.962443911042655</v>
      </c>
      <c r="N42">
        <f>[1]Levo!K43</f>
        <v>4.0404192894182289</v>
      </c>
      <c r="O42">
        <f>[1]Levo!L43</f>
        <v>5.8236877289576716</v>
      </c>
      <c r="P42">
        <f t="shared" si="2"/>
        <v>18.461538461538463</v>
      </c>
      <c r="Q42">
        <f>[1]Levo!M43</f>
        <v>10.099408420732203</v>
      </c>
      <c r="R42">
        <f t="shared" si="3"/>
        <v>30.425453052251996</v>
      </c>
      <c r="T42">
        <f>[1]Levo!N43</f>
        <v>0</v>
      </c>
    </row>
    <row r="43" spans="1:20" x14ac:dyDescent="0.25">
      <c r="A43" t="s">
        <v>7</v>
      </c>
      <c r="B43">
        <f>[1]Levo!A44</f>
        <v>6</v>
      </c>
      <c r="C43">
        <f>[1]Levo!B44</f>
        <v>6</v>
      </c>
      <c r="D43">
        <f>[1]Levo!C44</f>
        <v>1</v>
      </c>
      <c r="E43">
        <f>[1]Levo!D44</f>
        <v>59.950552554251033</v>
      </c>
      <c r="F43">
        <f>[1]Levo!E44</f>
        <v>60.981882189845052</v>
      </c>
      <c r="G43">
        <f>[1]Levo!F44</f>
        <v>70</v>
      </c>
      <c r="H43">
        <f>'19-rast'!E43</f>
        <v>79</v>
      </c>
      <c r="I43">
        <f>[1]Levo!H44</f>
        <v>1.0313296355940196</v>
      </c>
      <c r="J43">
        <f>[1]Levo!I44</f>
        <v>9.0181178101549477</v>
      </c>
      <c r="K43">
        <f t="shared" si="0"/>
        <v>9</v>
      </c>
      <c r="L43">
        <f>[1]Levo!J44</f>
        <v>10.049447445748967</v>
      </c>
      <c r="M43">
        <f t="shared" si="1"/>
        <v>19.049447445748967</v>
      </c>
      <c r="N43">
        <f>[1]Levo!K44</f>
        <v>1.7203004670569788</v>
      </c>
      <c r="O43">
        <f>[1]Levo!L44</f>
        <v>14.788191978201493</v>
      </c>
      <c r="P43">
        <f t="shared" si="2"/>
        <v>12.857142857142856</v>
      </c>
      <c r="Q43">
        <f>[1]Levo!M44</f>
        <v>16.762893780928746</v>
      </c>
      <c r="R43">
        <f t="shared" si="3"/>
        <v>31.775265838476741</v>
      </c>
      <c r="T43">
        <f>[1]Levo!N44</f>
        <v>1</v>
      </c>
    </row>
    <row r="44" spans="1:20" x14ac:dyDescent="0.25">
      <c r="A44" t="s">
        <v>7</v>
      </c>
      <c r="B44">
        <f>[1]Levo!A45</f>
        <v>6</v>
      </c>
      <c r="C44">
        <f>[1]Levo!B45</f>
        <v>6</v>
      </c>
      <c r="D44">
        <f>[1]Levo!C45</f>
        <v>2</v>
      </c>
      <c r="E44">
        <f>[1]Levo!D45</f>
        <v>49.869198862863797</v>
      </c>
      <c r="F44">
        <f>[1]Levo!E45</f>
        <v>54.892830072306374</v>
      </c>
      <c r="G44">
        <f>[1]Levo!F45</f>
        <v>60</v>
      </c>
      <c r="H44">
        <f>'19-rast'!E44</f>
        <v>69</v>
      </c>
      <c r="I44">
        <f>[1]Levo!H45</f>
        <v>5.023631209442577</v>
      </c>
      <c r="J44">
        <f>[1]Levo!I45</f>
        <v>5.1071699276936258</v>
      </c>
      <c r="K44">
        <f t="shared" si="0"/>
        <v>9</v>
      </c>
      <c r="L44">
        <f>[1]Levo!J45</f>
        <v>10.130801137136203</v>
      </c>
      <c r="M44">
        <f t="shared" si="1"/>
        <v>19.130801137136203</v>
      </c>
      <c r="N44">
        <f>[1]Levo!K45</f>
        <v>10.073615225416299</v>
      </c>
      <c r="O44">
        <f>[1]Levo!L45</f>
        <v>9.303892550204317</v>
      </c>
      <c r="P44">
        <f t="shared" si="2"/>
        <v>14.999999999999991</v>
      </c>
      <c r="Q44">
        <f>[1]Levo!M45</f>
        <v>20.314746112114367</v>
      </c>
      <c r="R44">
        <f t="shared" si="3"/>
        <v>38.361958028931518</v>
      </c>
      <c r="T44">
        <f>[1]Levo!N45</f>
        <v>0</v>
      </c>
    </row>
    <row r="45" spans="1:20" x14ac:dyDescent="0.25">
      <c r="A45" t="s">
        <v>7</v>
      </c>
      <c r="B45">
        <f>[1]Levo!A46</f>
        <v>6</v>
      </c>
      <c r="C45">
        <f>[1]Levo!B46</f>
        <v>6</v>
      </c>
      <c r="D45">
        <f>[1]Levo!C46</f>
        <v>3</v>
      </c>
      <c r="E45">
        <f>[1]Levo!D46</f>
        <v>62.221401766549889</v>
      </c>
      <c r="F45">
        <f>[1]Levo!E46</f>
        <v>65.491021953235901</v>
      </c>
      <c r="G45">
        <f>[1]Levo!F46</f>
        <v>70</v>
      </c>
      <c r="H45">
        <f>'19-rast'!E45</f>
        <v>78</v>
      </c>
      <c r="I45">
        <f>[1]Levo!H46</f>
        <v>3.2696201866860122</v>
      </c>
      <c r="J45">
        <f>[1]Levo!I46</f>
        <v>4.5089780467640992</v>
      </c>
      <c r="K45">
        <f t="shared" si="0"/>
        <v>8</v>
      </c>
      <c r="L45">
        <f>[1]Levo!J46</f>
        <v>7.7785982334501114</v>
      </c>
      <c r="M45">
        <f t="shared" si="1"/>
        <v>15.778598233450111</v>
      </c>
      <c r="N45">
        <f>[1]Levo!K46</f>
        <v>5.2548160180533765</v>
      </c>
      <c r="O45">
        <f>[1]Levo!L46</f>
        <v>6.8848796556934877</v>
      </c>
      <c r="P45">
        <f t="shared" si="2"/>
        <v>11.428571428571432</v>
      </c>
      <c r="Q45">
        <f>[1]Levo!M46</f>
        <v>12.501483432717952</v>
      </c>
      <c r="R45">
        <f t="shared" si="3"/>
        <v>25.358795825028579</v>
      </c>
      <c r="T45">
        <f>[1]Levo!N46</f>
        <v>0</v>
      </c>
    </row>
    <row r="46" spans="1:20" x14ac:dyDescent="0.25">
      <c r="A46" t="s">
        <v>7</v>
      </c>
      <c r="B46">
        <f>[1]Levo!A47</f>
        <v>6</v>
      </c>
      <c r="C46">
        <f>[1]Levo!B47</f>
        <v>6</v>
      </c>
      <c r="D46">
        <f>[1]Levo!C47</f>
        <v>4</v>
      </c>
      <c r="E46">
        <f>[1]Levo!D47</f>
        <v>55.361120426256946</v>
      </c>
      <c r="F46">
        <f>[1]Levo!E47</f>
        <v>59.471021060206915</v>
      </c>
      <c r="G46">
        <f>[1]Levo!F47</f>
        <v>70</v>
      </c>
      <c r="H46">
        <f>'19-rast'!E46</f>
        <v>77</v>
      </c>
      <c r="I46">
        <f>[1]Levo!H47</f>
        <v>4.1099006339499695</v>
      </c>
      <c r="J46">
        <f>[1]Levo!I47</f>
        <v>10.528978939793085</v>
      </c>
      <c r="K46">
        <f t="shared" si="0"/>
        <v>7</v>
      </c>
      <c r="L46">
        <f>[1]Levo!J47</f>
        <v>14.638879573743054</v>
      </c>
      <c r="M46">
        <f t="shared" si="1"/>
        <v>21.638879573743054</v>
      </c>
      <c r="N46">
        <f>[1]Levo!K47</f>
        <v>7.4238032075678584</v>
      </c>
      <c r="O46">
        <f>[1]Levo!L47</f>
        <v>17.704385685818004</v>
      </c>
      <c r="P46">
        <f t="shared" si="2"/>
        <v>10.000000000000009</v>
      </c>
      <c r="Q46">
        <f>[1]Levo!M47</f>
        <v>26.442527645809811</v>
      </c>
      <c r="R46">
        <f t="shared" si="3"/>
        <v>39.086780410390801</v>
      </c>
      <c r="T46">
        <f>[1]Levo!N47</f>
        <v>0</v>
      </c>
    </row>
    <row r="47" spans="1:20" x14ac:dyDescent="0.25">
      <c r="A47" t="s">
        <v>7</v>
      </c>
      <c r="B47">
        <f>[1]Levo!A48</f>
        <v>6</v>
      </c>
      <c r="C47">
        <f>[1]Levo!B48</f>
        <v>6</v>
      </c>
      <c r="D47">
        <f>[1]Levo!C48</f>
        <v>5</v>
      </c>
      <c r="E47">
        <f>[1]Levo!D48</f>
        <v>57.900779910455029</v>
      </c>
      <c r="F47">
        <f>[1]Levo!E48</f>
        <v>65.766148933190493</v>
      </c>
      <c r="G47">
        <f>[1]Levo!F48</f>
        <v>70</v>
      </c>
      <c r="H47">
        <f>'19-rast'!E47</f>
        <v>78</v>
      </c>
      <c r="I47">
        <f>[1]Levo!H48</f>
        <v>7.8653690227354645</v>
      </c>
      <c r="J47">
        <f>[1]Levo!I48</f>
        <v>4.2338510668095068</v>
      </c>
      <c r="K47">
        <f t="shared" si="0"/>
        <v>8</v>
      </c>
      <c r="L47">
        <f>[1]Levo!J48</f>
        <v>12.099220089544971</v>
      </c>
      <c r="M47">
        <f t="shared" si="1"/>
        <v>20.099220089544971</v>
      </c>
      <c r="N47">
        <f>[1]Levo!K48</f>
        <v>13.584219478389503</v>
      </c>
      <c r="O47">
        <f>[1]Levo!L48</f>
        <v>6.4377360321197008</v>
      </c>
      <c r="P47">
        <f t="shared" si="2"/>
        <v>11.428571428571432</v>
      </c>
      <c r="Q47">
        <f>[1]Levo!M48</f>
        <v>20.89647170255169</v>
      </c>
      <c r="R47">
        <f t="shared" si="3"/>
        <v>34.713211325700463</v>
      </c>
      <c r="T47">
        <f>[1]Levo!N48</f>
        <v>0</v>
      </c>
    </row>
    <row r="48" spans="1:20" x14ac:dyDescent="0.25">
      <c r="A48" t="s">
        <v>7</v>
      </c>
      <c r="B48">
        <f>[1]Levo!A49</f>
        <v>6</v>
      </c>
      <c r="C48">
        <f>[1]Levo!B49</f>
        <v>6</v>
      </c>
      <c r="D48">
        <f>[1]Levo!C49</f>
        <v>6</v>
      </c>
      <c r="E48">
        <f>[1]Levo!D49</f>
        <v>53.667819117648392</v>
      </c>
      <c r="F48">
        <f>[1]Levo!E49</f>
        <v>59.835098131389316</v>
      </c>
      <c r="G48">
        <f>[1]Levo!F49</f>
        <v>65</v>
      </c>
      <c r="H48">
        <f>'19-rast'!E48</f>
        <v>71</v>
      </c>
      <c r="I48">
        <f>[1]Levo!H49</f>
        <v>6.1672790137409237</v>
      </c>
      <c r="J48">
        <f>[1]Levo!I49</f>
        <v>5.1649018686106842</v>
      </c>
      <c r="K48">
        <f t="shared" si="0"/>
        <v>6</v>
      </c>
      <c r="L48">
        <f>[1]Levo!J49</f>
        <v>11.332180882351608</v>
      </c>
      <c r="M48">
        <f t="shared" si="1"/>
        <v>17.332180882351608</v>
      </c>
      <c r="N48">
        <f>[1]Levo!K49</f>
        <v>11.491577476292214</v>
      </c>
      <c r="O48">
        <f>[1]Levo!L49</f>
        <v>8.6318933701241782</v>
      </c>
      <c r="P48">
        <f t="shared" si="2"/>
        <v>9.2307692307692193</v>
      </c>
      <c r="Q48">
        <f>[1]Levo!M49</f>
        <v>21.115411560715124</v>
      </c>
      <c r="R48">
        <f t="shared" si="3"/>
        <v>32.295295704781132</v>
      </c>
      <c r="T48">
        <f>[1]Levo!N49</f>
        <v>0</v>
      </c>
    </row>
    <row r="49" spans="1:20" x14ac:dyDescent="0.25">
      <c r="A49" t="s">
        <v>7</v>
      </c>
      <c r="B49">
        <f>[1]Levo!A50</f>
        <v>6</v>
      </c>
      <c r="C49">
        <f>[1]Levo!B50</f>
        <v>6</v>
      </c>
      <c r="D49">
        <f>[1]Levo!C50</f>
        <v>7</v>
      </c>
      <c r="E49">
        <f>[1]Levo!D50</f>
        <v>50.534038801882666</v>
      </c>
      <c r="F49">
        <f>[1]Levo!E50</f>
        <v>56.975435351713109</v>
      </c>
      <c r="G49">
        <f>[1]Levo!F50</f>
        <v>60</v>
      </c>
      <c r="H49">
        <f>'19-rast'!E49</f>
        <v>69</v>
      </c>
      <c r="I49">
        <f>[1]Levo!H50</f>
        <v>6.4413965498304435</v>
      </c>
      <c r="J49">
        <f>[1]Levo!I50</f>
        <v>3.0245646482868906</v>
      </c>
      <c r="K49">
        <f t="shared" si="0"/>
        <v>9</v>
      </c>
      <c r="L49">
        <f>[1]Levo!J50</f>
        <v>9.4659611981173342</v>
      </c>
      <c r="M49">
        <f t="shared" si="1"/>
        <v>18.465961198117334</v>
      </c>
      <c r="N49">
        <f>[1]Levo!K50</f>
        <v>12.74664899649871</v>
      </c>
      <c r="O49">
        <f>[1]Levo!L50</f>
        <v>5.3085415313038897</v>
      </c>
      <c r="P49">
        <f t="shared" si="2"/>
        <v>14.999999999999991</v>
      </c>
      <c r="Q49">
        <f>[1]Levo!M50</f>
        <v>18.731851683631273</v>
      </c>
      <c r="R49">
        <f t="shared" si="3"/>
        <v>36.54162943617596</v>
      </c>
      <c r="T49">
        <f>[1]Levo!N50</f>
        <v>0</v>
      </c>
    </row>
    <row r="50" spans="1:20" x14ac:dyDescent="0.25">
      <c r="A50" t="s">
        <v>7</v>
      </c>
      <c r="B50">
        <f>[1]Levo!A51</f>
        <v>7</v>
      </c>
      <c r="C50">
        <f>[1]Levo!B51</f>
        <v>7</v>
      </c>
      <c r="D50">
        <f>[1]Levo!C51</f>
        <v>1</v>
      </c>
      <c r="E50">
        <f>[1]Levo!D51</f>
        <v>55.342901994665588</v>
      </c>
      <c r="F50">
        <f>[1]Levo!E51</f>
        <v>59.863066561994962</v>
      </c>
      <c r="G50">
        <f>[1]Levo!F51</f>
        <v>60</v>
      </c>
      <c r="H50">
        <f>'19-rast'!E50</f>
        <v>73</v>
      </c>
      <c r="I50">
        <f>[1]Levo!H51</f>
        <v>4.520164567329374</v>
      </c>
      <c r="J50">
        <f>[1]Levo!I51</f>
        <v>0.13693343800503754</v>
      </c>
      <c r="K50">
        <f t="shared" si="0"/>
        <v>13</v>
      </c>
      <c r="L50">
        <f>[1]Levo!J51</f>
        <v>4.6570980053344115</v>
      </c>
      <c r="M50">
        <f t="shared" si="1"/>
        <v>17.657098005334412</v>
      </c>
      <c r="N50">
        <f>[1]Levo!K51</f>
        <v>8.1675597130144375</v>
      </c>
      <c r="O50">
        <f>[1]Levo!L51</f>
        <v>0.22874444272451555</v>
      </c>
      <c r="P50">
        <f t="shared" si="2"/>
        <v>21.666666666666657</v>
      </c>
      <c r="Q50">
        <f>[1]Levo!M51</f>
        <v>8.4149869946886788</v>
      </c>
      <c r="R50">
        <f t="shared" si="3"/>
        <v>31.904900843537899</v>
      </c>
      <c r="T50">
        <f>[1]Levo!N51</f>
        <v>0</v>
      </c>
    </row>
    <row r="51" spans="1:20" x14ac:dyDescent="0.25">
      <c r="A51" t="s">
        <v>7</v>
      </c>
      <c r="B51">
        <f>[1]Levo!A52</f>
        <v>7</v>
      </c>
      <c r="C51">
        <f>[1]Levo!B52</f>
        <v>7</v>
      </c>
      <c r="D51">
        <f>[1]Levo!C52</f>
        <v>2</v>
      </c>
      <c r="E51">
        <f>[1]Levo!D52</f>
        <v>60.19980962722957</v>
      </c>
      <c r="F51">
        <f>[1]Levo!E52</f>
        <v>65.804439706368825</v>
      </c>
      <c r="G51">
        <f>[1]Levo!F52</f>
        <v>70</v>
      </c>
      <c r="H51">
        <f>'19-rast'!E51</f>
        <v>84</v>
      </c>
      <c r="I51">
        <f>[1]Levo!H52</f>
        <v>5.6046300791392554</v>
      </c>
      <c r="J51">
        <f>[1]Levo!I52</f>
        <v>4.1955602936311749</v>
      </c>
      <c r="K51">
        <f t="shared" si="0"/>
        <v>14</v>
      </c>
      <c r="L51">
        <f>[1]Levo!J52</f>
        <v>9.8001903727704303</v>
      </c>
      <c r="M51">
        <f t="shared" si="1"/>
        <v>23.80019037277043</v>
      </c>
      <c r="N51">
        <f>[1]Levo!K52</f>
        <v>9.3100461842726023</v>
      </c>
      <c r="O51">
        <f>[1]Levo!L52</f>
        <v>6.3758012564995914</v>
      </c>
      <c r="P51">
        <f t="shared" si="2"/>
        <v>19.999999999999996</v>
      </c>
      <c r="Q51">
        <f>[1]Levo!M52</f>
        <v>16.27943748236973</v>
      </c>
      <c r="R51">
        <f t="shared" si="3"/>
        <v>39.535324978843668</v>
      </c>
      <c r="T51">
        <f>[1]Levo!N52</f>
        <v>0</v>
      </c>
    </row>
    <row r="52" spans="1:20" x14ac:dyDescent="0.25">
      <c r="A52" t="s">
        <v>7</v>
      </c>
      <c r="B52">
        <f>[1]Levo!A53</f>
        <v>7</v>
      </c>
      <c r="C52">
        <f>[1]Levo!B53</f>
        <v>7</v>
      </c>
      <c r="D52">
        <f>[1]Levo!C53</f>
        <v>3</v>
      </c>
      <c r="E52">
        <f>[1]Levo!D53</f>
        <v>55.031777180443754</v>
      </c>
      <c r="F52">
        <f>[1]Levo!E53</f>
        <v>62.219403113205054</v>
      </c>
      <c r="G52">
        <f>[1]Levo!F53</f>
        <v>65</v>
      </c>
      <c r="H52">
        <f>'19-rast'!E52</f>
        <v>77</v>
      </c>
      <c r="I52">
        <f>[1]Levo!H53</f>
        <v>7.1876259327612999</v>
      </c>
      <c r="J52">
        <f>[1]Levo!I53</f>
        <v>2.780596886794946</v>
      </c>
      <c r="K52">
        <f t="shared" si="0"/>
        <v>12</v>
      </c>
      <c r="L52">
        <f>[1]Levo!J53</f>
        <v>9.9682228195562459</v>
      </c>
      <c r="M52">
        <f t="shared" si="1"/>
        <v>21.968222819556246</v>
      </c>
      <c r="N52">
        <f>[1]Levo!K53</f>
        <v>13.060864651333691</v>
      </c>
      <c r="O52">
        <f>[1]Levo!L53</f>
        <v>4.4690189035336614</v>
      </c>
      <c r="P52">
        <f t="shared" si="2"/>
        <v>18.461538461538463</v>
      </c>
      <c r="Q52">
        <f>[1]Levo!M53</f>
        <v>18.1135760651004</v>
      </c>
      <c r="R52">
        <f t="shared" si="3"/>
        <v>39.919159338657394</v>
      </c>
      <c r="T52">
        <f>[1]Levo!N53</f>
        <v>0</v>
      </c>
    </row>
    <row r="53" spans="1:20" x14ac:dyDescent="0.25">
      <c r="A53" t="s">
        <v>7</v>
      </c>
      <c r="B53">
        <f>[1]Levo!A54</f>
        <v>7</v>
      </c>
      <c r="C53">
        <f>[1]Levo!B54</f>
        <v>7</v>
      </c>
      <c r="D53">
        <f>[1]Levo!C54</f>
        <v>4</v>
      </c>
      <c r="E53">
        <f>[1]Levo!D54</f>
        <v>54.668374710989269</v>
      </c>
      <c r="F53">
        <f>[1]Levo!E54</f>
        <v>60.276369482142165</v>
      </c>
      <c r="G53">
        <f>[1]Levo!F54</f>
        <v>65</v>
      </c>
      <c r="H53">
        <f>'19-rast'!E53</f>
        <v>75</v>
      </c>
      <c r="I53">
        <f>[1]Levo!H54</f>
        <v>5.6079947711528959</v>
      </c>
      <c r="J53">
        <f>[1]Levo!I54</f>
        <v>4.7236305178578348</v>
      </c>
      <c r="K53">
        <f t="shared" si="0"/>
        <v>10</v>
      </c>
      <c r="L53">
        <f>[1]Levo!J54</f>
        <v>10.331625289010731</v>
      </c>
      <c r="M53">
        <f t="shared" si="1"/>
        <v>20.331625289010731</v>
      </c>
      <c r="N53">
        <f>[1]Levo!K54</f>
        <v>10.258206505681233</v>
      </c>
      <c r="O53">
        <f>[1]Levo!L54</f>
        <v>7.8366208158195061</v>
      </c>
      <c r="P53">
        <f t="shared" si="2"/>
        <v>15.384615384615374</v>
      </c>
      <c r="Q53">
        <f>[1]Levo!M54</f>
        <v>18.898724067854712</v>
      </c>
      <c r="R53">
        <f t="shared" si="3"/>
        <v>37.190835462909291</v>
      </c>
      <c r="T53">
        <f>[1]Levo!N54</f>
        <v>0</v>
      </c>
    </row>
    <row r="54" spans="1:20" x14ac:dyDescent="0.25">
      <c r="A54" t="s">
        <v>7</v>
      </c>
      <c r="B54">
        <f>[1]Levo!A55</f>
        <v>7</v>
      </c>
      <c r="C54">
        <f>[1]Levo!B55</f>
        <v>7</v>
      </c>
      <c r="D54">
        <f>[1]Levo!C55</f>
        <v>5</v>
      </c>
      <c r="E54">
        <f>[1]Levo!D55</f>
        <v>59.481496143752238</v>
      </c>
      <c r="F54">
        <f>[1]Levo!E55</f>
        <v>64.371225805893715</v>
      </c>
      <c r="G54">
        <f>[1]Levo!F55</f>
        <v>65</v>
      </c>
      <c r="H54">
        <f>'19-rast'!E54</f>
        <v>73</v>
      </c>
      <c r="I54">
        <f>[1]Levo!H55</f>
        <v>4.8897296621414768</v>
      </c>
      <c r="J54">
        <f>[1]Levo!I55</f>
        <v>0.62877419410628477</v>
      </c>
      <c r="K54">
        <f t="shared" si="0"/>
        <v>8</v>
      </c>
      <c r="L54">
        <f>[1]Levo!J55</f>
        <v>5.5185038562477615</v>
      </c>
      <c r="M54">
        <f t="shared" si="1"/>
        <v>13.518503856247762</v>
      </c>
      <c r="N54">
        <f>[1]Levo!K55</f>
        <v>8.2205895600275358</v>
      </c>
      <c r="O54">
        <f>[1]Levo!L55</f>
        <v>0.97679387992750666</v>
      </c>
      <c r="P54">
        <f t="shared" si="2"/>
        <v>12.307692307692308</v>
      </c>
      <c r="Q54">
        <f>[1]Levo!M55</f>
        <v>9.2776816556713548</v>
      </c>
      <c r="R54">
        <f t="shared" si="3"/>
        <v>22.727242474830888</v>
      </c>
      <c r="T54">
        <f>[1]Levo!N55</f>
        <v>0</v>
      </c>
    </row>
    <row r="55" spans="1:20" x14ac:dyDescent="0.25">
      <c r="A55" t="s">
        <v>7</v>
      </c>
      <c r="B55">
        <f>[1]Levo!A56</f>
        <v>7</v>
      </c>
      <c r="C55">
        <f>[1]Levo!B56</f>
        <v>7</v>
      </c>
      <c r="D55">
        <f>[1]Levo!C56</f>
        <v>6</v>
      </c>
      <c r="E55">
        <f>[1]Levo!D56</f>
        <v>56.818067753945172</v>
      </c>
      <c r="F55">
        <f>[1]Levo!E56</f>
        <v>61.842301258778093</v>
      </c>
      <c r="G55">
        <f>[1]Levo!F56</f>
        <v>75</v>
      </c>
      <c r="H55">
        <f>'19-rast'!E55</f>
        <v>89</v>
      </c>
      <c r="I55">
        <f>[1]Levo!H56</f>
        <v>5.024233504832921</v>
      </c>
      <c r="J55">
        <f>[1]Levo!I56</f>
        <v>13.157698741221907</v>
      </c>
      <c r="K55">
        <f t="shared" si="0"/>
        <v>14</v>
      </c>
      <c r="L55">
        <f>[1]Levo!J56</f>
        <v>18.181932246054828</v>
      </c>
      <c r="M55">
        <f t="shared" si="1"/>
        <v>32.181932246054828</v>
      </c>
      <c r="N55">
        <f>[1]Levo!K56</f>
        <v>8.8426687204336663</v>
      </c>
      <c r="O55">
        <f>[1]Levo!L56</f>
        <v>21.276211385090171</v>
      </c>
      <c r="P55">
        <f t="shared" si="2"/>
        <v>18.666666666666675</v>
      </c>
      <c r="Q55">
        <f>[1]Levo!M56</f>
        <v>32.000264994566564</v>
      </c>
      <c r="R55">
        <f t="shared" si="3"/>
        <v>56.640314460218974</v>
      </c>
      <c r="T55">
        <f>[1]Levo!N56</f>
        <v>0</v>
      </c>
    </row>
    <row r="56" spans="1:20" x14ac:dyDescent="0.25">
      <c r="A56" t="s">
        <v>7</v>
      </c>
      <c r="B56">
        <f>[1]Levo!A57</f>
        <v>7</v>
      </c>
      <c r="C56">
        <f>[1]Levo!B57</f>
        <v>7</v>
      </c>
      <c r="D56">
        <f>[1]Levo!C57</f>
        <v>7</v>
      </c>
      <c r="E56">
        <f>[1]Levo!D57</f>
        <v>63.382194311730402</v>
      </c>
      <c r="F56">
        <f>[1]Levo!E57</f>
        <v>67.750938480539304</v>
      </c>
      <c r="G56">
        <f>[1]Levo!F57</f>
        <v>70</v>
      </c>
      <c r="H56">
        <f>'19-rast'!E56</f>
        <v>82</v>
      </c>
      <c r="I56">
        <f>[1]Levo!H57</f>
        <v>4.3687441688089024</v>
      </c>
      <c r="J56">
        <f>[1]Levo!I57</f>
        <v>2.249061519460696</v>
      </c>
      <c r="K56">
        <f t="shared" si="0"/>
        <v>12</v>
      </c>
      <c r="L56">
        <f>[1]Levo!J57</f>
        <v>6.6178056882695984</v>
      </c>
      <c r="M56">
        <f t="shared" si="1"/>
        <v>18.617805688269598</v>
      </c>
      <c r="N56">
        <f>[1]Levo!K57</f>
        <v>6.8926994659135099</v>
      </c>
      <c r="O56">
        <f>[1]Levo!L57</f>
        <v>3.3196020157074457</v>
      </c>
      <c r="P56">
        <f t="shared" si="2"/>
        <v>17.142857142857149</v>
      </c>
      <c r="Q56">
        <f>[1]Levo!M57</f>
        <v>10.441111672028081</v>
      </c>
      <c r="R56">
        <f t="shared" si="3"/>
        <v>29.37387367294717</v>
      </c>
      <c r="T56">
        <f>[1]Levo!N57</f>
        <v>0</v>
      </c>
    </row>
    <row r="57" spans="1:20" x14ac:dyDescent="0.25">
      <c r="A57" t="s">
        <v>7</v>
      </c>
      <c r="B57">
        <f>[1]Levo!A58</f>
        <v>7</v>
      </c>
      <c r="C57">
        <f>[1]Levo!B58</f>
        <v>7</v>
      </c>
      <c r="D57">
        <f>[1]Levo!C58</f>
        <v>8</v>
      </c>
      <c r="E57">
        <f>[1]Levo!D58</f>
        <v>55.042998470548518</v>
      </c>
      <c r="F57">
        <f>[1]Levo!E58</f>
        <v>60.507596473514802</v>
      </c>
      <c r="G57">
        <f>[1]Levo!F58</f>
        <v>60</v>
      </c>
      <c r="H57">
        <f>'19-rast'!E57</f>
        <v>70</v>
      </c>
      <c r="I57">
        <f>[1]Levo!H58</f>
        <v>5.4645980029662837</v>
      </c>
      <c r="J57">
        <f>[1]Levo!I58</f>
        <v>-0.50759647351480197</v>
      </c>
      <c r="K57">
        <f t="shared" si="0"/>
        <v>10</v>
      </c>
      <c r="L57">
        <f>[1]Levo!J58</f>
        <v>4.9570015294514818</v>
      </c>
      <c r="M57">
        <f t="shared" si="1"/>
        <v>14.957001529451482</v>
      </c>
      <c r="N57">
        <f>[1]Levo!K58</f>
        <v>9.9278712185169038</v>
      </c>
      <c r="O57">
        <f>[1]Levo!L58</f>
        <v>-0.83889710234480441</v>
      </c>
      <c r="P57">
        <f t="shared" si="2"/>
        <v>16.666666666666675</v>
      </c>
      <c r="Q57">
        <f>[1]Levo!M58</f>
        <v>9.0056894921954456</v>
      </c>
      <c r="R57">
        <f t="shared" si="3"/>
        <v>27.173304407561339</v>
      </c>
      <c r="T57">
        <f>[1]Levo!N58</f>
        <v>0</v>
      </c>
    </row>
    <row r="58" spans="1:20" x14ac:dyDescent="0.25">
      <c r="A58" t="s">
        <v>7</v>
      </c>
      <c r="B58">
        <f>[1]Levo!A59</f>
        <v>7</v>
      </c>
      <c r="C58">
        <f>[1]Levo!B59</f>
        <v>7</v>
      </c>
      <c r="D58">
        <f>[1]Levo!C59</f>
        <v>9</v>
      </c>
      <c r="E58">
        <f>[1]Levo!D59</f>
        <v>49.742023124264229</v>
      </c>
      <c r="F58">
        <f>[1]Levo!E59</f>
        <v>54.985056239544967</v>
      </c>
      <c r="G58">
        <f>[1]Levo!F59</f>
        <v>55</v>
      </c>
      <c r="H58">
        <f>'19-rast'!E58</f>
        <v>64</v>
      </c>
      <c r="I58">
        <f>[1]Levo!H59</f>
        <v>5.2430331152807383</v>
      </c>
      <c r="J58">
        <f>[1]Levo!I59</f>
        <v>1.4943760455032873E-2</v>
      </c>
      <c r="K58">
        <f t="shared" si="0"/>
        <v>9</v>
      </c>
      <c r="L58">
        <f>[1]Levo!J59</f>
        <v>5.2579768757357712</v>
      </c>
      <c r="M58">
        <f t="shared" si="1"/>
        <v>14.257976875735771</v>
      </c>
      <c r="N58">
        <f>[1]Levo!K59</f>
        <v>10.540450078161733</v>
      </c>
      <c r="O58">
        <f>[1]Levo!L59</f>
        <v>2.7177857907290104E-2</v>
      </c>
      <c r="P58">
        <f t="shared" si="2"/>
        <v>16.36363636363636</v>
      </c>
      <c r="Q58">
        <f>[1]Levo!M59</f>
        <v>10.570492604614067</v>
      </c>
      <c r="R58">
        <f t="shared" si="3"/>
        <v>28.663845939914555</v>
      </c>
      <c r="T58">
        <f>[1]Levo!N59</f>
        <v>0</v>
      </c>
    </row>
    <row r="59" spans="1:20" x14ac:dyDescent="0.25">
      <c r="A59" t="s">
        <v>7</v>
      </c>
      <c r="B59">
        <f>[1]Levo!A60</f>
        <v>7</v>
      </c>
      <c r="C59">
        <f>[1]Levo!B60</f>
        <v>7</v>
      </c>
      <c r="D59">
        <f>[1]Levo!C60</f>
        <v>10</v>
      </c>
      <c r="E59">
        <f>[1]Levo!D60</f>
        <v>60.198038968886827</v>
      </c>
      <c r="F59">
        <f>[1]Levo!E60</f>
        <v>63.555358902391831</v>
      </c>
      <c r="G59">
        <f>[1]Levo!F60</f>
        <v>65</v>
      </c>
      <c r="H59">
        <f>'19-rast'!E59</f>
        <v>76</v>
      </c>
      <c r="I59">
        <f>[1]Levo!H60</f>
        <v>3.3573199335050035</v>
      </c>
      <c r="J59">
        <f>[1]Levo!I60</f>
        <v>1.4446410976081694</v>
      </c>
      <c r="K59">
        <f t="shared" si="0"/>
        <v>11</v>
      </c>
      <c r="L59">
        <f>[1]Levo!J60</f>
        <v>4.8019610311131729</v>
      </c>
      <c r="M59">
        <f t="shared" si="1"/>
        <v>15.801961031113173</v>
      </c>
      <c r="N59">
        <f>[1]Levo!K60</f>
        <v>5.5771250874803835</v>
      </c>
      <c r="O59">
        <f>[1]Levo!L60</f>
        <v>2.2730437252771241</v>
      </c>
      <c r="P59">
        <f t="shared" si="2"/>
        <v>16.92307692307693</v>
      </c>
      <c r="Q59">
        <f>[1]Levo!M60</f>
        <v>7.9769393046093207</v>
      </c>
      <c r="R59">
        <f t="shared" si="3"/>
        <v>26.249959802312439</v>
      </c>
      <c r="T59">
        <f>[1]Levo!N60</f>
        <v>0</v>
      </c>
    </row>
    <row r="60" spans="1:20" x14ac:dyDescent="0.25">
      <c r="A60" t="s">
        <v>7</v>
      </c>
      <c r="B60">
        <f>[1]Levo!A61</f>
        <v>7</v>
      </c>
      <c r="C60">
        <f>[1]Levo!B61</f>
        <v>7</v>
      </c>
      <c r="D60">
        <f>[1]Levo!C61</f>
        <v>11</v>
      </c>
      <c r="E60">
        <f>[1]Levo!D61</f>
        <v>57.340150827051204</v>
      </c>
      <c r="F60">
        <f>[1]Levo!E61</f>
        <v>63.468231142175959</v>
      </c>
      <c r="G60">
        <f>[1]Levo!F61</f>
        <v>75</v>
      </c>
      <c r="H60">
        <f>'19-rast'!E60</f>
        <v>83</v>
      </c>
      <c r="I60">
        <f>[1]Levo!H61</f>
        <v>6.1280803151247554</v>
      </c>
      <c r="J60">
        <f>[1]Levo!I61</f>
        <v>11.531768857824041</v>
      </c>
      <c r="K60">
        <f t="shared" si="0"/>
        <v>8</v>
      </c>
      <c r="L60">
        <f>[1]Levo!J61</f>
        <v>17.659849172948796</v>
      </c>
      <c r="M60">
        <f t="shared" si="1"/>
        <v>25.659849172948796</v>
      </c>
      <c r="N60">
        <f>[1]Levo!K61</f>
        <v>10.687241360086785</v>
      </c>
      <c r="O60">
        <f>[1]Levo!L61</f>
        <v>18.16935599164815</v>
      </c>
      <c r="P60">
        <f t="shared" si="2"/>
        <v>10.666666666666668</v>
      </c>
      <c r="Q60">
        <f>[1]Levo!M61</f>
        <v>30.798400280135741</v>
      </c>
      <c r="R60">
        <f t="shared" si="3"/>
        <v>44.750229643350224</v>
      </c>
      <c r="T60">
        <f>[1]Levo!N61</f>
        <v>0</v>
      </c>
    </row>
    <row r="61" spans="1:20" x14ac:dyDescent="0.25">
      <c r="A61" t="s">
        <v>7</v>
      </c>
      <c r="B61">
        <f>[1]Levo!A62</f>
        <v>8</v>
      </c>
      <c r="C61">
        <f>[1]Levo!B62</f>
        <v>8</v>
      </c>
      <c r="D61">
        <f>[1]Levo!C62</f>
        <v>1</v>
      </c>
      <c r="E61">
        <f>[1]Levo!D62</f>
        <v>54.034978109723063</v>
      </c>
      <c r="F61">
        <f>[1]Levo!E62</f>
        <v>59.745266682498311</v>
      </c>
      <c r="G61">
        <f>[1]Levo!F62</f>
        <v>70</v>
      </c>
      <c r="H61">
        <f>'19-rast'!E61</f>
        <v>78</v>
      </c>
      <c r="I61">
        <f>[1]Levo!H62</f>
        <v>5.7102885727752479</v>
      </c>
      <c r="J61">
        <f>[1]Levo!I62</f>
        <v>10.254733317501689</v>
      </c>
      <c r="K61">
        <f t="shared" si="0"/>
        <v>8</v>
      </c>
      <c r="L61">
        <f>[1]Levo!J62</f>
        <v>15.965021890276937</v>
      </c>
      <c r="M61">
        <f t="shared" si="1"/>
        <v>23.965021890276937</v>
      </c>
      <c r="N61">
        <f>[1]Levo!K62</f>
        <v>10.56776327581732</v>
      </c>
      <c r="O61">
        <f>[1]Levo!L62</f>
        <v>17.164093302985783</v>
      </c>
      <c r="P61">
        <f t="shared" si="2"/>
        <v>11.428571428571432</v>
      </c>
      <c r="Q61">
        <f>[1]Levo!M62</f>
        <v>29.545717327503063</v>
      </c>
      <c r="R61">
        <f t="shared" si="3"/>
        <v>44.350942164931986</v>
      </c>
      <c r="T61">
        <f>[1]Levo!N62</f>
        <v>0</v>
      </c>
    </row>
    <row r="62" spans="1:20" x14ac:dyDescent="0.25">
      <c r="A62" t="s">
        <v>7</v>
      </c>
      <c r="B62">
        <f>[1]Levo!A63</f>
        <v>8</v>
      </c>
      <c r="C62">
        <f>[1]Levo!B63</f>
        <v>8</v>
      </c>
      <c r="D62">
        <f>[1]Levo!C63</f>
        <v>2</v>
      </c>
      <c r="E62">
        <f>[1]Levo!D63</f>
        <v>50.941334164903893</v>
      </c>
      <c r="F62">
        <f>[1]Levo!E63</f>
        <v>61.441316314490599</v>
      </c>
      <c r="G62">
        <f>[1]Levo!F63</f>
        <v>70</v>
      </c>
      <c r="H62">
        <f>'19-rast'!E62</f>
        <v>86</v>
      </c>
      <c r="I62">
        <f>[1]Levo!H63</f>
        <v>10.499982149586707</v>
      </c>
      <c r="J62">
        <f>[1]Levo!I63</f>
        <v>8.5586836855094006</v>
      </c>
      <c r="K62">
        <f t="shared" si="0"/>
        <v>16</v>
      </c>
      <c r="L62">
        <f>[1]Levo!J63</f>
        <v>19.058665835096107</v>
      </c>
      <c r="M62">
        <f t="shared" si="1"/>
        <v>35.058665835096107</v>
      </c>
      <c r="N62">
        <f>[1]Levo!K63</f>
        <v>20.611910390090806</v>
      </c>
      <c r="O62">
        <f>[1]Levo!L63</f>
        <v>13.929850789168196</v>
      </c>
      <c r="P62">
        <f t="shared" si="2"/>
        <v>22.857142857142865</v>
      </c>
      <c r="Q62">
        <f>[1]Levo!M63</f>
        <v>37.412969541395725</v>
      </c>
      <c r="R62">
        <f t="shared" si="3"/>
        <v>68.821648293714759</v>
      </c>
      <c r="T62">
        <f>[1]Levo!N63</f>
        <v>0</v>
      </c>
    </row>
    <row r="63" spans="1:20" x14ac:dyDescent="0.25">
      <c r="A63" t="s">
        <v>7</v>
      </c>
      <c r="B63">
        <f>[1]Levo!A64</f>
        <v>8</v>
      </c>
      <c r="C63">
        <f>[1]Levo!B64</f>
        <v>8</v>
      </c>
      <c r="D63">
        <f>[1]Levo!C64</f>
        <v>3</v>
      </c>
      <c r="E63">
        <f>[1]Levo!D64</f>
        <v>57.020772108608547</v>
      </c>
      <c r="F63">
        <f>[1]Levo!E64</f>
        <v>65.024289804929694</v>
      </c>
      <c r="G63">
        <f>[1]Levo!F64</f>
        <v>80</v>
      </c>
      <c r="H63">
        <f>'19-rast'!E63</f>
        <v>92</v>
      </c>
      <c r="I63">
        <f>[1]Levo!H64</f>
        <v>8.003517696321147</v>
      </c>
      <c r="J63">
        <f>[1]Levo!I64</f>
        <v>14.975710195070306</v>
      </c>
      <c r="K63">
        <f t="shared" si="0"/>
        <v>12</v>
      </c>
      <c r="L63">
        <f>[1]Levo!J64</f>
        <v>22.979227891391453</v>
      </c>
      <c r="M63">
        <f t="shared" si="1"/>
        <v>34.979227891391453</v>
      </c>
      <c r="N63">
        <f>[1]Levo!K64</f>
        <v>14.036144023228413</v>
      </c>
      <c r="O63">
        <f>[1]Levo!L64</f>
        <v>23.030947727375171</v>
      </c>
      <c r="P63">
        <f t="shared" si="2"/>
        <v>14.999999999999991</v>
      </c>
      <c r="Q63">
        <f>[1]Levo!M64</f>
        <v>40.299748743532419</v>
      </c>
      <c r="R63">
        <f t="shared" si="3"/>
        <v>61.344711055062277</v>
      </c>
      <c r="T63">
        <f>[1]Levo!N64</f>
        <v>0</v>
      </c>
    </row>
    <row r="64" spans="1:20" x14ac:dyDescent="0.25">
      <c r="A64" t="s">
        <v>7</v>
      </c>
      <c r="B64">
        <f>[1]Levo!A65</f>
        <v>8</v>
      </c>
      <c r="C64">
        <f>[1]Levo!B65</f>
        <v>8</v>
      </c>
      <c r="D64">
        <f>[1]Levo!C65</f>
        <v>4</v>
      </c>
      <c r="E64">
        <f>[1]Levo!D65</f>
        <v>55.076093108116424</v>
      </c>
      <c r="F64">
        <f>[1]Levo!E65</f>
        <v>59.806010951083877</v>
      </c>
      <c r="G64">
        <f>[1]Levo!F65</f>
        <v>70</v>
      </c>
      <c r="H64">
        <f>'19-rast'!E64</f>
        <v>80</v>
      </c>
      <c r="I64">
        <f>[1]Levo!H65</f>
        <v>4.7299178429674527</v>
      </c>
      <c r="J64">
        <f>[1]Levo!I65</f>
        <v>10.193989048916123</v>
      </c>
      <c r="K64">
        <f t="shared" si="0"/>
        <v>10</v>
      </c>
      <c r="L64">
        <f>[1]Levo!J65</f>
        <v>14.923906891883576</v>
      </c>
      <c r="M64">
        <f t="shared" si="1"/>
        <v>24.923906891883576</v>
      </c>
      <c r="N64">
        <f>[1]Levo!K65</f>
        <v>8.5879690734098411</v>
      </c>
      <c r="O64">
        <f>[1]Levo!L65</f>
        <v>17.045091098374577</v>
      </c>
      <c r="P64">
        <f t="shared" si="2"/>
        <v>14.285714285714279</v>
      </c>
      <c r="Q64">
        <f>[1]Levo!M65</f>
        <v>27.096887323847362</v>
      </c>
      <c r="R64">
        <f t="shared" si="3"/>
        <v>45.253585512968428</v>
      </c>
      <c r="T64">
        <f>[1]Levo!N65</f>
        <v>0</v>
      </c>
    </row>
    <row r="65" spans="1:20" x14ac:dyDescent="0.25">
      <c r="A65" t="s">
        <v>7</v>
      </c>
      <c r="B65">
        <f>[1]Levo!A66</f>
        <v>8</v>
      </c>
      <c r="C65">
        <f>[1]Levo!B66</f>
        <v>8</v>
      </c>
      <c r="D65">
        <f>[1]Levo!C66</f>
        <v>5</v>
      </c>
      <c r="E65">
        <f>[1]Levo!D66</f>
        <v>53.771168922351613</v>
      </c>
      <c r="F65">
        <f>[1]Levo!E66</f>
        <v>63.622773992926952</v>
      </c>
      <c r="G65">
        <f>[1]Levo!F66</f>
        <v>75</v>
      </c>
      <c r="H65">
        <f>'19-rast'!E65</f>
        <v>88</v>
      </c>
      <c r="I65">
        <f>[1]Levo!H66</f>
        <v>9.8516050705753386</v>
      </c>
      <c r="J65">
        <f>[1]Levo!I66</f>
        <v>11.377226007073048</v>
      </c>
      <c r="K65">
        <f t="shared" si="0"/>
        <v>13</v>
      </c>
      <c r="L65">
        <f>[1]Levo!J66</f>
        <v>21.228831077648387</v>
      </c>
      <c r="M65">
        <f t="shared" si="1"/>
        <v>34.228831077648387</v>
      </c>
      <c r="N65">
        <f>[1]Levo!K66</f>
        <v>18.321351884318471</v>
      </c>
      <c r="O65">
        <f>[1]Levo!L66</f>
        <v>17.882316807402752</v>
      </c>
      <c r="P65">
        <f t="shared" si="2"/>
        <v>17.333333333333336</v>
      </c>
      <c r="Q65">
        <f>[1]Levo!M66</f>
        <v>39.479950879074124</v>
      </c>
      <c r="R65">
        <f t="shared" si="3"/>
        <v>63.656475698113638</v>
      </c>
      <c r="T65">
        <f>[1]Levo!N66</f>
        <v>0</v>
      </c>
    </row>
    <row r="66" spans="1:20" x14ac:dyDescent="0.25">
      <c r="A66" t="s">
        <v>7</v>
      </c>
      <c r="B66">
        <f>[1]Levo!A67</f>
        <v>8</v>
      </c>
      <c r="C66">
        <f>[1]Levo!B67</f>
        <v>8</v>
      </c>
      <c r="D66">
        <f>[1]Levo!C67</f>
        <v>6</v>
      </c>
      <c r="E66">
        <f>[1]Levo!D67</f>
        <v>63.89295494902521</v>
      </c>
      <c r="F66">
        <f>[1]Levo!E67</f>
        <v>70.943662746540355</v>
      </c>
      <c r="G66">
        <f>[1]Levo!F67</f>
        <v>90</v>
      </c>
      <c r="H66">
        <f>'19-rast'!E66</f>
        <v>97</v>
      </c>
      <c r="I66">
        <f>[1]Levo!H67</f>
        <v>7.0507077975151446</v>
      </c>
      <c r="J66">
        <f>[1]Levo!I67</f>
        <v>19.056337253459645</v>
      </c>
      <c r="K66">
        <f t="shared" si="0"/>
        <v>7</v>
      </c>
      <c r="L66">
        <f>[1]Levo!J67</f>
        <v>26.10704505097479</v>
      </c>
      <c r="M66">
        <f t="shared" si="1"/>
        <v>33.10704505097479</v>
      </c>
      <c r="N66">
        <f>[1]Levo!K67</f>
        <v>11.035188156722931</v>
      </c>
      <c r="O66">
        <f>[1]Levo!L67</f>
        <v>26.861225535453404</v>
      </c>
      <c r="P66">
        <f t="shared" si="2"/>
        <v>7.7777777777777724</v>
      </c>
      <c r="Q66">
        <f>[1]Levo!M67</f>
        <v>40.860600471215314</v>
      </c>
      <c r="R66">
        <f t="shared" si="3"/>
        <v>51.816424952309845</v>
      </c>
      <c r="T66">
        <f>[1]Levo!N67</f>
        <v>0</v>
      </c>
    </row>
    <row r="67" spans="1:20" x14ac:dyDescent="0.25">
      <c r="A67" t="s">
        <v>7</v>
      </c>
      <c r="B67">
        <f>[1]Levo!A68</f>
        <v>8</v>
      </c>
      <c r="C67">
        <f>[1]Levo!B68</f>
        <v>8</v>
      </c>
      <c r="D67">
        <f>[1]Levo!C68</f>
        <v>7</v>
      </c>
      <c r="E67">
        <f>[1]Levo!D68</f>
        <v>64.737423988573525</v>
      </c>
      <c r="F67">
        <f>[1]Levo!E68</f>
        <v>69.208997382441709</v>
      </c>
      <c r="G67">
        <f>[1]Levo!F68</f>
        <v>80</v>
      </c>
      <c r="H67">
        <f>'19-rast'!E67</f>
        <v>92</v>
      </c>
      <c r="I67">
        <f>[1]Levo!H68</f>
        <v>4.4715733938681836</v>
      </c>
      <c r="J67">
        <f>[1]Levo!I68</f>
        <v>10.791002617558291</v>
      </c>
      <c r="K67">
        <f t="shared" ref="K67:K130" si="4">H67-G67</f>
        <v>12</v>
      </c>
      <c r="L67">
        <f>[1]Levo!J68</f>
        <v>15.262576011426475</v>
      </c>
      <c r="M67">
        <f t="shared" ref="M67:M130" si="5">H67-E67</f>
        <v>27.262576011426475</v>
      </c>
      <c r="N67">
        <f>[1]Levo!K68</f>
        <v>6.9072464092136743</v>
      </c>
      <c r="O67">
        <f>[1]Levo!L68</f>
        <v>15.591907159019126</v>
      </c>
      <c r="P67">
        <f t="shared" ref="P67:P130" si="6">(H67/G67-1)*100</f>
        <v>14.999999999999991</v>
      </c>
      <c r="Q67">
        <f>[1]Levo!M68</f>
        <v>23.576125015602088</v>
      </c>
      <c r="R67">
        <f t="shared" ref="R67:R130" si="7">(H67/E67-1)*100</f>
        <v>42.112543767942398</v>
      </c>
      <c r="T67">
        <f>[1]Levo!N68</f>
        <v>0</v>
      </c>
    </row>
    <row r="68" spans="1:20" x14ac:dyDescent="0.25">
      <c r="A68" t="s">
        <v>7</v>
      </c>
      <c r="B68">
        <f>[1]Levo!A69</f>
        <v>8</v>
      </c>
      <c r="C68">
        <f>[1]Levo!B69</f>
        <v>8</v>
      </c>
      <c r="D68">
        <f>[1]Levo!C69</f>
        <v>8</v>
      </c>
      <c r="E68">
        <f>[1]Levo!D69</f>
        <v>46.705610100543105</v>
      </c>
      <c r="F68">
        <f>[1]Levo!E69</f>
        <v>53.60621806486516</v>
      </c>
      <c r="G68">
        <f>[1]Levo!F69</f>
        <v>60</v>
      </c>
      <c r="H68">
        <f>'19-rast'!E68</f>
        <v>69</v>
      </c>
      <c r="I68">
        <f>[1]Levo!H69</f>
        <v>6.9006079643220559</v>
      </c>
      <c r="J68">
        <f>[1]Levo!I69</f>
        <v>6.3937819351348395</v>
      </c>
      <c r="K68">
        <f t="shared" si="4"/>
        <v>9</v>
      </c>
      <c r="L68">
        <f>[1]Levo!J69</f>
        <v>13.294389899456895</v>
      </c>
      <c r="M68">
        <f t="shared" si="5"/>
        <v>22.294389899456895</v>
      </c>
      <c r="N68">
        <f>[1]Levo!K69</f>
        <v>14.774687557805422</v>
      </c>
      <c r="O68">
        <f>[1]Levo!L69</f>
        <v>11.927313968312724</v>
      </c>
      <c r="P68">
        <f t="shared" si="6"/>
        <v>14.999999999999991</v>
      </c>
      <c r="Q68">
        <f>[1]Levo!M69</f>
        <v>28.464224898974845</v>
      </c>
      <c r="R68">
        <f t="shared" si="7"/>
        <v>47.733858633821072</v>
      </c>
      <c r="T68">
        <f>[1]Levo!N69</f>
        <v>0</v>
      </c>
    </row>
    <row r="69" spans="1:20" x14ac:dyDescent="0.25">
      <c r="A69" t="s">
        <v>7</v>
      </c>
      <c r="B69">
        <f>[1]Levo!A70</f>
        <v>8</v>
      </c>
      <c r="C69">
        <f>[1]Levo!B70</f>
        <v>8</v>
      </c>
      <c r="D69">
        <f>[1]Levo!C70</f>
        <v>9</v>
      </c>
      <c r="E69">
        <f>[1]Levo!D70</f>
        <v>49.653430933301941</v>
      </c>
      <c r="F69">
        <f>[1]Levo!E70</f>
        <v>57.430247095063081</v>
      </c>
      <c r="G69">
        <f>[1]Levo!F70</f>
        <v>60</v>
      </c>
      <c r="H69">
        <f>'19-rast'!E69</f>
        <v>68</v>
      </c>
      <c r="I69">
        <f>[1]Levo!H70</f>
        <v>7.7768161617611398</v>
      </c>
      <c r="J69">
        <f>[1]Levo!I70</f>
        <v>2.5697529049369194</v>
      </c>
      <c r="K69">
        <f t="shared" si="4"/>
        <v>8</v>
      </c>
      <c r="L69">
        <f>[1]Levo!J70</f>
        <v>10.346569066698059</v>
      </c>
      <c r="M69">
        <f t="shared" si="5"/>
        <v>18.346569066698059</v>
      </c>
      <c r="N69">
        <f>[1]Levo!K70</f>
        <v>15.662192955422395</v>
      </c>
      <c r="O69">
        <f>[1]Levo!L70</f>
        <v>4.4745635530407224</v>
      </c>
      <c r="P69">
        <f t="shared" si="6"/>
        <v>13.33333333333333</v>
      </c>
      <c r="Q69">
        <f>[1]Levo!M70</f>
        <v>20.837571286053347</v>
      </c>
      <c r="R69">
        <f t="shared" si="7"/>
        <v>36.949247457527143</v>
      </c>
      <c r="T69">
        <f>[1]Levo!N70</f>
        <v>0</v>
      </c>
    </row>
    <row r="70" spans="1:20" x14ac:dyDescent="0.25">
      <c r="A70" t="s">
        <v>7</v>
      </c>
      <c r="B70">
        <f>[1]Levo!A71</f>
        <v>8</v>
      </c>
      <c r="C70">
        <f>[1]Levo!B71</f>
        <v>8</v>
      </c>
      <c r="D70">
        <f>[1]Levo!C71</f>
        <v>10</v>
      </c>
      <c r="E70">
        <f>[1]Levo!D71</f>
        <v>53.532886309579737</v>
      </c>
      <c r="F70">
        <f>[1]Levo!E71</f>
        <v>62.895814758231339</v>
      </c>
      <c r="G70">
        <f>[1]Levo!F71</f>
        <v>65</v>
      </c>
      <c r="H70">
        <f>'19-rast'!E70</f>
        <v>75</v>
      </c>
      <c r="I70">
        <f>[1]Levo!H71</f>
        <v>9.3629284486516013</v>
      </c>
      <c r="J70">
        <f>[1]Levo!I71</f>
        <v>2.1041852417686613</v>
      </c>
      <c r="K70">
        <f t="shared" si="4"/>
        <v>10</v>
      </c>
      <c r="L70">
        <f>[1]Levo!J71</f>
        <v>11.467113690420263</v>
      </c>
      <c r="M70">
        <f t="shared" si="5"/>
        <v>21.467113690420263</v>
      </c>
      <c r="N70">
        <f>[1]Levo!K71</f>
        <v>17.490049750924985</v>
      </c>
      <c r="O70">
        <f>[1]Levo!L71</f>
        <v>3.3455091564630335</v>
      </c>
      <c r="P70">
        <f t="shared" si="6"/>
        <v>15.384615384615374</v>
      </c>
      <c r="Q70">
        <f>[1]Levo!M71</f>
        <v>21.420690123275143</v>
      </c>
      <c r="R70">
        <f t="shared" si="7"/>
        <v>40.100796296086713</v>
      </c>
      <c r="T70">
        <f>[1]Levo!N71</f>
        <v>0</v>
      </c>
    </row>
    <row r="71" spans="1:20" x14ac:dyDescent="0.25">
      <c r="A71" t="s">
        <v>7</v>
      </c>
      <c r="B71">
        <f>[1]Levo!A72</f>
        <v>9</v>
      </c>
      <c r="C71">
        <f>[1]Levo!B72</f>
        <v>5</v>
      </c>
      <c r="D71">
        <f>[1]Levo!C72</f>
        <v>1</v>
      </c>
      <c r="E71">
        <f>[1]Levo!D72</f>
        <v>61.581058133839548</v>
      </c>
      <c r="F71">
        <f>[1]Levo!E72</f>
        <v>68.094022578319212</v>
      </c>
      <c r="G71">
        <f>[1]Levo!F72</f>
        <v>70</v>
      </c>
      <c r="H71">
        <f>'19-rast'!E71</f>
        <v>86</v>
      </c>
      <c r="I71">
        <f>[1]Levo!H72</f>
        <v>6.5129644444796639</v>
      </c>
      <c r="J71">
        <f>[1]Levo!I72</f>
        <v>1.9059774216807881</v>
      </c>
      <c r="K71">
        <f t="shared" si="4"/>
        <v>16</v>
      </c>
      <c r="L71">
        <f>[1]Levo!J72</f>
        <v>8.418941866160452</v>
      </c>
      <c r="M71">
        <f t="shared" si="5"/>
        <v>24.418941866160452</v>
      </c>
      <c r="N71">
        <f>[1]Levo!K72</f>
        <v>10.57624640084045</v>
      </c>
      <c r="O71">
        <f>[1]Levo!L72</f>
        <v>2.7990377855686255</v>
      </c>
      <c r="P71">
        <f t="shared" si="6"/>
        <v>22.857142857142865</v>
      </c>
      <c r="Q71">
        <f>[1]Levo!M72</f>
        <v>13.671317319463427</v>
      </c>
      <c r="R71">
        <f t="shared" si="7"/>
        <v>39.653332706769362</v>
      </c>
      <c r="T71">
        <f>[1]Levo!N72</f>
        <v>0</v>
      </c>
    </row>
    <row r="72" spans="1:20" x14ac:dyDescent="0.25">
      <c r="A72" t="s">
        <v>7</v>
      </c>
      <c r="B72">
        <f>[1]Levo!A73</f>
        <v>9</v>
      </c>
      <c r="C72">
        <f>[1]Levo!B73</f>
        <v>5</v>
      </c>
      <c r="D72">
        <f>[1]Levo!C73</f>
        <v>2</v>
      </c>
      <c r="E72">
        <f>[1]Levo!D73</f>
        <v>47.629880899543693</v>
      </c>
      <c r="F72">
        <f>[1]Levo!E73</f>
        <v>54.507818546008387</v>
      </c>
      <c r="G72">
        <f>[1]Levo!F73</f>
        <v>60</v>
      </c>
      <c r="H72">
        <f>'19-rast'!E72</f>
        <v>68</v>
      </c>
      <c r="I72">
        <f>[1]Levo!H73</f>
        <v>6.8779376464646944</v>
      </c>
      <c r="J72">
        <f>[1]Levo!I73</f>
        <v>5.4921814539916127</v>
      </c>
      <c r="K72">
        <f t="shared" si="4"/>
        <v>8</v>
      </c>
      <c r="L72">
        <f>[1]Levo!J73</f>
        <v>12.370119100456307</v>
      </c>
      <c r="M72">
        <f t="shared" si="5"/>
        <v>20.370119100456307</v>
      </c>
      <c r="N72">
        <f>[1]Levo!K73</f>
        <v>14.440383886264542</v>
      </c>
      <c r="O72">
        <f>[1]Levo!L73</f>
        <v>10.075951671696103</v>
      </c>
      <c r="P72">
        <f t="shared" si="6"/>
        <v>13.33333333333333</v>
      </c>
      <c r="Q72">
        <f>[1]Levo!M73</f>
        <v>25.971341659548042</v>
      </c>
      <c r="R72">
        <f t="shared" si="7"/>
        <v>42.767520547487777</v>
      </c>
      <c r="T72">
        <f>[1]Levo!N73</f>
        <v>0</v>
      </c>
    </row>
    <row r="73" spans="1:20" x14ac:dyDescent="0.25">
      <c r="A73" t="s">
        <v>7</v>
      </c>
      <c r="B73">
        <f>[1]Levo!A74</f>
        <v>9</v>
      </c>
      <c r="C73">
        <f>[1]Levo!B74</f>
        <v>5</v>
      </c>
      <c r="D73">
        <f>[1]Levo!C74</f>
        <v>3</v>
      </c>
      <c r="E73">
        <f>[1]Levo!D74</f>
        <v>57.57133758247582</v>
      </c>
      <c r="F73">
        <f>[1]Levo!E74</f>
        <v>64.931958950002866</v>
      </c>
      <c r="G73">
        <f>[1]Levo!F74</f>
        <v>75</v>
      </c>
      <c r="H73">
        <f>'19-rast'!E73</f>
        <v>87</v>
      </c>
      <c r="I73">
        <f>[1]Levo!H74</f>
        <v>7.3606213675270453</v>
      </c>
      <c r="J73">
        <f>[1]Levo!I74</f>
        <v>10.068041049997134</v>
      </c>
      <c r="K73">
        <f t="shared" si="4"/>
        <v>12</v>
      </c>
      <c r="L73">
        <f>[1]Levo!J74</f>
        <v>17.42866241752418</v>
      </c>
      <c r="M73">
        <f t="shared" si="5"/>
        <v>29.42866241752418</v>
      </c>
      <c r="N73">
        <f>[1]Levo!K74</f>
        <v>12.785218611574445</v>
      </c>
      <c r="O73">
        <f>[1]Levo!L74</f>
        <v>15.505524879896893</v>
      </c>
      <c r="P73">
        <f t="shared" si="6"/>
        <v>15.999999999999993</v>
      </c>
      <c r="Q73">
        <f>[1]Levo!M74</f>
        <v>30.273158744238216</v>
      </c>
      <c r="R73">
        <f t="shared" si="7"/>
        <v>51.116864143316334</v>
      </c>
      <c r="T73">
        <f>[1]Levo!N74</f>
        <v>0</v>
      </c>
    </row>
    <row r="74" spans="1:20" x14ac:dyDescent="0.25">
      <c r="A74" t="s">
        <v>7</v>
      </c>
      <c r="B74">
        <f>[1]Levo!A75</f>
        <v>9</v>
      </c>
      <c r="C74">
        <f>[1]Levo!B75</f>
        <v>5</v>
      </c>
      <c r="D74">
        <f>[1]Levo!C75</f>
        <v>4</v>
      </c>
      <c r="E74">
        <f>[1]Levo!D75</f>
        <v>55.371963051944583</v>
      </c>
      <c r="F74">
        <f>[1]Levo!E75</f>
        <v>59.580555223650897</v>
      </c>
      <c r="G74">
        <f>[1]Levo!F75</f>
        <v>65</v>
      </c>
      <c r="H74">
        <f>'19-rast'!E74</f>
        <v>82</v>
      </c>
      <c r="I74">
        <f>[1]Levo!H75</f>
        <v>4.2085921717063144</v>
      </c>
      <c r="J74">
        <f>[1]Levo!I75</f>
        <v>5.4194447763491027</v>
      </c>
      <c r="K74">
        <f t="shared" si="4"/>
        <v>17</v>
      </c>
      <c r="L74">
        <f>[1]Levo!J75</f>
        <v>9.6280369480554171</v>
      </c>
      <c r="M74">
        <f t="shared" si="5"/>
        <v>26.628036948055417</v>
      </c>
      <c r="N74">
        <f>[1]Levo!K75</f>
        <v>7.6005832911472337</v>
      </c>
      <c r="O74">
        <f>[1]Levo!L75</f>
        <v>9.0959957590288187</v>
      </c>
      <c r="P74">
        <f t="shared" si="6"/>
        <v>26.15384615384615</v>
      </c>
      <c r="Q74">
        <f>[1]Levo!M75</f>
        <v>17.387927784000247</v>
      </c>
      <c r="R74">
        <f t="shared" si="7"/>
        <v>48.089385819815675</v>
      </c>
      <c r="T74">
        <f>[1]Levo!N75</f>
        <v>0</v>
      </c>
    </row>
    <row r="75" spans="1:20" x14ac:dyDescent="0.25">
      <c r="A75" t="s">
        <v>7</v>
      </c>
      <c r="B75">
        <f>[1]Levo!A76</f>
        <v>9</v>
      </c>
      <c r="C75">
        <f>[1]Levo!B76</f>
        <v>5</v>
      </c>
      <c r="D75">
        <f>[1]Levo!C76</f>
        <v>5</v>
      </c>
      <c r="E75">
        <f>[1]Levo!D76</f>
        <v>58.151906839543351</v>
      </c>
      <c r="F75">
        <f>[1]Levo!E76</f>
        <v>59.171916394851017</v>
      </c>
      <c r="G75">
        <f>[1]Levo!F76</f>
        <v>70</v>
      </c>
      <c r="H75">
        <f>'19-rast'!E75</f>
        <v>86</v>
      </c>
      <c r="I75">
        <f>[1]Levo!H76</f>
        <v>1.0200095553076665</v>
      </c>
      <c r="J75">
        <f>[1]Levo!I76</f>
        <v>10.828083605148983</v>
      </c>
      <c r="K75">
        <f t="shared" si="4"/>
        <v>16</v>
      </c>
      <c r="L75">
        <f>[1]Levo!J76</f>
        <v>11.848093160456649</v>
      </c>
      <c r="M75">
        <f t="shared" si="5"/>
        <v>27.848093160456649</v>
      </c>
      <c r="N75">
        <f>[1]Levo!K76</f>
        <v>1.7540431788800159</v>
      </c>
      <c r="O75">
        <f>[1]Levo!L76</f>
        <v>18.29936271269932</v>
      </c>
      <c r="P75">
        <f t="shared" si="6"/>
        <v>22.857142857142865</v>
      </c>
      <c r="Q75">
        <f>[1]Levo!M76</f>
        <v>20.374384615019949</v>
      </c>
      <c r="R75">
        <f t="shared" si="7"/>
        <v>47.888529669881642</v>
      </c>
      <c r="T75">
        <f>[1]Levo!N76</f>
        <v>0</v>
      </c>
    </row>
    <row r="76" spans="1:20" x14ac:dyDescent="0.25">
      <c r="A76" t="s">
        <v>7</v>
      </c>
      <c r="B76">
        <f>[1]Levo!A77</f>
        <v>9</v>
      </c>
      <c r="C76">
        <f>[1]Levo!B77</f>
        <v>5</v>
      </c>
      <c r="D76">
        <f>[1]Levo!C77</f>
        <v>6</v>
      </c>
      <c r="E76">
        <f>[1]Levo!D77</f>
        <v>65.497667558374943</v>
      </c>
      <c r="F76">
        <f>[1]Levo!E77</f>
        <v>68.769642583412008</v>
      </c>
      <c r="G76">
        <f>[1]Levo!F77</f>
        <v>80</v>
      </c>
      <c r="H76">
        <f>'19-rast'!E76</f>
        <v>98</v>
      </c>
      <c r="I76">
        <f>[1]Levo!H77</f>
        <v>3.2719750250370652</v>
      </c>
      <c r="J76">
        <f>[1]Levo!I77</f>
        <v>11.230357416587992</v>
      </c>
      <c r="K76">
        <f t="shared" si="4"/>
        <v>18</v>
      </c>
      <c r="L76">
        <f>[1]Levo!J77</f>
        <v>14.502332441625057</v>
      </c>
      <c r="M76">
        <f t="shared" si="5"/>
        <v>32.502332441625057</v>
      </c>
      <c r="N76">
        <f>[1]Levo!K77</f>
        <v>4.9955596084714227</v>
      </c>
      <c r="O76">
        <f>[1]Levo!L77</f>
        <v>16.330399569790522</v>
      </c>
      <c r="P76">
        <f t="shared" si="6"/>
        <v>22.500000000000007</v>
      </c>
      <c r="Q76">
        <f>[1]Levo!M77</f>
        <v>22.141754023072391</v>
      </c>
      <c r="R76">
        <f t="shared" si="7"/>
        <v>49.623648678263677</v>
      </c>
      <c r="T76">
        <f>[1]Levo!N77</f>
        <v>0</v>
      </c>
    </row>
    <row r="77" spans="1:20" x14ac:dyDescent="0.25">
      <c r="A77" t="s">
        <v>7</v>
      </c>
      <c r="B77">
        <f>[1]Levo!A78</f>
        <v>9</v>
      </c>
      <c r="C77">
        <f>[1]Levo!B78</f>
        <v>5</v>
      </c>
      <c r="D77">
        <f>[1]Levo!C78</f>
        <v>7</v>
      </c>
      <c r="E77">
        <f>[1]Levo!D78</f>
        <v>61.170870956612269</v>
      </c>
      <c r="F77">
        <f>[1]Levo!E78</f>
        <v>64.325308286227468</v>
      </c>
      <c r="G77">
        <f>[1]Levo!F78</f>
        <v>75</v>
      </c>
      <c r="H77">
        <f>'19-rast'!E77</f>
        <v>92</v>
      </c>
      <c r="I77">
        <f>[1]Levo!H78</f>
        <v>3.1544373296151988</v>
      </c>
      <c r="J77">
        <f>[1]Levo!I78</f>
        <v>10.674691713772532</v>
      </c>
      <c r="K77">
        <f t="shared" si="4"/>
        <v>17</v>
      </c>
      <c r="L77">
        <f>[1]Levo!J78</f>
        <v>13.829129043387731</v>
      </c>
      <c r="M77">
        <f t="shared" si="5"/>
        <v>30.829129043387731</v>
      </c>
      <c r="N77">
        <f>[1]Levo!K78</f>
        <v>5.1567637999671456</v>
      </c>
      <c r="O77">
        <f>[1]Levo!L78</f>
        <v>16.594855117170205</v>
      </c>
      <c r="P77">
        <f t="shared" si="6"/>
        <v>22.666666666666657</v>
      </c>
      <c r="Q77">
        <f>[1]Levo!M78</f>
        <v>22.607376398476585</v>
      </c>
      <c r="R77">
        <f t="shared" si="7"/>
        <v>50.398381715464602</v>
      </c>
      <c r="T77">
        <f>[1]Levo!N78</f>
        <v>0</v>
      </c>
    </row>
    <row r="78" spans="1:20" x14ac:dyDescent="0.25">
      <c r="A78" t="s">
        <v>7</v>
      </c>
      <c r="B78">
        <f>[1]Levo!A79</f>
        <v>9</v>
      </c>
      <c r="C78">
        <f>[1]Levo!B79</f>
        <v>5</v>
      </c>
      <c r="D78">
        <f>[1]Levo!C79</f>
        <v>8</v>
      </c>
      <c r="E78">
        <f>[1]Levo!D79</f>
        <v>60.087889339461526</v>
      </c>
      <c r="F78">
        <f>[1]Levo!E79</f>
        <v>58.895244007243342</v>
      </c>
      <c r="G78">
        <f>[1]Levo!F79</f>
        <v>65</v>
      </c>
      <c r="H78">
        <f>'19-rast'!E78</f>
        <v>80</v>
      </c>
      <c r="I78">
        <f>[1]Levo!H79</f>
        <v>-1.1926453322181843</v>
      </c>
      <c r="J78">
        <f>[1]Levo!I79</f>
        <v>6.1047559927566581</v>
      </c>
      <c r="K78">
        <f t="shared" si="4"/>
        <v>15</v>
      </c>
      <c r="L78">
        <f>[1]Levo!J79</f>
        <v>4.9121106605384739</v>
      </c>
      <c r="M78">
        <f t="shared" si="5"/>
        <v>19.912110660538474</v>
      </c>
      <c r="N78">
        <f>[1]Levo!K79</f>
        <v>-1.9848347900530028</v>
      </c>
      <c r="O78">
        <f>[1]Levo!L79</f>
        <v>10.365448171003177</v>
      </c>
      <c r="P78">
        <f t="shared" si="6"/>
        <v>23.076923076923084</v>
      </c>
      <c r="Q78">
        <f>[1]Levo!M79</f>
        <v>8.1748763595071772</v>
      </c>
      <c r="R78">
        <f t="shared" si="7"/>
        <v>33.138309365547293</v>
      </c>
      <c r="T78">
        <f>[1]Levo!N79</f>
        <v>1</v>
      </c>
    </row>
    <row r="79" spans="1:20" x14ac:dyDescent="0.25">
      <c r="A79" t="s">
        <v>7</v>
      </c>
      <c r="B79">
        <f>[1]Levo!A80</f>
        <v>9</v>
      </c>
      <c r="C79">
        <f>[1]Levo!B80</f>
        <v>5</v>
      </c>
      <c r="D79">
        <f>[1]Levo!C80</f>
        <v>9</v>
      </c>
      <c r="E79">
        <f>[1]Levo!D80</f>
        <v>55.449332827811034</v>
      </c>
      <c r="F79">
        <f>[1]Levo!E80</f>
        <v>56.533450809459893</v>
      </c>
      <c r="G79">
        <f>[1]Levo!F80</f>
        <v>65</v>
      </c>
      <c r="H79">
        <f>'19-rast'!E79</f>
        <v>74</v>
      </c>
      <c r="I79">
        <f>[1]Levo!H80</f>
        <v>1.0841179816488591</v>
      </c>
      <c r="J79">
        <f>[1]Levo!I80</f>
        <v>8.4665491905401069</v>
      </c>
      <c r="K79">
        <f t="shared" si="4"/>
        <v>9</v>
      </c>
      <c r="L79">
        <f>[1]Levo!J80</f>
        <v>9.550667172188966</v>
      </c>
      <c r="M79">
        <f t="shared" si="5"/>
        <v>18.550667172188966</v>
      </c>
      <c r="N79">
        <f>[1]Levo!K80</f>
        <v>1.9551506327684987</v>
      </c>
      <c r="O79">
        <f>[1]Levo!L80</f>
        <v>14.976176174130472</v>
      </c>
      <c r="P79">
        <f t="shared" si="6"/>
        <v>13.846153846153841</v>
      </c>
      <c r="Q79">
        <f>[1]Levo!M80</f>
        <v>17.224133610132021</v>
      </c>
      <c r="R79">
        <f t="shared" si="7"/>
        <v>33.455167494611835</v>
      </c>
      <c r="T79">
        <f>[1]Levo!N80</f>
        <v>0</v>
      </c>
    </row>
    <row r="80" spans="1:20" x14ac:dyDescent="0.25">
      <c r="A80" t="s">
        <v>7</v>
      </c>
      <c r="B80">
        <f>[1]Levo!A81</f>
        <v>9</v>
      </c>
      <c r="C80">
        <f>[1]Levo!B81</f>
        <v>5</v>
      </c>
      <c r="D80">
        <f>[1]Levo!C81</f>
        <v>10</v>
      </c>
      <c r="E80">
        <f>[1]Levo!D81</f>
        <v>59.298312401252787</v>
      </c>
      <c r="F80">
        <f>[1]Levo!E81</f>
        <v>59.707954056518396</v>
      </c>
      <c r="G80">
        <f>[1]Levo!F81</f>
        <v>65</v>
      </c>
      <c r="H80">
        <f>'19-rast'!E80</f>
        <v>82</v>
      </c>
      <c r="I80">
        <f>[1]Levo!H81</f>
        <v>0.40964165526560947</v>
      </c>
      <c r="J80">
        <f>[1]Levo!I81</f>
        <v>5.2920459434816038</v>
      </c>
      <c r="K80">
        <f t="shared" si="4"/>
        <v>17</v>
      </c>
      <c r="L80">
        <f>[1]Levo!J81</f>
        <v>5.7016875987472133</v>
      </c>
      <c r="M80">
        <f t="shared" si="5"/>
        <v>22.701687598747213</v>
      </c>
      <c r="N80">
        <f>[1]Levo!K81</f>
        <v>0.69081503111538822</v>
      </c>
      <c r="O80">
        <f>[1]Levo!L81</f>
        <v>8.8632176853225442</v>
      </c>
      <c r="P80">
        <f t="shared" si="6"/>
        <v>26.15384615384615</v>
      </c>
      <c r="Q80">
        <f>[1]Levo!M81</f>
        <v>9.6152611564486179</v>
      </c>
      <c r="R80">
        <f t="shared" si="7"/>
        <v>38.283867920442873</v>
      </c>
      <c r="T80">
        <f>[1]Levo!N81</f>
        <v>0</v>
      </c>
    </row>
    <row r="81" spans="1:20" x14ac:dyDescent="0.25">
      <c r="A81" t="s">
        <v>7</v>
      </c>
      <c r="B81">
        <f>[1]Levo!A82</f>
        <v>10</v>
      </c>
      <c r="C81">
        <f>[1]Levo!B82</f>
        <v>4</v>
      </c>
      <c r="D81">
        <f>[1]Levo!C82</f>
        <v>1</v>
      </c>
      <c r="E81">
        <f>[1]Levo!D82</f>
        <v>50.560876494380942</v>
      </c>
      <c r="F81">
        <f>[1]Levo!E82</f>
        <v>52.373303529105883</v>
      </c>
      <c r="G81">
        <f>[1]Levo!F82</f>
        <v>60</v>
      </c>
      <c r="H81">
        <f>'19-rast'!E81</f>
        <v>67</v>
      </c>
      <c r="I81">
        <f>[1]Levo!H82</f>
        <v>1.8124270347249407</v>
      </c>
      <c r="J81">
        <f>[1]Levo!I82</f>
        <v>7.6266964708941174</v>
      </c>
      <c r="K81">
        <f t="shared" si="4"/>
        <v>7</v>
      </c>
      <c r="L81">
        <f>[1]Levo!J82</f>
        <v>9.4391235056190581</v>
      </c>
      <c r="M81">
        <f t="shared" si="5"/>
        <v>16.439123505619058</v>
      </c>
      <c r="N81">
        <f>[1]Levo!K82</f>
        <v>3.584643226915496</v>
      </c>
      <c r="O81">
        <f>[1]Levo!L82</f>
        <v>14.562183320469103</v>
      </c>
      <c r="P81">
        <f t="shared" si="6"/>
        <v>11.66666666666667</v>
      </c>
      <c r="Q81">
        <f>[1]Levo!M82</f>
        <v>18.668828865472832</v>
      </c>
      <c r="R81">
        <f t="shared" si="7"/>
        <v>32.51352556644467</v>
      </c>
      <c r="T81">
        <f>[1]Levo!N82</f>
        <v>0</v>
      </c>
    </row>
    <row r="82" spans="1:20" x14ac:dyDescent="0.25">
      <c r="A82" t="s">
        <v>7</v>
      </c>
      <c r="B82">
        <f>[1]Levo!A83</f>
        <v>10</v>
      </c>
      <c r="C82">
        <f>[1]Levo!B83</f>
        <v>4</v>
      </c>
      <c r="D82">
        <f>[1]Levo!C83</f>
        <v>2</v>
      </c>
      <c r="E82">
        <f>[1]Levo!D83</f>
        <v>56.061987176641566</v>
      </c>
      <c r="F82">
        <f>[1]Levo!E83</f>
        <v>58.703535863008661</v>
      </c>
      <c r="G82">
        <f>[1]Levo!F83</f>
        <v>60</v>
      </c>
      <c r="H82">
        <f>'19-rast'!E82</f>
        <v>70</v>
      </c>
      <c r="I82">
        <f>[1]Levo!H83</f>
        <v>2.6415486863670949</v>
      </c>
      <c r="J82">
        <f>[1]Levo!I83</f>
        <v>1.2964641369913394</v>
      </c>
      <c r="K82">
        <f t="shared" si="4"/>
        <v>10</v>
      </c>
      <c r="L82">
        <f>[1]Levo!J83</f>
        <v>3.9380128233584344</v>
      </c>
      <c r="M82">
        <f t="shared" si="5"/>
        <v>13.938012823358434</v>
      </c>
      <c r="N82">
        <f>[1]Levo!K83</f>
        <v>4.7118356294507224</v>
      </c>
      <c r="O82">
        <f>[1]Levo!L83</f>
        <v>2.2084941186792939</v>
      </c>
      <c r="P82">
        <f t="shared" si="6"/>
        <v>16.666666666666675</v>
      </c>
      <c r="Q82">
        <f>[1]Levo!M83</f>
        <v>7.0243903608882885</v>
      </c>
      <c r="R82">
        <f t="shared" si="7"/>
        <v>24.861788754369663</v>
      </c>
      <c r="T82">
        <f>[1]Levo!N83</f>
        <v>0</v>
      </c>
    </row>
    <row r="83" spans="1:20" x14ac:dyDescent="0.25">
      <c r="A83" t="s">
        <v>7</v>
      </c>
      <c r="B83">
        <f>[1]Levo!A84</f>
        <v>10</v>
      </c>
      <c r="C83">
        <f>[1]Levo!B84</f>
        <v>4</v>
      </c>
      <c r="D83">
        <f>[1]Levo!C84</f>
        <v>3</v>
      </c>
      <c r="E83">
        <f>[1]Levo!D84</f>
        <v>51.98089970259975</v>
      </c>
      <c r="F83">
        <f>[1]Levo!E84</f>
        <v>55.296350224354342</v>
      </c>
      <c r="G83">
        <f>[1]Levo!F84</f>
        <v>60</v>
      </c>
      <c r="H83">
        <f>'19-rast'!E83</f>
        <v>71</v>
      </c>
      <c r="I83">
        <f>[1]Levo!H84</f>
        <v>3.3154505217545918</v>
      </c>
      <c r="J83">
        <f>[1]Levo!I84</f>
        <v>4.7036497756456583</v>
      </c>
      <c r="K83">
        <f t="shared" si="4"/>
        <v>11</v>
      </c>
      <c r="L83">
        <f>[1]Levo!J84</f>
        <v>8.0191002974002501</v>
      </c>
      <c r="M83">
        <f t="shared" si="5"/>
        <v>19.01910029740025</v>
      </c>
      <c r="N83">
        <f>[1]Levo!K84</f>
        <v>6.3782091897666371</v>
      </c>
      <c r="O83">
        <f>[1]Levo!L84</f>
        <v>8.5062572060570005</v>
      </c>
      <c r="P83">
        <f t="shared" si="6"/>
        <v>18.333333333333336</v>
      </c>
      <c r="Q83">
        <f>[1]Levo!M84</f>
        <v>15.427013274645551</v>
      </c>
      <c r="R83">
        <f t="shared" si="7"/>
        <v>36.588632374997232</v>
      </c>
      <c r="T83">
        <f>[1]Levo!N84</f>
        <v>0</v>
      </c>
    </row>
    <row r="84" spans="1:20" x14ac:dyDescent="0.25">
      <c r="A84" t="s">
        <v>7</v>
      </c>
      <c r="B84">
        <f>[1]Levo!A85</f>
        <v>10</v>
      </c>
      <c r="C84">
        <f>[1]Levo!B85</f>
        <v>4</v>
      </c>
      <c r="D84">
        <f>[1]Levo!C85</f>
        <v>4</v>
      </c>
      <c r="E84">
        <f>[1]Levo!D85</f>
        <v>51.809901734875702</v>
      </c>
      <c r="F84">
        <f>[1]Levo!E85</f>
        <v>54.380977908140743</v>
      </c>
      <c r="G84">
        <f>[1]Levo!F85</f>
        <v>60</v>
      </c>
      <c r="H84">
        <f>'19-rast'!E84</f>
        <v>70</v>
      </c>
      <c r="I84">
        <f>[1]Levo!H85</f>
        <v>2.5710761732650411</v>
      </c>
      <c r="J84">
        <f>[1]Levo!I85</f>
        <v>5.6190220918592573</v>
      </c>
      <c r="K84">
        <f t="shared" si="4"/>
        <v>10</v>
      </c>
      <c r="L84">
        <f>[1]Levo!J85</f>
        <v>8.1900982651242984</v>
      </c>
      <c r="M84">
        <f t="shared" si="5"/>
        <v>18.190098265124298</v>
      </c>
      <c r="N84">
        <f>[1]Levo!K85</f>
        <v>4.962518914669789</v>
      </c>
      <c r="O84">
        <f>[1]Levo!L85</f>
        <v>10.332697770442456</v>
      </c>
      <c r="P84">
        <f t="shared" si="6"/>
        <v>16.666666666666675</v>
      </c>
      <c r="Q84">
        <f>[1]Levo!M85</f>
        <v>15.807978766366105</v>
      </c>
      <c r="R84">
        <f t="shared" si="7"/>
        <v>35.109308560760468</v>
      </c>
      <c r="T84">
        <f>[1]Levo!N85</f>
        <v>0</v>
      </c>
    </row>
    <row r="85" spans="1:20" x14ac:dyDescent="0.25">
      <c r="A85" t="s">
        <v>7</v>
      </c>
      <c r="B85">
        <f>[1]Levo!A86</f>
        <v>10</v>
      </c>
      <c r="C85">
        <f>[1]Levo!B86</f>
        <v>4</v>
      </c>
      <c r="D85">
        <f>[1]Levo!C86</f>
        <v>5</v>
      </c>
      <c r="E85">
        <f>[1]Levo!D86</f>
        <v>49.166175953970743</v>
      </c>
      <c r="F85">
        <f>[1]Levo!E86</f>
        <v>51.742040541941321</v>
      </c>
      <c r="G85">
        <f>[1]Levo!F86</f>
        <v>55</v>
      </c>
      <c r="H85">
        <f>'19-rast'!E85</f>
        <v>68</v>
      </c>
      <c r="I85">
        <f>[1]Levo!H86</f>
        <v>2.5758645879705782</v>
      </c>
      <c r="J85">
        <f>[1]Levo!I86</f>
        <v>3.2579594580586786</v>
      </c>
      <c r="K85">
        <f t="shared" si="4"/>
        <v>13</v>
      </c>
      <c r="L85">
        <f>[1]Levo!J86</f>
        <v>5.8338240460292567</v>
      </c>
      <c r="M85">
        <f t="shared" si="5"/>
        <v>18.833824046029257</v>
      </c>
      <c r="N85">
        <f>[1]Levo!K86</f>
        <v>5.239098908937101</v>
      </c>
      <c r="O85">
        <f>[1]Levo!L86</f>
        <v>6.2965422776819713</v>
      </c>
      <c r="P85">
        <f t="shared" si="6"/>
        <v>23.636363636363633</v>
      </c>
      <c r="Q85">
        <f>[1]Levo!M86</f>
        <v>11.865523264389877</v>
      </c>
      <c r="R85">
        <f t="shared" si="7"/>
        <v>38.306465126882031</v>
      </c>
      <c r="T85">
        <f>[1]Levo!N86</f>
        <v>0</v>
      </c>
    </row>
    <row r="86" spans="1:20" x14ac:dyDescent="0.25">
      <c r="A86" t="s">
        <v>7</v>
      </c>
      <c r="B86">
        <f>[1]Levo!A87</f>
        <v>10</v>
      </c>
      <c r="C86">
        <f>[1]Levo!B87</f>
        <v>4</v>
      </c>
      <c r="D86">
        <f>[1]Levo!C87</f>
        <v>6</v>
      </c>
      <c r="E86">
        <f>[1]Levo!D87</f>
        <v>50.740611723541264</v>
      </c>
      <c r="F86">
        <f>[1]Levo!E87</f>
        <v>56.666468236340123</v>
      </c>
      <c r="G86">
        <f>[1]Levo!F87</f>
        <v>70</v>
      </c>
      <c r="H86">
        <f>'19-rast'!E86</f>
        <v>82</v>
      </c>
      <c r="I86">
        <f>[1]Levo!H87</f>
        <v>5.9258565127988589</v>
      </c>
      <c r="J86">
        <f>[1]Levo!I87</f>
        <v>13.333531763659877</v>
      </c>
      <c r="K86">
        <f t="shared" si="4"/>
        <v>12</v>
      </c>
      <c r="L86">
        <f>[1]Levo!J87</f>
        <v>19.259388276458736</v>
      </c>
      <c r="M86">
        <f t="shared" si="5"/>
        <v>31.259388276458736</v>
      </c>
      <c r="N86">
        <f>[1]Levo!K87</f>
        <v>11.678725012393842</v>
      </c>
      <c r="O86">
        <f>[1]Levo!L87</f>
        <v>23.529844330600259</v>
      </c>
      <c r="P86">
        <f t="shared" si="6"/>
        <v>17.142857142857149</v>
      </c>
      <c r="Q86">
        <f>[1]Levo!M87</f>
        <v>37.956555158209262</v>
      </c>
      <c r="R86">
        <f t="shared" si="7"/>
        <v>61.606250328188004</v>
      </c>
      <c r="T86">
        <f>[1]Levo!N87</f>
        <v>0</v>
      </c>
    </row>
    <row r="87" spans="1:20" x14ac:dyDescent="0.25">
      <c r="A87" t="s">
        <v>7</v>
      </c>
      <c r="B87">
        <f>[1]Levo!A88</f>
        <v>10</v>
      </c>
      <c r="C87">
        <f>[1]Levo!B88</f>
        <v>4</v>
      </c>
      <c r="D87">
        <f>[1]Levo!C88</f>
        <v>7</v>
      </c>
      <c r="E87">
        <f>[1]Levo!D88</f>
        <v>57.300380741456664</v>
      </c>
      <c r="F87">
        <f>[1]Levo!E88</f>
        <v>58.452541633935297</v>
      </c>
      <c r="G87">
        <f>[1]Levo!F88</f>
        <v>70</v>
      </c>
      <c r="H87">
        <f>'19-rast'!E87</f>
        <v>86</v>
      </c>
      <c r="I87">
        <f>[1]Levo!H88</f>
        <v>1.1521608924786335</v>
      </c>
      <c r="J87">
        <f>[1]Levo!I88</f>
        <v>11.547458366064703</v>
      </c>
      <c r="K87">
        <f t="shared" si="4"/>
        <v>16</v>
      </c>
      <c r="L87">
        <f>[1]Levo!J88</f>
        <v>12.699619258543336</v>
      </c>
      <c r="M87">
        <f t="shared" si="5"/>
        <v>28.699619258543336</v>
      </c>
      <c r="N87">
        <f>[1]Levo!K88</f>
        <v>2.0107386330943777</v>
      </c>
      <c r="O87">
        <f>[1]Levo!L88</f>
        <v>19.755271615701119</v>
      </c>
      <c r="P87">
        <f t="shared" si="6"/>
        <v>22.857142857142865</v>
      </c>
      <c r="Q87">
        <f>[1]Levo!M88</f>
        <v>22.163237127245129</v>
      </c>
      <c r="R87">
        <f t="shared" si="7"/>
        <v>50.086262756329724</v>
      </c>
      <c r="T87">
        <f>[1]Levo!N88</f>
        <v>0</v>
      </c>
    </row>
    <row r="88" spans="1:20" x14ac:dyDescent="0.25">
      <c r="A88" t="s">
        <v>7</v>
      </c>
      <c r="B88">
        <f>[1]Levo!A89</f>
        <v>10</v>
      </c>
      <c r="C88">
        <f>[1]Levo!B89</f>
        <v>4</v>
      </c>
      <c r="D88">
        <f>[1]Levo!C89</f>
        <v>8</v>
      </c>
      <c r="E88">
        <f>[1]Levo!D89</f>
        <v>56.075453236396491</v>
      </c>
      <c r="F88">
        <f>[1]Levo!E89</f>
        <v>61.284255833468052</v>
      </c>
      <c r="G88">
        <f>[1]Levo!F89</f>
        <v>70</v>
      </c>
      <c r="H88">
        <f>'19-rast'!E88</f>
        <v>83</v>
      </c>
      <c r="I88">
        <f>[1]Levo!H89</f>
        <v>5.2088025970715606</v>
      </c>
      <c r="J88">
        <f>[1]Levo!I89</f>
        <v>8.7157441665319482</v>
      </c>
      <c r="K88">
        <f t="shared" si="4"/>
        <v>13</v>
      </c>
      <c r="L88">
        <f>[1]Levo!J89</f>
        <v>13.924546763603509</v>
      </c>
      <c r="M88">
        <f t="shared" si="5"/>
        <v>26.924546763603509</v>
      </c>
      <c r="N88">
        <f>[1]Levo!K89</f>
        <v>9.2889175146081868</v>
      </c>
      <c r="O88">
        <f>[1]Levo!L89</f>
        <v>14.221832423348403</v>
      </c>
      <c r="P88">
        <f t="shared" si="6"/>
        <v>18.571428571428573</v>
      </c>
      <c r="Q88">
        <f>[1]Levo!M89</f>
        <v>24.831804220827248</v>
      </c>
      <c r="R88">
        <f t="shared" si="7"/>
        <v>48.01485357612372</v>
      </c>
      <c r="T88">
        <f>[1]Levo!N89</f>
        <v>0</v>
      </c>
    </row>
    <row r="89" spans="1:20" x14ac:dyDescent="0.25">
      <c r="A89" t="s">
        <v>7</v>
      </c>
      <c r="B89">
        <f>[1]Levo!A90</f>
        <v>10</v>
      </c>
      <c r="C89">
        <f>[1]Levo!B90</f>
        <v>4</v>
      </c>
      <c r="D89">
        <f>[1]Levo!C90</f>
        <v>9</v>
      </c>
      <c r="E89">
        <f>[1]Levo!D90</f>
        <v>64.499188679137021</v>
      </c>
      <c r="F89">
        <f>[1]Levo!E90</f>
        <v>69.773708420874172</v>
      </c>
      <c r="G89">
        <f>[1]Levo!F90</f>
        <v>75</v>
      </c>
      <c r="H89">
        <f>'19-rast'!E89</f>
        <v>92</v>
      </c>
      <c r="I89">
        <f>[1]Levo!H90</f>
        <v>5.2745197417371514</v>
      </c>
      <c r="J89">
        <f>[1]Levo!I90</f>
        <v>5.226291579125828</v>
      </c>
      <c r="K89">
        <f t="shared" si="4"/>
        <v>17</v>
      </c>
      <c r="L89">
        <f>[1]Levo!J90</f>
        <v>10.500811320862979</v>
      </c>
      <c r="M89">
        <f t="shared" si="5"/>
        <v>27.500811320862979</v>
      </c>
      <c r="N89">
        <f>[1]Levo!K90</f>
        <v>8.1776528507609747</v>
      </c>
      <c r="O89">
        <f>[1]Levo!L90</f>
        <v>7.490345142042476</v>
      </c>
      <c r="P89">
        <f t="shared" si="6"/>
        <v>22.666666666666657</v>
      </c>
      <c r="Q89">
        <f>[1]Levo!M90</f>
        <v>16.280532415843531</v>
      </c>
      <c r="R89">
        <f t="shared" si="7"/>
        <v>42.637453096768056</v>
      </c>
      <c r="T89">
        <f>[1]Levo!N90</f>
        <v>0</v>
      </c>
    </row>
    <row r="90" spans="1:20" x14ac:dyDescent="0.25">
      <c r="A90" t="s">
        <v>7</v>
      </c>
      <c r="B90">
        <f>[1]Levo!A91</f>
        <v>10</v>
      </c>
      <c r="C90">
        <f>[1]Levo!B91</f>
        <v>4</v>
      </c>
      <c r="D90">
        <f>[1]Levo!C91</f>
        <v>10</v>
      </c>
      <c r="E90">
        <f>[1]Levo!D91</f>
        <v>50.532539805580988</v>
      </c>
      <c r="F90">
        <f>[1]Levo!E91</f>
        <v>59.003534529093947</v>
      </c>
      <c r="G90">
        <f>[1]Levo!F91</f>
        <v>70</v>
      </c>
      <c r="H90">
        <f>'19-rast'!E90</f>
        <v>78</v>
      </c>
      <c r="I90">
        <f>[1]Levo!H91</f>
        <v>8.470994723512959</v>
      </c>
      <c r="J90">
        <f>[1]Levo!I91</f>
        <v>10.996465470906053</v>
      </c>
      <c r="K90">
        <f t="shared" si="4"/>
        <v>8</v>
      </c>
      <c r="L90">
        <f>[1]Levo!J91</f>
        <v>19.467460194419012</v>
      </c>
      <c r="M90">
        <f t="shared" si="5"/>
        <v>27.467460194419012</v>
      </c>
      <c r="N90">
        <f>[1]Levo!K91</f>
        <v>16.763445407858548</v>
      </c>
      <c r="O90">
        <f>[1]Levo!L91</f>
        <v>18.63696057985107</v>
      </c>
      <c r="P90">
        <f t="shared" si="6"/>
        <v>11.428571428571432</v>
      </c>
      <c r="Q90">
        <f>[1]Levo!M91</f>
        <v>38.524602700197065</v>
      </c>
      <c r="R90">
        <f t="shared" si="7"/>
        <v>54.355985865933867</v>
      </c>
      <c r="T90">
        <f>[1]Levo!N91</f>
        <v>0</v>
      </c>
    </row>
    <row r="91" spans="1:20" x14ac:dyDescent="0.25">
      <c r="A91" t="s">
        <v>7</v>
      </c>
      <c r="B91">
        <f>[1]Levo!A92</f>
        <v>10</v>
      </c>
      <c r="C91">
        <f>[1]Levo!B92</f>
        <v>4</v>
      </c>
      <c r="D91">
        <f>[1]Levo!C92</f>
        <v>11</v>
      </c>
      <c r="E91">
        <f>[1]Levo!D92</f>
        <v>58.561444340021232</v>
      </c>
      <c r="F91">
        <f>[1]Levo!E92</f>
        <v>67.812079740779652</v>
      </c>
      <c r="G91">
        <f>[1]Levo!F92</f>
        <v>70</v>
      </c>
      <c r="H91">
        <f>'19-rast'!E91</f>
        <v>89</v>
      </c>
      <c r="I91">
        <f>[1]Levo!H92</f>
        <v>9.2506354007584193</v>
      </c>
      <c r="J91">
        <f>[1]Levo!I92</f>
        <v>2.1879202592203484</v>
      </c>
      <c r="K91">
        <f t="shared" si="4"/>
        <v>19</v>
      </c>
      <c r="L91">
        <f>[1]Levo!J92</f>
        <v>11.438555659978768</v>
      </c>
      <c r="M91">
        <f t="shared" si="5"/>
        <v>30.438555659978768</v>
      </c>
      <c r="N91">
        <f>[1]Levo!K92</f>
        <v>15.79646046133545</v>
      </c>
      <c r="O91">
        <f>[1]Levo!L92</f>
        <v>3.2264461841960301</v>
      </c>
      <c r="P91">
        <f t="shared" si="6"/>
        <v>27.142857142857135</v>
      </c>
      <c r="Q91">
        <f>[1]Levo!M92</f>
        <v>19.532570941324256</v>
      </c>
      <c r="R91">
        <f t="shared" si="7"/>
        <v>51.977125911112275</v>
      </c>
      <c r="T91">
        <f>[1]Levo!N92</f>
        <v>0</v>
      </c>
    </row>
    <row r="92" spans="1:20" x14ac:dyDescent="0.25">
      <c r="A92" t="s">
        <v>7</v>
      </c>
      <c r="B92">
        <f>[1]Levo!A93</f>
        <v>11</v>
      </c>
      <c r="C92">
        <f>[1]Levo!B93</f>
        <v>3</v>
      </c>
      <c r="D92">
        <f>[1]Levo!C93</f>
        <v>1</v>
      </c>
      <c r="E92">
        <f>[1]Levo!D93</f>
        <v>59.145636110981798</v>
      </c>
      <c r="F92">
        <f>[1]Levo!E93</f>
        <v>65.537888464136415</v>
      </c>
      <c r="G92">
        <f>[1]Levo!F93</f>
        <v>70</v>
      </c>
      <c r="H92">
        <f>'19-rast'!E92</f>
        <v>82</v>
      </c>
      <c r="I92">
        <f>[1]Levo!H93</f>
        <v>6.3922523531546176</v>
      </c>
      <c r="J92">
        <f>[1]Levo!I93</f>
        <v>4.4621115358635848</v>
      </c>
      <c r="K92">
        <f t="shared" si="4"/>
        <v>12</v>
      </c>
      <c r="L92">
        <f>[1]Levo!J93</f>
        <v>10.854363889018202</v>
      </c>
      <c r="M92">
        <f t="shared" si="5"/>
        <v>22.854363889018202</v>
      </c>
      <c r="N92">
        <f>[1]Levo!K93</f>
        <v>10.807648329557384</v>
      </c>
      <c r="O92">
        <f>[1]Levo!L93</f>
        <v>6.8084456799448745</v>
      </c>
      <c r="P92">
        <f t="shared" si="6"/>
        <v>17.142857142857149</v>
      </c>
      <c r="Q92">
        <f>[1]Levo!M93</f>
        <v>18.35192687529965</v>
      </c>
      <c r="R92">
        <f t="shared" si="7"/>
        <v>38.640828625351006</v>
      </c>
      <c r="T92">
        <f>[1]Levo!N93</f>
        <v>0</v>
      </c>
    </row>
    <row r="93" spans="1:20" x14ac:dyDescent="0.25">
      <c r="A93" t="s">
        <v>7</v>
      </c>
      <c r="B93">
        <f>[1]Levo!A94</f>
        <v>11</v>
      </c>
      <c r="C93">
        <f>[1]Levo!B94</f>
        <v>3</v>
      </c>
      <c r="D93">
        <f>[1]Levo!C94</f>
        <v>2</v>
      </c>
      <c r="E93">
        <f>[1]Levo!D94</f>
        <v>57.67138015876268</v>
      </c>
      <c r="F93">
        <f>[1]Levo!E94</f>
        <v>62.707960027894906</v>
      </c>
      <c r="G93">
        <f>[1]Levo!F94</f>
        <v>60</v>
      </c>
      <c r="H93">
        <f>'19-rast'!E93</f>
        <v>76</v>
      </c>
      <c r="I93">
        <f>[1]Levo!H94</f>
        <v>5.0365798691322254</v>
      </c>
      <c r="J93">
        <f>[1]Levo!I94</f>
        <v>-2.7079600278949059</v>
      </c>
      <c r="K93">
        <f t="shared" si="4"/>
        <v>16</v>
      </c>
      <c r="L93">
        <f>[1]Levo!J94</f>
        <v>2.3286198412373196</v>
      </c>
      <c r="M93">
        <f t="shared" si="5"/>
        <v>18.32861984123732</v>
      </c>
      <c r="N93">
        <f>[1]Levo!K94</f>
        <v>8.7332397027209971</v>
      </c>
      <c r="O93">
        <f>[1]Levo!L94</f>
        <v>-4.318367280151203</v>
      </c>
      <c r="P93">
        <f t="shared" si="6"/>
        <v>26.666666666666661</v>
      </c>
      <c r="Q93">
        <f>[1]Levo!M94</f>
        <v>4.0377390567503335</v>
      </c>
      <c r="R93">
        <f t="shared" si="7"/>
        <v>31.781136138550426</v>
      </c>
      <c r="T93">
        <f>[1]Levo!N94</f>
        <v>1</v>
      </c>
    </row>
    <row r="94" spans="1:20" x14ac:dyDescent="0.25">
      <c r="A94" t="s">
        <v>7</v>
      </c>
      <c r="B94">
        <f>[1]Levo!A95</f>
        <v>11</v>
      </c>
      <c r="C94">
        <f>[1]Levo!B95</f>
        <v>3</v>
      </c>
      <c r="D94">
        <f>[1]Levo!C95</f>
        <v>3</v>
      </c>
      <c r="E94">
        <f>[1]Levo!D95</f>
        <v>59.451559472494239</v>
      </c>
      <c r="F94">
        <f>[1]Levo!E95</f>
        <v>65.555881961799926</v>
      </c>
      <c r="G94">
        <f>[1]Levo!F95</f>
        <v>70</v>
      </c>
      <c r="H94">
        <f>'19-rast'!E94</f>
        <v>81</v>
      </c>
      <c r="I94">
        <f>[1]Levo!H95</f>
        <v>6.1043224893056873</v>
      </c>
      <c r="J94">
        <f>[1]Levo!I95</f>
        <v>4.4441180382000738</v>
      </c>
      <c r="K94">
        <f t="shared" si="4"/>
        <v>11</v>
      </c>
      <c r="L94">
        <f>[1]Levo!J95</f>
        <v>10.548440527505761</v>
      </c>
      <c r="M94">
        <f t="shared" si="5"/>
        <v>21.548440527505761</v>
      </c>
      <c r="N94">
        <f>[1]Levo!K95</f>
        <v>10.267724755193175</v>
      </c>
      <c r="O94">
        <f>[1]Levo!L95</f>
        <v>6.7791293553028709</v>
      </c>
      <c r="P94">
        <f t="shared" si="6"/>
        <v>15.714285714285726</v>
      </c>
      <c r="Q94">
        <f>[1]Levo!M95</f>
        <v>17.742916453497038</v>
      </c>
      <c r="R94">
        <f t="shared" si="7"/>
        <v>36.245374753332293</v>
      </c>
      <c r="T94">
        <f>[1]Levo!N95</f>
        <v>0</v>
      </c>
    </row>
    <row r="95" spans="1:20" x14ac:dyDescent="0.25">
      <c r="A95" t="s">
        <v>7</v>
      </c>
      <c r="B95">
        <f>[1]Levo!A96</f>
        <v>11</v>
      </c>
      <c r="C95">
        <f>[1]Levo!B96</f>
        <v>3</v>
      </c>
      <c r="D95">
        <f>[1]Levo!C96</f>
        <v>4</v>
      </c>
      <c r="E95">
        <f>[1]Levo!D96</f>
        <v>57.065216735967361</v>
      </c>
      <c r="F95">
        <f>[1]Levo!E96</f>
        <v>62.99272443784232</v>
      </c>
      <c r="G95">
        <f>[1]Levo!F96</f>
        <v>70</v>
      </c>
      <c r="H95">
        <f>'19-rast'!E95</f>
        <v>84</v>
      </c>
      <c r="I95">
        <f>[1]Levo!H96</f>
        <v>5.9275077018749585</v>
      </c>
      <c r="J95">
        <f>[1]Levo!I96</f>
        <v>7.0072755621576803</v>
      </c>
      <c r="K95">
        <f t="shared" si="4"/>
        <v>14</v>
      </c>
      <c r="L95">
        <f>[1]Levo!J96</f>
        <v>12.934783264032639</v>
      </c>
      <c r="M95">
        <f t="shared" si="5"/>
        <v>26.934783264032639</v>
      </c>
      <c r="N95">
        <f>[1]Levo!K96</f>
        <v>10.387251711144273</v>
      </c>
      <c r="O95">
        <f>[1]Levo!L96</f>
        <v>11.123944272440657</v>
      </c>
      <c r="P95">
        <f t="shared" si="6"/>
        <v>19.999999999999996</v>
      </c>
      <c r="Q95">
        <f>[1]Levo!M96</f>
        <v>22.666668075370744</v>
      </c>
      <c r="R95">
        <f t="shared" si="7"/>
        <v>47.200001690444893</v>
      </c>
      <c r="T95">
        <f>[1]Levo!N96</f>
        <v>0</v>
      </c>
    </row>
    <row r="96" spans="1:20" x14ac:dyDescent="0.25">
      <c r="A96" t="s">
        <v>7</v>
      </c>
      <c r="B96">
        <f>[1]Levo!A97</f>
        <v>11</v>
      </c>
      <c r="C96">
        <f>[1]Levo!B97</f>
        <v>3</v>
      </c>
      <c r="D96">
        <f>[1]Levo!C97</f>
        <v>5</v>
      </c>
      <c r="E96">
        <f>[1]Levo!D97</f>
        <v>60.697444099258604</v>
      </c>
      <c r="F96">
        <f>[1]Levo!E97</f>
        <v>67.107978281336059</v>
      </c>
      <c r="G96">
        <f>[1]Levo!F97</f>
        <v>70</v>
      </c>
      <c r="H96">
        <f>'19-rast'!E96</f>
        <v>80</v>
      </c>
      <c r="I96">
        <f>[1]Levo!H97</f>
        <v>6.4105341820774555</v>
      </c>
      <c r="J96">
        <f>[1]Levo!I97</f>
        <v>2.8920217186639405</v>
      </c>
      <c r="K96">
        <f t="shared" si="4"/>
        <v>10</v>
      </c>
      <c r="L96">
        <f>[1]Levo!J97</f>
        <v>9.302555900741396</v>
      </c>
      <c r="M96">
        <f t="shared" si="5"/>
        <v>19.302555900741396</v>
      </c>
      <c r="N96">
        <f>[1]Levo!K97</f>
        <v>10.561456544355142</v>
      </c>
      <c r="O96">
        <f>[1]Levo!L97</f>
        <v>4.3095050584592842</v>
      </c>
      <c r="P96">
        <f t="shared" si="6"/>
        <v>14.285714285714279</v>
      </c>
      <c r="Q96">
        <f>[1]Levo!M97</f>
        <v>15.326108106840408</v>
      </c>
      <c r="R96">
        <f t="shared" si="7"/>
        <v>31.801266407817597</v>
      </c>
      <c r="T96">
        <f>[1]Levo!N97</f>
        <v>0</v>
      </c>
    </row>
    <row r="97" spans="1:20" x14ac:dyDescent="0.25">
      <c r="A97" t="s">
        <v>7</v>
      </c>
      <c r="B97">
        <f>[1]Levo!A98</f>
        <v>11</v>
      </c>
      <c r="C97">
        <f>[1]Levo!B98</f>
        <v>3</v>
      </c>
      <c r="D97">
        <f>[1]Levo!C98</f>
        <v>6</v>
      </c>
      <c r="E97">
        <f>[1]Levo!D98</f>
        <v>50.625885900528885</v>
      </c>
      <c r="F97">
        <f>[1]Levo!E98</f>
        <v>54.601499415698861</v>
      </c>
      <c r="G97">
        <f>[1]Levo!F98</f>
        <v>65</v>
      </c>
      <c r="H97">
        <f>'19-rast'!E97</f>
        <v>76</v>
      </c>
      <c r="I97">
        <f>[1]Levo!H98</f>
        <v>3.9756135151699752</v>
      </c>
      <c r="J97">
        <f>[1]Levo!I98</f>
        <v>10.398500584301139</v>
      </c>
      <c r="K97">
        <f t="shared" si="4"/>
        <v>11</v>
      </c>
      <c r="L97">
        <f>[1]Levo!J98</f>
        <v>14.374114099471115</v>
      </c>
      <c r="M97">
        <f t="shared" si="5"/>
        <v>25.374114099471115</v>
      </c>
      <c r="N97">
        <f>[1]Levo!K98</f>
        <v>7.8529263131935423</v>
      </c>
      <c r="O97">
        <f>[1]Levo!L98</f>
        <v>19.044349872398179</v>
      </c>
      <c r="P97">
        <f t="shared" si="6"/>
        <v>16.92307692307693</v>
      </c>
      <c r="Q97">
        <f>[1]Levo!M98</f>
        <v>28.392814947897939</v>
      </c>
      <c r="R97">
        <f t="shared" si="7"/>
        <v>50.120829785234491</v>
      </c>
      <c r="T97">
        <f>[1]Levo!N98</f>
        <v>0</v>
      </c>
    </row>
    <row r="98" spans="1:20" x14ac:dyDescent="0.25">
      <c r="A98" t="s">
        <v>7</v>
      </c>
      <c r="B98">
        <f>[1]Levo!A99</f>
        <v>11</v>
      </c>
      <c r="C98">
        <f>[1]Levo!B99</f>
        <v>3</v>
      </c>
      <c r="D98">
        <f>[1]Levo!C99</f>
        <v>7</v>
      </c>
      <c r="E98">
        <f>[1]Levo!D99</f>
        <v>59.707474690442119</v>
      </c>
      <c r="F98">
        <f>[1]Levo!E99</f>
        <v>63.287541904734354</v>
      </c>
      <c r="G98">
        <f>[1]Levo!F99</f>
        <v>80</v>
      </c>
      <c r="H98">
        <f>'19-rast'!E98</f>
        <v>93</v>
      </c>
      <c r="I98">
        <f>[1]Levo!H99</f>
        <v>3.5800672142922352</v>
      </c>
      <c r="J98">
        <f>[1]Levo!I99</f>
        <v>16.712458095265646</v>
      </c>
      <c r="K98">
        <f t="shared" si="4"/>
        <v>13</v>
      </c>
      <c r="L98">
        <f>[1]Levo!J99</f>
        <v>20.292525309557881</v>
      </c>
      <c r="M98">
        <f t="shared" si="5"/>
        <v>33.292525309557881</v>
      </c>
      <c r="N98">
        <f>[1]Levo!K99</f>
        <v>5.9960117771742372</v>
      </c>
      <c r="O98">
        <f>[1]Levo!L99</f>
        <v>26.407184719581345</v>
      </c>
      <c r="P98">
        <f t="shared" si="6"/>
        <v>16.250000000000007</v>
      </c>
      <c r="Q98">
        <f>[1]Levo!M99</f>
        <v>33.986574402561828</v>
      </c>
      <c r="R98">
        <f t="shared" si="7"/>
        <v>55.759392742978122</v>
      </c>
      <c r="T98">
        <f>[1]Levo!N99</f>
        <v>0</v>
      </c>
    </row>
    <row r="99" spans="1:20" x14ac:dyDescent="0.25">
      <c r="A99" t="s">
        <v>7</v>
      </c>
      <c r="B99">
        <f>[1]Levo!A100</f>
        <v>11</v>
      </c>
      <c r="C99">
        <f>[1]Levo!B100</f>
        <v>3</v>
      </c>
      <c r="D99">
        <f>[1]Levo!C100</f>
        <v>8</v>
      </c>
      <c r="E99">
        <f>[1]Levo!D100</f>
        <v>63.085441201235859</v>
      </c>
      <c r="F99">
        <f>[1]Levo!E100</f>
        <v>66.743448309556086</v>
      </c>
      <c r="G99">
        <f>[1]Levo!F100</f>
        <v>85</v>
      </c>
      <c r="H99">
        <f>'19-rast'!E99</f>
        <v>95</v>
      </c>
      <c r="I99">
        <f>[1]Levo!H100</f>
        <v>3.658007108320227</v>
      </c>
      <c r="J99">
        <f>[1]Levo!I100</f>
        <v>18.256551690443914</v>
      </c>
      <c r="K99">
        <f t="shared" si="4"/>
        <v>10</v>
      </c>
      <c r="L99">
        <f>[1]Levo!J100</f>
        <v>21.914558798764141</v>
      </c>
      <c r="M99">
        <f t="shared" si="5"/>
        <v>31.914558798764141</v>
      </c>
      <c r="N99">
        <f>[1]Levo!K100</f>
        <v>5.7984965130886135</v>
      </c>
      <c r="O99">
        <f>[1]Levo!L100</f>
        <v>27.353324038293671</v>
      </c>
      <c r="P99">
        <f t="shared" si="6"/>
        <v>11.764705882352944</v>
      </c>
      <c r="Q99">
        <f>[1]Levo!M100</f>
        <v>34.73790209195657</v>
      </c>
      <c r="R99">
        <f t="shared" si="7"/>
        <v>50.58941998512794</v>
      </c>
      <c r="T99">
        <f>[1]Levo!N100</f>
        <v>0</v>
      </c>
    </row>
    <row r="100" spans="1:20" x14ac:dyDescent="0.25">
      <c r="A100" t="s">
        <v>7</v>
      </c>
      <c r="B100">
        <f>[1]Levo!A101</f>
        <v>11</v>
      </c>
      <c r="C100">
        <f>[1]Levo!B101</f>
        <v>3</v>
      </c>
      <c r="D100">
        <f>[1]Levo!C101</f>
        <v>9</v>
      </c>
      <c r="E100">
        <f>[1]Levo!D101</f>
        <v>57.631915709157234</v>
      </c>
      <c r="F100">
        <f>[1]Levo!E101</f>
        <v>62.770562121132016</v>
      </c>
      <c r="G100">
        <f>[1]Levo!F101</f>
        <v>80</v>
      </c>
      <c r="H100">
        <f>'19-rast'!E100</f>
        <v>93</v>
      </c>
      <c r="I100">
        <f>[1]Levo!H101</f>
        <v>5.1386464119747828</v>
      </c>
      <c r="J100">
        <f>[1]Levo!I101</f>
        <v>17.229437878867984</v>
      </c>
      <c r="K100">
        <f t="shared" si="4"/>
        <v>13</v>
      </c>
      <c r="L100">
        <f>[1]Levo!J101</f>
        <v>22.368084290842766</v>
      </c>
      <c r="M100">
        <f t="shared" si="5"/>
        <v>35.368084290842766</v>
      </c>
      <c r="N100">
        <f>[1]Levo!K101</f>
        <v>8.9163206684075078</v>
      </c>
      <c r="O100">
        <f>[1]Levo!L101</f>
        <v>27.448277180662075</v>
      </c>
      <c r="P100">
        <f t="shared" si="6"/>
        <v>16.250000000000007</v>
      </c>
      <c r="Q100">
        <f>[1]Levo!M101</f>
        <v>38.811974260450732</v>
      </c>
      <c r="R100">
        <f t="shared" si="7"/>
        <v>61.368920077773971</v>
      </c>
      <c r="T100">
        <f>[1]Levo!N101</f>
        <v>0</v>
      </c>
    </row>
    <row r="101" spans="1:20" x14ac:dyDescent="0.25">
      <c r="A101" t="s">
        <v>7</v>
      </c>
      <c r="B101">
        <f>[1]Levo!A102</f>
        <v>11</v>
      </c>
      <c r="C101">
        <f>[1]Levo!B102</f>
        <v>3</v>
      </c>
      <c r="D101">
        <f>[1]Levo!C102</f>
        <v>10</v>
      </c>
      <c r="E101">
        <f>[1]Levo!D102</f>
        <v>57.208277144595904</v>
      </c>
      <c r="F101">
        <f>[1]Levo!E102</f>
        <v>62.851971751754157</v>
      </c>
      <c r="G101">
        <f>[1]Levo!F102</f>
        <v>70</v>
      </c>
      <c r="H101">
        <f>'19-rast'!E101</f>
        <v>84</v>
      </c>
      <c r="I101">
        <f>[1]Levo!H102</f>
        <v>5.6436946071582526</v>
      </c>
      <c r="J101">
        <f>[1]Levo!I102</f>
        <v>7.1480282482458435</v>
      </c>
      <c r="K101">
        <f t="shared" si="4"/>
        <v>14</v>
      </c>
      <c r="L101">
        <f>[1]Levo!J102</f>
        <v>12.791722855404096</v>
      </c>
      <c r="M101">
        <f t="shared" si="5"/>
        <v>26.791722855404096</v>
      </c>
      <c r="N101">
        <f>[1]Levo!K102</f>
        <v>9.8651714207257371</v>
      </c>
      <c r="O101">
        <f>[1]Levo!L102</f>
        <v>11.372798734904199</v>
      </c>
      <c r="P101">
        <f t="shared" si="6"/>
        <v>19.999999999999996</v>
      </c>
      <c r="Q101">
        <f>[1]Levo!M102</f>
        <v>22.359916246162381</v>
      </c>
      <c r="R101">
        <f t="shared" si="7"/>
        <v>46.831899495394858</v>
      </c>
      <c r="T101">
        <f>[1]Levo!N102</f>
        <v>0</v>
      </c>
    </row>
    <row r="102" spans="1:20" x14ac:dyDescent="0.25">
      <c r="A102" t="s">
        <v>7</v>
      </c>
      <c r="B102">
        <f>[1]Levo!A103</f>
        <v>12</v>
      </c>
      <c r="C102">
        <f>[1]Levo!B103</f>
        <v>8</v>
      </c>
      <c r="D102">
        <f>[1]Levo!C103</f>
        <v>1</v>
      </c>
      <c r="E102">
        <f>[1]Levo!D103</f>
        <v>53.089625436607982</v>
      </c>
      <c r="F102">
        <f>[1]Levo!E103</f>
        <v>61.669975917056234</v>
      </c>
      <c r="G102">
        <f>[1]Levo!F103</f>
        <v>65</v>
      </c>
      <c r="H102">
        <f>'19-rast'!E102</f>
        <v>79</v>
      </c>
      <c r="I102">
        <f>[1]Levo!H103</f>
        <v>8.5803504804482529</v>
      </c>
      <c r="J102">
        <f>[1]Levo!I103</f>
        <v>3.3300240829437655</v>
      </c>
      <c r="K102">
        <f t="shared" si="4"/>
        <v>14</v>
      </c>
      <c r="L102">
        <f>[1]Levo!J103</f>
        <v>11.910374563392018</v>
      </c>
      <c r="M102">
        <f t="shared" si="5"/>
        <v>25.910374563392018</v>
      </c>
      <c r="N102">
        <f>[1]Levo!K103</f>
        <v>16.162009827501379</v>
      </c>
      <c r="O102">
        <f>[1]Levo!L103</f>
        <v>5.3997492838695482</v>
      </c>
      <c r="P102">
        <f t="shared" si="6"/>
        <v>21.538461538461529</v>
      </c>
      <c r="Q102">
        <f>[1]Levo!M103</f>
        <v>22.434467121290357</v>
      </c>
      <c r="R102">
        <f t="shared" si="7"/>
        <v>48.804967732029823</v>
      </c>
      <c r="T102">
        <f>[1]Levo!N103</f>
        <v>0</v>
      </c>
    </row>
    <row r="103" spans="1:20" x14ac:dyDescent="0.25">
      <c r="A103" t="s">
        <v>7</v>
      </c>
      <c r="B103">
        <f>[1]Levo!A104</f>
        <v>12</v>
      </c>
      <c r="C103">
        <f>[1]Levo!B104</f>
        <v>8</v>
      </c>
      <c r="D103">
        <f>[1]Levo!C104</f>
        <v>2</v>
      </c>
      <c r="E103">
        <f>[1]Levo!D104</f>
        <v>57.024484722710788</v>
      </c>
      <c r="F103">
        <f>[1]Levo!E104</f>
        <v>63.208914454436794</v>
      </c>
      <c r="G103">
        <f>[1]Levo!F104</f>
        <v>65</v>
      </c>
      <c r="H103">
        <f>'19-rast'!E103</f>
        <v>75</v>
      </c>
      <c r="I103">
        <f>[1]Levo!H104</f>
        <v>6.1844297317260057</v>
      </c>
      <c r="J103">
        <f>[1]Levo!I104</f>
        <v>1.791085545563206</v>
      </c>
      <c r="K103">
        <f t="shared" si="4"/>
        <v>10</v>
      </c>
      <c r="L103">
        <f>[1]Levo!J104</f>
        <v>7.9755152772892117</v>
      </c>
      <c r="M103">
        <f t="shared" si="5"/>
        <v>17.975515277289212</v>
      </c>
      <c r="N103">
        <f>[1]Levo!K104</f>
        <v>10.845218087982067</v>
      </c>
      <c r="O103">
        <f>[1]Levo!L104</f>
        <v>2.8335964333864316</v>
      </c>
      <c r="P103">
        <f t="shared" si="6"/>
        <v>15.384615384615374</v>
      </c>
      <c r="Q103">
        <f>[1]Levo!M104</f>
        <v>13.986124234302565</v>
      </c>
      <c r="R103">
        <f t="shared" si="7"/>
        <v>31.52245103957987</v>
      </c>
      <c r="T103">
        <f>[1]Levo!N104</f>
        <v>0</v>
      </c>
    </row>
    <row r="104" spans="1:20" x14ac:dyDescent="0.25">
      <c r="A104" t="s">
        <v>7</v>
      </c>
      <c r="B104">
        <f>[1]Levo!A105</f>
        <v>12</v>
      </c>
      <c r="C104">
        <f>[1]Levo!B105</f>
        <v>8</v>
      </c>
      <c r="D104">
        <f>[1]Levo!C105</f>
        <v>3</v>
      </c>
      <c r="E104">
        <f>[1]Levo!D105</f>
        <v>62.244460948378808</v>
      </c>
      <c r="F104">
        <f>[1]Levo!E105</f>
        <v>65.780362890883936</v>
      </c>
      <c r="G104">
        <f>[1]Levo!F105</f>
        <v>70</v>
      </c>
      <c r="H104">
        <f>'19-rast'!E104</f>
        <v>77</v>
      </c>
      <c r="I104">
        <f>[1]Levo!H105</f>
        <v>3.5359019425051272</v>
      </c>
      <c r="J104">
        <f>[1]Levo!I105</f>
        <v>4.2196371091160643</v>
      </c>
      <c r="K104">
        <f t="shared" si="4"/>
        <v>7</v>
      </c>
      <c r="L104">
        <f>[1]Levo!J105</f>
        <v>7.7555390516211915</v>
      </c>
      <c r="M104">
        <f t="shared" si="5"/>
        <v>14.755539051621192</v>
      </c>
      <c r="N104">
        <f>[1]Levo!K105</f>
        <v>5.6806692332632691</v>
      </c>
      <c r="O104">
        <f>[1]Levo!L105</f>
        <v>6.4147367446354409</v>
      </c>
      <c r="P104">
        <f t="shared" si="6"/>
        <v>10.000000000000009</v>
      </c>
      <c r="Q104">
        <f>[1]Levo!M105</f>
        <v>12.459805954546056</v>
      </c>
      <c r="R104">
        <f t="shared" si="7"/>
        <v>23.705786550000639</v>
      </c>
      <c r="T104">
        <f>[1]Levo!N105</f>
        <v>0</v>
      </c>
    </row>
    <row r="105" spans="1:20" x14ac:dyDescent="0.25">
      <c r="A105" t="s">
        <v>7</v>
      </c>
      <c r="B105">
        <f>[1]Levo!A106</f>
        <v>12</v>
      </c>
      <c r="C105">
        <f>[1]Levo!B106</f>
        <v>8</v>
      </c>
      <c r="D105">
        <f>[1]Levo!C106</f>
        <v>4</v>
      </c>
      <c r="E105">
        <f>[1]Levo!D106</f>
        <v>52.970270665671471</v>
      </c>
      <c r="F105">
        <f>[1]Levo!E106</f>
        <v>58.000471205941999</v>
      </c>
      <c r="G105">
        <f>[1]Levo!F106</f>
        <v>60</v>
      </c>
      <c r="H105">
        <f>'19-rast'!E105</f>
        <v>72</v>
      </c>
      <c r="I105">
        <f>[1]Levo!H106</f>
        <v>5.0302005402705277</v>
      </c>
      <c r="J105">
        <f>[1]Levo!I106</f>
        <v>1.9995287940580013</v>
      </c>
      <c r="K105">
        <f t="shared" si="4"/>
        <v>12</v>
      </c>
      <c r="L105">
        <f>[1]Levo!J106</f>
        <v>7.029729334328529</v>
      </c>
      <c r="M105">
        <f t="shared" si="5"/>
        <v>19.029729334328529</v>
      </c>
      <c r="N105">
        <f>[1]Levo!K106</f>
        <v>9.4962711669329902</v>
      </c>
      <c r="O105">
        <f>[1]Levo!L106</f>
        <v>3.4474354302369115</v>
      </c>
      <c r="P105">
        <f t="shared" si="6"/>
        <v>19.999999999999996</v>
      </c>
      <c r="Q105">
        <f>[1]Levo!M106</f>
        <v>13.271084413930122</v>
      </c>
      <c r="R105">
        <f t="shared" si="7"/>
        <v>35.925301296716164</v>
      </c>
      <c r="T105">
        <f>[1]Levo!N106</f>
        <v>0</v>
      </c>
    </row>
    <row r="106" spans="1:20" x14ac:dyDescent="0.25">
      <c r="A106" t="s">
        <v>7</v>
      </c>
      <c r="B106">
        <f>[1]Levo!A107</f>
        <v>12</v>
      </c>
      <c r="C106">
        <f>[1]Levo!B107</f>
        <v>8</v>
      </c>
      <c r="D106">
        <f>[1]Levo!C107</f>
        <v>5</v>
      </c>
      <c r="E106">
        <f>[1]Levo!D107</f>
        <v>50.165918081700767</v>
      </c>
      <c r="F106">
        <f>[1]Levo!E107</f>
        <v>54.708849417578136</v>
      </c>
      <c r="G106">
        <f>[1]Levo!F107</f>
        <v>55</v>
      </c>
      <c r="H106">
        <f>'19-rast'!E106</f>
        <v>67</v>
      </c>
      <c r="I106">
        <f>[1]Levo!H107</f>
        <v>4.5429313358773697</v>
      </c>
      <c r="J106">
        <f>[1]Levo!I107</f>
        <v>0.29115058242186365</v>
      </c>
      <c r="K106">
        <f t="shared" si="4"/>
        <v>12</v>
      </c>
      <c r="L106">
        <f>[1]Levo!J107</f>
        <v>4.8340819182992334</v>
      </c>
      <c r="M106">
        <f t="shared" si="5"/>
        <v>16.834081918299233</v>
      </c>
      <c r="N106">
        <f>[1]Levo!K107</f>
        <v>9.0558122119457796</v>
      </c>
      <c r="O106">
        <f>[1]Levo!L107</f>
        <v>0.53218187829100483</v>
      </c>
      <c r="P106">
        <f t="shared" si="6"/>
        <v>21.818181818181827</v>
      </c>
      <c r="Q106">
        <f>[1]Levo!M107</f>
        <v>9.6361874817608051</v>
      </c>
      <c r="R106">
        <f t="shared" si="7"/>
        <v>33.556810205054077</v>
      </c>
      <c r="T106">
        <f>[1]Levo!N107</f>
        <v>0</v>
      </c>
    </row>
    <row r="107" spans="1:20" x14ac:dyDescent="0.25">
      <c r="A107" t="s">
        <v>7</v>
      </c>
      <c r="B107">
        <f>[1]Levo!A108</f>
        <v>12</v>
      </c>
      <c r="C107">
        <f>[1]Levo!B108</f>
        <v>8</v>
      </c>
      <c r="D107">
        <f>[1]Levo!C108</f>
        <v>6</v>
      </c>
      <c r="E107">
        <f>[1]Levo!D108</f>
        <v>50.3550362475996</v>
      </c>
      <c r="F107">
        <f>[1]Levo!E108</f>
        <v>54.17954111815822</v>
      </c>
      <c r="G107">
        <f>[1]Levo!F108</f>
        <v>55</v>
      </c>
      <c r="H107">
        <f>'19-rast'!E107</f>
        <v>65</v>
      </c>
      <c r="I107">
        <f>[1]Levo!H108</f>
        <v>3.82450487055862</v>
      </c>
      <c r="J107">
        <f>[1]Levo!I108</f>
        <v>0.8204588818417804</v>
      </c>
      <c r="K107">
        <f t="shared" si="4"/>
        <v>10</v>
      </c>
      <c r="L107">
        <f>[1]Levo!J108</f>
        <v>4.6449637524004004</v>
      </c>
      <c r="M107">
        <f t="shared" si="5"/>
        <v>14.6449637524004</v>
      </c>
      <c r="N107">
        <f>[1]Levo!K108</f>
        <v>7.595079172921726</v>
      </c>
      <c r="O107">
        <f>[1]Levo!L108</f>
        <v>1.5143333902597478</v>
      </c>
      <c r="P107">
        <f t="shared" si="6"/>
        <v>18.181818181818187</v>
      </c>
      <c r="Q107">
        <f>[1]Levo!M108</f>
        <v>9.2244273831136869</v>
      </c>
      <c r="R107">
        <f t="shared" si="7"/>
        <v>29.083414180043455</v>
      </c>
      <c r="T107">
        <f>[1]Levo!N108</f>
        <v>0</v>
      </c>
    </row>
    <row r="108" spans="1:20" x14ac:dyDescent="0.25">
      <c r="A108" t="s">
        <v>7</v>
      </c>
      <c r="B108">
        <f>[1]Levo!A109</f>
        <v>12</v>
      </c>
      <c r="C108">
        <f>[1]Levo!B109</f>
        <v>8</v>
      </c>
      <c r="D108">
        <f>[1]Levo!C109</f>
        <v>7</v>
      </c>
      <c r="E108">
        <f>[1]Levo!D109</f>
        <v>46.871857001842493</v>
      </c>
      <c r="F108">
        <f>[1]Levo!E109</f>
        <v>52.183229941522605</v>
      </c>
      <c r="G108">
        <f>[1]Levo!F109</f>
        <v>55</v>
      </c>
      <c r="H108">
        <f>'19-rast'!E108</f>
        <v>69</v>
      </c>
      <c r="I108">
        <f>[1]Levo!H109</f>
        <v>5.3113729396801119</v>
      </c>
      <c r="J108">
        <f>[1]Levo!I109</f>
        <v>2.8167700584773954</v>
      </c>
      <c r="K108">
        <f t="shared" si="4"/>
        <v>14</v>
      </c>
      <c r="L108">
        <f>[1]Levo!J109</f>
        <v>8.1281429981575073</v>
      </c>
      <c r="M108">
        <f t="shared" si="5"/>
        <v>22.128142998157507</v>
      </c>
      <c r="N108">
        <f>[1]Levo!K109</f>
        <v>11.331688734822954</v>
      </c>
      <c r="O108">
        <f>[1]Levo!L109</f>
        <v>5.3978453645623592</v>
      </c>
      <c r="P108">
        <f t="shared" si="6"/>
        <v>25.454545454545464</v>
      </c>
      <c r="Q108">
        <f>[1]Levo!M109</f>
        <v>17.341201134484585</v>
      </c>
      <c r="R108">
        <f t="shared" si="7"/>
        <v>47.209870514171584</v>
      </c>
      <c r="T108">
        <f>[1]Levo!N109</f>
        <v>0</v>
      </c>
    </row>
    <row r="109" spans="1:20" x14ac:dyDescent="0.25">
      <c r="A109" t="s">
        <v>7</v>
      </c>
      <c r="B109">
        <f>[1]Levo!A110</f>
        <v>12</v>
      </c>
      <c r="C109">
        <f>[1]Levo!B110</f>
        <v>8</v>
      </c>
      <c r="D109">
        <f>[1]Levo!C110</f>
        <v>8</v>
      </c>
      <c r="E109">
        <f>[1]Levo!D110</f>
        <v>53.697547792314857</v>
      </c>
      <c r="F109">
        <f>[1]Levo!E110</f>
        <v>58.256107086586788</v>
      </c>
      <c r="G109">
        <f>[1]Levo!F110</f>
        <v>60</v>
      </c>
      <c r="H109">
        <f>'19-rast'!E109</f>
        <v>71</v>
      </c>
      <c r="I109">
        <f>[1]Levo!H110</f>
        <v>4.5585592942719302</v>
      </c>
      <c r="J109">
        <f>[1]Levo!I110</f>
        <v>1.7438929134132124</v>
      </c>
      <c r="K109">
        <f t="shared" si="4"/>
        <v>11</v>
      </c>
      <c r="L109">
        <f>[1]Levo!J110</f>
        <v>6.3024522076851426</v>
      </c>
      <c r="M109">
        <f t="shared" si="5"/>
        <v>17.302452207685143</v>
      </c>
      <c r="N109">
        <f>[1]Levo!K110</f>
        <v>8.4893248978575198</v>
      </c>
      <c r="O109">
        <f>[1]Levo!L110</f>
        <v>2.9934937307452447</v>
      </c>
      <c r="P109">
        <f t="shared" si="6"/>
        <v>18.333333333333336</v>
      </c>
      <c r="Q109">
        <f>[1]Levo!M110</f>
        <v>11.736946037202745</v>
      </c>
      <c r="R109">
        <f t="shared" si="7"/>
        <v>32.222052810689902</v>
      </c>
      <c r="T109">
        <f>[1]Levo!N110</f>
        <v>0</v>
      </c>
    </row>
    <row r="110" spans="1:20" x14ac:dyDescent="0.25">
      <c r="A110" t="s">
        <v>7</v>
      </c>
      <c r="B110">
        <f>[1]Levo!A111</f>
        <v>12</v>
      </c>
      <c r="C110">
        <f>[1]Levo!B111</f>
        <v>8</v>
      </c>
      <c r="D110">
        <f>[1]Levo!C111</f>
        <v>9</v>
      </c>
      <c r="E110">
        <f>[1]Levo!D111</f>
        <v>50.322965278461616</v>
      </c>
      <c r="F110">
        <f>[1]Levo!E111</f>
        <v>55.023239756479505</v>
      </c>
      <c r="G110">
        <f>[1]Levo!F111</f>
        <v>55</v>
      </c>
      <c r="H110">
        <f>'19-rast'!E110</f>
        <v>66</v>
      </c>
      <c r="I110">
        <f>[1]Levo!H111</f>
        <v>4.7002744780178887</v>
      </c>
      <c r="J110">
        <f>[1]Levo!I111</f>
        <v>-2.3239756479505047E-2</v>
      </c>
      <c r="K110">
        <f t="shared" si="4"/>
        <v>11</v>
      </c>
      <c r="L110">
        <f>[1]Levo!J111</f>
        <v>4.6770347215383836</v>
      </c>
      <c r="M110">
        <f t="shared" si="5"/>
        <v>15.677034721538384</v>
      </c>
      <c r="N110">
        <f>[1]Levo!K111</f>
        <v>9.3402176362401779</v>
      </c>
      <c r="O110">
        <f>[1]Levo!L111</f>
        <v>-4.2236256138972195E-2</v>
      </c>
      <c r="P110">
        <f t="shared" si="6"/>
        <v>19.999999999999996</v>
      </c>
      <c r="Q110">
        <f>[1]Levo!M111</f>
        <v>9.294036421856422</v>
      </c>
      <c r="R110">
        <f t="shared" si="7"/>
        <v>31.152843706227706</v>
      </c>
      <c r="T110">
        <f>[1]Levo!N111</f>
        <v>0</v>
      </c>
    </row>
    <row r="111" spans="1:20" x14ac:dyDescent="0.25">
      <c r="A111" t="s">
        <v>7</v>
      </c>
      <c r="B111">
        <f>[1]Levo!A112</f>
        <v>12</v>
      </c>
      <c r="C111">
        <f>[1]Levo!B112</f>
        <v>8</v>
      </c>
      <c r="D111">
        <f>[1]Levo!C112</f>
        <v>10</v>
      </c>
      <c r="E111">
        <f>[1]Levo!D112</f>
        <v>67.889882663604013</v>
      </c>
      <c r="F111">
        <f>[1]Levo!E112</f>
        <v>70.136353263527226</v>
      </c>
      <c r="G111">
        <f>[1]Levo!F112</f>
        <v>70</v>
      </c>
      <c r="H111">
        <f>'19-rast'!E111</f>
        <v>80</v>
      </c>
      <c r="I111">
        <f>[1]Levo!H112</f>
        <v>2.2464705999232137</v>
      </c>
      <c r="J111">
        <f>[1]Levo!I112</f>
        <v>-0.13635326352722643</v>
      </c>
      <c r="K111">
        <f t="shared" si="4"/>
        <v>10</v>
      </c>
      <c r="L111">
        <f>[1]Levo!J112</f>
        <v>2.1101173363959873</v>
      </c>
      <c r="M111">
        <f t="shared" si="5"/>
        <v>12.110117336395987</v>
      </c>
      <c r="N111">
        <f>[1]Levo!K112</f>
        <v>3.3089917256957646</v>
      </c>
      <c r="O111">
        <f>[1]Levo!L112</f>
        <v>-0.19441168122171781</v>
      </c>
      <c r="P111">
        <f t="shared" si="6"/>
        <v>14.285714285714279</v>
      </c>
      <c r="Q111">
        <f>[1]Levo!M112</f>
        <v>3.1081469780286142</v>
      </c>
      <c r="R111">
        <f t="shared" si="7"/>
        <v>17.837882260604143</v>
      </c>
      <c r="T111">
        <f>[1]Levo!N112</f>
        <v>0</v>
      </c>
    </row>
    <row r="112" spans="1:20" x14ac:dyDescent="0.25">
      <c r="A112" t="s">
        <v>7</v>
      </c>
      <c r="B112">
        <f>[1]Levo!A113</f>
        <v>12</v>
      </c>
      <c r="C112">
        <f>[1]Levo!B113</f>
        <v>8</v>
      </c>
      <c r="D112">
        <f>[1]Levo!C113</f>
        <v>11</v>
      </c>
      <c r="E112">
        <f>[1]Levo!D113</f>
        <v>60.329921159137875</v>
      </c>
      <c r="F112">
        <f>[1]Levo!E113</f>
        <v>62.401398018611829</v>
      </c>
      <c r="G112">
        <f>[1]Levo!F113</f>
        <v>65</v>
      </c>
      <c r="H112">
        <f>'19-rast'!E112</f>
        <v>75</v>
      </c>
      <c r="I112">
        <f>[1]Levo!H113</f>
        <v>2.0714768594739539</v>
      </c>
      <c r="J112">
        <f>[1]Levo!I113</f>
        <v>2.5986019813881711</v>
      </c>
      <c r="K112">
        <f t="shared" si="4"/>
        <v>10</v>
      </c>
      <c r="L112">
        <f>[1]Levo!J113</f>
        <v>4.670078840862125</v>
      </c>
      <c r="M112">
        <f t="shared" si="5"/>
        <v>14.670078840862125</v>
      </c>
      <c r="N112">
        <f>[1]Levo!K113</f>
        <v>3.4335812473711425</v>
      </c>
      <c r="O112">
        <f>[1]Levo!L113</f>
        <v>4.1643329539077234</v>
      </c>
      <c r="P112">
        <f t="shared" si="6"/>
        <v>15.384615384615374</v>
      </c>
      <c r="Q112">
        <f>[1]Levo!M113</f>
        <v>7.7408999566623393</v>
      </c>
      <c r="R112">
        <f t="shared" si="7"/>
        <v>24.316423026918077</v>
      </c>
      <c r="T112">
        <f>[1]Levo!N113</f>
        <v>0</v>
      </c>
    </row>
    <row r="113" spans="1:20" x14ac:dyDescent="0.25">
      <c r="A113" t="s">
        <v>7</v>
      </c>
      <c r="B113">
        <f>[1]Levo!A114</f>
        <v>13</v>
      </c>
      <c r="C113">
        <f>[1]Levo!B114</f>
        <v>1</v>
      </c>
      <c r="D113">
        <f>[1]Levo!C114</f>
        <v>1</v>
      </c>
      <c r="E113">
        <f>[1]Levo!D114</f>
        <v>46.720141041624899</v>
      </c>
      <c r="F113">
        <f>[1]Levo!E114</f>
        <v>49.417342314801424</v>
      </c>
      <c r="G113">
        <f>[1]Levo!F114</f>
        <v>50</v>
      </c>
      <c r="H113">
        <f>'19-rast'!E113</f>
        <v>59</v>
      </c>
      <c r="I113">
        <f>[1]Levo!H114</f>
        <v>2.6972012731765247</v>
      </c>
      <c r="J113">
        <f>[1]Levo!I114</f>
        <v>0.5826576851985763</v>
      </c>
      <c r="K113">
        <f t="shared" si="4"/>
        <v>9</v>
      </c>
      <c r="L113">
        <f>[1]Levo!J114</f>
        <v>3.279858958375101</v>
      </c>
      <c r="M113">
        <f t="shared" si="5"/>
        <v>12.279858958375101</v>
      </c>
      <c r="N113">
        <f>[1]Levo!K114</f>
        <v>5.7731017352312231</v>
      </c>
      <c r="O113">
        <f>[1]Levo!L114</f>
        <v>1.1790550804753774</v>
      </c>
      <c r="P113">
        <f t="shared" si="6"/>
        <v>17.999999999999993</v>
      </c>
      <c r="Q113">
        <f>[1]Levo!M114</f>
        <v>7.0202248650168553</v>
      </c>
      <c r="R113">
        <f t="shared" si="7"/>
        <v>26.283865340719892</v>
      </c>
      <c r="T113">
        <f>[1]Levo!N114</f>
        <v>0</v>
      </c>
    </row>
    <row r="114" spans="1:20" x14ac:dyDescent="0.25">
      <c r="A114" t="s">
        <v>7</v>
      </c>
      <c r="B114">
        <f>[1]Levo!A115</f>
        <v>13</v>
      </c>
      <c r="C114">
        <f>[1]Levo!B115</f>
        <v>1</v>
      </c>
      <c r="D114">
        <f>[1]Levo!C115</f>
        <v>2</v>
      </c>
      <c r="E114">
        <f>[1]Levo!D115</f>
        <v>51.288523061671434</v>
      </c>
      <c r="F114">
        <f>[1]Levo!E115</f>
        <v>53.595579877722486</v>
      </c>
      <c r="G114">
        <f>[1]Levo!F115</f>
        <v>55</v>
      </c>
      <c r="H114">
        <f>'19-rast'!E114</f>
        <v>68</v>
      </c>
      <c r="I114">
        <f>[1]Levo!H115</f>
        <v>2.3070568160510518</v>
      </c>
      <c r="J114">
        <f>[1]Levo!I115</f>
        <v>1.4044201222775143</v>
      </c>
      <c r="K114">
        <f t="shared" si="4"/>
        <v>13</v>
      </c>
      <c r="L114">
        <f>[1]Levo!J115</f>
        <v>3.7114769383285662</v>
      </c>
      <c r="M114">
        <f t="shared" si="5"/>
        <v>16.711476938328566</v>
      </c>
      <c r="N114">
        <f>[1]Levo!K115</f>
        <v>4.4981931206655279</v>
      </c>
      <c r="O114">
        <f>[1]Levo!L115</f>
        <v>2.6204028867337081</v>
      </c>
      <c r="P114">
        <f t="shared" si="6"/>
        <v>23.636363636363633</v>
      </c>
      <c r="Q114">
        <f>[1]Levo!M115</f>
        <v>7.2364667897840018</v>
      </c>
      <c r="R114">
        <f t="shared" si="7"/>
        <v>32.583268031005687</v>
      </c>
      <c r="T114">
        <f>[1]Levo!N115</f>
        <v>0</v>
      </c>
    </row>
    <row r="115" spans="1:20" x14ac:dyDescent="0.25">
      <c r="A115" t="s">
        <v>7</v>
      </c>
      <c r="B115">
        <f>[1]Levo!A116</f>
        <v>13</v>
      </c>
      <c r="C115">
        <f>[1]Levo!B116</f>
        <v>1</v>
      </c>
      <c r="D115">
        <f>[1]Levo!C116</f>
        <v>3</v>
      </c>
      <c r="E115">
        <f>[1]Levo!D116</f>
        <v>58.769626909838905</v>
      </c>
      <c r="F115">
        <f>[1]Levo!E116</f>
        <v>61.842412973845292</v>
      </c>
      <c r="G115">
        <f>[1]Levo!F116</f>
        <v>60</v>
      </c>
      <c r="H115">
        <f>'19-rast'!E115</f>
        <v>76</v>
      </c>
      <c r="I115">
        <f>[1]Levo!H116</f>
        <v>3.0727860640063867</v>
      </c>
      <c r="J115">
        <f>[1]Levo!I116</f>
        <v>-1.8424129738452919</v>
      </c>
      <c r="K115">
        <f t="shared" si="4"/>
        <v>16</v>
      </c>
      <c r="L115">
        <f>[1]Levo!J116</f>
        <v>1.2303730901610948</v>
      </c>
      <c r="M115">
        <f t="shared" si="5"/>
        <v>17.230373090161095</v>
      </c>
      <c r="N115">
        <f>[1]Levo!K116</f>
        <v>5.2285274308793594</v>
      </c>
      <c r="O115">
        <f>[1]Levo!L116</f>
        <v>-2.9792061552069371</v>
      </c>
      <c r="P115">
        <f t="shared" si="6"/>
        <v>26.666666666666661</v>
      </c>
      <c r="Q115">
        <f>[1]Levo!M116</f>
        <v>2.0935526646249869</v>
      </c>
      <c r="R115">
        <f t="shared" si="7"/>
        <v>29.318500041858321</v>
      </c>
      <c r="T115">
        <f>[1]Levo!N116</f>
        <v>1</v>
      </c>
    </row>
    <row r="116" spans="1:20" x14ac:dyDescent="0.25">
      <c r="A116" t="s">
        <v>7</v>
      </c>
      <c r="B116">
        <f>[1]Levo!A117</f>
        <v>13</v>
      </c>
      <c r="C116">
        <f>[1]Levo!B117</f>
        <v>1</v>
      </c>
      <c r="D116">
        <f>[1]Levo!C117</f>
        <v>4</v>
      </c>
      <c r="E116">
        <f>[1]Levo!D117</f>
        <v>51.680741278128551</v>
      </c>
      <c r="F116">
        <f>[1]Levo!E117</f>
        <v>56.769005197967211</v>
      </c>
      <c r="G116">
        <f>[1]Levo!F117</f>
        <v>60</v>
      </c>
      <c r="H116">
        <f>'19-rast'!E116</f>
        <v>69</v>
      </c>
      <c r="I116">
        <f>[1]Levo!H117</f>
        <v>5.0882639198386599</v>
      </c>
      <c r="J116">
        <f>[1]Levo!I117</f>
        <v>3.2309948020327894</v>
      </c>
      <c r="K116">
        <f t="shared" si="4"/>
        <v>9</v>
      </c>
      <c r="L116">
        <f>[1]Levo!J117</f>
        <v>8.3192587218714493</v>
      </c>
      <c r="M116">
        <f t="shared" si="5"/>
        <v>17.319258721871449</v>
      </c>
      <c r="N116">
        <f>[1]Levo!K117</f>
        <v>9.8455706980968394</v>
      </c>
      <c r="O116">
        <f>[1]Levo!L117</f>
        <v>5.691476873278889</v>
      </c>
      <c r="P116">
        <f t="shared" si="6"/>
        <v>14.999999999999991</v>
      </c>
      <c r="Q116">
        <f>[1]Levo!M117</f>
        <v>16.097405950700217</v>
      </c>
      <c r="R116">
        <f t="shared" si="7"/>
        <v>33.512016843305247</v>
      </c>
      <c r="T116">
        <f>[1]Levo!N117</f>
        <v>0</v>
      </c>
    </row>
    <row r="117" spans="1:20" x14ac:dyDescent="0.25">
      <c r="A117" t="s">
        <v>7</v>
      </c>
      <c r="B117">
        <f>[1]Levo!A118</f>
        <v>13</v>
      </c>
      <c r="C117">
        <f>[1]Levo!B118</f>
        <v>1</v>
      </c>
      <c r="D117">
        <f>[1]Levo!C118</f>
        <v>5</v>
      </c>
      <c r="E117">
        <f>[1]Levo!D118</f>
        <v>52.765014998545396</v>
      </c>
      <c r="F117">
        <f>[1]Levo!E118</f>
        <v>56.597624874397894</v>
      </c>
      <c r="G117">
        <f>[1]Levo!F118</f>
        <v>60</v>
      </c>
      <c r="H117">
        <f>'19-rast'!E117</f>
        <v>68</v>
      </c>
      <c r="I117">
        <f>[1]Levo!H118</f>
        <v>3.8326098758524978</v>
      </c>
      <c r="J117">
        <f>[1]Levo!I118</f>
        <v>3.4023751256021058</v>
      </c>
      <c r="K117">
        <f t="shared" si="4"/>
        <v>8</v>
      </c>
      <c r="L117">
        <f>[1]Levo!J118</f>
        <v>7.2349850014546035</v>
      </c>
      <c r="M117">
        <f t="shared" si="5"/>
        <v>15.234985001454604</v>
      </c>
      <c r="N117">
        <f>[1]Levo!K118</f>
        <v>7.2635436111562868</v>
      </c>
      <c r="O117">
        <f>[1]Levo!L118</f>
        <v>6.0115157361332772</v>
      </c>
      <c r="P117">
        <f t="shared" si="6"/>
        <v>13.33333333333333</v>
      </c>
      <c r="Q117">
        <f>[1]Levo!M118</f>
        <v>13.71170841447511</v>
      </c>
      <c r="R117">
        <f t="shared" si="7"/>
        <v>28.873269536405122</v>
      </c>
      <c r="T117">
        <f>[1]Levo!N118</f>
        <v>0</v>
      </c>
    </row>
    <row r="118" spans="1:20" x14ac:dyDescent="0.25">
      <c r="A118" t="s">
        <v>7</v>
      </c>
      <c r="B118">
        <f>[1]Levo!A119</f>
        <v>13</v>
      </c>
      <c r="C118">
        <f>[1]Levo!B119</f>
        <v>1</v>
      </c>
      <c r="D118">
        <f>[1]Levo!C119</f>
        <v>6</v>
      </c>
      <c r="E118">
        <f>[1]Levo!D119</f>
        <v>51.838420734968402</v>
      </c>
      <c r="F118">
        <f>[1]Levo!E119</f>
        <v>55.548057867182827</v>
      </c>
      <c r="G118">
        <f>[1]Levo!F119</f>
        <v>60</v>
      </c>
      <c r="H118">
        <f>'19-rast'!E118</f>
        <v>69</v>
      </c>
      <c r="I118">
        <f>[1]Levo!H119</f>
        <v>3.709637132214425</v>
      </c>
      <c r="J118">
        <f>[1]Levo!I119</f>
        <v>4.4519421328171731</v>
      </c>
      <c r="K118">
        <f t="shared" si="4"/>
        <v>9</v>
      </c>
      <c r="L118">
        <f>[1]Levo!J119</f>
        <v>8.1615792650315981</v>
      </c>
      <c r="M118">
        <f t="shared" si="5"/>
        <v>17.161579265031598</v>
      </c>
      <c r="N118">
        <f>[1]Levo!K119</f>
        <v>7.1561538326572416</v>
      </c>
      <c r="O118">
        <f>[1]Levo!L119</f>
        <v>8.014577473548945</v>
      </c>
      <c r="P118">
        <f t="shared" si="6"/>
        <v>14.999999999999991</v>
      </c>
      <c r="Q118">
        <f>[1]Levo!M119</f>
        <v>15.74426679925085</v>
      </c>
      <c r="R118">
        <f t="shared" si="7"/>
        <v>33.105906819138475</v>
      </c>
      <c r="T118">
        <f>[1]Levo!N119</f>
        <v>0</v>
      </c>
    </row>
    <row r="119" spans="1:20" x14ac:dyDescent="0.25">
      <c r="A119" t="s">
        <v>7</v>
      </c>
      <c r="B119">
        <f>[1]Levo!A120</f>
        <v>13</v>
      </c>
      <c r="C119">
        <f>[1]Levo!B120</f>
        <v>1</v>
      </c>
      <c r="D119">
        <f>[1]Levo!C120</f>
        <v>7</v>
      </c>
      <c r="E119">
        <f>[1]Levo!D120</f>
        <v>51.064291043480765</v>
      </c>
      <c r="F119">
        <f>[1]Levo!E120</f>
        <v>55.820015060206984</v>
      </c>
      <c r="G119">
        <f>[1]Levo!F120</f>
        <v>65</v>
      </c>
      <c r="H119">
        <f>'19-rast'!E119</f>
        <v>71</v>
      </c>
      <c r="I119">
        <f>[1]Levo!H120</f>
        <v>4.7557240167262194</v>
      </c>
      <c r="J119">
        <f>[1]Levo!I120</f>
        <v>9.179984939793016</v>
      </c>
      <c r="K119">
        <f t="shared" si="4"/>
        <v>6</v>
      </c>
      <c r="L119">
        <f>[1]Levo!J120</f>
        <v>13.935708956519235</v>
      </c>
      <c r="M119">
        <f t="shared" si="5"/>
        <v>19.935708956519235</v>
      </c>
      <c r="N119">
        <f>[1]Levo!K120</f>
        <v>9.313208740481226</v>
      </c>
      <c r="O119">
        <f>[1]Levo!L120</f>
        <v>16.445686963522977</v>
      </c>
      <c r="P119">
        <f t="shared" si="6"/>
        <v>9.2307692307692193</v>
      </c>
      <c r="Q119">
        <f>[1]Levo!M120</f>
        <v>27.290516859723191</v>
      </c>
      <c r="R119">
        <f t="shared" si="7"/>
        <v>39.04041072369764</v>
      </c>
      <c r="T119">
        <f>[1]Levo!N120</f>
        <v>0</v>
      </c>
    </row>
    <row r="120" spans="1:20" x14ac:dyDescent="0.25">
      <c r="A120" t="s">
        <v>7</v>
      </c>
      <c r="B120">
        <f>[1]Levo!A121</f>
        <v>13</v>
      </c>
      <c r="C120">
        <f>[1]Levo!B121</f>
        <v>1</v>
      </c>
      <c r="D120">
        <f>[1]Levo!C121</f>
        <v>8</v>
      </c>
      <c r="E120">
        <f>[1]Levo!D121</f>
        <v>52.613062651934577</v>
      </c>
      <c r="F120">
        <f>[1]Levo!E121</f>
        <v>54.540364798809399</v>
      </c>
      <c r="G120">
        <f>[1]Levo!F121</f>
        <v>60</v>
      </c>
      <c r="H120">
        <f>'19-rast'!E120</f>
        <v>72</v>
      </c>
      <c r="I120">
        <f>[1]Levo!H121</f>
        <v>1.9273021468748226</v>
      </c>
      <c r="J120">
        <f>[1]Levo!I121</f>
        <v>5.4596352011906006</v>
      </c>
      <c r="K120">
        <f t="shared" si="4"/>
        <v>12</v>
      </c>
      <c r="L120">
        <f>[1]Levo!J121</f>
        <v>7.3869373480654232</v>
      </c>
      <c r="M120">
        <f t="shared" si="5"/>
        <v>19.386937348065423</v>
      </c>
      <c r="N120">
        <f>[1]Levo!K121</f>
        <v>3.6631628149553341</v>
      </c>
      <c r="O120">
        <f>[1]Levo!L121</f>
        <v>10.01026528027511</v>
      </c>
      <c r="P120">
        <f t="shared" si="6"/>
        <v>19.999999999999996</v>
      </c>
      <c r="Q120">
        <f>[1]Levo!M121</f>
        <v>14.040120410655854</v>
      </c>
      <c r="R120">
        <f t="shared" si="7"/>
        <v>36.848144492787036</v>
      </c>
      <c r="T120">
        <f>[1]Levo!N121</f>
        <v>0</v>
      </c>
    </row>
    <row r="121" spans="1:20" x14ac:dyDescent="0.25">
      <c r="A121" t="s">
        <v>7</v>
      </c>
      <c r="B121">
        <f>[1]Levo!A122</f>
        <v>13</v>
      </c>
      <c r="C121">
        <f>[1]Levo!B122</f>
        <v>1</v>
      </c>
      <c r="D121">
        <f>[1]Levo!C122</f>
        <v>9</v>
      </c>
      <c r="E121">
        <f>[1]Levo!D122</f>
        <v>56.726677332844005</v>
      </c>
      <c r="F121">
        <f>[1]Levo!E122</f>
        <v>56.534114209201775</v>
      </c>
      <c r="G121">
        <f>[1]Levo!F122</f>
        <v>70</v>
      </c>
      <c r="H121">
        <f>'19-rast'!E121</f>
        <v>77</v>
      </c>
      <c r="I121">
        <f>[1]Levo!H122</f>
        <v>-0.19256312364223049</v>
      </c>
      <c r="J121">
        <f>[1]Levo!I122</f>
        <v>13.465885790798225</v>
      </c>
      <c r="K121">
        <f t="shared" si="4"/>
        <v>7</v>
      </c>
      <c r="L121">
        <f>[1]Levo!J122</f>
        <v>13.273322667155995</v>
      </c>
      <c r="M121">
        <f t="shared" si="5"/>
        <v>20.273322667155995</v>
      </c>
      <c r="N121">
        <f>[1]Levo!K122</f>
        <v>-0.33945778722833664</v>
      </c>
      <c r="O121">
        <f>[1]Levo!L122</f>
        <v>23.819044446276028</v>
      </c>
      <c r="P121">
        <f t="shared" si="6"/>
        <v>10.000000000000009</v>
      </c>
      <c r="Q121">
        <f>[1]Levo!M122</f>
        <v>23.398731057831434</v>
      </c>
      <c r="R121">
        <f t="shared" si="7"/>
        <v>35.738604163614582</v>
      </c>
      <c r="T121">
        <f>[1]Levo!N122</f>
        <v>1</v>
      </c>
    </row>
    <row r="122" spans="1:20" x14ac:dyDescent="0.25">
      <c r="A122" t="s">
        <v>7</v>
      </c>
      <c r="B122">
        <f>[1]Levo!A123</f>
        <v>13</v>
      </c>
      <c r="C122">
        <f>[1]Levo!B123</f>
        <v>1</v>
      </c>
      <c r="D122">
        <f>[1]Levo!C123</f>
        <v>10</v>
      </c>
      <c r="E122">
        <f>[1]Levo!D123</f>
        <v>53.488592668348879</v>
      </c>
      <c r="F122">
        <f>[1]Levo!E123</f>
        <v>56.323968344242694</v>
      </c>
      <c r="G122">
        <f>[1]Levo!F123</f>
        <v>65</v>
      </c>
      <c r="H122">
        <f>'19-rast'!E122</f>
        <v>76</v>
      </c>
      <c r="I122">
        <f>[1]Levo!H123</f>
        <v>2.8353756758938147</v>
      </c>
      <c r="J122">
        <f>[1]Levo!I123</f>
        <v>8.6760316557573063</v>
      </c>
      <c r="K122">
        <f t="shared" si="4"/>
        <v>11</v>
      </c>
      <c r="L122">
        <f>[1]Levo!J123</f>
        <v>11.511407331651121</v>
      </c>
      <c r="M122">
        <f t="shared" si="5"/>
        <v>22.511407331651121</v>
      </c>
      <c r="N122">
        <f>[1]Levo!K123</f>
        <v>5.3008978820480612</v>
      </c>
      <c r="O122">
        <f>[1]Levo!L123</f>
        <v>15.403800390503108</v>
      </c>
      <c r="P122">
        <f t="shared" si="6"/>
        <v>16.92307692307693</v>
      </c>
      <c r="Q122">
        <f>[1]Levo!M123</f>
        <v>21.521238001206243</v>
      </c>
      <c r="R122">
        <f t="shared" si="7"/>
        <v>42.08637058602578</v>
      </c>
      <c r="T122">
        <f>[1]Levo!N123</f>
        <v>0</v>
      </c>
    </row>
    <row r="123" spans="1:20" x14ac:dyDescent="0.25">
      <c r="A123" t="s">
        <v>7</v>
      </c>
      <c r="B123">
        <f>[1]Levo!A124</f>
        <v>13</v>
      </c>
      <c r="C123">
        <f>[1]Levo!B124</f>
        <v>1</v>
      </c>
      <c r="D123">
        <f>[1]Levo!C124</f>
        <v>11</v>
      </c>
      <c r="E123">
        <f>[1]Levo!D124</f>
        <v>59.723535490835914</v>
      </c>
      <c r="F123">
        <f>[1]Levo!E124</f>
        <v>61.202490406812345</v>
      </c>
      <c r="G123">
        <f>[1]Levo!F124</f>
        <v>65</v>
      </c>
      <c r="H123">
        <f>'19-rast'!E123</f>
        <v>71</v>
      </c>
      <c r="I123">
        <f>[1]Levo!H124</f>
        <v>1.4789549159764306</v>
      </c>
      <c r="J123">
        <f>[1]Levo!I124</f>
        <v>3.7975095931876552</v>
      </c>
      <c r="K123">
        <f t="shared" si="4"/>
        <v>6</v>
      </c>
      <c r="L123">
        <f>[1]Levo!J124</f>
        <v>5.2764645091640858</v>
      </c>
      <c r="M123">
        <f t="shared" si="5"/>
        <v>11.276464509164086</v>
      </c>
      <c r="N123">
        <f>[1]Levo!K124</f>
        <v>2.4763351730966443</v>
      </c>
      <c r="O123">
        <f>[1]Levo!L124</f>
        <v>6.2048285420178928</v>
      </c>
      <c r="P123">
        <f t="shared" si="6"/>
        <v>9.2307692307692193</v>
      </c>
      <c r="Q123">
        <f>[1]Levo!M124</f>
        <v>8.8348160667308662</v>
      </c>
      <c r="R123">
        <f t="shared" si="7"/>
        <v>18.881106780582947</v>
      </c>
      <c r="T123">
        <f>[1]Levo!N124</f>
        <v>0</v>
      </c>
    </row>
    <row r="124" spans="1:20" x14ac:dyDescent="0.25">
      <c r="A124" t="s">
        <v>7</v>
      </c>
      <c r="B124">
        <f>[1]Levo!A125</f>
        <v>14</v>
      </c>
      <c r="C124">
        <f>[1]Levo!B125</f>
        <v>2</v>
      </c>
      <c r="D124">
        <f>[1]Levo!C125</f>
        <v>1</v>
      </c>
      <c r="E124">
        <f>[1]Levo!D125</f>
        <v>54.639052329921284</v>
      </c>
      <c r="F124">
        <f>[1]Levo!E125</f>
        <v>54.413482129915209</v>
      </c>
      <c r="G124">
        <f>[1]Levo!F125</f>
        <v>65</v>
      </c>
      <c r="H124">
        <f>'19-rast'!E124</f>
        <v>79</v>
      </c>
      <c r="I124">
        <f>[1]Levo!H125</f>
        <v>-0.22557020000607508</v>
      </c>
      <c r="J124">
        <f>[1]Levo!I125</f>
        <v>10.586517870084791</v>
      </c>
      <c r="K124">
        <f t="shared" si="4"/>
        <v>14</v>
      </c>
      <c r="L124">
        <f>[1]Levo!J125</f>
        <v>10.360947670078716</v>
      </c>
      <c r="M124">
        <f t="shared" si="5"/>
        <v>24.360947670078716</v>
      </c>
      <c r="N124">
        <f>[1]Levo!K125</f>
        <v>-0.41283695523128827</v>
      </c>
      <c r="O124">
        <f>[1]Levo!L125</f>
        <v>19.455689023556499</v>
      </c>
      <c r="P124">
        <f t="shared" si="6"/>
        <v>21.538461538461529</v>
      </c>
      <c r="Q124">
        <f>[1]Levo!M125</f>
        <v>18.962531794141093</v>
      </c>
      <c r="R124">
        <f t="shared" si="7"/>
        <v>44.585230949802245</v>
      </c>
      <c r="T124">
        <f>[1]Levo!N125</f>
        <v>1</v>
      </c>
    </row>
    <row r="125" spans="1:20" x14ac:dyDescent="0.25">
      <c r="A125" t="s">
        <v>7</v>
      </c>
      <c r="B125">
        <f>[1]Levo!A126</f>
        <v>14</v>
      </c>
      <c r="C125">
        <f>[1]Levo!B126</f>
        <v>2</v>
      </c>
      <c r="D125">
        <f>[1]Levo!C126</f>
        <v>2</v>
      </c>
      <c r="E125">
        <f>[1]Levo!D126</f>
        <v>56.557053449909283</v>
      </c>
      <c r="F125">
        <f>[1]Levo!E126</f>
        <v>57.858418586168348</v>
      </c>
      <c r="G125">
        <f>[1]Levo!F126</f>
        <v>70</v>
      </c>
      <c r="H125">
        <f>'19-rast'!E125</f>
        <v>82</v>
      </c>
      <c r="I125">
        <f>[1]Levo!H126</f>
        <v>1.301365136259065</v>
      </c>
      <c r="J125">
        <f>[1]Levo!I126</f>
        <v>12.141581413831652</v>
      </c>
      <c r="K125">
        <f t="shared" si="4"/>
        <v>12</v>
      </c>
      <c r="L125">
        <f>[1]Levo!J126</f>
        <v>13.442946550090717</v>
      </c>
      <c r="M125">
        <f t="shared" si="5"/>
        <v>25.442946550090717</v>
      </c>
      <c r="N125">
        <f>[1]Levo!K126</f>
        <v>2.3009776091175604</v>
      </c>
      <c r="O125">
        <f>[1]Levo!L126</f>
        <v>20.98498664589188</v>
      </c>
      <c r="P125">
        <f t="shared" si="6"/>
        <v>17.142857142857149</v>
      </c>
      <c r="Q125">
        <f>[1]Levo!M126</f>
        <v>23.768824099007734</v>
      </c>
      <c r="R125">
        <f t="shared" si="7"/>
        <v>44.986336801694769</v>
      </c>
      <c r="T125">
        <f>[1]Levo!N126</f>
        <v>0</v>
      </c>
    </row>
    <row r="126" spans="1:20" x14ac:dyDescent="0.25">
      <c r="A126" t="s">
        <v>7</v>
      </c>
      <c r="B126">
        <f>[1]Levo!A127</f>
        <v>14</v>
      </c>
      <c r="C126">
        <f>[1]Levo!B127</f>
        <v>2</v>
      </c>
      <c r="D126">
        <f>[1]Levo!C127</f>
        <v>3</v>
      </c>
      <c r="E126">
        <f>[1]Levo!D127</f>
        <v>46.464165967256648</v>
      </c>
      <c r="F126">
        <f>[1]Levo!E127</f>
        <v>47.819235330191262</v>
      </c>
      <c r="G126">
        <f>[1]Levo!F127</f>
        <v>60</v>
      </c>
      <c r="H126">
        <f>'19-rast'!E126</f>
        <v>65</v>
      </c>
      <c r="I126">
        <f>[1]Levo!H127</f>
        <v>1.3550693629346142</v>
      </c>
      <c r="J126">
        <f>[1]Levo!I127</f>
        <v>12.180764669808738</v>
      </c>
      <c r="K126">
        <f t="shared" si="4"/>
        <v>5</v>
      </c>
      <c r="L126">
        <f>[1]Levo!J127</f>
        <v>13.535834032743352</v>
      </c>
      <c r="M126">
        <f t="shared" si="5"/>
        <v>18.535834032743352</v>
      </c>
      <c r="N126">
        <f>[1]Levo!K127</f>
        <v>2.9163750919139142</v>
      </c>
      <c r="O126">
        <f>[1]Levo!L127</f>
        <v>25.472520808207612</v>
      </c>
      <c r="P126">
        <f t="shared" si="6"/>
        <v>8.333333333333325</v>
      </c>
      <c r="Q126">
        <f>[1]Levo!M127</f>
        <v>29.131770152254678</v>
      </c>
      <c r="R126">
        <f t="shared" si="7"/>
        <v>39.892750998275915</v>
      </c>
      <c r="T126">
        <f>[1]Levo!N127</f>
        <v>0</v>
      </c>
    </row>
    <row r="127" spans="1:20" x14ac:dyDescent="0.25">
      <c r="A127" t="s">
        <v>7</v>
      </c>
      <c r="B127">
        <f>[1]Levo!A128</f>
        <v>14</v>
      </c>
      <c r="C127">
        <f>[1]Levo!B128</f>
        <v>2</v>
      </c>
      <c r="D127">
        <f>[1]Levo!C128</f>
        <v>4</v>
      </c>
      <c r="E127">
        <f>[1]Levo!D128</f>
        <v>57.774435557968189</v>
      </c>
      <c r="F127">
        <f>[1]Levo!E128</f>
        <v>59.627503049634328</v>
      </c>
      <c r="G127">
        <f>[1]Levo!F128</f>
        <v>75</v>
      </c>
      <c r="H127">
        <f>'19-rast'!E127</f>
        <v>84</v>
      </c>
      <c r="I127">
        <f>[1]Levo!H128</f>
        <v>1.8530674916661383</v>
      </c>
      <c r="J127">
        <f>[1]Levo!I128</f>
        <v>15.372496950365672</v>
      </c>
      <c r="K127">
        <f t="shared" si="4"/>
        <v>9</v>
      </c>
      <c r="L127">
        <f>[1]Levo!J128</f>
        <v>17.225564442031811</v>
      </c>
      <c r="M127">
        <f t="shared" si="5"/>
        <v>26.225564442031811</v>
      </c>
      <c r="N127">
        <f>[1]Levo!K128</f>
        <v>3.2074177337602094</v>
      </c>
      <c r="O127">
        <f>[1]Levo!L128</f>
        <v>25.78088325712633</v>
      </c>
      <c r="P127">
        <f t="shared" si="6"/>
        <v>12.000000000000011</v>
      </c>
      <c r="Q127">
        <f>[1]Levo!M128</f>
        <v>29.815201612395636</v>
      </c>
      <c r="R127">
        <f t="shared" si="7"/>
        <v>45.393025805883113</v>
      </c>
      <c r="T127">
        <f>[1]Levo!N128</f>
        <v>0</v>
      </c>
    </row>
    <row r="128" spans="1:20" x14ac:dyDescent="0.25">
      <c r="A128" t="s">
        <v>7</v>
      </c>
      <c r="B128">
        <f>[1]Levo!A129</f>
        <v>14</v>
      </c>
      <c r="C128">
        <f>[1]Levo!B129</f>
        <v>2</v>
      </c>
      <c r="D128">
        <f>[1]Levo!C129</f>
        <v>5</v>
      </c>
      <c r="E128">
        <f>[1]Levo!D129</f>
        <v>50.206631501049571</v>
      </c>
      <c r="F128">
        <f>[1]Levo!E129</f>
        <v>52.062598193733784</v>
      </c>
      <c r="G128">
        <f>[1]Levo!F129</f>
        <v>55</v>
      </c>
      <c r="H128">
        <f>'19-rast'!E128</f>
        <v>66</v>
      </c>
      <c r="I128">
        <f>[1]Levo!H129</f>
        <v>1.8559666926842127</v>
      </c>
      <c r="J128">
        <f>[1]Levo!I129</f>
        <v>2.9374018062662159</v>
      </c>
      <c r="K128">
        <f t="shared" si="4"/>
        <v>11</v>
      </c>
      <c r="L128">
        <f>[1]Levo!J129</f>
        <v>4.7933684989504286</v>
      </c>
      <c r="M128">
        <f t="shared" si="5"/>
        <v>15.793368498950429</v>
      </c>
      <c r="N128">
        <f>[1]Levo!K129</f>
        <v>3.6966564718555528</v>
      </c>
      <c r="O128">
        <f>[1]Levo!L129</f>
        <v>5.6420576540103573</v>
      </c>
      <c r="P128">
        <f t="shared" si="6"/>
        <v>19.999999999999996</v>
      </c>
      <c r="Q128">
        <f>[1]Levo!M129</f>
        <v>9.5472816152786919</v>
      </c>
      <c r="R128">
        <f t="shared" si="7"/>
        <v>31.456737938334435</v>
      </c>
      <c r="T128">
        <f>[1]Levo!N129</f>
        <v>0</v>
      </c>
    </row>
    <row r="129" spans="1:20" x14ac:dyDescent="0.25">
      <c r="A129" t="s">
        <v>7</v>
      </c>
      <c r="B129">
        <f>[1]Levo!A130</f>
        <v>14</v>
      </c>
      <c r="C129">
        <f>[1]Levo!B130</f>
        <v>2</v>
      </c>
      <c r="D129">
        <f>[1]Levo!C130</f>
        <v>6</v>
      </c>
      <c r="E129">
        <f>[1]Levo!D130</f>
        <v>50.375636569897544</v>
      </c>
      <c r="F129">
        <f>[1]Levo!E130</f>
        <v>54.255750806151681</v>
      </c>
      <c r="G129">
        <f>[1]Levo!F130</f>
        <v>60</v>
      </c>
      <c r="H129">
        <f>'19-rast'!E129</f>
        <v>71</v>
      </c>
      <c r="I129">
        <f>[1]Levo!H130</f>
        <v>3.880114236254137</v>
      </c>
      <c r="J129">
        <f>[1]Levo!I130</f>
        <v>5.7442491938483187</v>
      </c>
      <c r="K129">
        <f t="shared" si="4"/>
        <v>11</v>
      </c>
      <c r="L129">
        <f>[1]Levo!J130</f>
        <v>9.6243634301024557</v>
      </c>
      <c r="M129">
        <f t="shared" si="5"/>
        <v>20.624363430102456</v>
      </c>
      <c r="N129">
        <f>[1]Levo!K130</f>
        <v>7.702362690485054</v>
      </c>
      <c r="O129">
        <f>[1]Levo!L130</f>
        <v>10.587355457252311</v>
      </c>
      <c r="P129">
        <f t="shared" si="6"/>
        <v>18.333333333333336</v>
      </c>
      <c r="Q129">
        <f>[1]Levo!M130</f>
        <v>19.105194664385827</v>
      </c>
      <c r="R129">
        <f t="shared" si="7"/>
        <v>40.941147019523207</v>
      </c>
      <c r="T129">
        <f>[1]Levo!N130</f>
        <v>0</v>
      </c>
    </row>
    <row r="130" spans="1:20" x14ac:dyDescent="0.25">
      <c r="A130" t="s">
        <v>7</v>
      </c>
      <c r="B130">
        <f>[1]Levo!A131</f>
        <v>14</v>
      </c>
      <c r="C130">
        <f>[1]Levo!B131</f>
        <v>2</v>
      </c>
      <c r="D130">
        <f>[1]Levo!C131</f>
        <v>7</v>
      </c>
      <c r="E130">
        <f>[1]Levo!D131</f>
        <v>55.914387832326838</v>
      </c>
      <c r="F130">
        <f>[1]Levo!E131</f>
        <v>57.474426594997034</v>
      </c>
      <c r="G130">
        <f>[1]Levo!F131</f>
        <v>70</v>
      </c>
      <c r="H130">
        <f>'19-rast'!E130</f>
        <v>81</v>
      </c>
      <c r="I130">
        <f>[1]Levo!H131</f>
        <v>1.5600387626701959</v>
      </c>
      <c r="J130">
        <f>[1]Levo!I131</f>
        <v>12.525573405002966</v>
      </c>
      <c r="K130">
        <f t="shared" si="4"/>
        <v>11</v>
      </c>
      <c r="L130">
        <f>[1]Levo!J131</f>
        <v>14.085612167673162</v>
      </c>
      <c r="M130">
        <f t="shared" si="5"/>
        <v>25.085612167673162</v>
      </c>
      <c r="N130">
        <f>[1]Levo!K131</f>
        <v>2.7900489000225903</v>
      </c>
      <c r="O130">
        <f>[1]Levo!L131</f>
        <v>21.793298597420495</v>
      </c>
      <c r="P130">
        <f t="shared" si="6"/>
        <v>15.714285714285726</v>
      </c>
      <c r="Q130">
        <f>[1]Levo!M131</f>
        <v>25.191391185239056</v>
      </c>
      <c r="R130">
        <f t="shared" si="7"/>
        <v>44.86432408577663</v>
      </c>
      <c r="T130">
        <f>[1]Levo!N131</f>
        <v>0</v>
      </c>
    </row>
    <row r="131" spans="1:20" x14ac:dyDescent="0.25">
      <c r="A131" t="s">
        <v>7</v>
      </c>
      <c r="B131">
        <f>[1]Levo!A132</f>
        <v>14</v>
      </c>
      <c r="C131">
        <f>[1]Levo!B132</f>
        <v>2</v>
      </c>
      <c r="D131">
        <f>[1]Levo!C132</f>
        <v>8</v>
      </c>
      <c r="E131">
        <f>[1]Levo!D132</f>
        <v>48.205228693703795</v>
      </c>
      <c r="F131">
        <f>[1]Levo!E132</f>
        <v>53.991434560128994</v>
      </c>
      <c r="G131">
        <f>[1]Levo!F132</f>
        <v>60</v>
      </c>
      <c r="H131">
        <f>'19-rast'!E131</f>
        <v>78</v>
      </c>
      <c r="I131">
        <f>[1]Levo!H132</f>
        <v>5.786205866425199</v>
      </c>
      <c r="J131">
        <f>[1]Levo!I132</f>
        <v>6.0085654398710062</v>
      </c>
      <c r="K131">
        <f t="shared" ref="K131:K194" si="8">H131-G131</f>
        <v>18</v>
      </c>
      <c r="L131">
        <f>[1]Levo!J132</f>
        <v>11.794771306296205</v>
      </c>
      <c r="M131">
        <f t="shared" ref="M131:M194" si="9">H131-E131</f>
        <v>29.794771306296205</v>
      </c>
      <c r="N131">
        <f>[1]Levo!K132</f>
        <v>12.003274381687469</v>
      </c>
      <c r="O131">
        <f>[1]Levo!L132</f>
        <v>11.128738268992301</v>
      </c>
      <c r="P131">
        <f t="shared" ref="P131:P194" si="10">(H131/G131-1)*100</f>
        <v>30.000000000000004</v>
      </c>
      <c r="Q131">
        <f>[1]Levo!M132</f>
        <v>24.467825640326744</v>
      </c>
      <c r="R131">
        <f t="shared" ref="R131:R194" si="11">(H131/E131-1)*100</f>
        <v>61.808173332424765</v>
      </c>
      <c r="T131">
        <f>[1]Levo!N132</f>
        <v>0</v>
      </c>
    </row>
    <row r="132" spans="1:20" x14ac:dyDescent="0.25">
      <c r="A132" t="s">
        <v>7</v>
      </c>
      <c r="B132">
        <f>[1]Levo!A133</f>
        <v>14</v>
      </c>
      <c r="C132">
        <f>[1]Levo!B133</f>
        <v>2</v>
      </c>
      <c r="D132">
        <f>[1]Levo!C133</f>
        <v>9</v>
      </c>
      <c r="E132">
        <f>[1]Levo!D133</f>
        <v>56.865886095233073</v>
      </c>
      <c r="F132">
        <f>[1]Levo!E133</f>
        <v>59.293248251455786</v>
      </c>
      <c r="G132">
        <f>[1]Levo!F133</f>
        <v>70</v>
      </c>
      <c r="H132">
        <f>'19-rast'!E132</f>
        <v>78</v>
      </c>
      <c r="I132">
        <f>[1]Levo!H133</f>
        <v>2.4273621562227135</v>
      </c>
      <c r="J132">
        <f>[1]Levo!I133</f>
        <v>10.706751748544214</v>
      </c>
      <c r="K132">
        <f t="shared" si="8"/>
        <v>8</v>
      </c>
      <c r="L132">
        <f>[1]Levo!J133</f>
        <v>13.134113904766927</v>
      </c>
      <c r="M132">
        <f t="shared" si="9"/>
        <v>21.134113904766927</v>
      </c>
      <c r="N132">
        <f>[1]Levo!K133</f>
        <v>4.2685735207882214</v>
      </c>
      <c r="O132">
        <f>[1]Levo!L133</f>
        <v>18.057286561765217</v>
      </c>
      <c r="P132">
        <f t="shared" si="10"/>
        <v>11.428571428571432</v>
      </c>
      <c r="Q132">
        <f>[1]Levo!M133</f>
        <v>23.096648635301808</v>
      </c>
      <c r="R132">
        <f t="shared" si="11"/>
        <v>37.164837050764874</v>
      </c>
      <c r="T132">
        <f>[1]Levo!N133</f>
        <v>0</v>
      </c>
    </row>
    <row r="133" spans="1:20" x14ac:dyDescent="0.25">
      <c r="A133" t="s">
        <v>7</v>
      </c>
      <c r="B133">
        <f>[1]Levo!A134</f>
        <v>14</v>
      </c>
      <c r="C133">
        <f>[1]Levo!B134</f>
        <v>2</v>
      </c>
      <c r="D133">
        <f>[1]Levo!C134</f>
        <v>10</v>
      </c>
      <c r="E133">
        <f>[1]Levo!D134</f>
        <v>57.927237344840556</v>
      </c>
      <c r="F133">
        <f>[1]Levo!E134</f>
        <v>61.093521740470855</v>
      </c>
      <c r="G133">
        <f>[1]Levo!F134</f>
        <v>75</v>
      </c>
      <c r="H133">
        <f>'19-rast'!E133</f>
        <v>90</v>
      </c>
      <c r="I133">
        <f>[1]Levo!H134</f>
        <v>3.1662843956302993</v>
      </c>
      <c r="J133">
        <f>[1]Levo!I134</f>
        <v>13.906478259529145</v>
      </c>
      <c r="K133">
        <f t="shared" si="8"/>
        <v>15</v>
      </c>
      <c r="L133">
        <f>[1]Levo!J134</f>
        <v>17.072762655159444</v>
      </c>
      <c r="M133">
        <f t="shared" si="9"/>
        <v>32.072762655159444</v>
      </c>
      <c r="N133">
        <f>[1]Levo!K134</f>
        <v>5.4659682400895804</v>
      </c>
      <c r="O133">
        <f>[1]Levo!L134</f>
        <v>22.762607005378975</v>
      </c>
      <c r="P133">
        <f t="shared" si="10"/>
        <v>19.999999999999996</v>
      </c>
      <c r="Q133">
        <f>[1]Levo!M134</f>
        <v>29.472772114998989</v>
      </c>
      <c r="R133">
        <f t="shared" si="11"/>
        <v>55.367326537998785</v>
      </c>
      <c r="T133">
        <f>[1]Levo!N134</f>
        <v>0</v>
      </c>
    </row>
    <row r="134" spans="1:20" x14ac:dyDescent="0.25">
      <c r="A134" t="s">
        <v>7</v>
      </c>
      <c r="B134">
        <f>[1]Levo!A135</f>
        <v>14</v>
      </c>
      <c r="C134">
        <f>[1]Levo!B135</f>
        <v>2</v>
      </c>
      <c r="D134">
        <f>[1]Levo!C135</f>
        <v>11</v>
      </c>
      <c r="E134">
        <f>[1]Levo!D135</f>
        <v>59.093432971695201</v>
      </c>
      <c r="F134">
        <f>[1]Levo!E135</f>
        <v>62.785957275690606</v>
      </c>
      <c r="G134">
        <f>[1]Levo!F135</f>
        <v>70</v>
      </c>
      <c r="H134">
        <f>'19-rast'!E134</f>
        <v>75</v>
      </c>
      <c r="I134">
        <f>[1]Levo!H135</f>
        <v>3.6925243039954054</v>
      </c>
      <c r="J134">
        <f>[1]Levo!I135</f>
        <v>7.2140427243093939</v>
      </c>
      <c r="K134">
        <f t="shared" si="8"/>
        <v>5</v>
      </c>
      <c r="L134">
        <f>[1]Levo!J135</f>
        <v>10.906567028304799</v>
      </c>
      <c r="M134">
        <f t="shared" si="9"/>
        <v>15.906567028304799</v>
      </c>
      <c r="N134">
        <f>[1]Levo!K135</f>
        <v>6.2486203936807483</v>
      </c>
      <c r="O134">
        <f>[1]Levo!L135</f>
        <v>11.489898438010314</v>
      </c>
      <c r="P134">
        <f t="shared" si="10"/>
        <v>7.1428571428571397</v>
      </c>
      <c r="Q134">
        <f>[1]Levo!M135</f>
        <v>18.456478968701774</v>
      </c>
      <c r="R134">
        <f t="shared" si="11"/>
        <v>26.917656037894755</v>
      </c>
      <c r="T134">
        <f>[1]Levo!N135</f>
        <v>0</v>
      </c>
    </row>
    <row r="135" spans="1:20" x14ac:dyDescent="0.25">
      <c r="A135" t="s">
        <v>7</v>
      </c>
      <c r="B135">
        <f>[1]Levo!A136</f>
        <v>15</v>
      </c>
      <c r="C135">
        <f>[1]Levo!B136</f>
        <v>6</v>
      </c>
      <c r="D135">
        <f>[1]Levo!C136</f>
        <v>1</v>
      </c>
      <c r="E135">
        <f>[1]Levo!D136</f>
        <v>58.100314202940304</v>
      </c>
      <c r="F135">
        <f>[1]Levo!E136</f>
        <v>59.48362412338458</v>
      </c>
      <c r="G135">
        <f>[1]Levo!F136</f>
        <v>65</v>
      </c>
      <c r="H135">
        <f>'19-rast'!E135</f>
        <v>79</v>
      </c>
      <c r="I135">
        <f>[1]Levo!H136</f>
        <v>1.383309920444276</v>
      </c>
      <c r="J135">
        <f>[1]Levo!I136</f>
        <v>5.5163758766154203</v>
      </c>
      <c r="K135">
        <f t="shared" si="8"/>
        <v>14</v>
      </c>
      <c r="L135">
        <f>[1]Levo!J136</f>
        <v>6.8996857970596963</v>
      </c>
      <c r="M135">
        <f t="shared" si="9"/>
        <v>20.899685797059696</v>
      </c>
      <c r="N135">
        <f>[1]Levo!K136</f>
        <v>2.3808992075541546</v>
      </c>
      <c r="O135">
        <f>[1]Levo!L136</f>
        <v>9.2737723329920474</v>
      </c>
      <c r="P135">
        <f t="shared" si="10"/>
        <v>21.538461538461529</v>
      </c>
      <c r="Q135">
        <f>[1]Levo!M136</f>
        <v>11.875470712532765</v>
      </c>
      <c r="R135">
        <f t="shared" si="11"/>
        <v>35.971725942924458</v>
      </c>
      <c r="T135">
        <f>[1]Levo!N136</f>
        <v>0</v>
      </c>
    </row>
    <row r="136" spans="1:20" x14ac:dyDescent="0.25">
      <c r="A136" t="s">
        <v>7</v>
      </c>
      <c r="B136">
        <f>[1]Levo!A137</f>
        <v>15</v>
      </c>
      <c r="C136">
        <f>[1]Levo!B137</f>
        <v>6</v>
      </c>
      <c r="D136">
        <f>[1]Levo!C137</f>
        <v>2</v>
      </c>
      <c r="E136">
        <f>[1]Levo!D137</f>
        <v>51.828857430330388</v>
      </c>
      <c r="F136">
        <f>[1]Levo!E137</f>
        <v>54.555459267442053</v>
      </c>
      <c r="G136">
        <f>[1]Levo!F137</f>
        <v>70</v>
      </c>
      <c r="H136">
        <f>'19-rast'!E136</f>
        <v>76</v>
      </c>
      <c r="I136">
        <f>[1]Levo!H137</f>
        <v>2.7266018371116658</v>
      </c>
      <c r="J136">
        <f>[1]Levo!I137</f>
        <v>15.444540732557947</v>
      </c>
      <c r="K136">
        <f t="shared" si="8"/>
        <v>6</v>
      </c>
      <c r="L136">
        <f>[1]Levo!J137</f>
        <v>18.171142569669612</v>
      </c>
      <c r="M136">
        <f t="shared" si="9"/>
        <v>24.171142569669612</v>
      </c>
      <c r="N136">
        <f>[1]Levo!K137</f>
        <v>5.2607793655818691</v>
      </c>
      <c r="O136">
        <f>[1]Levo!L137</f>
        <v>28.309798762476991</v>
      </c>
      <c r="P136">
        <f t="shared" si="10"/>
        <v>8.5714285714285623</v>
      </c>
      <c r="Q136">
        <f>[1]Levo!M137</f>
        <v>35.059894179793005</v>
      </c>
      <c r="R136">
        <f t="shared" si="11"/>
        <v>46.636456538060969</v>
      </c>
      <c r="T136">
        <f>[1]Levo!N137</f>
        <v>0</v>
      </c>
    </row>
    <row r="137" spans="1:20" x14ac:dyDescent="0.25">
      <c r="A137" t="s">
        <v>7</v>
      </c>
      <c r="B137">
        <f>[1]Levo!A138</f>
        <v>15</v>
      </c>
      <c r="C137">
        <f>[1]Levo!B138</f>
        <v>6</v>
      </c>
      <c r="D137">
        <f>[1]Levo!C138</f>
        <v>3</v>
      </c>
      <c r="E137">
        <f>[1]Levo!D138</f>
        <v>63.243880725964274</v>
      </c>
      <c r="F137">
        <f>[1]Levo!E138</f>
        <v>66.617440736768557</v>
      </c>
      <c r="G137">
        <f>[1]Levo!F138</f>
        <v>70</v>
      </c>
      <c r="H137">
        <f>'19-rast'!E137</f>
        <v>85</v>
      </c>
      <c r="I137">
        <f>[1]Levo!H138</f>
        <v>3.3735600108042831</v>
      </c>
      <c r="J137">
        <f>[1]Levo!I138</f>
        <v>3.3825592632314425</v>
      </c>
      <c r="K137">
        <f t="shared" si="8"/>
        <v>15</v>
      </c>
      <c r="L137">
        <f>[1]Levo!J138</f>
        <v>6.7561192740357257</v>
      </c>
      <c r="M137">
        <f t="shared" si="9"/>
        <v>21.756119274035726</v>
      </c>
      <c r="N137">
        <f>[1]Levo!K138</f>
        <v>5.3342077875042415</v>
      </c>
      <c r="O137">
        <f>[1]Levo!L138</f>
        <v>5.0775881298070979</v>
      </c>
      <c r="P137">
        <f t="shared" si="10"/>
        <v>21.42857142857142</v>
      </c>
      <c r="Q137">
        <f>[1]Levo!M138</f>
        <v>10.682645018748914</v>
      </c>
      <c r="R137">
        <f t="shared" si="11"/>
        <v>34.400354665623681</v>
      </c>
      <c r="T137">
        <f>[1]Levo!N138</f>
        <v>0</v>
      </c>
    </row>
    <row r="138" spans="1:20" x14ac:dyDescent="0.25">
      <c r="A138" t="s">
        <v>7</v>
      </c>
      <c r="B138">
        <f>[1]Levo!A139</f>
        <v>15</v>
      </c>
      <c r="C138">
        <f>[1]Levo!B139</f>
        <v>6</v>
      </c>
      <c r="D138">
        <f>[1]Levo!C139</f>
        <v>4</v>
      </c>
      <c r="E138">
        <f>[1]Levo!D139</f>
        <v>50.37573452989843</v>
      </c>
      <c r="F138">
        <f>[1]Levo!E139</f>
        <v>53.941292237833487</v>
      </c>
      <c r="G138">
        <f>[1]Levo!F139</f>
        <v>55</v>
      </c>
      <c r="H138">
        <f>'19-rast'!E138</f>
        <v>64</v>
      </c>
      <c r="I138">
        <f>[1]Levo!H139</f>
        <v>3.5655577079350564</v>
      </c>
      <c r="J138">
        <f>[1]Levo!I139</f>
        <v>1.0587077621665131</v>
      </c>
      <c r="K138">
        <f t="shared" si="8"/>
        <v>9</v>
      </c>
      <c r="L138">
        <f>[1]Levo!J139</f>
        <v>4.6242654701015695</v>
      </c>
      <c r="M138">
        <f t="shared" si="9"/>
        <v>13.62426547010157</v>
      </c>
      <c r="N138">
        <f>[1]Levo!K139</f>
        <v>7.0779269845065329</v>
      </c>
      <c r="O138">
        <f>[1]Levo!L139</f>
        <v>1.9627037437266903</v>
      </c>
      <c r="P138">
        <f t="shared" si="10"/>
        <v>16.36363636363636</v>
      </c>
      <c r="Q138">
        <f>[1]Levo!M139</f>
        <v>9.1795494661363719</v>
      </c>
      <c r="R138">
        <f t="shared" si="11"/>
        <v>27.04529392423143</v>
      </c>
      <c r="T138">
        <f>[1]Levo!N139</f>
        <v>0</v>
      </c>
    </row>
    <row r="139" spans="1:20" x14ac:dyDescent="0.25">
      <c r="A139" t="s">
        <v>7</v>
      </c>
      <c r="B139">
        <f>[1]Levo!A140</f>
        <v>15</v>
      </c>
      <c r="C139">
        <f>[1]Levo!B140</f>
        <v>6</v>
      </c>
      <c r="D139">
        <f>[1]Levo!C140</f>
        <v>5</v>
      </c>
      <c r="E139">
        <f>[1]Levo!D140</f>
        <v>50.649060357917286</v>
      </c>
      <c r="F139">
        <f>[1]Levo!E140</f>
        <v>54.780985346351791</v>
      </c>
      <c r="G139">
        <f>[1]Levo!F140</f>
        <v>65</v>
      </c>
      <c r="H139">
        <f>'19-rast'!E139</f>
        <v>81</v>
      </c>
      <c r="I139">
        <f>[1]Levo!H140</f>
        <v>4.1319249884345055</v>
      </c>
      <c r="J139">
        <f>[1]Levo!I140</f>
        <v>10.219014653648209</v>
      </c>
      <c r="K139">
        <f t="shared" si="8"/>
        <v>16</v>
      </c>
      <c r="L139">
        <f>[1]Levo!J140</f>
        <v>14.350939642082714</v>
      </c>
      <c r="M139">
        <f t="shared" si="9"/>
        <v>30.350939642082714</v>
      </c>
      <c r="N139">
        <f>[1]Levo!K140</f>
        <v>8.1579499387269827</v>
      </c>
      <c r="O139">
        <f>[1]Levo!L140</f>
        <v>18.654309682527014</v>
      </c>
      <c r="P139">
        <f t="shared" si="10"/>
        <v>24.615384615384617</v>
      </c>
      <c r="Q139">
        <f>[1]Levo!M140</f>
        <v>28.334068866569663</v>
      </c>
      <c r="R139">
        <f t="shared" si="11"/>
        <v>59.923993510648344</v>
      </c>
      <c r="T139">
        <f>[1]Levo!N140</f>
        <v>0</v>
      </c>
    </row>
    <row r="140" spans="1:20" x14ac:dyDescent="0.25">
      <c r="A140" t="s">
        <v>7</v>
      </c>
      <c r="B140">
        <f>[1]Levo!A141</f>
        <v>15</v>
      </c>
      <c r="C140">
        <f>[1]Levo!B141</f>
        <v>6</v>
      </c>
      <c r="D140">
        <f>[1]Levo!C141</f>
        <v>6</v>
      </c>
      <c r="E140">
        <f>[1]Levo!D141</f>
        <v>49.042706511464395</v>
      </c>
      <c r="F140">
        <f>[1]Levo!E141</f>
        <v>52.543834475703711</v>
      </c>
      <c r="G140">
        <f>[1]Levo!F141</f>
        <v>55</v>
      </c>
      <c r="H140">
        <f>'19-rast'!E140</f>
        <v>65</v>
      </c>
      <c r="I140">
        <f>[1]Levo!H141</f>
        <v>3.5011279642393163</v>
      </c>
      <c r="J140">
        <f>[1]Levo!I141</f>
        <v>2.4561655242962885</v>
      </c>
      <c r="K140">
        <f t="shared" si="8"/>
        <v>10</v>
      </c>
      <c r="L140">
        <f>[1]Levo!J141</f>
        <v>5.9572934885356048</v>
      </c>
      <c r="M140">
        <f t="shared" si="9"/>
        <v>15.957293488535605</v>
      </c>
      <c r="N140">
        <f>[1]Levo!K141</f>
        <v>7.1389370882720016</v>
      </c>
      <c r="O140">
        <f>[1]Levo!L141</f>
        <v>4.6745075779195844</v>
      </c>
      <c r="P140">
        <f t="shared" si="10"/>
        <v>18.181818181818187</v>
      </c>
      <c r="Q140">
        <f>[1]Levo!M141</f>
        <v>12.147154821365746</v>
      </c>
      <c r="R140">
        <f t="shared" si="11"/>
        <v>32.53754660706862</v>
      </c>
      <c r="T140">
        <f>[1]Levo!N141</f>
        <v>0</v>
      </c>
    </row>
    <row r="141" spans="1:20" x14ac:dyDescent="0.25">
      <c r="A141" t="s">
        <v>7</v>
      </c>
      <c r="B141">
        <f>[1]Levo!A142</f>
        <v>15</v>
      </c>
      <c r="C141">
        <f>[1]Levo!B142</f>
        <v>6</v>
      </c>
      <c r="D141">
        <f>[1]Levo!C142</f>
        <v>7</v>
      </c>
      <c r="E141">
        <f>[1]Levo!D142</f>
        <v>62.589108463529676</v>
      </c>
      <c r="F141">
        <f>[1]Levo!E142</f>
        <v>62.169987406645916</v>
      </c>
      <c r="G141">
        <f>[1]Levo!F142</f>
        <v>70</v>
      </c>
      <c r="H141">
        <f>'19-rast'!E141</f>
        <v>82</v>
      </c>
      <c r="I141">
        <f>[1]Levo!H142</f>
        <v>-0.41912105688376045</v>
      </c>
      <c r="J141">
        <f>[1]Levo!I142</f>
        <v>7.8300125933540841</v>
      </c>
      <c r="K141">
        <f t="shared" si="8"/>
        <v>12</v>
      </c>
      <c r="L141">
        <f>[1]Levo!J142</f>
        <v>7.4108915364703236</v>
      </c>
      <c r="M141">
        <f t="shared" si="9"/>
        <v>19.410891536470324</v>
      </c>
      <c r="N141">
        <f>[1]Levo!K142</f>
        <v>-0.66963896302817405</v>
      </c>
      <c r="O141">
        <f>[1]Levo!L142</f>
        <v>12.594521761986165</v>
      </c>
      <c r="P141">
        <f t="shared" si="10"/>
        <v>17.142857142857149</v>
      </c>
      <c r="Q141">
        <f>[1]Levo!M142</f>
        <v>11.840544974032685</v>
      </c>
      <c r="R141">
        <f t="shared" si="11"/>
        <v>31.013209826723998</v>
      </c>
      <c r="T141">
        <f>[1]Levo!N142</f>
        <v>1</v>
      </c>
    </row>
    <row r="142" spans="1:20" x14ac:dyDescent="0.25">
      <c r="A142" t="s">
        <v>7</v>
      </c>
      <c r="B142">
        <f>[1]Levo!A143</f>
        <v>15</v>
      </c>
      <c r="C142">
        <f>[1]Levo!B143</f>
        <v>6</v>
      </c>
      <c r="D142">
        <f>[1]Levo!C143</f>
        <v>8</v>
      </c>
      <c r="E142">
        <f>[1]Levo!D143</f>
        <v>55.769251580738725</v>
      </c>
      <c r="F142">
        <f>[1]Levo!E143</f>
        <v>59.159868369389564</v>
      </c>
      <c r="G142">
        <f>[1]Levo!F143</f>
        <v>70</v>
      </c>
      <c r="H142">
        <f>'19-rast'!E142</f>
        <v>81</v>
      </c>
      <c r="I142">
        <f>[1]Levo!H143</f>
        <v>3.3906167886508385</v>
      </c>
      <c r="J142">
        <f>[1]Levo!I143</f>
        <v>10.840131630610436</v>
      </c>
      <c r="K142">
        <f t="shared" si="8"/>
        <v>11</v>
      </c>
      <c r="L142">
        <f>[1]Levo!J143</f>
        <v>14.230748419261275</v>
      </c>
      <c r="M142">
        <f t="shared" si="9"/>
        <v>25.230748419261275</v>
      </c>
      <c r="N142">
        <f>[1]Levo!K143</f>
        <v>6.0797243867297457</v>
      </c>
      <c r="O142">
        <f>[1]Levo!L143</f>
        <v>18.323454614411094</v>
      </c>
      <c r="P142">
        <f t="shared" si="10"/>
        <v>15.714285714285726</v>
      </c>
      <c r="Q142">
        <f>[1]Levo!M143</f>
        <v>25.517194539824551</v>
      </c>
      <c r="R142">
        <f t="shared" si="11"/>
        <v>45.2413251103684</v>
      </c>
      <c r="T142">
        <f>[1]Levo!N143</f>
        <v>0</v>
      </c>
    </row>
    <row r="143" spans="1:20" x14ac:dyDescent="0.25">
      <c r="A143" t="s">
        <v>7</v>
      </c>
      <c r="B143">
        <f>[1]Levo!A144</f>
        <v>15</v>
      </c>
      <c r="C143">
        <f>[1]Levo!B144</f>
        <v>6</v>
      </c>
      <c r="D143">
        <f>[1]Levo!C144</f>
        <v>9</v>
      </c>
      <c r="E143">
        <f>[1]Levo!D144</f>
        <v>52.129412582020159</v>
      </c>
      <c r="F143">
        <f>[1]Levo!E144</f>
        <v>52.156351857077311</v>
      </c>
      <c r="G143">
        <f>[1]Levo!F144</f>
        <v>60</v>
      </c>
      <c r="H143">
        <f>'19-rast'!E143</f>
        <v>71</v>
      </c>
      <c r="I143">
        <f>[1]Levo!H144</f>
        <v>2.6939275057152656E-2</v>
      </c>
      <c r="J143">
        <f>[1]Levo!I144</f>
        <v>7.8436481429226887</v>
      </c>
      <c r="K143">
        <f t="shared" si="8"/>
        <v>11</v>
      </c>
      <c r="L143">
        <f>[1]Levo!J144</f>
        <v>7.8705874179798414</v>
      </c>
      <c r="M143">
        <f t="shared" si="9"/>
        <v>18.870587417979841</v>
      </c>
      <c r="N143">
        <f>[1]Levo!K144</f>
        <v>5.1677687744455802E-2</v>
      </c>
      <c r="O143">
        <f>[1]Levo!L144</f>
        <v>15.038720814708118</v>
      </c>
      <c r="P143">
        <f t="shared" si="10"/>
        <v>18.333333333333336</v>
      </c>
      <c r="Q143">
        <f>[1]Levo!M144</f>
        <v>15.098170165635949</v>
      </c>
      <c r="R143">
        <f t="shared" si="11"/>
        <v>36.19950136266921</v>
      </c>
      <c r="T143">
        <f>[1]Levo!N144</f>
        <v>1</v>
      </c>
    </row>
    <row r="144" spans="1:20" x14ac:dyDescent="0.25">
      <c r="A144" t="s">
        <v>7</v>
      </c>
      <c r="B144">
        <f>[1]Levo!A145</f>
        <v>15</v>
      </c>
      <c r="C144">
        <f>[1]Levo!B145</f>
        <v>6</v>
      </c>
      <c r="D144">
        <f>[1]Levo!C145</f>
        <v>10</v>
      </c>
      <c r="E144">
        <f>[1]Levo!D145</f>
        <v>55.221268350466538</v>
      </c>
      <c r="F144">
        <f>[1]Levo!E145</f>
        <v>58.734147871767419</v>
      </c>
      <c r="G144">
        <f>[1]Levo!F145</f>
        <v>65</v>
      </c>
      <c r="H144">
        <f>'19-rast'!E144</f>
        <v>73</v>
      </c>
      <c r="I144">
        <f>[1]Levo!H145</f>
        <v>3.5128795213008814</v>
      </c>
      <c r="J144">
        <f>[1]Levo!I145</f>
        <v>6.2658521282325808</v>
      </c>
      <c r="K144">
        <f t="shared" si="8"/>
        <v>8</v>
      </c>
      <c r="L144">
        <f>[1]Levo!J145</f>
        <v>9.7787316495334622</v>
      </c>
      <c r="M144">
        <f t="shared" si="9"/>
        <v>17.778731649533462</v>
      </c>
      <c r="N144">
        <f>[1]Levo!K145</f>
        <v>6.3614611294439793</v>
      </c>
      <c r="O144">
        <f>[1]Levo!L145</f>
        <v>10.668158737762967</v>
      </c>
      <c r="P144">
        <f t="shared" si="10"/>
        <v>12.307692307692308</v>
      </c>
      <c r="Q144">
        <f>[1]Levo!M145</f>
        <v>17.708270638537126</v>
      </c>
      <c r="R144">
        <f t="shared" si="11"/>
        <v>32.195442409434015</v>
      </c>
      <c r="T144">
        <f>[1]Levo!N145</f>
        <v>0</v>
      </c>
    </row>
    <row r="145" spans="1:20" x14ac:dyDescent="0.25">
      <c r="A145" t="s">
        <v>7</v>
      </c>
      <c r="B145">
        <f>[1]Levo!A146</f>
        <v>15</v>
      </c>
      <c r="C145">
        <f>[1]Levo!B146</f>
        <v>6</v>
      </c>
      <c r="D145">
        <f>[1]Levo!C146</f>
        <v>11</v>
      </c>
      <c r="E145">
        <f>[1]Levo!D146</f>
        <v>58.385001338255073</v>
      </c>
      <c r="F145">
        <f>[1]Levo!E146</f>
        <v>60.32500087329521</v>
      </c>
      <c r="G145">
        <f>[1]Levo!F146</f>
        <v>70</v>
      </c>
      <c r="H145">
        <f>'19-rast'!E145</f>
        <v>78</v>
      </c>
      <c r="I145">
        <f>[1]Levo!H146</f>
        <v>1.9399995350401369</v>
      </c>
      <c r="J145">
        <f>[1]Levo!I146</f>
        <v>9.6749991267047903</v>
      </c>
      <c r="K145">
        <f t="shared" si="8"/>
        <v>8</v>
      </c>
      <c r="L145">
        <f>[1]Levo!J146</f>
        <v>11.614998661744927</v>
      </c>
      <c r="M145">
        <f t="shared" si="9"/>
        <v>19.614998661744927</v>
      </c>
      <c r="N145">
        <f>[1]Levo!K146</f>
        <v>3.3227703872107384</v>
      </c>
      <c r="O145">
        <f>[1]Levo!L146</f>
        <v>16.038125133269144</v>
      </c>
      <c r="P145">
        <f t="shared" si="10"/>
        <v>11.428571428571432</v>
      </c>
      <c r="Q145">
        <f>[1]Levo!M146</f>
        <v>19.893805593071967</v>
      </c>
      <c r="R145">
        <f t="shared" si="11"/>
        <v>33.595954803708764</v>
      </c>
      <c r="T145">
        <f>[1]Levo!N146</f>
        <v>0</v>
      </c>
    </row>
    <row r="146" spans="1:20" x14ac:dyDescent="0.25">
      <c r="A146" t="s">
        <v>7</v>
      </c>
      <c r="B146">
        <f>[1]Levo!A147</f>
        <v>16</v>
      </c>
      <c r="C146">
        <f>[1]Levo!B147</f>
        <v>7</v>
      </c>
      <c r="D146">
        <f>[1]Levo!C147</f>
        <v>1</v>
      </c>
      <c r="E146">
        <f>[1]Levo!D147</f>
        <v>51.663780129944293</v>
      </c>
      <c r="F146">
        <f>[1]Levo!E147</f>
        <v>55.19364344735795</v>
      </c>
      <c r="G146">
        <f>[1]Levo!F147</f>
        <v>65</v>
      </c>
      <c r="H146">
        <f>'19-rast'!E146</f>
        <v>78</v>
      </c>
      <c r="I146">
        <f>[1]Levo!H147</f>
        <v>3.5298633174136569</v>
      </c>
      <c r="J146">
        <f>[1]Levo!I147</f>
        <v>9.8063565526420504</v>
      </c>
      <c r="K146">
        <f t="shared" si="8"/>
        <v>13</v>
      </c>
      <c r="L146">
        <f>[1]Levo!J147</f>
        <v>13.336219870055707</v>
      </c>
      <c r="M146">
        <f t="shared" si="9"/>
        <v>26.336219870055707</v>
      </c>
      <c r="N146">
        <f>[1]Levo!K147</f>
        <v>6.8323752318072195</v>
      </c>
      <c r="O146">
        <f>[1]Levo!L147</f>
        <v>17.767184661391422</v>
      </c>
      <c r="P146">
        <f t="shared" si="10"/>
        <v>19.999999999999996</v>
      </c>
      <c r="Q146">
        <f>[1]Levo!M147</f>
        <v>25.81348061739299</v>
      </c>
      <c r="R146">
        <f t="shared" si="11"/>
        <v>50.976176740871601</v>
      </c>
      <c r="T146">
        <f>[1]Levo!N147</f>
        <v>0</v>
      </c>
    </row>
    <row r="147" spans="1:20" x14ac:dyDescent="0.25">
      <c r="A147" t="s">
        <v>7</v>
      </c>
      <c r="B147">
        <f>[1]Levo!A148</f>
        <v>16</v>
      </c>
      <c r="C147">
        <f>[1]Levo!B148</f>
        <v>7</v>
      </c>
      <c r="D147">
        <f>[1]Levo!C148</f>
        <v>2</v>
      </c>
      <c r="E147">
        <f>[1]Levo!D148</f>
        <v>57.177849363725201</v>
      </c>
      <c r="F147">
        <f>[1]Levo!E148</f>
        <v>61.029530932890204</v>
      </c>
      <c r="G147">
        <f>[1]Levo!F148</f>
        <v>70</v>
      </c>
      <c r="H147">
        <f>'19-rast'!E147</f>
        <v>82</v>
      </c>
      <c r="I147">
        <f>[1]Levo!H148</f>
        <v>3.8516815691650024</v>
      </c>
      <c r="J147">
        <f>[1]Levo!I148</f>
        <v>8.9704690671097964</v>
      </c>
      <c r="K147">
        <f t="shared" si="8"/>
        <v>12</v>
      </c>
      <c r="L147">
        <f>[1]Levo!J148</f>
        <v>12.822150636274799</v>
      </c>
      <c r="M147">
        <f t="shared" si="9"/>
        <v>24.822150636274799</v>
      </c>
      <c r="N147">
        <f>[1]Levo!K148</f>
        <v>6.7363176685141024</v>
      </c>
      <c r="O147">
        <f>[1]Levo!L148</f>
        <v>14.698571216242806</v>
      </c>
      <c r="P147">
        <f t="shared" si="10"/>
        <v>17.142857142857149</v>
      </c>
      <c r="Q147">
        <f>[1]Levo!M148</f>
        <v>22.425031334615795</v>
      </c>
      <c r="R147">
        <f t="shared" si="11"/>
        <v>43.412179563407079</v>
      </c>
      <c r="T147">
        <f>[1]Levo!N148</f>
        <v>0</v>
      </c>
    </row>
    <row r="148" spans="1:20" x14ac:dyDescent="0.25">
      <c r="A148" t="s">
        <v>7</v>
      </c>
      <c r="B148">
        <f>[1]Levo!A149</f>
        <v>16</v>
      </c>
      <c r="C148">
        <f>[1]Levo!B149</f>
        <v>7</v>
      </c>
      <c r="D148">
        <f>[1]Levo!C149</f>
        <v>3</v>
      </c>
      <c r="E148">
        <f>[1]Levo!D149</f>
        <v>62.912528428917909</v>
      </c>
      <c r="F148">
        <f>[1]Levo!E149</f>
        <v>65.53363028406639</v>
      </c>
      <c r="G148">
        <f>[1]Levo!F149</f>
        <v>70</v>
      </c>
      <c r="H148">
        <f>'19-rast'!E148</f>
        <v>81</v>
      </c>
      <c r="I148">
        <f>[1]Levo!H149</f>
        <v>2.6211018551484813</v>
      </c>
      <c r="J148">
        <f>[1]Levo!I149</f>
        <v>4.4663697159336095</v>
      </c>
      <c r="K148">
        <f t="shared" si="8"/>
        <v>11</v>
      </c>
      <c r="L148">
        <f>[1]Levo!J149</f>
        <v>7.0874715710820908</v>
      </c>
      <c r="M148">
        <f t="shared" si="9"/>
        <v>18.087471571082091</v>
      </c>
      <c r="N148">
        <f>[1]Levo!K149</f>
        <v>4.1662637325249996</v>
      </c>
      <c r="O148">
        <f>[1]Levo!L149</f>
        <v>6.8153857745609336</v>
      </c>
      <c r="P148">
        <f t="shared" si="10"/>
        <v>15.714285714285726</v>
      </c>
      <c r="Q148">
        <f>[1]Levo!M149</f>
        <v>11.265596452843107</v>
      </c>
      <c r="R148">
        <f t="shared" si="11"/>
        <v>28.75019018114704</v>
      </c>
      <c r="T148">
        <f>[1]Levo!N149</f>
        <v>0</v>
      </c>
    </row>
    <row r="149" spans="1:20" x14ac:dyDescent="0.25">
      <c r="A149" t="s">
        <v>7</v>
      </c>
      <c r="B149">
        <f>[1]Levo!A150</f>
        <v>16</v>
      </c>
      <c r="C149">
        <f>[1]Levo!B150</f>
        <v>7</v>
      </c>
      <c r="D149">
        <f>[1]Levo!C150</f>
        <v>4</v>
      </c>
      <c r="E149">
        <f>[1]Levo!D150</f>
        <v>55.464068707030343</v>
      </c>
      <c r="F149">
        <f>[1]Levo!E150</f>
        <v>59.348709787685955</v>
      </c>
      <c r="G149">
        <f>[1]Levo!F150</f>
        <v>70</v>
      </c>
      <c r="H149">
        <f>'19-rast'!E149</f>
        <v>83</v>
      </c>
      <c r="I149">
        <f>[1]Levo!H150</f>
        <v>3.8846410806556122</v>
      </c>
      <c r="J149">
        <f>[1]Levo!I150</f>
        <v>10.651290212314045</v>
      </c>
      <c r="K149">
        <f t="shared" si="8"/>
        <v>13</v>
      </c>
      <c r="L149">
        <f>[1]Levo!J150</f>
        <v>14.535931292969657</v>
      </c>
      <c r="M149">
        <f t="shared" si="9"/>
        <v>27.535931292969657</v>
      </c>
      <c r="N149">
        <f>[1]Levo!K150</f>
        <v>7.0038876901997282</v>
      </c>
      <c r="O149">
        <f>[1]Levo!L150</f>
        <v>17.946961695406639</v>
      </c>
      <c r="P149">
        <f t="shared" si="10"/>
        <v>18.571428571428573</v>
      </c>
      <c r="Q149">
        <f>[1]Levo!M150</f>
        <v>26.207834426555788</v>
      </c>
      <c r="R149">
        <f t="shared" si="11"/>
        <v>49.646432248630433</v>
      </c>
      <c r="T149">
        <f>[1]Levo!N150</f>
        <v>0</v>
      </c>
    </row>
    <row r="150" spans="1:20" x14ac:dyDescent="0.25">
      <c r="A150" t="s">
        <v>7</v>
      </c>
      <c r="B150">
        <f>[1]Levo!A151</f>
        <v>16</v>
      </c>
      <c r="C150">
        <f>[1]Levo!B151</f>
        <v>7</v>
      </c>
      <c r="D150">
        <f>[1]Levo!C151</f>
        <v>5</v>
      </c>
      <c r="E150">
        <f>[1]Levo!D151</f>
        <v>52.841672483057479</v>
      </c>
      <c r="F150">
        <f>[1]Levo!E151</f>
        <v>57.339884034547339</v>
      </c>
      <c r="G150">
        <f>[1]Levo!F151</f>
        <v>65</v>
      </c>
      <c r="H150">
        <f>'19-rast'!E150</f>
        <v>80</v>
      </c>
      <c r="I150">
        <f>[1]Levo!H151</f>
        <v>4.4982115514898595</v>
      </c>
      <c r="J150">
        <f>[1]Levo!I151</f>
        <v>7.6601159654526612</v>
      </c>
      <c r="K150">
        <f t="shared" si="8"/>
        <v>15</v>
      </c>
      <c r="L150">
        <f>[1]Levo!J151</f>
        <v>12.158327516942521</v>
      </c>
      <c r="M150">
        <f t="shared" si="9"/>
        <v>27.158327516942521</v>
      </c>
      <c r="N150">
        <f>[1]Levo!K151</f>
        <v>8.5126214597619274</v>
      </c>
      <c r="O150">
        <f>[1]Levo!L151</f>
        <v>13.359141014023379</v>
      </c>
      <c r="P150">
        <f t="shared" si="10"/>
        <v>23.076923076923084</v>
      </c>
      <c r="Q150">
        <f>[1]Levo!M151</f>
        <v>23.008975578584923</v>
      </c>
      <c r="R150">
        <f t="shared" si="11"/>
        <v>51.395662250566041</v>
      </c>
      <c r="T150">
        <f>[1]Levo!N151</f>
        <v>0</v>
      </c>
    </row>
    <row r="151" spans="1:20" x14ac:dyDescent="0.25">
      <c r="A151" t="s">
        <v>7</v>
      </c>
      <c r="B151">
        <f>[1]Levo!A152</f>
        <v>16</v>
      </c>
      <c r="C151">
        <f>[1]Levo!B152</f>
        <v>7</v>
      </c>
      <c r="D151">
        <f>[1]Levo!C152</f>
        <v>6</v>
      </c>
      <c r="E151">
        <f>[1]Levo!D152</f>
        <v>58.376506284855196</v>
      </c>
      <c r="F151">
        <f>[1]Levo!E152</f>
        <v>61.882086989503755</v>
      </c>
      <c r="G151">
        <f>[1]Levo!F152</f>
        <v>70</v>
      </c>
      <c r="H151">
        <f>'19-rast'!E151</f>
        <v>82</v>
      </c>
      <c r="I151">
        <f>[1]Levo!H152</f>
        <v>3.5055807046485583</v>
      </c>
      <c r="J151">
        <f>[1]Levo!I152</f>
        <v>8.1179130104962454</v>
      </c>
      <c r="K151">
        <f t="shared" si="8"/>
        <v>12</v>
      </c>
      <c r="L151">
        <f>[1]Levo!J152</f>
        <v>11.623493715144804</v>
      </c>
      <c r="M151">
        <f t="shared" si="9"/>
        <v>23.623493715144804</v>
      </c>
      <c r="N151">
        <f>[1]Levo!K152</f>
        <v>6.0051224846219053</v>
      </c>
      <c r="O151">
        <f>[1]Levo!L152</f>
        <v>13.118356870984616</v>
      </c>
      <c r="P151">
        <f t="shared" si="10"/>
        <v>17.142857142857149</v>
      </c>
      <c r="Q151">
        <f>[1]Levo!M152</f>
        <v>19.911252753678955</v>
      </c>
      <c r="R151">
        <f t="shared" si="11"/>
        <v>40.46746751145249</v>
      </c>
      <c r="T151">
        <f>[1]Levo!N152</f>
        <v>0</v>
      </c>
    </row>
    <row r="152" spans="1:20" x14ac:dyDescent="0.25">
      <c r="A152" t="s">
        <v>7</v>
      </c>
      <c r="B152">
        <f>[1]Levo!A153</f>
        <v>16</v>
      </c>
      <c r="C152">
        <f>[1]Levo!B153</f>
        <v>7</v>
      </c>
      <c r="D152">
        <f>[1]Levo!C153</f>
        <v>7</v>
      </c>
      <c r="E152">
        <f>[1]Levo!D153</f>
        <v>49.964263297040048</v>
      </c>
      <c r="F152">
        <f>[1]Levo!E153</f>
        <v>55.162578528431418</v>
      </c>
      <c r="G152">
        <f>[1]Levo!F153</f>
        <v>70</v>
      </c>
      <c r="H152">
        <f>'19-rast'!E152</f>
        <v>84</v>
      </c>
      <c r="I152">
        <f>[1]Levo!H153</f>
        <v>5.1983152313913692</v>
      </c>
      <c r="J152">
        <f>[1]Levo!I153</f>
        <v>14.837421471568582</v>
      </c>
      <c r="K152">
        <f t="shared" si="8"/>
        <v>14</v>
      </c>
      <c r="L152">
        <f>[1]Levo!J153</f>
        <v>20.035736702959952</v>
      </c>
      <c r="M152">
        <f t="shared" si="9"/>
        <v>34.035736702959952</v>
      </c>
      <c r="N152">
        <f>[1]Levo!K153</f>
        <v>10.404066603538453</v>
      </c>
      <c r="O152">
        <f>[1]Levo!L153</f>
        <v>26.89762129941262</v>
      </c>
      <c r="P152">
        <f t="shared" si="10"/>
        <v>19.999999999999996</v>
      </c>
      <c r="Q152">
        <f>[1]Levo!M153</f>
        <v>40.100134337709513</v>
      </c>
      <c r="R152">
        <f t="shared" si="11"/>
        <v>68.120161205251421</v>
      </c>
      <c r="T152">
        <f>[1]Levo!N153</f>
        <v>0</v>
      </c>
    </row>
    <row r="153" spans="1:20" x14ac:dyDescent="0.25">
      <c r="A153" t="s">
        <v>7</v>
      </c>
      <c r="B153">
        <f>[1]Levo!A154</f>
        <v>16</v>
      </c>
      <c r="C153">
        <f>[1]Levo!B154</f>
        <v>7</v>
      </c>
      <c r="D153">
        <f>[1]Levo!C154</f>
        <v>8</v>
      </c>
      <c r="E153">
        <f>[1]Levo!D154</f>
        <v>48.302725189869584</v>
      </c>
      <c r="F153">
        <f>[1]Levo!E154</f>
        <v>53.301010338152835</v>
      </c>
      <c r="G153">
        <f>[1]Levo!F154</f>
        <v>70</v>
      </c>
      <c r="H153">
        <f>'19-rast'!E153</f>
        <v>81</v>
      </c>
      <c r="I153">
        <f>[1]Levo!H154</f>
        <v>4.9982851482832515</v>
      </c>
      <c r="J153">
        <f>[1]Levo!I154</f>
        <v>16.698989661847165</v>
      </c>
      <c r="K153">
        <f t="shared" si="8"/>
        <v>11</v>
      </c>
      <c r="L153">
        <f>[1]Levo!J154</f>
        <v>21.697274810130416</v>
      </c>
      <c r="M153">
        <f t="shared" si="9"/>
        <v>32.697274810130416</v>
      </c>
      <c r="N153">
        <f>[1]Levo!K154</f>
        <v>10.34783260910408</v>
      </c>
      <c r="O153">
        <f>[1]Levo!L154</f>
        <v>31.329593108845888</v>
      </c>
      <c r="P153">
        <f t="shared" si="10"/>
        <v>15.714285714285726</v>
      </c>
      <c r="Q153">
        <f>[1]Levo!M154</f>
        <v>44.91935956996673</v>
      </c>
      <c r="R153">
        <f t="shared" si="11"/>
        <v>67.692401788104362</v>
      </c>
      <c r="T153">
        <f>[1]Levo!N154</f>
        <v>0</v>
      </c>
    </row>
    <row r="154" spans="1:20" x14ac:dyDescent="0.25">
      <c r="A154" t="s">
        <v>7</v>
      </c>
      <c r="B154">
        <f>[1]Levo!A155</f>
        <v>16</v>
      </c>
      <c r="C154">
        <f>[1]Levo!B155</f>
        <v>7</v>
      </c>
      <c r="D154">
        <f>[1]Levo!C155</f>
        <v>9</v>
      </c>
      <c r="E154">
        <f>[1]Levo!D155</f>
        <v>54.28825728564712</v>
      </c>
      <c r="F154">
        <f>[1]Levo!E155</f>
        <v>58.135899938720165</v>
      </c>
      <c r="G154">
        <f>[1]Levo!F155</f>
        <v>65</v>
      </c>
      <c r="H154">
        <f>'19-rast'!E154</f>
        <v>78</v>
      </c>
      <c r="I154">
        <f>[1]Levo!H155</f>
        <v>3.847642653073045</v>
      </c>
      <c r="J154">
        <f>[1]Levo!I155</f>
        <v>6.8641000612798351</v>
      </c>
      <c r="K154">
        <f t="shared" si="8"/>
        <v>13</v>
      </c>
      <c r="L154">
        <f>[1]Levo!J155</f>
        <v>10.71174271435288</v>
      </c>
      <c r="M154">
        <f t="shared" si="9"/>
        <v>23.71174271435288</v>
      </c>
      <c r="N154">
        <f>[1]Levo!K155</f>
        <v>7.0874307731559671</v>
      </c>
      <c r="O154">
        <f>[1]Levo!L155</f>
        <v>11.806990290879016</v>
      </c>
      <c r="P154">
        <f t="shared" si="10"/>
        <v>19.999999999999996</v>
      </c>
      <c r="Q154">
        <f>[1]Levo!M155</f>
        <v>19.731233327294294</v>
      </c>
      <c r="R154">
        <f t="shared" si="11"/>
        <v>43.677479992753156</v>
      </c>
      <c r="T154">
        <f>[1]Levo!N155</f>
        <v>0</v>
      </c>
    </row>
    <row r="155" spans="1:20" x14ac:dyDescent="0.25">
      <c r="A155" t="s">
        <v>7</v>
      </c>
      <c r="B155">
        <f>[1]Levo!A156</f>
        <v>16</v>
      </c>
      <c r="C155">
        <f>[1]Levo!B156</f>
        <v>7</v>
      </c>
      <c r="D155">
        <f>[1]Levo!C156</f>
        <v>10</v>
      </c>
      <c r="E155">
        <f>[1]Levo!D156</f>
        <v>57.129968219317476</v>
      </c>
      <c r="F155">
        <f>[1]Levo!E156</f>
        <v>59.544527567902492</v>
      </c>
      <c r="G155">
        <f>[1]Levo!F156</f>
        <v>75</v>
      </c>
      <c r="H155">
        <f>'19-rast'!E155</f>
        <v>83</v>
      </c>
      <c r="I155">
        <f>[1]Levo!H156</f>
        <v>2.4145593485850156</v>
      </c>
      <c r="J155">
        <f>[1]Levo!I156</f>
        <v>15.455472432097508</v>
      </c>
      <c r="K155">
        <f t="shared" si="8"/>
        <v>8</v>
      </c>
      <c r="L155">
        <f>[1]Levo!J156</f>
        <v>17.870031780682524</v>
      </c>
      <c r="M155">
        <f t="shared" si="9"/>
        <v>25.870031780682524</v>
      </c>
      <c r="N155">
        <f>[1]Levo!K156</f>
        <v>4.226432157840021</v>
      </c>
      <c r="O155">
        <f>[1]Levo!L156</f>
        <v>25.956159303594497</v>
      </c>
      <c r="P155">
        <f t="shared" si="10"/>
        <v>10.666666666666668</v>
      </c>
      <c r="Q155">
        <f>[1]Levo!M156</f>
        <v>31.27961092518181</v>
      </c>
      <c r="R155">
        <f t="shared" si="11"/>
        <v>45.282769423867862</v>
      </c>
      <c r="T155">
        <f>[1]Levo!N156</f>
        <v>0</v>
      </c>
    </row>
    <row r="156" spans="1:20" x14ac:dyDescent="0.25">
      <c r="A156" t="s">
        <v>7</v>
      </c>
      <c r="B156">
        <f>[1]Levo!A157</f>
        <v>16</v>
      </c>
      <c r="C156">
        <f>[1]Levo!B157</f>
        <v>7</v>
      </c>
      <c r="D156">
        <f>[1]Levo!C157</f>
        <v>11</v>
      </c>
      <c r="E156">
        <f>[1]Levo!D157</f>
        <v>56.397503466904531</v>
      </c>
      <c r="F156">
        <f>[1]Levo!E157</f>
        <v>61.329754662395956</v>
      </c>
      <c r="G156">
        <f>[1]Levo!F157</f>
        <v>65</v>
      </c>
      <c r="H156">
        <f>'19-rast'!E156</f>
        <v>77</v>
      </c>
      <c r="I156">
        <f>[1]Levo!H157</f>
        <v>4.9322511954914248</v>
      </c>
      <c r="J156">
        <f>[1]Levo!I157</f>
        <v>3.6702453376040438</v>
      </c>
      <c r="K156">
        <f t="shared" si="8"/>
        <v>12</v>
      </c>
      <c r="L156">
        <f>[1]Levo!J157</f>
        <v>8.6024965330954686</v>
      </c>
      <c r="M156">
        <f t="shared" si="9"/>
        <v>20.602496533095469</v>
      </c>
      <c r="N156">
        <f>[1]Levo!K157</f>
        <v>8.7455133512883023</v>
      </c>
      <c r="O156">
        <f>[1]Levo!L157</f>
        <v>5.9844448389004157</v>
      </c>
      <c r="P156">
        <f t="shared" si="10"/>
        <v>18.461538461538463</v>
      </c>
      <c r="Q156">
        <f>[1]Levo!M157</f>
        <v>15.253328612575245</v>
      </c>
      <c r="R156">
        <f t="shared" si="11"/>
        <v>36.530866202589138</v>
      </c>
      <c r="T156">
        <f>[1]Levo!N157</f>
        <v>0</v>
      </c>
    </row>
    <row r="157" spans="1:20" x14ac:dyDescent="0.25">
      <c r="A157" t="s">
        <v>7</v>
      </c>
      <c r="B157">
        <f>[1]Levo!A158</f>
        <v>16</v>
      </c>
      <c r="C157">
        <f>[1]Levo!B158</f>
        <v>7</v>
      </c>
      <c r="D157">
        <f>[1]Levo!C158</f>
        <v>12</v>
      </c>
      <c r="E157">
        <f>[1]Levo!D158</f>
        <v>52.857410763567643</v>
      </c>
      <c r="F157">
        <f>[1]Levo!E158</f>
        <v>56.45589723100781</v>
      </c>
      <c r="G157">
        <f>[1]Levo!F158</f>
        <v>60</v>
      </c>
      <c r="H157">
        <f>'19-rast'!E157</f>
        <v>73</v>
      </c>
      <c r="I157">
        <f>[1]Levo!H158</f>
        <v>3.5984864674401678</v>
      </c>
      <c r="J157">
        <f>[1]Levo!I158</f>
        <v>3.5441027689921896</v>
      </c>
      <c r="K157">
        <f t="shared" si="8"/>
        <v>13</v>
      </c>
      <c r="L157">
        <f>[1]Levo!J158</f>
        <v>7.1425892364323573</v>
      </c>
      <c r="M157">
        <f t="shared" si="9"/>
        <v>20.142589236432357</v>
      </c>
      <c r="N157">
        <f>[1]Levo!K158</f>
        <v>6.8079128649268794</v>
      </c>
      <c r="O157">
        <f>[1]Levo!L158</f>
        <v>6.2776484704340607</v>
      </c>
      <c r="P157">
        <f t="shared" si="10"/>
        <v>21.666666666666657</v>
      </c>
      <c r="Q157">
        <f>[1]Levo!M158</f>
        <v>13.512938173194522</v>
      </c>
      <c r="R157">
        <f t="shared" si="11"/>
        <v>38.107408110720002</v>
      </c>
      <c r="T157">
        <f>[1]Levo!N158</f>
        <v>0</v>
      </c>
    </row>
    <row r="158" spans="1:20" x14ac:dyDescent="0.25">
      <c r="A158" t="s">
        <v>7</v>
      </c>
      <c r="B158">
        <f>[1]Levo!A159</f>
        <v>17</v>
      </c>
      <c r="C158">
        <f>[1]Levo!B159</f>
        <v>3</v>
      </c>
      <c r="D158">
        <f>[1]Levo!C159</f>
        <v>1</v>
      </c>
      <c r="E158">
        <f>[1]Levo!D159</f>
        <v>57.550980647338712</v>
      </c>
      <c r="F158">
        <f>[1]Levo!E159</f>
        <v>60.900476534356649</v>
      </c>
      <c r="G158">
        <f>[1]Levo!F159</f>
        <v>75</v>
      </c>
      <c r="H158">
        <f>'19-rast'!E158</f>
        <v>90</v>
      </c>
      <c r="I158">
        <f>[1]Levo!H159</f>
        <v>3.3494958870179374</v>
      </c>
      <c r="J158">
        <f>[1]Levo!I159</f>
        <v>14.099523465643351</v>
      </c>
      <c r="K158">
        <f t="shared" si="8"/>
        <v>15</v>
      </c>
      <c r="L158">
        <f>[1]Levo!J159</f>
        <v>17.449019352661288</v>
      </c>
      <c r="M158">
        <f t="shared" si="9"/>
        <v>32.449019352661288</v>
      </c>
      <c r="N158">
        <f>[1]Levo!K159</f>
        <v>5.820050065772131</v>
      </c>
      <c r="O158">
        <f>[1]Levo!L159</f>
        <v>23.151745713663164</v>
      </c>
      <c r="P158">
        <f t="shared" si="10"/>
        <v>19.999999999999996</v>
      </c>
      <c r="Q158">
        <f>[1]Levo!M159</f>
        <v>30.319238971070718</v>
      </c>
      <c r="R158">
        <f t="shared" si="11"/>
        <v>56.383086765284872</v>
      </c>
      <c r="T158">
        <f>[1]Levo!N159</f>
        <v>0</v>
      </c>
    </row>
    <row r="159" spans="1:20" x14ac:dyDescent="0.25">
      <c r="A159" t="s">
        <v>7</v>
      </c>
      <c r="B159">
        <f>[1]Levo!A160</f>
        <v>17</v>
      </c>
      <c r="C159">
        <f>[1]Levo!B160</f>
        <v>3</v>
      </c>
      <c r="D159">
        <f>[1]Levo!C160</f>
        <v>2</v>
      </c>
      <c r="E159">
        <f>[1]Levo!D160</f>
        <v>60.559089876100757</v>
      </c>
      <c r="F159">
        <f>[1]Levo!E160</f>
        <v>63.335287056422139</v>
      </c>
      <c r="G159">
        <f>[1]Levo!F160</f>
        <v>75</v>
      </c>
      <c r="H159">
        <f>'19-rast'!E159</f>
        <v>89</v>
      </c>
      <c r="I159">
        <f>[1]Levo!H160</f>
        <v>2.7761971803213825</v>
      </c>
      <c r="J159">
        <f>[1]Levo!I160</f>
        <v>11.664712943577861</v>
      </c>
      <c r="K159">
        <f t="shared" si="8"/>
        <v>14</v>
      </c>
      <c r="L159">
        <f>[1]Levo!J160</f>
        <v>14.440910123899243</v>
      </c>
      <c r="M159">
        <f t="shared" si="9"/>
        <v>28.440910123899243</v>
      </c>
      <c r="N159">
        <f>[1]Levo!K160</f>
        <v>4.5842782413032745</v>
      </c>
      <c r="O159">
        <f>[1]Levo!L160</f>
        <v>18.417399660928947</v>
      </c>
      <c r="P159">
        <f t="shared" si="10"/>
        <v>18.666666666666675</v>
      </c>
      <c r="Q159">
        <f>[1]Levo!M160</f>
        <v>23.845982747502049</v>
      </c>
      <c r="R159">
        <f t="shared" si="11"/>
        <v>46.963899527035771</v>
      </c>
      <c r="T159">
        <f>[1]Levo!N160</f>
        <v>0</v>
      </c>
    </row>
    <row r="160" spans="1:20" x14ac:dyDescent="0.25">
      <c r="A160" t="s">
        <v>7</v>
      </c>
      <c r="B160">
        <f>[1]Levo!A161</f>
        <v>17</v>
      </c>
      <c r="C160">
        <f>[1]Levo!B161</f>
        <v>3</v>
      </c>
      <c r="D160">
        <f>[1]Levo!C161</f>
        <v>3</v>
      </c>
      <c r="E160">
        <f>[1]Levo!D161</f>
        <v>49.063314711005773</v>
      </c>
      <c r="F160">
        <f>[1]Levo!E161</f>
        <v>56.338422899202925</v>
      </c>
      <c r="G160">
        <f>[1]Levo!F161</f>
        <v>65</v>
      </c>
      <c r="H160">
        <f>'19-rast'!E160</f>
        <v>79</v>
      </c>
      <c r="I160">
        <f>[1]Levo!H161</f>
        <v>7.2751081881971515</v>
      </c>
      <c r="J160">
        <f>[1]Levo!I161</f>
        <v>8.661577100797075</v>
      </c>
      <c r="K160">
        <f t="shared" si="8"/>
        <v>14</v>
      </c>
      <c r="L160">
        <f>[1]Levo!J161</f>
        <v>15.936685288994227</v>
      </c>
      <c r="M160">
        <f t="shared" si="9"/>
        <v>29.936685288994227</v>
      </c>
      <c r="N160">
        <f>[1]Levo!K161</f>
        <v>14.827999761225286</v>
      </c>
      <c r="O160">
        <f>[1]Levo!L161</f>
        <v>15.374191635242983</v>
      </c>
      <c r="P160">
        <f t="shared" si="10"/>
        <v>21.538461538461529</v>
      </c>
      <c r="Q160">
        <f>[1]Levo!M161</f>
        <v>32.481876495432438</v>
      </c>
      <c r="R160">
        <f t="shared" si="11"/>
        <v>61.016434509833275</v>
      </c>
      <c r="T160">
        <f>[1]Levo!N161</f>
        <v>0</v>
      </c>
    </row>
    <row r="161" spans="1:20" x14ac:dyDescent="0.25">
      <c r="A161" t="s">
        <v>7</v>
      </c>
      <c r="B161">
        <f>[1]Levo!A162</f>
        <v>17</v>
      </c>
      <c r="C161">
        <f>[1]Levo!B162</f>
        <v>3</v>
      </c>
      <c r="D161">
        <f>[1]Levo!C162</f>
        <v>4</v>
      </c>
      <c r="E161">
        <f>[1]Levo!D162</f>
        <v>55.777688089910761</v>
      </c>
      <c r="F161">
        <f>[1]Levo!E162</f>
        <v>57.323955993990118</v>
      </c>
      <c r="G161">
        <f>[1]Levo!F162</f>
        <v>65</v>
      </c>
      <c r="H161">
        <f>'19-rast'!E161</f>
        <v>74</v>
      </c>
      <c r="I161">
        <f>[1]Levo!H162</f>
        <v>1.5462679040793574</v>
      </c>
      <c r="J161">
        <f>[1]Levo!I162</f>
        <v>7.6760440060098816</v>
      </c>
      <c r="K161">
        <f t="shared" si="8"/>
        <v>9</v>
      </c>
      <c r="L161">
        <f>[1]Levo!J162</f>
        <v>9.222311910089239</v>
      </c>
      <c r="M161">
        <f t="shared" si="9"/>
        <v>18.222311910089239</v>
      </c>
      <c r="N161">
        <f>[1]Levo!K162</f>
        <v>2.7721979110838291</v>
      </c>
      <c r="O161">
        <f>[1]Levo!L162</f>
        <v>13.390638997096849</v>
      </c>
      <c r="P161">
        <f t="shared" si="10"/>
        <v>13.846153846153841</v>
      </c>
      <c r="Q161">
        <f>[1]Levo!M162</f>
        <v>16.534051922738978</v>
      </c>
      <c r="R161">
        <f t="shared" si="11"/>
        <v>32.66953603511822</v>
      </c>
      <c r="T161">
        <f>[1]Levo!N162</f>
        <v>0</v>
      </c>
    </row>
    <row r="162" spans="1:20" x14ac:dyDescent="0.25">
      <c r="A162" t="s">
        <v>7</v>
      </c>
      <c r="B162">
        <f>[1]Levo!A163</f>
        <v>17</v>
      </c>
      <c r="C162">
        <f>[1]Levo!B163</f>
        <v>3</v>
      </c>
      <c r="D162">
        <f>[1]Levo!C163</f>
        <v>5</v>
      </c>
      <c r="E162">
        <f>[1]Levo!D163</f>
        <v>50.116123260216177</v>
      </c>
      <c r="F162">
        <f>[1]Levo!E163</f>
        <v>57.229963182580747</v>
      </c>
      <c r="G162">
        <f>[1]Levo!F163</f>
        <v>75</v>
      </c>
      <c r="H162">
        <f>'19-rast'!E162</f>
        <v>83</v>
      </c>
      <c r="I162">
        <f>[1]Levo!H163</f>
        <v>7.1138399223645692</v>
      </c>
      <c r="J162">
        <f>[1]Levo!I163</f>
        <v>17.770036817419253</v>
      </c>
      <c r="K162">
        <f t="shared" si="8"/>
        <v>8</v>
      </c>
      <c r="L162">
        <f>[1]Levo!J163</f>
        <v>24.883876739783823</v>
      </c>
      <c r="M162">
        <f t="shared" si="9"/>
        <v>32.883876739783823</v>
      </c>
      <c r="N162">
        <f>[1]Levo!K163</f>
        <v>14.194713117428549</v>
      </c>
      <c r="O162">
        <f>[1]Levo!L163</f>
        <v>31.050232831231273</v>
      </c>
      <c r="P162">
        <f t="shared" si="10"/>
        <v>10.666666666666668</v>
      </c>
      <c r="Q162">
        <f>[1]Levo!M163</f>
        <v>49.652437421346704</v>
      </c>
      <c r="R162">
        <f t="shared" si="11"/>
        <v>65.615364079623689</v>
      </c>
      <c r="T162">
        <f>[1]Levo!N163</f>
        <v>0</v>
      </c>
    </row>
    <row r="163" spans="1:20" x14ac:dyDescent="0.25">
      <c r="A163" t="s">
        <v>7</v>
      </c>
      <c r="B163">
        <f>[1]Levo!A164</f>
        <v>17</v>
      </c>
      <c r="C163">
        <f>[1]Levo!B164</f>
        <v>3</v>
      </c>
      <c r="D163">
        <f>[1]Levo!C164</f>
        <v>6</v>
      </c>
      <c r="E163">
        <f>[1]Levo!D164</f>
        <v>49.850577019286256</v>
      </c>
      <c r="F163">
        <f>[1]Levo!E164</f>
        <v>58.580911014478737</v>
      </c>
      <c r="G163">
        <f>[1]Levo!F164</f>
        <v>65</v>
      </c>
      <c r="H163">
        <f>'19-rast'!E163</f>
        <v>79</v>
      </c>
      <c r="I163">
        <f>[1]Levo!H164</f>
        <v>8.7303339951924812</v>
      </c>
      <c r="J163">
        <f>[1]Levo!I164</f>
        <v>6.4190889855212632</v>
      </c>
      <c r="K163">
        <f t="shared" si="8"/>
        <v>14</v>
      </c>
      <c r="L163">
        <f>[1]Levo!J164</f>
        <v>15.149422980713744</v>
      </c>
      <c r="M163">
        <f t="shared" si="9"/>
        <v>29.149422980713744</v>
      </c>
      <c r="N163">
        <f>[1]Levo!K164</f>
        <v>17.513004898247985</v>
      </c>
      <c r="O163">
        <f>[1]Levo!L164</f>
        <v>10.957646227001728</v>
      </c>
      <c r="P163">
        <f t="shared" si="10"/>
        <v>21.538461538461529</v>
      </c>
      <c r="Q163">
        <f>[1]Levo!M164</f>
        <v>30.389664245717185</v>
      </c>
      <c r="R163">
        <f t="shared" si="11"/>
        <v>58.473591929410127</v>
      </c>
      <c r="T163">
        <f>[1]Levo!N164</f>
        <v>0</v>
      </c>
    </row>
    <row r="164" spans="1:20" x14ac:dyDescent="0.25">
      <c r="A164" t="s">
        <v>7</v>
      </c>
      <c r="B164">
        <f>[1]Levo!A165</f>
        <v>17</v>
      </c>
      <c r="C164">
        <f>[1]Levo!B165</f>
        <v>3</v>
      </c>
      <c r="D164">
        <f>[1]Levo!C165</f>
        <v>7</v>
      </c>
      <c r="E164">
        <f>[1]Levo!D165</f>
        <v>54.925521043937309</v>
      </c>
      <c r="F164">
        <f>[1]Levo!E165</f>
        <v>62.036015193774929</v>
      </c>
      <c r="G164">
        <f>[1]Levo!F165</f>
        <v>85</v>
      </c>
      <c r="H164">
        <f>'19-rast'!E164</f>
        <v>93</v>
      </c>
      <c r="I164">
        <f>[1]Levo!H165</f>
        <v>7.1104941498376206</v>
      </c>
      <c r="J164">
        <f>[1]Levo!I165</f>
        <v>22.963984806225071</v>
      </c>
      <c r="K164">
        <f t="shared" si="8"/>
        <v>8</v>
      </c>
      <c r="L164">
        <f>[1]Levo!J165</f>
        <v>30.074478956062691</v>
      </c>
      <c r="M164">
        <f t="shared" si="9"/>
        <v>38.074478956062691</v>
      </c>
      <c r="N164">
        <f>[1]Levo!K165</f>
        <v>12.945701769764973</v>
      </c>
      <c r="O164">
        <f>[1]Levo!L165</f>
        <v>37.017182252107993</v>
      </c>
      <c r="P164">
        <f t="shared" si="10"/>
        <v>9.4117647058823639</v>
      </c>
      <c r="Q164">
        <f>[1]Levo!M165</f>
        <v>54.755018039801229</v>
      </c>
      <c r="R164">
        <f t="shared" si="11"/>
        <v>69.320196208253122</v>
      </c>
      <c r="T164">
        <f>[1]Levo!N165</f>
        <v>0</v>
      </c>
    </row>
    <row r="165" spans="1:20" x14ac:dyDescent="0.25">
      <c r="A165" t="s">
        <v>7</v>
      </c>
      <c r="B165">
        <f>[1]Levo!A166</f>
        <v>17</v>
      </c>
      <c r="C165">
        <f>[1]Levo!B166</f>
        <v>3</v>
      </c>
      <c r="D165">
        <f>[1]Levo!C166</f>
        <v>8</v>
      </c>
      <c r="E165">
        <f>[1]Levo!D166</f>
        <v>59.046139902018801</v>
      </c>
      <c r="F165">
        <f>[1]Levo!E166</f>
        <v>63.41217806845345</v>
      </c>
      <c r="G165">
        <f>[1]Levo!F166</f>
        <v>65</v>
      </c>
      <c r="H165">
        <f>'19-rast'!E165</f>
        <v>82</v>
      </c>
      <c r="I165">
        <f>[1]Levo!H166</f>
        <v>4.3660381664346488</v>
      </c>
      <c r="J165">
        <f>[1]Levo!I166</f>
        <v>1.58782193154655</v>
      </c>
      <c r="K165">
        <f t="shared" si="8"/>
        <v>17</v>
      </c>
      <c r="L165">
        <f>[1]Levo!J166</f>
        <v>5.9538600979811989</v>
      </c>
      <c r="M165">
        <f t="shared" si="9"/>
        <v>22.953860097981199</v>
      </c>
      <c r="N165">
        <f>[1]Levo!K166</f>
        <v>7.3942821218790256</v>
      </c>
      <c r="O165">
        <f>[1]Levo!L166</f>
        <v>2.5039700258087549</v>
      </c>
      <c r="P165">
        <f t="shared" si="10"/>
        <v>26.15384615384615</v>
      </c>
      <c r="Q165">
        <f>[1]Levo!M166</f>
        <v>10.083402755643366</v>
      </c>
      <c r="R165">
        <f t="shared" si="11"/>
        <v>38.874446553273167</v>
      </c>
      <c r="T165">
        <f>[1]Levo!N166</f>
        <v>0</v>
      </c>
    </row>
    <row r="166" spans="1:20" x14ac:dyDescent="0.25">
      <c r="A166" t="s">
        <v>7</v>
      </c>
      <c r="B166">
        <f>[1]Levo!A167</f>
        <v>17</v>
      </c>
      <c r="C166">
        <f>[1]Levo!B167</f>
        <v>3</v>
      </c>
      <c r="D166">
        <f>[1]Levo!C167</f>
        <v>9</v>
      </c>
      <c r="E166">
        <f>[1]Levo!D167</f>
        <v>52.490856903358086</v>
      </c>
      <c r="F166">
        <f>[1]Levo!E167</f>
        <v>59.244128106440577</v>
      </c>
      <c r="G166">
        <f>[1]Levo!F167</f>
        <v>65</v>
      </c>
      <c r="H166">
        <f>'19-rast'!E166</f>
        <v>77</v>
      </c>
      <c r="I166">
        <f>[1]Levo!H167</f>
        <v>6.7532712030824911</v>
      </c>
      <c r="J166">
        <f>[1]Levo!I167</f>
        <v>5.7558718935594229</v>
      </c>
      <c r="K166">
        <f t="shared" si="8"/>
        <v>12</v>
      </c>
      <c r="L166">
        <f>[1]Levo!J167</f>
        <v>12.509143096641914</v>
      </c>
      <c r="M166">
        <f t="shared" si="9"/>
        <v>24.509143096641914</v>
      </c>
      <c r="N166">
        <f>[1]Levo!K167</f>
        <v>12.865614321206586</v>
      </c>
      <c r="O166">
        <f>[1]Levo!L167</f>
        <v>9.7155145624190364</v>
      </c>
      <c r="P166">
        <f t="shared" si="10"/>
        <v>18.461538461538463</v>
      </c>
      <c r="Q166">
        <f>[1]Levo!M167</f>
        <v>23.831089516547109</v>
      </c>
      <c r="R166">
        <f t="shared" si="11"/>
        <v>46.692213734986574</v>
      </c>
      <c r="T166">
        <f>[1]Levo!N167</f>
        <v>0</v>
      </c>
    </row>
    <row r="167" spans="1:20" x14ac:dyDescent="0.25">
      <c r="A167" t="s">
        <v>7</v>
      </c>
      <c r="B167">
        <f>[1]Levo!A168</f>
        <v>17</v>
      </c>
      <c r="C167">
        <f>[1]Levo!B168</f>
        <v>3</v>
      </c>
      <c r="D167">
        <f>[1]Levo!C168</f>
        <v>10</v>
      </c>
      <c r="E167">
        <f>[1]Levo!D168</f>
        <v>59.911456862526542</v>
      </c>
      <c r="F167">
        <f>[1]Levo!E168</f>
        <v>66.932661839562897</v>
      </c>
      <c r="G167">
        <f>[1]Levo!F168</f>
        <v>90</v>
      </c>
      <c r="H167">
        <f>'19-rast'!E167</f>
        <v>105</v>
      </c>
      <c r="I167">
        <f>[1]Levo!H168</f>
        <v>7.0212049770363549</v>
      </c>
      <c r="J167">
        <f>[1]Levo!I168</f>
        <v>23.067338160437103</v>
      </c>
      <c r="K167">
        <f t="shared" si="8"/>
        <v>15</v>
      </c>
      <c r="L167">
        <f>[1]Levo!J168</f>
        <v>30.088543137473458</v>
      </c>
      <c r="M167">
        <f t="shared" si="9"/>
        <v>45.088543137473458</v>
      </c>
      <c r="N167">
        <f>[1]Levo!K168</f>
        <v>11.719302692216749</v>
      </c>
      <c r="O167">
        <f>[1]Levo!L168</f>
        <v>34.463500369564471</v>
      </c>
      <c r="P167">
        <f t="shared" si="10"/>
        <v>16.666666666666675</v>
      </c>
      <c r="Q167">
        <f>[1]Levo!M168</f>
        <v>50.221684988423746</v>
      </c>
      <c r="R167">
        <f t="shared" si="11"/>
        <v>75.258632486494363</v>
      </c>
      <c r="T167">
        <f>[1]Levo!N168</f>
        <v>0</v>
      </c>
    </row>
    <row r="168" spans="1:20" x14ac:dyDescent="0.25">
      <c r="A168" t="s">
        <v>7</v>
      </c>
      <c r="B168">
        <f>[1]Levo!A169</f>
        <v>18</v>
      </c>
      <c r="C168">
        <f>[1]Levo!B169</f>
        <v>8</v>
      </c>
      <c r="D168">
        <f>[1]Levo!C169</f>
        <v>1</v>
      </c>
      <c r="E168">
        <f>[1]Levo!D169</f>
        <v>60.760749135369373</v>
      </c>
      <c r="F168">
        <f>[1]Levo!E169</f>
        <v>64.025935750941287</v>
      </c>
      <c r="G168">
        <f>[1]Levo!F169</f>
        <v>70</v>
      </c>
      <c r="H168">
        <f>'19-rast'!E168</f>
        <v>82</v>
      </c>
      <c r="I168">
        <f>[1]Levo!H169</f>
        <v>3.2651866155719134</v>
      </c>
      <c r="J168">
        <f>[1]Levo!I169</f>
        <v>5.9740642490587135</v>
      </c>
      <c r="K168">
        <f t="shared" si="8"/>
        <v>12</v>
      </c>
      <c r="L168">
        <f>[1]Levo!J169</f>
        <v>9.2392508646306268</v>
      </c>
      <c r="M168">
        <f t="shared" si="9"/>
        <v>21.239250864630627</v>
      </c>
      <c r="N168">
        <f>[1]Levo!K169</f>
        <v>5.3738419325564557</v>
      </c>
      <c r="O168">
        <f>[1]Levo!L169</f>
        <v>9.330694161656016</v>
      </c>
      <c r="P168">
        <f t="shared" si="10"/>
        <v>17.142857142857149</v>
      </c>
      <c r="Q168">
        <f>[1]Levo!M169</f>
        <v>15.205952849670146</v>
      </c>
      <c r="R168">
        <f t="shared" si="11"/>
        <v>34.955544766756461</v>
      </c>
      <c r="T168">
        <f>[1]Levo!N169</f>
        <v>0</v>
      </c>
    </row>
    <row r="169" spans="1:20" x14ac:dyDescent="0.25">
      <c r="A169" t="s">
        <v>7</v>
      </c>
      <c r="B169">
        <f>[1]Levo!A170</f>
        <v>18</v>
      </c>
      <c r="C169">
        <f>[1]Levo!B170</f>
        <v>8</v>
      </c>
      <c r="D169">
        <f>[1]Levo!C170</f>
        <v>2</v>
      </c>
      <c r="E169">
        <f>[1]Levo!D170</f>
        <v>46.756825950854299</v>
      </c>
      <c r="F169">
        <f>[1]Levo!E170</f>
        <v>54.10076133189196</v>
      </c>
      <c r="G169">
        <f>[1]Levo!F170</f>
        <v>55</v>
      </c>
      <c r="H169">
        <f>'19-rast'!E169</f>
        <v>70</v>
      </c>
      <c r="I169">
        <f>[1]Levo!H170</f>
        <v>7.3439353810376602</v>
      </c>
      <c r="J169">
        <f>[1]Levo!I170</f>
        <v>0.89923866810804043</v>
      </c>
      <c r="K169">
        <f t="shared" si="8"/>
        <v>15</v>
      </c>
      <c r="L169">
        <f>[1]Levo!J170</f>
        <v>8.2431740491457006</v>
      </c>
      <c r="M169">
        <f t="shared" si="9"/>
        <v>23.243174049145701</v>
      </c>
      <c r="N169">
        <f>[1]Levo!K170</f>
        <v>15.706659362970466</v>
      </c>
      <c r="O169">
        <f>[1]Levo!L170</f>
        <v>1.662155293141776</v>
      </c>
      <c r="P169">
        <f t="shared" si="10"/>
        <v>27.27272727272727</v>
      </c>
      <c r="Q169">
        <f>[1]Levo!M170</f>
        <v>17.629883726089602</v>
      </c>
      <c r="R169">
        <f t="shared" si="11"/>
        <v>49.710761105932221</v>
      </c>
      <c r="T169">
        <f>[1]Levo!N170</f>
        <v>0</v>
      </c>
    </row>
    <row r="170" spans="1:20" x14ac:dyDescent="0.25">
      <c r="A170" t="s">
        <v>7</v>
      </c>
      <c r="B170">
        <f>[1]Levo!A171</f>
        <v>18</v>
      </c>
      <c r="C170">
        <f>[1]Levo!B171</f>
        <v>8</v>
      </c>
      <c r="D170">
        <f>[1]Levo!C171</f>
        <v>3</v>
      </c>
      <c r="E170">
        <f>[1]Levo!D171</f>
        <v>57.318618400377105</v>
      </c>
      <c r="F170">
        <f>[1]Levo!E171</f>
        <v>62.857424359489613</v>
      </c>
      <c r="G170">
        <f>[1]Levo!F171</f>
        <v>75</v>
      </c>
      <c r="H170">
        <f>'19-rast'!E170</f>
        <v>82</v>
      </c>
      <c r="I170">
        <f>[1]Levo!H171</f>
        <v>5.5388059591125085</v>
      </c>
      <c r="J170">
        <f>[1]Levo!I171</f>
        <v>12.142575640510387</v>
      </c>
      <c r="K170">
        <f t="shared" si="8"/>
        <v>7</v>
      </c>
      <c r="L170">
        <f>[1]Levo!J171</f>
        <v>17.681381599622895</v>
      </c>
      <c r="M170">
        <f t="shared" si="9"/>
        <v>24.681381599622895</v>
      </c>
      <c r="N170">
        <f>[1]Levo!K171</f>
        <v>9.6631881815840703</v>
      </c>
      <c r="O170">
        <f>[1]Levo!L171</f>
        <v>19.317647460490029</v>
      </c>
      <c r="P170">
        <f t="shared" si="10"/>
        <v>9.3333333333333268</v>
      </c>
      <c r="Q170">
        <f>[1]Levo!M171</f>
        <v>30.847536268436237</v>
      </c>
      <c r="R170">
        <f t="shared" si="11"/>
        <v>43.059972986823624</v>
      </c>
      <c r="T170">
        <f>[1]Levo!N171</f>
        <v>0</v>
      </c>
    </row>
    <row r="171" spans="1:20" x14ac:dyDescent="0.25">
      <c r="A171" t="s">
        <v>7</v>
      </c>
      <c r="B171">
        <f>[1]Levo!A172</f>
        <v>18</v>
      </c>
      <c r="C171">
        <f>[1]Levo!B172</f>
        <v>8</v>
      </c>
      <c r="D171">
        <f>[1]Levo!C172</f>
        <v>4</v>
      </c>
      <c r="E171">
        <f>[1]Levo!D172</f>
        <v>61.035368691655833</v>
      </c>
      <c r="F171">
        <f>[1]Levo!E172</f>
        <v>68.986588527459091</v>
      </c>
      <c r="G171">
        <f>[1]Levo!F172</f>
        <v>85</v>
      </c>
      <c r="H171">
        <f>'19-rast'!E171</f>
        <v>91</v>
      </c>
      <c r="I171">
        <f>[1]Levo!H172</f>
        <v>7.9512198358032578</v>
      </c>
      <c r="J171">
        <f>[1]Levo!I172</f>
        <v>16.013411472540909</v>
      </c>
      <c r="K171">
        <f t="shared" si="8"/>
        <v>6</v>
      </c>
      <c r="L171">
        <f>[1]Levo!J172</f>
        <v>23.964631308344167</v>
      </c>
      <c r="M171">
        <f t="shared" si="9"/>
        <v>29.964631308344167</v>
      </c>
      <c r="N171">
        <f>[1]Levo!K172</f>
        <v>13.027233235817693</v>
      </c>
      <c r="O171">
        <f>[1]Levo!L172</f>
        <v>23.212354479837781</v>
      </c>
      <c r="P171">
        <f t="shared" si="10"/>
        <v>7.0588235294117618</v>
      </c>
      <c r="Q171">
        <f>[1]Levo!M172</f>
        <v>39.263515273268723</v>
      </c>
      <c r="R171">
        <f t="shared" si="11"/>
        <v>49.093881057264177</v>
      </c>
      <c r="T171">
        <f>[1]Levo!N172</f>
        <v>0</v>
      </c>
    </row>
    <row r="172" spans="1:20" x14ac:dyDescent="0.25">
      <c r="A172" t="s">
        <v>7</v>
      </c>
      <c r="B172">
        <f>[1]Levo!A173</f>
        <v>18</v>
      </c>
      <c r="C172">
        <f>[1]Levo!B173</f>
        <v>8</v>
      </c>
      <c r="D172">
        <f>[1]Levo!C173</f>
        <v>5</v>
      </c>
      <c r="E172">
        <f>[1]Levo!D173</f>
        <v>52.465091125842122</v>
      </c>
      <c r="F172">
        <f>[1]Levo!E173</f>
        <v>59.334385596421939</v>
      </c>
      <c r="G172">
        <f>[1]Levo!F173</f>
        <v>70</v>
      </c>
      <c r="H172">
        <f>'19-rast'!E172</f>
        <v>84</v>
      </c>
      <c r="I172">
        <f>[1]Levo!H173</f>
        <v>6.8692944705798169</v>
      </c>
      <c r="J172">
        <f>[1]Levo!I173</f>
        <v>10.665614403578061</v>
      </c>
      <c r="K172">
        <f t="shared" si="8"/>
        <v>14</v>
      </c>
      <c r="L172">
        <f>[1]Levo!J173</f>
        <v>17.534908874157878</v>
      </c>
      <c r="M172">
        <f t="shared" si="9"/>
        <v>31.534908874157878</v>
      </c>
      <c r="N172">
        <f>[1]Levo!K173</f>
        <v>13.093076411710047</v>
      </c>
      <c r="O172">
        <f>[1]Levo!L173</f>
        <v>17.975435822531271</v>
      </c>
      <c r="P172">
        <f t="shared" si="10"/>
        <v>19.999999999999996</v>
      </c>
      <c r="Q172">
        <f>[1]Levo!M173</f>
        <v>33.42204978182324</v>
      </c>
      <c r="R172">
        <f t="shared" si="11"/>
        <v>60.106459738187887</v>
      </c>
      <c r="T172">
        <f>[1]Levo!N173</f>
        <v>0</v>
      </c>
    </row>
    <row r="173" spans="1:20" x14ac:dyDescent="0.25">
      <c r="A173" t="s">
        <v>7</v>
      </c>
      <c r="B173">
        <f>[1]Levo!A174</f>
        <v>18</v>
      </c>
      <c r="C173">
        <f>[1]Levo!B174</f>
        <v>8</v>
      </c>
      <c r="D173">
        <f>[1]Levo!C174</f>
        <v>6</v>
      </c>
      <c r="E173">
        <f>[1]Levo!D174</f>
        <v>46.451334435311104</v>
      </c>
      <c r="F173">
        <f>[1]Levo!E174</f>
        <v>53.743188888031376</v>
      </c>
      <c r="G173">
        <f>[1]Levo!F174</f>
        <v>60</v>
      </c>
      <c r="H173">
        <f>'19-rast'!E173</f>
        <v>69</v>
      </c>
      <c r="I173">
        <f>[1]Levo!H174</f>
        <v>7.2918544527202727</v>
      </c>
      <c r="J173">
        <f>[1]Levo!I174</f>
        <v>6.2568111119686236</v>
      </c>
      <c r="K173">
        <f t="shared" si="8"/>
        <v>9</v>
      </c>
      <c r="L173">
        <f>[1]Levo!J174</f>
        <v>13.548665564688896</v>
      </c>
      <c r="M173">
        <f t="shared" si="9"/>
        <v>22.548665564688896</v>
      </c>
      <c r="N173">
        <f>[1]Levo!K174</f>
        <v>15.697836329922943</v>
      </c>
      <c r="O173">
        <f>[1]Levo!L174</f>
        <v>11.642054074989993</v>
      </c>
      <c r="P173">
        <f t="shared" si="10"/>
        <v>14.999999999999991</v>
      </c>
      <c r="Q173">
        <f>[1]Levo!M174</f>
        <v>29.167440999045979</v>
      </c>
      <c r="R173">
        <f t="shared" si="11"/>
        <v>48.542557148902873</v>
      </c>
      <c r="T173">
        <f>[1]Levo!N174</f>
        <v>0</v>
      </c>
    </row>
    <row r="174" spans="1:20" x14ac:dyDescent="0.25">
      <c r="A174" t="s">
        <v>7</v>
      </c>
      <c r="B174">
        <f>[1]Levo!A175</f>
        <v>18</v>
      </c>
      <c r="C174">
        <f>[1]Levo!B175</f>
        <v>8</v>
      </c>
      <c r="D174">
        <f>[1]Levo!C175</f>
        <v>7</v>
      </c>
      <c r="E174">
        <f>[1]Levo!D175</f>
        <v>45.855098978402658</v>
      </c>
      <c r="F174">
        <f>[1]Levo!E175</f>
        <v>54.198601310138493</v>
      </c>
      <c r="G174">
        <f>[1]Levo!F175</f>
        <v>60</v>
      </c>
      <c r="H174">
        <f>'19-rast'!E174</f>
        <v>70</v>
      </c>
      <c r="I174">
        <f>[1]Levo!H175</f>
        <v>8.3435023317358343</v>
      </c>
      <c r="J174">
        <f>[1]Levo!I175</f>
        <v>5.8013986898615073</v>
      </c>
      <c r="K174">
        <f t="shared" si="8"/>
        <v>10</v>
      </c>
      <c r="L174">
        <f>[1]Levo!J175</f>
        <v>14.144901021597342</v>
      </c>
      <c r="M174">
        <f t="shared" si="9"/>
        <v>24.144901021597342</v>
      </c>
      <c r="N174">
        <f>[1]Levo!K175</f>
        <v>18.195364349045562</v>
      </c>
      <c r="O174">
        <f>[1]Levo!L175</f>
        <v>10.703963847082321</v>
      </c>
      <c r="P174">
        <f t="shared" si="10"/>
        <v>16.666666666666675</v>
      </c>
      <c r="Q174">
        <f>[1]Levo!M175</f>
        <v>30.846953417894628</v>
      </c>
      <c r="R174">
        <f t="shared" si="11"/>
        <v>52.654778987543736</v>
      </c>
      <c r="T174">
        <f>[1]Levo!N175</f>
        <v>0</v>
      </c>
    </row>
    <row r="175" spans="1:20" x14ac:dyDescent="0.25">
      <c r="A175" t="s">
        <v>7</v>
      </c>
      <c r="B175">
        <f>[1]Levo!A176</f>
        <v>18</v>
      </c>
      <c r="C175">
        <f>[1]Levo!B176</f>
        <v>8</v>
      </c>
      <c r="D175">
        <f>[1]Levo!C176</f>
        <v>8</v>
      </c>
      <c r="E175">
        <f>[1]Levo!D176</f>
        <v>44.013802772423332</v>
      </c>
      <c r="F175">
        <f>[1]Levo!E176</f>
        <v>52.226859019484834</v>
      </c>
      <c r="G175">
        <f>[1]Levo!F176</f>
        <v>60</v>
      </c>
      <c r="H175">
        <f>'19-rast'!E175</f>
        <v>72</v>
      </c>
      <c r="I175">
        <f>[1]Levo!H176</f>
        <v>8.2130562470615018</v>
      </c>
      <c r="J175">
        <f>[1]Levo!I176</f>
        <v>7.7731409805151657</v>
      </c>
      <c r="K175">
        <f t="shared" si="8"/>
        <v>12</v>
      </c>
      <c r="L175">
        <f>[1]Levo!J176</f>
        <v>15.986197227576668</v>
      </c>
      <c r="M175">
        <f t="shared" si="9"/>
        <v>27.986197227576668</v>
      </c>
      <c r="N175">
        <f>[1]Levo!K176</f>
        <v>18.660183237353344</v>
      </c>
      <c r="O175">
        <f>[1]Levo!L176</f>
        <v>14.88341655318608</v>
      </c>
      <c r="P175">
        <f t="shared" si="10"/>
        <v>19.999999999999996</v>
      </c>
      <c r="Q175">
        <f>[1]Levo!M176</f>
        <v>36.320872591342535</v>
      </c>
      <c r="R175">
        <f t="shared" si="11"/>
        <v>63.58504710961104</v>
      </c>
      <c r="T175">
        <f>[1]Levo!N176</f>
        <v>0</v>
      </c>
    </row>
    <row r="176" spans="1:20" x14ac:dyDescent="0.25">
      <c r="A176" t="s">
        <v>7</v>
      </c>
      <c r="B176">
        <f>[1]Levo!A177</f>
        <v>18</v>
      </c>
      <c r="C176">
        <f>[1]Levo!B177</f>
        <v>8</v>
      </c>
      <c r="D176">
        <f>[1]Levo!C177</f>
        <v>9</v>
      </c>
      <c r="E176">
        <f>[1]Levo!D177</f>
        <v>49.820013807278244</v>
      </c>
      <c r="F176">
        <f>[1]Levo!E177</f>
        <v>60.273835564791341</v>
      </c>
      <c r="G176">
        <f>[1]Levo!F177</f>
        <v>65</v>
      </c>
      <c r="H176">
        <f>'19-rast'!E176</f>
        <v>78</v>
      </c>
      <c r="I176">
        <f>[1]Levo!H177</f>
        <v>10.453821757513097</v>
      </c>
      <c r="J176">
        <f>[1]Levo!I177</f>
        <v>4.7261644352086591</v>
      </c>
      <c r="K176">
        <f t="shared" si="8"/>
        <v>13</v>
      </c>
      <c r="L176">
        <f>[1]Levo!J177</f>
        <v>15.179986192721756</v>
      </c>
      <c r="M176">
        <f t="shared" si="9"/>
        <v>28.179986192721756</v>
      </c>
      <c r="N176">
        <f>[1]Levo!K177</f>
        <v>20.983177158385068</v>
      </c>
      <c r="O176">
        <f>[1]Levo!L177</f>
        <v>7.841154276847484</v>
      </c>
      <c r="P176">
        <f t="shared" si="10"/>
        <v>19.999999999999996</v>
      </c>
      <c r="Q176">
        <f>[1]Levo!M177</f>
        <v>30.46965472840575</v>
      </c>
      <c r="R176">
        <f t="shared" si="11"/>
        <v>56.563585674086902</v>
      </c>
      <c r="T176">
        <f>[1]Levo!N177</f>
        <v>0</v>
      </c>
    </row>
    <row r="177" spans="1:20" x14ac:dyDescent="0.25">
      <c r="A177" t="s">
        <v>7</v>
      </c>
      <c r="B177">
        <f>[1]Levo!A178</f>
        <v>18</v>
      </c>
      <c r="C177">
        <f>[1]Levo!B178</f>
        <v>8</v>
      </c>
      <c r="D177">
        <f>[1]Levo!C178</f>
        <v>10</v>
      </c>
      <c r="E177">
        <f>[1]Levo!D178</f>
        <v>47.189074655332504</v>
      </c>
      <c r="F177">
        <f>[1]Levo!E178</f>
        <v>56.268375726797743</v>
      </c>
      <c r="G177">
        <f>[1]Levo!F178</f>
        <v>60</v>
      </c>
      <c r="H177">
        <f>'19-rast'!E177</f>
        <v>64</v>
      </c>
      <c r="I177">
        <f>[1]Levo!H178</f>
        <v>9.0793010714652382</v>
      </c>
      <c r="J177">
        <f>[1]Levo!I178</f>
        <v>3.7316242732022573</v>
      </c>
      <c r="K177">
        <f t="shared" si="8"/>
        <v>4</v>
      </c>
      <c r="L177">
        <f>[1]Levo!J178</f>
        <v>12.810925344667496</v>
      </c>
      <c r="M177">
        <f t="shared" si="9"/>
        <v>16.810925344667496</v>
      </c>
      <c r="N177">
        <f>[1]Levo!K178</f>
        <v>19.240260881952366</v>
      </c>
      <c r="O177">
        <f>[1]Levo!L178</f>
        <v>6.6318322236998073</v>
      </c>
      <c r="P177">
        <f t="shared" si="10"/>
        <v>6.6666666666666652</v>
      </c>
      <c r="Q177">
        <f>[1]Levo!M178</f>
        <v>27.148074926745402</v>
      </c>
      <c r="R177">
        <f t="shared" si="11"/>
        <v>35.624613255195101</v>
      </c>
      <c r="T177">
        <f>[1]Levo!N178</f>
        <v>0</v>
      </c>
    </row>
    <row r="178" spans="1:20" x14ac:dyDescent="0.25">
      <c r="A178" t="s">
        <v>7</v>
      </c>
      <c r="B178">
        <f>[1]Levo!A179</f>
        <v>18</v>
      </c>
      <c r="C178">
        <f>[1]Levo!B179</f>
        <v>8</v>
      </c>
      <c r="D178">
        <f>[1]Levo!C179</f>
        <v>11</v>
      </c>
      <c r="E178">
        <f>[1]Levo!D179</f>
        <v>47.721816155022488</v>
      </c>
      <c r="F178">
        <f>[1]Levo!E179</f>
        <v>58.457218541004487</v>
      </c>
      <c r="G178">
        <f>[1]Levo!F179</f>
        <v>55</v>
      </c>
      <c r="H178">
        <f>'19-rast'!E178</f>
        <v>69</v>
      </c>
      <c r="I178">
        <f>[1]Levo!H179</f>
        <v>10.735402385981999</v>
      </c>
      <c r="J178">
        <f>[1]Levo!I179</f>
        <v>-3.4572185410044867</v>
      </c>
      <c r="K178">
        <f t="shared" si="8"/>
        <v>14</v>
      </c>
      <c r="L178">
        <f>[1]Levo!J179</f>
        <v>7.2781838449775123</v>
      </c>
      <c r="M178">
        <f t="shared" si="9"/>
        <v>21.278183844977512</v>
      </c>
      <c r="N178">
        <f>[1]Levo!K179</f>
        <v>22.495795950238893</v>
      </c>
      <c r="O178">
        <f>[1]Levo!L179</f>
        <v>-5.9141003066703224</v>
      </c>
      <c r="P178">
        <f t="shared" si="10"/>
        <v>25.454545454545464</v>
      </c>
      <c r="Q178">
        <f>[1]Levo!M179</f>
        <v>15.251271706287572</v>
      </c>
      <c r="R178">
        <f t="shared" si="11"/>
        <v>44.587959049706207</v>
      </c>
      <c r="T178">
        <f>[1]Levo!N179</f>
        <v>1</v>
      </c>
    </row>
    <row r="179" spans="1:20" x14ac:dyDescent="0.25">
      <c r="A179" t="s">
        <v>7</v>
      </c>
      <c r="B179">
        <f>[1]Levo!A180</f>
        <v>19</v>
      </c>
      <c r="C179">
        <f>[1]Levo!B180</f>
        <v>7</v>
      </c>
      <c r="D179">
        <f>[1]Levo!C180</f>
        <v>1</v>
      </c>
      <c r="E179">
        <f>[1]Levo!D180</f>
        <v>49.669384619046575</v>
      </c>
      <c r="F179">
        <f>[1]Levo!E180</f>
        <v>54.762727106904833</v>
      </c>
      <c r="G179">
        <f>[1]Levo!F180</f>
        <v>50</v>
      </c>
      <c r="H179">
        <f>'19-rast'!E179</f>
        <v>62</v>
      </c>
      <c r="I179">
        <f>[1]Levo!H180</f>
        <v>5.0933424878582585</v>
      </c>
      <c r="J179">
        <f>[1]Levo!I180</f>
        <v>-4.7627271069048334</v>
      </c>
      <c r="K179">
        <f t="shared" si="8"/>
        <v>12</v>
      </c>
      <c r="L179">
        <f>[1]Levo!J180</f>
        <v>0.33061538095342513</v>
      </c>
      <c r="M179">
        <f t="shared" si="9"/>
        <v>12.330615380953425</v>
      </c>
      <c r="N179">
        <f>[1]Levo!K180</f>
        <v>10.254490823518548</v>
      </c>
      <c r="O179">
        <f>[1]Levo!L180</f>
        <v>-8.6970232464999349</v>
      </c>
      <c r="P179">
        <f t="shared" si="10"/>
        <v>24</v>
      </c>
      <c r="Q179">
        <f>[1]Levo!M180</f>
        <v>0.66563212628698576</v>
      </c>
      <c r="R179">
        <f t="shared" si="11"/>
        <v>24.825383836595872</v>
      </c>
      <c r="T179">
        <f>[1]Levo!N180</f>
        <v>1</v>
      </c>
    </row>
    <row r="180" spans="1:20" x14ac:dyDescent="0.25">
      <c r="A180" t="s">
        <v>7</v>
      </c>
      <c r="B180">
        <f>[1]Levo!A181</f>
        <v>19</v>
      </c>
      <c r="C180">
        <f>[1]Levo!B181</f>
        <v>7</v>
      </c>
      <c r="D180">
        <f>[1]Levo!C181</f>
        <v>2</v>
      </c>
      <c r="E180">
        <f>[1]Levo!D181</f>
        <v>58.030348600169468</v>
      </c>
      <c r="F180">
        <f>[1]Levo!E181</f>
        <v>65.174813679018115</v>
      </c>
      <c r="G180">
        <f>[1]Levo!F181</f>
        <v>65</v>
      </c>
      <c r="H180">
        <f>'19-rast'!E180</f>
        <v>72</v>
      </c>
      <c r="I180">
        <f>[1]Levo!H181</f>
        <v>7.144465078848647</v>
      </c>
      <c r="J180">
        <f>[1]Levo!I181</f>
        <v>-0.17481367901811495</v>
      </c>
      <c r="K180">
        <f t="shared" si="8"/>
        <v>7</v>
      </c>
      <c r="L180">
        <f>[1]Levo!J181</f>
        <v>6.9696513998305321</v>
      </c>
      <c r="M180">
        <f t="shared" si="9"/>
        <v>13.969651399830532</v>
      </c>
      <c r="N180">
        <f>[1]Levo!K181</f>
        <v>12.311601172817666</v>
      </c>
      <c r="O180">
        <f>[1]Levo!L181</f>
        <v>-0.26822275224147596</v>
      </c>
      <c r="P180">
        <f t="shared" si="10"/>
        <v>10.769230769230775</v>
      </c>
      <c r="Q180">
        <f>[1]Levo!M181</f>
        <v>12.010355905065474</v>
      </c>
      <c r="R180">
        <f t="shared" si="11"/>
        <v>24.073009617918672</v>
      </c>
      <c r="T180">
        <f>[1]Levo!N181</f>
        <v>0</v>
      </c>
    </row>
    <row r="181" spans="1:20" x14ac:dyDescent="0.25">
      <c r="A181" t="s">
        <v>7</v>
      </c>
      <c r="B181">
        <f>[1]Levo!A182</f>
        <v>19</v>
      </c>
      <c r="C181">
        <f>[1]Levo!B182</f>
        <v>7</v>
      </c>
      <c r="D181">
        <f>[1]Levo!C182</f>
        <v>3</v>
      </c>
      <c r="E181">
        <f>[1]Levo!D182</f>
        <v>59.210566949148387</v>
      </c>
      <c r="F181">
        <f>[1]Levo!E182</f>
        <v>64.349756973286631</v>
      </c>
      <c r="G181">
        <f>[1]Levo!F182</f>
        <v>65</v>
      </c>
      <c r="H181">
        <f>'19-rast'!E181</f>
        <v>72</v>
      </c>
      <c r="I181">
        <f>[1]Levo!H182</f>
        <v>5.1391900241382444</v>
      </c>
      <c r="J181">
        <f>[1]Levo!I182</f>
        <v>0.65024302671336898</v>
      </c>
      <c r="K181">
        <f t="shared" si="8"/>
        <v>7</v>
      </c>
      <c r="L181">
        <f>[1]Levo!J182</f>
        <v>5.7894330508516134</v>
      </c>
      <c r="M181">
        <f t="shared" si="9"/>
        <v>12.789433050851613</v>
      </c>
      <c r="N181">
        <f>[1]Levo!K182</f>
        <v>8.6795149733187351</v>
      </c>
      <c r="O181">
        <f>[1]Levo!L182</f>
        <v>1.0104824902187337</v>
      </c>
      <c r="P181">
        <f t="shared" si="10"/>
        <v>10.769230769230775</v>
      </c>
      <c r="Q181">
        <f>[1]Levo!M182</f>
        <v>9.7777024425787609</v>
      </c>
      <c r="R181">
        <f t="shared" si="11"/>
        <v>21.59991655177955</v>
      </c>
      <c r="T181">
        <f>[1]Levo!N182</f>
        <v>0</v>
      </c>
    </row>
    <row r="182" spans="1:20" x14ac:dyDescent="0.25">
      <c r="A182" t="s">
        <v>7</v>
      </c>
      <c r="B182">
        <f>[1]Levo!A183</f>
        <v>19</v>
      </c>
      <c r="C182">
        <f>[1]Levo!B183</f>
        <v>7</v>
      </c>
      <c r="D182">
        <f>[1]Levo!C183</f>
        <v>4</v>
      </c>
      <c r="E182">
        <f>[1]Levo!D183</f>
        <v>53.988783903076204</v>
      </c>
      <c r="F182">
        <f>[1]Levo!E183</f>
        <v>57.601274789130443</v>
      </c>
      <c r="G182">
        <f>[1]Levo!F183</f>
        <v>65</v>
      </c>
      <c r="H182">
        <f>'19-rast'!E182</f>
        <v>73</v>
      </c>
      <c r="I182">
        <f>[1]Levo!H183</f>
        <v>3.6124908860542391</v>
      </c>
      <c r="J182">
        <f>[1]Levo!I183</f>
        <v>7.3987252108695571</v>
      </c>
      <c r="K182">
        <f t="shared" si="8"/>
        <v>8</v>
      </c>
      <c r="L182">
        <f>[1]Levo!J183</f>
        <v>11.011216096923796</v>
      </c>
      <c r="M182">
        <f t="shared" si="9"/>
        <v>19.011216096923796</v>
      </c>
      <c r="N182">
        <f>[1]Levo!K183</f>
        <v>6.6911877336218506</v>
      </c>
      <c r="O182">
        <f>[1]Levo!L183</f>
        <v>12.844724770337423</v>
      </c>
      <c r="P182">
        <f t="shared" si="10"/>
        <v>12.307692307692308</v>
      </c>
      <c r="Q182">
        <f>[1]Levo!M183</f>
        <v>20.395377152209559</v>
      </c>
      <c r="R182">
        <f t="shared" si="11"/>
        <v>35.2132697247892</v>
      </c>
      <c r="T182">
        <f>[1]Levo!N183</f>
        <v>0</v>
      </c>
    </row>
    <row r="183" spans="1:20" x14ac:dyDescent="0.25">
      <c r="A183" t="s">
        <v>7</v>
      </c>
      <c r="B183">
        <f>[1]Levo!A184</f>
        <v>19</v>
      </c>
      <c r="C183">
        <f>[1]Levo!B184</f>
        <v>7</v>
      </c>
      <c r="D183">
        <f>[1]Levo!C184</f>
        <v>5</v>
      </c>
      <c r="E183">
        <f>[1]Levo!D184</f>
        <v>49.669782029443063</v>
      </c>
      <c r="F183">
        <f>[1]Levo!E184</f>
        <v>58.768950958871407</v>
      </c>
      <c r="G183">
        <f>[1]Levo!F184</f>
        <v>60</v>
      </c>
      <c r="H183">
        <f>'19-rast'!E183</f>
        <v>63</v>
      </c>
      <c r="I183">
        <f>[1]Levo!H184</f>
        <v>9.0991689294283447</v>
      </c>
      <c r="J183">
        <f>[1]Levo!I184</f>
        <v>1.2310490411285926</v>
      </c>
      <c r="K183">
        <f t="shared" si="8"/>
        <v>3</v>
      </c>
      <c r="L183">
        <f>[1]Levo!J184</f>
        <v>10.330217970556937</v>
      </c>
      <c r="M183">
        <f t="shared" si="9"/>
        <v>13.330217970556937</v>
      </c>
      <c r="N183">
        <f>[1]Levo!K184</f>
        <v>18.319325267090104</v>
      </c>
      <c r="O183">
        <f>[1]Levo!L184</f>
        <v>2.0947269281531344</v>
      </c>
      <c r="P183">
        <f t="shared" si="10"/>
        <v>5.0000000000000044</v>
      </c>
      <c r="Q183">
        <f>[1]Levo!M184</f>
        <v>20.797792034668937</v>
      </c>
      <c r="R183">
        <f t="shared" si="11"/>
        <v>26.837681636402387</v>
      </c>
      <c r="T183">
        <f>[1]Levo!N184</f>
        <v>0</v>
      </c>
    </row>
    <row r="184" spans="1:20" x14ac:dyDescent="0.25">
      <c r="A184" t="s">
        <v>7</v>
      </c>
      <c r="B184">
        <f>[1]Levo!A185</f>
        <v>19</v>
      </c>
      <c r="C184">
        <f>[1]Levo!B185</f>
        <v>7</v>
      </c>
      <c r="D184">
        <f>[1]Levo!C185</f>
        <v>6</v>
      </c>
      <c r="E184">
        <f>[1]Levo!D185</f>
        <v>62.062200640738915</v>
      </c>
      <c r="F184">
        <f>[1]Levo!E185</f>
        <v>67.725079910707052</v>
      </c>
      <c r="G184">
        <f>[1]Levo!F185</f>
        <v>80</v>
      </c>
      <c r="H184">
        <f>'19-rast'!E184</f>
        <v>88</v>
      </c>
      <c r="I184">
        <f>[1]Levo!H185</f>
        <v>5.662879269968137</v>
      </c>
      <c r="J184">
        <f>[1]Levo!I185</f>
        <v>12.274920089292948</v>
      </c>
      <c r="K184">
        <f t="shared" si="8"/>
        <v>8</v>
      </c>
      <c r="L184">
        <f>[1]Levo!J185</f>
        <v>17.937799359261085</v>
      </c>
      <c r="M184">
        <f t="shared" si="9"/>
        <v>25.937799359261085</v>
      </c>
      <c r="N184">
        <f>[1]Levo!K185</f>
        <v>9.1245221914527228</v>
      </c>
      <c r="O184">
        <f>[1]Levo!L185</f>
        <v>18.124629908856459</v>
      </c>
      <c r="P184">
        <f t="shared" si="10"/>
        <v>10.000000000000009</v>
      </c>
      <c r="Q184">
        <f>[1]Levo!M185</f>
        <v>28.902937978461463</v>
      </c>
      <c r="R184">
        <f t="shared" si="11"/>
        <v>41.793231776307628</v>
      </c>
      <c r="T184">
        <f>[1]Levo!N185</f>
        <v>0</v>
      </c>
    </row>
    <row r="185" spans="1:20" x14ac:dyDescent="0.25">
      <c r="A185" t="s">
        <v>7</v>
      </c>
      <c r="B185">
        <f>[1]Levo!A186</f>
        <v>19</v>
      </c>
      <c r="C185">
        <f>[1]Levo!B186</f>
        <v>7</v>
      </c>
      <c r="D185">
        <f>[1]Levo!C186</f>
        <v>7</v>
      </c>
      <c r="E185">
        <f>[1]Levo!D186</f>
        <v>61.549220255135758</v>
      </c>
      <c r="F185">
        <f>[1]Levo!E186</f>
        <v>67.450352767288592</v>
      </c>
      <c r="G185">
        <f>[1]Levo!F186</f>
        <v>70</v>
      </c>
      <c r="H185">
        <f>'19-rast'!E185</f>
        <v>79</v>
      </c>
      <c r="I185">
        <f>[1]Levo!H186</f>
        <v>5.9011325121528344</v>
      </c>
      <c r="J185">
        <f>[1]Levo!I186</f>
        <v>2.5496472327114077</v>
      </c>
      <c r="K185">
        <f t="shared" si="8"/>
        <v>9</v>
      </c>
      <c r="L185">
        <f>[1]Levo!J186</f>
        <v>8.4507797448642421</v>
      </c>
      <c r="M185">
        <f t="shared" si="9"/>
        <v>17.450779744864242</v>
      </c>
      <c r="N185">
        <f>[1]Levo!K186</f>
        <v>9.5876641291169573</v>
      </c>
      <c r="O185">
        <f>[1]Levo!L186</f>
        <v>3.7800354306640749</v>
      </c>
      <c r="P185">
        <f t="shared" si="10"/>
        <v>12.857142857142856</v>
      </c>
      <c r="Q185">
        <f>[1]Levo!M186</f>
        <v>13.730116660834701</v>
      </c>
      <c r="R185">
        <f t="shared" si="11"/>
        <v>28.352560231513447</v>
      </c>
      <c r="T185">
        <f>[1]Levo!N186</f>
        <v>0</v>
      </c>
    </row>
    <row r="186" spans="1:20" x14ac:dyDescent="0.25">
      <c r="A186" t="s">
        <v>7</v>
      </c>
      <c r="B186">
        <f>[1]Levo!A187</f>
        <v>19</v>
      </c>
      <c r="C186">
        <f>[1]Levo!B187</f>
        <v>7</v>
      </c>
      <c r="D186">
        <f>[1]Levo!C187</f>
        <v>8</v>
      </c>
      <c r="E186">
        <f>[1]Levo!D187</f>
        <v>55.040703290893177</v>
      </c>
      <c r="F186">
        <f>[1]Levo!E187</f>
        <v>57.417352318437842</v>
      </c>
      <c r="G186">
        <f>[1]Levo!F187</f>
        <v>60</v>
      </c>
      <c r="H186">
        <f>'19-rast'!E186</f>
        <v>76</v>
      </c>
      <c r="I186">
        <f>[1]Levo!H187</f>
        <v>2.3766490275446657</v>
      </c>
      <c r="J186">
        <f>[1]Levo!I187</f>
        <v>2.5826476815621575</v>
      </c>
      <c r="K186">
        <f t="shared" si="8"/>
        <v>16</v>
      </c>
      <c r="L186">
        <f>[1]Levo!J187</f>
        <v>4.9592967091068232</v>
      </c>
      <c r="M186">
        <f t="shared" si="9"/>
        <v>20.959296709106823</v>
      </c>
      <c r="N186">
        <f>[1]Levo!K187</f>
        <v>4.3179844831995329</v>
      </c>
      <c r="O186">
        <f>[1]Levo!L187</f>
        <v>4.4980264280364946</v>
      </c>
      <c r="P186">
        <f t="shared" si="10"/>
        <v>26.666666666666661</v>
      </c>
      <c r="Q186">
        <f>[1]Levo!M187</f>
        <v>9.0102349944488616</v>
      </c>
      <c r="R186">
        <f t="shared" si="11"/>
        <v>38.079630992968561</v>
      </c>
      <c r="T186">
        <f>[1]Levo!N187</f>
        <v>0</v>
      </c>
    </row>
    <row r="187" spans="1:20" x14ac:dyDescent="0.25">
      <c r="A187" t="s">
        <v>7</v>
      </c>
      <c r="B187">
        <f>[1]Levo!A188</f>
        <v>19</v>
      </c>
      <c r="C187">
        <f>[1]Levo!B188</f>
        <v>7</v>
      </c>
      <c r="D187">
        <f>[1]Levo!C188</f>
        <v>9</v>
      </c>
      <c r="E187">
        <f>[1]Levo!D188</f>
        <v>51.856385837486854</v>
      </c>
      <c r="F187">
        <f>[1]Levo!E188</f>
        <v>62.518830452742584</v>
      </c>
      <c r="G187">
        <f>[1]Levo!F188</f>
        <v>60</v>
      </c>
      <c r="H187">
        <f>'19-rast'!E187</f>
        <v>76</v>
      </c>
      <c r="I187">
        <f>[1]Levo!H188</f>
        <v>10.66244461525573</v>
      </c>
      <c r="J187">
        <f>[1]Levo!I188</f>
        <v>-2.5188304527425842</v>
      </c>
      <c r="K187">
        <f t="shared" si="8"/>
        <v>16</v>
      </c>
      <c r="L187">
        <f>[1]Levo!J188</f>
        <v>8.1436141625131455</v>
      </c>
      <c r="M187">
        <f t="shared" si="9"/>
        <v>24.143614162513146</v>
      </c>
      <c r="N187">
        <f>[1]Levo!K188</f>
        <v>20.561488123508752</v>
      </c>
      <c r="O187">
        <f>[1]Levo!L188</f>
        <v>-4.0289148637330126</v>
      </c>
      <c r="P187">
        <f t="shared" si="10"/>
        <v>26.666666666666661</v>
      </c>
      <c r="Q187">
        <f>[1]Levo!M188</f>
        <v>15.704168408562991</v>
      </c>
      <c r="R187">
        <f t="shared" si="11"/>
        <v>46.558613317513121</v>
      </c>
      <c r="T187">
        <f>[1]Levo!N188</f>
        <v>1</v>
      </c>
    </row>
    <row r="188" spans="1:20" x14ac:dyDescent="0.25">
      <c r="A188" t="s">
        <v>7</v>
      </c>
      <c r="B188">
        <f>[1]Levo!A189</f>
        <v>19</v>
      </c>
      <c r="C188">
        <f>[1]Levo!B189</f>
        <v>7</v>
      </c>
      <c r="D188">
        <f>[1]Levo!C189</f>
        <v>10</v>
      </c>
      <c r="E188">
        <f>[1]Levo!D189</f>
        <v>56.157816260511318</v>
      </c>
      <c r="F188">
        <f>[1]Levo!E189</f>
        <v>62.137387091632881</v>
      </c>
      <c r="G188">
        <f>[1]Levo!F189</f>
        <v>65</v>
      </c>
      <c r="H188">
        <f>'19-rast'!E188</f>
        <v>77</v>
      </c>
      <c r="I188">
        <f>[1]Levo!H189</f>
        <v>5.9795708311215634</v>
      </c>
      <c r="J188">
        <f>[1]Levo!I189</f>
        <v>2.8626129083671188</v>
      </c>
      <c r="K188">
        <f t="shared" si="8"/>
        <v>12</v>
      </c>
      <c r="L188">
        <f>[1]Levo!J189</f>
        <v>8.8421837394886822</v>
      </c>
      <c r="M188">
        <f t="shared" si="9"/>
        <v>20.842183739488682</v>
      </c>
      <c r="N188">
        <f>[1]Levo!K189</f>
        <v>10.647797990190444</v>
      </c>
      <c r="O188">
        <f>[1]Levo!L189</f>
        <v>4.6069090484053943</v>
      </c>
      <c r="P188">
        <f t="shared" si="10"/>
        <v>18.461538461538463</v>
      </c>
      <c r="Q188">
        <f>[1]Levo!M189</f>
        <v>15.745241407661847</v>
      </c>
      <c r="R188">
        <f t="shared" si="11"/>
        <v>37.113593667537884</v>
      </c>
      <c r="T188">
        <f>[1]Levo!N189</f>
        <v>0</v>
      </c>
    </row>
    <row r="189" spans="1:20" x14ac:dyDescent="0.25">
      <c r="A189" t="s">
        <v>7</v>
      </c>
      <c r="B189">
        <f>[1]Levo!A190</f>
        <v>19</v>
      </c>
      <c r="C189">
        <f>[1]Levo!B190</f>
        <v>7</v>
      </c>
      <c r="D189">
        <f>[1]Levo!C190</f>
        <v>11</v>
      </c>
      <c r="E189">
        <f>[1]Levo!D190</f>
        <v>64.28989010884122</v>
      </c>
      <c r="F189">
        <f>[1]Levo!E190</f>
        <v>68.863968943703966</v>
      </c>
      <c r="G189">
        <f>[1]Levo!F190</f>
        <v>70</v>
      </c>
      <c r="H189">
        <f>'19-rast'!E189</f>
        <v>80</v>
      </c>
      <c r="I189">
        <f>[1]Levo!H190</f>
        <v>4.5740788348627461</v>
      </c>
      <c r="J189">
        <f>[1]Levo!I190</f>
        <v>1.1360310562960336</v>
      </c>
      <c r="K189">
        <f t="shared" si="8"/>
        <v>10</v>
      </c>
      <c r="L189">
        <f>[1]Levo!J190</f>
        <v>5.7101098911587798</v>
      </c>
      <c r="M189">
        <f t="shared" si="9"/>
        <v>15.71010989115878</v>
      </c>
      <c r="N189">
        <f>[1]Levo!K190</f>
        <v>7.1147715871328066</v>
      </c>
      <c r="O189">
        <f>[1]Levo!L190</f>
        <v>1.6496740947718802</v>
      </c>
      <c r="P189">
        <f t="shared" si="10"/>
        <v>14.285714285714279</v>
      </c>
      <c r="Q189">
        <f>[1]Levo!M190</f>
        <v>8.8818162256798061</v>
      </c>
      <c r="R189">
        <f t="shared" si="11"/>
        <v>24.436361400776917</v>
      </c>
      <c r="T189">
        <f>[1]Levo!N190</f>
        <v>0</v>
      </c>
    </row>
    <row r="190" spans="1:20" x14ac:dyDescent="0.25">
      <c r="A190" t="s">
        <v>7</v>
      </c>
      <c r="B190">
        <f>[1]Levo!A191</f>
        <v>19</v>
      </c>
      <c r="C190">
        <f>[1]Levo!B191</f>
        <v>7</v>
      </c>
      <c r="D190">
        <f>[1]Levo!C191</f>
        <v>12</v>
      </c>
      <c r="E190">
        <f>[1]Levo!D191</f>
        <v>49.93201546041805</v>
      </c>
      <c r="F190">
        <f>[1]Levo!E191</f>
        <v>54.243989120364006</v>
      </c>
      <c r="G190">
        <f>[1]Levo!F191</f>
        <v>60</v>
      </c>
      <c r="H190">
        <f>'19-rast'!E190</f>
        <v>74</v>
      </c>
      <c r="I190">
        <f>[1]Levo!H191</f>
        <v>4.3119736599459557</v>
      </c>
      <c r="J190">
        <f>[1]Levo!I191</f>
        <v>5.7560108796359941</v>
      </c>
      <c r="K190">
        <f t="shared" si="8"/>
        <v>14</v>
      </c>
      <c r="L190">
        <f>[1]Levo!J191</f>
        <v>10.06798453958195</v>
      </c>
      <c r="M190">
        <f t="shared" si="9"/>
        <v>24.06798453958195</v>
      </c>
      <c r="N190">
        <f>[1]Levo!K191</f>
        <v>8.6356891869588726</v>
      </c>
      <c r="O190">
        <f>[1]Levo!L191</f>
        <v>10.611334035304388</v>
      </c>
      <c r="P190">
        <f t="shared" si="10"/>
        <v>23.333333333333339</v>
      </c>
      <c r="Q190">
        <f>[1]Levo!M191</f>
        <v>20.163385048142125</v>
      </c>
      <c r="R190">
        <f t="shared" si="11"/>
        <v>48.201508226041966</v>
      </c>
      <c r="T190">
        <f>[1]Levo!N191</f>
        <v>0</v>
      </c>
    </row>
    <row r="191" spans="1:20" x14ac:dyDescent="0.25">
      <c r="A191" t="s">
        <v>7</v>
      </c>
      <c r="B191">
        <f>[1]Levo!A192</f>
        <v>20</v>
      </c>
      <c r="C191">
        <f>[1]Levo!B192</f>
        <v>5</v>
      </c>
      <c r="D191">
        <f>[1]Levo!C192</f>
        <v>1</v>
      </c>
      <c r="E191">
        <f>[1]Levo!D192</f>
        <v>54.100560658468723</v>
      </c>
      <c r="F191">
        <f>[1]Levo!E192</f>
        <v>63.920510483323696</v>
      </c>
      <c r="G191">
        <f>[1]Levo!F192</f>
        <v>70</v>
      </c>
      <c r="H191">
        <f>'19-rast'!E191</f>
        <v>86</v>
      </c>
      <c r="I191">
        <f>[1]Levo!H192</f>
        <v>9.819949824854973</v>
      </c>
      <c r="J191">
        <f>[1]Levo!I192</f>
        <v>6.0794895166763041</v>
      </c>
      <c r="K191">
        <f t="shared" si="8"/>
        <v>16</v>
      </c>
      <c r="L191">
        <f>[1]Levo!J192</f>
        <v>15.899439341531277</v>
      </c>
      <c r="M191">
        <f t="shared" si="9"/>
        <v>31.899439341531277</v>
      </c>
      <c r="N191">
        <f>[1]Levo!K192</f>
        <v>18.151290310736901</v>
      </c>
      <c r="O191">
        <f>[1]Levo!L192</f>
        <v>9.5110152761724187</v>
      </c>
      <c r="P191">
        <f t="shared" si="10"/>
        <v>22.857142857142865</v>
      </c>
      <c r="Q191">
        <f>[1]Levo!M192</f>
        <v>29.388677581185906</v>
      </c>
      <c r="R191">
        <f t="shared" si="11"/>
        <v>58.963232456885528</v>
      </c>
      <c r="T191">
        <f>[1]Levo!N192</f>
        <v>0</v>
      </c>
    </row>
    <row r="192" spans="1:20" x14ac:dyDescent="0.25">
      <c r="A192" t="s">
        <v>7</v>
      </c>
      <c r="B192">
        <f>[1]Levo!A193</f>
        <v>20</v>
      </c>
      <c r="C192">
        <f>[1]Levo!B193</f>
        <v>5</v>
      </c>
      <c r="D192">
        <f>[1]Levo!C193</f>
        <v>2</v>
      </c>
      <c r="E192">
        <f>[1]Levo!D193</f>
        <v>56.726525095557342</v>
      </c>
      <c r="F192">
        <f>[1]Levo!E193</f>
        <v>61.299718356507896</v>
      </c>
      <c r="G192">
        <f>[1]Levo!F193</f>
        <v>65</v>
      </c>
      <c r="H192">
        <f>'19-rast'!E192</f>
        <v>73</v>
      </c>
      <c r="I192">
        <f>[1]Levo!H193</f>
        <v>4.5731932609505535</v>
      </c>
      <c r="J192">
        <f>[1]Levo!I193</f>
        <v>3.7002816434921044</v>
      </c>
      <c r="K192">
        <f t="shared" si="8"/>
        <v>8</v>
      </c>
      <c r="L192">
        <f>[1]Levo!J193</f>
        <v>8.2734749044426579</v>
      </c>
      <c r="M192">
        <f t="shared" si="9"/>
        <v>16.273474904442658</v>
      </c>
      <c r="N192">
        <f>[1]Levo!K193</f>
        <v>8.0618251395566443</v>
      </c>
      <c r="O192">
        <f>[1]Levo!L193</f>
        <v>6.0363762553882427</v>
      </c>
      <c r="P192">
        <f t="shared" si="10"/>
        <v>12.307692307692308</v>
      </c>
      <c r="Q192">
        <f>[1]Levo!M193</f>
        <v>14.584843493419996</v>
      </c>
      <c r="R192">
        <f t="shared" si="11"/>
        <v>28.687593461840933</v>
      </c>
      <c r="T192">
        <f>[1]Levo!N193</f>
        <v>0</v>
      </c>
    </row>
    <row r="193" spans="1:20" x14ac:dyDescent="0.25">
      <c r="A193" t="s">
        <v>7</v>
      </c>
      <c r="B193">
        <f>[1]Levo!A194</f>
        <v>20</v>
      </c>
      <c r="C193">
        <f>[1]Levo!B194</f>
        <v>5</v>
      </c>
      <c r="D193">
        <f>[1]Levo!C194</f>
        <v>3</v>
      </c>
      <c r="E193">
        <f>[1]Levo!D194</f>
        <v>57.131937615667916</v>
      </c>
      <c r="F193">
        <f>[1]Levo!E194</f>
        <v>63.822307226977387</v>
      </c>
      <c r="G193">
        <f>[1]Levo!F194</f>
        <v>65</v>
      </c>
      <c r="H193">
        <f>'19-rast'!E193</f>
        <v>72</v>
      </c>
      <c r="I193">
        <f>[1]Levo!H194</f>
        <v>6.6903696113094711</v>
      </c>
      <c r="J193">
        <f>[1]Levo!I194</f>
        <v>1.1776927730226134</v>
      </c>
      <c r="K193">
        <f t="shared" si="8"/>
        <v>7</v>
      </c>
      <c r="L193">
        <f>[1]Levo!J194</f>
        <v>7.8680623843320845</v>
      </c>
      <c r="M193">
        <f t="shared" si="9"/>
        <v>14.868062384332084</v>
      </c>
      <c r="N193">
        <f>[1]Levo!K194</f>
        <v>11.710384577390375</v>
      </c>
      <c r="O193">
        <f>[1]Levo!L194</f>
        <v>1.8452682521085784</v>
      </c>
      <c r="P193">
        <f t="shared" si="10"/>
        <v>10.769230769230775</v>
      </c>
      <c r="Q193">
        <f>[1]Levo!M194</f>
        <v>13.771740838305369</v>
      </c>
      <c r="R193">
        <f t="shared" si="11"/>
        <v>26.024082159353632</v>
      </c>
      <c r="T193">
        <f>[1]Levo!N194</f>
        <v>0</v>
      </c>
    </row>
    <row r="194" spans="1:20" x14ac:dyDescent="0.25">
      <c r="A194" t="s">
        <v>7</v>
      </c>
      <c r="B194">
        <f>[1]Levo!A195</f>
        <v>20</v>
      </c>
      <c r="C194">
        <f>[1]Levo!B195</f>
        <v>5</v>
      </c>
      <c r="D194">
        <f>[1]Levo!C195</f>
        <v>4</v>
      </c>
      <c r="E194">
        <f>[1]Levo!D195</f>
        <v>55.091233378802599</v>
      </c>
      <c r="F194">
        <f>[1]Levo!E195</f>
        <v>61.551505243500301</v>
      </c>
      <c r="G194">
        <f>[1]Levo!F195</f>
        <v>65</v>
      </c>
      <c r="H194">
        <f>'19-rast'!E194</f>
        <v>74</v>
      </c>
      <c r="I194">
        <f>[1]Levo!H195</f>
        <v>6.4602718646977024</v>
      </c>
      <c r="J194">
        <f>[1]Levo!I195</f>
        <v>3.4484947564996986</v>
      </c>
      <c r="K194">
        <f t="shared" si="8"/>
        <v>9</v>
      </c>
      <c r="L194">
        <f>[1]Levo!J195</f>
        <v>9.908766621197401</v>
      </c>
      <c r="M194">
        <f t="shared" si="9"/>
        <v>18.908766621197401</v>
      </c>
      <c r="N194">
        <f>[1]Levo!K195</f>
        <v>11.726497064020025</v>
      </c>
      <c r="O194">
        <f>[1]Levo!L195</f>
        <v>5.6026164475707185</v>
      </c>
      <c r="P194">
        <f t="shared" si="10"/>
        <v>13.846153846153841</v>
      </c>
      <c r="Q194">
        <f>[1]Levo!M195</f>
        <v>17.986104164823423</v>
      </c>
      <c r="R194">
        <f t="shared" si="11"/>
        <v>34.322641664568195</v>
      </c>
      <c r="T194">
        <f>[1]Levo!N195</f>
        <v>0</v>
      </c>
    </row>
    <row r="195" spans="1:20" x14ac:dyDescent="0.25">
      <c r="A195" t="s">
        <v>7</v>
      </c>
      <c r="B195">
        <f>[1]Levo!A196</f>
        <v>20</v>
      </c>
      <c r="C195">
        <f>[1]Levo!B196</f>
        <v>5</v>
      </c>
      <c r="D195">
        <f>[1]Levo!C196</f>
        <v>5</v>
      </c>
      <c r="E195">
        <f>[1]Levo!D196</f>
        <v>57.083603009085024</v>
      </c>
      <c r="F195">
        <f>[1]Levo!E196</f>
        <v>63.679040790115174</v>
      </c>
      <c r="G195">
        <f>[1]Levo!F196</f>
        <v>70</v>
      </c>
      <c r="H195">
        <f>'19-rast'!E195</f>
        <v>78</v>
      </c>
      <c r="I195">
        <f>[1]Levo!H196</f>
        <v>6.5954377810301494</v>
      </c>
      <c r="J195">
        <f>[1]Levo!I196</f>
        <v>6.3209592098848262</v>
      </c>
      <c r="K195">
        <f t="shared" ref="K195:K258" si="12">H195-G195</f>
        <v>8</v>
      </c>
      <c r="L195">
        <f>[1]Levo!J196</f>
        <v>12.916396990914976</v>
      </c>
      <c r="M195">
        <f t="shared" ref="M195:M258" si="13">H195-E195</f>
        <v>20.916396990914976</v>
      </c>
      <c r="N195">
        <f>[1]Levo!K196</f>
        <v>11.553997003273375</v>
      </c>
      <c r="O195">
        <f>[1]Levo!L196</f>
        <v>9.9262789317423596</v>
      </c>
      <c r="P195">
        <f t="shared" ref="P195:P258" si="14">(H195/G195-1)*100</f>
        <v>11.428571428571432</v>
      </c>
      <c r="Q195">
        <f>[1]Levo!M196</f>
        <v>22.627157905325788</v>
      </c>
      <c r="R195">
        <f t="shared" ref="R195:R258" si="15">(H195/E195-1)*100</f>
        <v>36.641690237363036</v>
      </c>
      <c r="T195">
        <f>[1]Levo!N196</f>
        <v>0</v>
      </c>
    </row>
    <row r="196" spans="1:20" x14ac:dyDescent="0.25">
      <c r="A196" t="s">
        <v>7</v>
      </c>
      <c r="B196">
        <f>[1]Levo!A197</f>
        <v>20</v>
      </c>
      <c r="C196">
        <f>[1]Levo!B197</f>
        <v>5</v>
      </c>
      <c r="D196">
        <f>[1]Levo!C197</f>
        <v>6</v>
      </c>
      <c r="E196">
        <f>[1]Levo!D197</f>
        <v>48.731363080003547</v>
      </c>
      <c r="F196">
        <f>[1]Levo!E197</f>
        <v>56.625279455551549</v>
      </c>
      <c r="G196">
        <f>[1]Levo!F197</f>
        <v>60</v>
      </c>
      <c r="H196">
        <f>'19-rast'!E196</f>
        <v>65</v>
      </c>
      <c r="I196">
        <f>[1]Levo!H197</f>
        <v>7.8939163755480024</v>
      </c>
      <c r="J196">
        <f>[1]Levo!I197</f>
        <v>3.3747205444484507</v>
      </c>
      <c r="K196">
        <f t="shared" si="12"/>
        <v>5</v>
      </c>
      <c r="L196">
        <f>[1]Levo!J197</f>
        <v>11.268636919996453</v>
      </c>
      <c r="M196">
        <f t="shared" si="13"/>
        <v>16.268636919996453</v>
      </c>
      <c r="N196">
        <f>[1]Levo!K197</f>
        <v>16.198841724554992</v>
      </c>
      <c r="O196">
        <f>[1]Levo!L197</f>
        <v>5.9597419684214836</v>
      </c>
      <c r="P196">
        <f t="shared" si="14"/>
        <v>8.333333333333325</v>
      </c>
      <c r="Q196">
        <f>[1]Levo!M197</f>
        <v>23.123992861632935</v>
      </c>
      <c r="R196">
        <f t="shared" si="15"/>
        <v>33.384325600102358</v>
      </c>
      <c r="T196">
        <f>[1]Levo!N197</f>
        <v>0</v>
      </c>
    </row>
    <row r="197" spans="1:20" x14ac:dyDescent="0.25">
      <c r="A197" t="s">
        <v>7</v>
      </c>
      <c r="B197">
        <f>[1]Levo!A198</f>
        <v>20</v>
      </c>
      <c r="C197">
        <f>[1]Levo!B198</f>
        <v>5</v>
      </c>
      <c r="D197">
        <f>[1]Levo!C198</f>
        <v>7</v>
      </c>
      <c r="E197">
        <f>[1]Levo!D198</f>
        <v>57.286431645575043</v>
      </c>
      <c r="F197">
        <f>[1]Levo!E198</f>
        <v>64.563665456800805</v>
      </c>
      <c r="G197">
        <f>[1]Levo!F198</f>
        <v>70</v>
      </c>
      <c r="H197">
        <f>'19-rast'!E197</f>
        <v>78</v>
      </c>
      <c r="I197">
        <f>[1]Levo!H198</f>
        <v>7.2772338112257628</v>
      </c>
      <c r="J197">
        <f>[1]Levo!I198</f>
        <v>5.4363345431991945</v>
      </c>
      <c r="K197">
        <f t="shared" si="12"/>
        <v>8</v>
      </c>
      <c r="L197">
        <f>[1]Levo!J198</f>
        <v>12.713568354424957</v>
      </c>
      <c r="M197">
        <f t="shared" si="13"/>
        <v>20.713568354424957</v>
      </c>
      <c r="N197">
        <f>[1]Levo!K198</f>
        <v>12.703241591742387</v>
      </c>
      <c r="O197">
        <f>[1]Levo!L198</f>
        <v>8.4201144788419882</v>
      </c>
      <c r="P197">
        <f t="shared" si="14"/>
        <v>11.428571428571432</v>
      </c>
      <c r="Q197">
        <f>[1]Levo!M198</f>
        <v>22.192983555132972</v>
      </c>
      <c r="R197">
        <f t="shared" si="15"/>
        <v>36.15789596143388</v>
      </c>
      <c r="T197">
        <f>[1]Levo!N198</f>
        <v>0</v>
      </c>
    </row>
    <row r="198" spans="1:20" x14ac:dyDescent="0.25">
      <c r="A198" t="s">
        <v>7</v>
      </c>
      <c r="B198">
        <f>[1]Levo!A199</f>
        <v>20</v>
      </c>
      <c r="C198">
        <f>[1]Levo!B199</f>
        <v>5</v>
      </c>
      <c r="D198">
        <f>[1]Levo!C199</f>
        <v>8</v>
      </c>
      <c r="E198">
        <f>[1]Levo!D199</f>
        <v>54.918175696104583</v>
      </c>
      <c r="F198">
        <f>[1]Levo!E199</f>
        <v>62.792040406451925</v>
      </c>
      <c r="G198">
        <f>[1]Levo!F199</f>
        <v>75</v>
      </c>
      <c r="H198">
        <f>'19-rast'!E198</f>
        <v>84</v>
      </c>
      <c r="I198">
        <f>[1]Levo!H199</f>
        <v>7.8738647103473411</v>
      </c>
      <c r="J198">
        <f>[1]Levo!I199</f>
        <v>12.207959593548075</v>
      </c>
      <c r="K198">
        <f t="shared" si="12"/>
        <v>9</v>
      </c>
      <c r="L198">
        <f>[1]Levo!J199</f>
        <v>20.081824303895417</v>
      </c>
      <c r="M198">
        <f t="shared" si="13"/>
        <v>29.081824303895417</v>
      </c>
      <c r="N198">
        <f>[1]Levo!K199</f>
        <v>14.3374476856591</v>
      </c>
      <c r="O198">
        <f>[1]Levo!L199</f>
        <v>19.441890269094841</v>
      </c>
      <c r="P198">
        <f t="shared" si="14"/>
        <v>12.000000000000011</v>
      </c>
      <c r="Q198">
        <f>[1]Levo!M199</f>
        <v>36.566808801188657</v>
      </c>
      <c r="R198">
        <f t="shared" si="15"/>
        <v>52.954825857331286</v>
      </c>
      <c r="T198">
        <f>[1]Levo!N199</f>
        <v>0</v>
      </c>
    </row>
    <row r="199" spans="1:20" x14ac:dyDescent="0.25">
      <c r="A199" t="s">
        <v>7</v>
      </c>
      <c r="B199">
        <f>[1]Levo!A200</f>
        <v>20</v>
      </c>
      <c r="C199">
        <f>[1]Levo!B200</f>
        <v>5</v>
      </c>
      <c r="D199">
        <f>[1]Levo!C200</f>
        <v>9</v>
      </c>
      <c r="E199">
        <f>[1]Levo!D200</f>
        <v>61.073538885549908</v>
      </c>
      <c r="F199">
        <f>[1]Levo!E200</f>
        <v>66.947368932671992</v>
      </c>
      <c r="G199">
        <f>[1]Levo!F200</f>
        <v>75</v>
      </c>
      <c r="H199">
        <f>'19-rast'!E199</f>
        <v>79</v>
      </c>
      <c r="I199">
        <f>[1]Levo!H200</f>
        <v>5.8738300471220839</v>
      </c>
      <c r="J199">
        <f>[1]Levo!I200</f>
        <v>8.0526310673280079</v>
      </c>
      <c r="K199">
        <f t="shared" si="12"/>
        <v>4</v>
      </c>
      <c r="L199">
        <f>[1]Levo!J200</f>
        <v>13.926461114450092</v>
      </c>
      <c r="M199">
        <f t="shared" si="13"/>
        <v>17.926461114450092</v>
      </c>
      <c r="N199">
        <f>[1]Levo!K200</f>
        <v>9.6176349926757609</v>
      </c>
      <c r="O199">
        <f>[1]Levo!L200</f>
        <v>12.028301030659506</v>
      </c>
      <c r="P199">
        <f t="shared" si="14"/>
        <v>5.3333333333333233</v>
      </c>
      <c r="Q199">
        <f>[1]Levo!M200</f>
        <v>22.802774112284354</v>
      </c>
      <c r="R199">
        <f t="shared" si="15"/>
        <v>29.352255398272842</v>
      </c>
      <c r="T199">
        <f>[1]Levo!N200</f>
        <v>0</v>
      </c>
    </row>
    <row r="200" spans="1:20" x14ac:dyDescent="0.25">
      <c r="A200" t="s">
        <v>7</v>
      </c>
      <c r="B200">
        <f>[1]Levo!A201</f>
        <v>20</v>
      </c>
      <c r="C200">
        <f>[1]Levo!B201</f>
        <v>5</v>
      </c>
      <c r="D200">
        <f>[1]Levo!C201</f>
        <v>10</v>
      </c>
      <c r="E200">
        <f>[1]Levo!D201</f>
        <v>62.313508102411973</v>
      </c>
      <c r="F200">
        <f>[1]Levo!E201</f>
        <v>69.427818741558283</v>
      </c>
      <c r="G200">
        <f>[1]Levo!F201</f>
        <v>70</v>
      </c>
      <c r="H200">
        <f>'19-rast'!E200</f>
        <v>79</v>
      </c>
      <c r="I200">
        <f>[1]Levo!H201</f>
        <v>7.1143106391463107</v>
      </c>
      <c r="J200">
        <f>[1]Levo!I201</f>
        <v>0.57218125844171652</v>
      </c>
      <c r="K200">
        <f t="shared" si="12"/>
        <v>9</v>
      </c>
      <c r="L200">
        <f>[1]Levo!J201</f>
        <v>7.6864918975880272</v>
      </c>
      <c r="M200">
        <f t="shared" si="13"/>
        <v>16.686491897588027</v>
      </c>
      <c r="N200">
        <f>[1]Levo!K201</f>
        <v>11.416963762422071</v>
      </c>
      <c r="O200">
        <f>[1]Levo!L201</f>
        <v>0.82413831921126501</v>
      </c>
      <c r="P200">
        <f t="shared" si="14"/>
        <v>12.857142857142856</v>
      </c>
      <c r="Q200">
        <f>[1]Levo!M201</f>
        <v>12.33519365488991</v>
      </c>
      <c r="R200">
        <f t="shared" si="15"/>
        <v>26.778289981947179</v>
      </c>
      <c r="T200">
        <f>[1]Levo!N201</f>
        <v>0</v>
      </c>
    </row>
    <row r="201" spans="1:20" x14ac:dyDescent="0.25">
      <c r="A201" t="s">
        <v>7</v>
      </c>
      <c r="B201">
        <f>[1]Levo!A202</f>
        <v>21</v>
      </c>
      <c r="C201">
        <f>[1]Levo!B202</f>
        <v>2</v>
      </c>
      <c r="D201">
        <f>[1]Levo!C202</f>
        <v>1</v>
      </c>
      <c r="E201">
        <f>[1]Levo!D202</f>
        <v>51.977904419790534</v>
      </c>
      <c r="F201">
        <f>[1]Levo!E202</f>
        <v>55.642714518157845</v>
      </c>
      <c r="G201">
        <f>[1]Levo!F202</f>
        <v>55</v>
      </c>
      <c r="H201">
        <f>'19-rast'!E201</f>
        <v>68</v>
      </c>
      <c r="I201">
        <f>[1]Levo!H202</f>
        <v>3.6648100983673118</v>
      </c>
      <c r="J201">
        <f>[1]Levo!I202</f>
        <v>-0.6427145181578453</v>
      </c>
      <c r="K201">
        <f t="shared" si="12"/>
        <v>13</v>
      </c>
      <c r="L201">
        <f>[1]Levo!J202</f>
        <v>3.0220955802094664</v>
      </c>
      <c r="M201">
        <f t="shared" si="13"/>
        <v>16.022095580209466</v>
      </c>
      <c r="N201">
        <f>[1]Levo!K202</f>
        <v>7.0507076791113121</v>
      </c>
      <c r="O201">
        <f>[1]Levo!L202</f>
        <v>-1.1550739817844602</v>
      </c>
      <c r="P201">
        <f t="shared" si="14"/>
        <v>23.636363636363633</v>
      </c>
      <c r="Q201">
        <f>[1]Levo!M202</f>
        <v>5.8141928073937699</v>
      </c>
      <c r="R201">
        <f t="shared" si="15"/>
        <v>30.824820198232295</v>
      </c>
      <c r="T201">
        <f>[1]Levo!N202</f>
        <v>0</v>
      </c>
    </row>
    <row r="202" spans="1:20" x14ac:dyDescent="0.25">
      <c r="A202" t="s">
        <v>7</v>
      </c>
      <c r="B202">
        <f>[1]Levo!A203</f>
        <v>21</v>
      </c>
      <c r="C202">
        <f>[1]Levo!B203</f>
        <v>2</v>
      </c>
      <c r="D202">
        <f>[1]Levo!C203</f>
        <v>2</v>
      </c>
      <c r="E202">
        <f>[1]Levo!D203</f>
        <v>60.435008214502069</v>
      </c>
      <c r="F202">
        <f>[1]Levo!E203</f>
        <v>64.224746618991475</v>
      </c>
      <c r="G202">
        <f>[1]Levo!F203</f>
        <v>65</v>
      </c>
      <c r="H202">
        <f>'19-rast'!E202</f>
        <v>79</v>
      </c>
      <c r="I202">
        <f>[1]Levo!H203</f>
        <v>3.7897384044894054</v>
      </c>
      <c r="J202">
        <f>[1]Levo!I203</f>
        <v>0.77525338100852537</v>
      </c>
      <c r="K202">
        <f t="shared" si="12"/>
        <v>14</v>
      </c>
      <c r="L202">
        <f>[1]Levo!J203</f>
        <v>4.5649917854979307</v>
      </c>
      <c r="M202">
        <f t="shared" si="13"/>
        <v>18.564991785497931</v>
      </c>
      <c r="N202">
        <f>[1]Levo!K203</f>
        <v>6.2707667566429093</v>
      </c>
      <c r="O202">
        <f>[1]Levo!L203</f>
        <v>1.207094495222627</v>
      </c>
      <c r="P202">
        <f t="shared" si="14"/>
        <v>21.538461538461529</v>
      </c>
      <c r="Q202">
        <f>[1]Levo!M203</f>
        <v>7.5535553321932181</v>
      </c>
      <c r="R202">
        <f t="shared" si="15"/>
        <v>30.718936480665615</v>
      </c>
      <c r="T202">
        <f>[1]Levo!N203</f>
        <v>0</v>
      </c>
    </row>
    <row r="203" spans="1:20" x14ac:dyDescent="0.25">
      <c r="A203" t="s">
        <v>7</v>
      </c>
      <c r="B203">
        <f>[1]Levo!A204</f>
        <v>21</v>
      </c>
      <c r="C203">
        <f>[1]Levo!B204</f>
        <v>2</v>
      </c>
      <c r="D203">
        <f>[1]Levo!C204</f>
        <v>3</v>
      </c>
      <c r="E203">
        <f>[1]Levo!D204</f>
        <v>47.633020096547213</v>
      </c>
      <c r="F203">
        <f>[1]Levo!E204</f>
        <v>54.083943228272425</v>
      </c>
      <c r="G203">
        <f>[1]Levo!F204</f>
        <v>55</v>
      </c>
      <c r="H203">
        <f>'19-rast'!E203</f>
        <v>62</v>
      </c>
      <c r="I203">
        <f>[1]Levo!H204</f>
        <v>6.4509231317252116</v>
      </c>
      <c r="J203">
        <f>[1]Levo!I204</f>
        <v>0.91605677172757538</v>
      </c>
      <c r="K203">
        <f t="shared" si="12"/>
        <v>7</v>
      </c>
      <c r="L203">
        <f>[1]Levo!J204</f>
        <v>7.366979903452787</v>
      </c>
      <c r="M203">
        <f t="shared" si="13"/>
        <v>14.366979903452787</v>
      </c>
      <c r="N203">
        <f>[1]Levo!K204</f>
        <v>13.542964772441168</v>
      </c>
      <c r="O203">
        <f>[1]Levo!L204</f>
        <v>1.6937684588957724</v>
      </c>
      <c r="P203">
        <f t="shared" si="14"/>
        <v>12.72727272727272</v>
      </c>
      <c r="Q203">
        <f>[1]Levo!M204</f>
        <v>15.466119697051916</v>
      </c>
      <c r="R203">
        <f t="shared" si="15"/>
        <v>30.161807658494901</v>
      </c>
      <c r="T203">
        <f>[1]Levo!N204</f>
        <v>0</v>
      </c>
    </row>
    <row r="204" spans="1:20" x14ac:dyDescent="0.25">
      <c r="A204" t="s">
        <v>7</v>
      </c>
      <c r="B204">
        <f>[1]Levo!A205</f>
        <v>21</v>
      </c>
      <c r="C204">
        <f>[1]Levo!B205</f>
        <v>2</v>
      </c>
      <c r="D204">
        <f>[1]Levo!C205</f>
        <v>4</v>
      </c>
      <c r="E204">
        <f>[1]Levo!D205</f>
        <v>51.536685637964716</v>
      </c>
      <c r="F204">
        <f>[1]Levo!E205</f>
        <v>57.704947120533035</v>
      </c>
      <c r="G204">
        <f>[1]Levo!F205</f>
        <v>60</v>
      </c>
      <c r="H204">
        <f>'19-rast'!E204</f>
        <v>70</v>
      </c>
      <c r="I204">
        <f>[1]Levo!H205</f>
        <v>6.1682614825683189</v>
      </c>
      <c r="J204">
        <f>[1]Levo!I205</f>
        <v>2.2950528794669651</v>
      </c>
      <c r="K204">
        <f t="shared" si="12"/>
        <v>10</v>
      </c>
      <c r="L204">
        <f>[1]Levo!J205</f>
        <v>8.463314362035284</v>
      </c>
      <c r="M204">
        <f t="shared" si="13"/>
        <v>18.463314362035284</v>
      </c>
      <c r="N204">
        <f>[1]Levo!K205</f>
        <v>11.968680962332678</v>
      </c>
      <c r="O204">
        <f>[1]Levo!L205</f>
        <v>3.9772203147038665</v>
      </c>
      <c r="P204">
        <f t="shared" si="14"/>
        <v>16.666666666666675</v>
      </c>
      <c r="Q204">
        <f>[1]Levo!M205</f>
        <v>16.421922087672524</v>
      </c>
      <c r="R204">
        <f t="shared" si="15"/>
        <v>35.825575768951289</v>
      </c>
      <c r="T204">
        <f>[1]Levo!N205</f>
        <v>0</v>
      </c>
    </row>
    <row r="205" spans="1:20" x14ac:dyDescent="0.25">
      <c r="A205" t="s">
        <v>7</v>
      </c>
      <c r="B205">
        <f>[1]Levo!A206</f>
        <v>21</v>
      </c>
      <c r="C205">
        <f>[1]Levo!B206</f>
        <v>2</v>
      </c>
      <c r="D205">
        <f>[1]Levo!C206</f>
        <v>5</v>
      </c>
      <c r="E205">
        <f>[1]Levo!D206</f>
        <v>49.451901667194981</v>
      </c>
      <c r="F205">
        <f>[1]Levo!E206</f>
        <v>58.569537634269651</v>
      </c>
      <c r="G205">
        <f>[1]Levo!F206</f>
        <v>70</v>
      </c>
      <c r="H205">
        <f>'19-rast'!E205</f>
        <v>87</v>
      </c>
      <c r="I205">
        <f>[1]Levo!H206</f>
        <v>9.1176359670746692</v>
      </c>
      <c r="J205">
        <f>[1]Levo!I206</f>
        <v>11.430462365730349</v>
      </c>
      <c r="K205">
        <f t="shared" si="12"/>
        <v>17</v>
      </c>
      <c r="L205">
        <f>[1]Levo!J206</f>
        <v>20.548098332805019</v>
      </c>
      <c r="M205">
        <f t="shared" si="13"/>
        <v>37.548098332805019</v>
      </c>
      <c r="N205">
        <f>[1]Levo!K206</f>
        <v>18.437381899760297</v>
      </c>
      <c r="O205">
        <f>[1]Levo!L206</f>
        <v>19.516053613239158</v>
      </c>
      <c r="P205">
        <f t="shared" si="14"/>
        <v>24.285714285714288</v>
      </c>
      <c r="Q205">
        <f>[1]Levo!M206</f>
        <v>41.551684849434324</v>
      </c>
      <c r="R205">
        <f t="shared" si="15"/>
        <v>75.928522598582674</v>
      </c>
      <c r="T205">
        <f>[1]Levo!N206</f>
        <v>0</v>
      </c>
    </row>
    <row r="206" spans="1:20" x14ac:dyDescent="0.25">
      <c r="A206" t="s">
        <v>7</v>
      </c>
      <c r="B206">
        <f>[1]Levo!A207</f>
        <v>21</v>
      </c>
      <c r="C206">
        <f>[1]Levo!B207</f>
        <v>2</v>
      </c>
      <c r="D206">
        <f>[1]Levo!C207</f>
        <v>6</v>
      </c>
      <c r="E206">
        <f>[1]Levo!D207</f>
        <v>53.73733033091456</v>
      </c>
      <c r="F206">
        <f>[1]Levo!E207</f>
        <v>60.355105266606131</v>
      </c>
      <c r="G206">
        <f>[1]Levo!F207</f>
        <v>60</v>
      </c>
      <c r="H206">
        <f>'19-rast'!E206</f>
        <v>70</v>
      </c>
      <c r="I206">
        <f>[1]Levo!H207</f>
        <v>6.6177749356915712</v>
      </c>
      <c r="J206">
        <f>[1]Levo!I207</f>
        <v>-0.35510526660613095</v>
      </c>
      <c r="K206">
        <f t="shared" si="12"/>
        <v>10</v>
      </c>
      <c r="L206">
        <f>[1]Levo!J207</f>
        <v>6.2626696690854402</v>
      </c>
      <c r="M206">
        <f t="shared" si="13"/>
        <v>16.26266966908544</v>
      </c>
      <c r="N206">
        <f>[1]Levo!K207</f>
        <v>12.315042252637598</v>
      </c>
      <c r="O206">
        <f>[1]Levo!L207</f>
        <v>-0.58835994906731859</v>
      </c>
      <c r="P206">
        <f t="shared" si="14"/>
        <v>16.666666666666675</v>
      </c>
      <c r="Q206">
        <f>[1]Levo!M207</f>
        <v>11.654225527245043</v>
      </c>
      <c r="R206">
        <f t="shared" si="15"/>
        <v>30.263263115119223</v>
      </c>
      <c r="T206">
        <f>[1]Levo!N207</f>
        <v>0</v>
      </c>
    </row>
    <row r="207" spans="1:20" x14ac:dyDescent="0.25">
      <c r="A207" t="s">
        <v>7</v>
      </c>
      <c r="B207">
        <f>[1]Levo!A208</f>
        <v>21</v>
      </c>
      <c r="C207">
        <f>[1]Levo!B208</f>
        <v>2</v>
      </c>
      <c r="D207">
        <f>[1]Levo!C208</f>
        <v>7</v>
      </c>
      <c r="E207">
        <f>[1]Levo!D208</f>
        <v>56.959292768933636</v>
      </c>
      <c r="F207">
        <f>[1]Levo!E208</f>
        <v>67.345701146110287</v>
      </c>
      <c r="G207">
        <f>[1]Levo!F208</f>
        <v>75</v>
      </c>
      <c r="H207">
        <f>'19-rast'!E207</f>
        <v>83</v>
      </c>
      <c r="I207">
        <f>[1]Levo!H208</f>
        <v>10.38640837717665</v>
      </c>
      <c r="J207">
        <f>[1]Levo!I208</f>
        <v>7.6542988538897134</v>
      </c>
      <c r="K207">
        <f t="shared" si="12"/>
        <v>8</v>
      </c>
      <c r="L207">
        <f>[1]Levo!J208</f>
        <v>18.040707231066364</v>
      </c>
      <c r="M207">
        <f t="shared" si="13"/>
        <v>26.040707231066364</v>
      </c>
      <c r="N207">
        <f>[1]Levo!K208</f>
        <v>18.234791677121276</v>
      </c>
      <c r="O207">
        <f>[1]Levo!L208</f>
        <v>11.365682922037257</v>
      </c>
      <c r="P207">
        <f t="shared" si="14"/>
        <v>10.666666666666668</v>
      </c>
      <c r="Q207">
        <f>[1]Levo!M208</f>
        <v>31.672983202674175</v>
      </c>
      <c r="R207">
        <f t="shared" si="15"/>
        <v>45.718101410959441</v>
      </c>
      <c r="T207">
        <f>[1]Levo!N208</f>
        <v>0</v>
      </c>
    </row>
    <row r="208" spans="1:20" x14ac:dyDescent="0.25">
      <c r="A208" t="s">
        <v>7</v>
      </c>
      <c r="B208">
        <f>[1]Levo!A209</f>
        <v>21</v>
      </c>
      <c r="C208">
        <f>[1]Levo!B209</f>
        <v>2</v>
      </c>
      <c r="D208">
        <f>[1]Levo!C209</f>
        <v>8</v>
      </c>
      <c r="E208">
        <f>[1]Levo!D209</f>
        <v>49.194276502956484</v>
      </c>
      <c r="F208">
        <f>[1]Levo!E209</f>
        <v>54.84137932391436</v>
      </c>
      <c r="G208">
        <f>[1]Levo!F209</f>
        <v>65</v>
      </c>
      <c r="H208">
        <f>'19-rast'!E208</f>
        <v>74</v>
      </c>
      <c r="I208">
        <f>[1]Levo!H209</f>
        <v>5.6471028209578762</v>
      </c>
      <c r="J208">
        <f>[1]Levo!I209</f>
        <v>10.15862067608564</v>
      </c>
      <c r="K208">
        <f t="shared" si="12"/>
        <v>9</v>
      </c>
      <c r="L208">
        <f>[1]Levo!J209</f>
        <v>15.805723497043516</v>
      </c>
      <c r="M208">
        <f t="shared" si="13"/>
        <v>24.805723497043516</v>
      </c>
      <c r="N208">
        <f>[1]Levo!K209</f>
        <v>11.479186650134988</v>
      </c>
      <c r="O208">
        <f>[1]Levo!L209</f>
        <v>18.523641821780057</v>
      </c>
      <c r="P208">
        <f t="shared" si="14"/>
        <v>13.846153846153841</v>
      </c>
      <c r="Q208">
        <f>[1]Levo!M209</f>
        <v>32.129191891039646</v>
      </c>
      <c r="R208">
        <f t="shared" si="15"/>
        <v>50.424003075952825</v>
      </c>
      <c r="T208">
        <f>[1]Levo!N209</f>
        <v>0</v>
      </c>
    </row>
    <row r="209" spans="1:20" x14ac:dyDescent="0.25">
      <c r="A209" t="s">
        <v>7</v>
      </c>
      <c r="B209">
        <f>[1]Levo!A210</f>
        <v>22</v>
      </c>
      <c r="C209">
        <f>[1]Levo!B210</f>
        <v>4</v>
      </c>
      <c r="D209">
        <f>[1]Levo!C210</f>
        <v>1</v>
      </c>
      <c r="E209">
        <f>[1]Levo!D210</f>
        <v>54.586245911400432</v>
      </c>
      <c r="F209">
        <f>[1]Levo!E210</f>
        <v>55.782695419497927</v>
      </c>
      <c r="G209">
        <f>[1]Levo!F210</f>
        <v>55</v>
      </c>
      <c r="H209">
        <f>'19-rast'!E209</f>
        <v>70</v>
      </c>
      <c r="I209">
        <f>[1]Levo!H210</f>
        <v>1.1964495080974942</v>
      </c>
      <c r="J209">
        <f>[1]Levo!I210</f>
        <v>-0.78269541949792654</v>
      </c>
      <c r="K209">
        <f t="shared" si="12"/>
        <v>15</v>
      </c>
      <c r="L209">
        <f>[1]Levo!J210</f>
        <v>0.41375408859956764</v>
      </c>
      <c r="M209">
        <f t="shared" si="13"/>
        <v>15.413754088599568</v>
      </c>
      <c r="N209">
        <f>[1]Levo!K210</f>
        <v>2.1918516067938931</v>
      </c>
      <c r="O209">
        <f>[1]Levo!L210</f>
        <v>-1.4031150944067705</v>
      </c>
      <c r="P209">
        <f t="shared" si="14"/>
        <v>27.27272727272727</v>
      </c>
      <c r="Q209">
        <f>[1]Levo!M210</f>
        <v>0.75798231164521113</v>
      </c>
      <c r="R209">
        <f t="shared" si="15"/>
        <v>28.237432033002975</v>
      </c>
      <c r="T209">
        <f>[1]Levo!N210</f>
        <v>1</v>
      </c>
    </row>
    <row r="210" spans="1:20" x14ac:dyDescent="0.25">
      <c r="A210" t="s">
        <v>7</v>
      </c>
      <c r="B210">
        <f>[1]Levo!A211</f>
        <v>22</v>
      </c>
      <c r="C210">
        <f>[1]Levo!B211</f>
        <v>4</v>
      </c>
      <c r="D210">
        <f>[1]Levo!C211</f>
        <v>2</v>
      </c>
      <c r="E210">
        <f>[1]Levo!D211</f>
        <v>57.828529165026751</v>
      </c>
      <c r="F210">
        <f>[1]Levo!E211</f>
        <v>63.954775203440107</v>
      </c>
      <c r="G210">
        <f>[1]Levo!F211</f>
        <v>70</v>
      </c>
      <c r="H210">
        <f>'19-rast'!E210</f>
        <v>83</v>
      </c>
      <c r="I210">
        <f>[1]Levo!H211</f>
        <v>6.1262460384133561</v>
      </c>
      <c r="J210">
        <f>[1]Levo!I211</f>
        <v>6.0452247965598929</v>
      </c>
      <c r="K210">
        <f t="shared" si="12"/>
        <v>13</v>
      </c>
      <c r="L210">
        <f>[1]Levo!J211</f>
        <v>12.171470834973249</v>
      </c>
      <c r="M210">
        <f t="shared" si="13"/>
        <v>25.171470834973249</v>
      </c>
      <c r="N210">
        <f>[1]Levo!K211</f>
        <v>10.593812650725965</v>
      </c>
      <c r="O210">
        <f>[1]Levo!L211</f>
        <v>9.4523431242311986</v>
      </c>
      <c r="P210">
        <f t="shared" si="14"/>
        <v>18.571428571428573</v>
      </c>
      <c r="Q210">
        <f>[1]Levo!M211</f>
        <v>21.047519296641994</v>
      </c>
      <c r="R210">
        <f t="shared" si="15"/>
        <v>43.52777288030407</v>
      </c>
      <c r="T210">
        <f>[1]Levo!N211</f>
        <v>0</v>
      </c>
    </row>
    <row r="211" spans="1:20" x14ac:dyDescent="0.25">
      <c r="A211" t="s">
        <v>7</v>
      </c>
      <c r="B211">
        <f>[1]Levo!A212</f>
        <v>22</v>
      </c>
      <c r="C211">
        <f>[1]Levo!B212</f>
        <v>4</v>
      </c>
      <c r="D211">
        <f>[1]Levo!C212</f>
        <v>3</v>
      </c>
      <c r="E211">
        <f>[1]Levo!D212</f>
        <v>58.182304426103983</v>
      </c>
      <c r="F211">
        <f>[1]Levo!E212</f>
        <v>63.507530547974113</v>
      </c>
      <c r="G211">
        <f>[1]Levo!F212</f>
        <v>65</v>
      </c>
      <c r="H211">
        <f>'19-rast'!E211</f>
        <v>79</v>
      </c>
      <c r="I211">
        <f>[1]Levo!H212</f>
        <v>5.3252261218701307</v>
      </c>
      <c r="J211">
        <f>[1]Levo!I212</f>
        <v>1.4924694520258868</v>
      </c>
      <c r="K211">
        <f t="shared" si="12"/>
        <v>14</v>
      </c>
      <c r="L211">
        <f>[1]Levo!J212</f>
        <v>6.8176955738960174</v>
      </c>
      <c r="M211">
        <f t="shared" si="13"/>
        <v>20.817695573896017</v>
      </c>
      <c r="N211">
        <f>[1]Levo!K212</f>
        <v>9.1526559052565126</v>
      </c>
      <c r="O211">
        <f>[1]Levo!L212</f>
        <v>2.350066896237557</v>
      </c>
      <c r="P211">
        <f t="shared" si="14"/>
        <v>21.538461538461529</v>
      </c>
      <c r="Q211">
        <f>[1]Levo!M212</f>
        <v>11.717816338050024</v>
      </c>
      <c r="R211">
        <f t="shared" si="15"/>
        <v>35.780115241630028</v>
      </c>
      <c r="T211">
        <f>[1]Levo!N212</f>
        <v>0</v>
      </c>
    </row>
    <row r="212" spans="1:20" x14ac:dyDescent="0.25">
      <c r="A212" t="s">
        <v>7</v>
      </c>
      <c r="B212">
        <f>[1]Levo!A213</f>
        <v>22</v>
      </c>
      <c r="C212">
        <f>[1]Levo!B213</f>
        <v>4</v>
      </c>
      <c r="D212">
        <f>[1]Levo!C213</f>
        <v>4</v>
      </c>
      <c r="E212">
        <f>[1]Levo!D213</f>
        <v>65.063301600967989</v>
      </c>
      <c r="F212">
        <f>[1]Levo!E213</f>
        <v>70.518731350823259</v>
      </c>
      <c r="G212">
        <f>[1]Levo!F213</f>
        <v>80</v>
      </c>
      <c r="H212">
        <f>'19-rast'!E212</f>
        <v>88</v>
      </c>
      <c r="I212">
        <f>[1]Levo!H213</f>
        <v>5.45542974985527</v>
      </c>
      <c r="J212">
        <f>[1]Levo!I213</f>
        <v>9.4812686491767408</v>
      </c>
      <c r="K212">
        <f t="shared" si="12"/>
        <v>8</v>
      </c>
      <c r="L212">
        <f>[1]Levo!J213</f>
        <v>14.936698399032011</v>
      </c>
      <c r="M212">
        <f t="shared" si="13"/>
        <v>22.936698399032011</v>
      </c>
      <c r="N212">
        <f>[1]Levo!K213</f>
        <v>8.3848031311311466</v>
      </c>
      <c r="O212">
        <f>[1]Levo!L213</f>
        <v>13.445035762212498</v>
      </c>
      <c r="P212">
        <f t="shared" si="14"/>
        <v>10.000000000000009</v>
      </c>
      <c r="Q212">
        <f>[1]Levo!M213</f>
        <v>22.957178672915333</v>
      </c>
      <c r="R212">
        <f t="shared" si="15"/>
        <v>35.252896540206869</v>
      </c>
      <c r="T212">
        <f>[1]Levo!N213</f>
        <v>0</v>
      </c>
    </row>
    <row r="213" spans="1:20" x14ac:dyDescent="0.25">
      <c r="A213" t="s">
        <v>7</v>
      </c>
      <c r="B213">
        <f>[1]Levo!A214</f>
        <v>22</v>
      </c>
      <c r="C213">
        <f>[1]Levo!B214</f>
        <v>4</v>
      </c>
      <c r="D213">
        <f>[1]Levo!C214</f>
        <v>5</v>
      </c>
      <c r="E213">
        <f>[1]Levo!D214</f>
        <v>62.894755540047498</v>
      </c>
      <c r="F213">
        <f>[1]Levo!E214</f>
        <v>70.267259231467222</v>
      </c>
      <c r="G213">
        <f>[1]Levo!F214</f>
        <v>75</v>
      </c>
      <c r="H213">
        <f>'19-rast'!E213</f>
        <v>89</v>
      </c>
      <c r="I213">
        <f>[1]Levo!H214</f>
        <v>7.3725036914197233</v>
      </c>
      <c r="J213">
        <f>[1]Levo!I214</f>
        <v>4.7327407685327785</v>
      </c>
      <c r="K213">
        <f t="shared" si="12"/>
        <v>14</v>
      </c>
      <c r="L213">
        <f>[1]Levo!J214</f>
        <v>12.105244459952502</v>
      </c>
      <c r="M213">
        <f t="shared" si="13"/>
        <v>26.105244459952502</v>
      </c>
      <c r="N213">
        <f>[1]Levo!K214</f>
        <v>11.72196891158177</v>
      </c>
      <c r="O213">
        <f>[1]Levo!L214</f>
        <v>6.735342775989972</v>
      </c>
      <c r="P213">
        <f t="shared" si="14"/>
        <v>18.666666666666675</v>
      </c>
      <c r="Q213">
        <f>[1]Levo!M214</f>
        <v>19.246826473861756</v>
      </c>
      <c r="R213">
        <f t="shared" si="15"/>
        <v>41.50623408231597</v>
      </c>
      <c r="T213">
        <f>[1]Levo!N214</f>
        <v>0</v>
      </c>
    </row>
    <row r="214" spans="1:20" x14ac:dyDescent="0.25">
      <c r="A214" t="s">
        <v>7</v>
      </c>
      <c r="B214">
        <f>[1]Levo!A215</f>
        <v>22</v>
      </c>
      <c r="C214">
        <f>[1]Levo!B215</f>
        <v>4</v>
      </c>
      <c r="D214">
        <f>[1]Levo!C215</f>
        <v>6</v>
      </c>
      <c r="E214">
        <f>[1]Levo!D215</f>
        <v>58.94836771908399</v>
      </c>
      <c r="F214">
        <f>[1]Levo!E215</f>
        <v>64.672147561909853</v>
      </c>
      <c r="G214">
        <f>[1]Levo!F215</f>
        <v>70</v>
      </c>
      <c r="H214">
        <f>'19-rast'!E214</f>
        <v>83</v>
      </c>
      <c r="I214">
        <f>[1]Levo!H215</f>
        <v>5.7237798428258628</v>
      </c>
      <c r="J214">
        <f>[1]Levo!I215</f>
        <v>5.3278524380901473</v>
      </c>
      <c r="K214">
        <f t="shared" si="12"/>
        <v>13</v>
      </c>
      <c r="L214">
        <f>[1]Levo!J215</f>
        <v>11.05163228091601</v>
      </c>
      <c r="M214">
        <f t="shared" si="13"/>
        <v>24.05163228091601</v>
      </c>
      <c r="N214">
        <f>[1]Levo!K215</f>
        <v>9.709819057420388</v>
      </c>
      <c r="O214">
        <f>[1]Levo!L215</f>
        <v>8.2382488272712209</v>
      </c>
      <c r="P214">
        <f t="shared" si="14"/>
        <v>18.571428571428573</v>
      </c>
      <c r="Q214">
        <f>[1]Levo!M215</f>
        <v>18.747986939319695</v>
      </c>
      <c r="R214">
        <f t="shared" si="15"/>
        <v>40.801184513764774</v>
      </c>
      <c r="T214">
        <f>[1]Levo!N215</f>
        <v>0</v>
      </c>
    </row>
    <row r="215" spans="1:20" x14ac:dyDescent="0.25">
      <c r="A215" t="s">
        <v>7</v>
      </c>
      <c r="B215">
        <f>[1]Levo!A216</f>
        <v>22</v>
      </c>
      <c r="C215">
        <f>[1]Levo!B216</f>
        <v>4</v>
      </c>
      <c r="D215">
        <f>[1]Levo!C216</f>
        <v>7</v>
      </c>
      <c r="E215">
        <f>[1]Levo!D216</f>
        <v>56.841343850683316</v>
      </c>
      <c r="F215">
        <f>[1]Levo!E216</f>
        <v>65.444453660186014</v>
      </c>
      <c r="G215">
        <f>[1]Levo!F216</f>
        <v>70</v>
      </c>
      <c r="H215">
        <f>'19-rast'!E215</f>
        <v>82</v>
      </c>
      <c r="I215">
        <f>[1]Levo!H216</f>
        <v>8.6031098095026977</v>
      </c>
      <c r="J215">
        <f>[1]Levo!I216</f>
        <v>4.5555463398139864</v>
      </c>
      <c r="K215">
        <f t="shared" si="12"/>
        <v>12</v>
      </c>
      <c r="L215">
        <f>[1]Levo!J216</f>
        <v>13.158656149316684</v>
      </c>
      <c r="M215">
        <f t="shared" si="13"/>
        <v>25.158656149316684</v>
      </c>
      <c r="N215">
        <f>[1]Levo!K216</f>
        <v>15.135303331501504</v>
      </c>
      <c r="O215">
        <f>[1]Levo!L216</f>
        <v>6.9609357020049778</v>
      </c>
      <c r="P215">
        <f t="shared" si="14"/>
        <v>17.142857142857149</v>
      </c>
      <c r="Q215">
        <f>[1]Levo!M216</f>
        <v>23.149797766715707</v>
      </c>
      <c r="R215">
        <f t="shared" si="15"/>
        <v>44.261191669581265</v>
      </c>
      <c r="T215">
        <f>[1]Levo!N216</f>
        <v>0</v>
      </c>
    </row>
    <row r="216" spans="1:20" x14ac:dyDescent="0.25">
      <c r="A216" t="s">
        <v>7</v>
      </c>
      <c r="B216">
        <f>[1]Levo!A217</f>
        <v>22</v>
      </c>
      <c r="C216">
        <f>[1]Levo!B217</f>
        <v>4</v>
      </c>
      <c r="D216">
        <f>[1]Levo!C217</f>
        <v>8</v>
      </c>
      <c r="E216">
        <f>[1]Levo!D217</f>
        <v>48.853745633683715</v>
      </c>
      <c r="F216">
        <f>[1]Levo!E217</f>
        <v>60.027298781354567</v>
      </c>
      <c r="G216">
        <f>[1]Levo!F217</f>
        <v>65</v>
      </c>
      <c r="H216">
        <f>'19-rast'!E216</f>
        <v>75</v>
      </c>
      <c r="I216">
        <f>[1]Levo!H217</f>
        <v>11.173553147670852</v>
      </c>
      <c r="J216">
        <f>[1]Levo!I217</f>
        <v>4.9727012186454331</v>
      </c>
      <c r="K216">
        <f t="shared" si="12"/>
        <v>10</v>
      </c>
      <c r="L216">
        <f>[1]Levo!J217</f>
        <v>16.146254366316285</v>
      </c>
      <c r="M216">
        <f t="shared" si="13"/>
        <v>26.146254366316285</v>
      </c>
      <c r="N216">
        <f>[1]Levo!K217</f>
        <v>22.871435962050167</v>
      </c>
      <c r="O216">
        <f>[1]Levo!L217</f>
        <v>8.2840662825061742</v>
      </c>
      <c r="P216">
        <f t="shared" si="14"/>
        <v>15.384615384615374</v>
      </c>
      <c r="Q216">
        <f>[1]Levo!M217</f>
        <v>33.050187159413525</v>
      </c>
      <c r="R216">
        <f t="shared" si="15"/>
        <v>53.519446722400232</v>
      </c>
      <c r="T216">
        <f>[1]Levo!N217</f>
        <v>0</v>
      </c>
    </row>
    <row r="217" spans="1:20" x14ac:dyDescent="0.25">
      <c r="A217" t="s">
        <v>7</v>
      </c>
      <c r="B217">
        <f>[1]Levo!A218</f>
        <v>22</v>
      </c>
      <c r="C217">
        <f>[1]Levo!B218</f>
        <v>4</v>
      </c>
      <c r="D217">
        <f>[1]Levo!C218</f>
        <v>9</v>
      </c>
      <c r="E217">
        <f>[1]Levo!D218</f>
        <v>56.450359544641572</v>
      </c>
      <c r="F217">
        <f>[1]Levo!E218</f>
        <v>64.372000083559684</v>
      </c>
      <c r="G217">
        <f>[1]Levo!F218</f>
        <v>70</v>
      </c>
      <c r="H217">
        <f>'19-rast'!E217</f>
        <v>80</v>
      </c>
      <c r="I217">
        <f>[1]Levo!H218</f>
        <v>7.9216405389181119</v>
      </c>
      <c r="J217">
        <f>[1]Levo!I218</f>
        <v>5.6279999164403165</v>
      </c>
      <c r="K217">
        <f t="shared" si="12"/>
        <v>10</v>
      </c>
      <c r="L217">
        <f>[1]Levo!J218</f>
        <v>13.549640455358428</v>
      </c>
      <c r="M217">
        <f t="shared" si="13"/>
        <v>23.549640455358428</v>
      </c>
      <c r="N217">
        <f>[1]Levo!K218</f>
        <v>14.032931947321959</v>
      </c>
      <c r="O217">
        <f>[1]Levo!L218</f>
        <v>8.7429315682824083</v>
      </c>
      <c r="P217">
        <f t="shared" si="14"/>
        <v>14.285714285714279</v>
      </c>
      <c r="Q217">
        <f>[1]Levo!M218</f>
        <v>24.002753152782354</v>
      </c>
      <c r="R217">
        <f t="shared" si="15"/>
        <v>41.71743217460839</v>
      </c>
      <c r="T217">
        <f>[1]Levo!N218</f>
        <v>0</v>
      </c>
    </row>
    <row r="218" spans="1:20" x14ac:dyDescent="0.25">
      <c r="A218" t="s">
        <v>7</v>
      </c>
      <c r="B218">
        <f>[1]Levo!A219</f>
        <v>22</v>
      </c>
      <c r="C218">
        <f>[1]Levo!B219</f>
        <v>4</v>
      </c>
      <c r="D218">
        <f>[1]Levo!C219</f>
        <v>10</v>
      </c>
      <c r="E218">
        <f>[1]Levo!D219</f>
        <v>53.92792924417342</v>
      </c>
      <c r="F218">
        <f>[1]Levo!E219</f>
        <v>61.160705387004583</v>
      </c>
      <c r="G218">
        <f>[1]Levo!F219</f>
        <v>65</v>
      </c>
      <c r="H218">
        <f>'19-rast'!E218</f>
        <v>74</v>
      </c>
      <c r="I218">
        <f>[1]Levo!H219</f>
        <v>7.2327761428311632</v>
      </c>
      <c r="J218">
        <f>[1]Levo!I219</f>
        <v>3.8392946129954169</v>
      </c>
      <c r="K218">
        <f t="shared" si="12"/>
        <v>9</v>
      </c>
      <c r="L218">
        <f>[1]Levo!J219</f>
        <v>11.07207075582658</v>
      </c>
      <c r="M218">
        <f t="shared" si="13"/>
        <v>20.07207075582658</v>
      </c>
      <c r="N218">
        <f>[1]Levo!K219</f>
        <v>13.411930041079078</v>
      </c>
      <c r="O218">
        <f>[1]Levo!L219</f>
        <v>6.2773877258308852</v>
      </c>
      <c r="P218">
        <f t="shared" si="14"/>
        <v>13.846153846153841</v>
      </c>
      <c r="Q218">
        <f>[1]Levo!M219</f>
        <v>20.531236617105698</v>
      </c>
      <c r="R218">
        <f t="shared" si="15"/>
        <v>37.220177071781869</v>
      </c>
      <c r="T218">
        <f>[1]Levo!N219</f>
        <v>0</v>
      </c>
    </row>
    <row r="219" spans="1:20" x14ac:dyDescent="0.25">
      <c r="A219" t="s">
        <v>7</v>
      </c>
      <c r="B219">
        <f>[1]Levo!A220</f>
        <v>22</v>
      </c>
      <c r="C219">
        <f>[1]Levo!B220</f>
        <v>4</v>
      </c>
      <c r="D219">
        <f>[1]Levo!C220</f>
        <v>11</v>
      </c>
      <c r="E219">
        <f>[1]Levo!D220</f>
        <v>65.648259896772615</v>
      </c>
      <c r="F219">
        <f>[1]Levo!E220</f>
        <v>70.89005389096738</v>
      </c>
      <c r="G219">
        <f>[1]Levo!F220</f>
        <v>70</v>
      </c>
      <c r="H219">
        <f>'19-rast'!E219</f>
        <v>80</v>
      </c>
      <c r="I219">
        <f>[1]Levo!H220</f>
        <v>5.2417939941947651</v>
      </c>
      <c r="J219">
        <f>[1]Levo!I220</f>
        <v>-0.89005389096737986</v>
      </c>
      <c r="K219">
        <f t="shared" si="12"/>
        <v>10</v>
      </c>
      <c r="L219">
        <f>[1]Levo!J220</f>
        <v>4.3517401032273852</v>
      </c>
      <c r="M219">
        <f t="shared" si="13"/>
        <v>14.351740103227385</v>
      </c>
      <c r="N219">
        <f>[1]Levo!K220</f>
        <v>7.9846655531115696</v>
      </c>
      <c r="O219">
        <f>[1]Levo!L220</f>
        <v>-1.2555412813429756</v>
      </c>
      <c r="P219">
        <f t="shared" si="14"/>
        <v>14.285714285714279</v>
      </c>
      <c r="Q219">
        <f>[1]Levo!M220</f>
        <v>6.6288734995721077</v>
      </c>
      <c r="R219">
        <f t="shared" si="15"/>
        <v>21.86156971379669</v>
      </c>
      <c r="T219">
        <f>[1]Levo!N220</f>
        <v>1</v>
      </c>
    </row>
    <row r="220" spans="1:20" x14ac:dyDescent="0.25">
      <c r="A220" t="s">
        <v>7</v>
      </c>
      <c r="B220">
        <f>[1]Levo!A221</f>
        <v>22</v>
      </c>
      <c r="C220">
        <f>[1]Levo!B221</f>
        <v>4</v>
      </c>
      <c r="D220">
        <f>[1]Levo!C221</f>
        <v>12</v>
      </c>
      <c r="E220">
        <f>[1]Levo!D221</f>
        <v>49.287799255763417</v>
      </c>
      <c r="F220">
        <f>[1]Levo!E221</f>
        <v>52.516065031085368</v>
      </c>
      <c r="G220">
        <f>[1]Levo!F221</f>
        <v>50</v>
      </c>
      <c r="H220">
        <f>'19-rast'!E220</f>
        <v>64</v>
      </c>
      <c r="I220">
        <f>[1]Levo!H221</f>
        <v>3.228265775321951</v>
      </c>
      <c r="J220">
        <f>[1]Levo!I221</f>
        <v>-2.5160650310853683</v>
      </c>
      <c r="K220">
        <f t="shared" si="12"/>
        <v>14</v>
      </c>
      <c r="L220">
        <f>[1]Levo!J221</f>
        <v>0.71220074423658275</v>
      </c>
      <c r="M220">
        <f t="shared" si="13"/>
        <v>14.712200744236583</v>
      </c>
      <c r="N220">
        <f>[1]Levo!K221</f>
        <v>6.5498273894719627</v>
      </c>
      <c r="O220">
        <f>[1]Levo!L221</f>
        <v>-4.7910387604175098</v>
      </c>
      <c r="P220">
        <f t="shared" si="14"/>
        <v>28.000000000000004</v>
      </c>
      <c r="Q220">
        <f>[1]Levo!M221</f>
        <v>1.4449838600844034</v>
      </c>
      <c r="R220">
        <f t="shared" si="15"/>
        <v>29.84957934090804</v>
      </c>
      <c r="T220">
        <f>[1]Levo!N221</f>
        <v>1</v>
      </c>
    </row>
    <row r="221" spans="1:20" x14ac:dyDescent="0.25">
      <c r="A221" t="s">
        <v>7</v>
      </c>
      <c r="B221">
        <f>[1]Levo!A222</f>
        <v>23</v>
      </c>
      <c r="C221">
        <f>[1]Levo!B222</f>
        <v>1</v>
      </c>
      <c r="D221">
        <f>[1]Levo!C222</f>
        <v>1</v>
      </c>
      <c r="E221">
        <f>[1]Levo!D222</f>
        <v>51.836897579091136</v>
      </c>
      <c r="F221">
        <f>[1]Levo!E222</f>
        <v>60.157508622983876</v>
      </c>
      <c r="G221">
        <f>[1]Levo!F222</f>
        <v>60</v>
      </c>
      <c r="H221">
        <f>'19-rast'!E221</f>
        <v>69</v>
      </c>
      <c r="I221">
        <f>[1]Levo!H222</f>
        <v>8.3206110438927396</v>
      </c>
      <c r="J221">
        <f>[1]Levo!I222</f>
        <v>-0.15750862298387602</v>
      </c>
      <c r="K221">
        <f t="shared" si="12"/>
        <v>9</v>
      </c>
      <c r="L221">
        <f>[1]Levo!J222</f>
        <v>8.1631024209088636</v>
      </c>
      <c r="M221">
        <f t="shared" si="13"/>
        <v>17.163102420908864</v>
      </c>
      <c r="N221">
        <f>[1]Levo!K222</f>
        <v>16.051522047972512</v>
      </c>
      <c r="O221">
        <f>[1]Levo!L222</f>
        <v>-0.26182703803611096</v>
      </c>
      <c r="P221">
        <f t="shared" si="14"/>
        <v>14.999999999999991</v>
      </c>
      <c r="Q221">
        <f>[1]Levo!M222</f>
        <v>15.747667785198471</v>
      </c>
      <c r="R221">
        <f t="shared" si="15"/>
        <v>33.109817952978247</v>
      </c>
      <c r="T221">
        <f>[1]Levo!N222</f>
        <v>1</v>
      </c>
    </row>
    <row r="222" spans="1:20" x14ac:dyDescent="0.25">
      <c r="A222" t="s">
        <v>7</v>
      </c>
      <c r="B222">
        <f>[1]Levo!A223</f>
        <v>23</v>
      </c>
      <c r="C222">
        <f>[1]Levo!B223</f>
        <v>1</v>
      </c>
      <c r="D222">
        <f>[1]Levo!C223</f>
        <v>2</v>
      </c>
      <c r="E222">
        <f>[1]Levo!D223</f>
        <v>52.273250833700388</v>
      </c>
      <c r="F222">
        <f>[1]Levo!E223</f>
        <v>62.00103630607763</v>
      </c>
      <c r="G222">
        <f>[1]Levo!F223</f>
        <v>65</v>
      </c>
      <c r="H222">
        <f>'19-rast'!E222</f>
        <v>75</v>
      </c>
      <c r="I222">
        <f>[1]Levo!H223</f>
        <v>9.7277854723772421</v>
      </c>
      <c r="J222">
        <f>[1]Levo!I223</f>
        <v>2.9989636939223701</v>
      </c>
      <c r="K222">
        <f t="shared" si="12"/>
        <v>10</v>
      </c>
      <c r="L222">
        <f>[1]Levo!J223</f>
        <v>12.726749166299612</v>
      </c>
      <c r="M222">
        <f t="shared" si="13"/>
        <v>22.726749166299612</v>
      </c>
      <c r="N222">
        <f>[1]Levo!K223</f>
        <v>18.60949016414677</v>
      </c>
      <c r="O222">
        <f>[1]Levo!L223</f>
        <v>4.8369573681277256</v>
      </c>
      <c r="P222">
        <f t="shared" si="14"/>
        <v>15.384615384615374</v>
      </c>
      <c r="Q222">
        <f>[1]Levo!M223</f>
        <v>24.346580637940196</v>
      </c>
      <c r="R222">
        <f t="shared" si="15"/>
        <v>43.476823813007925</v>
      </c>
      <c r="T222">
        <f>[1]Levo!N223</f>
        <v>0</v>
      </c>
    </row>
    <row r="223" spans="1:20" x14ac:dyDescent="0.25">
      <c r="A223" t="s">
        <v>7</v>
      </c>
      <c r="B223">
        <f>[1]Levo!A224</f>
        <v>23</v>
      </c>
      <c r="C223">
        <f>[1]Levo!B224</f>
        <v>1</v>
      </c>
      <c r="D223">
        <f>[1]Levo!C224</f>
        <v>3</v>
      </c>
      <c r="E223">
        <f>[1]Levo!D224</f>
        <v>54.573452279264188</v>
      </c>
      <c r="F223">
        <f>[1]Levo!E224</f>
        <v>59.205628654536035</v>
      </c>
      <c r="G223">
        <f>[1]Levo!F224</f>
        <v>65</v>
      </c>
      <c r="H223">
        <f>'19-rast'!E223</f>
        <v>70</v>
      </c>
      <c r="I223">
        <f>[1]Levo!H224</f>
        <v>4.6321763752718468</v>
      </c>
      <c r="J223">
        <f>[1]Levo!I224</f>
        <v>5.7943713454639649</v>
      </c>
      <c r="K223">
        <f t="shared" si="12"/>
        <v>5</v>
      </c>
      <c r="L223">
        <f>[1]Levo!J224</f>
        <v>10.426547720735812</v>
      </c>
      <c r="M223">
        <f t="shared" si="13"/>
        <v>15.426547720735812</v>
      </c>
      <c r="N223">
        <f>[1]Levo!K224</f>
        <v>8.4879665511501834</v>
      </c>
      <c r="O223">
        <f>[1]Levo!L224</f>
        <v>9.7868589138273343</v>
      </c>
      <c r="P223">
        <f t="shared" si="14"/>
        <v>7.6923076923076872</v>
      </c>
      <c r="Q223">
        <f>[1]Levo!M224</f>
        <v>19.105530775991419</v>
      </c>
      <c r="R223">
        <f t="shared" si="15"/>
        <v>28.267494681836915</v>
      </c>
      <c r="T223">
        <f>[1]Levo!N224</f>
        <v>0</v>
      </c>
    </row>
    <row r="224" spans="1:20" x14ac:dyDescent="0.25">
      <c r="A224" t="s">
        <v>7</v>
      </c>
      <c r="B224">
        <f>[1]Levo!A225</f>
        <v>23</v>
      </c>
      <c r="C224">
        <f>[1]Levo!B225</f>
        <v>1</v>
      </c>
      <c r="D224">
        <f>[1]Levo!C225</f>
        <v>4</v>
      </c>
      <c r="E224">
        <f>[1]Levo!D225</f>
        <v>53.21327993669366</v>
      </c>
      <c r="F224">
        <f>[1]Levo!E225</f>
        <v>60.995722401238488</v>
      </c>
      <c r="G224">
        <f>[1]Levo!F225</f>
        <v>65</v>
      </c>
      <c r="H224">
        <f>'19-rast'!E224</f>
        <v>75</v>
      </c>
      <c r="I224">
        <f>[1]Levo!H225</f>
        <v>7.7824424645448289</v>
      </c>
      <c r="J224">
        <f>[1]Levo!I225</f>
        <v>4.0042775987615116</v>
      </c>
      <c r="K224">
        <f t="shared" si="12"/>
        <v>10</v>
      </c>
      <c r="L224">
        <f>[1]Levo!J225</f>
        <v>11.78672006330634</v>
      </c>
      <c r="M224">
        <f t="shared" si="13"/>
        <v>21.78672006330634</v>
      </c>
      <c r="N224">
        <f>[1]Levo!K225</f>
        <v>14.625000514539565</v>
      </c>
      <c r="O224">
        <f>[1]Levo!L225</f>
        <v>6.5648498634392816</v>
      </c>
      <c r="P224">
        <f t="shared" si="14"/>
        <v>15.384615384615374</v>
      </c>
      <c r="Q224">
        <f>[1]Levo!M225</f>
        <v>22.149959704285592</v>
      </c>
      <c r="R224">
        <f t="shared" si="15"/>
        <v>40.94226119725262</v>
      </c>
      <c r="T224">
        <f>[1]Levo!N225</f>
        <v>0</v>
      </c>
    </row>
    <row r="225" spans="1:20" x14ac:dyDescent="0.25">
      <c r="A225" t="s">
        <v>7</v>
      </c>
      <c r="B225">
        <f>[1]Levo!A226</f>
        <v>23</v>
      </c>
      <c r="C225">
        <f>[1]Levo!B226</f>
        <v>1</v>
      </c>
      <c r="D225">
        <f>[1]Levo!C226</f>
        <v>5</v>
      </c>
      <c r="E225">
        <f>[1]Levo!D226</f>
        <v>55.400532315828201</v>
      </c>
      <c r="F225">
        <f>[1]Levo!E226</f>
        <v>59.509228576168887</v>
      </c>
      <c r="G225">
        <f>[1]Levo!F226</f>
        <v>60</v>
      </c>
      <c r="H225">
        <f>'19-rast'!E225</f>
        <v>70</v>
      </c>
      <c r="I225">
        <f>[1]Levo!H226</f>
        <v>4.108696260340686</v>
      </c>
      <c r="J225">
        <f>[1]Levo!I226</f>
        <v>0.49077142383111294</v>
      </c>
      <c r="K225">
        <f t="shared" si="12"/>
        <v>10</v>
      </c>
      <c r="L225">
        <f>[1]Levo!J226</f>
        <v>4.599467684171799</v>
      </c>
      <c r="M225">
        <f t="shared" si="13"/>
        <v>14.599467684171799</v>
      </c>
      <c r="N225">
        <f>[1]Levo!K226</f>
        <v>7.4163479818528888</v>
      </c>
      <c r="O225">
        <f>[1]Levo!L226</f>
        <v>0.82469800999511733</v>
      </c>
      <c r="P225">
        <f t="shared" si="14"/>
        <v>16.666666666666675</v>
      </c>
      <c r="Q225">
        <f>[1]Levo!M226</f>
        <v>8.3022084660686613</v>
      </c>
      <c r="R225">
        <f t="shared" si="15"/>
        <v>26.352576543746785</v>
      </c>
      <c r="T225">
        <f>[1]Levo!N226</f>
        <v>0</v>
      </c>
    </row>
    <row r="226" spans="1:20" x14ac:dyDescent="0.25">
      <c r="A226" t="s">
        <v>7</v>
      </c>
      <c r="B226">
        <f>[1]Levo!A227</f>
        <v>23</v>
      </c>
      <c r="C226">
        <f>[1]Levo!B227</f>
        <v>1</v>
      </c>
      <c r="D226">
        <f>[1]Levo!C227</f>
        <v>6</v>
      </c>
      <c r="E226">
        <f>[1]Levo!D227</f>
        <v>54.362830416063623</v>
      </c>
      <c r="F226">
        <f>[1]Levo!E227</f>
        <v>59.830747502942252</v>
      </c>
      <c r="G226">
        <f>[1]Levo!F227</f>
        <v>60</v>
      </c>
      <c r="H226">
        <f>'19-rast'!E226</f>
        <v>73</v>
      </c>
      <c r="I226">
        <f>[1]Levo!H227</f>
        <v>5.4679170868786287</v>
      </c>
      <c r="J226">
        <f>[1]Levo!I227</f>
        <v>0.16925249705774803</v>
      </c>
      <c r="K226">
        <f t="shared" si="12"/>
        <v>13</v>
      </c>
      <c r="L226">
        <f>[1]Levo!J227</f>
        <v>5.6371695839363767</v>
      </c>
      <c r="M226">
        <f t="shared" si="13"/>
        <v>18.637169583936377</v>
      </c>
      <c r="N226">
        <f>[1]Levo!K227</f>
        <v>10.058190578066228</v>
      </c>
      <c r="O226">
        <f>[1]Levo!L227</f>
        <v>0.28288547965980015</v>
      </c>
      <c r="P226">
        <f t="shared" si="14"/>
        <v>21.666666666666657</v>
      </c>
      <c r="Q226">
        <f>[1]Levo!M227</f>
        <v>10.369529218387896</v>
      </c>
      <c r="R226">
        <f t="shared" si="15"/>
        <v>34.282927215705271</v>
      </c>
      <c r="T226">
        <f>[1]Levo!N227</f>
        <v>0</v>
      </c>
    </row>
    <row r="227" spans="1:20" x14ac:dyDescent="0.25">
      <c r="A227" t="s">
        <v>7</v>
      </c>
      <c r="B227">
        <f>[1]Levo!A228</f>
        <v>23</v>
      </c>
      <c r="C227">
        <f>[1]Levo!B228</f>
        <v>1</v>
      </c>
      <c r="D227">
        <f>[1]Levo!C228</f>
        <v>7</v>
      </c>
      <c r="E227">
        <f>[1]Levo!D228</f>
        <v>56.910213224385124</v>
      </c>
      <c r="F227">
        <f>[1]Levo!E228</f>
        <v>64.343199884251632</v>
      </c>
      <c r="G227">
        <f>[1]Levo!F228</f>
        <v>65</v>
      </c>
      <c r="H227">
        <f>'19-rast'!E227</f>
        <v>79</v>
      </c>
      <c r="I227">
        <f>[1]Levo!H228</f>
        <v>7.4329866598665078</v>
      </c>
      <c r="J227">
        <f>[1]Levo!I228</f>
        <v>0.65680011574836783</v>
      </c>
      <c r="K227">
        <f t="shared" si="12"/>
        <v>14</v>
      </c>
      <c r="L227">
        <f>[1]Levo!J228</f>
        <v>8.0897867756148756</v>
      </c>
      <c r="M227">
        <f t="shared" si="13"/>
        <v>22.089786775614876</v>
      </c>
      <c r="N227">
        <f>[1]Levo!K228</f>
        <v>13.060901090916289</v>
      </c>
      <c r="O227">
        <f>[1]Levo!L228</f>
        <v>1.0207762699553369</v>
      </c>
      <c r="P227">
        <f t="shared" si="14"/>
        <v>21.538461538461529</v>
      </c>
      <c r="Q227">
        <f>[1]Levo!M228</f>
        <v>14.214999939850049</v>
      </c>
      <c r="R227">
        <f t="shared" si="15"/>
        <v>38.815153773048515</v>
      </c>
      <c r="T227">
        <f>[1]Levo!N228</f>
        <v>0</v>
      </c>
    </row>
    <row r="228" spans="1:20" x14ac:dyDescent="0.25">
      <c r="A228" t="s">
        <v>7</v>
      </c>
      <c r="B228">
        <f>[1]Levo!A229</f>
        <v>23</v>
      </c>
      <c r="C228">
        <f>[1]Levo!B229</f>
        <v>1</v>
      </c>
      <c r="D228">
        <f>[1]Levo!C229</f>
        <v>8</v>
      </c>
      <c r="E228">
        <f>[1]Levo!D229</f>
        <v>55.23790098377652</v>
      </c>
      <c r="F228">
        <f>[1]Levo!E229</f>
        <v>62.234958396923368</v>
      </c>
      <c r="G228">
        <f>[1]Levo!F229</f>
        <v>65</v>
      </c>
      <c r="H228">
        <f>'19-rast'!E228</f>
        <v>74</v>
      </c>
      <c r="I228">
        <f>[1]Levo!H229</f>
        <v>6.9970574131468481</v>
      </c>
      <c r="J228">
        <f>[1]Levo!I229</f>
        <v>2.7650416030766323</v>
      </c>
      <c r="K228">
        <f t="shared" si="12"/>
        <v>9</v>
      </c>
      <c r="L228">
        <f>[1]Levo!J229</f>
        <v>9.7620990162234804</v>
      </c>
      <c r="M228">
        <f t="shared" si="13"/>
        <v>18.76209901622348</v>
      </c>
      <c r="N228">
        <f>[1]Levo!K229</f>
        <v>12.667131242372687</v>
      </c>
      <c r="O228">
        <f>[1]Levo!L229</f>
        <v>4.4429074499282128</v>
      </c>
      <c r="P228">
        <f t="shared" si="14"/>
        <v>13.846153846153841</v>
      </c>
      <c r="Q228">
        <f>[1]Levo!M229</f>
        <v>17.672827609960471</v>
      </c>
      <c r="R228">
        <f t="shared" si="15"/>
        <v>33.965988355954991</v>
      </c>
      <c r="T228">
        <f>[1]Levo!N229</f>
        <v>0</v>
      </c>
    </row>
    <row r="229" spans="1:20" x14ac:dyDescent="0.25">
      <c r="A229" t="s">
        <v>7</v>
      </c>
      <c r="B229">
        <f>[1]Levo!A230</f>
        <v>23</v>
      </c>
      <c r="C229">
        <f>[1]Levo!B230</f>
        <v>1</v>
      </c>
      <c r="D229">
        <f>[1]Levo!C230</f>
        <v>9</v>
      </c>
      <c r="E229">
        <f>[1]Levo!D230</f>
        <v>67.484335268537862</v>
      </c>
      <c r="F229">
        <f>[1]Levo!E230</f>
        <v>72.603354915412922</v>
      </c>
      <c r="G229">
        <f>[1]Levo!F230</f>
        <v>75</v>
      </c>
      <c r="H229">
        <f>'19-rast'!E229</f>
        <v>87</v>
      </c>
      <c r="I229">
        <f>[1]Levo!H230</f>
        <v>5.1190196468750599</v>
      </c>
      <c r="J229">
        <f>[1]Levo!I230</f>
        <v>2.3966450845870781</v>
      </c>
      <c r="K229">
        <f t="shared" si="12"/>
        <v>12</v>
      </c>
      <c r="L229">
        <f>[1]Levo!J230</f>
        <v>7.5156647314621381</v>
      </c>
      <c r="M229">
        <f t="shared" si="13"/>
        <v>19.515664731462138</v>
      </c>
      <c r="N229">
        <f>[1]Levo!K230</f>
        <v>7.5854931763128963</v>
      </c>
      <c r="O229">
        <f>[1]Levo!L230</f>
        <v>3.3010114854600037</v>
      </c>
      <c r="P229">
        <f t="shared" si="14"/>
        <v>15.999999999999993</v>
      </c>
      <c r="Q229">
        <f>[1]Levo!M230</f>
        <v>11.13690266275178</v>
      </c>
      <c r="R229">
        <f t="shared" si="15"/>
        <v>28.918807088792086</v>
      </c>
      <c r="T229">
        <f>[1]Levo!N230</f>
        <v>0</v>
      </c>
    </row>
    <row r="230" spans="1:20" x14ac:dyDescent="0.25">
      <c r="A230" t="s">
        <v>7</v>
      </c>
      <c r="B230">
        <f>[1]Levo!A231</f>
        <v>23</v>
      </c>
      <c r="C230">
        <f>[1]Levo!B231</f>
        <v>1</v>
      </c>
      <c r="D230">
        <f>[1]Levo!C231</f>
        <v>10</v>
      </c>
      <c r="E230">
        <f>[1]Levo!D231</f>
        <v>51.589169964246928</v>
      </c>
      <c r="F230">
        <f>[1]Levo!E231</f>
        <v>58.433640247050789</v>
      </c>
      <c r="G230">
        <f>[1]Levo!F231</f>
        <v>60</v>
      </c>
      <c r="H230">
        <f>'19-rast'!E230</f>
        <v>70</v>
      </c>
      <c r="I230">
        <f>[1]Levo!H231</f>
        <v>6.8444702828038615</v>
      </c>
      <c r="J230">
        <f>[1]Levo!I231</f>
        <v>1.5663597529492108</v>
      </c>
      <c r="K230">
        <f t="shared" si="12"/>
        <v>10</v>
      </c>
      <c r="L230">
        <f>[1]Levo!J231</f>
        <v>8.4108300357530723</v>
      </c>
      <c r="M230">
        <f t="shared" si="13"/>
        <v>18.410830035753072</v>
      </c>
      <c r="N230">
        <f>[1]Levo!K231</f>
        <v>13.267261883738989</v>
      </c>
      <c r="O230">
        <f>[1]Levo!L231</f>
        <v>2.6805787664893277</v>
      </c>
      <c r="P230">
        <f t="shared" si="14"/>
        <v>16.666666666666675</v>
      </c>
      <c r="Q230">
        <f>[1]Levo!M231</f>
        <v>16.303480055178387</v>
      </c>
      <c r="R230">
        <f t="shared" si="15"/>
        <v>35.687393397708099</v>
      </c>
      <c r="T230">
        <f>[1]Levo!N231</f>
        <v>0</v>
      </c>
    </row>
    <row r="231" spans="1:20" x14ac:dyDescent="0.25">
      <c r="A231" t="s">
        <v>7</v>
      </c>
      <c r="B231">
        <f>[1]Levo!A232</f>
        <v>23</v>
      </c>
      <c r="C231">
        <f>[1]Levo!B232</f>
        <v>1</v>
      </c>
      <c r="D231">
        <f>[1]Levo!C232</f>
        <v>11</v>
      </c>
      <c r="E231">
        <f>[1]Levo!D232</f>
        <v>55.46668889872366</v>
      </c>
      <c r="F231">
        <f>[1]Levo!E232</f>
        <v>60.374725148851567</v>
      </c>
      <c r="G231">
        <f>[1]Levo!F232</f>
        <v>60</v>
      </c>
      <c r="H231">
        <f>'19-rast'!E231</f>
        <v>75</v>
      </c>
      <c r="I231">
        <f>[1]Levo!H232</f>
        <v>4.9080362501279069</v>
      </c>
      <c r="J231">
        <f>[1]Levo!I232</f>
        <v>-0.37472514885156727</v>
      </c>
      <c r="K231">
        <f t="shared" si="12"/>
        <v>15</v>
      </c>
      <c r="L231">
        <f>[1]Levo!J232</f>
        <v>4.5333111012763396</v>
      </c>
      <c r="M231">
        <f t="shared" si="13"/>
        <v>19.53331110127634</v>
      </c>
      <c r="N231">
        <f>[1]Levo!K232</f>
        <v>8.8486195004166657</v>
      </c>
      <c r="O231">
        <f>[1]Levo!L232</f>
        <v>-0.62066559794300424</v>
      </c>
      <c r="P231">
        <f t="shared" si="14"/>
        <v>25</v>
      </c>
      <c r="Q231">
        <f>[1]Levo!M232</f>
        <v>8.1730335653416919</v>
      </c>
      <c r="R231">
        <f t="shared" si="15"/>
        <v>35.216291956677125</v>
      </c>
      <c r="T231">
        <f>[1]Levo!N232</f>
        <v>0</v>
      </c>
    </row>
    <row r="232" spans="1:20" x14ac:dyDescent="0.25">
      <c r="A232" t="s">
        <v>7</v>
      </c>
      <c r="B232">
        <f>[1]Levo!A233</f>
        <v>23</v>
      </c>
      <c r="C232">
        <f>[1]Levo!B233</f>
        <v>1</v>
      </c>
      <c r="D232">
        <f>[1]Levo!C233</f>
        <v>12</v>
      </c>
      <c r="E232">
        <f>[1]Levo!D233</f>
        <v>52.038284662674208</v>
      </c>
      <c r="F232">
        <f>[1]Levo!E233</f>
        <v>54.791505959512172</v>
      </c>
      <c r="G232">
        <f>[1]Levo!F233</f>
        <v>60</v>
      </c>
      <c r="H232">
        <f>'19-rast'!E232</f>
        <v>72</v>
      </c>
      <c r="I232">
        <f>[1]Levo!H233</f>
        <v>2.7532212968379639</v>
      </c>
      <c r="J232">
        <f>[1]Levo!I233</f>
        <v>5.2084940404878282</v>
      </c>
      <c r="K232">
        <f t="shared" si="12"/>
        <v>12</v>
      </c>
      <c r="L232">
        <f>[1]Levo!J233</f>
        <v>7.9617153373257921</v>
      </c>
      <c r="M232">
        <f t="shared" si="13"/>
        <v>19.961715337325792</v>
      </c>
      <c r="N232">
        <f>[1]Levo!K233</f>
        <v>5.2907610515701364</v>
      </c>
      <c r="O232">
        <f>[1]Levo!L233</f>
        <v>9.5060246096112309</v>
      </c>
      <c r="P232">
        <f t="shared" si="14"/>
        <v>19.999999999999996</v>
      </c>
      <c r="Q232">
        <f>[1]Levo!M233</f>
        <v>15.29972670877935</v>
      </c>
      <c r="R232">
        <f t="shared" si="15"/>
        <v>38.35967205053521</v>
      </c>
      <c r="T232">
        <f>[1]Levo!N233</f>
        <v>0</v>
      </c>
    </row>
    <row r="233" spans="1:20" x14ac:dyDescent="0.25">
      <c r="A233" t="s">
        <v>7</v>
      </c>
      <c r="B233">
        <f>[1]Levo!A234</f>
        <v>24</v>
      </c>
      <c r="C233">
        <f>[1]Levo!B234</f>
        <v>6</v>
      </c>
      <c r="D233">
        <f>[1]Levo!C234</f>
        <v>1</v>
      </c>
      <c r="E233">
        <f>[1]Levo!D234</f>
        <v>56.207737161450545</v>
      </c>
      <c r="F233">
        <f>[1]Levo!E234</f>
        <v>62.297790241997888</v>
      </c>
      <c r="G233">
        <f>[1]Levo!F234</f>
        <v>70</v>
      </c>
      <c r="H233">
        <f>'19-rast'!E233</f>
        <v>83</v>
      </c>
      <c r="I233">
        <f>[1]Levo!H234</f>
        <v>6.0900530805473423</v>
      </c>
      <c r="J233">
        <f>[1]Levo!I234</f>
        <v>7.7022097580021125</v>
      </c>
      <c r="K233">
        <f t="shared" si="12"/>
        <v>13</v>
      </c>
      <c r="L233">
        <f>[1]Levo!J234</f>
        <v>13.792262838549455</v>
      </c>
      <c r="M233">
        <f t="shared" si="13"/>
        <v>26.792262838549455</v>
      </c>
      <c r="N233">
        <f>[1]Levo!K234</f>
        <v>10.834901720121447</v>
      </c>
      <c r="O233">
        <f>[1]Levo!L234</f>
        <v>12.363536054942914</v>
      </c>
      <c r="P233">
        <f t="shared" si="14"/>
        <v>18.571428571428573</v>
      </c>
      <c r="Q233">
        <f>[1]Levo!M234</f>
        <v>24.538014755749195</v>
      </c>
      <c r="R233">
        <f t="shared" si="15"/>
        <v>47.666503210388321</v>
      </c>
      <c r="T233">
        <f>[1]Levo!N234</f>
        <v>0</v>
      </c>
    </row>
    <row r="234" spans="1:20" x14ac:dyDescent="0.25">
      <c r="A234" t="s">
        <v>7</v>
      </c>
      <c r="B234">
        <f>[1]Levo!A235</f>
        <v>24</v>
      </c>
      <c r="C234">
        <f>[1]Levo!B235</f>
        <v>6</v>
      </c>
      <c r="D234">
        <f>[1]Levo!C235</f>
        <v>2</v>
      </c>
      <c r="E234">
        <f>[1]Levo!D235</f>
        <v>57.386351756428859</v>
      </c>
      <c r="F234">
        <f>[1]Levo!E235</f>
        <v>63.068323444591648</v>
      </c>
      <c r="G234">
        <f>[1]Levo!F235</f>
        <v>70</v>
      </c>
      <c r="H234">
        <f>'19-rast'!E234</f>
        <v>79</v>
      </c>
      <c r="I234">
        <f>[1]Levo!H235</f>
        <v>5.6819716881627897</v>
      </c>
      <c r="J234">
        <f>[1]Levo!I235</f>
        <v>6.9316765554083517</v>
      </c>
      <c r="K234">
        <f t="shared" si="12"/>
        <v>9</v>
      </c>
      <c r="L234">
        <f>[1]Levo!J235</f>
        <v>12.613648243571141</v>
      </c>
      <c r="M234">
        <f t="shared" si="13"/>
        <v>21.613648243571141</v>
      </c>
      <c r="N234">
        <f>[1]Levo!K235</f>
        <v>9.901259644940307</v>
      </c>
      <c r="O234">
        <f>[1]Levo!L235</f>
        <v>10.990741749300081</v>
      </c>
      <c r="P234">
        <f t="shared" si="14"/>
        <v>12.857142857142856</v>
      </c>
      <c r="Q234">
        <f>[1]Levo!M235</f>
        <v>21.980223271743469</v>
      </c>
      <c r="R234">
        <f t="shared" si="15"/>
        <v>37.663394835253342</v>
      </c>
      <c r="T234">
        <f>[1]Levo!N235</f>
        <v>0</v>
      </c>
    </row>
    <row r="235" spans="1:20" x14ac:dyDescent="0.25">
      <c r="A235" t="s">
        <v>7</v>
      </c>
      <c r="B235">
        <f>[1]Levo!A236</f>
        <v>24</v>
      </c>
      <c r="C235">
        <f>[1]Levo!B236</f>
        <v>6</v>
      </c>
      <c r="D235">
        <f>[1]Levo!C236</f>
        <v>3</v>
      </c>
      <c r="E235">
        <f>[1]Levo!D236</f>
        <v>55.780589918713915</v>
      </c>
      <c r="F235">
        <f>[1]Levo!E236</f>
        <v>63.235527262203327</v>
      </c>
      <c r="G235">
        <f>[1]Levo!F236</f>
        <v>65</v>
      </c>
      <c r="H235">
        <f>'19-rast'!E235</f>
        <v>80</v>
      </c>
      <c r="I235">
        <f>[1]Levo!H236</f>
        <v>7.4549373434894122</v>
      </c>
      <c r="J235">
        <f>[1]Levo!I236</f>
        <v>1.7644727377966731</v>
      </c>
      <c r="K235">
        <f t="shared" si="12"/>
        <v>15</v>
      </c>
      <c r="L235">
        <f>[1]Levo!J236</f>
        <v>9.2194100812860853</v>
      </c>
      <c r="M235">
        <f t="shared" si="13"/>
        <v>24.219410081286085</v>
      </c>
      <c r="N235">
        <f>[1]Levo!K236</f>
        <v>13.364751707275047</v>
      </c>
      <c r="O235">
        <f>[1]Levo!L236</f>
        <v>2.7903186929720158</v>
      </c>
      <c r="P235">
        <f t="shared" si="14"/>
        <v>23.076923076923084</v>
      </c>
      <c r="Q235">
        <f>[1]Levo!M236</f>
        <v>16.527989565404468</v>
      </c>
      <c r="R235">
        <f t="shared" si="15"/>
        <v>43.419064080497783</v>
      </c>
      <c r="T235">
        <f>[1]Levo!N236</f>
        <v>0</v>
      </c>
    </row>
    <row r="236" spans="1:20" x14ac:dyDescent="0.25">
      <c r="A236" t="s">
        <v>7</v>
      </c>
      <c r="B236">
        <f>[1]Levo!A237</f>
        <v>24</v>
      </c>
      <c r="C236">
        <f>[1]Levo!B237</f>
        <v>6</v>
      </c>
      <c r="D236">
        <f>[1]Levo!C237</f>
        <v>4</v>
      </c>
      <c r="E236">
        <f>[1]Levo!D237</f>
        <v>56.726677332844005</v>
      </c>
      <c r="F236">
        <f>[1]Levo!E237</f>
        <v>65.169990365922089</v>
      </c>
      <c r="G236">
        <f>[1]Levo!F237</f>
        <v>75</v>
      </c>
      <c r="H236">
        <f>'19-rast'!E236</f>
        <v>86</v>
      </c>
      <c r="I236">
        <f>[1]Levo!H237</f>
        <v>8.4433130330780841</v>
      </c>
      <c r="J236">
        <f>[1]Levo!I237</f>
        <v>9.8300096340779106</v>
      </c>
      <c r="K236">
        <f t="shared" si="12"/>
        <v>11</v>
      </c>
      <c r="L236">
        <f>[1]Levo!J237</f>
        <v>18.273322667155995</v>
      </c>
      <c r="M236">
        <f t="shared" si="13"/>
        <v>29.273322667155995</v>
      </c>
      <c r="N236">
        <f>[1]Levo!K237</f>
        <v>14.884201631512649</v>
      </c>
      <c r="O236">
        <f>[1]Levo!L237</f>
        <v>15.083644448746302</v>
      </c>
      <c r="P236">
        <f t="shared" si="14"/>
        <v>14.666666666666671</v>
      </c>
      <c r="Q236">
        <f>[1]Levo!M237</f>
        <v>32.212926133390816</v>
      </c>
      <c r="R236">
        <f t="shared" si="15"/>
        <v>51.604155299621482</v>
      </c>
      <c r="T236">
        <f>[1]Levo!N237</f>
        <v>0</v>
      </c>
    </row>
    <row r="237" spans="1:20" x14ac:dyDescent="0.25">
      <c r="A237" t="s">
        <v>7</v>
      </c>
      <c r="B237">
        <f>[1]Levo!A238</f>
        <v>24</v>
      </c>
      <c r="C237">
        <f>[1]Levo!B238</f>
        <v>6</v>
      </c>
      <c r="D237">
        <f>[1]Levo!C238</f>
        <v>5</v>
      </c>
      <c r="E237">
        <f>[1]Levo!D238</f>
        <v>62.463035406464066</v>
      </c>
      <c r="F237">
        <f>[1]Levo!E238</f>
        <v>65.624768720194979</v>
      </c>
      <c r="G237">
        <f>[1]Levo!F238</f>
        <v>70</v>
      </c>
      <c r="H237">
        <f>'19-rast'!E237</f>
        <v>81</v>
      </c>
      <c r="I237">
        <f>[1]Levo!H238</f>
        <v>3.1617333137309132</v>
      </c>
      <c r="J237">
        <f>[1]Levo!I238</f>
        <v>4.3752312798050212</v>
      </c>
      <c r="K237">
        <f t="shared" si="12"/>
        <v>11</v>
      </c>
      <c r="L237">
        <f>[1]Levo!J238</f>
        <v>7.5369645935359344</v>
      </c>
      <c r="M237">
        <f t="shared" si="13"/>
        <v>18.536964593535934</v>
      </c>
      <c r="N237">
        <f>[1]Levo!K238</f>
        <v>5.06176700052543</v>
      </c>
      <c r="O237">
        <f>[1]Levo!L238</f>
        <v>6.6670425894523877</v>
      </c>
      <c r="P237">
        <f t="shared" si="14"/>
        <v>15.714285714285726</v>
      </c>
      <c r="Q237">
        <f>[1]Levo!M238</f>
        <v>12.066279751681686</v>
      </c>
      <c r="R237">
        <f t="shared" si="15"/>
        <v>29.676695141231658</v>
      </c>
      <c r="T237">
        <f>[1]Levo!N238</f>
        <v>0</v>
      </c>
    </row>
    <row r="238" spans="1:20" x14ac:dyDescent="0.25">
      <c r="A238" t="s">
        <v>7</v>
      </c>
      <c r="B238">
        <f>[1]Levo!A239</f>
        <v>24</v>
      </c>
      <c r="C238">
        <f>[1]Levo!B239</f>
        <v>6</v>
      </c>
      <c r="D238">
        <f>[1]Levo!C239</f>
        <v>6</v>
      </c>
      <c r="E238">
        <f>[1]Levo!D239</f>
        <v>56.106012714824146</v>
      </c>
      <c r="F238">
        <f>[1]Levo!E239</f>
        <v>62.476227607980334</v>
      </c>
      <c r="G238">
        <f>[1]Levo!F239</f>
        <v>70</v>
      </c>
      <c r="H238">
        <f>'19-rast'!E238</f>
        <v>82</v>
      </c>
      <c r="I238">
        <f>[1]Levo!H239</f>
        <v>6.3702148931561879</v>
      </c>
      <c r="J238">
        <f>[1]Levo!I239</f>
        <v>7.5237723920196657</v>
      </c>
      <c r="K238">
        <f t="shared" si="12"/>
        <v>12</v>
      </c>
      <c r="L238">
        <f>[1]Levo!J239</f>
        <v>13.893987285175854</v>
      </c>
      <c r="M238">
        <f t="shared" si="13"/>
        <v>25.893987285175854</v>
      </c>
      <c r="N238">
        <f>[1]Levo!K239</f>
        <v>11.353889868336831</v>
      </c>
      <c r="O238">
        <f>[1]Levo!L239</f>
        <v>12.042616335975165</v>
      </c>
      <c r="P238">
        <f t="shared" si="14"/>
        <v>17.142857142857149</v>
      </c>
      <c r="Q238">
        <f>[1]Levo!M239</f>
        <v>24.763811600364939</v>
      </c>
      <c r="R238">
        <f t="shared" si="15"/>
        <v>46.151893588998938</v>
      </c>
      <c r="T238">
        <f>[1]Levo!N239</f>
        <v>0</v>
      </c>
    </row>
    <row r="239" spans="1:20" x14ac:dyDescent="0.25">
      <c r="A239" t="s">
        <v>7</v>
      </c>
      <c r="B239">
        <f>[1]Levo!A240</f>
        <v>24</v>
      </c>
      <c r="C239">
        <f>[1]Levo!B240</f>
        <v>6</v>
      </c>
      <c r="D239">
        <f>[1]Levo!C240</f>
        <v>7</v>
      </c>
      <c r="E239">
        <f>[1]Levo!D240</f>
        <v>58.333162268901198</v>
      </c>
      <c r="F239">
        <f>[1]Levo!E240</f>
        <v>65.084690497380791</v>
      </c>
      <c r="G239">
        <f>[1]Levo!F240</f>
        <v>75</v>
      </c>
      <c r="H239">
        <f>'19-rast'!E239</f>
        <v>89</v>
      </c>
      <c r="I239">
        <f>[1]Levo!H240</f>
        <v>6.751528228479593</v>
      </c>
      <c r="J239">
        <f>[1]Levo!I240</f>
        <v>9.9153095026192091</v>
      </c>
      <c r="K239">
        <f t="shared" si="12"/>
        <v>14</v>
      </c>
      <c r="L239">
        <f>[1]Levo!J240</f>
        <v>16.666837731098802</v>
      </c>
      <c r="M239">
        <f t="shared" si="13"/>
        <v>30.666837731098802</v>
      </c>
      <c r="N239">
        <f>[1]Levo!K240</f>
        <v>11.574082333059099</v>
      </c>
      <c r="O239">
        <f>[1]Levo!L240</f>
        <v>15.234472848907888</v>
      </c>
      <c r="P239">
        <f t="shared" si="14"/>
        <v>18.666666666666675</v>
      </c>
      <c r="Q239">
        <f>[1]Levo!M240</f>
        <v>28.571805612507116</v>
      </c>
      <c r="R239">
        <f t="shared" si="15"/>
        <v>52.571875993508456</v>
      </c>
      <c r="T239">
        <f>[1]Levo!N240</f>
        <v>0</v>
      </c>
    </row>
    <row r="240" spans="1:20" x14ac:dyDescent="0.25">
      <c r="A240" t="s">
        <v>7</v>
      </c>
      <c r="B240">
        <f>[1]Levo!A241</f>
        <v>24</v>
      </c>
      <c r="C240">
        <f>[1]Levo!B241</f>
        <v>6</v>
      </c>
      <c r="D240">
        <f>[1]Levo!C241</f>
        <v>8</v>
      </c>
      <c r="E240">
        <f>[1]Levo!D241</f>
        <v>64.757034474169174</v>
      </c>
      <c r="F240">
        <f>[1]Levo!E241</f>
        <v>70.62390423807679</v>
      </c>
      <c r="G240">
        <f>[1]Levo!F241</f>
        <v>75</v>
      </c>
      <c r="H240">
        <f>'19-rast'!E240</f>
        <v>88</v>
      </c>
      <c r="I240">
        <f>[1]Levo!H241</f>
        <v>5.8668697639076157</v>
      </c>
      <c r="J240">
        <f>[1]Levo!I241</f>
        <v>4.3760957619232101</v>
      </c>
      <c r="K240">
        <f t="shared" si="12"/>
        <v>13</v>
      </c>
      <c r="L240">
        <f>[1]Levo!J241</f>
        <v>10.242965525830826</v>
      </c>
      <c r="M240">
        <f t="shared" si="13"/>
        <v>23.242965525830826</v>
      </c>
      <c r="N240">
        <f>[1]Levo!K241</f>
        <v>9.0598184607231236</v>
      </c>
      <c r="O240">
        <f>[1]Levo!L241</f>
        <v>6.1963379242970795</v>
      </c>
      <c r="P240">
        <f t="shared" si="14"/>
        <v>17.333333333333336</v>
      </c>
      <c r="Q240">
        <f>[1]Levo!M241</f>
        <v>15.817533352174461</v>
      </c>
      <c r="R240">
        <f t="shared" si="15"/>
        <v>35.892572466551378</v>
      </c>
      <c r="T240">
        <f>[1]Levo!N241</f>
        <v>0</v>
      </c>
    </row>
    <row r="241" spans="1:20" x14ac:dyDescent="0.25">
      <c r="A241" t="s">
        <v>7</v>
      </c>
      <c r="B241">
        <f>[1]Levo!A242</f>
        <v>24</v>
      </c>
      <c r="C241">
        <f>[1]Levo!B242</f>
        <v>6</v>
      </c>
      <c r="D241">
        <f>[1]Levo!C242</f>
        <v>9</v>
      </c>
      <c r="E241">
        <f>[1]Levo!D242</f>
        <v>61.278848464428812</v>
      </c>
      <c r="F241">
        <f>[1]Levo!E242</f>
        <v>66.402021764242761</v>
      </c>
      <c r="G241">
        <f>[1]Levo!F242</f>
        <v>70</v>
      </c>
      <c r="H241">
        <f>'19-rast'!E241</f>
        <v>79</v>
      </c>
      <c r="I241">
        <f>[1]Levo!H242</f>
        <v>5.1231732998139492</v>
      </c>
      <c r="J241">
        <f>[1]Levo!I242</f>
        <v>3.597978235757239</v>
      </c>
      <c r="K241">
        <f t="shared" si="12"/>
        <v>9</v>
      </c>
      <c r="L241">
        <f>[1]Levo!J242</f>
        <v>8.7211515355711882</v>
      </c>
      <c r="M241">
        <f t="shared" si="13"/>
        <v>17.721151535571188</v>
      </c>
      <c r="N241">
        <f>[1]Levo!K242</f>
        <v>8.3604268490584452</v>
      </c>
      <c r="O241">
        <f>[1]Levo!L242</f>
        <v>5.4184769381445896</v>
      </c>
      <c r="P241">
        <f t="shared" si="14"/>
        <v>12.857142857142856</v>
      </c>
      <c r="Q241">
        <f>[1]Levo!M242</f>
        <v>14.231911587949719</v>
      </c>
      <c r="R241">
        <f t="shared" si="15"/>
        <v>28.918871649257525</v>
      </c>
      <c r="T241">
        <f>[1]Levo!N242</f>
        <v>0</v>
      </c>
    </row>
    <row r="242" spans="1:20" x14ac:dyDescent="0.25">
      <c r="A242" t="s">
        <v>7</v>
      </c>
      <c r="B242">
        <f>[1]Levo!A243</f>
        <v>24</v>
      </c>
      <c r="C242">
        <f>[1]Levo!B243</f>
        <v>6</v>
      </c>
      <c r="D242">
        <f>[1]Levo!C243</f>
        <v>10</v>
      </c>
      <c r="E242">
        <f>[1]Levo!D243</f>
        <v>54.475950371295333</v>
      </c>
      <c r="F242">
        <f>[1]Levo!E243</f>
        <v>61.151103019587815</v>
      </c>
      <c r="G242">
        <f>[1]Levo!F243</f>
        <v>60</v>
      </c>
      <c r="H242">
        <f>'19-rast'!E242</f>
        <v>80</v>
      </c>
      <c r="I242">
        <f>[1]Levo!H243</f>
        <v>6.6751526482924817</v>
      </c>
      <c r="J242">
        <f>[1]Levo!I243</f>
        <v>-1.1511030195878149</v>
      </c>
      <c r="K242">
        <f t="shared" si="12"/>
        <v>20</v>
      </c>
      <c r="L242">
        <f>[1]Levo!J243</f>
        <v>5.5240496287046668</v>
      </c>
      <c r="M242">
        <f t="shared" si="13"/>
        <v>25.524049628704667</v>
      </c>
      <c r="N242">
        <f>[1]Levo!K243</f>
        <v>12.253393658662581</v>
      </c>
      <c r="O242">
        <f>[1]Levo!L243</f>
        <v>-1.8823912615592464</v>
      </c>
      <c r="P242">
        <f t="shared" si="14"/>
        <v>33.333333333333329</v>
      </c>
      <c r="Q242">
        <f>[1]Levo!M243</f>
        <v>10.140345585628218</v>
      </c>
      <c r="R242">
        <f t="shared" si="15"/>
        <v>46.853794114170967</v>
      </c>
      <c r="T242">
        <f>[1]Levo!N243</f>
        <v>0</v>
      </c>
    </row>
    <row r="243" spans="1:20" x14ac:dyDescent="0.25">
      <c r="A243" t="s">
        <v>7</v>
      </c>
      <c r="B243">
        <f>[1]Levo!A244</f>
        <v>24</v>
      </c>
      <c r="C243">
        <f>[1]Levo!B244</f>
        <v>6</v>
      </c>
      <c r="D243">
        <f>[1]Levo!C244</f>
        <v>11</v>
      </c>
      <c r="E243">
        <f>[1]Levo!D244</f>
        <v>61.907811446024482</v>
      </c>
      <c r="F243">
        <f>[1]Levo!E244</f>
        <v>64.736375845546206</v>
      </c>
      <c r="G243">
        <f>[1]Levo!F244</f>
        <v>70</v>
      </c>
      <c r="H243">
        <f>'19-rast'!E243</f>
        <v>83</v>
      </c>
      <c r="I243">
        <f>[1]Levo!H244</f>
        <v>2.8285643995217242</v>
      </c>
      <c r="J243">
        <f>[1]Levo!I244</f>
        <v>5.2636241544537938</v>
      </c>
      <c r="K243">
        <f t="shared" si="12"/>
        <v>13</v>
      </c>
      <c r="L243">
        <f>[1]Levo!J244</f>
        <v>8.0921885539755181</v>
      </c>
      <c r="M243">
        <f t="shared" si="13"/>
        <v>21.092188553975518</v>
      </c>
      <c r="N243">
        <f>[1]Levo!K244</f>
        <v>4.5689943376335584</v>
      </c>
      <c r="O243">
        <f>[1]Levo!L244</f>
        <v>8.1308601009920878</v>
      </c>
      <c r="P243">
        <f t="shared" si="14"/>
        <v>18.571428571428573</v>
      </c>
      <c r="Q243">
        <f>[1]Levo!M244</f>
        <v>13.071352976240892</v>
      </c>
      <c r="R243">
        <f t="shared" si="15"/>
        <v>34.070318528971335</v>
      </c>
      <c r="T243">
        <f>[1]Levo!N244</f>
        <v>0</v>
      </c>
    </row>
    <row r="244" spans="1:20" x14ac:dyDescent="0.25">
      <c r="A244" t="s">
        <v>7</v>
      </c>
      <c r="B244">
        <f>[1]Levo!A245</f>
        <v>24</v>
      </c>
      <c r="C244">
        <f>[1]Levo!B245</f>
        <v>6</v>
      </c>
      <c r="D244">
        <f>[1]Levo!C245</f>
        <v>12</v>
      </c>
      <c r="E244">
        <f>[1]Levo!D245</f>
        <v>57.249718826628815</v>
      </c>
      <c r="F244">
        <f>[1]Levo!E245</f>
        <v>62.782887978914957</v>
      </c>
      <c r="G244">
        <f>[1]Levo!F245</f>
        <v>65</v>
      </c>
      <c r="H244">
        <f>'19-rast'!E244</f>
        <v>79</v>
      </c>
      <c r="I244">
        <f>[1]Levo!H245</f>
        <v>5.5331691522861419</v>
      </c>
      <c r="J244">
        <f>[1]Levo!I245</f>
        <v>2.2171120210850432</v>
      </c>
      <c r="K244">
        <f t="shared" si="12"/>
        <v>14</v>
      </c>
      <c r="L244">
        <f>[1]Levo!J245</f>
        <v>7.7502811733711852</v>
      </c>
      <c r="M244">
        <f t="shared" si="13"/>
        <v>21.750281173371185</v>
      </c>
      <c r="N244">
        <f>[1]Levo!K245</f>
        <v>9.6649717512891531</v>
      </c>
      <c r="O244">
        <f>[1]Levo!L245</f>
        <v>3.5313954047950791</v>
      </c>
      <c r="P244">
        <f t="shared" si="14"/>
        <v>21.538461538461529</v>
      </c>
      <c r="Q244">
        <f>[1]Levo!M245</f>
        <v>13.537675524383985</v>
      </c>
      <c r="R244">
        <f t="shared" si="15"/>
        <v>37.991944098866703</v>
      </c>
      <c r="T244">
        <f>[1]Levo!N245</f>
        <v>0</v>
      </c>
    </row>
    <row r="245" spans="1:20" x14ac:dyDescent="0.25">
      <c r="A245" t="s">
        <v>7</v>
      </c>
      <c r="B245">
        <f>[1]Levo!A246</f>
        <v>25</v>
      </c>
      <c r="C245">
        <f>[1]Levo!B246</f>
        <v>8</v>
      </c>
      <c r="D245">
        <f>[1]Levo!C246</f>
        <v>1</v>
      </c>
      <c r="E245">
        <f>[1]Levo!D246</f>
        <v>46.724988965127999</v>
      </c>
      <c r="F245">
        <f>[1]Levo!E246</f>
        <v>54.566475547698531</v>
      </c>
      <c r="G245">
        <f>[1]Levo!F246</f>
        <v>60</v>
      </c>
      <c r="H245">
        <f>'19-rast'!E245</f>
        <v>79</v>
      </c>
      <c r="I245">
        <f>[1]Levo!H246</f>
        <v>7.841486582570532</v>
      </c>
      <c r="J245">
        <f>[1]Levo!I246</f>
        <v>5.4335244523014694</v>
      </c>
      <c r="K245">
        <f t="shared" si="12"/>
        <v>19</v>
      </c>
      <c r="L245">
        <f>[1]Levo!J246</f>
        <v>13.275011034872001</v>
      </c>
      <c r="M245">
        <f t="shared" si="13"/>
        <v>32.275011034872001</v>
      </c>
      <c r="N245">
        <f>[1]Levo!K246</f>
        <v>16.782211737755205</v>
      </c>
      <c r="O245">
        <f>[1]Levo!L246</f>
        <v>9.9576239765601713</v>
      </c>
      <c r="P245">
        <f t="shared" si="14"/>
        <v>31.666666666666664</v>
      </c>
      <c r="Q245">
        <f>[1]Levo!M246</f>
        <v>28.410945254111162</v>
      </c>
      <c r="R245">
        <f t="shared" si="15"/>
        <v>69.074411251246374</v>
      </c>
      <c r="T245">
        <f>[1]Levo!N246</f>
        <v>0</v>
      </c>
    </row>
    <row r="246" spans="1:20" x14ac:dyDescent="0.25">
      <c r="A246" t="s">
        <v>7</v>
      </c>
      <c r="B246">
        <f>[1]Levo!A247</f>
        <v>25</v>
      </c>
      <c r="C246">
        <f>[1]Levo!B247</f>
        <v>8</v>
      </c>
      <c r="D246">
        <f>[1]Levo!C247</f>
        <v>2</v>
      </c>
      <c r="E246">
        <f>[1]Levo!D247</f>
        <v>58.71125234998452</v>
      </c>
      <c r="F246">
        <f>[1]Levo!E247</f>
        <v>62.350891887987927</v>
      </c>
      <c r="G246">
        <f>[1]Levo!F247</f>
        <v>65</v>
      </c>
      <c r="H246">
        <f>'19-rast'!E246</f>
        <v>71</v>
      </c>
      <c r="I246">
        <f>[1]Levo!H247</f>
        <v>3.6396395380034079</v>
      </c>
      <c r="J246">
        <f>[1]Levo!I247</f>
        <v>2.6491081120120725</v>
      </c>
      <c r="K246">
        <f t="shared" si="12"/>
        <v>6</v>
      </c>
      <c r="L246">
        <f>[1]Levo!J247</f>
        <v>6.2887476500154804</v>
      </c>
      <c r="M246">
        <f t="shared" si="13"/>
        <v>12.28874765001548</v>
      </c>
      <c r="N246">
        <f>[1]Levo!K247</f>
        <v>6.1992197276036665</v>
      </c>
      <c r="O246">
        <f>[1]Levo!L247</f>
        <v>4.248709251458882</v>
      </c>
      <c r="P246">
        <f t="shared" si="14"/>
        <v>9.2307692307692193</v>
      </c>
      <c r="Q246">
        <f>[1]Levo!M247</f>
        <v>10.711315801147503</v>
      </c>
      <c r="R246">
        <f t="shared" si="15"/>
        <v>20.930821875099582</v>
      </c>
      <c r="T246">
        <f>[1]Levo!N247</f>
        <v>0</v>
      </c>
    </row>
    <row r="247" spans="1:20" x14ac:dyDescent="0.25">
      <c r="A247" t="s">
        <v>7</v>
      </c>
      <c r="B247">
        <f>[1]Levo!A248</f>
        <v>25</v>
      </c>
      <c r="C247">
        <f>[1]Levo!B248</f>
        <v>8</v>
      </c>
      <c r="D247">
        <f>[1]Levo!C248</f>
        <v>3</v>
      </c>
      <c r="E247">
        <f>[1]Levo!D248</f>
        <v>62.390610356342123</v>
      </c>
      <c r="F247">
        <f>[1]Levo!E248</f>
        <v>65.702683217216574</v>
      </c>
      <c r="G247">
        <f>[1]Levo!F248</f>
        <v>65</v>
      </c>
      <c r="H247">
        <f>'19-rast'!E247</f>
        <v>75</v>
      </c>
      <c r="I247">
        <f>[1]Levo!H248</f>
        <v>3.3120728608744514</v>
      </c>
      <c r="J247">
        <f>[1]Levo!I248</f>
        <v>-0.70268321721657401</v>
      </c>
      <c r="K247">
        <f t="shared" si="12"/>
        <v>10</v>
      </c>
      <c r="L247">
        <f>[1]Levo!J248</f>
        <v>2.6093896436578774</v>
      </c>
      <c r="M247">
        <f t="shared" si="13"/>
        <v>12.609389643657877</v>
      </c>
      <c r="N247">
        <f>[1]Levo!K248</f>
        <v>5.3086078849968743</v>
      </c>
      <c r="O247">
        <f>[1]Levo!L248</f>
        <v>-1.069489376702415</v>
      </c>
      <c r="P247">
        <f t="shared" si="14"/>
        <v>15.384615384615374</v>
      </c>
      <c r="Q247">
        <f>[1]Levo!M248</f>
        <v>4.182343510913622</v>
      </c>
      <c r="R247">
        <f t="shared" si="15"/>
        <v>20.210396358746486</v>
      </c>
      <c r="T247">
        <f>[1]Levo!N248</f>
        <v>1</v>
      </c>
    </row>
    <row r="248" spans="1:20" x14ac:dyDescent="0.25">
      <c r="A248" t="s">
        <v>7</v>
      </c>
      <c r="B248">
        <f>[1]Levo!A249</f>
        <v>25</v>
      </c>
      <c r="C248">
        <f>[1]Levo!B249</f>
        <v>8</v>
      </c>
      <c r="D248">
        <f>[1]Levo!C249</f>
        <v>4</v>
      </c>
      <c r="E248">
        <f>[1]Levo!D249</f>
        <v>56.489103213190852</v>
      </c>
      <c r="F248">
        <f>[1]Levo!E249</f>
        <v>58.833756512097317</v>
      </c>
      <c r="G248">
        <f>[1]Levo!F249</f>
        <v>60</v>
      </c>
      <c r="H248">
        <f>'19-rast'!E248</f>
        <v>70</v>
      </c>
      <c r="I248">
        <f>[1]Levo!H249</f>
        <v>2.344653298906465</v>
      </c>
      <c r="J248">
        <f>[1]Levo!I249</f>
        <v>1.1662434879026833</v>
      </c>
      <c r="K248">
        <f t="shared" si="12"/>
        <v>10</v>
      </c>
      <c r="L248">
        <f>[1]Levo!J249</f>
        <v>3.5108967868091483</v>
      </c>
      <c r="M248">
        <f t="shared" si="13"/>
        <v>13.510896786809148</v>
      </c>
      <c r="N248">
        <f>[1]Levo!K249</f>
        <v>4.1506293524570692</v>
      </c>
      <c r="O248">
        <f>[1]Levo!L249</f>
        <v>1.982269290696892</v>
      </c>
      <c r="P248">
        <f t="shared" si="14"/>
        <v>16.666666666666675</v>
      </c>
      <c r="Q248">
        <f>[1]Levo!M249</f>
        <v>6.2151752941783434</v>
      </c>
      <c r="R248">
        <f t="shared" si="15"/>
        <v>23.917704509874739</v>
      </c>
      <c r="T248">
        <f>[1]Levo!N249</f>
        <v>0</v>
      </c>
    </row>
    <row r="249" spans="1:20" x14ac:dyDescent="0.25">
      <c r="A249" t="s">
        <v>7</v>
      </c>
      <c r="B249">
        <f>[1]Levo!A250</f>
        <v>25</v>
      </c>
      <c r="C249">
        <f>[1]Levo!B250</f>
        <v>8</v>
      </c>
      <c r="D249">
        <f>[1]Levo!C250</f>
        <v>5</v>
      </c>
      <c r="E249">
        <f>[1]Levo!D250</f>
        <v>45.271652757663226</v>
      </c>
      <c r="F249">
        <f>[1]Levo!E250</f>
        <v>50.674157306401149</v>
      </c>
      <c r="G249">
        <f>[1]Levo!F250</f>
        <v>55</v>
      </c>
      <c r="H249">
        <f>'19-rast'!E249</f>
        <v>69</v>
      </c>
      <c r="I249">
        <f>[1]Levo!H250</f>
        <v>5.4025045487379231</v>
      </c>
      <c r="J249">
        <f>[1]Levo!I250</f>
        <v>4.325842693598851</v>
      </c>
      <c r="K249">
        <f t="shared" si="12"/>
        <v>14</v>
      </c>
      <c r="L249">
        <f>[1]Levo!J250</f>
        <v>9.7283472423367741</v>
      </c>
      <c r="M249">
        <f t="shared" si="13"/>
        <v>23.728347242336774</v>
      </c>
      <c r="N249">
        <f>[1]Levo!K250</f>
        <v>11.933526212655066</v>
      </c>
      <c r="O249">
        <f>[1]Levo!L250</f>
        <v>8.536585359363059</v>
      </c>
      <c r="P249">
        <f t="shared" si="14"/>
        <v>25.454545454545464</v>
      </c>
      <c r="Q249">
        <f>[1]Levo!M250</f>
        <v>21.488827223543417</v>
      </c>
      <c r="R249">
        <f t="shared" si="15"/>
        <v>52.413255971354445</v>
      </c>
      <c r="T249">
        <f>[1]Levo!N250</f>
        <v>0</v>
      </c>
    </row>
    <row r="250" spans="1:20" x14ac:dyDescent="0.25">
      <c r="A250" t="s">
        <v>7</v>
      </c>
      <c r="B250">
        <f>[1]Levo!A251</f>
        <v>25</v>
      </c>
      <c r="C250">
        <f>[1]Levo!B251</f>
        <v>8</v>
      </c>
      <c r="D250">
        <f>[1]Levo!C251</f>
        <v>6</v>
      </c>
      <c r="E250">
        <f>[1]Levo!D251</f>
        <v>46.953017710013391</v>
      </c>
      <c r="F250">
        <f>[1]Levo!E251</f>
        <v>53.59712671201013</v>
      </c>
      <c r="G250">
        <f>[1]Levo!F251</f>
        <v>60</v>
      </c>
      <c r="H250">
        <f>'19-rast'!E250</f>
        <v>75</v>
      </c>
      <c r="I250">
        <f>[1]Levo!H251</f>
        <v>6.644109001996739</v>
      </c>
      <c r="J250">
        <f>[1]Levo!I251</f>
        <v>6.4028732879898698</v>
      </c>
      <c r="K250">
        <f t="shared" si="12"/>
        <v>15</v>
      </c>
      <c r="L250">
        <f>[1]Levo!J251</f>
        <v>13.046982289986609</v>
      </c>
      <c r="M250">
        <f t="shared" si="13"/>
        <v>28.046982289986609</v>
      </c>
      <c r="N250">
        <f>[1]Levo!K251</f>
        <v>14.150547347204467</v>
      </c>
      <c r="O250">
        <f>[1]Levo!L251</f>
        <v>11.946299514140012</v>
      </c>
      <c r="P250">
        <f t="shared" si="14"/>
        <v>25</v>
      </c>
      <c r="Q250">
        <f>[1]Levo!M251</f>
        <v>27.78731363033171</v>
      </c>
      <c r="R250">
        <f t="shared" si="15"/>
        <v>59.73414203791463</v>
      </c>
      <c r="T250">
        <f>[1]Levo!N251</f>
        <v>0</v>
      </c>
    </row>
    <row r="251" spans="1:20" x14ac:dyDescent="0.25">
      <c r="A251" t="s">
        <v>7</v>
      </c>
      <c r="B251">
        <f>[1]Levo!A252</f>
        <v>25</v>
      </c>
      <c r="C251">
        <f>[1]Levo!B252</f>
        <v>8</v>
      </c>
      <c r="D251">
        <f>[1]Levo!C252</f>
        <v>7</v>
      </c>
      <c r="E251">
        <f>[1]Levo!D252</f>
        <v>49.308400096354546</v>
      </c>
      <c r="F251">
        <f>[1]Levo!E252</f>
        <v>56.777480021536121</v>
      </c>
      <c r="G251">
        <f>[1]Levo!F252</f>
        <v>55</v>
      </c>
      <c r="H251">
        <f>'19-rast'!E251</f>
        <v>68</v>
      </c>
      <c r="I251">
        <f>[1]Levo!H252</f>
        <v>7.4690799251815747</v>
      </c>
      <c r="J251">
        <f>[1]Levo!I252</f>
        <v>-1.7774800215361211</v>
      </c>
      <c r="K251">
        <f t="shared" si="12"/>
        <v>13</v>
      </c>
      <c r="L251">
        <f>[1]Levo!J252</f>
        <v>5.6915999036454537</v>
      </c>
      <c r="M251">
        <f t="shared" si="13"/>
        <v>18.691599903645454</v>
      </c>
      <c r="N251">
        <f>[1]Levo!K252</f>
        <v>15.147682566431065</v>
      </c>
      <c r="O251">
        <f>[1]Levo!L252</f>
        <v>-3.1306074536275874</v>
      </c>
      <c r="P251">
        <f t="shared" si="14"/>
        <v>23.636363636363633</v>
      </c>
      <c r="Q251">
        <f>[1]Levo!M252</f>
        <v>11.542860633326946</v>
      </c>
      <c r="R251">
        <f t="shared" si="15"/>
        <v>37.907536783022408</v>
      </c>
      <c r="T251">
        <f>[1]Levo!N252</f>
        <v>1</v>
      </c>
    </row>
    <row r="252" spans="1:20" x14ac:dyDescent="0.25">
      <c r="A252" t="s">
        <v>7</v>
      </c>
      <c r="B252">
        <f>[1]Levo!A253</f>
        <v>25</v>
      </c>
      <c r="C252">
        <f>[1]Levo!B253</f>
        <v>8</v>
      </c>
      <c r="D252">
        <f>[1]Levo!C253</f>
        <v>8</v>
      </c>
      <c r="E252">
        <f>[1]Levo!D253</f>
        <v>55.858528936230762</v>
      </c>
      <c r="F252">
        <f>[1]Levo!E253</f>
        <v>62.581030330992412</v>
      </c>
      <c r="G252">
        <f>[1]Levo!F253</f>
        <v>70</v>
      </c>
      <c r="H252">
        <f>'19-rast'!E252</f>
        <v>80</v>
      </c>
      <c r="I252">
        <f>[1]Levo!H253</f>
        <v>6.7225013947616503</v>
      </c>
      <c r="J252">
        <f>[1]Levo!I253</f>
        <v>7.4189696690075877</v>
      </c>
      <c r="K252">
        <f t="shared" si="12"/>
        <v>10</v>
      </c>
      <c r="L252">
        <f>[1]Levo!J253</f>
        <v>14.141471063769238</v>
      </c>
      <c r="M252">
        <f t="shared" si="13"/>
        <v>24.141471063769238</v>
      </c>
      <c r="N252">
        <f>[1]Levo!K253</f>
        <v>12.034870095551909</v>
      </c>
      <c r="O252">
        <f>[1]Levo!L253</f>
        <v>11.854981661005738</v>
      </c>
      <c r="P252">
        <f t="shared" si="14"/>
        <v>14.285714285714279</v>
      </c>
      <c r="Q252">
        <f>[1]Levo!M253</f>
        <v>25.316583399311199</v>
      </c>
      <c r="R252">
        <f t="shared" si="15"/>
        <v>43.218952456355652</v>
      </c>
      <c r="T252">
        <f>[1]Levo!N253</f>
        <v>0</v>
      </c>
    </row>
    <row r="253" spans="1:20" x14ac:dyDescent="0.25">
      <c r="A253" t="s">
        <v>7</v>
      </c>
      <c r="B253">
        <f>[1]Levo!A254</f>
        <v>25</v>
      </c>
      <c r="C253">
        <f>[1]Levo!B254</f>
        <v>8</v>
      </c>
      <c r="D253">
        <f>[1]Levo!C254</f>
        <v>9</v>
      </c>
      <c r="E253">
        <f>[1]Levo!D254</f>
        <v>56.030571399403151</v>
      </c>
      <c r="F253">
        <f>[1]Levo!E254</f>
        <v>62.093819205472187</v>
      </c>
      <c r="G253">
        <f>[1]Levo!F254</f>
        <v>65</v>
      </c>
      <c r="H253">
        <f>'19-rast'!E253</f>
        <v>75</v>
      </c>
      <c r="I253">
        <f>[1]Levo!H254</f>
        <v>6.063247806069036</v>
      </c>
      <c r="J253">
        <f>[1]Levo!I254</f>
        <v>2.9061807945278133</v>
      </c>
      <c r="K253">
        <f t="shared" si="12"/>
        <v>10</v>
      </c>
      <c r="L253">
        <f>[1]Levo!J254</f>
        <v>8.9694286005968493</v>
      </c>
      <c r="M253">
        <f t="shared" si="13"/>
        <v>18.969428600596849</v>
      </c>
      <c r="N253">
        <f>[1]Levo!K254</f>
        <v>10.821320673045332</v>
      </c>
      <c r="O253">
        <f>[1]Levo!L254</f>
        <v>4.6803060783088268</v>
      </c>
      <c r="P253">
        <f t="shared" si="14"/>
        <v>15.384615384615374</v>
      </c>
      <c r="Q253">
        <f>[1]Levo!M254</f>
        <v>16.008097680567989</v>
      </c>
      <c r="R253">
        <f t="shared" si="15"/>
        <v>33.855497323732294</v>
      </c>
      <c r="T253">
        <f>[1]Levo!N254</f>
        <v>0</v>
      </c>
    </row>
    <row r="254" spans="1:20" x14ac:dyDescent="0.25">
      <c r="A254" t="s">
        <v>7</v>
      </c>
      <c r="B254">
        <f>[1]Levo!A255</f>
        <v>26</v>
      </c>
      <c r="C254">
        <f>[1]Levo!B255</f>
        <v>5</v>
      </c>
      <c r="D254">
        <f>[1]Levo!C255</f>
        <v>1</v>
      </c>
      <c r="E254">
        <f>[1]Levo!D255</f>
        <v>57.485703309273219</v>
      </c>
      <c r="F254">
        <f>[1]Levo!E255</f>
        <v>63.539412351296356</v>
      </c>
      <c r="G254">
        <f>[1]Levo!F255</f>
        <v>65</v>
      </c>
      <c r="H254">
        <f>'19-rast'!E254</f>
        <v>76</v>
      </c>
      <c r="I254">
        <f>[1]Levo!H255</f>
        <v>6.0537090420231365</v>
      </c>
      <c r="J254">
        <f>[1]Levo!I255</f>
        <v>1.460587648703644</v>
      </c>
      <c r="K254">
        <f t="shared" si="12"/>
        <v>11</v>
      </c>
      <c r="L254">
        <f>[1]Levo!J255</f>
        <v>7.5142966907267805</v>
      </c>
      <c r="M254">
        <f t="shared" si="13"/>
        <v>18.514296690726781</v>
      </c>
      <c r="N254">
        <f>[1]Levo!K255</f>
        <v>10.530807998389037</v>
      </c>
      <c r="O254">
        <f>[1]Levo!L255</f>
        <v>2.2987112953269939</v>
      </c>
      <c r="P254">
        <f t="shared" si="14"/>
        <v>16.92307692307693</v>
      </c>
      <c r="Q254">
        <f>[1]Levo!M255</f>
        <v>13.071592166664203</v>
      </c>
      <c r="R254">
        <f t="shared" si="15"/>
        <v>32.206784687176594</v>
      </c>
      <c r="T254">
        <f>[1]Levo!N255</f>
        <v>0</v>
      </c>
    </row>
    <row r="255" spans="1:20" x14ac:dyDescent="0.25">
      <c r="A255" t="s">
        <v>7</v>
      </c>
      <c r="B255">
        <f>[1]Levo!A256</f>
        <v>26</v>
      </c>
      <c r="C255">
        <f>[1]Levo!B256</f>
        <v>5</v>
      </c>
      <c r="D255">
        <f>[1]Levo!C256</f>
        <v>2</v>
      </c>
      <c r="E255">
        <f>[1]Levo!D256</f>
        <v>55.341296951841855</v>
      </c>
      <c r="F255">
        <f>[1]Levo!E256</f>
        <v>64.418681019396317</v>
      </c>
      <c r="G255">
        <f>[1]Levo!F256</f>
        <v>65</v>
      </c>
      <c r="H255">
        <f>'19-rast'!E255</f>
        <v>82</v>
      </c>
      <c r="I255">
        <f>[1]Levo!H256</f>
        <v>9.0773840675544619</v>
      </c>
      <c r="J255">
        <f>[1]Levo!I256</f>
        <v>0.58131898060368314</v>
      </c>
      <c r="K255">
        <f t="shared" si="12"/>
        <v>17</v>
      </c>
      <c r="L255">
        <f>[1]Levo!J256</f>
        <v>9.6587030481581451</v>
      </c>
      <c r="M255">
        <f t="shared" si="13"/>
        <v>26.658703048158145</v>
      </c>
      <c r="N255">
        <f>[1]Levo!K256</f>
        <v>16.402550297029773</v>
      </c>
      <c r="O255">
        <f>[1]Levo!L256</f>
        <v>0.90240745604315276</v>
      </c>
      <c r="P255">
        <f t="shared" si="14"/>
        <v>26.15384615384615</v>
      </c>
      <c r="Q255">
        <f>[1]Levo!M256</f>
        <v>17.452975589934528</v>
      </c>
      <c r="R255">
        <f t="shared" si="15"/>
        <v>48.1714461288405</v>
      </c>
      <c r="T255">
        <f>[1]Levo!N256</f>
        <v>0</v>
      </c>
    </row>
    <row r="256" spans="1:20" x14ac:dyDescent="0.25">
      <c r="A256" t="s">
        <v>7</v>
      </c>
      <c r="B256">
        <f>[1]Levo!A257</f>
        <v>26</v>
      </c>
      <c r="C256">
        <f>[1]Levo!B257</f>
        <v>5</v>
      </c>
      <c r="D256">
        <f>[1]Levo!C257</f>
        <v>3</v>
      </c>
      <c r="E256">
        <f>[1]Levo!D257</f>
        <v>52.386907652841771</v>
      </c>
      <c r="F256">
        <f>[1]Levo!E257</f>
        <v>59.034212493949141</v>
      </c>
      <c r="G256">
        <f>[1]Levo!F257</f>
        <v>60</v>
      </c>
      <c r="H256">
        <f>'19-rast'!E256</f>
        <v>72</v>
      </c>
      <c r="I256">
        <f>[1]Levo!H257</f>
        <v>6.6473048411073705</v>
      </c>
      <c r="J256">
        <f>[1]Levo!I257</f>
        <v>0.96578750605085872</v>
      </c>
      <c r="K256">
        <f t="shared" si="12"/>
        <v>12</v>
      </c>
      <c r="L256">
        <f>[1]Levo!J257</f>
        <v>7.6130923471582292</v>
      </c>
      <c r="M256">
        <f t="shared" si="13"/>
        <v>19.613092347158229</v>
      </c>
      <c r="N256">
        <f>[1]Levo!K257</f>
        <v>12.688866625145767</v>
      </c>
      <c r="O256">
        <f>[1]Levo!L257</f>
        <v>1.63597931648507</v>
      </c>
      <c r="P256">
        <f t="shared" si="14"/>
        <v>19.999999999999996</v>
      </c>
      <c r="Q256">
        <f>[1]Levo!M257</f>
        <v>14.532433175114612</v>
      </c>
      <c r="R256">
        <f t="shared" si="15"/>
        <v>37.43891981013752</v>
      </c>
      <c r="T256">
        <f>[1]Levo!N257</f>
        <v>0</v>
      </c>
    </row>
    <row r="257" spans="1:20" x14ac:dyDescent="0.25">
      <c r="A257" t="s">
        <v>7</v>
      </c>
      <c r="B257">
        <f>[1]Levo!A258</f>
        <v>26</v>
      </c>
      <c r="C257">
        <f>[1]Levo!B258</f>
        <v>5</v>
      </c>
      <c r="D257">
        <f>[1]Levo!C258</f>
        <v>4</v>
      </c>
      <c r="E257">
        <f>[1]Levo!D258</f>
        <v>51.774400075497056</v>
      </c>
      <c r="F257">
        <f>[1]Levo!E258</f>
        <v>58.547121397396126</v>
      </c>
      <c r="G257">
        <f>[1]Levo!F258</f>
        <v>60</v>
      </c>
      <c r="H257">
        <f>'19-rast'!E257</f>
        <v>72</v>
      </c>
      <c r="I257">
        <f>[1]Levo!H258</f>
        <v>6.7727213218990698</v>
      </c>
      <c r="J257">
        <f>[1]Levo!I258</f>
        <v>1.4528786026038745</v>
      </c>
      <c r="K257">
        <f t="shared" si="12"/>
        <v>12</v>
      </c>
      <c r="L257">
        <f>[1]Levo!J258</f>
        <v>8.2255999245029443</v>
      </c>
      <c r="M257">
        <f t="shared" si="13"/>
        <v>20.225599924502944</v>
      </c>
      <c r="N257">
        <f>[1]Levo!K258</f>
        <v>13.081216415879538</v>
      </c>
      <c r="O257">
        <f>[1]Levo!L258</f>
        <v>2.4815542898211307</v>
      </c>
      <c r="P257">
        <f t="shared" si="14"/>
        <v>19.999999999999996</v>
      </c>
      <c r="Q257">
        <f>[1]Levo!M258</f>
        <v>15.887388192829732</v>
      </c>
      <c r="R257">
        <f t="shared" si="15"/>
        <v>39.064865831395679</v>
      </c>
      <c r="T257">
        <f>[1]Levo!N258</f>
        <v>0</v>
      </c>
    </row>
    <row r="258" spans="1:20" x14ac:dyDescent="0.25">
      <c r="A258" t="s">
        <v>7</v>
      </c>
      <c r="B258">
        <f>[1]Levo!A259</f>
        <v>26</v>
      </c>
      <c r="C258">
        <f>[1]Levo!B259</f>
        <v>5</v>
      </c>
      <c r="D258">
        <f>[1]Levo!C259</f>
        <v>5</v>
      </c>
      <c r="E258">
        <f>[1]Levo!D259</f>
        <v>62.497720190115103</v>
      </c>
      <c r="F258">
        <f>[1]Levo!E259</f>
        <v>67.95804463731298</v>
      </c>
      <c r="G258">
        <f>[1]Levo!F259</f>
        <v>85</v>
      </c>
      <c r="H258">
        <f>'19-rast'!E258</f>
        <v>101</v>
      </c>
      <c r="I258">
        <f>[1]Levo!H259</f>
        <v>5.4603244471978769</v>
      </c>
      <c r="J258">
        <f>[1]Levo!I259</f>
        <v>17.04195536268702</v>
      </c>
      <c r="K258">
        <f t="shared" si="12"/>
        <v>16</v>
      </c>
      <c r="L258">
        <f>[1]Levo!J259</f>
        <v>22.502279809884897</v>
      </c>
      <c r="M258">
        <f t="shared" si="13"/>
        <v>38.502279809884897</v>
      </c>
      <c r="N258">
        <f>[1]Levo!K259</f>
        <v>8.7368378087837826</v>
      </c>
      <c r="O258">
        <f>[1]Levo!L259</f>
        <v>25.077171442525547</v>
      </c>
      <c r="P258">
        <f t="shared" si="14"/>
        <v>18.823529411764707</v>
      </c>
      <c r="Q258">
        <f>[1]Levo!M259</f>
        <v>36.00496104727344</v>
      </c>
      <c r="R258">
        <f t="shared" si="15"/>
        <v>61.605894891466107</v>
      </c>
      <c r="T258">
        <f>[1]Levo!N259</f>
        <v>0</v>
      </c>
    </row>
    <row r="259" spans="1:20" x14ac:dyDescent="0.25">
      <c r="A259" t="s">
        <v>7</v>
      </c>
      <c r="B259">
        <f>[1]Levo!A260</f>
        <v>26</v>
      </c>
      <c r="C259">
        <f>[1]Levo!B260</f>
        <v>5</v>
      </c>
      <c r="D259">
        <f>[1]Levo!C260</f>
        <v>6</v>
      </c>
      <c r="E259">
        <f>[1]Levo!D260</f>
        <v>59.030601198620829</v>
      </c>
      <c r="F259">
        <f>[1]Levo!E260</f>
        <v>63.682593833094948</v>
      </c>
      <c r="G259">
        <f>[1]Levo!F260</f>
        <v>75</v>
      </c>
      <c r="H259">
        <f>'19-rast'!E259</f>
        <v>85</v>
      </c>
      <c r="I259">
        <f>[1]Levo!H260</f>
        <v>4.6519926344741194</v>
      </c>
      <c r="J259">
        <f>[1]Levo!I260</f>
        <v>11.317406166905052</v>
      </c>
      <c r="K259">
        <f t="shared" ref="K259:K322" si="16">H259-G259</f>
        <v>10</v>
      </c>
      <c r="L259">
        <f>[1]Levo!J260</f>
        <v>15.969398801379171</v>
      </c>
      <c r="M259">
        <f t="shared" ref="M259:M322" si="17">H259-E259</f>
        <v>25.969398801379171</v>
      </c>
      <c r="N259">
        <f>[1]Levo!K260</f>
        <v>7.8806458684395064</v>
      </c>
      <c r="O259">
        <f>[1]Levo!L260</f>
        <v>17.771584801596994</v>
      </c>
      <c r="P259">
        <f t="shared" ref="P259:P322" si="18">(H259/G259-1)*100</f>
        <v>13.33333333333333</v>
      </c>
      <c r="Q259">
        <f>[1]Levo!M260</f>
        <v>27.052746333459798</v>
      </c>
      <c r="R259">
        <f t="shared" ref="R259:R322" si="19">(H259/E259-1)*100</f>
        <v>43.993112511254438</v>
      </c>
      <c r="T259">
        <f>[1]Levo!N260</f>
        <v>0</v>
      </c>
    </row>
    <row r="260" spans="1:20" x14ac:dyDescent="0.25">
      <c r="A260" t="s">
        <v>7</v>
      </c>
      <c r="B260">
        <f>[1]Levo!A261</f>
        <v>26</v>
      </c>
      <c r="C260">
        <f>[1]Levo!B261</f>
        <v>5</v>
      </c>
      <c r="D260">
        <f>[1]Levo!C261</f>
        <v>7</v>
      </c>
      <c r="E260">
        <f>[1]Levo!D261</f>
        <v>45.873449438097744</v>
      </c>
      <c r="F260">
        <f>[1]Levo!E261</f>
        <v>49.397671026795066</v>
      </c>
      <c r="G260">
        <f>[1]Levo!F261</f>
        <v>60</v>
      </c>
      <c r="H260">
        <f>'19-rast'!E260</f>
        <v>70</v>
      </c>
      <c r="I260">
        <f>[1]Levo!H261</f>
        <v>3.5242215886973227</v>
      </c>
      <c r="J260">
        <f>[1]Levo!I261</f>
        <v>10.602328973204934</v>
      </c>
      <c r="K260">
        <f t="shared" si="16"/>
        <v>10</v>
      </c>
      <c r="L260">
        <f>[1]Levo!J261</f>
        <v>14.126550561902256</v>
      </c>
      <c r="M260">
        <f t="shared" si="17"/>
        <v>24.126550561902256</v>
      </c>
      <c r="N260">
        <f>[1]Levo!K261</f>
        <v>7.6824865621953231</v>
      </c>
      <c r="O260">
        <f>[1]Levo!L261</f>
        <v>21.463216286965945</v>
      </c>
      <c r="P260">
        <f t="shared" si="18"/>
        <v>16.666666666666675</v>
      </c>
      <c r="Q260">
        <f>[1]Levo!M261</f>
        <v>30.794611556222339</v>
      </c>
      <c r="R260">
        <f t="shared" si="19"/>
        <v>52.593713482259389</v>
      </c>
      <c r="T260">
        <f>[1]Levo!N261</f>
        <v>0</v>
      </c>
    </row>
    <row r="261" spans="1:20" x14ac:dyDescent="0.25">
      <c r="A261" t="s">
        <v>7</v>
      </c>
      <c r="B261">
        <f>[1]Levo!A262</f>
        <v>26</v>
      </c>
      <c r="C261">
        <f>[1]Levo!B262</f>
        <v>5</v>
      </c>
      <c r="D261">
        <f>[1]Levo!C262</f>
        <v>8</v>
      </c>
      <c r="E261">
        <f>[1]Levo!D262</f>
        <v>47.617368677545443</v>
      </c>
      <c r="F261">
        <f>[1]Levo!E262</f>
        <v>52.652572709327423</v>
      </c>
      <c r="G261">
        <f>[1]Levo!F262</f>
        <v>55</v>
      </c>
      <c r="H261">
        <f>'19-rast'!E261</f>
        <v>66</v>
      </c>
      <c r="I261">
        <f>[1]Levo!H262</f>
        <v>5.0352040317819799</v>
      </c>
      <c r="J261">
        <f>[1]Levo!I262</f>
        <v>2.3474272906725773</v>
      </c>
      <c r="K261">
        <f t="shared" si="16"/>
        <v>11</v>
      </c>
      <c r="L261">
        <f>[1]Levo!J262</f>
        <v>7.3826313224545572</v>
      </c>
      <c r="M261">
        <f t="shared" si="17"/>
        <v>18.382631322454557</v>
      </c>
      <c r="N261">
        <f>[1]Levo!K262</f>
        <v>10.574301293041399</v>
      </c>
      <c r="O261">
        <f>[1]Levo!L262</f>
        <v>4.4583335056232354</v>
      </c>
      <c r="P261">
        <f t="shared" si="18"/>
        <v>19.999999999999996</v>
      </c>
      <c r="Q261">
        <f>[1]Levo!M262</f>
        <v>15.504072416197845</v>
      </c>
      <c r="R261">
        <f t="shared" si="19"/>
        <v>38.604886899437417</v>
      </c>
      <c r="T261">
        <f>[1]Levo!N262</f>
        <v>0</v>
      </c>
    </row>
    <row r="262" spans="1:20" x14ac:dyDescent="0.25">
      <c r="A262" t="s">
        <v>7</v>
      </c>
      <c r="B262">
        <f>[1]Levo!A263</f>
        <v>26</v>
      </c>
      <c r="C262">
        <f>[1]Levo!B263</f>
        <v>5</v>
      </c>
      <c r="D262">
        <f>[1]Levo!C263</f>
        <v>9</v>
      </c>
      <c r="E262">
        <f>[1]Levo!D263</f>
        <v>65.832941717518622</v>
      </c>
      <c r="F262">
        <f>[1]Levo!E263</f>
        <v>71.04519905330514</v>
      </c>
      <c r="G262">
        <f>[1]Levo!F263</f>
        <v>90</v>
      </c>
      <c r="H262">
        <f>'19-rast'!E262</f>
        <v>100</v>
      </c>
      <c r="I262">
        <f>[1]Levo!H263</f>
        <v>5.2122573357865178</v>
      </c>
      <c r="J262">
        <f>[1]Levo!I263</f>
        <v>18.95480094669486</v>
      </c>
      <c r="K262">
        <f t="shared" si="16"/>
        <v>10</v>
      </c>
      <c r="L262">
        <f>[1]Levo!J263</f>
        <v>24.167058282481378</v>
      </c>
      <c r="M262">
        <f t="shared" si="17"/>
        <v>34.167058282481378</v>
      </c>
      <c r="N262">
        <f>[1]Levo!K263</f>
        <v>7.9174000125221466</v>
      </c>
      <c r="O262">
        <f>[1]Levo!L263</f>
        <v>26.679918135598555</v>
      </c>
      <c r="P262">
        <f t="shared" si="18"/>
        <v>11.111111111111116</v>
      </c>
      <c r="Q262">
        <f>[1]Levo!M263</f>
        <v>36.709673989929506</v>
      </c>
      <c r="R262">
        <f t="shared" si="19"/>
        <v>51.899637766588327</v>
      </c>
      <c r="T262">
        <f>[1]Levo!N263</f>
        <v>0</v>
      </c>
    </row>
    <row r="263" spans="1:20" x14ac:dyDescent="0.25">
      <c r="A263" t="s">
        <v>7</v>
      </c>
      <c r="B263">
        <f>[1]Levo!A264</f>
        <v>27</v>
      </c>
      <c r="C263">
        <f>[1]Levo!B264</f>
        <v>1</v>
      </c>
      <c r="D263">
        <f>[1]Levo!C264</f>
        <v>1</v>
      </c>
      <c r="E263">
        <f>[1]Levo!D264</f>
        <v>51.069895798097868</v>
      </c>
      <c r="F263">
        <f>[1]Levo!E264</f>
        <v>55.119746708770343</v>
      </c>
      <c r="G263">
        <f>[1]Levo!F264</f>
        <v>60</v>
      </c>
      <c r="H263">
        <f>'19-rast'!E263</f>
        <v>100</v>
      </c>
      <c r="I263">
        <f>[1]Levo!H264</f>
        <v>4.0498509106724754</v>
      </c>
      <c r="J263">
        <f>[1]Levo!I264</f>
        <v>4.880253291229657</v>
      </c>
      <c r="K263">
        <f t="shared" si="16"/>
        <v>40</v>
      </c>
      <c r="L263">
        <f>[1]Levo!J264</f>
        <v>8.9301042019021324</v>
      </c>
      <c r="M263">
        <f t="shared" si="17"/>
        <v>48.930104201902132</v>
      </c>
      <c r="N263">
        <f>[1]Levo!K264</f>
        <v>7.930016005286844</v>
      </c>
      <c r="O263">
        <f>[1]Levo!L264</f>
        <v>8.8539109532104199</v>
      </c>
      <c r="P263">
        <f t="shared" si="18"/>
        <v>66.666666666666671</v>
      </c>
      <c r="Q263">
        <f>[1]Levo!M264</f>
        <v>17.486043514180704</v>
      </c>
      <c r="R263">
        <f t="shared" si="19"/>
        <v>95.810072523634489</v>
      </c>
      <c r="T263">
        <f>[1]Levo!N264</f>
        <v>0</v>
      </c>
    </row>
    <row r="264" spans="1:20" x14ac:dyDescent="0.25">
      <c r="A264" t="s">
        <v>7</v>
      </c>
      <c r="B264">
        <f>[1]Levo!A265</f>
        <v>27</v>
      </c>
      <c r="C264">
        <f>[1]Levo!B265</f>
        <v>1</v>
      </c>
      <c r="D264">
        <f>[1]Levo!C265</f>
        <v>2</v>
      </c>
      <c r="E264">
        <f>[1]Levo!D265</f>
        <v>52.878837357857883</v>
      </c>
      <c r="F264">
        <f>[1]Levo!E265</f>
        <v>58.577288621931189</v>
      </c>
      <c r="G264">
        <f>[1]Levo!F265</f>
        <v>70</v>
      </c>
      <c r="H264">
        <f>'19-rast'!E264</f>
        <v>79</v>
      </c>
      <c r="I264">
        <f>[1]Levo!H265</f>
        <v>5.6984512640733058</v>
      </c>
      <c r="J264">
        <f>[1]Levo!I265</f>
        <v>11.422711378068811</v>
      </c>
      <c r="K264">
        <f t="shared" si="16"/>
        <v>9</v>
      </c>
      <c r="L264">
        <f>[1]Levo!J265</f>
        <v>17.121162642142117</v>
      </c>
      <c r="M264">
        <f t="shared" si="17"/>
        <v>26.121162642142117</v>
      </c>
      <c r="N264">
        <f>[1]Levo!K265</f>
        <v>10.776430702341266</v>
      </c>
      <c r="O264">
        <f>[1]Levo!L265</f>
        <v>19.500239165716813</v>
      </c>
      <c r="P264">
        <f t="shared" si="18"/>
        <v>12.857142857142856</v>
      </c>
      <c r="Q264">
        <f>[1]Levo!M265</f>
        <v>32.378099628542387</v>
      </c>
      <c r="R264">
        <f t="shared" si="19"/>
        <v>49.39814100935498</v>
      </c>
      <c r="T264">
        <f>[1]Levo!N265</f>
        <v>0</v>
      </c>
    </row>
    <row r="265" spans="1:20" x14ac:dyDescent="0.25">
      <c r="A265" t="s">
        <v>7</v>
      </c>
      <c r="B265">
        <f>[1]Levo!A266</f>
        <v>27</v>
      </c>
      <c r="C265">
        <f>[1]Levo!B266</f>
        <v>1</v>
      </c>
      <c r="D265">
        <f>[1]Levo!C266</f>
        <v>3</v>
      </c>
      <c r="E265">
        <f>[1]Levo!D266</f>
        <v>53.769443541042264</v>
      </c>
      <c r="F265">
        <f>[1]Levo!E266</f>
        <v>57.58625028773087</v>
      </c>
      <c r="G265">
        <f>[1]Levo!F266</f>
        <v>60</v>
      </c>
      <c r="H265">
        <f>'19-rast'!E265</f>
        <v>75</v>
      </c>
      <c r="I265">
        <f>[1]Levo!H266</f>
        <v>3.8168067466886058</v>
      </c>
      <c r="J265">
        <f>[1]Levo!I266</f>
        <v>2.41374971226913</v>
      </c>
      <c r="K265">
        <f t="shared" si="16"/>
        <v>15</v>
      </c>
      <c r="L265">
        <f>[1]Levo!J266</f>
        <v>6.2305564589577358</v>
      </c>
      <c r="M265">
        <f t="shared" si="17"/>
        <v>21.230556458957736</v>
      </c>
      <c r="N265">
        <f>[1]Levo!K266</f>
        <v>7.0984680058576943</v>
      </c>
      <c r="O265">
        <f>[1]Levo!L266</f>
        <v>4.1915382581932059</v>
      </c>
      <c r="P265">
        <f t="shared" si="18"/>
        <v>25</v>
      </c>
      <c r="Q265">
        <f>[1]Levo!M266</f>
        <v>11.587541266262026</v>
      </c>
      <c r="R265">
        <f t="shared" si="19"/>
        <v>39.484426582827538</v>
      </c>
      <c r="T265">
        <f>[1]Levo!N266</f>
        <v>0</v>
      </c>
    </row>
    <row r="266" spans="1:20" x14ac:dyDescent="0.25">
      <c r="A266" t="s">
        <v>7</v>
      </c>
      <c r="B266">
        <f>[1]Levo!A267</f>
        <v>27</v>
      </c>
      <c r="C266">
        <f>[1]Levo!B267</f>
        <v>1</v>
      </c>
      <c r="D266">
        <f>[1]Levo!C267</f>
        <v>4</v>
      </c>
      <c r="E266">
        <f>[1]Levo!D267</f>
        <v>60.02187272232964</v>
      </c>
      <c r="F266">
        <f>[1]Levo!E267</f>
        <v>61.946969592056845</v>
      </c>
      <c r="G266">
        <f>[1]Levo!F267</f>
        <v>65</v>
      </c>
      <c r="H266">
        <f>'19-rast'!E266</f>
        <v>81</v>
      </c>
      <c r="I266">
        <f>[1]Levo!H267</f>
        <v>1.9250968697272057</v>
      </c>
      <c r="J266">
        <f>[1]Levo!I267</f>
        <v>3.0530304079431545</v>
      </c>
      <c r="K266">
        <f t="shared" si="16"/>
        <v>16</v>
      </c>
      <c r="L266">
        <f>[1]Levo!J267</f>
        <v>4.9781272776703602</v>
      </c>
      <c r="M266">
        <f t="shared" si="17"/>
        <v>20.97812727767036</v>
      </c>
      <c r="N266">
        <f>[1]Levo!K267</f>
        <v>3.2073255671861478</v>
      </c>
      <c r="O266">
        <f>[1]Levo!L267</f>
        <v>4.9284580473402784</v>
      </c>
      <c r="P266">
        <f t="shared" si="18"/>
        <v>24.615384615384617</v>
      </c>
      <c r="Q266">
        <f>[1]Levo!M267</f>
        <v>8.2938553095468048</v>
      </c>
      <c r="R266">
        <f t="shared" si="19"/>
        <v>34.950804308819848</v>
      </c>
      <c r="T266">
        <f>[1]Levo!N267</f>
        <v>0</v>
      </c>
    </row>
    <row r="267" spans="1:20" x14ac:dyDescent="0.25">
      <c r="A267" t="s">
        <v>7</v>
      </c>
      <c r="B267">
        <f>[1]Levo!A268</f>
        <v>27</v>
      </c>
      <c r="C267">
        <f>[1]Levo!B268</f>
        <v>1</v>
      </c>
      <c r="D267">
        <f>[1]Levo!C268</f>
        <v>5</v>
      </c>
      <c r="E267">
        <f>[1]Levo!D268</f>
        <v>49.961438491401267</v>
      </c>
      <c r="F267">
        <f>[1]Levo!E268</f>
        <v>53.375876451344915</v>
      </c>
      <c r="G267">
        <f>[1]Levo!F268</f>
        <v>55</v>
      </c>
      <c r="H267">
        <f>'19-rast'!E267</f>
        <v>86</v>
      </c>
      <c r="I267">
        <f>[1]Levo!H268</f>
        <v>3.4144379599436476</v>
      </c>
      <c r="J267">
        <f>[1]Levo!I268</f>
        <v>1.6241235486550849</v>
      </c>
      <c r="K267">
        <f t="shared" si="16"/>
        <v>31</v>
      </c>
      <c r="L267">
        <f>[1]Levo!J268</f>
        <v>5.0385615085987325</v>
      </c>
      <c r="M267">
        <f t="shared" si="17"/>
        <v>36.038561508598733</v>
      </c>
      <c r="N267">
        <f>[1]Levo!K268</f>
        <v>6.8341466199603129</v>
      </c>
      <c r="O267">
        <f>[1]Levo!L268</f>
        <v>3.0428044589311032</v>
      </c>
      <c r="P267">
        <f t="shared" si="18"/>
        <v>56.363636363636374</v>
      </c>
      <c r="Q267">
        <f>[1]Levo!M268</f>
        <v>10.084900796973461</v>
      </c>
      <c r="R267">
        <f t="shared" si="19"/>
        <v>72.132753973449411</v>
      </c>
      <c r="T267">
        <f>[1]Levo!N268</f>
        <v>0</v>
      </c>
    </row>
    <row r="268" spans="1:20" x14ac:dyDescent="0.25">
      <c r="A268" t="s">
        <v>7</v>
      </c>
      <c r="B268">
        <f>[1]Levo!A269</f>
        <v>27</v>
      </c>
      <c r="C268">
        <f>[1]Levo!B269</f>
        <v>1</v>
      </c>
      <c r="D268">
        <f>[1]Levo!C269</f>
        <v>6</v>
      </c>
      <c r="E268">
        <f>[1]Levo!D269</f>
        <v>55.948744316719413</v>
      </c>
      <c r="F268">
        <f>[1]Levo!E269</f>
        <v>59.770668235152087</v>
      </c>
      <c r="G268">
        <f>[1]Levo!F269</f>
        <v>60</v>
      </c>
      <c r="H268">
        <f>'19-rast'!E268</f>
        <v>81</v>
      </c>
      <c r="I268">
        <f>[1]Levo!H269</f>
        <v>3.8219239184326739</v>
      </c>
      <c r="J268">
        <f>[1]Levo!I269</f>
        <v>0.22933176484791318</v>
      </c>
      <c r="K268">
        <f t="shared" si="16"/>
        <v>21</v>
      </c>
      <c r="L268">
        <f>[1]Levo!J269</f>
        <v>4.051255683280587</v>
      </c>
      <c r="M268">
        <f t="shared" si="17"/>
        <v>25.051255683280587</v>
      </c>
      <c r="N268">
        <f>[1]Levo!K269</f>
        <v>6.8311165247913364</v>
      </c>
      <c r="O268">
        <f>[1]Levo!L269</f>
        <v>0.38368613170873811</v>
      </c>
      <c r="P268">
        <f t="shared" si="18"/>
        <v>35.000000000000007</v>
      </c>
      <c r="Q268">
        <f>[1]Levo!M269</f>
        <v>7.2410127032465521</v>
      </c>
      <c r="R268">
        <f t="shared" si="19"/>
        <v>44.775367149382838</v>
      </c>
      <c r="T268">
        <f>[1]Levo!N269</f>
        <v>0</v>
      </c>
    </row>
    <row r="269" spans="1:20" x14ac:dyDescent="0.25">
      <c r="A269" t="s">
        <v>7</v>
      </c>
      <c r="B269">
        <f>[1]Levo!A270</f>
        <v>27</v>
      </c>
      <c r="C269">
        <f>[1]Levo!B270</f>
        <v>1</v>
      </c>
      <c r="D269">
        <f>[1]Levo!C270</f>
        <v>7</v>
      </c>
      <c r="E269">
        <f>[1]Levo!D270</f>
        <v>48.684576246720169</v>
      </c>
      <c r="F269">
        <f>[1]Levo!E270</f>
        <v>54.229576896312182</v>
      </c>
      <c r="G269">
        <f>[1]Levo!F270</f>
        <v>60</v>
      </c>
      <c r="H269">
        <f>'19-rast'!E269</f>
        <v>76</v>
      </c>
      <c r="I269">
        <f>[1]Levo!H270</f>
        <v>5.5450006495920121</v>
      </c>
      <c r="J269">
        <f>[1]Levo!I270</f>
        <v>5.7704231036878184</v>
      </c>
      <c r="K269">
        <f t="shared" si="16"/>
        <v>16</v>
      </c>
      <c r="L269">
        <f>[1]Levo!J270</f>
        <v>11.315423753279831</v>
      </c>
      <c r="M269">
        <f t="shared" si="17"/>
        <v>27.315423753279831</v>
      </c>
      <c r="N269">
        <f>[1]Levo!K270</f>
        <v>11.389645503930158</v>
      </c>
      <c r="O269">
        <f>[1]Levo!L270</f>
        <v>10.640730453643332</v>
      </c>
      <c r="P269">
        <f t="shared" si="18"/>
        <v>26.666666666666661</v>
      </c>
      <c r="Q269">
        <f>[1]Levo!M270</f>
        <v>23.242317435272209</v>
      </c>
      <c r="R269">
        <f t="shared" si="19"/>
        <v>56.10693541801146</v>
      </c>
      <c r="T269">
        <f>[1]Levo!N270</f>
        <v>0</v>
      </c>
    </row>
    <row r="270" spans="1:20" x14ac:dyDescent="0.25">
      <c r="A270" t="s">
        <v>7</v>
      </c>
      <c r="B270">
        <f>[1]Levo!A271</f>
        <v>27</v>
      </c>
      <c r="C270">
        <f>[1]Levo!B271</f>
        <v>1</v>
      </c>
      <c r="D270">
        <f>[1]Levo!C271</f>
        <v>8</v>
      </c>
      <c r="E270">
        <f>[1]Levo!D271</f>
        <v>51.62875626840151</v>
      </c>
      <c r="F270">
        <f>[1]Levo!E271</f>
        <v>58.051472521122506</v>
      </c>
      <c r="G270">
        <f>[1]Levo!F271</f>
        <v>60</v>
      </c>
      <c r="H270">
        <f>'19-rast'!E270</f>
        <v>72</v>
      </c>
      <c r="I270">
        <f>[1]Levo!H271</f>
        <v>6.4227162527209956</v>
      </c>
      <c r="J270">
        <f>[1]Levo!I271</f>
        <v>1.9485274788774944</v>
      </c>
      <c r="K270">
        <f t="shared" si="16"/>
        <v>12</v>
      </c>
      <c r="L270">
        <f>[1]Levo!J271</f>
        <v>8.37124373159849</v>
      </c>
      <c r="M270">
        <f t="shared" si="17"/>
        <v>20.37124373159849</v>
      </c>
      <c r="N270">
        <f>[1]Levo!K271</f>
        <v>12.440191701173919</v>
      </c>
      <c r="O270">
        <f>[1]Levo!L271</f>
        <v>3.3565513401378588</v>
      </c>
      <c r="P270">
        <f t="shared" si="18"/>
        <v>19.999999999999996</v>
      </c>
      <c r="Q270">
        <f>[1]Levo!M271</f>
        <v>16.214304462573239</v>
      </c>
      <c r="R270">
        <f t="shared" si="19"/>
        <v>39.457165355087895</v>
      </c>
      <c r="T270">
        <f>[1]Levo!N271</f>
        <v>0</v>
      </c>
    </row>
    <row r="271" spans="1:20" x14ac:dyDescent="0.25">
      <c r="A271" t="s">
        <v>7</v>
      </c>
      <c r="B271">
        <f>[1]Levo!A272</f>
        <v>27</v>
      </c>
      <c r="C271">
        <f>[1]Levo!B272</f>
        <v>1</v>
      </c>
      <c r="D271">
        <f>[1]Levo!C272</f>
        <v>9</v>
      </c>
      <c r="E271">
        <f>[1]Levo!D272</f>
        <v>52.768662313615295</v>
      </c>
      <c r="F271">
        <f>[1]Levo!E272</f>
        <v>58.036237203681331</v>
      </c>
      <c r="G271">
        <f>[1]Levo!F272</f>
        <v>65</v>
      </c>
      <c r="H271">
        <f>'19-rast'!E271</f>
        <v>77</v>
      </c>
      <c r="I271">
        <f>[1]Levo!H272</f>
        <v>5.2675748900660366</v>
      </c>
      <c r="J271">
        <f>[1]Levo!I272</f>
        <v>6.9637627963186688</v>
      </c>
      <c r="K271">
        <f t="shared" si="16"/>
        <v>12</v>
      </c>
      <c r="L271">
        <f>[1]Levo!J272</f>
        <v>12.231337686384705</v>
      </c>
      <c r="M271">
        <f t="shared" si="17"/>
        <v>24.231337686384705</v>
      </c>
      <c r="N271">
        <f>[1]Levo!K272</f>
        <v>9.9823923122396518</v>
      </c>
      <c r="O271">
        <f>[1]Levo!L272</f>
        <v>11.998990857865177</v>
      </c>
      <c r="P271">
        <f t="shared" si="18"/>
        <v>18.461538461538463</v>
      </c>
      <c r="Q271">
        <f>[1]Levo!M272</f>
        <v>23.179169511046705</v>
      </c>
      <c r="R271">
        <f t="shared" si="19"/>
        <v>45.919939266932253</v>
      </c>
      <c r="T271">
        <f>[1]Levo!N272</f>
        <v>0</v>
      </c>
    </row>
    <row r="272" spans="1:20" x14ac:dyDescent="0.25">
      <c r="A272" t="s">
        <v>7</v>
      </c>
      <c r="B272">
        <f>[1]Levo!A273</f>
        <v>28</v>
      </c>
      <c r="C272">
        <f>[1]Levo!B273</f>
        <v>7</v>
      </c>
      <c r="D272">
        <f>[1]Levo!C273</f>
        <v>1</v>
      </c>
      <c r="E272">
        <f>[1]Levo!D273</f>
        <v>59.029217646160411</v>
      </c>
      <c r="F272">
        <f>[1]Levo!E273</f>
        <v>62.054372012115678</v>
      </c>
      <c r="G272">
        <f>[1]Levo!F273</f>
        <v>60</v>
      </c>
      <c r="H272">
        <f>'19-rast'!E272</f>
        <v>78</v>
      </c>
      <c r="I272">
        <f>[1]Levo!H273</f>
        <v>3.0251543659552667</v>
      </c>
      <c r="J272">
        <f>[1]Levo!I273</f>
        <v>-2.0543720121156781</v>
      </c>
      <c r="K272">
        <f t="shared" si="16"/>
        <v>18</v>
      </c>
      <c r="L272">
        <f>[1]Levo!J273</f>
        <v>0.97078235383958855</v>
      </c>
      <c r="M272">
        <f t="shared" si="17"/>
        <v>18.970782353839589</v>
      </c>
      <c r="N272">
        <f>[1]Levo!K273</f>
        <v>5.1248423858316849</v>
      </c>
      <c r="O272">
        <f>[1]Levo!L273</f>
        <v>-3.3105999553336485</v>
      </c>
      <c r="P272">
        <f t="shared" si="18"/>
        <v>30.000000000000004</v>
      </c>
      <c r="Q272">
        <f>[1]Levo!M273</f>
        <v>1.6445794007617698</v>
      </c>
      <c r="R272">
        <f t="shared" si="19"/>
        <v>32.137953220990312</v>
      </c>
      <c r="T272">
        <f>[1]Levo!N273</f>
        <v>1</v>
      </c>
    </row>
    <row r="273" spans="1:20" x14ac:dyDescent="0.25">
      <c r="A273" t="s">
        <v>7</v>
      </c>
      <c r="B273">
        <f>[1]Levo!A274</f>
        <v>28</v>
      </c>
      <c r="C273">
        <f>[1]Levo!B274</f>
        <v>7</v>
      </c>
      <c r="D273">
        <f>[1]Levo!C274</f>
        <v>2</v>
      </c>
      <c r="E273">
        <f>[1]Levo!D274</f>
        <v>51.477298804991548</v>
      </c>
      <c r="F273">
        <f>[1]Levo!E274</f>
        <v>56.157816260511318</v>
      </c>
      <c r="G273">
        <f>[1]Levo!F274</f>
        <v>60</v>
      </c>
      <c r="H273">
        <f>'19-rast'!E273</f>
        <v>71</v>
      </c>
      <c r="I273">
        <f>[1]Levo!H274</f>
        <v>4.6805174555197695</v>
      </c>
      <c r="J273">
        <f>[1]Levo!I274</f>
        <v>3.8421837394886822</v>
      </c>
      <c r="K273">
        <f t="shared" si="16"/>
        <v>11</v>
      </c>
      <c r="L273">
        <f>[1]Levo!J274</f>
        <v>8.5227011950084517</v>
      </c>
      <c r="M273">
        <f t="shared" si="17"/>
        <v>19.522701195008452</v>
      </c>
      <c r="N273">
        <f>[1]Levo!K274</f>
        <v>9.0923913339950211</v>
      </c>
      <c r="O273">
        <f>[1]Levo!L274</f>
        <v>6.8417612993801669</v>
      </c>
      <c r="P273">
        <f t="shared" si="18"/>
        <v>18.333333333333336</v>
      </c>
      <c r="Q273">
        <f>[1]Levo!M274</f>
        <v>16.556232344852639</v>
      </c>
      <c r="R273">
        <f t="shared" si="19"/>
        <v>37.924874941408945</v>
      </c>
      <c r="T273">
        <f>[1]Levo!N274</f>
        <v>0</v>
      </c>
    </row>
    <row r="274" spans="1:20" x14ac:dyDescent="0.25">
      <c r="A274" t="s">
        <v>7</v>
      </c>
      <c r="B274">
        <f>[1]Levo!A275</f>
        <v>28</v>
      </c>
      <c r="C274">
        <f>[1]Levo!B275</f>
        <v>7</v>
      </c>
      <c r="D274">
        <f>[1]Levo!C275</f>
        <v>3</v>
      </c>
      <c r="E274">
        <f>[1]Levo!D275</f>
        <v>58.193906126104892</v>
      </c>
      <c r="F274">
        <f>[1]Levo!E275</f>
        <v>61.784613366446166</v>
      </c>
      <c r="G274">
        <f>[1]Levo!F275</f>
        <v>65</v>
      </c>
      <c r="H274">
        <f>'19-rast'!E274</f>
        <v>74</v>
      </c>
      <c r="I274">
        <f>[1]Levo!H275</f>
        <v>3.5907072403412741</v>
      </c>
      <c r="J274">
        <f>[1]Levo!I275</f>
        <v>3.2153866335538339</v>
      </c>
      <c r="K274">
        <f t="shared" si="16"/>
        <v>9</v>
      </c>
      <c r="L274">
        <f>[1]Levo!J275</f>
        <v>6.806093873895108</v>
      </c>
      <c r="M274">
        <f t="shared" si="17"/>
        <v>15.806093873895108</v>
      </c>
      <c r="N274">
        <f>[1]Levo!K275</f>
        <v>6.1702461294835365</v>
      </c>
      <c r="O274">
        <f>[1]Levo!L275</f>
        <v>5.2041867033840505</v>
      </c>
      <c r="P274">
        <f t="shared" si="18"/>
        <v>13.846153846153841</v>
      </c>
      <c r="Q274">
        <f>[1]Levo!M275</f>
        <v>11.695543961504251</v>
      </c>
      <c r="R274">
        <f t="shared" si="19"/>
        <v>27.161080817712513</v>
      </c>
      <c r="T274">
        <f>[1]Levo!N275</f>
        <v>0</v>
      </c>
    </row>
    <row r="275" spans="1:20" x14ac:dyDescent="0.25">
      <c r="A275" t="s">
        <v>7</v>
      </c>
      <c r="B275">
        <f>[1]Levo!A276</f>
        <v>28</v>
      </c>
      <c r="C275">
        <f>[1]Levo!B276</f>
        <v>7</v>
      </c>
      <c r="D275">
        <f>[1]Levo!C276</f>
        <v>4</v>
      </c>
      <c r="E275">
        <f>[1]Levo!D276</f>
        <v>50.281212503122383</v>
      </c>
      <c r="F275">
        <f>[1]Levo!E276</f>
        <v>54.965236295445521</v>
      </c>
      <c r="G275">
        <f>[1]Levo!F276</f>
        <v>55</v>
      </c>
      <c r="H275">
        <f>'19-rast'!E275</f>
        <v>72</v>
      </c>
      <c r="I275">
        <f>[1]Levo!H276</f>
        <v>4.6840237923231385</v>
      </c>
      <c r="J275">
        <f>[1]Levo!I276</f>
        <v>3.4763704554478636E-2</v>
      </c>
      <c r="K275">
        <f t="shared" si="16"/>
        <v>17</v>
      </c>
      <c r="L275">
        <f>[1]Levo!J276</f>
        <v>4.7187874968776171</v>
      </c>
      <c r="M275">
        <f t="shared" si="17"/>
        <v>21.718787496877617</v>
      </c>
      <c r="N275">
        <f>[1]Levo!K276</f>
        <v>9.3156540169596411</v>
      </c>
      <c r="O275">
        <f>[1]Levo!L276</f>
        <v>6.3246711735431838E-2</v>
      </c>
      <c r="P275">
        <f t="shared" si="18"/>
        <v>30.909090909090907</v>
      </c>
      <c r="Q275">
        <f>[1]Levo!M276</f>
        <v>9.3847925735374602</v>
      </c>
      <c r="R275">
        <f t="shared" si="19"/>
        <v>43.194637550812672</v>
      </c>
      <c r="T275">
        <f>[1]Levo!N276</f>
        <v>0</v>
      </c>
    </row>
    <row r="276" spans="1:20" x14ac:dyDescent="0.25">
      <c r="A276" t="s">
        <v>7</v>
      </c>
      <c r="B276">
        <f>[1]Levo!A277</f>
        <v>28</v>
      </c>
      <c r="C276">
        <f>[1]Levo!B277</f>
        <v>7</v>
      </c>
      <c r="D276">
        <f>[1]Levo!C277</f>
        <v>5</v>
      </c>
      <c r="E276">
        <f>[1]Levo!D277</f>
        <v>65.463950343516203</v>
      </c>
      <c r="F276">
        <f>[1]Levo!E277</f>
        <v>67.91493007604997</v>
      </c>
      <c r="G276">
        <f>[1]Levo!F277</f>
        <v>70</v>
      </c>
      <c r="H276">
        <f>'19-rast'!E276</f>
        <v>80</v>
      </c>
      <c r="I276">
        <f>[1]Levo!H277</f>
        <v>2.4509797325337672</v>
      </c>
      <c r="J276">
        <f>[1]Levo!I277</f>
        <v>2.0850699239500301</v>
      </c>
      <c r="K276">
        <f t="shared" si="16"/>
        <v>10</v>
      </c>
      <c r="L276">
        <f>[1]Levo!J277</f>
        <v>4.5360496564837973</v>
      </c>
      <c r="M276">
        <f t="shared" si="17"/>
        <v>14.536049656483797</v>
      </c>
      <c r="N276">
        <f>[1]Levo!K277</f>
        <v>3.7440144074295301</v>
      </c>
      <c r="O276">
        <f>[1]Levo!L277</f>
        <v>3.070120107044505</v>
      </c>
      <c r="P276">
        <f t="shared" si="18"/>
        <v>14.285714285714279</v>
      </c>
      <c r="Q276">
        <f>[1]Levo!M277</f>
        <v>6.9290802536071894</v>
      </c>
      <c r="R276">
        <f t="shared" si="19"/>
        <v>22.204663146979641</v>
      </c>
      <c r="T276">
        <f>[1]Levo!N277</f>
        <v>0</v>
      </c>
    </row>
    <row r="277" spans="1:20" x14ac:dyDescent="0.25">
      <c r="A277" t="s">
        <v>7</v>
      </c>
      <c r="B277">
        <f>[1]Levo!A278</f>
        <v>28</v>
      </c>
      <c r="C277">
        <f>[1]Levo!B278</f>
        <v>7</v>
      </c>
      <c r="D277">
        <f>[1]Levo!C278</f>
        <v>6</v>
      </c>
      <c r="E277">
        <f>[1]Levo!D278</f>
        <v>58.826928523648967</v>
      </c>
      <c r="F277">
        <f>[1]Levo!E278</f>
        <v>61.450708707809028</v>
      </c>
      <c r="G277">
        <f>[1]Levo!F278</f>
        <v>65</v>
      </c>
      <c r="H277">
        <f>'19-rast'!E277</f>
        <v>78</v>
      </c>
      <c r="I277">
        <f>[1]Levo!H278</f>
        <v>2.6237801841600614</v>
      </c>
      <c r="J277">
        <f>[1]Levo!I278</f>
        <v>3.5492912921909721</v>
      </c>
      <c r="K277">
        <f t="shared" si="16"/>
        <v>13</v>
      </c>
      <c r="L277">
        <f>[1]Levo!J278</f>
        <v>6.1730714763510335</v>
      </c>
      <c r="M277">
        <f t="shared" si="17"/>
        <v>19.173071476351033</v>
      </c>
      <c r="N277">
        <f>[1]Levo!K278</f>
        <v>4.4601685826675119</v>
      </c>
      <c r="O277">
        <f>[1]Levo!L278</f>
        <v>5.7758345946300471</v>
      </c>
      <c r="P277">
        <f t="shared" si="18"/>
        <v>19.999999999999996</v>
      </c>
      <c r="Q277">
        <f>[1]Levo!M278</f>
        <v>10.493615137274093</v>
      </c>
      <c r="R277">
        <f t="shared" si="19"/>
        <v>32.592338164728908</v>
      </c>
      <c r="T277">
        <f>[1]Levo!N278</f>
        <v>0</v>
      </c>
    </row>
    <row r="278" spans="1:20" x14ac:dyDescent="0.25">
      <c r="A278" t="s">
        <v>7</v>
      </c>
      <c r="B278">
        <f>[1]Levo!A279</f>
        <v>28</v>
      </c>
      <c r="C278">
        <f>[1]Levo!B279</f>
        <v>7</v>
      </c>
      <c r="D278">
        <f>[1]Levo!C279</f>
        <v>7</v>
      </c>
      <c r="E278">
        <f>[1]Levo!D279</f>
        <v>61.57528813872046</v>
      </c>
      <c r="F278">
        <f>[1]Levo!E279</f>
        <v>61.1015178984049</v>
      </c>
      <c r="G278">
        <f>[1]Levo!F279</f>
        <v>65</v>
      </c>
      <c r="H278">
        <f>'19-rast'!E278</f>
        <v>73</v>
      </c>
      <c r="I278">
        <f>[1]Levo!H279</f>
        <v>-0.47377024031555948</v>
      </c>
      <c r="J278">
        <f>[1]Levo!I279</f>
        <v>3.8984821015950999</v>
      </c>
      <c r="K278">
        <f t="shared" si="16"/>
        <v>8</v>
      </c>
      <c r="L278">
        <f>[1]Levo!J279</f>
        <v>3.4247118612795404</v>
      </c>
      <c r="M278">
        <f t="shared" si="17"/>
        <v>11.42471186127954</v>
      </c>
      <c r="N278">
        <f>[1]Levo!K279</f>
        <v>-0.76941619704355979</v>
      </c>
      <c r="O278">
        <f>[1]Levo!L279</f>
        <v>6.3803359322058162</v>
      </c>
      <c r="P278">
        <f t="shared" si="18"/>
        <v>12.307692307692308</v>
      </c>
      <c r="Q278">
        <f>[1]Levo!M279</f>
        <v>5.5618283970740867</v>
      </c>
      <c r="R278">
        <f t="shared" si="19"/>
        <v>18.554053430560113</v>
      </c>
      <c r="T278">
        <f>[1]Levo!N279</f>
        <v>1</v>
      </c>
    </row>
    <row r="279" spans="1:20" x14ac:dyDescent="0.25">
      <c r="A279" t="s">
        <v>7</v>
      </c>
      <c r="B279">
        <f>[1]Levo!A280</f>
        <v>28</v>
      </c>
      <c r="C279">
        <f>[1]Levo!B280</f>
        <v>7</v>
      </c>
      <c r="D279">
        <f>[1]Levo!C280</f>
        <v>8</v>
      </c>
      <c r="E279">
        <f>[1]Levo!D280</f>
        <v>61.120139236294158</v>
      </c>
      <c r="F279">
        <f>[1]Levo!E280</f>
        <v>64.0730151510989</v>
      </c>
      <c r="G279">
        <f>[1]Levo!F280</f>
        <v>65</v>
      </c>
      <c r="H279">
        <f>'19-rast'!E279</f>
        <v>80</v>
      </c>
      <c r="I279">
        <f>[1]Levo!H280</f>
        <v>2.9528759148047428</v>
      </c>
      <c r="J279">
        <f>[1]Levo!I280</f>
        <v>0.92698484890109967</v>
      </c>
      <c r="K279">
        <f t="shared" si="16"/>
        <v>15</v>
      </c>
      <c r="L279">
        <f>[1]Levo!J280</f>
        <v>3.8798607637058424</v>
      </c>
      <c r="M279">
        <f t="shared" si="17"/>
        <v>18.879860763705842</v>
      </c>
      <c r="N279">
        <f>[1]Levo!K280</f>
        <v>4.831265032608556</v>
      </c>
      <c r="O279">
        <f>[1]Levo!L280</f>
        <v>1.4467632695527977</v>
      </c>
      <c r="P279">
        <f t="shared" si="18"/>
        <v>23.076923076923084</v>
      </c>
      <c r="Q279">
        <f>[1]Levo!M280</f>
        <v>6.3479252701078792</v>
      </c>
      <c r="R279">
        <f t="shared" si="19"/>
        <v>30.88975417859432</v>
      </c>
      <c r="T279">
        <f>[1]Levo!N280</f>
        <v>0</v>
      </c>
    </row>
    <row r="280" spans="1:20" x14ac:dyDescent="0.25">
      <c r="A280" t="s">
        <v>7</v>
      </c>
      <c r="B280">
        <f>[1]Levo!A281</f>
        <v>28</v>
      </c>
      <c r="C280">
        <f>[1]Levo!B281</f>
        <v>7</v>
      </c>
      <c r="D280">
        <f>[1]Levo!C281</f>
        <v>9</v>
      </c>
      <c r="E280">
        <f>[1]Levo!D281</f>
        <v>55.983397049011515</v>
      </c>
      <c r="F280">
        <f>[1]Levo!E281</f>
        <v>58.69309429526551</v>
      </c>
      <c r="G280">
        <f>[1]Levo!F281</f>
        <v>65</v>
      </c>
      <c r="H280">
        <f>'19-rast'!E280</f>
        <v>75</v>
      </c>
      <c r="I280">
        <f>[1]Levo!H281</f>
        <v>2.7096972462539952</v>
      </c>
      <c r="J280">
        <f>[1]Levo!I281</f>
        <v>6.3069057047344899</v>
      </c>
      <c r="K280">
        <f t="shared" si="16"/>
        <v>10</v>
      </c>
      <c r="L280">
        <f>[1]Levo!J281</f>
        <v>9.0166029509884851</v>
      </c>
      <c r="M280">
        <f t="shared" si="17"/>
        <v>19.016602950988485</v>
      </c>
      <c r="N280">
        <f>[1]Levo!K281</f>
        <v>4.8401801053297167</v>
      </c>
      <c r="O280">
        <f>[1]Levo!L281</f>
        <v>10.74556688561441</v>
      </c>
      <c r="P280">
        <f t="shared" si="18"/>
        <v>15.384615384615374</v>
      </c>
      <c r="Q280">
        <f>[1]Levo!M281</f>
        <v>16.105851781546534</v>
      </c>
      <c r="R280">
        <f t="shared" si="19"/>
        <v>33.968290517169073</v>
      </c>
      <c r="T280">
        <f>[1]Levo!N281</f>
        <v>0</v>
      </c>
    </row>
    <row r="281" spans="1:20" x14ac:dyDescent="0.25">
      <c r="A281" t="s">
        <v>7</v>
      </c>
      <c r="B281">
        <f>[1]Levo!A282</f>
        <v>28</v>
      </c>
      <c r="C281">
        <f>[1]Levo!B282</f>
        <v>7</v>
      </c>
      <c r="D281">
        <f>[1]Levo!C282</f>
        <v>10</v>
      </c>
      <c r="E281">
        <f>[1]Levo!D282</f>
        <v>53.18066386115823</v>
      </c>
      <c r="F281">
        <f>[1]Levo!E282</f>
        <v>58.126171429232457</v>
      </c>
      <c r="G281">
        <f>[1]Levo!F282</f>
        <v>60</v>
      </c>
      <c r="H281">
        <f>'19-rast'!E281</f>
        <v>74</v>
      </c>
      <c r="I281">
        <f>[1]Levo!H282</f>
        <v>4.9455075680742269</v>
      </c>
      <c r="J281">
        <f>[1]Levo!I282</f>
        <v>1.8738285707675431</v>
      </c>
      <c r="K281">
        <f t="shared" si="16"/>
        <v>14</v>
      </c>
      <c r="L281">
        <f>[1]Levo!J282</f>
        <v>6.8193361388417699</v>
      </c>
      <c r="M281">
        <f t="shared" si="17"/>
        <v>20.81933613884177</v>
      </c>
      <c r="N281">
        <f>[1]Levo!K282</f>
        <v>9.2994468459170587</v>
      </c>
      <c r="O281">
        <f>[1]Levo!L282</f>
        <v>3.2237261197374689</v>
      </c>
      <c r="P281">
        <f t="shared" si="18"/>
        <v>23.333333333333339</v>
      </c>
      <c r="Q281">
        <f>[1]Levo!M282</f>
        <v>12.822961662617448</v>
      </c>
      <c r="R281">
        <f t="shared" si="19"/>
        <v>39.148319383894844</v>
      </c>
      <c r="T281">
        <f>[1]Levo!N282</f>
        <v>0</v>
      </c>
    </row>
    <row r="282" spans="1:20" x14ac:dyDescent="0.25">
      <c r="A282" t="s">
        <v>7</v>
      </c>
      <c r="B282">
        <f>[1]Levo!A283</f>
        <v>29</v>
      </c>
      <c r="C282">
        <f>[1]Levo!B283</f>
        <v>6</v>
      </c>
      <c r="D282">
        <f>[1]Levo!C283</f>
        <v>1</v>
      </c>
      <c r="E282">
        <f>[1]Levo!D283</f>
        <v>61.688533653760402</v>
      </c>
      <c r="F282">
        <f>[1]Levo!E283</f>
        <v>63.713737437700047</v>
      </c>
      <c r="G282">
        <f>[1]Levo!F283</f>
        <v>65</v>
      </c>
      <c r="H282">
        <f>'19-rast'!E282</f>
        <v>80</v>
      </c>
      <c r="I282">
        <f>[1]Levo!H283</f>
        <v>2.0252037839396451</v>
      </c>
      <c r="J282">
        <f>[1]Levo!I283</f>
        <v>1.2862625622999531</v>
      </c>
      <c r="K282">
        <f t="shared" si="16"/>
        <v>15</v>
      </c>
      <c r="L282">
        <f>[1]Levo!J283</f>
        <v>3.3114663462395981</v>
      </c>
      <c r="M282">
        <f t="shared" si="17"/>
        <v>18.311466346239598</v>
      </c>
      <c r="N282">
        <f>[1]Levo!K283</f>
        <v>3.2829501108042614</v>
      </c>
      <c r="O282">
        <f>[1]Levo!L283</f>
        <v>2.0188151159044265</v>
      </c>
      <c r="P282">
        <f t="shared" si="18"/>
        <v>23.076923076923084</v>
      </c>
      <c r="Q282">
        <f>[1]Levo!M283</f>
        <v>5.3680419197932094</v>
      </c>
      <c r="R282">
        <f t="shared" si="19"/>
        <v>29.683743901283943</v>
      </c>
      <c r="T282">
        <f>[1]Levo!N283</f>
        <v>0</v>
      </c>
    </row>
    <row r="283" spans="1:20" x14ac:dyDescent="0.25">
      <c r="A283" t="s">
        <v>7</v>
      </c>
      <c r="B283">
        <f>[1]Levo!A284</f>
        <v>29</v>
      </c>
      <c r="C283">
        <f>[1]Levo!B284</f>
        <v>6</v>
      </c>
      <c r="D283">
        <f>[1]Levo!C284</f>
        <v>2</v>
      </c>
      <c r="E283">
        <f>[1]Levo!D284</f>
        <v>61.154314735490303</v>
      </c>
      <c r="F283">
        <f>[1]Levo!E284</f>
        <v>66.728234062837757</v>
      </c>
      <c r="G283">
        <f>[1]Levo!F284</f>
        <v>75</v>
      </c>
      <c r="H283">
        <f>'19-rast'!E283</f>
        <v>86</v>
      </c>
      <c r="I283">
        <f>[1]Levo!H284</f>
        <v>5.5739193273474541</v>
      </c>
      <c r="J283">
        <f>[1]Levo!I284</f>
        <v>8.2717659371622432</v>
      </c>
      <c r="K283">
        <f t="shared" si="16"/>
        <v>11</v>
      </c>
      <c r="L283">
        <f>[1]Levo!J284</f>
        <v>13.845685264509697</v>
      </c>
      <c r="M283">
        <f t="shared" si="17"/>
        <v>24.845685264509697</v>
      </c>
      <c r="N283">
        <f>[1]Levo!K284</f>
        <v>9.1145152250601278</v>
      </c>
      <c r="O283">
        <f>[1]Levo!L284</f>
        <v>12.39620087858575</v>
      </c>
      <c r="P283">
        <f t="shared" si="18"/>
        <v>14.666666666666671</v>
      </c>
      <c r="Q283">
        <f>[1]Levo!M284</f>
        <v>22.640569720053595</v>
      </c>
      <c r="R283">
        <f t="shared" si="19"/>
        <v>40.627853278994806</v>
      </c>
      <c r="T283">
        <f>[1]Levo!N284</f>
        <v>0</v>
      </c>
    </row>
    <row r="284" spans="1:20" x14ac:dyDescent="0.25">
      <c r="A284" t="s">
        <v>7</v>
      </c>
      <c r="B284">
        <f>[1]Levo!A285</f>
        <v>29</v>
      </c>
      <c r="C284">
        <f>[1]Levo!B285</f>
        <v>6</v>
      </c>
      <c r="D284">
        <f>[1]Levo!C285</f>
        <v>3</v>
      </c>
      <c r="E284">
        <f>[1]Levo!D285</f>
        <v>47.705831821419658</v>
      </c>
      <c r="F284">
        <f>[1]Levo!E285</f>
        <v>53.861559296166362</v>
      </c>
      <c r="G284">
        <f>[1]Levo!F285</f>
        <v>60</v>
      </c>
      <c r="H284">
        <f>'19-rast'!E284</f>
        <v>71</v>
      </c>
      <c r="I284">
        <f>[1]Levo!H285</f>
        <v>6.1557274747467048</v>
      </c>
      <c r="J284">
        <f>[1]Levo!I285</f>
        <v>6.1384407038336377</v>
      </c>
      <c r="K284">
        <f t="shared" si="16"/>
        <v>11</v>
      </c>
      <c r="L284">
        <f>[1]Levo!J285</f>
        <v>12.294168178580342</v>
      </c>
      <c r="M284">
        <f t="shared" si="17"/>
        <v>23.294168178580342</v>
      </c>
      <c r="N284">
        <f>[1]Levo!K285</f>
        <v>12.90351145702655</v>
      </c>
      <c r="O284">
        <f>[1]Levo!L285</f>
        <v>11.39670069720864</v>
      </c>
      <c r="P284">
        <f t="shared" si="18"/>
        <v>18.333333333333336</v>
      </c>
      <c r="Q284">
        <f>[1]Levo!M285</f>
        <v>25.770786734422547</v>
      </c>
      <c r="R284">
        <f t="shared" si="19"/>
        <v>48.828764302399996</v>
      </c>
      <c r="T284">
        <f>[1]Levo!N285</f>
        <v>0</v>
      </c>
    </row>
    <row r="285" spans="1:20" x14ac:dyDescent="0.25">
      <c r="A285" t="s">
        <v>7</v>
      </c>
      <c r="B285">
        <f>[1]Levo!A286</f>
        <v>29</v>
      </c>
      <c r="C285">
        <f>[1]Levo!B286</f>
        <v>6</v>
      </c>
      <c r="D285">
        <f>[1]Levo!C286</f>
        <v>4</v>
      </c>
      <c r="E285">
        <f>[1]Levo!D286</f>
        <v>62.299334878646889</v>
      </c>
      <c r="F285">
        <f>[1]Levo!E286</f>
        <v>65.472486796186217</v>
      </c>
      <c r="G285">
        <f>[1]Levo!F286</f>
        <v>70</v>
      </c>
      <c r="H285">
        <f>'19-rast'!E285</f>
        <v>82</v>
      </c>
      <c r="I285">
        <f>[1]Levo!H286</f>
        <v>3.1731519175393288</v>
      </c>
      <c r="J285">
        <f>[1]Levo!I286</f>
        <v>4.5275132038137826</v>
      </c>
      <c r="K285">
        <f t="shared" si="16"/>
        <v>12</v>
      </c>
      <c r="L285">
        <f>[1]Levo!J286</f>
        <v>7.7006651213531114</v>
      </c>
      <c r="M285">
        <f t="shared" si="17"/>
        <v>19.700665121353111</v>
      </c>
      <c r="N285">
        <f>[1]Levo!K286</f>
        <v>5.093396139333306</v>
      </c>
      <c r="O285">
        <f>[1]Levo!L286</f>
        <v>6.9151385954038913</v>
      </c>
      <c r="P285">
        <f t="shared" si="18"/>
        <v>17.142857142857149</v>
      </c>
      <c r="Q285">
        <f>[1]Levo!M286</f>
        <v>12.360750136985033</v>
      </c>
      <c r="R285">
        <f t="shared" si="19"/>
        <v>31.622593017611035</v>
      </c>
      <c r="T285">
        <f>[1]Levo!N286</f>
        <v>0</v>
      </c>
    </row>
    <row r="286" spans="1:20" x14ac:dyDescent="0.25">
      <c r="A286" t="s">
        <v>7</v>
      </c>
      <c r="B286">
        <f>[1]Levo!A287</f>
        <v>29</v>
      </c>
      <c r="C286">
        <f>[1]Levo!B287</f>
        <v>6</v>
      </c>
      <c r="D286">
        <f>[1]Levo!C287</f>
        <v>5</v>
      </c>
      <c r="E286">
        <f>[1]Levo!D287</f>
        <v>52.905996655955214</v>
      </c>
      <c r="F286">
        <f>[1]Levo!E287</f>
        <v>55.881988349097405</v>
      </c>
      <c r="G286">
        <f>[1]Levo!F287</f>
        <v>60</v>
      </c>
      <c r="H286">
        <f>'19-rast'!E286</f>
        <v>70</v>
      </c>
      <c r="I286">
        <f>[1]Levo!H287</f>
        <v>2.9759916931421913</v>
      </c>
      <c r="J286">
        <f>[1]Levo!I287</f>
        <v>4.118011650902595</v>
      </c>
      <c r="K286">
        <f t="shared" si="16"/>
        <v>10</v>
      </c>
      <c r="L286">
        <f>[1]Levo!J287</f>
        <v>7.0940033440447863</v>
      </c>
      <c r="M286">
        <f t="shared" si="17"/>
        <v>17.094003344044786</v>
      </c>
      <c r="N286">
        <f>[1]Levo!K287</f>
        <v>5.6250555348099862</v>
      </c>
      <c r="O286">
        <f>[1]Levo!L287</f>
        <v>7.3691215587698533</v>
      </c>
      <c r="P286">
        <f t="shared" si="18"/>
        <v>16.666666666666675</v>
      </c>
      <c r="Q286">
        <f>[1]Levo!M287</f>
        <v>13.408694273688294</v>
      </c>
      <c r="R286">
        <f t="shared" si="19"/>
        <v>32.310143319302995</v>
      </c>
      <c r="T286">
        <f>[1]Levo!N287</f>
        <v>0</v>
      </c>
    </row>
    <row r="287" spans="1:20" x14ac:dyDescent="0.25">
      <c r="A287" t="s">
        <v>7</v>
      </c>
      <c r="B287">
        <f>[1]Levo!A288</f>
        <v>29</v>
      </c>
      <c r="C287">
        <f>[1]Levo!B288</f>
        <v>6</v>
      </c>
      <c r="D287">
        <f>[1]Levo!C288</f>
        <v>6</v>
      </c>
      <c r="E287">
        <f>[1]Levo!D288</f>
        <v>51.348603940880452</v>
      </c>
      <c r="F287">
        <f>[1]Levo!E288</f>
        <v>57.568093128996487</v>
      </c>
      <c r="G287">
        <f>[1]Levo!F288</f>
        <v>60</v>
      </c>
      <c r="H287">
        <f>'19-rast'!E287</f>
        <v>70</v>
      </c>
      <c r="I287">
        <f>[1]Levo!H288</f>
        <v>6.2194891881160359</v>
      </c>
      <c r="J287">
        <f>[1]Levo!I288</f>
        <v>2.4319068710035125</v>
      </c>
      <c r="K287">
        <f t="shared" si="16"/>
        <v>10</v>
      </c>
      <c r="L287">
        <f>[1]Levo!J288</f>
        <v>8.6513960591195485</v>
      </c>
      <c r="M287">
        <f t="shared" si="17"/>
        <v>18.651396059119548</v>
      </c>
      <c r="N287">
        <f>[1]Levo!K288</f>
        <v>12.112284873950552</v>
      </c>
      <c r="O287">
        <f>[1]Levo!L288</f>
        <v>4.2244005990509148</v>
      </c>
      <c r="P287">
        <f t="shared" si="18"/>
        <v>16.666666666666675</v>
      </c>
      <c r="Q287">
        <f>[1]Levo!M288</f>
        <v>16.848356907775376</v>
      </c>
      <c r="R287">
        <f t="shared" si="19"/>
        <v>36.323083059071259</v>
      </c>
      <c r="T287">
        <f>[1]Levo!N288</f>
        <v>0</v>
      </c>
    </row>
    <row r="288" spans="1:20" x14ac:dyDescent="0.25">
      <c r="A288" t="s">
        <v>7</v>
      </c>
      <c r="B288">
        <f>[1]Levo!A289</f>
        <v>29</v>
      </c>
      <c r="C288">
        <f>[1]Levo!B289</f>
        <v>6</v>
      </c>
      <c r="D288">
        <f>[1]Levo!C289</f>
        <v>7</v>
      </c>
      <c r="E288">
        <f>[1]Levo!D289</f>
        <v>56.708566928361982</v>
      </c>
      <c r="F288">
        <f>[1]Levo!E289</f>
        <v>61.607985642467909</v>
      </c>
      <c r="G288">
        <f>[1]Levo!F289</f>
        <v>65</v>
      </c>
      <c r="H288">
        <f>'19-rast'!E288</f>
        <v>79</v>
      </c>
      <c r="I288">
        <f>[1]Levo!H289</f>
        <v>4.8994187141059271</v>
      </c>
      <c r="J288">
        <f>[1]Levo!I289</f>
        <v>3.3920143575320907</v>
      </c>
      <c r="K288">
        <f t="shared" si="16"/>
        <v>14</v>
      </c>
      <c r="L288">
        <f>[1]Levo!J289</f>
        <v>8.2914330716380178</v>
      </c>
      <c r="M288">
        <f t="shared" si="17"/>
        <v>22.291433071638018</v>
      </c>
      <c r="N288">
        <f>[1]Levo!K289</f>
        <v>8.6396447300373538</v>
      </c>
      <c r="O288">
        <f>[1]Levo!L289</f>
        <v>5.5058030580923401</v>
      </c>
      <c r="P288">
        <f t="shared" si="18"/>
        <v>21.538461538461529</v>
      </c>
      <c r="Q288">
        <f>[1]Levo!M289</f>
        <v>14.621129611884399</v>
      </c>
      <c r="R288">
        <f t="shared" si="19"/>
        <v>39.308757528290258</v>
      </c>
      <c r="T288">
        <f>[1]Levo!N289</f>
        <v>0</v>
      </c>
    </row>
    <row r="289" spans="1:20" x14ac:dyDescent="0.25">
      <c r="A289" t="s">
        <v>7</v>
      </c>
      <c r="B289">
        <f>[1]Levo!A290</f>
        <v>29</v>
      </c>
      <c r="C289">
        <f>[1]Levo!B290</f>
        <v>6</v>
      </c>
      <c r="D289">
        <f>[1]Levo!C290</f>
        <v>8</v>
      </c>
      <c r="E289">
        <f>[1]Levo!D290</f>
        <v>52.90475608507623</v>
      </c>
      <c r="F289">
        <f>[1]Levo!E290</f>
        <v>58.513936353907788</v>
      </c>
      <c r="G289">
        <f>[1]Levo!F290</f>
        <v>60</v>
      </c>
      <c r="H289">
        <f>'19-rast'!E289</f>
        <v>75</v>
      </c>
      <c r="I289">
        <f>[1]Levo!H290</f>
        <v>5.6091802688315582</v>
      </c>
      <c r="J289">
        <f>[1]Levo!I290</f>
        <v>1.4860636460922123</v>
      </c>
      <c r="K289">
        <f t="shared" si="16"/>
        <v>15</v>
      </c>
      <c r="L289">
        <f>[1]Levo!J290</f>
        <v>7.0952439149237705</v>
      </c>
      <c r="M289">
        <f t="shared" si="17"/>
        <v>22.09524391492377</v>
      </c>
      <c r="N289">
        <f>[1]Levo!K290</f>
        <v>10.602412115484338</v>
      </c>
      <c r="O289">
        <f>[1]Levo!L290</f>
        <v>2.5396747145912446</v>
      </c>
      <c r="P289">
        <f t="shared" si="18"/>
        <v>25</v>
      </c>
      <c r="Q289">
        <f>[1]Levo!M290</f>
        <v>13.411353609709309</v>
      </c>
      <c r="R289">
        <f t="shared" si="19"/>
        <v>41.764192012136611</v>
      </c>
      <c r="T289">
        <f>[1]Levo!N290</f>
        <v>0</v>
      </c>
    </row>
    <row r="290" spans="1:20" x14ac:dyDescent="0.25">
      <c r="A290" t="s">
        <v>7</v>
      </c>
      <c r="B290">
        <f>[1]Levo!A291</f>
        <v>29</v>
      </c>
      <c r="C290">
        <f>[1]Levo!B291</f>
        <v>6</v>
      </c>
      <c r="D290">
        <f>[1]Levo!C291</f>
        <v>9</v>
      </c>
      <c r="E290">
        <f>[1]Levo!D291</f>
        <v>49.103133375114126</v>
      </c>
      <c r="F290">
        <f>[1]Levo!E291</f>
        <v>53.93632896525861</v>
      </c>
      <c r="G290">
        <f>[1]Levo!F291</f>
        <v>55</v>
      </c>
      <c r="H290">
        <f>'19-rast'!E290</f>
        <v>68</v>
      </c>
      <c r="I290">
        <f>[1]Levo!H291</f>
        <v>4.8331955901444843</v>
      </c>
      <c r="J290">
        <f>[1]Levo!I291</f>
        <v>1.0636710347413896</v>
      </c>
      <c r="K290">
        <f t="shared" si="16"/>
        <v>13</v>
      </c>
      <c r="L290">
        <f>[1]Levo!J291</f>
        <v>5.8968666248858739</v>
      </c>
      <c r="M290">
        <f t="shared" si="17"/>
        <v>18.896866624885874</v>
      </c>
      <c r="N290">
        <f>[1]Levo!K291</f>
        <v>9.8429474005705444</v>
      </c>
      <c r="O290">
        <f>[1]Levo!L291</f>
        <v>1.9720864492400292</v>
      </c>
      <c r="P290">
        <f t="shared" si="18"/>
        <v>23.636363636363633</v>
      </c>
      <c r="Q290">
        <f>[1]Levo!M291</f>
        <v>12.009145281703049</v>
      </c>
      <c r="R290">
        <f t="shared" si="19"/>
        <v>38.484034166469215</v>
      </c>
      <c r="T290">
        <f>[1]Levo!N291</f>
        <v>0</v>
      </c>
    </row>
    <row r="291" spans="1:20" x14ac:dyDescent="0.25">
      <c r="A291" t="s">
        <v>7</v>
      </c>
      <c r="B291">
        <f>[1]Levo!A292</f>
        <v>29</v>
      </c>
      <c r="C291">
        <f>[1]Levo!B292</f>
        <v>6</v>
      </c>
      <c r="D291">
        <f>[1]Levo!C292</f>
        <v>10</v>
      </c>
      <c r="E291">
        <f>[1]Levo!D292</f>
        <v>57.290923806067731</v>
      </c>
      <c r="F291">
        <f>[1]Levo!E292</f>
        <v>63.7903656766211</v>
      </c>
      <c r="G291">
        <f>[1]Levo!F292</f>
        <v>70</v>
      </c>
      <c r="H291">
        <f>'19-rast'!E291</f>
        <v>82</v>
      </c>
      <c r="I291">
        <f>[1]Levo!H292</f>
        <v>6.499441870553369</v>
      </c>
      <c r="J291">
        <f>[1]Levo!I292</f>
        <v>6.2096343233789</v>
      </c>
      <c r="K291">
        <f t="shared" si="16"/>
        <v>12</v>
      </c>
      <c r="L291">
        <f>[1]Levo!J292</f>
        <v>12.709076193932269</v>
      </c>
      <c r="M291">
        <f t="shared" si="17"/>
        <v>24.709076193932269</v>
      </c>
      <c r="N291">
        <f>[1]Levo!K292</f>
        <v>11.34462745365088</v>
      </c>
      <c r="O291">
        <f>[1]Levo!L292</f>
        <v>9.7344391390668861</v>
      </c>
      <c r="P291">
        <f t="shared" si="18"/>
        <v>17.142857142857149</v>
      </c>
      <c r="Q291">
        <f>[1]Levo!M292</f>
        <v>22.183402447747302</v>
      </c>
      <c r="R291">
        <f t="shared" si="19"/>
        <v>43.129128581646839</v>
      </c>
      <c r="T291">
        <f>[1]Levo!N292</f>
        <v>0</v>
      </c>
    </row>
    <row r="292" spans="1:20" x14ac:dyDescent="0.25">
      <c r="A292" t="s">
        <v>7</v>
      </c>
      <c r="B292">
        <f>[1]Levo!A293</f>
        <v>30</v>
      </c>
      <c r="C292">
        <f>[1]Levo!B293</f>
        <v>3</v>
      </c>
      <c r="D292">
        <f>[1]Levo!C293</f>
        <v>1</v>
      </c>
      <c r="E292">
        <f>[1]Levo!D293</f>
        <v>47.438891674321752</v>
      </c>
      <c r="F292">
        <f>[1]Levo!E293</f>
        <v>55.55910382757417</v>
      </c>
      <c r="G292">
        <f>[1]Levo!F293</f>
        <v>60</v>
      </c>
      <c r="H292">
        <f>'19-rast'!E292</f>
        <v>76</v>
      </c>
      <c r="I292">
        <f>[1]Levo!H293</f>
        <v>8.1202121532524174</v>
      </c>
      <c r="J292">
        <f>[1]Levo!I293</f>
        <v>4.4408961724258305</v>
      </c>
      <c r="K292">
        <f t="shared" si="16"/>
        <v>16</v>
      </c>
      <c r="L292">
        <f>[1]Levo!J293</f>
        <v>12.561108325678248</v>
      </c>
      <c r="M292">
        <f t="shared" si="17"/>
        <v>28.561108325678248</v>
      </c>
      <c r="N292">
        <f>[1]Levo!K293</f>
        <v>17.117204611354396</v>
      </c>
      <c r="O292">
        <f>[1]Levo!L293</f>
        <v>7.9931025997251659</v>
      </c>
      <c r="P292">
        <f t="shared" si="18"/>
        <v>26.666666666666661</v>
      </c>
      <c r="Q292">
        <f>[1]Levo!M293</f>
        <v>26.478502937869997</v>
      </c>
      <c r="R292">
        <f t="shared" si="19"/>
        <v>60.206103721301993</v>
      </c>
      <c r="T292">
        <f>[1]Levo!N293</f>
        <v>0</v>
      </c>
    </row>
    <row r="293" spans="1:20" x14ac:dyDescent="0.25">
      <c r="A293" t="s">
        <v>7</v>
      </c>
      <c r="B293">
        <f>[1]Levo!A294</f>
        <v>30</v>
      </c>
      <c r="C293">
        <f>[1]Levo!B294</f>
        <v>3</v>
      </c>
      <c r="D293">
        <f>[1]Levo!C294</f>
        <v>2</v>
      </c>
      <c r="E293">
        <f>[1]Levo!D294</f>
        <v>48.777073107994745</v>
      </c>
      <c r="F293">
        <f>[1]Levo!E294</f>
        <v>56.146971583214132</v>
      </c>
      <c r="G293">
        <f>[1]Levo!F294</f>
        <v>60</v>
      </c>
      <c r="H293">
        <f>'19-rast'!E293</f>
        <v>71</v>
      </c>
      <c r="I293">
        <f>[1]Levo!H294</f>
        <v>7.3698984752193866</v>
      </c>
      <c r="J293">
        <f>[1]Levo!I294</f>
        <v>3.8530284167858682</v>
      </c>
      <c r="K293">
        <f t="shared" si="16"/>
        <v>11</v>
      </c>
      <c r="L293">
        <f>[1]Levo!J294</f>
        <v>11.222926892005255</v>
      </c>
      <c r="M293">
        <f t="shared" si="17"/>
        <v>22.222926892005255</v>
      </c>
      <c r="N293">
        <f>[1]Levo!K294</f>
        <v>15.10934954810037</v>
      </c>
      <c r="O293">
        <f>[1]Levo!L294</f>
        <v>6.8623975757541755</v>
      </c>
      <c r="P293">
        <f t="shared" si="18"/>
        <v>18.333333333333336</v>
      </c>
      <c r="Q293">
        <f>[1]Levo!M294</f>
        <v>23.008610760955595</v>
      </c>
      <c r="R293">
        <f t="shared" si="19"/>
        <v>45.560189400464111</v>
      </c>
      <c r="T293">
        <f>[1]Levo!N294</f>
        <v>0</v>
      </c>
    </row>
    <row r="294" spans="1:20" x14ac:dyDescent="0.25">
      <c r="A294" t="s">
        <v>7</v>
      </c>
      <c r="B294">
        <f>[1]Levo!A295</f>
        <v>30</v>
      </c>
      <c r="C294">
        <f>[1]Levo!B295</f>
        <v>3</v>
      </c>
      <c r="D294">
        <f>[1]Levo!C295</f>
        <v>3</v>
      </c>
      <c r="E294">
        <f>[1]Levo!D295</f>
        <v>66.258602192430587</v>
      </c>
      <c r="F294">
        <f>[1]Levo!E295</f>
        <v>68.566571347952461</v>
      </c>
      <c r="G294">
        <f>[1]Levo!F295</f>
        <v>70</v>
      </c>
      <c r="H294">
        <f>'19-rast'!E294</f>
        <v>82</v>
      </c>
      <c r="I294">
        <f>[1]Levo!H295</f>
        <v>2.3079691555218744</v>
      </c>
      <c r="J294">
        <f>[1]Levo!I295</f>
        <v>1.4334286520475388</v>
      </c>
      <c r="K294">
        <f t="shared" si="16"/>
        <v>12</v>
      </c>
      <c r="L294">
        <f>[1]Levo!J295</f>
        <v>3.7413978075694132</v>
      </c>
      <c r="M294">
        <f t="shared" si="17"/>
        <v>15.741397807569413</v>
      </c>
      <c r="N294">
        <f>[1]Levo!K295</f>
        <v>3.4832747434347944</v>
      </c>
      <c r="O294">
        <f>[1]Levo!L295</f>
        <v>2.0905648683720246</v>
      </c>
      <c r="P294">
        <f t="shared" si="18"/>
        <v>17.142857142857149</v>
      </c>
      <c r="Q294">
        <f>[1]Levo!M295</f>
        <v>5.6466597298619581</v>
      </c>
      <c r="R294">
        <f t="shared" si="19"/>
        <v>23.757515683552576</v>
      </c>
      <c r="T294">
        <f>[1]Levo!N295</f>
        <v>0</v>
      </c>
    </row>
    <row r="295" spans="1:20" x14ac:dyDescent="0.25">
      <c r="A295" t="s">
        <v>7</v>
      </c>
      <c r="B295">
        <f>[1]Levo!A296</f>
        <v>30</v>
      </c>
      <c r="C295">
        <f>[1]Levo!B296</f>
        <v>3</v>
      </c>
      <c r="D295">
        <f>[1]Levo!C296</f>
        <v>4</v>
      </c>
      <c r="E295">
        <f>[1]Levo!D296</f>
        <v>58.103541677316272</v>
      </c>
      <c r="F295">
        <f>[1]Levo!E296</f>
        <v>62.75405048344421</v>
      </c>
      <c r="G295">
        <f>[1]Levo!F296</f>
        <v>60</v>
      </c>
      <c r="H295">
        <f>'19-rast'!E295</f>
        <v>73</v>
      </c>
      <c r="I295">
        <f>[1]Levo!H296</f>
        <v>4.650508806127938</v>
      </c>
      <c r="J295">
        <f>[1]Levo!I296</f>
        <v>-2.7540504834442103</v>
      </c>
      <c r="K295">
        <f t="shared" si="16"/>
        <v>13</v>
      </c>
      <c r="L295">
        <f>[1]Levo!J296</f>
        <v>1.8964583226837277</v>
      </c>
      <c r="M295">
        <f t="shared" si="17"/>
        <v>14.896458322683728</v>
      </c>
      <c r="N295">
        <f>[1]Levo!K296</f>
        <v>8.0038301829430623</v>
      </c>
      <c r="O295">
        <f>[1]Levo!L296</f>
        <v>-4.388641788422543</v>
      </c>
      <c r="P295">
        <f t="shared" si="18"/>
        <v>21.666666666666657</v>
      </c>
      <c r="Q295">
        <f>[1]Levo!M296</f>
        <v>3.2639289584375009</v>
      </c>
      <c r="R295">
        <f t="shared" si="19"/>
        <v>25.637780232765618</v>
      </c>
      <c r="T295">
        <f>[1]Levo!N296</f>
        <v>1</v>
      </c>
    </row>
    <row r="296" spans="1:20" x14ac:dyDescent="0.25">
      <c r="A296" t="s">
        <v>7</v>
      </c>
      <c r="B296">
        <f>[1]Levo!A297</f>
        <v>30</v>
      </c>
      <c r="C296">
        <f>[1]Levo!B297</f>
        <v>3</v>
      </c>
      <c r="D296">
        <f>[1]Levo!C297</f>
        <v>5</v>
      </c>
      <c r="E296">
        <f>[1]Levo!D297</f>
        <v>46.090547687054816</v>
      </c>
      <c r="F296">
        <f>[1]Levo!E297</f>
        <v>52.800000130337196</v>
      </c>
      <c r="G296">
        <f>[1]Levo!F297</f>
        <v>60</v>
      </c>
      <c r="H296">
        <f>'19-rast'!E296</f>
        <v>70</v>
      </c>
      <c r="I296">
        <f>[1]Levo!H297</f>
        <v>6.7094524432823803</v>
      </c>
      <c r="J296">
        <f>[1]Levo!I297</f>
        <v>7.199999869662804</v>
      </c>
      <c r="K296">
        <f t="shared" si="16"/>
        <v>10</v>
      </c>
      <c r="L296">
        <f>[1]Levo!J297</f>
        <v>13.909452312945184</v>
      </c>
      <c r="M296">
        <f t="shared" si="17"/>
        <v>23.909452312945184</v>
      </c>
      <c r="N296">
        <f>[1]Levo!K297</f>
        <v>14.557111555363056</v>
      </c>
      <c r="O296">
        <f>[1]Levo!L297</f>
        <v>13.636363355851412</v>
      </c>
      <c r="P296">
        <f t="shared" si="18"/>
        <v>16.666666666666675</v>
      </c>
      <c r="Q296">
        <f>[1]Levo!M297</f>
        <v>30.178535537020434</v>
      </c>
      <c r="R296">
        <f t="shared" si="19"/>
        <v>51.874958126523829</v>
      </c>
      <c r="T296">
        <f>[1]Levo!N297</f>
        <v>0</v>
      </c>
    </row>
    <row r="297" spans="1:20" x14ac:dyDescent="0.25">
      <c r="A297" t="s">
        <v>7</v>
      </c>
      <c r="B297">
        <f>[1]Levo!A298</f>
        <v>30</v>
      </c>
      <c r="C297">
        <f>[1]Levo!B298</f>
        <v>3</v>
      </c>
      <c r="D297">
        <f>[1]Levo!C298</f>
        <v>6</v>
      </c>
      <c r="E297">
        <f>[1]Levo!D298</f>
        <v>59.09403422962356</v>
      </c>
      <c r="F297">
        <f>[1]Levo!E298</f>
        <v>63.681826671565986</v>
      </c>
      <c r="G297">
        <f>[1]Levo!F298</f>
        <v>70</v>
      </c>
      <c r="H297">
        <f>'19-rast'!E297</f>
        <v>82</v>
      </c>
      <c r="I297">
        <f>[1]Levo!H298</f>
        <v>4.5877924419424261</v>
      </c>
      <c r="J297">
        <f>[1]Levo!I298</f>
        <v>6.318173328434014</v>
      </c>
      <c r="K297">
        <f t="shared" si="16"/>
        <v>12</v>
      </c>
      <c r="L297">
        <f>[1]Levo!J298</f>
        <v>10.90596577037644</v>
      </c>
      <c r="M297">
        <f t="shared" si="17"/>
        <v>22.90596577037644</v>
      </c>
      <c r="N297">
        <f>[1]Levo!K298</f>
        <v>7.7635458498492405</v>
      </c>
      <c r="O297">
        <f>[1]Levo!L298</f>
        <v>9.9214699996271971</v>
      </c>
      <c r="P297">
        <f t="shared" si="18"/>
        <v>17.142857142857149</v>
      </c>
      <c r="Q297">
        <f>[1]Levo!M298</f>
        <v>18.455273721876541</v>
      </c>
      <c r="R297">
        <f t="shared" si="19"/>
        <v>38.761892074198222</v>
      </c>
      <c r="T297">
        <f>[1]Levo!N298</f>
        <v>0</v>
      </c>
    </row>
    <row r="298" spans="1:20" x14ac:dyDescent="0.25">
      <c r="A298" t="s">
        <v>7</v>
      </c>
      <c r="B298">
        <f>[1]Levo!A299</f>
        <v>30</v>
      </c>
      <c r="C298">
        <f>[1]Levo!B299</f>
        <v>3</v>
      </c>
      <c r="D298">
        <f>[1]Levo!C299</f>
        <v>7</v>
      </c>
      <c r="E298">
        <f>[1]Levo!D299</f>
        <v>63.345173764998805</v>
      </c>
      <c r="F298">
        <f>[1]Levo!E299</f>
        <v>68.36105614211391</v>
      </c>
      <c r="G298">
        <f>[1]Levo!F299</f>
        <v>65</v>
      </c>
      <c r="H298">
        <f>'19-rast'!E298</f>
        <v>81</v>
      </c>
      <c r="I298">
        <f>[1]Levo!H299</f>
        <v>5.0158823771151049</v>
      </c>
      <c r="J298">
        <f>[1]Levo!I299</f>
        <v>-3.3610561421139096</v>
      </c>
      <c r="K298">
        <f t="shared" si="16"/>
        <v>16</v>
      </c>
      <c r="L298">
        <f>[1]Levo!J299</f>
        <v>1.6548262350011953</v>
      </c>
      <c r="M298">
        <f t="shared" si="17"/>
        <v>17.654826235001195</v>
      </c>
      <c r="N298">
        <f>[1]Levo!K299</f>
        <v>7.9183339139983877</v>
      </c>
      <c r="O298">
        <f>[1]Levo!L299</f>
        <v>-4.9166240719375365</v>
      </c>
      <c r="P298">
        <f t="shared" si="18"/>
        <v>24.615384615384617</v>
      </c>
      <c r="Q298">
        <f>[1]Levo!M299</f>
        <v>2.6123951307488014</v>
      </c>
      <c r="R298">
        <f t="shared" si="19"/>
        <v>27.870830855240804</v>
      </c>
      <c r="T298">
        <f>[1]Levo!N299</f>
        <v>1</v>
      </c>
    </row>
    <row r="299" spans="1:20" x14ac:dyDescent="0.25">
      <c r="A299" t="s">
        <v>7</v>
      </c>
      <c r="B299">
        <f>[1]Levo!A300</f>
        <v>30</v>
      </c>
      <c r="C299">
        <f>[1]Levo!B300</f>
        <v>3</v>
      </c>
      <c r="D299">
        <f>[1]Levo!C300</f>
        <v>8</v>
      </c>
      <c r="E299">
        <f>[1]Levo!D300</f>
        <v>54.759257668597805</v>
      </c>
      <c r="F299">
        <f>[1]Levo!E300</f>
        <v>60.290437131140841</v>
      </c>
      <c r="G299">
        <f>[1]Levo!F300</f>
        <v>65</v>
      </c>
      <c r="H299">
        <f>'19-rast'!E299</f>
        <v>78</v>
      </c>
      <c r="I299">
        <f>[1]Levo!H300</f>
        <v>5.5311794625430366</v>
      </c>
      <c r="J299">
        <f>[1]Levo!I300</f>
        <v>4.7095628688591589</v>
      </c>
      <c r="K299">
        <f t="shared" si="16"/>
        <v>13</v>
      </c>
      <c r="L299">
        <f>[1]Levo!J300</f>
        <v>10.240742331402195</v>
      </c>
      <c r="M299">
        <f t="shared" si="17"/>
        <v>23.240742331402195</v>
      </c>
      <c r="N299">
        <f>[1]Levo!K300</f>
        <v>10.100902930455424</v>
      </c>
      <c r="O299">
        <f>[1]Levo!L300</f>
        <v>7.8114591516647014</v>
      </c>
      <c r="P299">
        <f t="shared" si="18"/>
        <v>19.999999999999996</v>
      </c>
      <c r="Q299">
        <f>[1]Levo!M300</f>
        <v>18.701389988481964</v>
      </c>
      <c r="R299">
        <f t="shared" si="19"/>
        <v>42.441667986178366</v>
      </c>
      <c r="T299">
        <f>[1]Levo!N300</f>
        <v>0</v>
      </c>
    </row>
    <row r="300" spans="1:20" x14ac:dyDescent="0.25">
      <c r="A300" t="s">
        <v>7</v>
      </c>
      <c r="B300">
        <f>[1]Levo!A301</f>
        <v>30</v>
      </c>
      <c r="C300">
        <f>[1]Levo!B301</f>
        <v>3</v>
      </c>
      <c r="D300">
        <f>[1]Levo!C301</f>
        <v>9</v>
      </c>
      <c r="E300">
        <f>[1]Levo!D301</f>
        <v>51.379650537344219</v>
      </c>
      <c r="F300">
        <f>[1]Levo!E301</f>
        <v>57.54384608612969</v>
      </c>
      <c r="G300">
        <f>[1]Levo!F301</f>
        <v>65</v>
      </c>
      <c r="H300">
        <f>'19-rast'!E300</f>
        <v>81</v>
      </c>
      <c r="I300">
        <f>[1]Levo!H301</f>
        <v>6.1641955487854716</v>
      </c>
      <c r="J300">
        <f>[1]Levo!I301</f>
        <v>7.4561539138703097</v>
      </c>
      <c r="K300">
        <f t="shared" si="16"/>
        <v>16</v>
      </c>
      <c r="L300">
        <f>[1]Levo!J301</f>
        <v>13.620349462655781</v>
      </c>
      <c r="M300">
        <f t="shared" si="17"/>
        <v>29.620349462655781</v>
      </c>
      <c r="N300">
        <f>[1]Levo!K301</f>
        <v>11.997348141371944</v>
      </c>
      <c r="O300">
        <f>[1]Levo!L301</f>
        <v>12.957343697030943</v>
      </c>
      <c r="P300">
        <f t="shared" si="18"/>
        <v>24.615384615384617</v>
      </c>
      <c r="Q300">
        <f>[1]Levo!M301</f>
        <v>26.509229471609807</v>
      </c>
      <c r="R300">
        <f t="shared" si="19"/>
        <v>57.649962880006079</v>
      </c>
      <c r="T300">
        <f>[1]Levo!N301</f>
        <v>0</v>
      </c>
    </row>
    <row r="301" spans="1:20" x14ac:dyDescent="0.25">
      <c r="A301" t="s">
        <v>7</v>
      </c>
      <c r="B301">
        <f>[1]Levo!A302</f>
        <v>31</v>
      </c>
      <c r="C301">
        <f>[1]Levo!B302</f>
        <v>2</v>
      </c>
      <c r="D301">
        <f>[1]Levo!C302</f>
        <v>1</v>
      </c>
      <c r="E301">
        <f>[1]Levo!D302</f>
        <v>60.145957498610883</v>
      </c>
      <c r="F301">
        <f>[1]Levo!E302</f>
        <v>62.357694086021425</v>
      </c>
      <c r="G301">
        <f>[1]Levo!F302</f>
        <v>70</v>
      </c>
      <c r="H301">
        <f>'19-rast'!E301</f>
        <v>78</v>
      </c>
      <c r="I301">
        <f>[1]Levo!H302</f>
        <v>2.2117365874105417</v>
      </c>
      <c r="J301">
        <f>[1]Levo!I302</f>
        <v>7.6423059139785749</v>
      </c>
      <c r="K301">
        <f t="shared" si="16"/>
        <v>8</v>
      </c>
      <c r="L301">
        <f>[1]Levo!J302</f>
        <v>9.8540425013891166</v>
      </c>
      <c r="M301">
        <f t="shared" si="17"/>
        <v>17.854042501389117</v>
      </c>
      <c r="N301">
        <f>[1]Levo!K302</f>
        <v>3.6772821971644998</v>
      </c>
      <c r="O301">
        <f>[1]Levo!L302</f>
        <v>12.255594158815653</v>
      </c>
      <c r="P301">
        <f t="shared" si="18"/>
        <v>11.428571428571432</v>
      </c>
      <c r="Q301">
        <f>[1]Levo!M302</f>
        <v>16.383549138138996</v>
      </c>
      <c r="R301">
        <f t="shared" si="19"/>
        <v>29.684526182497748</v>
      </c>
      <c r="T301">
        <f>[1]Levo!N302</f>
        <v>0</v>
      </c>
    </row>
    <row r="302" spans="1:20" x14ac:dyDescent="0.25">
      <c r="A302" t="s">
        <v>7</v>
      </c>
      <c r="B302">
        <f>[1]Levo!A303</f>
        <v>31</v>
      </c>
      <c r="C302">
        <f>[1]Levo!B303</f>
        <v>2</v>
      </c>
      <c r="D302">
        <f>[1]Levo!C303</f>
        <v>2</v>
      </c>
      <c r="E302">
        <f>[1]Levo!D303</f>
        <v>52.009125682332119</v>
      </c>
      <c r="F302">
        <f>[1]Levo!E303</f>
        <v>56.17856383202286</v>
      </c>
      <c r="G302">
        <f>[1]Levo!F303</f>
        <v>55</v>
      </c>
      <c r="H302">
        <f>'19-rast'!E302</f>
        <v>71</v>
      </c>
      <c r="I302">
        <f>[1]Levo!H303</f>
        <v>4.1694381496907411</v>
      </c>
      <c r="J302">
        <f>[1]Levo!I303</f>
        <v>-1.17856383202286</v>
      </c>
      <c r="K302">
        <f t="shared" si="16"/>
        <v>16</v>
      </c>
      <c r="L302">
        <f>[1]Levo!J303</f>
        <v>2.9908743176678811</v>
      </c>
      <c r="M302">
        <f t="shared" si="17"/>
        <v>18.990874317667881</v>
      </c>
      <c r="N302">
        <f>[1]Levo!K303</f>
        <v>8.0167433983746594</v>
      </c>
      <c r="O302">
        <f>[1]Levo!L303</f>
        <v>-2.0978888594354816</v>
      </c>
      <c r="P302">
        <f t="shared" si="18"/>
        <v>29.090909090909101</v>
      </c>
      <c r="Q302">
        <f>[1]Levo!M303</f>
        <v>5.7506721722951459</v>
      </c>
      <c r="R302">
        <f t="shared" si="19"/>
        <v>36.514504076962815</v>
      </c>
      <c r="T302">
        <f>[1]Levo!N303</f>
        <v>1</v>
      </c>
    </row>
    <row r="303" spans="1:20" x14ac:dyDescent="0.25">
      <c r="A303" t="s">
        <v>7</v>
      </c>
      <c r="B303">
        <f>[1]Levo!A304</f>
        <v>31</v>
      </c>
      <c r="C303">
        <f>[1]Levo!B304</f>
        <v>2</v>
      </c>
      <c r="D303">
        <f>[1]Levo!C304</f>
        <v>3</v>
      </c>
      <c r="E303">
        <f>[1]Levo!D304</f>
        <v>48.444010665750525</v>
      </c>
      <c r="F303">
        <f>[1]Levo!E304</f>
        <v>54.574673002561731</v>
      </c>
      <c r="G303">
        <f>[1]Levo!F304</f>
        <v>60</v>
      </c>
      <c r="H303">
        <f>'19-rast'!E303</f>
        <v>78</v>
      </c>
      <c r="I303">
        <f>[1]Levo!H304</f>
        <v>6.1306623368112056</v>
      </c>
      <c r="J303">
        <f>[1]Levo!I304</f>
        <v>5.425326997438269</v>
      </c>
      <c r="K303">
        <f t="shared" si="16"/>
        <v>18</v>
      </c>
      <c r="L303">
        <f>[1]Levo!J304</f>
        <v>11.555989334249475</v>
      </c>
      <c r="M303">
        <f t="shared" si="17"/>
        <v>29.555989334249475</v>
      </c>
      <c r="N303">
        <f>[1]Levo!K304</f>
        <v>12.6551502498647</v>
      </c>
      <c r="O303">
        <f>[1]Levo!L304</f>
        <v>9.9411076584620126</v>
      </c>
      <c r="P303">
        <f t="shared" si="18"/>
        <v>30.000000000000004</v>
      </c>
      <c r="Q303">
        <f>[1]Levo!M304</f>
        <v>23.854320019005893</v>
      </c>
      <c r="R303">
        <f t="shared" si="19"/>
        <v>61.010616024707652</v>
      </c>
      <c r="T303">
        <f>[1]Levo!N304</f>
        <v>0</v>
      </c>
    </row>
    <row r="304" spans="1:20" x14ac:dyDescent="0.25">
      <c r="A304" t="s">
        <v>7</v>
      </c>
      <c r="B304">
        <f>[1]Levo!A305</f>
        <v>31</v>
      </c>
      <c r="C304">
        <f>[1]Levo!B305</f>
        <v>2</v>
      </c>
      <c r="D304">
        <f>[1]Levo!C305</f>
        <v>4</v>
      </c>
      <c r="E304">
        <f>[1]Levo!D305</f>
        <v>62.785768642059999</v>
      </c>
      <c r="F304">
        <f>[1]Levo!E305</f>
        <v>65.419433455359211</v>
      </c>
      <c r="G304">
        <f>[1]Levo!F305</f>
        <v>70</v>
      </c>
      <c r="H304">
        <f>'19-rast'!E304</f>
        <v>83</v>
      </c>
      <c r="I304">
        <f>[1]Levo!H305</f>
        <v>2.6336648132992124</v>
      </c>
      <c r="J304">
        <f>[1]Levo!I305</f>
        <v>4.5805665446407886</v>
      </c>
      <c r="K304">
        <f t="shared" si="16"/>
        <v>13</v>
      </c>
      <c r="L304">
        <f>[1]Levo!J305</f>
        <v>7.214231357940001</v>
      </c>
      <c r="M304">
        <f t="shared" si="17"/>
        <v>20.214231357940001</v>
      </c>
      <c r="N304">
        <f>[1]Levo!K305</f>
        <v>4.1946843532547406</v>
      </c>
      <c r="O304">
        <f>[1]Levo!L305</f>
        <v>7.0018437988559779</v>
      </c>
      <c r="P304">
        <f t="shared" si="18"/>
        <v>18.571428571428573</v>
      </c>
      <c r="Q304">
        <f>[1]Levo!M305</f>
        <v>11.490233398380688</v>
      </c>
      <c r="R304">
        <f t="shared" si="19"/>
        <v>32.195562458079948</v>
      </c>
      <c r="T304">
        <f>[1]Levo!N305</f>
        <v>0</v>
      </c>
    </row>
    <row r="305" spans="1:20" x14ac:dyDescent="0.25">
      <c r="A305" t="s">
        <v>7</v>
      </c>
      <c r="B305">
        <f>[1]Levo!A306</f>
        <v>31</v>
      </c>
      <c r="C305">
        <f>[1]Levo!B306</f>
        <v>2</v>
      </c>
      <c r="D305">
        <f>[1]Levo!C306</f>
        <v>5</v>
      </c>
      <c r="E305">
        <f>[1]Levo!D306</f>
        <v>54.619048102445497</v>
      </c>
      <c r="F305">
        <f>[1]Levo!E306</f>
        <v>58.751486896682245</v>
      </c>
      <c r="G305">
        <f>[1]Levo!F306</f>
        <v>60</v>
      </c>
      <c r="H305">
        <f>'19-rast'!E305</f>
        <v>75</v>
      </c>
      <c r="I305">
        <f>[1]Levo!H306</f>
        <v>4.132438794236748</v>
      </c>
      <c r="J305">
        <f>[1]Levo!I306</f>
        <v>1.2485131033177552</v>
      </c>
      <c r="K305">
        <f t="shared" si="16"/>
        <v>15</v>
      </c>
      <c r="L305">
        <f>[1]Levo!J306</f>
        <v>5.3809518975545032</v>
      </c>
      <c r="M305">
        <f t="shared" si="17"/>
        <v>20.380951897554503</v>
      </c>
      <c r="N305">
        <f>[1]Levo!K306</f>
        <v>7.5659297219640154</v>
      </c>
      <c r="O305">
        <f>[1]Levo!L306</f>
        <v>2.1250749032332372</v>
      </c>
      <c r="P305">
        <f t="shared" si="18"/>
        <v>25</v>
      </c>
      <c r="Q305">
        <f>[1]Levo!M306</f>
        <v>9.8517862989149663</v>
      </c>
      <c r="R305">
        <f t="shared" si="19"/>
        <v>37.314732873643706</v>
      </c>
      <c r="T305">
        <f>[1]Levo!N306</f>
        <v>0</v>
      </c>
    </row>
    <row r="306" spans="1:20" x14ac:dyDescent="0.25">
      <c r="A306" t="s">
        <v>7</v>
      </c>
      <c r="B306">
        <f>[1]Levo!A307</f>
        <v>31</v>
      </c>
      <c r="C306">
        <f>[1]Levo!B307</f>
        <v>2</v>
      </c>
      <c r="D306">
        <f>[1]Levo!C307</f>
        <v>6</v>
      </c>
      <c r="E306">
        <f>[1]Levo!D307</f>
        <v>56.429484533074955</v>
      </c>
      <c r="F306">
        <f>[1]Levo!E307</f>
        <v>60.205674561037682</v>
      </c>
      <c r="G306">
        <f>[1]Levo!F307</f>
        <v>65</v>
      </c>
      <c r="H306">
        <f>'19-rast'!E306</f>
        <v>78</v>
      </c>
      <c r="I306">
        <f>[1]Levo!H307</f>
        <v>3.776190027962727</v>
      </c>
      <c r="J306">
        <f>[1]Levo!I307</f>
        <v>4.7943254389623178</v>
      </c>
      <c r="K306">
        <f t="shared" si="16"/>
        <v>13</v>
      </c>
      <c r="L306">
        <f>[1]Levo!J307</f>
        <v>8.5705154669250447</v>
      </c>
      <c r="M306">
        <f t="shared" si="17"/>
        <v>21.570515466925045</v>
      </c>
      <c r="N306">
        <f>[1]Levo!K307</f>
        <v>6.6918740428142609</v>
      </c>
      <c r="O306">
        <f>[1]Levo!L307</f>
        <v>7.9632451158764717</v>
      </c>
      <c r="P306">
        <f t="shared" si="18"/>
        <v>19.999999999999996</v>
      </c>
      <c r="Q306">
        <f>[1]Levo!M307</f>
        <v>15.188009491565735</v>
      </c>
      <c r="R306">
        <f t="shared" si="19"/>
        <v>38.225611389878878</v>
      </c>
      <c r="T306">
        <f>[1]Levo!N307</f>
        <v>0</v>
      </c>
    </row>
    <row r="307" spans="1:20" x14ac:dyDescent="0.25">
      <c r="A307" t="s">
        <v>7</v>
      </c>
      <c r="B307">
        <f>[1]Levo!A308</f>
        <v>31</v>
      </c>
      <c r="C307">
        <f>[1]Levo!B308</f>
        <v>2</v>
      </c>
      <c r="D307">
        <f>[1]Levo!C308</f>
        <v>7</v>
      </c>
      <c r="E307">
        <f>[1]Levo!D308</f>
        <v>61.162298911362818</v>
      </c>
      <c r="F307">
        <f>[1]Levo!E308</f>
        <v>65.044644560609868</v>
      </c>
      <c r="G307">
        <f>[1]Levo!F308</f>
        <v>65</v>
      </c>
      <c r="H307">
        <f>'19-rast'!E307</f>
        <v>80</v>
      </c>
      <c r="I307">
        <f>[1]Levo!H308</f>
        <v>3.8823456492470498</v>
      </c>
      <c r="J307">
        <f>[1]Levo!I308</f>
        <v>-4.4644560609867767E-2</v>
      </c>
      <c r="K307">
        <f t="shared" si="16"/>
        <v>15</v>
      </c>
      <c r="L307">
        <f>[1]Levo!J308</f>
        <v>3.8377010886371821</v>
      </c>
      <c r="M307">
        <f t="shared" si="17"/>
        <v>18.837701088637182</v>
      </c>
      <c r="N307">
        <f>[1]Levo!K308</f>
        <v>6.347612366358879</v>
      </c>
      <c r="O307">
        <f>[1]Levo!L308</f>
        <v>-6.8636796943777334E-2</v>
      </c>
      <c r="P307">
        <f t="shared" si="18"/>
        <v>23.076923076923084</v>
      </c>
      <c r="Q307">
        <f>[1]Levo!M308</f>
        <v>6.2746187716044233</v>
      </c>
      <c r="R307">
        <f t="shared" si="19"/>
        <v>30.799530795820829</v>
      </c>
      <c r="T307">
        <f>[1]Levo!N308</f>
        <v>0</v>
      </c>
    </row>
    <row r="308" spans="1:20" x14ac:dyDescent="0.25">
      <c r="A308" t="s">
        <v>7</v>
      </c>
      <c r="B308">
        <f>[1]Levo!A309</f>
        <v>31</v>
      </c>
      <c r="C308">
        <f>[1]Levo!B309</f>
        <v>2</v>
      </c>
      <c r="D308">
        <f>[1]Levo!C309</f>
        <v>8</v>
      </c>
      <c r="E308">
        <f>[1]Levo!D309</f>
        <v>48.187817414610905</v>
      </c>
      <c r="F308">
        <f>[1]Levo!E309</f>
        <v>52.419189175492455</v>
      </c>
      <c r="G308">
        <f>[1]Levo!F309</f>
        <v>60</v>
      </c>
      <c r="H308">
        <f>'19-rast'!E308</f>
        <v>71</v>
      </c>
      <c r="I308">
        <f>[1]Levo!H309</f>
        <v>4.2313717608815509</v>
      </c>
      <c r="J308">
        <f>[1]Levo!I309</f>
        <v>7.5808108245075445</v>
      </c>
      <c r="K308">
        <f t="shared" si="16"/>
        <v>11</v>
      </c>
      <c r="L308">
        <f>[1]Levo!J309</f>
        <v>11.812182585389095</v>
      </c>
      <c r="M308">
        <f t="shared" si="17"/>
        <v>22.812182585389095</v>
      </c>
      <c r="N308">
        <f>[1]Levo!K309</f>
        <v>8.7809989908332433</v>
      </c>
      <c r="O308">
        <f>[1]Levo!L309</f>
        <v>14.461900200569676</v>
      </c>
      <c r="P308">
        <f t="shared" si="18"/>
        <v>18.333333333333336</v>
      </c>
      <c r="Q308">
        <f>[1]Levo!M309</f>
        <v>24.512798502070265</v>
      </c>
      <c r="R308">
        <f t="shared" si="19"/>
        <v>47.340144894116484</v>
      </c>
      <c r="T308">
        <f>[1]Levo!N309</f>
        <v>0</v>
      </c>
    </row>
    <row r="309" spans="1:20" x14ac:dyDescent="0.25">
      <c r="A309" t="s">
        <v>7</v>
      </c>
      <c r="B309">
        <f>[1]Levo!A310</f>
        <v>31</v>
      </c>
      <c r="C309">
        <f>[1]Levo!B310</f>
        <v>2</v>
      </c>
      <c r="D309">
        <f>[1]Levo!C310</f>
        <v>9</v>
      </c>
      <c r="E309">
        <f>[1]Levo!D310</f>
        <v>56.427871043194124</v>
      </c>
      <c r="F309">
        <f>[1]Levo!E310</f>
        <v>59.837803196786425</v>
      </c>
      <c r="G309">
        <f>[1]Levo!F310</f>
        <v>60</v>
      </c>
      <c r="H309">
        <f>'19-rast'!E309</f>
        <v>71</v>
      </c>
      <c r="I309">
        <f>[1]Levo!H310</f>
        <v>3.4099321535923011</v>
      </c>
      <c r="J309">
        <f>[1]Levo!I310</f>
        <v>0.16219680321357544</v>
      </c>
      <c r="K309">
        <f t="shared" si="16"/>
        <v>11</v>
      </c>
      <c r="L309">
        <f>[1]Levo!J310</f>
        <v>3.5721289568058765</v>
      </c>
      <c r="M309">
        <f t="shared" si="17"/>
        <v>14.572128956805876</v>
      </c>
      <c r="N309">
        <f>[1]Levo!K310</f>
        <v>6.0429927455212473</v>
      </c>
      <c r="O309">
        <f>[1]Levo!L310</f>
        <v>0.27106075849769873</v>
      </c>
      <c r="P309">
        <f t="shared" si="18"/>
        <v>18.333333333333336</v>
      </c>
      <c r="Q309">
        <f>[1]Levo!M310</f>
        <v>6.3304336859909105</v>
      </c>
      <c r="R309">
        <f t="shared" si="19"/>
        <v>25.824346528422581</v>
      </c>
      <c r="T309">
        <f>[1]Levo!N310</f>
        <v>0</v>
      </c>
    </row>
    <row r="310" spans="1:20" x14ac:dyDescent="0.25">
      <c r="A310" t="s">
        <v>7</v>
      </c>
      <c r="B310">
        <f>[1]Levo!A311</f>
        <v>31</v>
      </c>
      <c r="C310">
        <f>[1]Levo!B311</f>
        <v>2</v>
      </c>
      <c r="D310">
        <f>[1]Levo!C311</f>
        <v>10</v>
      </c>
      <c r="E310">
        <f>[1]Levo!D311</f>
        <v>60.161314757646288</v>
      </c>
      <c r="F310">
        <f>[1]Levo!E311</f>
        <v>64.908984009570119</v>
      </c>
      <c r="G310">
        <f>[1]Levo!F311</f>
        <v>70</v>
      </c>
      <c r="H310">
        <f>'19-rast'!E310</f>
        <v>88</v>
      </c>
      <c r="I310">
        <f>[1]Levo!H311</f>
        <v>4.7476692519238313</v>
      </c>
      <c r="J310">
        <f>[1]Levo!I311</f>
        <v>5.0910159904298808</v>
      </c>
      <c r="K310">
        <f t="shared" si="16"/>
        <v>18</v>
      </c>
      <c r="L310">
        <f>[1]Levo!J311</f>
        <v>9.8386852423537121</v>
      </c>
      <c r="M310">
        <f t="shared" si="17"/>
        <v>27.838685242353712</v>
      </c>
      <c r="N310">
        <f>[1]Levo!K311</f>
        <v>7.8915649883140482</v>
      </c>
      <c r="O310">
        <f>[1]Levo!L311</f>
        <v>7.8433148632849781</v>
      </c>
      <c r="P310">
        <f t="shared" si="18"/>
        <v>25.714285714285712</v>
      </c>
      <c r="Q310">
        <f>[1]Levo!M311</f>
        <v>16.353840141273256</v>
      </c>
      <c r="R310">
        <f t="shared" si="19"/>
        <v>46.27339903474352</v>
      </c>
      <c r="T310">
        <f>[1]Levo!N311</f>
        <v>0</v>
      </c>
    </row>
    <row r="311" spans="1:20" x14ac:dyDescent="0.25">
      <c r="A311" t="s">
        <v>7</v>
      </c>
      <c r="B311">
        <f>[1]Levo!A312</f>
        <v>31</v>
      </c>
      <c r="C311">
        <f>[1]Levo!B312</f>
        <v>2</v>
      </c>
      <c r="D311">
        <f>[1]Levo!C312</f>
        <v>11</v>
      </c>
      <c r="E311">
        <f>[1]Levo!D312</f>
        <v>55.09562238339219</v>
      </c>
      <c r="F311">
        <f>[1]Levo!E312</f>
        <v>58.411598499384446</v>
      </c>
      <c r="G311">
        <f>[1]Levo!F312</f>
        <v>65</v>
      </c>
      <c r="H311">
        <f>'19-rast'!E311</f>
        <v>76</v>
      </c>
      <c r="I311">
        <f>[1]Levo!H312</f>
        <v>3.3159761159922567</v>
      </c>
      <c r="J311">
        <f>[1]Levo!I312</f>
        <v>6.5884015006155536</v>
      </c>
      <c r="K311">
        <f t="shared" si="16"/>
        <v>11</v>
      </c>
      <c r="L311">
        <f>[1]Levo!J312</f>
        <v>9.9043776166078104</v>
      </c>
      <c r="M311">
        <f t="shared" si="17"/>
        <v>20.90437761660781</v>
      </c>
      <c r="N311">
        <f>[1]Levo!K312</f>
        <v>6.0185836415776794</v>
      </c>
      <c r="O311">
        <f>[1]Levo!L312</f>
        <v>11.279269305881057</v>
      </c>
      <c r="P311">
        <f t="shared" si="18"/>
        <v>16.92307692307693</v>
      </c>
      <c r="Q311">
        <f>[1]Levo!M312</f>
        <v>17.976705204791998</v>
      </c>
      <c r="R311">
        <f t="shared" si="19"/>
        <v>37.941993777910653</v>
      </c>
      <c r="T311">
        <f>[1]Levo!N312</f>
        <v>0</v>
      </c>
    </row>
    <row r="312" spans="1:20" x14ac:dyDescent="0.25">
      <c r="A312" t="s">
        <v>7</v>
      </c>
      <c r="B312">
        <f>[1]Levo!A313</f>
        <v>32</v>
      </c>
      <c r="C312">
        <f>[1]Levo!B313</f>
        <v>4</v>
      </c>
      <c r="D312">
        <f>[1]Levo!C313</f>
        <v>1</v>
      </c>
      <c r="E312">
        <f>[1]Levo!D313</f>
        <v>52.41719334534006</v>
      </c>
      <c r="F312">
        <f>[1]Levo!E313</f>
        <v>57.884460595883276</v>
      </c>
      <c r="G312">
        <f>[1]Levo!F313</f>
        <v>65</v>
      </c>
      <c r="H312">
        <f>'19-rast'!E312</f>
        <v>75</v>
      </c>
      <c r="I312">
        <f>[1]Levo!H313</f>
        <v>5.4672672505432161</v>
      </c>
      <c r="J312">
        <f>[1]Levo!I313</f>
        <v>7.1155394041167241</v>
      </c>
      <c r="K312">
        <f t="shared" si="16"/>
        <v>10</v>
      </c>
      <c r="L312">
        <f>[1]Levo!J313</f>
        <v>12.58280665465994</v>
      </c>
      <c r="M312">
        <f t="shared" si="17"/>
        <v>22.58280665465994</v>
      </c>
      <c r="N312">
        <f>[1]Levo!K313</f>
        <v>10.43029376739657</v>
      </c>
      <c r="O312">
        <f>[1]Levo!L313</f>
        <v>12.292659084781699</v>
      </c>
      <c r="P312">
        <f t="shared" si="18"/>
        <v>15.384615384615374</v>
      </c>
      <c r="Q312">
        <f>[1]Levo!M313</f>
        <v>24.005113306545557</v>
      </c>
      <c r="R312">
        <f t="shared" si="19"/>
        <v>43.08282304601412</v>
      </c>
      <c r="T312">
        <f>[1]Levo!N313</f>
        <v>0</v>
      </c>
    </row>
    <row r="313" spans="1:20" x14ac:dyDescent="0.25">
      <c r="A313" t="s">
        <v>7</v>
      </c>
      <c r="B313">
        <f>[1]Levo!A314</f>
        <v>32</v>
      </c>
      <c r="C313">
        <f>[1]Levo!B314</f>
        <v>4</v>
      </c>
      <c r="D313">
        <f>[1]Levo!C314</f>
        <v>2</v>
      </c>
      <c r="E313">
        <f>[1]Levo!D314</f>
        <v>64.149483466706187</v>
      </c>
      <c r="F313">
        <f>[1]Levo!E314</f>
        <v>68.756211680011631</v>
      </c>
      <c r="G313">
        <f>[1]Levo!F314</f>
        <v>70</v>
      </c>
      <c r="H313">
        <f>'19-rast'!E313</f>
        <v>85</v>
      </c>
      <c r="I313">
        <f>[1]Levo!H314</f>
        <v>4.6067282133054448</v>
      </c>
      <c r="J313">
        <f>[1]Levo!I314</f>
        <v>1.2437883199883686</v>
      </c>
      <c r="K313">
        <f t="shared" si="16"/>
        <v>15</v>
      </c>
      <c r="L313">
        <f>[1]Levo!J314</f>
        <v>5.8505165332938134</v>
      </c>
      <c r="M313">
        <f t="shared" si="17"/>
        <v>20.850516533293813</v>
      </c>
      <c r="N313">
        <f>[1]Levo!K314</f>
        <v>7.1812397611842771</v>
      </c>
      <c r="O313">
        <f>[1]Levo!L314</f>
        <v>1.8089832025314445</v>
      </c>
      <c r="P313">
        <f t="shared" si="18"/>
        <v>21.42857142857142</v>
      </c>
      <c r="Q313">
        <f>[1]Levo!M314</f>
        <v>9.1201303847290518</v>
      </c>
      <c r="R313">
        <f t="shared" si="19"/>
        <v>32.503015467171004</v>
      </c>
      <c r="T313">
        <f>[1]Levo!N314</f>
        <v>0</v>
      </c>
    </row>
    <row r="314" spans="1:20" x14ac:dyDescent="0.25">
      <c r="A314" t="s">
        <v>7</v>
      </c>
      <c r="B314">
        <f>[1]Levo!A315</f>
        <v>32</v>
      </c>
      <c r="C314">
        <f>[1]Levo!B315</f>
        <v>4</v>
      </c>
      <c r="D314">
        <f>[1]Levo!C315</f>
        <v>3</v>
      </c>
      <c r="E314">
        <f>[1]Levo!D315</f>
        <v>49.36465819852873</v>
      </c>
      <c r="F314">
        <f>[1]Levo!E315</f>
        <v>52.44956913185024</v>
      </c>
      <c r="G314">
        <f>[1]Levo!F315</f>
        <v>55</v>
      </c>
      <c r="H314">
        <f>'19-rast'!E314</f>
        <v>67</v>
      </c>
      <c r="I314">
        <f>[1]Levo!H315</f>
        <v>3.0849109333215097</v>
      </c>
      <c r="J314">
        <f>[1]Levo!I315</f>
        <v>2.5504308681497605</v>
      </c>
      <c r="K314">
        <f t="shared" si="16"/>
        <v>12</v>
      </c>
      <c r="L314">
        <f>[1]Levo!J315</f>
        <v>5.6353418014712702</v>
      </c>
      <c r="M314">
        <f t="shared" si="17"/>
        <v>17.63534180147127</v>
      </c>
      <c r="N314">
        <f>[1]Levo!K315</f>
        <v>6.2492298050864425</v>
      </c>
      <c r="O314">
        <f>[1]Levo!L315</f>
        <v>4.8626345466029841</v>
      </c>
      <c r="P314">
        <f t="shared" si="18"/>
        <v>21.818181818181827</v>
      </c>
      <c r="Q314">
        <f>[1]Levo!M315</f>
        <v>11.415741559088177</v>
      </c>
      <c r="R314">
        <f t="shared" si="19"/>
        <v>35.724630626525602</v>
      </c>
      <c r="T314">
        <f>[1]Levo!N315</f>
        <v>0</v>
      </c>
    </row>
    <row r="315" spans="1:20" x14ac:dyDescent="0.25">
      <c r="A315" t="s">
        <v>7</v>
      </c>
      <c r="B315">
        <f>[1]Levo!A316</f>
        <v>32</v>
      </c>
      <c r="C315">
        <f>[1]Levo!B316</f>
        <v>4</v>
      </c>
      <c r="D315">
        <f>[1]Levo!C316</f>
        <v>4</v>
      </c>
      <c r="E315">
        <f>[1]Levo!D316</f>
        <v>56.261639874021427</v>
      </c>
      <c r="F315">
        <f>[1]Levo!E316</f>
        <v>58.805520913971733</v>
      </c>
      <c r="G315">
        <f>[1]Levo!F316</f>
        <v>55</v>
      </c>
      <c r="H315">
        <f>'19-rast'!E315</f>
        <v>71</v>
      </c>
      <c r="I315">
        <f>[1]Levo!H316</f>
        <v>2.5438810399503069</v>
      </c>
      <c r="J315">
        <f>[1]Levo!I316</f>
        <v>-3.8055209139717334</v>
      </c>
      <c r="K315">
        <f t="shared" si="16"/>
        <v>16</v>
      </c>
      <c r="L315">
        <f>[1]Levo!J316</f>
        <v>-1.2616398740214265</v>
      </c>
      <c r="M315">
        <f t="shared" si="17"/>
        <v>14.738360125978573</v>
      </c>
      <c r="N315">
        <f>[1]Levo!K316</f>
        <v>4.5215195391503871</v>
      </c>
      <c r="O315">
        <f>[1]Levo!L316</f>
        <v>-6.4713667268400439</v>
      </c>
      <c r="P315">
        <f t="shared" si="18"/>
        <v>29.090909090909101</v>
      </c>
      <c r="Q315">
        <f>[1]Levo!M316</f>
        <v>-2.2424512986938039</v>
      </c>
      <c r="R315">
        <f t="shared" si="19"/>
        <v>26.196108323504362</v>
      </c>
      <c r="T315">
        <f>[1]Levo!N316</f>
        <v>1</v>
      </c>
    </row>
    <row r="316" spans="1:20" x14ac:dyDescent="0.25">
      <c r="A316" t="s">
        <v>7</v>
      </c>
      <c r="B316">
        <f>[1]Levo!A317</f>
        <v>32</v>
      </c>
      <c r="C316">
        <f>[1]Levo!B317</f>
        <v>4</v>
      </c>
      <c r="D316">
        <f>[1]Levo!C317</f>
        <v>5</v>
      </c>
      <c r="E316">
        <f>[1]Levo!D317</f>
        <v>56.643926141830434</v>
      </c>
      <c r="F316">
        <f>[1]Levo!E317</f>
        <v>57.448108516773551</v>
      </c>
      <c r="G316">
        <f>[1]Levo!F317</f>
        <v>60</v>
      </c>
      <c r="H316">
        <f>'19-rast'!E316</f>
        <v>74</v>
      </c>
      <c r="I316">
        <f>[1]Levo!H317</f>
        <v>0.8041823749431174</v>
      </c>
      <c r="J316">
        <f>[1]Levo!I317</f>
        <v>2.5518914832264485</v>
      </c>
      <c r="K316">
        <f t="shared" si="16"/>
        <v>14</v>
      </c>
      <c r="L316">
        <f>[1]Levo!J317</f>
        <v>3.3560738581695659</v>
      </c>
      <c r="M316">
        <f t="shared" si="17"/>
        <v>17.356073858169566</v>
      </c>
      <c r="N316">
        <f>[1]Levo!K317</f>
        <v>1.4197151040157951</v>
      </c>
      <c r="O316">
        <f>[1]Levo!L317</f>
        <v>4.442080947680549</v>
      </c>
      <c r="P316">
        <f t="shared" si="18"/>
        <v>23.333333333333339</v>
      </c>
      <c r="Q316">
        <f>[1]Levo!M317</f>
        <v>5.9248609458431689</v>
      </c>
      <c r="R316">
        <f t="shared" si="19"/>
        <v>30.640661833206593</v>
      </c>
      <c r="T316">
        <f>[1]Levo!N317</f>
        <v>0</v>
      </c>
    </row>
    <row r="317" spans="1:20" x14ac:dyDescent="0.25">
      <c r="A317" t="s">
        <v>7</v>
      </c>
      <c r="B317">
        <f>[1]Levo!A318</f>
        <v>32</v>
      </c>
      <c r="C317">
        <f>[1]Levo!B318</f>
        <v>4</v>
      </c>
      <c r="D317">
        <f>[1]Levo!C318</f>
        <v>6</v>
      </c>
      <c r="E317">
        <f>[1]Levo!D318</f>
        <v>58.528874481308996</v>
      </c>
      <c r="F317">
        <f>[1]Levo!E318</f>
        <v>60.438825450968871</v>
      </c>
      <c r="G317">
        <f>[1]Levo!F318</f>
        <v>60</v>
      </c>
      <c r="H317">
        <f>'19-rast'!E317</f>
        <v>78</v>
      </c>
      <c r="I317">
        <f>[1]Levo!H318</f>
        <v>1.9099509696598744</v>
      </c>
      <c r="J317">
        <f>[1]Levo!I318</f>
        <v>-0.43882545096887071</v>
      </c>
      <c r="K317">
        <f t="shared" si="16"/>
        <v>18</v>
      </c>
      <c r="L317">
        <f>[1]Levo!J318</f>
        <v>1.4711255186910037</v>
      </c>
      <c r="M317">
        <f t="shared" si="17"/>
        <v>19.471125518691004</v>
      </c>
      <c r="N317">
        <f>[1]Levo!K318</f>
        <v>3.2632627683107263</v>
      </c>
      <c r="O317">
        <f>[1]Levo!L318</f>
        <v>-0.72606548471870758</v>
      </c>
      <c r="P317">
        <f t="shared" si="18"/>
        <v>30.000000000000004</v>
      </c>
      <c r="Q317">
        <f>[1]Levo!M318</f>
        <v>2.5135038589556347</v>
      </c>
      <c r="R317">
        <f t="shared" si="19"/>
        <v>33.267555016642333</v>
      </c>
      <c r="T317">
        <f>[1]Levo!N318</f>
        <v>1</v>
      </c>
    </row>
    <row r="318" spans="1:20" x14ac:dyDescent="0.25">
      <c r="A318" t="s">
        <v>7</v>
      </c>
      <c r="B318">
        <f>[1]Levo!A319</f>
        <v>32</v>
      </c>
      <c r="C318">
        <f>[1]Levo!B319</f>
        <v>4</v>
      </c>
      <c r="D318">
        <f>[1]Levo!C319</f>
        <v>7</v>
      </c>
      <c r="E318">
        <f>[1]Levo!D319</f>
        <v>60.444218162396439</v>
      </c>
      <c r="F318">
        <f>[1]Levo!E319</f>
        <v>63.80983800375153</v>
      </c>
      <c r="G318">
        <f>[1]Levo!F319</f>
        <v>75</v>
      </c>
      <c r="H318">
        <f>'19-rast'!E318</f>
        <v>86</v>
      </c>
      <c r="I318">
        <f>[1]Levo!H319</f>
        <v>3.3656198413550911</v>
      </c>
      <c r="J318">
        <f>[1]Levo!I319</f>
        <v>11.19016199624847</v>
      </c>
      <c r="K318">
        <f t="shared" si="16"/>
        <v>11</v>
      </c>
      <c r="L318">
        <f>[1]Levo!J319</f>
        <v>14.555781837603561</v>
      </c>
      <c r="M318">
        <f t="shared" si="17"/>
        <v>25.555781837603561</v>
      </c>
      <c r="N318">
        <f>[1]Levo!K319</f>
        <v>5.5681419061664794</v>
      </c>
      <c r="O318">
        <f>[1]Levo!L319</f>
        <v>17.536734689078148</v>
      </c>
      <c r="P318">
        <f t="shared" si="18"/>
        <v>14.666666666666671</v>
      </c>
      <c r="Q318">
        <f>[1]Levo!M319</f>
        <v>24.081346868440434</v>
      </c>
      <c r="R318">
        <f t="shared" si="19"/>
        <v>42.279944409145045</v>
      </c>
      <c r="T318">
        <f>[1]Levo!N319</f>
        <v>0</v>
      </c>
    </row>
    <row r="319" spans="1:20" x14ac:dyDescent="0.25">
      <c r="A319" t="s">
        <v>7</v>
      </c>
      <c r="B319">
        <f>[1]Levo!A320</f>
        <v>32</v>
      </c>
      <c r="C319">
        <f>[1]Levo!B320</f>
        <v>4</v>
      </c>
      <c r="D319">
        <f>[1]Levo!C320</f>
        <v>8</v>
      </c>
      <c r="E319">
        <f>[1]Levo!D320</f>
        <v>52.284469541212985</v>
      </c>
      <c r="F319">
        <f>[1]Levo!E320</f>
        <v>58.718795538554438</v>
      </c>
      <c r="G319">
        <f>[1]Levo!F320</f>
        <v>60</v>
      </c>
      <c r="H319" t="str">
        <f>'19-rast'!E319</f>
        <v>fuč</v>
      </c>
      <c r="I319">
        <f>[1]Levo!H320</f>
        <v>6.4343259973414533</v>
      </c>
      <c r="J319">
        <f>[1]Levo!I320</f>
        <v>1.2812044614455615</v>
      </c>
      <c r="K319" t="e">
        <f t="shared" si="16"/>
        <v>#VALUE!</v>
      </c>
      <c r="L319">
        <f>[1]Levo!J320</f>
        <v>7.7155304587870148</v>
      </c>
      <c r="M319" t="e">
        <f t="shared" si="17"/>
        <v>#VALUE!</v>
      </c>
      <c r="N319">
        <f>[1]Levo!K320</f>
        <v>12.30638094600851</v>
      </c>
      <c r="O319">
        <f>[1]Levo!L320</f>
        <v>2.1819324625014236</v>
      </c>
      <c r="P319" t="e">
        <f t="shared" si="18"/>
        <v>#VALUE!</v>
      </c>
      <c r="Q319">
        <f>[1]Levo!M320</f>
        <v>14.756830329329972</v>
      </c>
      <c r="R319" t="e">
        <f t="shared" si="19"/>
        <v>#VALUE!</v>
      </c>
      <c r="T319">
        <f>[1]Levo!N320</f>
        <v>0</v>
      </c>
    </row>
    <row r="320" spans="1:20" x14ac:dyDescent="0.25">
      <c r="A320" t="s">
        <v>7</v>
      </c>
      <c r="B320">
        <f>[1]Levo!A321</f>
        <v>32</v>
      </c>
      <c r="C320">
        <f>[1]Levo!B321</f>
        <v>4</v>
      </c>
      <c r="D320">
        <f>[1]Levo!C321</f>
        <v>9</v>
      </c>
      <c r="E320">
        <f>[1]Levo!D321</f>
        <v>60.324489598632816</v>
      </c>
      <c r="F320">
        <f>[1]Levo!E321</f>
        <v>67.713912396472779</v>
      </c>
      <c r="G320">
        <f>[1]Levo!F321</f>
        <v>75</v>
      </c>
      <c r="H320">
        <f>'19-rast'!E320</f>
        <v>87</v>
      </c>
      <c r="I320">
        <f>[1]Levo!H321</f>
        <v>7.3894227978399627</v>
      </c>
      <c r="J320">
        <f>[1]Levo!I321</f>
        <v>7.2860876035272213</v>
      </c>
      <c r="K320">
        <f t="shared" si="16"/>
        <v>12</v>
      </c>
      <c r="L320">
        <f>[1]Levo!J321</f>
        <v>14.675510401367184</v>
      </c>
      <c r="M320">
        <f t="shared" si="17"/>
        <v>26.675510401367184</v>
      </c>
      <c r="N320">
        <f>[1]Levo!K321</f>
        <v>12.249457636534133</v>
      </c>
      <c r="O320">
        <f>[1]Levo!L321</f>
        <v>10.760104305990081</v>
      </c>
      <c r="P320">
        <f t="shared" si="18"/>
        <v>15.999999999999993</v>
      </c>
      <c r="Q320">
        <f>[1]Levo!M321</f>
        <v>24.327616361133341</v>
      </c>
      <c r="R320">
        <f t="shared" si="19"/>
        <v>44.22003497891469</v>
      </c>
      <c r="T320">
        <f>[1]Levo!N321</f>
        <v>0</v>
      </c>
    </row>
    <row r="321" spans="1:20" x14ac:dyDescent="0.25">
      <c r="A321" t="s">
        <v>7</v>
      </c>
      <c r="B321">
        <f>[1]Levo!A322</f>
        <v>32</v>
      </c>
      <c r="C321">
        <f>[1]Levo!B322</f>
        <v>4</v>
      </c>
      <c r="D321">
        <f>[1]Levo!C322</f>
        <v>10</v>
      </c>
      <c r="E321">
        <f>[1]Levo!D322</f>
        <v>60.998958478198546</v>
      </c>
      <c r="F321">
        <f>[1]Levo!E322</f>
        <v>68.43961218196209</v>
      </c>
      <c r="G321">
        <f>[1]Levo!F322</f>
        <v>70</v>
      </c>
      <c r="H321">
        <f>'19-rast'!E321</f>
        <v>88</v>
      </c>
      <c r="I321">
        <f>[1]Levo!H322</f>
        <v>7.4406537037635445</v>
      </c>
      <c r="J321">
        <f>[1]Levo!I322</f>
        <v>1.5603878180379098</v>
      </c>
      <c r="K321">
        <f t="shared" si="16"/>
        <v>18</v>
      </c>
      <c r="L321">
        <f>[1]Levo!J322</f>
        <v>9.0010415218014543</v>
      </c>
      <c r="M321">
        <f t="shared" si="17"/>
        <v>27.001041521801454</v>
      </c>
      <c r="N321">
        <f>[1]Levo!K322</f>
        <v>12.198001227222409</v>
      </c>
      <c r="O321">
        <f>[1]Levo!L322</f>
        <v>2.2799483636600115</v>
      </c>
      <c r="P321">
        <f t="shared" si="18"/>
        <v>25.714285714285712</v>
      </c>
      <c r="Q321">
        <f>[1]Levo!M322</f>
        <v>14.756057720261717</v>
      </c>
      <c r="R321">
        <f t="shared" si="19"/>
        <v>44.264758276900437</v>
      </c>
      <c r="T321">
        <f>[1]Levo!N322</f>
        <v>0</v>
      </c>
    </row>
    <row r="322" spans="1:20" x14ac:dyDescent="0.25">
      <c r="A322" t="s">
        <v>8</v>
      </c>
      <c r="B322">
        <f>[1]Desno!A3</f>
        <v>1</v>
      </c>
      <c r="C322">
        <f>[1]Desno!B3</f>
        <v>1</v>
      </c>
      <c r="D322">
        <f>[1]Desno!C3</f>
        <v>1</v>
      </c>
      <c r="E322">
        <f>[1]Desno!D3</f>
        <v>53.944448367178538</v>
      </c>
      <c r="F322">
        <f>[1]Desno!E3</f>
        <v>57.477500330662103</v>
      </c>
      <c r="G322">
        <f>[1]Desno!F3</f>
        <v>60</v>
      </c>
      <c r="H322">
        <f>'19-rast'!E322</f>
        <v>67</v>
      </c>
      <c r="I322">
        <f>[1]Desno!H3</f>
        <v>3.5330519634835653</v>
      </c>
      <c r="J322">
        <f>[1]Desno!I3</f>
        <v>2.5224996693378969</v>
      </c>
      <c r="K322">
        <f t="shared" si="16"/>
        <v>7</v>
      </c>
      <c r="L322">
        <f>[1]Desno!J3</f>
        <v>6.0555516328214622</v>
      </c>
      <c r="M322">
        <f t="shared" si="17"/>
        <v>13.055551632821462</v>
      </c>
      <c r="N322">
        <f>[1]Desno!K3</f>
        <v>6.5494264385381751</v>
      </c>
      <c r="O322">
        <f>[1]Desno!L3</f>
        <v>4.3886732283523466</v>
      </c>
      <c r="P322">
        <f t="shared" si="18"/>
        <v>11.66666666666667</v>
      </c>
      <c r="Q322">
        <f>[1]Desno!M3</f>
        <v>11.225532591609277</v>
      </c>
      <c r="R322">
        <f t="shared" si="19"/>
        <v>24.201844727297029</v>
      </c>
      <c r="T322">
        <f>[1]Desno!N3</f>
        <v>0</v>
      </c>
    </row>
    <row r="323" spans="1:20" x14ac:dyDescent="0.25">
      <c r="A323" t="s">
        <v>8</v>
      </c>
      <c r="B323">
        <f>[1]Desno!A4</f>
        <v>1</v>
      </c>
      <c r="C323">
        <f>[1]Desno!B4</f>
        <v>1</v>
      </c>
      <c r="D323">
        <f>[1]Desno!C4</f>
        <v>2</v>
      </c>
      <c r="E323">
        <f>[1]Desno!D4</f>
        <v>66.713733857445192</v>
      </c>
      <c r="F323">
        <f>[1]Desno!E4</f>
        <v>69.137386483616879</v>
      </c>
      <c r="G323">
        <f>[1]Desno!F4</f>
        <v>80</v>
      </c>
      <c r="H323">
        <f>'19-rast'!E323</f>
        <v>84</v>
      </c>
      <c r="I323">
        <f>[1]Desno!H4</f>
        <v>2.4236526261716875</v>
      </c>
      <c r="J323">
        <f>[1]Desno!I4</f>
        <v>10.862613516383121</v>
      </c>
      <c r="K323">
        <f t="shared" ref="K323:K386" si="20">H323-G323</f>
        <v>4</v>
      </c>
      <c r="L323">
        <f>[1]Desno!J4</f>
        <v>13.286266142554808</v>
      </c>
      <c r="M323">
        <f t="shared" ref="M323:M386" si="21">H323-E323</f>
        <v>17.286266142554808</v>
      </c>
      <c r="N323">
        <f>[1]Desno!K4</f>
        <v>3.6329140733609488</v>
      </c>
      <c r="O323">
        <f>[1]Desno!L4</f>
        <v>15.711634571198573</v>
      </c>
      <c r="P323">
        <f t="shared" ref="P323:P386" si="22">(H323/G323-1)*100</f>
        <v>5.0000000000000044</v>
      </c>
      <c r="Q323">
        <f>[1]Desno!M4</f>
        <v>19.915338828051631</v>
      </c>
      <c r="R323">
        <f t="shared" ref="R323:R386" si="23">(H323/E323-1)*100</f>
        <v>25.911105769454213</v>
      </c>
      <c r="T323">
        <f>[1]Desno!N4</f>
        <v>0</v>
      </c>
    </row>
    <row r="324" spans="1:20" x14ac:dyDescent="0.25">
      <c r="A324" t="s">
        <v>8</v>
      </c>
      <c r="B324">
        <f>[1]Desno!A5</f>
        <v>1</v>
      </c>
      <c r="C324">
        <f>[1]Desno!B5</f>
        <v>1</v>
      </c>
      <c r="D324">
        <f>[1]Desno!C5</f>
        <v>3</v>
      </c>
      <c r="E324">
        <f>[1]Desno!D5</f>
        <v>60.257352267798538</v>
      </c>
      <c r="F324">
        <f>[1]Desno!E5</f>
        <v>60.603989081309905</v>
      </c>
      <c r="G324">
        <f>[1]Desno!F5</f>
        <v>80</v>
      </c>
      <c r="H324">
        <f>'19-rast'!E324</f>
        <v>86</v>
      </c>
      <c r="I324">
        <f>[1]Desno!H5</f>
        <v>0.34663681351136688</v>
      </c>
      <c r="J324">
        <f>[1]Desno!I5</f>
        <v>19.396010918690095</v>
      </c>
      <c r="K324">
        <f t="shared" si="20"/>
        <v>6</v>
      </c>
      <c r="L324">
        <f>[1]Desno!J5</f>
        <v>19.742647732201462</v>
      </c>
      <c r="M324">
        <f t="shared" si="21"/>
        <v>25.742647732201462</v>
      </c>
      <c r="N324">
        <f>[1]Desno!K5</f>
        <v>0.57526061213382107</v>
      </c>
      <c r="O324">
        <f>[1]Desno!L5</f>
        <v>32.004511935125677</v>
      </c>
      <c r="P324">
        <f t="shared" si="22"/>
        <v>7.4999999999999956</v>
      </c>
      <c r="Q324">
        <f>[1]Desno!M5</f>
        <v>32.763881898527949</v>
      </c>
      <c r="R324">
        <f t="shared" si="23"/>
        <v>42.721173040917535</v>
      </c>
      <c r="T324">
        <f>[1]Desno!N5</f>
        <v>0</v>
      </c>
    </row>
    <row r="325" spans="1:20" x14ac:dyDescent="0.25">
      <c r="A325" t="s">
        <v>8</v>
      </c>
      <c r="B325">
        <f>[1]Desno!A6</f>
        <v>1</v>
      </c>
      <c r="C325">
        <f>[1]Desno!B6</f>
        <v>1</v>
      </c>
      <c r="D325">
        <f>[1]Desno!C6</f>
        <v>4</v>
      </c>
      <c r="E325">
        <f>[1]Desno!D6</f>
        <v>55.103544099473517</v>
      </c>
      <c r="F325">
        <f>[1]Desno!E6</f>
        <v>57.25690296597336</v>
      </c>
      <c r="G325">
        <f>[1]Desno!F6</f>
        <v>70</v>
      </c>
      <c r="H325">
        <f>'19-rast'!E325</f>
        <v>75</v>
      </c>
      <c r="I325">
        <f>[1]Desno!H6</f>
        <v>2.1533588664998433</v>
      </c>
      <c r="J325">
        <f>[1]Desno!I6</f>
        <v>12.74309703402664</v>
      </c>
      <c r="K325">
        <f t="shared" si="20"/>
        <v>5</v>
      </c>
      <c r="L325">
        <f>[1]Desno!J6</f>
        <v>14.896455900526483</v>
      </c>
      <c r="M325">
        <f t="shared" si="21"/>
        <v>19.896455900526483</v>
      </c>
      <c r="N325">
        <f>[1]Desno!K6</f>
        <v>3.9078409595806995</v>
      </c>
      <c r="O325">
        <f>[1]Desno!L6</f>
        <v>22.25600123988476</v>
      </c>
      <c r="P325">
        <f t="shared" si="22"/>
        <v>7.1428571428571397</v>
      </c>
      <c r="Q325">
        <f>[1]Desno!M6</f>
        <v>27.033571331882467</v>
      </c>
      <c r="R325">
        <f t="shared" si="23"/>
        <v>36.10739785558836</v>
      </c>
      <c r="T325">
        <f>[1]Desno!N6</f>
        <v>0</v>
      </c>
    </row>
    <row r="326" spans="1:20" x14ac:dyDescent="0.25">
      <c r="A326" t="s">
        <v>8</v>
      </c>
      <c r="B326">
        <f>[1]Desno!A7</f>
        <v>1</v>
      </c>
      <c r="C326">
        <f>[1]Desno!B7</f>
        <v>1</v>
      </c>
      <c r="D326">
        <f>[1]Desno!C7</f>
        <v>5</v>
      </c>
      <c r="E326">
        <f>[1]Desno!D7</f>
        <v>65.250149599493113</v>
      </c>
      <c r="F326">
        <f>[1]Desno!E7</f>
        <v>69.199370821479846</v>
      </c>
      <c r="G326">
        <f>[1]Desno!F7</f>
        <v>85</v>
      </c>
      <c r="H326">
        <f>'19-rast'!E326</f>
        <v>92</v>
      </c>
      <c r="I326">
        <f>[1]Desno!H7</f>
        <v>3.9492212219867326</v>
      </c>
      <c r="J326">
        <f>[1]Desno!I7</f>
        <v>15.800629178520154</v>
      </c>
      <c r="K326">
        <f t="shared" si="20"/>
        <v>7</v>
      </c>
      <c r="L326">
        <f>[1]Desno!J7</f>
        <v>19.749850400506887</v>
      </c>
      <c r="M326">
        <f t="shared" si="21"/>
        <v>26.749850400506887</v>
      </c>
      <c r="N326">
        <f>[1]Desno!K7</f>
        <v>6.0524324407333019</v>
      </c>
      <c r="O326">
        <f>[1]Desno!L7</f>
        <v>22.833486765772083</v>
      </c>
      <c r="P326">
        <f t="shared" si="22"/>
        <v>8.2352941176470509</v>
      </c>
      <c r="Q326">
        <f>[1]Desno!M7</f>
        <v>30.267900566867525</v>
      </c>
      <c r="R326">
        <f t="shared" si="23"/>
        <v>40.995845319433101</v>
      </c>
      <c r="T326">
        <f>[1]Desno!N7</f>
        <v>0</v>
      </c>
    </row>
    <row r="327" spans="1:20" x14ac:dyDescent="0.25">
      <c r="A327" t="s">
        <v>8</v>
      </c>
      <c r="B327">
        <f>[1]Desno!A8</f>
        <v>1</v>
      </c>
      <c r="C327">
        <f>[1]Desno!B8</f>
        <v>1</v>
      </c>
      <c r="D327">
        <f>[1]Desno!C8</f>
        <v>6</v>
      </c>
      <c r="E327">
        <f>[1]Desno!D8</f>
        <v>59.423326772698687</v>
      </c>
      <c r="F327">
        <f>[1]Desno!E8</f>
        <v>62.188701440537322</v>
      </c>
      <c r="G327">
        <f>[1]Desno!F8</f>
        <v>65</v>
      </c>
      <c r="H327">
        <f>'19-rast'!E327</f>
        <v>73</v>
      </c>
      <c r="I327">
        <f>[1]Desno!H8</f>
        <v>2.7653746678386355</v>
      </c>
      <c r="J327">
        <f>[1]Desno!I8</f>
        <v>2.8112985594626778</v>
      </c>
      <c r="K327">
        <f t="shared" si="20"/>
        <v>8</v>
      </c>
      <c r="L327">
        <f>[1]Desno!J8</f>
        <v>5.5766732273013133</v>
      </c>
      <c r="M327">
        <f t="shared" si="21"/>
        <v>13.576673227301313</v>
      </c>
      <c r="N327">
        <f>[1]Desno!K8</f>
        <v>4.653685375806238</v>
      </c>
      <c r="O327">
        <f>[1]Desno!L8</f>
        <v>4.5205937643685079</v>
      </c>
      <c r="P327">
        <f t="shared" si="22"/>
        <v>12.307692307692308</v>
      </c>
      <c r="Q327">
        <f>[1]Desno!M8</f>
        <v>9.3846533510867793</v>
      </c>
      <c r="R327">
        <f t="shared" si="23"/>
        <v>22.847379917374376</v>
      </c>
      <c r="T327">
        <f>[1]Desno!N8</f>
        <v>0</v>
      </c>
    </row>
    <row r="328" spans="1:20" x14ac:dyDescent="0.25">
      <c r="A328" t="s">
        <v>8</v>
      </c>
      <c r="B328">
        <f>[1]Desno!A9</f>
        <v>1</v>
      </c>
      <c r="C328">
        <f>[1]Desno!B9</f>
        <v>1</v>
      </c>
      <c r="D328">
        <f>[1]Desno!C9</f>
        <v>7</v>
      </c>
      <c r="E328">
        <f>[1]Desno!D9</f>
        <v>53.086432429465027</v>
      </c>
      <c r="F328">
        <f>[1]Desno!E9</f>
        <v>56.542179130855324</v>
      </c>
      <c r="G328">
        <f>[1]Desno!F9</f>
        <v>65</v>
      </c>
      <c r="H328">
        <f>'19-rast'!E328</f>
        <v>74</v>
      </c>
      <c r="I328">
        <f>[1]Desno!H9</f>
        <v>3.4557467013902965</v>
      </c>
      <c r="J328">
        <f>[1]Desno!I9</f>
        <v>8.4578208691446761</v>
      </c>
      <c r="K328">
        <f t="shared" si="20"/>
        <v>9</v>
      </c>
      <c r="L328">
        <f>[1]Desno!J9</f>
        <v>11.913567570534973</v>
      </c>
      <c r="M328">
        <f t="shared" si="21"/>
        <v>20.913567570534973</v>
      </c>
      <c r="N328">
        <f>[1]Desno!K9</f>
        <v>6.5096608365647457</v>
      </c>
      <c r="O328">
        <f>[1]Desno!L9</f>
        <v>14.958427494580251</v>
      </c>
      <c r="P328">
        <f t="shared" si="22"/>
        <v>13.846153846153841</v>
      </c>
      <c r="Q328">
        <f>[1]Desno!M9</f>
        <v>22.441831227525633</v>
      </c>
      <c r="R328">
        <f t="shared" si="23"/>
        <v>39.395315551336864</v>
      </c>
      <c r="T328">
        <f>[1]Desno!N9</f>
        <v>0</v>
      </c>
    </row>
    <row r="329" spans="1:20" x14ac:dyDescent="0.25">
      <c r="A329" t="s">
        <v>8</v>
      </c>
      <c r="B329">
        <f>[1]Desno!A10</f>
        <v>2</v>
      </c>
      <c r="C329">
        <f>[1]Desno!B10</f>
        <v>2</v>
      </c>
      <c r="D329">
        <f>[1]Desno!C10</f>
        <v>1</v>
      </c>
      <c r="E329">
        <f>[1]Desno!D10</f>
        <v>56.591242134988555</v>
      </c>
      <c r="F329">
        <f>[1]Desno!E10</f>
        <v>60.356871317176235</v>
      </c>
      <c r="G329">
        <f>[1]Desno!F10</f>
        <v>70</v>
      </c>
      <c r="H329">
        <f>'19-rast'!E329</f>
        <v>84</v>
      </c>
      <c r="I329">
        <f>[1]Desno!H10</f>
        <v>3.7656291821876806</v>
      </c>
      <c r="J329">
        <f>[1]Desno!I10</f>
        <v>9.6431286828237646</v>
      </c>
      <c r="K329">
        <f t="shared" si="20"/>
        <v>14</v>
      </c>
      <c r="L329">
        <f>[1]Desno!J10</f>
        <v>13.408757865011445</v>
      </c>
      <c r="M329">
        <f t="shared" si="21"/>
        <v>27.408757865011445</v>
      </c>
      <c r="N329">
        <f>[1]Desno!K10</f>
        <v>6.6540846960125632</v>
      </c>
      <c r="O329">
        <f>[1]Desno!L10</f>
        <v>15.976853127706004</v>
      </c>
      <c r="P329">
        <f t="shared" si="22"/>
        <v>19.999999999999996</v>
      </c>
      <c r="Q329">
        <f>[1]Desno!M10</f>
        <v>23.694051162593645</v>
      </c>
      <c r="R329">
        <f t="shared" si="23"/>
        <v>48.432861395112383</v>
      </c>
      <c r="T329">
        <f>[1]Desno!N10</f>
        <v>0</v>
      </c>
    </row>
    <row r="330" spans="1:20" x14ac:dyDescent="0.25">
      <c r="A330" t="s">
        <v>8</v>
      </c>
      <c r="B330">
        <f>[1]Desno!A11</f>
        <v>2</v>
      </c>
      <c r="C330">
        <f>[1]Desno!B11</f>
        <v>2</v>
      </c>
      <c r="D330">
        <f>[1]Desno!C11</f>
        <v>2</v>
      </c>
      <c r="E330">
        <f>[1]Desno!D11</f>
        <v>53.219330635663724</v>
      </c>
      <c r="F330">
        <f>[1]Desno!E11</f>
        <v>57.862525201931717</v>
      </c>
      <c r="G330">
        <f>[1]Desno!F11</f>
        <v>70</v>
      </c>
      <c r="H330">
        <f>'19-rast'!E330</f>
        <v>83</v>
      </c>
      <c r="I330">
        <f>[1]Desno!H11</f>
        <v>4.6431945662679937</v>
      </c>
      <c r="J330">
        <f>[1]Desno!I11</f>
        <v>12.137474798068283</v>
      </c>
      <c r="K330">
        <f t="shared" si="20"/>
        <v>13</v>
      </c>
      <c r="L330">
        <f>[1]Desno!J11</f>
        <v>16.780669364336276</v>
      </c>
      <c r="M330">
        <f t="shared" si="21"/>
        <v>29.780669364336276</v>
      </c>
      <c r="N330">
        <f>[1]Desno!K11</f>
        <v>8.7246391692804579</v>
      </c>
      <c r="O330">
        <f>[1]Desno!L11</f>
        <v>20.976400106476987</v>
      </c>
      <c r="P330">
        <f t="shared" si="22"/>
        <v>18.571428571428573</v>
      </c>
      <c r="Q330">
        <f>[1]Desno!M11</f>
        <v>31.531154495752144</v>
      </c>
      <c r="R330">
        <f t="shared" si="23"/>
        <v>55.958368902106102</v>
      </c>
      <c r="T330">
        <f>[1]Desno!N11</f>
        <v>0</v>
      </c>
    </row>
    <row r="331" spans="1:20" x14ac:dyDescent="0.25">
      <c r="A331" t="s">
        <v>8</v>
      </c>
      <c r="B331">
        <f>[1]Desno!A12</f>
        <v>2</v>
      </c>
      <c r="C331">
        <f>[1]Desno!B12</f>
        <v>2</v>
      </c>
      <c r="D331">
        <f>[1]Desno!C12</f>
        <v>3</v>
      </c>
      <c r="E331">
        <f>[1]Desno!D12</f>
        <v>56.564744325099291</v>
      </c>
      <c r="F331">
        <f>[1]Desno!E12</f>
        <v>59.333187945714727</v>
      </c>
      <c r="G331">
        <f>[1]Desno!F12</f>
        <v>60</v>
      </c>
      <c r="H331">
        <f>'19-rast'!E331</f>
        <v>71</v>
      </c>
      <c r="I331">
        <f>[1]Desno!H12</f>
        <v>2.7684436206154359</v>
      </c>
      <c r="J331">
        <f>[1]Desno!I12</f>
        <v>0.66681205428527335</v>
      </c>
      <c r="K331">
        <f t="shared" si="20"/>
        <v>11</v>
      </c>
      <c r="L331">
        <f>[1]Desno!J12</f>
        <v>3.4352556749007093</v>
      </c>
      <c r="M331">
        <f t="shared" si="21"/>
        <v>14.435255674900709</v>
      </c>
      <c r="N331">
        <f>[1]Desno!K12</f>
        <v>4.8942917600831581</v>
      </c>
      <c r="O331">
        <f>[1]Desno!L12</f>
        <v>1.1238432947431543</v>
      </c>
      <c r="P331">
        <f t="shared" si="22"/>
        <v>18.333333333333336</v>
      </c>
      <c r="Q331">
        <f>[1]Desno!M12</f>
        <v>6.0731392245971794</v>
      </c>
      <c r="R331">
        <f t="shared" si="23"/>
        <v>25.519881415773327</v>
      </c>
      <c r="T331">
        <f>[1]Desno!N12</f>
        <v>0</v>
      </c>
    </row>
    <row r="332" spans="1:20" x14ac:dyDescent="0.25">
      <c r="A332" t="s">
        <v>8</v>
      </c>
      <c r="B332">
        <f>[1]Desno!A13</f>
        <v>2</v>
      </c>
      <c r="C332">
        <f>[1]Desno!B13</f>
        <v>2</v>
      </c>
      <c r="D332">
        <f>[1]Desno!C13</f>
        <v>4</v>
      </c>
      <c r="E332">
        <f>[1]Desno!D13</f>
        <v>61.937684322601775</v>
      </c>
      <c r="F332">
        <f>[1]Desno!E13</f>
        <v>61.40071453878366</v>
      </c>
      <c r="G332">
        <f>[1]Desno!F13</f>
        <v>70</v>
      </c>
      <c r="H332">
        <f>'19-rast'!E332</f>
        <v>81</v>
      </c>
      <c r="I332">
        <f>[1]Desno!H13</f>
        <v>-0.53696978381811533</v>
      </c>
      <c r="J332">
        <f>[1]Desno!I13</f>
        <v>8.5992854612163399</v>
      </c>
      <c r="K332">
        <f t="shared" si="20"/>
        <v>11</v>
      </c>
      <c r="L332">
        <f>[1]Desno!J13</f>
        <v>8.0623156773982245</v>
      </c>
      <c r="M332">
        <f t="shared" si="21"/>
        <v>19.062315677398225</v>
      </c>
      <c r="N332">
        <f>[1]Desno!K13</f>
        <v>-0.86695166228900611</v>
      </c>
      <c r="O332">
        <f>[1]Desno!L13</f>
        <v>14.005187929506292</v>
      </c>
      <c r="P332">
        <f t="shared" si="22"/>
        <v>15.714285714285726</v>
      </c>
      <c r="Q332">
        <f>[1]Desno!M13</f>
        <v>13.01681805765571</v>
      </c>
      <c r="R332">
        <f t="shared" si="23"/>
        <v>30.776603752430187</v>
      </c>
      <c r="T332">
        <f>[1]Desno!N13</f>
        <v>1</v>
      </c>
    </row>
    <row r="333" spans="1:20" x14ac:dyDescent="0.25">
      <c r="A333" t="s">
        <v>8</v>
      </c>
      <c r="B333">
        <f>[1]Desno!A14</f>
        <v>2</v>
      </c>
      <c r="C333">
        <f>[1]Desno!B14</f>
        <v>2</v>
      </c>
      <c r="D333">
        <f>[1]Desno!C14</f>
        <v>5</v>
      </c>
      <c r="E333">
        <f>[1]Desno!D14</f>
        <v>53.525054822396179</v>
      </c>
      <c r="F333">
        <f>[1]Desno!E14</f>
        <v>56.13758406109244</v>
      </c>
      <c r="G333">
        <f>[1]Desno!F14</f>
        <v>60</v>
      </c>
      <c r="H333">
        <f>'19-rast'!E333</f>
        <v>70</v>
      </c>
      <c r="I333">
        <f>[1]Desno!H14</f>
        <v>2.6125292386962613</v>
      </c>
      <c r="J333">
        <f>[1]Desno!I14</f>
        <v>3.8624159389075601</v>
      </c>
      <c r="K333">
        <f t="shared" si="20"/>
        <v>10</v>
      </c>
      <c r="L333">
        <f>[1]Desno!J14</f>
        <v>6.4749451776038214</v>
      </c>
      <c r="M333">
        <f t="shared" si="21"/>
        <v>16.474945177603821</v>
      </c>
      <c r="N333">
        <f>[1]Desno!K14</f>
        <v>4.8809464041933426</v>
      </c>
      <c r="O333">
        <f>[1]Desno!L14</f>
        <v>6.880267477674562</v>
      </c>
      <c r="P333">
        <f t="shared" si="22"/>
        <v>16.666666666666675</v>
      </c>
      <c r="Q333">
        <f>[1]Desno!M14</f>
        <v>12.097036049918341</v>
      </c>
      <c r="R333">
        <f t="shared" si="23"/>
        <v>30.779875391571387</v>
      </c>
      <c r="T333">
        <f>[1]Desno!N14</f>
        <v>0</v>
      </c>
    </row>
    <row r="334" spans="1:20" x14ac:dyDescent="0.25">
      <c r="A334" t="s">
        <v>8</v>
      </c>
      <c r="B334">
        <f>[1]Desno!A15</f>
        <v>2</v>
      </c>
      <c r="C334">
        <f>[1]Desno!B15</f>
        <v>2</v>
      </c>
      <c r="D334">
        <f>[1]Desno!C15</f>
        <v>6</v>
      </c>
      <c r="E334">
        <f>[1]Desno!D15</f>
        <v>58.977346560083724</v>
      </c>
      <c r="F334">
        <f>[1]Desno!E15</f>
        <v>62.085605094152172</v>
      </c>
      <c r="G334">
        <f>[1]Desno!F15</f>
        <v>65</v>
      </c>
      <c r="H334">
        <f>'19-rast'!E334</f>
        <v>71</v>
      </c>
      <c r="I334">
        <f>[1]Desno!H15</f>
        <v>3.1082585340684474</v>
      </c>
      <c r="J334">
        <f>[1]Desno!I15</f>
        <v>2.9143949058478285</v>
      </c>
      <c r="K334">
        <f t="shared" si="20"/>
        <v>6</v>
      </c>
      <c r="L334">
        <f>[1]Desno!J15</f>
        <v>6.0226534399162759</v>
      </c>
      <c r="M334">
        <f t="shared" si="21"/>
        <v>12.022653439916276</v>
      </c>
      <c r="N334">
        <f>[1]Desno!K15</f>
        <v>5.2702583540306991</v>
      </c>
      <c r="O334">
        <f>[1]Desno!L15</f>
        <v>4.6941555960164694</v>
      </c>
      <c r="P334">
        <f t="shared" si="22"/>
        <v>9.2307692307692193</v>
      </c>
      <c r="Q334">
        <f>[1]Desno!M15</f>
        <v>10.21180807749742</v>
      </c>
      <c r="R334">
        <f t="shared" si="23"/>
        <v>20.385205746189495</v>
      </c>
      <c r="T334">
        <f>[1]Desno!N15</f>
        <v>0</v>
      </c>
    </row>
    <row r="335" spans="1:20" x14ac:dyDescent="0.25">
      <c r="A335" t="s">
        <v>8</v>
      </c>
      <c r="B335">
        <f>[1]Desno!A16</f>
        <v>2</v>
      </c>
      <c r="C335">
        <f>[1]Desno!B16</f>
        <v>2</v>
      </c>
      <c r="D335">
        <f>[1]Desno!C16</f>
        <v>7</v>
      </c>
      <c r="E335">
        <f>[1]Desno!D16</f>
        <v>54.3025448844202</v>
      </c>
      <c r="F335">
        <f>[1]Desno!E16</f>
        <v>55.446240109645167</v>
      </c>
      <c r="G335">
        <f>[1]Desno!F16</f>
        <v>65</v>
      </c>
      <c r="H335">
        <f>'19-rast'!E335</f>
        <v>69</v>
      </c>
      <c r="I335">
        <f>[1]Desno!H16</f>
        <v>1.1436952252249668</v>
      </c>
      <c r="J335">
        <f>[1]Desno!I16</f>
        <v>9.5537598903548329</v>
      </c>
      <c r="K335">
        <f t="shared" si="20"/>
        <v>4</v>
      </c>
      <c r="L335">
        <f>[1]Desno!J16</f>
        <v>10.6974551155798</v>
      </c>
      <c r="M335">
        <f t="shared" si="21"/>
        <v>14.6974551155798</v>
      </c>
      <c r="N335">
        <f>[1]Desno!K16</f>
        <v>2.10615400743972</v>
      </c>
      <c r="O335">
        <f>[1]Desno!L16</f>
        <v>17.230672217741414</v>
      </c>
      <c r="P335">
        <f t="shared" si="22"/>
        <v>6.1538461538461542</v>
      </c>
      <c r="Q335">
        <f>[1]Desno!M16</f>
        <v>19.699730718603913</v>
      </c>
      <c r="R335">
        <f t="shared" si="23"/>
        <v>27.065867993594917</v>
      </c>
      <c r="T335">
        <f>[1]Desno!N16</f>
        <v>0</v>
      </c>
    </row>
    <row r="336" spans="1:20" x14ac:dyDescent="0.25">
      <c r="A336" t="s">
        <v>8</v>
      </c>
      <c r="B336">
        <f>[1]Desno!A17</f>
        <v>3</v>
      </c>
      <c r="C336">
        <f>[1]Desno!B17</f>
        <v>3</v>
      </c>
      <c r="D336">
        <f>[1]Desno!C17</f>
        <v>1</v>
      </c>
      <c r="E336">
        <f>[1]Desno!D17</f>
        <v>57.518284747310219</v>
      </c>
      <c r="F336">
        <f>[1]Desno!E17</f>
        <v>58.776591690967685</v>
      </c>
      <c r="G336">
        <f>[1]Desno!F17</f>
        <v>65</v>
      </c>
      <c r="H336">
        <f>'19-rast'!E336</f>
        <v>70</v>
      </c>
      <c r="I336">
        <f>[1]Desno!H17</f>
        <v>1.2583069436574661</v>
      </c>
      <c r="J336">
        <f>[1]Desno!I17</f>
        <v>6.2234083090323153</v>
      </c>
      <c r="K336">
        <f t="shared" si="20"/>
        <v>5</v>
      </c>
      <c r="L336">
        <f>[1]Desno!J17</f>
        <v>7.4817152526897814</v>
      </c>
      <c r="M336">
        <f t="shared" si="21"/>
        <v>12.481715252689781</v>
      </c>
      <c r="N336">
        <f>[1]Desno!K17</f>
        <v>2.187664234400355</v>
      </c>
      <c r="O336">
        <f>[1]Desno!L17</f>
        <v>10.588242921184342</v>
      </c>
      <c r="P336">
        <f t="shared" si="22"/>
        <v>7.6923076923076872</v>
      </c>
      <c r="Q336">
        <f>[1]Desno!M17</f>
        <v>13.007542359022906</v>
      </c>
      <c r="R336">
        <f t="shared" si="23"/>
        <v>21.700430232793888</v>
      </c>
      <c r="T336">
        <f>[1]Desno!N17</f>
        <v>0</v>
      </c>
    </row>
    <row r="337" spans="1:20" x14ac:dyDescent="0.25">
      <c r="A337" t="s">
        <v>8</v>
      </c>
      <c r="B337">
        <f>[1]Desno!A18</f>
        <v>3</v>
      </c>
      <c r="C337">
        <f>[1]Desno!B18</f>
        <v>3</v>
      </c>
      <c r="D337">
        <f>[1]Desno!C18</f>
        <v>2</v>
      </c>
      <c r="E337">
        <f>[1]Desno!D18</f>
        <v>58.488744133164502</v>
      </c>
      <c r="F337">
        <f>[1]Desno!E18</f>
        <v>61.308774258521225</v>
      </c>
      <c r="G337">
        <f>[1]Desno!F18</f>
        <v>75</v>
      </c>
      <c r="H337">
        <f>'19-rast'!E337</f>
        <v>80</v>
      </c>
      <c r="I337">
        <f>[1]Desno!H18</f>
        <v>2.8200301253567233</v>
      </c>
      <c r="J337">
        <f>[1]Desno!I18</f>
        <v>13.691225741478775</v>
      </c>
      <c r="K337">
        <f t="shared" si="20"/>
        <v>5</v>
      </c>
      <c r="L337">
        <f>[1]Desno!J18</f>
        <v>16.511255866835498</v>
      </c>
      <c r="M337">
        <f t="shared" si="21"/>
        <v>21.511255866835498</v>
      </c>
      <c r="N337">
        <f>[1]Desno!K18</f>
        <v>4.8214920103878622</v>
      </c>
      <c r="O337">
        <f>[1]Desno!L18</f>
        <v>22.331592675049848</v>
      </c>
      <c r="P337">
        <f t="shared" si="22"/>
        <v>6.6666666666666652</v>
      </c>
      <c r="Q337">
        <f>[1]Desno!M18</f>
        <v>28.229800642057601</v>
      </c>
      <c r="R337">
        <f t="shared" si="23"/>
        <v>36.778454018194772</v>
      </c>
      <c r="T337">
        <f>[1]Desno!N18</f>
        <v>0</v>
      </c>
    </row>
    <row r="338" spans="1:20" x14ac:dyDescent="0.25">
      <c r="A338" t="s">
        <v>8</v>
      </c>
      <c r="B338">
        <f>[1]Desno!A19</f>
        <v>3</v>
      </c>
      <c r="C338">
        <f>[1]Desno!B19</f>
        <v>3</v>
      </c>
      <c r="D338">
        <f>[1]Desno!C19</f>
        <v>3</v>
      </c>
      <c r="E338">
        <f>[1]Desno!D19</f>
        <v>60.83718710982631</v>
      </c>
      <c r="F338">
        <f>[1]Desno!E19</f>
        <v>61.563550139688246</v>
      </c>
      <c r="G338">
        <f>[1]Desno!F19</f>
        <v>75</v>
      </c>
      <c r="H338">
        <f>'19-rast'!E338</f>
        <v>84</v>
      </c>
      <c r="I338">
        <f>[1]Desno!H19</f>
        <v>0.72636302986193613</v>
      </c>
      <c r="J338">
        <f>[1]Desno!I19</f>
        <v>13.436449860311754</v>
      </c>
      <c r="K338">
        <f t="shared" si="20"/>
        <v>9</v>
      </c>
      <c r="L338">
        <f>[1]Desno!J19</f>
        <v>14.16281289017369</v>
      </c>
      <c r="M338">
        <f t="shared" si="21"/>
        <v>23.16281289017369</v>
      </c>
      <c r="N338">
        <f>[1]Desno!K19</f>
        <v>1.1939457827836009</v>
      </c>
      <c r="O338">
        <f>[1]Desno!L19</f>
        <v>21.825333057993458</v>
      </c>
      <c r="P338">
        <f t="shared" si="22"/>
        <v>12.000000000000011</v>
      </c>
      <c r="Q338">
        <f>[1]Desno!M19</f>
        <v>23.279861484401444</v>
      </c>
      <c r="R338">
        <f t="shared" si="23"/>
        <v>38.073444862529612</v>
      </c>
      <c r="T338">
        <f>[1]Desno!N19</f>
        <v>0</v>
      </c>
    </row>
    <row r="339" spans="1:20" x14ac:dyDescent="0.25">
      <c r="A339" t="s">
        <v>8</v>
      </c>
      <c r="B339">
        <f>[1]Desno!A20</f>
        <v>3</v>
      </c>
      <c r="C339">
        <f>[1]Desno!B20</f>
        <v>3</v>
      </c>
      <c r="D339">
        <f>[1]Desno!C20</f>
        <v>4</v>
      </c>
      <c r="E339">
        <f>[1]Desno!D20</f>
        <v>59.692430557892237</v>
      </c>
      <c r="F339">
        <f>[1]Desno!E20</f>
        <v>60.774420469406486</v>
      </c>
      <c r="G339">
        <f>[1]Desno!F20</f>
        <v>75</v>
      </c>
      <c r="H339">
        <f>'19-rast'!E339</f>
        <v>80</v>
      </c>
      <c r="I339">
        <f>[1]Desno!H20</f>
        <v>1.0819899115142491</v>
      </c>
      <c r="J339">
        <f>[1]Desno!I20</f>
        <v>14.225579530593514</v>
      </c>
      <c r="K339">
        <f t="shared" si="20"/>
        <v>5</v>
      </c>
      <c r="L339">
        <f>[1]Desno!J20</f>
        <v>15.307569442107763</v>
      </c>
      <c r="M339">
        <f t="shared" si="21"/>
        <v>20.307569442107763</v>
      </c>
      <c r="N339">
        <f>[1]Desno!K20</f>
        <v>1.8126082342465377</v>
      </c>
      <c r="O339">
        <f>[1]Desno!L20</f>
        <v>23.407182529621306</v>
      </c>
      <c r="P339">
        <f t="shared" si="22"/>
        <v>6.6666666666666652</v>
      </c>
      <c r="Q339">
        <f>[1]Desno!M20</f>
        <v>25.64407128180488</v>
      </c>
      <c r="R339">
        <f t="shared" si="23"/>
        <v>34.020342700591868</v>
      </c>
      <c r="T339">
        <f>[1]Desno!N20</f>
        <v>0</v>
      </c>
    </row>
    <row r="340" spans="1:20" x14ac:dyDescent="0.25">
      <c r="A340" t="s">
        <v>8</v>
      </c>
      <c r="B340">
        <f>[1]Desno!A21</f>
        <v>3</v>
      </c>
      <c r="C340">
        <f>[1]Desno!B21</f>
        <v>3</v>
      </c>
      <c r="D340">
        <f>[1]Desno!C21</f>
        <v>5</v>
      </c>
      <c r="E340">
        <f>[1]Desno!D21</f>
        <v>52.397927794353656</v>
      </c>
      <c r="F340">
        <f>[1]Desno!E21</f>
        <v>53.596684763911881</v>
      </c>
      <c r="G340">
        <f>[1]Desno!F21</f>
        <v>65</v>
      </c>
      <c r="H340">
        <f>'19-rast'!E340</f>
        <v>71</v>
      </c>
      <c r="I340">
        <f>[1]Desno!H21</f>
        <v>1.1987569695582252</v>
      </c>
      <c r="J340">
        <f>[1]Desno!I21</f>
        <v>11.403315236088119</v>
      </c>
      <c r="K340">
        <f t="shared" si="20"/>
        <v>6</v>
      </c>
      <c r="L340">
        <f>[1]Desno!J21</f>
        <v>12.602072205646344</v>
      </c>
      <c r="M340">
        <f t="shared" si="21"/>
        <v>18.602072205646344</v>
      </c>
      <c r="N340">
        <f>[1]Desno!K21</f>
        <v>2.2877946132965343</v>
      </c>
      <c r="O340">
        <f>[1]Desno!L21</f>
        <v>21.276157818937126</v>
      </c>
      <c r="P340">
        <f t="shared" si="22"/>
        <v>9.2307692307692193</v>
      </c>
      <c r="Q340">
        <f>[1]Desno!M21</f>
        <v>24.050707224731749</v>
      </c>
      <c r="R340">
        <f t="shared" si="23"/>
        <v>35.501541737783924</v>
      </c>
      <c r="T340">
        <f>[1]Desno!N21</f>
        <v>0</v>
      </c>
    </row>
    <row r="341" spans="1:20" x14ac:dyDescent="0.25">
      <c r="A341" t="s">
        <v>8</v>
      </c>
      <c r="B341">
        <f>[1]Desno!A22</f>
        <v>3</v>
      </c>
      <c r="C341">
        <f>[1]Desno!B22</f>
        <v>3</v>
      </c>
      <c r="D341">
        <f>[1]Desno!C22</f>
        <v>6</v>
      </c>
      <c r="E341">
        <f>[1]Desno!D22</f>
        <v>50.395464689130506</v>
      </c>
      <c r="F341">
        <f>[1]Desno!E22</f>
        <v>49.878722363824245</v>
      </c>
      <c r="G341">
        <f>[1]Desno!F22</f>
        <v>50</v>
      </c>
      <c r="H341">
        <f>'19-rast'!E341</f>
        <v>57</v>
      </c>
      <c r="I341">
        <f>[1]Desno!H22</f>
        <v>-0.51674232530626085</v>
      </c>
      <c r="J341">
        <f>[1]Desno!I22</f>
        <v>0.12127763617575482</v>
      </c>
      <c r="K341">
        <f t="shared" si="20"/>
        <v>7</v>
      </c>
      <c r="L341">
        <f>[1]Desno!J22</f>
        <v>-0.39546468913050603</v>
      </c>
      <c r="M341">
        <f t="shared" si="21"/>
        <v>6.604535310869494</v>
      </c>
      <c r="N341">
        <f>[1]Desno!K22</f>
        <v>-1.0253746611800008</v>
      </c>
      <c r="O341">
        <f>[1]Desno!L22</f>
        <v>0.24314503344959881</v>
      </c>
      <c r="P341">
        <f t="shared" si="22"/>
        <v>13.999999999999989</v>
      </c>
      <c r="Q341">
        <f>[1]Desno!M22</f>
        <v>-0.78472277529331169</v>
      </c>
      <c r="R341">
        <f t="shared" si="23"/>
        <v>13.105416036165618</v>
      </c>
      <c r="T341">
        <f>[1]Desno!N22</f>
        <v>1</v>
      </c>
    </row>
    <row r="342" spans="1:20" x14ac:dyDescent="0.25">
      <c r="A342" t="s">
        <v>8</v>
      </c>
      <c r="B342">
        <f>[1]Desno!A23</f>
        <v>3</v>
      </c>
      <c r="C342">
        <f>[1]Desno!B23</f>
        <v>3</v>
      </c>
      <c r="D342">
        <f>[1]Desno!C23</f>
        <v>7</v>
      </c>
      <c r="E342">
        <f>[1]Desno!D23</f>
        <v>52.307753537042643</v>
      </c>
      <c r="F342">
        <f>[1]Desno!E23</f>
        <v>51.44588428491231</v>
      </c>
      <c r="G342">
        <f>[1]Desno!F23</f>
        <v>50</v>
      </c>
      <c r="H342">
        <f>'19-rast'!E342</f>
        <v>65</v>
      </c>
      <c r="I342">
        <f>[1]Desno!H23</f>
        <v>-0.86186925213033305</v>
      </c>
      <c r="J342">
        <f>[1]Desno!I23</f>
        <v>-1.4458842849123101</v>
      </c>
      <c r="K342">
        <f t="shared" si="20"/>
        <v>15</v>
      </c>
      <c r="L342">
        <f>[1]Desno!J23</f>
        <v>-2.3077535370426432</v>
      </c>
      <c r="M342">
        <f t="shared" si="21"/>
        <v>12.692246462957357</v>
      </c>
      <c r="N342">
        <f>[1]Desno!K23</f>
        <v>-1.6476892885869843</v>
      </c>
      <c r="O342">
        <f>[1]Desno!L23</f>
        <v>-2.8104955430542589</v>
      </c>
      <c r="P342">
        <f t="shared" si="22"/>
        <v>30.000000000000004</v>
      </c>
      <c r="Q342">
        <f>[1]Desno!M23</f>
        <v>-4.4118765976221219</v>
      </c>
      <c r="R342">
        <f t="shared" si="23"/>
        <v>24.26456042309124</v>
      </c>
      <c r="T342">
        <f>[1]Desno!N23</f>
        <v>1</v>
      </c>
    </row>
    <row r="343" spans="1:20" x14ac:dyDescent="0.25">
      <c r="A343" t="s">
        <v>8</v>
      </c>
      <c r="B343">
        <f>[1]Desno!A24</f>
        <v>3</v>
      </c>
      <c r="C343">
        <f>[1]Desno!B24</f>
        <v>3</v>
      </c>
      <c r="D343">
        <f>[1]Desno!C24</f>
        <v>8</v>
      </c>
      <c r="E343">
        <f>[1]Desno!D24</f>
        <v>52.967708656062001</v>
      </c>
      <c r="F343">
        <f>[1]Desno!E24</f>
        <v>54.850030525174972</v>
      </c>
      <c r="G343">
        <f>[1]Desno!F24</f>
        <v>55</v>
      </c>
      <c r="H343">
        <f>'19-rast'!E343</f>
        <v>66</v>
      </c>
      <c r="I343">
        <f>[1]Desno!H24</f>
        <v>1.8823218691129711</v>
      </c>
      <c r="J343">
        <f>[1]Desno!I24</f>
        <v>0.14996947482502776</v>
      </c>
      <c r="K343">
        <f t="shared" si="20"/>
        <v>11</v>
      </c>
      <c r="L343">
        <f>[1]Desno!J24</f>
        <v>2.0322913439379988</v>
      </c>
      <c r="M343">
        <f t="shared" si="21"/>
        <v>13.032291343937999</v>
      </c>
      <c r="N343">
        <f>[1]Desno!K24</f>
        <v>3.5537158711839822</v>
      </c>
      <c r="O343">
        <f>[1]Desno!L24</f>
        <v>0.27341730421863719</v>
      </c>
      <c r="P343">
        <f t="shared" si="22"/>
        <v>19.999999999999996</v>
      </c>
      <c r="Q343">
        <f>[1]Desno!M24</f>
        <v>3.8368496495371884</v>
      </c>
      <c r="R343">
        <f t="shared" si="23"/>
        <v>24.604219579444631</v>
      </c>
      <c r="T343">
        <f>[1]Desno!N24</f>
        <v>1</v>
      </c>
    </row>
    <row r="344" spans="1:20" x14ac:dyDescent="0.25">
      <c r="A344" t="s">
        <v>8</v>
      </c>
      <c r="B344">
        <f>[1]Desno!A25</f>
        <v>4</v>
      </c>
      <c r="C344">
        <f>[1]Desno!B25</f>
        <v>4</v>
      </c>
      <c r="D344">
        <f>[1]Desno!C25</f>
        <v>1</v>
      </c>
      <c r="E344">
        <f>[1]Desno!D25</f>
        <v>58.591675780171492</v>
      </c>
      <c r="F344">
        <f>[1]Desno!E25</f>
        <v>57.321666055025368</v>
      </c>
      <c r="G344">
        <f>[1]Desno!F25</f>
        <v>55</v>
      </c>
      <c r="H344">
        <f>'19-rast'!E344</f>
        <v>65</v>
      </c>
      <c r="I344">
        <f>[1]Desno!H25</f>
        <v>-1.2700097251461244</v>
      </c>
      <c r="J344">
        <f>[1]Desno!I25</f>
        <v>-2.3216660550253678</v>
      </c>
      <c r="K344">
        <f t="shared" si="20"/>
        <v>10</v>
      </c>
      <c r="L344">
        <f>[1]Desno!J25</f>
        <v>-3.5916757801714922</v>
      </c>
      <c r="M344">
        <f t="shared" si="21"/>
        <v>6.4083242198285078</v>
      </c>
      <c r="N344">
        <f>[1]Desno!K25</f>
        <v>-2.1675599959131375</v>
      </c>
      <c r="O344">
        <f>[1]Desno!L25</f>
        <v>-4.050241758145523</v>
      </c>
      <c r="P344">
        <f t="shared" si="22"/>
        <v>18.181818181818187</v>
      </c>
      <c r="Q344">
        <f>[1]Desno!M25</f>
        <v>-6.1300103339713363</v>
      </c>
      <c r="R344">
        <f t="shared" si="23"/>
        <v>10.937260514397519</v>
      </c>
      <c r="T344">
        <f>[1]Desno!N25</f>
        <v>1</v>
      </c>
    </row>
    <row r="345" spans="1:20" x14ac:dyDescent="0.25">
      <c r="A345" t="s">
        <v>8</v>
      </c>
      <c r="B345">
        <f>[1]Desno!A26</f>
        <v>4</v>
      </c>
      <c r="C345">
        <f>[1]Desno!B26</f>
        <v>4</v>
      </c>
      <c r="D345">
        <f>[1]Desno!C26</f>
        <v>2</v>
      </c>
      <c r="E345">
        <f>[1]Desno!D26</f>
        <v>54.381653954237905</v>
      </c>
      <c r="F345">
        <f>[1]Desno!E26</f>
        <v>56.661290793614107</v>
      </c>
      <c r="G345">
        <f>[1]Desno!F26</f>
        <v>70</v>
      </c>
      <c r="H345">
        <f>'19-rast'!E345</f>
        <v>80</v>
      </c>
      <c r="I345">
        <f>[1]Desno!H26</f>
        <v>2.2796368393762023</v>
      </c>
      <c r="J345">
        <f>[1]Desno!I26</f>
        <v>13.338709206385893</v>
      </c>
      <c r="K345">
        <f t="shared" si="20"/>
        <v>10</v>
      </c>
      <c r="L345">
        <f>[1]Desno!J26</f>
        <v>15.618346045762095</v>
      </c>
      <c r="M345">
        <f t="shared" si="21"/>
        <v>25.618346045762095</v>
      </c>
      <c r="N345">
        <f>[1]Desno!K26</f>
        <v>4.1919225945104888</v>
      </c>
      <c r="O345">
        <f>[1]Desno!L26</f>
        <v>23.541131907798341</v>
      </c>
      <c r="P345">
        <f t="shared" si="22"/>
        <v>14.285714285714279</v>
      </c>
      <c r="Q345">
        <f>[1]Desno!M26</f>
        <v>28.719880529755336</v>
      </c>
      <c r="R345">
        <f t="shared" si="23"/>
        <v>47.108434891148953</v>
      </c>
      <c r="T345">
        <f>[1]Desno!N26</f>
        <v>0</v>
      </c>
    </row>
    <row r="346" spans="1:20" x14ac:dyDescent="0.25">
      <c r="A346" t="s">
        <v>8</v>
      </c>
      <c r="B346">
        <f>[1]Desno!A27</f>
        <v>4</v>
      </c>
      <c r="C346">
        <f>[1]Desno!B27</f>
        <v>4</v>
      </c>
      <c r="D346">
        <f>[1]Desno!C27</f>
        <v>3</v>
      </c>
      <c r="E346">
        <f>[1]Desno!D27</f>
        <v>57.823336292214606</v>
      </c>
      <c r="F346">
        <f>[1]Desno!E27</f>
        <v>60.83739800819442</v>
      </c>
      <c r="G346">
        <f>[1]Desno!F27</f>
        <v>75</v>
      </c>
      <c r="H346">
        <f>'19-rast'!E346</f>
        <v>88</v>
      </c>
      <c r="I346">
        <f>[1]Desno!H27</f>
        <v>3.014061715979814</v>
      </c>
      <c r="J346">
        <f>[1]Desno!I27</f>
        <v>14.16260199180558</v>
      </c>
      <c r="K346">
        <f t="shared" si="20"/>
        <v>13</v>
      </c>
      <c r="L346">
        <f>[1]Desno!J27</f>
        <v>17.176663707785394</v>
      </c>
      <c r="M346">
        <f t="shared" si="21"/>
        <v>30.176663707785394</v>
      </c>
      <c r="N346">
        <f>[1]Desno!K27</f>
        <v>5.212535127250395</v>
      </c>
      <c r="O346">
        <f>[1]Desno!L27</f>
        <v>23.279434123559927</v>
      </c>
      <c r="P346">
        <f t="shared" si="22"/>
        <v>17.333333333333336</v>
      </c>
      <c r="Q346">
        <f>[1]Desno!M27</f>
        <v>29.705417931926004</v>
      </c>
      <c r="R346">
        <f t="shared" si="23"/>
        <v>52.187690373459851</v>
      </c>
      <c r="T346">
        <f>[1]Desno!N27</f>
        <v>0</v>
      </c>
    </row>
    <row r="347" spans="1:20" x14ac:dyDescent="0.25">
      <c r="A347" t="s">
        <v>8</v>
      </c>
      <c r="B347">
        <f>[1]Desno!A28</f>
        <v>4</v>
      </c>
      <c r="C347">
        <f>[1]Desno!B28</f>
        <v>4</v>
      </c>
      <c r="D347">
        <f>[1]Desno!C28</f>
        <v>4</v>
      </c>
      <c r="E347">
        <f>[1]Desno!D28</f>
        <v>57.674118257302908</v>
      </c>
      <c r="F347">
        <f>[1]Desno!E28</f>
        <v>62.807222084532462</v>
      </c>
      <c r="G347">
        <f>[1]Desno!F28</f>
        <v>70</v>
      </c>
      <c r="H347">
        <f>'19-rast'!E347</f>
        <v>84</v>
      </c>
      <c r="I347">
        <f>[1]Desno!H28</f>
        <v>5.1331038272295544</v>
      </c>
      <c r="J347">
        <f>[1]Desno!I28</f>
        <v>7.1927779154675378</v>
      </c>
      <c r="K347">
        <f t="shared" si="20"/>
        <v>14</v>
      </c>
      <c r="L347">
        <f>[1]Desno!J28</f>
        <v>12.325881742697092</v>
      </c>
      <c r="M347">
        <f t="shared" si="21"/>
        <v>26.325881742697092</v>
      </c>
      <c r="N347">
        <f>[1]Desno!K28</f>
        <v>8.9001860493629348</v>
      </c>
      <c r="O347">
        <f>[1]Desno!L28</f>
        <v>11.452151005479516</v>
      </c>
      <c r="P347">
        <f t="shared" si="22"/>
        <v>19.999999999999996</v>
      </c>
      <c r="Q347">
        <f>[1]Desno!M28</f>
        <v>21.371599800984107</v>
      </c>
      <c r="R347">
        <f t="shared" si="23"/>
        <v>45.645919761180934</v>
      </c>
      <c r="T347">
        <f>[1]Desno!N28</f>
        <v>0</v>
      </c>
    </row>
    <row r="348" spans="1:20" x14ac:dyDescent="0.25">
      <c r="A348" t="s">
        <v>8</v>
      </c>
      <c r="B348">
        <f>[1]Desno!A29</f>
        <v>4</v>
      </c>
      <c r="C348">
        <f>[1]Desno!B29</f>
        <v>4</v>
      </c>
      <c r="D348">
        <f>[1]Desno!C29</f>
        <v>5</v>
      </c>
      <c r="E348">
        <f>[1]Desno!D29</f>
        <v>61.567461718806328</v>
      </c>
      <c r="F348">
        <f>[1]Desno!E29</f>
        <v>66.553948945396613</v>
      </c>
      <c r="G348">
        <f>[1]Desno!F29</f>
        <v>65</v>
      </c>
      <c r="H348">
        <f>'19-rast'!E348</f>
        <v>78</v>
      </c>
      <c r="I348">
        <f>[1]Desno!H29</f>
        <v>4.9864872265902846</v>
      </c>
      <c r="J348">
        <f>[1]Desno!I29</f>
        <v>-1.5539489453966127</v>
      </c>
      <c r="K348">
        <f t="shared" si="20"/>
        <v>13</v>
      </c>
      <c r="L348">
        <f>[1]Desno!J29</f>
        <v>3.432538281193672</v>
      </c>
      <c r="M348">
        <f t="shared" si="21"/>
        <v>16.432538281193672</v>
      </c>
      <c r="N348">
        <f>[1]Desno!K29</f>
        <v>8.0992249597113375</v>
      </c>
      <c r="O348">
        <f>[1]Desno!L29</f>
        <v>-2.3348711384076237</v>
      </c>
      <c r="P348">
        <f t="shared" si="22"/>
        <v>19.999999999999996</v>
      </c>
      <c r="Q348">
        <f>[1]Desno!M29</f>
        <v>5.5752473552846959</v>
      </c>
      <c r="R348">
        <f t="shared" si="23"/>
        <v>26.690296826341651</v>
      </c>
      <c r="T348">
        <f>[1]Desno!N29</f>
        <v>1</v>
      </c>
    </row>
    <row r="349" spans="1:20" x14ac:dyDescent="0.25">
      <c r="A349" t="s">
        <v>8</v>
      </c>
      <c r="B349">
        <f>[1]Desno!A30</f>
        <v>4</v>
      </c>
      <c r="C349">
        <f>[1]Desno!B30</f>
        <v>4</v>
      </c>
      <c r="D349">
        <f>[1]Desno!C30</f>
        <v>6</v>
      </c>
      <c r="E349">
        <f>[1]Desno!D30</f>
        <v>49.084974923281671</v>
      </c>
      <c r="F349">
        <f>[1]Desno!E30</f>
        <v>51.351083362193556</v>
      </c>
      <c r="G349">
        <f>[1]Desno!F30</f>
        <v>55</v>
      </c>
      <c r="H349">
        <f>'19-rast'!E349</f>
        <v>68</v>
      </c>
      <c r="I349">
        <f>[1]Desno!H30</f>
        <v>2.2661084389118855</v>
      </c>
      <c r="J349">
        <f>[1]Desno!I30</f>
        <v>3.6489166378064439</v>
      </c>
      <c r="K349">
        <f t="shared" si="20"/>
        <v>13</v>
      </c>
      <c r="L349">
        <f>[1]Desno!J30</f>
        <v>5.9150250767183294</v>
      </c>
      <c r="M349">
        <f t="shared" si="21"/>
        <v>18.915025076718329</v>
      </c>
      <c r="N349">
        <f>[1]Desno!K30</f>
        <v>4.6167048927981513</v>
      </c>
      <c r="O349">
        <f>[1]Desno!L30</f>
        <v>7.105822114929139</v>
      </c>
      <c r="P349">
        <f t="shared" si="22"/>
        <v>23.636363636363633</v>
      </c>
      <c r="Q349">
        <f>[1]Desno!M30</f>
        <v>12.050581844980734</v>
      </c>
      <c r="R349">
        <f t="shared" si="23"/>
        <v>38.535264826521633</v>
      </c>
      <c r="T349">
        <f>[1]Desno!N30</f>
        <v>0</v>
      </c>
    </row>
    <row r="350" spans="1:20" x14ac:dyDescent="0.25">
      <c r="A350" t="s">
        <v>8</v>
      </c>
      <c r="B350">
        <f>[1]Desno!A31</f>
        <v>4</v>
      </c>
      <c r="C350">
        <f>[1]Desno!B31</f>
        <v>4</v>
      </c>
      <c r="D350">
        <f>[1]Desno!C31</f>
        <v>7</v>
      </c>
      <c r="E350">
        <f>[1]Desno!D31</f>
        <v>56.23999285586823</v>
      </c>
      <c r="F350">
        <f>[1]Desno!E31</f>
        <v>57.429009734598658</v>
      </c>
      <c r="G350">
        <f>[1]Desno!F31</f>
        <v>55</v>
      </c>
      <c r="H350">
        <f>'19-rast'!E350</f>
        <v>70</v>
      </c>
      <c r="I350">
        <f>[1]Desno!H31</f>
        <v>1.1890168787304276</v>
      </c>
      <c r="J350">
        <f>[1]Desno!I31</f>
        <v>-2.4290097345986581</v>
      </c>
      <c r="K350">
        <f t="shared" si="20"/>
        <v>15</v>
      </c>
      <c r="L350">
        <f>[1]Desno!J31</f>
        <v>-1.2399928558682305</v>
      </c>
      <c r="M350">
        <f t="shared" si="21"/>
        <v>13.76000714413177</v>
      </c>
      <c r="N350">
        <f>[1]Desno!K31</f>
        <v>2.1141839078423041</v>
      </c>
      <c r="O350">
        <f>[1]Desno!L31</f>
        <v>-4.2295866598153768</v>
      </c>
      <c r="P350">
        <f t="shared" si="22"/>
        <v>27.27272727272727</v>
      </c>
      <c r="Q350">
        <f>[1]Desno!M31</f>
        <v>-2.2048239925031354</v>
      </c>
      <c r="R350">
        <f t="shared" si="23"/>
        <v>24.466587645905101</v>
      </c>
      <c r="T350">
        <f>[1]Desno!N31</f>
        <v>1</v>
      </c>
    </row>
    <row r="351" spans="1:20" x14ac:dyDescent="0.25">
      <c r="A351" t="s">
        <v>8</v>
      </c>
      <c r="B351">
        <f>[1]Desno!A32</f>
        <v>4</v>
      </c>
      <c r="C351">
        <f>[1]Desno!B32</f>
        <v>4</v>
      </c>
      <c r="D351">
        <f>[1]Desno!C32</f>
        <v>8</v>
      </c>
      <c r="E351">
        <f>[1]Desno!D32</f>
        <v>51.736398911632577</v>
      </c>
      <c r="F351">
        <f>[1]Desno!E32</f>
        <v>55.834759167886055</v>
      </c>
      <c r="G351">
        <f>[1]Desno!F32</f>
        <v>55</v>
      </c>
      <c r="H351">
        <f>'19-rast'!E351</f>
        <v>61</v>
      </c>
      <c r="I351">
        <f>[1]Desno!H32</f>
        <v>4.0983602562534784</v>
      </c>
      <c r="J351">
        <f>[1]Desno!I32</f>
        <v>-0.83475916788605531</v>
      </c>
      <c r="K351">
        <f t="shared" si="20"/>
        <v>6</v>
      </c>
      <c r="L351">
        <f>[1]Desno!J32</f>
        <v>3.2636010883674231</v>
      </c>
      <c r="M351">
        <f t="shared" si="21"/>
        <v>9.2636010883674231</v>
      </c>
      <c r="N351">
        <f>[1]Desno!K32</f>
        <v>7.9216187103660074</v>
      </c>
      <c r="O351">
        <f>[1]Desno!L32</f>
        <v>-1.495052867293778</v>
      </c>
      <c r="P351">
        <f t="shared" si="22"/>
        <v>10.909090909090914</v>
      </c>
      <c r="Q351">
        <f>[1]Desno!M32</f>
        <v>6.3081334554068169</v>
      </c>
      <c r="R351">
        <f t="shared" si="23"/>
        <v>17.905384377814837</v>
      </c>
      <c r="T351">
        <f>[1]Desno!N32</f>
        <v>1</v>
      </c>
    </row>
    <row r="352" spans="1:20" x14ac:dyDescent="0.25">
      <c r="A352" t="s">
        <v>8</v>
      </c>
      <c r="B352">
        <f>[1]Desno!A33</f>
        <v>4</v>
      </c>
      <c r="C352">
        <f>[1]Desno!B33</f>
        <v>4</v>
      </c>
      <c r="D352">
        <f>[1]Desno!C33</f>
        <v>9</v>
      </c>
      <c r="E352">
        <f>[1]Desno!D33</f>
        <v>60.561289995676937</v>
      </c>
      <c r="F352">
        <f>[1]Desno!E33</f>
        <v>62.078665767256943</v>
      </c>
      <c r="G352">
        <f>[1]Desno!F33</f>
        <v>0</v>
      </c>
      <c r="H352" t="str">
        <f>'19-rast'!E352</f>
        <v>fuč 9</v>
      </c>
      <c r="I352">
        <f>[1]Desno!H33</f>
        <v>1.5173757715800065</v>
      </c>
      <c r="J352">
        <f>[1]Desno!I33</f>
        <v>0</v>
      </c>
      <c r="K352" t="e">
        <f t="shared" si="20"/>
        <v>#VALUE!</v>
      </c>
      <c r="L352">
        <f>[1]Desno!J33</f>
        <v>0</v>
      </c>
      <c r="M352" t="e">
        <f t="shared" si="21"/>
        <v>#VALUE!</v>
      </c>
      <c r="N352">
        <f>[1]Desno!K33</f>
        <v>0</v>
      </c>
      <c r="O352">
        <f>[1]Desno!L33</f>
        <v>0</v>
      </c>
      <c r="P352" t="e">
        <f t="shared" si="22"/>
        <v>#VALUE!</v>
      </c>
      <c r="Q352">
        <f>[1]Desno!M33</f>
        <v>0</v>
      </c>
      <c r="R352" t="e">
        <f t="shared" si="23"/>
        <v>#VALUE!</v>
      </c>
      <c r="T352">
        <f>[1]Desno!N33</f>
        <v>1</v>
      </c>
    </row>
    <row r="353" spans="1:20" x14ac:dyDescent="0.25">
      <c r="A353" t="s">
        <v>8</v>
      </c>
      <c r="B353">
        <f>[1]Desno!A34</f>
        <v>5</v>
      </c>
      <c r="C353">
        <f>[1]Desno!B34</f>
        <v>5</v>
      </c>
      <c r="D353">
        <f>[1]Desno!C34</f>
        <v>1</v>
      </c>
      <c r="E353">
        <f>[1]Desno!D34</f>
        <v>56.942148989183231</v>
      </c>
      <c r="F353">
        <f>[1]Desno!E34</f>
        <v>65.617083111102176</v>
      </c>
      <c r="G353">
        <f>[1]Desno!F34</f>
        <v>60</v>
      </c>
      <c r="H353">
        <f>'19-rast'!E353</f>
        <v>72</v>
      </c>
      <c r="I353">
        <f>[1]Desno!H34</f>
        <v>8.6749341219189446</v>
      </c>
      <c r="J353">
        <f>[1]Desno!I34</f>
        <v>-5.6170831111021755</v>
      </c>
      <c r="K353">
        <f t="shared" si="20"/>
        <v>12</v>
      </c>
      <c r="L353">
        <f>[1]Desno!J34</f>
        <v>3.0578510108167691</v>
      </c>
      <c r="M353">
        <f t="shared" si="21"/>
        <v>15.057851010816769</v>
      </c>
      <c r="N353">
        <f>[1]Desno!K34</f>
        <v>15.234644768266193</v>
      </c>
      <c r="O353">
        <f>[1]Desno!L34</f>
        <v>-8.5603974525831799</v>
      </c>
      <c r="P353">
        <f t="shared" si="22"/>
        <v>19.999999999999996</v>
      </c>
      <c r="Q353">
        <f>[1]Desno!M34</f>
        <v>5.3701011730302728</v>
      </c>
      <c r="R353">
        <f t="shared" si="23"/>
        <v>26.444121407636324</v>
      </c>
      <c r="T353">
        <f>[1]Desno!N34</f>
        <v>1</v>
      </c>
    </row>
    <row r="354" spans="1:20" x14ac:dyDescent="0.25">
      <c r="A354" t="s">
        <v>8</v>
      </c>
      <c r="B354">
        <f>[1]Desno!A35</f>
        <v>5</v>
      </c>
      <c r="C354">
        <f>[1]Desno!B35</f>
        <v>5</v>
      </c>
      <c r="D354">
        <f>[1]Desno!C35</f>
        <v>2</v>
      </c>
      <c r="E354">
        <f>[1]Desno!D35</f>
        <v>53.454256699753302</v>
      </c>
      <c r="F354">
        <f>[1]Desno!E35</f>
        <v>59.308697340827045</v>
      </c>
      <c r="G354">
        <f>[1]Desno!F35</f>
        <v>55</v>
      </c>
      <c r="H354">
        <f>'19-rast'!E354</f>
        <v>63</v>
      </c>
      <c r="I354">
        <f>[1]Desno!H35</f>
        <v>5.8544406410737437</v>
      </c>
      <c r="J354">
        <f>[1]Desno!I35</f>
        <v>-4.3086973408270453</v>
      </c>
      <c r="K354">
        <f t="shared" si="20"/>
        <v>8</v>
      </c>
      <c r="L354">
        <f>[1]Desno!J35</f>
        <v>1.5457433002466985</v>
      </c>
      <c r="M354">
        <f t="shared" si="21"/>
        <v>9.5457433002466985</v>
      </c>
      <c r="N354">
        <f>[1]Desno!K35</f>
        <v>10.952244035414239</v>
      </c>
      <c r="O354">
        <f>[1]Desno!L35</f>
        <v>-7.264865920197872</v>
      </c>
      <c r="P354">
        <f t="shared" si="22"/>
        <v>14.54545454545455</v>
      </c>
      <c r="Q354">
        <f>[1]Desno!M35</f>
        <v>2.8917122707906584</v>
      </c>
      <c r="R354">
        <f t="shared" si="23"/>
        <v>17.857779510178375</v>
      </c>
      <c r="T354">
        <f>[1]Desno!N35</f>
        <v>1</v>
      </c>
    </row>
    <row r="355" spans="1:20" x14ac:dyDescent="0.25">
      <c r="A355" t="s">
        <v>8</v>
      </c>
      <c r="B355">
        <f>[1]Desno!A36</f>
        <v>5</v>
      </c>
      <c r="C355">
        <f>[1]Desno!B36</f>
        <v>5</v>
      </c>
      <c r="D355">
        <f>[1]Desno!C36</f>
        <v>3</v>
      </c>
      <c r="E355">
        <f>[1]Desno!D36</f>
        <v>52.794990320746429</v>
      </c>
      <c r="F355">
        <f>[1]Desno!E36</f>
        <v>57.479045722249793</v>
      </c>
      <c r="G355">
        <f>[1]Desno!F36</f>
        <v>55</v>
      </c>
      <c r="H355">
        <f>'19-rast'!E355</f>
        <v>65</v>
      </c>
      <c r="I355">
        <f>[1]Desno!H36</f>
        <v>4.6840554015033646</v>
      </c>
      <c r="J355">
        <f>[1]Desno!I36</f>
        <v>-2.4790457222497935</v>
      </c>
      <c r="K355">
        <f t="shared" si="20"/>
        <v>10</v>
      </c>
      <c r="L355">
        <f>[1]Desno!J36</f>
        <v>2.2050096792535712</v>
      </c>
      <c r="M355">
        <f t="shared" si="21"/>
        <v>12.205009679253571</v>
      </c>
      <c r="N355">
        <f>[1]Desno!K36</f>
        <v>8.8721588412957963</v>
      </c>
      <c r="O355">
        <f>[1]Desno!L36</f>
        <v>-4.3129556016448749</v>
      </c>
      <c r="P355">
        <f t="shared" si="22"/>
        <v>18.181818181818187</v>
      </c>
      <c r="Q355">
        <f>[1]Desno!M36</f>
        <v>4.1765509679184243</v>
      </c>
      <c r="R355">
        <f t="shared" si="23"/>
        <v>23.117742052994505</v>
      </c>
      <c r="T355">
        <f>[1]Desno!N36</f>
        <v>1</v>
      </c>
    </row>
    <row r="356" spans="1:20" x14ac:dyDescent="0.25">
      <c r="A356" t="s">
        <v>8</v>
      </c>
      <c r="B356">
        <f>[1]Desno!A37</f>
        <v>5</v>
      </c>
      <c r="C356">
        <f>[1]Desno!B37</f>
        <v>5</v>
      </c>
      <c r="D356">
        <f>[1]Desno!C37</f>
        <v>4</v>
      </c>
      <c r="E356">
        <f>[1]Desno!D37</f>
        <v>52.90680814146922</v>
      </c>
      <c r="F356">
        <f>[1]Desno!E37</f>
        <v>55.340547915926628</v>
      </c>
      <c r="G356">
        <f>[1]Desno!F37</f>
        <v>55</v>
      </c>
      <c r="H356">
        <f>'19-rast'!E356</f>
        <v>64</v>
      </c>
      <c r="I356">
        <f>[1]Desno!H37</f>
        <v>2.4337397744574076</v>
      </c>
      <c r="J356">
        <f>[1]Desno!I37</f>
        <v>-0.34054791592662781</v>
      </c>
      <c r="K356">
        <f t="shared" si="20"/>
        <v>9</v>
      </c>
      <c r="L356">
        <f>[1]Desno!J37</f>
        <v>2.0931918585307798</v>
      </c>
      <c r="M356">
        <f t="shared" si="21"/>
        <v>11.09319185853078</v>
      </c>
      <c r="N356">
        <f>[1]Desno!K37</f>
        <v>4.6000502769884655</v>
      </c>
      <c r="O356">
        <f>[1]Desno!L37</f>
        <v>-0.61536780670113922</v>
      </c>
      <c r="P356">
        <f t="shared" si="22"/>
        <v>16.36363636363636</v>
      </c>
      <c r="Q356">
        <f>[1]Desno!M37</f>
        <v>3.9563752417906661</v>
      </c>
      <c r="R356">
        <f t="shared" si="23"/>
        <v>20.967418463174603</v>
      </c>
      <c r="T356">
        <f>[1]Desno!N37</f>
        <v>1</v>
      </c>
    </row>
    <row r="357" spans="1:20" x14ac:dyDescent="0.25">
      <c r="A357" t="s">
        <v>8</v>
      </c>
      <c r="B357">
        <f>[1]Desno!A38</f>
        <v>5</v>
      </c>
      <c r="C357">
        <f>[1]Desno!B38</f>
        <v>5</v>
      </c>
      <c r="D357">
        <f>[1]Desno!C38</f>
        <v>5</v>
      </c>
      <c r="E357">
        <f>[1]Desno!D38</f>
        <v>57.811997396888636</v>
      </c>
      <c r="F357">
        <f>[1]Desno!E38</f>
        <v>59.643883241497178</v>
      </c>
      <c r="G357">
        <f>[1]Desno!F38</f>
        <v>60</v>
      </c>
      <c r="H357">
        <f>'19-rast'!E357</f>
        <v>65</v>
      </c>
      <c r="I357">
        <f>[1]Desno!H38</f>
        <v>1.8318858446085429</v>
      </c>
      <c r="J357">
        <f>[1]Desno!I38</f>
        <v>0.35611675850282154</v>
      </c>
      <c r="K357">
        <f t="shared" si="20"/>
        <v>5</v>
      </c>
      <c r="L357">
        <f>[1]Desno!J38</f>
        <v>2.1880026031113644</v>
      </c>
      <c r="M357">
        <f t="shared" si="21"/>
        <v>7.1880026031113644</v>
      </c>
      <c r="N357">
        <f>[1]Desno!K38</f>
        <v>3.1686949544959653</v>
      </c>
      <c r="O357">
        <f>[1]Desno!L38</f>
        <v>0.59707171825300609</v>
      </c>
      <c r="P357">
        <f t="shared" si="22"/>
        <v>8.333333333333325</v>
      </c>
      <c r="Q357">
        <f>[1]Desno!M38</f>
        <v>3.7846860541599581</v>
      </c>
      <c r="R357">
        <f t="shared" si="23"/>
        <v>12.43340989200663</v>
      </c>
      <c r="T357">
        <f>[1]Desno!N38</f>
        <v>0</v>
      </c>
    </row>
    <row r="358" spans="1:20" x14ac:dyDescent="0.25">
      <c r="A358" t="s">
        <v>8</v>
      </c>
      <c r="B358">
        <f>[1]Desno!A39</f>
        <v>5</v>
      </c>
      <c r="C358">
        <f>[1]Desno!B39</f>
        <v>5</v>
      </c>
      <c r="D358">
        <f>[1]Desno!C39</f>
        <v>6</v>
      </c>
      <c r="E358">
        <f>[1]Desno!D39</f>
        <v>61.075478078443261</v>
      </c>
      <c r="F358">
        <f>[1]Desno!E39</f>
        <v>63.450625575168822</v>
      </c>
      <c r="G358">
        <f>[1]Desno!F39</f>
        <v>70</v>
      </c>
      <c r="H358">
        <f>'19-rast'!E358</f>
        <v>80</v>
      </c>
      <c r="I358">
        <f>[1]Desno!H39</f>
        <v>2.3751474967255604</v>
      </c>
      <c r="J358">
        <f>[1]Desno!I39</f>
        <v>6.5493744248311785</v>
      </c>
      <c r="K358">
        <f t="shared" si="20"/>
        <v>10</v>
      </c>
      <c r="L358">
        <f>[1]Desno!J39</f>
        <v>8.9245219215567388</v>
      </c>
      <c r="M358">
        <f t="shared" si="21"/>
        <v>18.924521921556739</v>
      </c>
      <c r="N358">
        <f>[1]Desno!K39</f>
        <v>3.8888725417343561</v>
      </c>
      <c r="O358">
        <f>[1]Desno!L39</f>
        <v>10.322001344292886</v>
      </c>
      <c r="P358">
        <f t="shared" si="22"/>
        <v>14.285714285714279</v>
      </c>
      <c r="Q358">
        <f>[1]Desno!M39</f>
        <v>14.612283362062906</v>
      </c>
      <c r="R358">
        <f t="shared" si="23"/>
        <v>30.985466699500464</v>
      </c>
      <c r="T358">
        <f>[1]Desno!N39</f>
        <v>0</v>
      </c>
    </row>
    <row r="359" spans="1:20" x14ac:dyDescent="0.25">
      <c r="A359" t="s">
        <v>8</v>
      </c>
      <c r="B359">
        <f>[1]Desno!A40</f>
        <v>5</v>
      </c>
      <c r="C359">
        <f>[1]Desno!B40</f>
        <v>5</v>
      </c>
      <c r="D359">
        <f>[1]Desno!C40</f>
        <v>7</v>
      </c>
      <c r="E359">
        <f>[1]Desno!D40</f>
        <v>58.309389937929154</v>
      </c>
      <c r="F359">
        <f>[1]Desno!E40</f>
        <v>59.623861476262199</v>
      </c>
      <c r="G359">
        <f>[1]Desno!F40</f>
        <v>65</v>
      </c>
      <c r="H359">
        <f>'19-rast'!E359</f>
        <v>76</v>
      </c>
      <c r="I359">
        <f>[1]Desno!H40</f>
        <v>1.314471538333045</v>
      </c>
      <c r="J359">
        <f>[1]Desno!I40</f>
        <v>5.3761385237378008</v>
      </c>
      <c r="K359">
        <f t="shared" si="20"/>
        <v>11</v>
      </c>
      <c r="L359">
        <f>[1]Desno!J40</f>
        <v>6.6906100620708457</v>
      </c>
      <c r="M359">
        <f t="shared" si="21"/>
        <v>17.690610062070846</v>
      </c>
      <c r="N359">
        <f>[1]Desno!K40</f>
        <v>2.2543050780196916</v>
      </c>
      <c r="O359">
        <f>[1]Desno!L40</f>
        <v>9.016756698789429</v>
      </c>
      <c r="P359">
        <f t="shared" si="22"/>
        <v>16.92307692307693</v>
      </c>
      <c r="Q359">
        <f>[1]Desno!M40</f>
        <v>11.474326980942617</v>
      </c>
      <c r="R359">
        <f t="shared" si="23"/>
        <v>30.339213085409831</v>
      </c>
      <c r="T359">
        <f>[1]Desno!N40</f>
        <v>0</v>
      </c>
    </row>
    <row r="360" spans="1:20" x14ac:dyDescent="0.25">
      <c r="A360" t="s">
        <v>8</v>
      </c>
      <c r="B360">
        <f>[1]Desno!A41</f>
        <v>5</v>
      </c>
      <c r="C360">
        <f>[1]Desno!B41</f>
        <v>5</v>
      </c>
      <c r="D360">
        <f>[1]Desno!C41</f>
        <v>8</v>
      </c>
      <c r="E360">
        <f>[1]Desno!D41</f>
        <v>57.993808894456151</v>
      </c>
      <c r="F360">
        <f>[1]Desno!E41</f>
        <v>59.691669984582411</v>
      </c>
      <c r="G360">
        <f>[1]Desno!F41</f>
        <v>75</v>
      </c>
      <c r="H360">
        <f>'19-rast'!E360</f>
        <v>88</v>
      </c>
      <c r="I360">
        <f>[1]Desno!H41</f>
        <v>1.6978610901262599</v>
      </c>
      <c r="J360">
        <f>[1]Desno!I41</f>
        <v>15.308330015417589</v>
      </c>
      <c r="K360">
        <f t="shared" si="20"/>
        <v>13</v>
      </c>
      <c r="L360">
        <f>[1]Desno!J41</f>
        <v>17.006191105543849</v>
      </c>
      <c r="M360">
        <f t="shared" si="21"/>
        <v>30.006191105543849</v>
      </c>
      <c r="N360">
        <f>[1]Desno!K41</f>
        <v>2.9276592148244962</v>
      </c>
      <c r="O360">
        <f>[1]Desno!L41</f>
        <v>25.645672200780332</v>
      </c>
      <c r="P360">
        <f t="shared" si="22"/>
        <v>17.333333333333336</v>
      </c>
      <c r="Q360">
        <f>[1]Desno!M41</f>
        <v>29.324149300994673</v>
      </c>
      <c r="R360">
        <f t="shared" si="23"/>
        <v>51.740335179833743</v>
      </c>
      <c r="T360">
        <f>[1]Desno!N41</f>
        <v>0</v>
      </c>
    </row>
    <row r="361" spans="1:20" x14ac:dyDescent="0.25">
      <c r="A361" t="s">
        <v>8</v>
      </c>
      <c r="B361">
        <f>[1]Desno!A42</f>
        <v>6</v>
      </c>
      <c r="C361">
        <f>[1]Desno!B42</f>
        <v>6</v>
      </c>
      <c r="D361">
        <f>[1]Desno!C42</f>
        <v>1</v>
      </c>
      <c r="E361">
        <f>[1]Desno!D42</f>
        <v>59.50243663187473</v>
      </c>
      <c r="F361">
        <f>[1]Desno!E42</f>
        <v>62.607969150200383</v>
      </c>
      <c r="G361">
        <f>[1]Desno!F42</f>
        <v>80</v>
      </c>
      <c r="H361">
        <f>'19-rast'!E361</f>
        <v>90</v>
      </c>
      <c r="I361">
        <f>[1]Desno!H42</f>
        <v>3.1055325183256528</v>
      </c>
      <c r="J361">
        <f>[1]Desno!I42</f>
        <v>17.392030849799617</v>
      </c>
      <c r="K361">
        <f t="shared" si="20"/>
        <v>10</v>
      </c>
      <c r="L361">
        <f>[1]Desno!J42</f>
        <v>20.49756336812527</v>
      </c>
      <c r="M361">
        <f t="shared" si="21"/>
        <v>30.49756336812527</v>
      </c>
      <c r="N361">
        <f>[1]Desno!K42</f>
        <v>5.2191686494096556</v>
      </c>
      <c r="O361">
        <f>[1]Desno!L42</f>
        <v>27.779260509273286</v>
      </c>
      <c r="P361">
        <f t="shared" si="22"/>
        <v>12.5</v>
      </c>
      <c r="Q361">
        <f>[1]Desno!M42</f>
        <v>34.448275614220769</v>
      </c>
      <c r="R361">
        <f t="shared" si="23"/>
        <v>51.254310065998368</v>
      </c>
      <c r="T361">
        <f>[1]Desno!N42</f>
        <v>0</v>
      </c>
    </row>
    <row r="362" spans="1:20" x14ac:dyDescent="0.25">
      <c r="A362" t="s">
        <v>8</v>
      </c>
      <c r="B362">
        <f>[1]Desno!A43</f>
        <v>6</v>
      </c>
      <c r="C362">
        <f>[1]Desno!B43</f>
        <v>6</v>
      </c>
      <c r="D362">
        <f>[1]Desno!C43</f>
        <v>2</v>
      </c>
      <c r="E362">
        <f>[1]Desno!D43</f>
        <v>52.145351638737893</v>
      </c>
      <c r="F362">
        <f>[1]Desno!E43</f>
        <v>56.298400980482867</v>
      </c>
      <c r="G362">
        <f>[1]Desno!F43</f>
        <v>65</v>
      </c>
      <c r="H362">
        <f>'19-rast'!E362</f>
        <v>76</v>
      </c>
      <c r="I362">
        <f>[1]Desno!H43</f>
        <v>4.1530493417449748</v>
      </c>
      <c r="J362">
        <f>[1]Desno!I43</f>
        <v>8.7015990195171327</v>
      </c>
      <c r="K362">
        <f t="shared" si="20"/>
        <v>11</v>
      </c>
      <c r="L362">
        <f>[1]Desno!J43</f>
        <v>12.854648361262107</v>
      </c>
      <c r="M362">
        <f t="shared" si="21"/>
        <v>23.854648361262107</v>
      </c>
      <c r="N362">
        <f>[1]Desno!K43</f>
        <v>7.9643711495460456</v>
      </c>
      <c r="O362">
        <f>[1]Desno!L43</f>
        <v>15.456209888685368</v>
      </c>
      <c r="P362">
        <f t="shared" si="22"/>
        <v>16.92307692307693</v>
      </c>
      <c r="Q362">
        <f>[1]Desno!M43</f>
        <v>24.651570959419146</v>
      </c>
      <c r="R362">
        <f t="shared" si="23"/>
        <v>45.746452198705455</v>
      </c>
      <c r="T362">
        <f>[1]Desno!N43</f>
        <v>0</v>
      </c>
    </row>
    <row r="363" spans="1:20" x14ac:dyDescent="0.25">
      <c r="A363" t="s">
        <v>8</v>
      </c>
      <c r="B363">
        <f>[1]Desno!A44</f>
        <v>6</v>
      </c>
      <c r="C363">
        <f>[1]Desno!B44</f>
        <v>6</v>
      </c>
      <c r="D363">
        <f>[1]Desno!C44</f>
        <v>3</v>
      </c>
      <c r="E363">
        <f>[1]Desno!D44</f>
        <v>61.042123462196763</v>
      </c>
      <c r="F363">
        <f>[1]Desno!E44</f>
        <v>65.806749417401576</v>
      </c>
      <c r="G363">
        <f>[1]Desno!F44</f>
        <v>75</v>
      </c>
      <c r="H363">
        <f>'19-rast'!E363</f>
        <v>83</v>
      </c>
      <c r="I363">
        <f>[1]Desno!H44</f>
        <v>4.7646259552048136</v>
      </c>
      <c r="J363">
        <f>[1]Desno!I44</f>
        <v>9.1932505825984236</v>
      </c>
      <c r="K363">
        <f t="shared" si="20"/>
        <v>8</v>
      </c>
      <c r="L363">
        <f>[1]Desno!J44</f>
        <v>13.957876537803237</v>
      </c>
      <c r="M363">
        <f t="shared" si="21"/>
        <v>21.957876537803237</v>
      </c>
      <c r="N363">
        <f>[1]Desno!K44</f>
        <v>7.8054721640794966</v>
      </c>
      <c r="O363">
        <f>[1]Desno!L44</f>
        <v>13.970072468231365</v>
      </c>
      <c r="P363">
        <f t="shared" si="22"/>
        <v>10.666666666666668</v>
      </c>
      <c r="Q363">
        <f>[1]Desno!M44</f>
        <v>22.865974750120401</v>
      </c>
      <c r="R363">
        <f t="shared" si="23"/>
        <v>35.971678723466582</v>
      </c>
      <c r="T363">
        <f>[1]Desno!N44</f>
        <v>0</v>
      </c>
    </row>
    <row r="364" spans="1:20" x14ac:dyDescent="0.25">
      <c r="A364" t="s">
        <v>8</v>
      </c>
      <c r="B364">
        <f>[1]Desno!A45</f>
        <v>6</v>
      </c>
      <c r="C364">
        <f>[1]Desno!B45</f>
        <v>6</v>
      </c>
      <c r="D364">
        <f>[1]Desno!C45</f>
        <v>4</v>
      </c>
      <c r="E364">
        <f>[1]Desno!D45</f>
        <v>52.43502602990246</v>
      </c>
      <c r="F364">
        <f>[1]Desno!E45</f>
        <v>54.982215640028812</v>
      </c>
      <c r="G364">
        <f>[1]Desno!F45</f>
        <v>65</v>
      </c>
      <c r="H364">
        <f>'19-rast'!E364</f>
        <v>74</v>
      </c>
      <c r="I364">
        <f>[1]Desno!H45</f>
        <v>2.5471896101263525</v>
      </c>
      <c r="J364">
        <f>[1]Desno!I45</f>
        <v>10.017784359971188</v>
      </c>
      <c r="K364">
        <f t="shared" si="20"/>
        <v>9</v>
      </c>
      <c r="L364">
        <f>[1]Desno!J45</f>
        <v>12.56497397009754</v>
      </c>
      <c r="M364">
        <f t="shared" si="21"/>
        <v>21.56497397009754</v>
      </c>
      <c r="N364">
        <f>[1]Desno!K45</f>
        <v>4.8578017462483025</v>
      </c>
      <c r="O364">
        <f>[1]Desno!L45</f>
        <v>18.220044869704964</v>
      </c>
      <c r="P364">
        <f t="shared" si="22"/>
        <v>13.846153846153841</v>
      </c>
      <c r="Q364">
        <f>[1]Desno!M45</f>
        <v>23.962940273801014</v>
      </c>
      <c r="R364">
        <f t="shared" si="23"/>
        <v>41.127039696327316</v>
      </c>
      <c r="T364">
        <f>[1]Desno!N45</f>
        <v>0</v>
      </c>
    </row>
    <row r="365" spans="1:20" x14ac:dyDescent="0.25">
      <c r="A365" t="s">
        <v>8</v>
      </c>
      <c r="B365">
        <f>[1]Desno!A46</f>
        <v>6</v>
      </c>
      <c r="C365">
        <f>[1]Desno!B46</f>
        <v>6</v>
      </c>
      <c r="D365">
        <f>[1]Desno!C46</f>
        <v>5</v>
      </c>
      <c r="E365">
        <f>[1]Desno!D46</f>
        <v>49.059794274712949</v>
      </c>
      <c r="F365">
        <f>[1]Desno!E46</f>
        <v>54.32076248182539</v>
      </c>
      <c r="G365">
        <f>[1]Desno!F46</f>
        <v>60</v>
      </c>
      <c r="H365">
        <f>'19-rast'!E365</f>
        <v>72</v>
      </c>
      <c r="I365">
        <f>[1]Desno!H46</f>
        <v>5.2609682071124411</v>
      </c>
      <c r="J365">
        <f>[1]Desno!I46</f>
        <v>5.6792375181746095</v>
      </c>
      <c r="K365">
        <f t="shared" si="20"/>
        <v>12</v>
      </c>
      <c r="L365">
        <f>[1]Desno!J46</f>
        <v>10.940205725287051</v>
      </c>
      <c r="M365">
        <f t="shared" si="21"/>
        <v>22.940205725287051</v>
      </c>
      <c r="N365">
        <f>[1]Desno!K46</f>
        <v>10.723583914056722</v>
      </c>
      <c r="O365">
        <f>[1]Desno!L46</f>
        <v>10.455003314938317</v>
      </c>
      <c r="P365">
        <f t="shared" si="22"/>
        <v>19.999999999999996</v>
      </c>
      <c r="Q365">
        <f>[1]Desno!M46</f>
        <v>22.299738282689852</v>
      </c>
      <c r="R365">
        <f t="shared" si="23"/>
        <v>46.759685939227836</v>
      </c>
      <c r="T365">
        <f>[1]Desno!N46</f>
        <v>0</v>
      </c>
    </row>
    <row r="366" spans="1:20" x14ac:dyDescent="0.25">
      <c r="A366" t="s">
        <v>8</v>
      </c>
      <c r="B366">
        <f>[1]Desno!A47</f>
        <v>6</v>
      </c>
      <c r="C366">
        <f>[1]Desno!B47</f>
        <v>6</v>
      </c>
      <c r="D366">
        <f>[1]Desno!C47</f>
        <v>6</v>
      </c>
      <c r="E366">
        <f>[1]Desno!D47</f>
        <v>52.108904227907203</v>
      </c>
      <c r="F366">
        <f>[1]Desno!E47</f>
        <v>52.348596979843776</v>
      </c>
      <c r="G366">
        <f>[1]Desno!F47</f>
        <v>60</v>
      </c>
      <c r="H366">
        <f>'19-rast'!E366</f>
        <v>69</v>
      </c>
      <c r="I366">
        <f>[1]Desno!H47</f>
        <v>0.23969275193657325</v>
      </c>
      <c r="J366">
        <f>[1]Desno!I47</f>
        <v>7.6514030201562235</v>
      </c>
      <c r="K366">
        <f t="shared" si="20"/>
        <v>9</v>
      </c>
      <c r="L366">
        <f>[1]Desno!J47</f>
        <v>7.8910957720927968</v>
      </c>
      <c r="M366">
        <f t="shared" si="21"/>
        <v>16.891095772092797</v>
      </c>
      <c r="N366">
        <f>[1]Desno!K47</f>
        <v>0.45998424931033011</v>
      </c>
      <c r="O366">
        <f>[1]Desno!L47</f>
        <v>14.616252319240397</v>
      </c>
      <c r="P366">
        <f t="shared" si="22"/>
        <v>14.999999999999991</v>
      </c>
      <c r="Q366">
        <f>[1]Desno!M47</f>
        <v>15.143469027058675</v>
      </c>
      <c r="R366">
        <f t="shared" si="23"/>
        <v>32.414989381117486</v>
      </c>
      <c r="T366">
        <f>[1]Desno!N47</f>
        <v>0</v>
      </c>
    </row>
    <row r="367" spans="1:20" x14ac:dyDescent="0.25">
      <c r="A367" t="s">
        <v>8</v>
      </c>
      <c r="B367">
        <f>[1]Desno!A48</f>
        <v>6</v>
      </c>
      <c r="C367">
        <f>[1]Desno!B48</f>
        <v>6</v>
      </c>
      <c r="D367">
        <f>[1]Desno!C48</f>
        <v>7</v>
      </c>
      <c r="E367">
        <f>[1]Desno!D48</f>
        <v>60.525882808833494</v>
      </c>
      <c r="F367">
        <f>[1]Desno!E48</f>
        <v>63.812177377034757</v>
      </c>
      <c r="G367">
        <f>[1]Desno!F48</f>
        <v>70</v>
      </c>
      <c r="H367">
        <f>'19-rast'!E367</f>
        <v>82</v>
      </c>
      <c r="I367">
        <f>[1]Desno!H48</f>
        <v>3.2862945682012636</v>
      </c>
      <c r="J367">
        <f>[1]Desno!I48</f>
        <v>6.1878226229652427</v>
      </c>
      <c r="K367">
        <f t="shared" si="20"/>
        <v>12</v>
      </c>
      <c r="L367">
        <f>[1]Desno!J48</f>
        <v>9.4741171911665063</v>
      </c>
      <c r="M367">
        <f t="shared" si="21"/>
        <v>21.474117191166506</v>
      </c>
      <c r="N367">
        <f>[1]Desno!K48</f>
        <v>5.4295689970863981</v>
      </c>
      <c r="O367">
        <f>[1]Desno!L48</f>
        <v>9.6969307071351771</v>
      </c>
      <c r="P367">
        <f t="shared" si="22"/>
        <v>17.142857142857149</v>
      </c>
      <c r="Q367">
        <f>[1]Desno!M48</f>
        <v>15.653001247565124</v>
      </c>
      <c r="R367">
        <f t="shared" si="23"/>
        <v>35.479230032861999</v>
      </c>
      <c r="T367">
        <f>[1]Desno!N48</f>
        <v>0</v>
      </c>
    </row>
    <row r="368" spans="1:20" x14ac:dyDescent="0.25">
      <c r="A368" t="s">
        <v>8</v>
      </c>
      <c r="B368">
        <f>[1]Desno!A49</f>
        <v>7</v>
      </c>
      <c r="C368">
        <f>[1]Desno!B49</f>
        <v>7</v>
      </c>
      <c r="D368">
        <f>[1]Desno!C49</f>
        <v>1</v>
      </c>
      <c r="E368">
        <f>[1]Desno!D49</f>
        <v>54.240254501887279</v>
      </c>
      <c r="F368">
        <f>[1]Desno!E49</f>
        <v>55.468201346921404</v>
      </c>
      <c r="G368">
        <f>[1]Desno!F49</f>
        <v>65</v>
      </c>
      <c r="H368">
        <f>'19-rast'!E368</f>
        <v>76</v>
      </c>
      <c r="I368">
        <f>[1]Desno!H49</f>
        <v>1.2279468450341255</v>
      </c>
      <c r="J368">
        <f>[1]Desno!I49</f>
        <v>9.5317986530785959</v>
      </c>
      <c r="K368">
        <f t="shared" si="20"/>
        <v>11</v>
      </c>
      <c r="L368">
        <f>[1]Desno!J49</f>
        <v>10.759745498112721</v>
      </c>
      <c r="M368">
        <f t="shared" si="21"/>
        <v>21.759745498112721</v>
      </c>
      <c r="N368">
        <f>[1]Desno!K49</f>
        <v>2.2639031772821117</v>
      </c>
      <c r="O368">
        <f>[1]Desno!L49</f>
        <v>17.184257685701265</v>
      </c>
      <c r="P368">
        <f t="shared" si="22"/>
        <v>16.92307692307693</v>
      </c>
      <c r="Q368">
        <f>[1]Desno!M49</f>
        <v>19.837195818722297</v>
      </c>
      <c r="R368">
        <f t="shared" si="23"/>
        <v>40.117336649583009</v>
      </c>
      <c r="T368">
        <f>[1]Desno!N49</f>
        <v>0</v>
      </c>
    </row>
    <row r="369" spans="1:20" x14ac:dyDescent="0.25">
      <c r="A369" t="s">
        <v>8</v>
      </c>
      <c r="B369">
        <f>[1]Desno!A50</f>
        <v>7</v>
      </c>
      <c r="C369">
        <f>[1]Desno!B50</f>
        <v>7</v>
      </c>
      <c r="D369">
        <f>[1]Desno!C50</f>
        <v>2</v>
      </c>
      <c r="E369">
        <f>[1]Desno!D50</f>
        <v>59.127185806865462</v>
      </c>
      <c r="F369">
        <f>[1]Desno!E50</f>
        <v>59.501773152529317</v>
      </c>
      <c r="G369">
        <f>[1]Desno!F50</f>
        <v>60</v>
      </c>
      <c r="H369">
        <f>'19-rast'!E369</f>
        <v>75</v>
      </c>
      <c r="I369">
        <f>[1]Desno!H50</f>
        <v>0.37458734566385488</v>
      </c>
      <c r="J369">
        <f>[1]Desno!I50</f>
        <v>0.4982268474706828</v>
      </c>
      <c r="K369">
        <f t="shared" si="20"/>
        <v>15</v>
      </c>
      <c r="L369">
        <f>[1]Desno!J50</f>
        <v>0.87281419313453767</v>
      </c>
      <c r="M369">
        <f t="shared" si="21"/>
        <v>15.872814193134538</v>
      </c>
      <c r="N369">
        <f>[1]Desno!K50</f>
        <v>0.63352811494770123</v>
      </c>
      <c r="O369">
        <f>[1]Desno!L50</f>
        <v>0.83733109296340036</v>
      </c>
      <c r="P369">
        <f t="shared" si="22"/>
        <v>25</v>
      </c>
      <c r="Q369">
        <f>[1]Desno!M50</f>
        <v>1.4761639358002343</v>
      </c>
      <c r="R369">
        <f t="shared" si="23"/>
        <v>26.845204919750287</v>
      </c>
      <c r="T369">
        <f>[1]Desno!N50</f>
        <v>0</v>
      </c>
    </row>
    <row r="370" spans="1:20" x14ac:dyDescent="0.25">
      <c r="A370" t="s">
        <v>8</v>
      </c>
      <c r="B370">
        <f>[1]Desno!A51</f>
        <v>7</v>
      </c>
      <c r="C370">
        <f>[1]Desno!B51</f>
        <v>7</v>
      </c>
      <c r="D370">
        <f>[1]Desno!C51</f>
        <v>3</v>
      </c>
      <c r="E370">
        <f>[1]Desno!D51</f>
        <v>60.428014085107733</v>
      </c>
      <c r="F370">
        <f>[1]Desno!E51</f>
        <v>63.283537797420195</v>
      </c>
      <c r="G370">
        <f>[1]Desno!F51</f>
        <v>65</v>
      </c>
      <c r="H370">
        <f>'19-rast'!E370</f>
        <v>79</v>
      </c>
      <c r="I370">
        <f>[1]Desno!H51</f>
        <v>2.8555237123124613</v>
      </c>
      <c r="J370">
        <f>[1]Desno!I51</f>
        <v>1.7164622025798053</v>
      </c>
      <c r="K370">
        <f t="shared" si="20"/>
        <v>14</v>
      </c>
      <c r="L370">
        <f>[1]Desno!J51</f>
        <v>4.5719859148922666</v>
      </c>
      <c r="M370">
        <f t="shared" si="21"/>
        <v>18.571985914892267</v>
      </c>
      <c r="N370">
        <f>[1]Desno!K51</f>
        <v>4.7254965359124546</v>
      </c>
      <c r="O370">
        <f>[1]Desno!L51</f>
        <v>2.7123360392310003</v>
      </c>
      <c r="P370">
        <f t="shared" si="22"/>
        <v>21.538461538461529</v>
      </c>
      <c r="Q370">
        <f>[1]Desno!M51</f>
        <v>7.5660039207196439</v>
      </c>
      <c r="R370">
        <f t="shared" si="23"/>
        <v>30.734066303643857</v>
      </c>
      <c r="T370">
        <f>[1]Desno!N51</f>
        <v>0</v>
      </c>
    </row>
    <row r="371" spans="1:20" x14ac:dyDescent="0.25">
      <c r="A371" t="s">
        <v>8</v>
      </c>
      <c r="B371">
        <f>[1]Desno!A52</f>
        <v>7</v>
      </c>
      <c r="C371">
        <f>[1]Desno!B52</f>
        <v>7</v>
      </c>
      <c r="D371">
        <f>[1]Desno!C52</f>
        <v>4</v>
      </c>
      <c r="E371">
        <f>[1]Desno!D52</f>
        <v>60.718026186767439</v>
      </c>
      <c r="F371">
        <f>[1]Desno!E52</f>
        <v>62.418856792871274</v>
      </c>
      <c r="G371">
        <f>[1]Desno!F52</f>
        <v>75</v>
      </c>
      <c r="H371">
        <f>'19-rast'!E371</f>
        <v>84</v>
      </c>
      <c r="I371">
        <f>[1]Desno!H52</f>
        <v>1.7008306061038354</v>
      </c>
      <c r="J371">
        <f>[1]Desno!I52</f>
        <v>12.581143207128726</v>
      </c>
      <c r="K371">
        <f t="shared" si="20"/>
        <v>9</v>
      </c>
      <c r="L371">
        <f>[1]Desno!J52</f>
        <v>14.281973813232561</v>
      </c>
      <c r="M371">
        <f t="shared" si="21"/>
        <v>23.281973813232561</v>
      </c>
      <c r="N371">
        <f>[1]Desno!K52</f>
        <v>2.8011954816714812</v>
      </c>
      <c r="O371">
        <f>[1]Desno!L52</f>
        <v>20.155997487870671</v>
      </c>
      <c r="P371">
        <f t="shared" si="22"/>
        <v>12.000000000000011</v>
      </c>
      <c r="Q371">
        <f>[1]Desno!M52</f>
        <v>23.521801860458204</v>
      </c>
      <c r="R371">
        <f t="shared" si="23"/>
        <v>38.34441808371318</v>
      </c>
      <c r="T371">
        <f>[1]Desno!N52</f>
        <v>0</v>
      </c>
    </row>
    <row r="372" spans="1:20" x14ac:dyDescent="0.25">
      <c r="A372" t="s">
        <v>8</v>
      </c>
      <c r="B372">
        <f>[1]Desno!A53</f>
        <v>7</v>
      </c>
      <c r="C372">
        <f>[1]Desno!B53</f>
        <v>7</v>
      </c>
      <c r="D372">
        <f>[1]Desno!C53</f>
        <v>5</v>
      </c>
      <c r="E372">
        <f>[1]Desno!D53</f>
        <v>61.996360084838777</v>
      </c>
      <c r="F372">
        <f>[1]Desno!E53</f>
        <v>64.483532930558738</v>
      </c>
      <c r="G372">
        <f>[1]Desno!F53</f>
        <v>70</v>
      </c>
      <c r="H372">
        <f>'19-rast'!E372</f>
        <v>82</v>
      </c>
      <c r="I372">
        <f>[1]Desno!H53</f>
        <v>2.4871728457199609</v>
      </c>
      <c r="J372">
        <f>[1]Desno!I53</f>
        <v>5.5164670694412621</v>
      </c>
      <c r="K372">
        <f t="shared" si="20"/>
        <v>12</v>
      </c>
      <c r="L372">
        <f>[1]Desno!J53</f>
        <v>8.003639915161223</v>
      </c>
      <c r="M372">
        <f t="shared" si="21"/>
        <v>20.003639915161223</v>
      </c>
      <c r="N372">
        <f>[1]Desno!K53</f>
        <v>4.011804632266136</v>
      </c>
      <c r="O372">
        <f>[1]Desno!L53</f>
        <v>8.5548462045059726</v>
      </c>
      <c r="P372">
        <f t="shared" si="22"/>
        <v>17.142857142857149</v>
      </c>
      <c r="Q372">
        <f>[1]Desno!M53</f>
        <v>12.90985455308773</v>
      </c>
      <c r="R372">
        <f t="shared" si="23"/>
        <v>32.265829619331335</v>
      </c>
      <c r="T372">
        <f>[1]Desno!N53</f>
        <v>0</v>
      </c>
    </row>
    <row r="373" spans="1:20" x14ac:dyDescent="0.25">
      <c r="A373" t="s">
        <v>8</v>
      </c>
      <c r="B373">
        <f>[1]Desno!A54</f>
        <v>7</v>
      </c>
      <c r="C373">
        <f>[1]Desno!B54</f>
        <v>7</v>
      </c>
      <c r="D373">
        <f>[1]Desno!C54</f>
        <v>6</v>
      </c>
      <c r="E373">
        <f>[1]Desno!D54</f>
        <v>54.163389802650684</v>
      </c>
      <c r="F373">
        <f>[1]Desno!E54</f>
        <v>56.800029929023957</v>
      </c>
      <c r="G373">
        <f>[1]Desno!F54</f>
        <v>70</v>
      </c>
      <c r="H373">
        <f>'19-rast'!E373</f>
        <v>85</v>
      </c>
      <c r="I373">
        <f>[1]Desno!H54</f>
        <v>2.6366401263732726</v>
      </c>
      <c r="J373">
        <f>[1]Desno!I54</f>
        <v>13.199970070976043</v>
      </c>
      <c r="K373">
        <f t="shared" si="20"/>
        <v>15</v>
      </c>
      <c r="L373">
        <f>[1]Desno!J54</f>
        <v>15.836610197349316</v>
      </c>
      <c r="M373">
        <f t="shared" si="21"/>
        <v>30.836610197349316</v>
      </c>
      <c r="N373">
        <f>[1]Desno!K54</f>
        <v>4.8679378007545626</v>
      </c>
      <c r="O373">
        <f>[1]Desno!L54</f>
        <v>23.239371682498099</v>
      </c>
      <c r="P373">
        <f t="shared" si="22"/>
        <v>21.42857142857142</v>
      </c>
      <c r="Q373">
        <f>[1]Desno!M54</f>
        <v>29.238587642042834</v>
      </c>
      <c r="R373">
        <f t="shared" si="23"/>
        <v>56.932570708194888</v>
      </c>
      <c r="T373">
        <f>[1]Desno!N54</f>
        <v>0</v>
      </c>
    </row>
    <row r="374" spans="1:20" x14ac:dyDescent="0.25">
      <c r="A374" t="s">
        <v>8</v>
      </c>
      <c r="B374">
        <f>[1]Desno!A55</f>
        <v>7</v>
      </c>
      <c r="C374">
        <f>[1]Desno!B55</f>
        <v>7</v>
      </c>
      <c r="D374">
        <f>[1]Desno!C55</f>
        <v>7</v>
      </c>
      <c r="E374">
        <f>[1]Desno!D55</f>
        <v>58.707486696556806</v>
      </c>
      <c r="F374">
        <f>[1]Desno!E55</f>
        <v>59.400053043593687</v>
      </c>
      <c r="G374">
        <f>[1]Desno!F55</f>
        <v>70</v>
      </c>
      <c r="H374">
        <f>'19-rast'!E374</f>
        <v>80</v>
      </c>
      <c r="I374">
        <f>[1]Desno!H55</f>
        <v>0.69256634703688036</v>
      </c>
      <c r="J374">
        <f>[1]Desno!I55</f>
        <v>10.599946956406313</v>
      </c>
      <c r="K374">
        <f t="shared" si="20"/>
        <v>10</v>
      </c>
      <c r="L374">
        <f>[1]Desno!J55</f>
        <v>11.292513303443194</v>
      </c>
      <c r="M374">
        <f t="shared" si="21"/>
        <v>21.292513303443194</v>
      </c>
      <c r="N374">
        <f>[1]Desno!K55</f>
        <v>1.1796899952753348</v>
      </c>
      <c r="O374">
        <f>[1]Desno!L55</f>
        <v>17.845012610724464</v>
      </c>
      <c r="P374">
        <f t="shared" si="22"/>
        <v>14.285714285714279</v>
      </c>
      <c r="Q374">
        <f>[1]Desno!M55</f>
        <v>19.235218434424127</v>
      </c>
      <c r="R374">
        <f t="shared" si="23"/>
        <v>36.268821067913294</v>
      </c>
      <c r="T374">
        <f>[1]Desno!N55</f>
        <v>0</v>
      </c>
    </row>
    <row r="375" spans="1:20" x14ac:dyDescent="0.25">
      <c r="A375" t="s">
        <v>8</v>
      </c>
      <c r="B375">
        <f>[1]Desno!A56</f>
        <v>7</v>
      </c>
      <c r="C375">
        <f>[1]Desno!B56</f>
        <v>7</v>
      </c>
      <c r="D375">
        <f>[1]Desno!C56</f>
        <v>8</v>
      </c>
      <c r="E375">
        <f>[1]Desno!D56</f>
        <v>54.65257553648263</v>
      </c>
      <c r="F375">
        <f>[1]Desno!E56</f>
        <v>59.282061480495592</v>
      </c>
      <c r="G375">
        <f>[1]Desno!F56</f>
        <v>70</v>
      </c>
      <c r="H375">
        <f>'19-rast'!E375</f>
        <v>78</v>
      </c>
      <c r="I375">
        <f>[1]Desno!H56</f>
        <v>4.6294859440129628</v>
      </c>
      <c r="J375">
        <f>[1]Desno!I56</f>
        <v>10.717938519504408</v>
      </c>
      <c r="K375">
        <f t="shared" si="20"/>
        <v>8</v>
      </c>
      <c r="L375">
        <f>[1]Desno!J56</f>
        <v>15.34742446351737</v>
      </c>
      <c r="M375">
        <f t="shared" si="21"/>
        <v>23.34742446351737</v>
      </c>
      <c r="N375">
        <f>[1]Desno!K56</f>
        <v>8.4707553094594878</v>
      </c>
      <c r="O375">
        <f>[1]Desno!L56</f>
        <v>18.079564461554231</v>
      </c>
      <c r="P375">
        <f t="shared" si="22"/>
        <v>11.428571428571432</v>
      </c>
      <c r="Q375">
        <f>[1]Desno!M56</f>
        <v>28.081795437567969</v>
      </c>
      <c r="R375">
        <f t="shared" si="23"/>
        <v>42.719714916147169</v>
      </c>
      <c r="T375">
        <f>[1]Desno!N56</f>
        <v>0</v>
      </c>
    </row>
    <row r="376" spans="1:20" x14ac:dyDescent="0.25">
      <c r="A376" t="s">
        <v>8</v>
      </c>
      <c r="B376">
        <f>[1]Desno!A57</f>
        <v>7</v>
      </c>
      <c r="C376">
        <f>[1]Desno!B57</f>
        <v>7</v>
      </c>
      <c r="D376">
        <f>[1]Desno!C57</f>
        <v>9</v>
      </c>
      <c r="E376">
        <f>[1]Desno!D57</f>
        <v>49.19903610212468</v>
      </c>
      <c r="F376">
        <f>[1]Desno!E57</f>
        <v>52.454536669663895</v>
      </c>
      <c r="G376">
        <f>[1]Desno!F57</f>
        <v>55</v>
      </c>
      <c r="H376">
        <f>'19-rast'!E376</f>
        <v>68</v>
      </c>
      <c r="I376">
        <f>[1]Desno!H57</f>
        <v>3.2555005675392152</v>
      </c>
      <c r="J376">
        <f>[1]Desno!I57</f>
        <v>2.5454633303361049</v>
      </c>
      <c r="K376">
        <f t="shared" si="20"/>
        <v>13</v>
      </c>
      <c r="L376">
        <f>[1]Desno!J57</f>
        <v>5.8009638978753202</v>
      </c>
      <c r="M376">
        <f t="shared" si="21"/>
        <v>18.80096389787532</v>
      </c>
      <c r="N376">
        <f>[1]Desno!K57</f>
        <v>6.6170007086757243</v>
      </c>
      <c r="O376">
        <f>[1]Desno!L57</f>
        <v>4.8527038688118473</v>
      </c>
      <c r="P376">
        <f t="shared" si="22"/>
        <v>23.636363636363633</v>
      </c>
      <c r="Q376">
        <f>[1]Desno!M57</f>
        <v>11.790808026876775</v>
      </c>
      <c r="R376">
        <f t="shared" si="23"/>
        <v>38.214089924138548</v>
      </c>
      <c r="T376">
        <f>[1]Desno!N57</f>
        <v>0</v>
      </c>
    </row>
    <row r="377" spans="1:20" x14ac:dyDescent="0.25">
      <c r="A377" t="s">
        <v>8</v>
      </c>
      <c r="B377">
        <f>[1]Desno!A58</f>
        <v>7</v>
      </c>
      <c r="C377">
        <f>[1]Desno!B58</f>
        <v>7</v>
      </c>
      <c r="D377">
        <f>[1]Desno!C58</f>
        <v>10</v>
      </c>
      <c r="E377">
        <f>[1]Desno!D58</f>
        <v>57.633461241425046</v>
      </c>
      <c r="F377">
        <f>[1]Desno!E58</f>
        <v>61.983654901163888</v>
      </c>
      <c r="G377">
        <f>[1]Desno!F58</f>
        <v>65</v>
      </c>
      <c r="H377">
        <f>'19-rast'!E377</f>
        <v>79</v>
      </c>
      <c r="I377">
        <f>[1]Desno!H58</f>
        <v>4.3501936597388422</v>
      </c>
      <c r="J377">
        <f>[1]Desno!I58</f>
        <v>3.016345098836112</v>
      </c>
      <c r="K377">
        <f t="shared" si="20"/>
        <v>14</v>
      </c>
      <c r="L377">
        <f>[1]Desno!J58</f>
        <v>7.3665387585749542</v>
      </c>
      <c r="M377">
        <f t="shared" si="21"/>
        <v>21.366538758574954</v>
      </c>
      <c r="N377">
        <f>[1]Desno!K58</f>
        <v>7.5480347111480883</v>
      </c>
      <c r="O377">
        <f>[1]Desno!L58</f>
        <v>4.8663556604492397</v>
      </c>
      <c r="P377">
        <f t="shared" si="22"/>
        <v>21.538461538461529</v>
      </c>
      <c r="Q377">
        <f>[1]Desno!M58</f>
        <v>12.781704586015952</v>
      </c>
      <c r="R377">
        <f t="shared" si="23"/>
        <v>37.073148650696311</v>
      </c>
      <c r="T377">
        <f>[1]Desno!N58</f>
        <v>0</v>
      </c>
    </row>
    <row r="378" spans="1:20" x14ac:dyDescent="0.25">
      <c r="A378" t="s">
        <v>8</v>
      </c>
      <c r="B378">
        <f>[1]Desno!A59</f>
        <v>7</v>
      </c>
      <c r="C378">
        <f>[1]Desno!B59</f>
        <v>7</v>
      </c>
      <c r="D378">
        <f>[1]Desno!C59</f>
        <v>11</v>
      </c>
      <c r="E378">
        <f>[1]Desno!D59</f>
        <v>53.55270651480506</v>
      </c>
      <c r="F378">
        <f>[1]Desno!E59</f>
        <v>54.764051743548215</v>
      </c>
      <c r="G378">
        <f>[1]Desno!F59</f>
        <v>60</v>
      </c>
      <c r="H378">
        <f>'19-rast'!E378</f>
        <v>70</v>
      </c>
      <c r="I378">
        <f>[1]Desno!H59</f>
        <v>1.2113452287431556</v>
      </c>
      <c r="J378">
        <f>[1]Desno!I59</f>
        <v>5.2359482564517847</v>
      </c>
      <c r="K378">
        <f t="shared" si="20"/>
        <v>10</v>
      </c>
      <c r="L378">
        <f>[1]Desno!J59</f>
        <v>6.4472934851949404</v>
      </c>
      <c r="M378">
        <f t="shared" si="21"/>
        <v>16.44729348519494</v>
      </c>
      <c r="N378">
        <f>[1]Desno!K59</f>
        <v>2.2619682693502563</v>
      </c>
      <c r="O378">
        <f>[1]Desno!L59</f>
        <v>9.5609219729959616</v>
      </c>
      <c r="P378">
        <f t="shared" si="22"/>
        <v>16.666666666666675</v>
      </c>
      <c r="Q378">
        <f>[1]Desno!M59</f>
        <v>12.039155263632729</v>
      </c>
      <c r="R378">
        <f t="shared" si="23"/>
        <v>30.712347807571525</v>
      </c>
      <c r="T378">
        <f>[1]Desno!N59</f>
        <v>0</v>
      </c>
    </row>
    <row r="379" spans="1:20" x14ac:dyDescent="0.25">
      <c r="A379" t="s">
        <v>8</v>
      </c>
      <c r="B379">
        <f>[1]Desno!A60</f>
        <v>8</v>
      </c>
      <c r="C379">
        <f>[1]Desno!B60</f>
        <v>8</v>
      </c>
      <c r="D379">
        <f>[1]Desno!C60</f>
        <v>1</v>
      </c>
      <c r="E379">
        <f>[1]Desno!D60</f>
        <v>53.15041860718884</v>
      </c>
      <c r="F379">
        <f>[1]Desno!E60</f>
        <v>53.976625774011801</v>
      </c>
      <c r="G379">
        <f>[1]Desno!F60</f>
        <v>60</v>
      </c>
      <c r="H379">
        <f>'19-rast'!E379</f>
        <v>72</v>
      </c>
      <c r="I379">
        <f>[1]Desno!H60</f>
        <v>0.82620716682296091</v>
      </c>
      <c r="J379">
        <f>[1]Desno!I60</f>
        <v>6.0233742259881993</v>
      </c>
      <c r="K379">
        <f t="shared" si="20"/>
        <v>12</v>
      </c>
      <c r="L379">
        <f>[1]Desno!J60</f>
        <v>6.8495813928111602</v>
      </c>
      <c r="M379">
        <f t="shared" si="21"/>
        <v>18.84958139281116</v>
      </c>
      <c r="N379">
        <f>[1]Desno!K60</f>
        <v>1.5544697266245189</v>
      </c>
      <c r="O379">
        <f>[1]Desno!L60</f>
        <v>11.159227053589337</v>
      </c>
      <c r="P379">
        <f t="shared" si="22"/>
        <v>19.999999999999996</v>
      </c>
      <c r="Q379">
        <f>[1]Desno!M60</f>
        <v>12.887163586487205</v>
      </c>
      <c r="R379">
        <f t="shared" si="23"/>
        <v>35.464596303784646</v>
      </c>
      <c r="T379">
        <f>[1]Desno!N60</f>
        <v>0</v>
      </c>
    </row>
    <row r="380" spans="1:20" x14ac:dyDescent="0.25">
      <c r="A380" t="s">
        <v>8</v>
      </c>
      <c r="B380">
        <f>[1]Desno!A61</f>
        <v>8</v>
      </c>
      <c r="C380">
        <f>[1]Desno!B61</f>
        <v>8</v>
      </c>
      <c r="D380">
        <f>[1]Desno!C61</f>
        <v>2</v>
      </c>
      <c r="E380">
        <f>[1]Desno!D61</f>
        <v>56.168909235492436</v>
      </c>
      <c r="F380">
        <f>[1]Desno!E61</f>
        <v>56.324091004555179</v>
      </c>
      <c r="G380">
        <f>[1]Desno!F61</f>
        <v>65</v>
      </c>
      <c r="H380">
        <f>'19-rast'!E380</f>
        <v>78</v>
      </c>
      <c r="I380">
        <f>[1]Desno!H61</f>
        <v>0.15518176906274306</v>
      </c>
      <c r="J380">
        <f>[1]Desno!I61</f>
        <v>8.6759089954448214</v>
      </c>
      <c r="K380">
        <f t="shared" si="20"/>
        <v>13</v>
      </c>
      <c r="L380">
        <f>[1]Desno!J61</f>
        <v>8.8310907645075645</v>
      </c>
      <c r="M380">
        <f t="shared" si="21"/>
        <v>21.831090764507564</v>
      </c>
      <c r="N380">
        <f>[1]Desno!K61</f>
        <v>0.27627698521281996</v>
      </c>
      <c r="O380">
        <f>[1]Desno!L61</f>
        <v>15.403549068804612</v>
      </c>
      <c r="P380">
        <f t="shared" si="22"/>
        <v>19.999999999999996</v>
      </c>
      <c r="Q380">
        <f>[1]Desno!M61</f>
        <v>15.722382515000511</v>
      </c>
      <c r="R380">
        <f t="shared" si="23"/>
        <v>38.866859018000596</v>
      </c>
      <c r="T380">
        <f>[1]Desno!N61</f>
        <v>0</v>
      </c>
    </row>
    <row r="381" spans="1:20" x14ac:dyDescent="0.25">
      <c r="A381" t="s">
        <v>8</v>
      </c>
      <c r="B381">
        <f>[1]Desno!A62</f>
        <v>8</v>
      </c>
      <c r="C381">
        <f>[1]Desno!B62</f>
        <v>8</v>
      </c>
      <c r="D381">
        <f>[1]Desno!C62</f>
        <v>3</v>
      </c>
      <c r="E381">
        <f>[1]Desno!D62</f>
        <v>63.296664241162297</v>
      </c>
      <c r="F381">
        <f>[1]Desno!E62</f>
        <v>67.014773804541434</v>
      </c>
      <c r="G381">
        <f>[1]Desno!F62</f>
        <v>80</v>
      </c>
      <c r="H381">
        <f>'19-rast'!E381</f>
        <v>92</v>
      </c>
      <c r="I381">
        <f>[1]Desno!H62</f>
        <v>3.7181095633791372</v>
      </c>
      <c r="J381">
        <f>[1]Desno!I62</f>
        <v>12.985226195458566</v>
      </c>
      <c r="K381">
        <f t="shared" si="20"/>
        <v>12</v>
      </c>
      <c r="L381">
        <f>[1]Desno!J62</f>
        <v>16.703335758837703</v>
      </c>
      <c r="M381">
        <f t="shared" si="21"/>
        <v>28.703335758837703</v>
      </c>
      <c r="N381">
        <f>[1]Desno!K62</f>
        <v>5.8741003304898065</v>
      </c>
      <c r="O381">
        <f>[1]Desno!L62</f>
        <v>19.376661978046684</v>
      </c>
      <c r="P381">
        <f t="shared" si="22"/>
        <v>14.999999999999991</v>
      </c>
      <c r="Q381">
        <f>[1]Desno!M62</f>
        <v>26.388966873826813</v>
      </c>
      <c r="R381">
        <f t="shared" si="23"/>
        <v>45.347311904900842</v>
      </c>
      <c r="T381">
        <f>[1]Desno!N62</f>
        <v>0</v>
      </c>
    </row>
    <row r="382" spans="1:20" x14ac:dyDescent="0.25">
      <c r="A382" t="s">
        <v>8</v>
      </c>
      <c r="B382">
        <f>[1]Desno!A63</f>
        <v>8</v>
      </c>
      <c r="C382">
        <f>[1]Desno!B63</f>
        <v>8</v>
      </c>
      <c r="D382">
        <f>[1]Desno!C63</f>
        <v>4</v>
      </c>
      <c r="E382">
        <f>[1]Desno!D63</f>
        <v>54.149963145928226</v>
      </c>
      <c r="F382">
        <f>[1]Desno!E63</f>
        <v>56.880896995014169</v>
      </c>
      <c r="G382">
        <f>[1]Desno!F63</f>
        <v>70</v>
      </c>
      <c r="H382">
        <f>'19-rast'!E382</f>
        <v>82</v>
      </c>
      <c r="I382">
        <f>[1]Desno!H63</f>
        <v>2.7309338490859432</v>
      </c>
      <c r="J382">
        <f>[1]Desno!I63</f>
        <v>13.119103004985831</v>
      </c>
      <c r="K382">
        <f t="shared" si="20"/>
        <v>12</v>
      </c>
      <c r="L382">
        <f>[1]Desno!J63</f>
        <v>15.850036854071774</v>
      </c>
      <c r="M382">
        <f t="shared" si="21"/>
        <v>27.850036854071774</v>
      </c>
      <c r="N382">
        <f>[1]Desno!K63</f>
        <v>5.0432792386697844</v>
      </c>
      <c r="O382">
        <f>[1]Desno!L63</f>
        <v>23.064163362500722</v>
      </c>
      <c r="P382">
        <f t="shared" si="22"/>
        <v>17.142857142857149</v>
      </c>
      <c r="Q382">
        <f>[1]Desno!M63</f>
        <v>29.270632763604397</v>
      </c>
      <c r="R382">
        <f t="shared" si="23"/>
        <v>51.431312665936588</v>
      </c>
      <c r="T382">
        <f>[1]Desno!N63</f>
        <v>0</v>
      </c>
    </row>
    <row r="383" spans="1:20" x14ac:dyDescent="0.25">
      <c r="A383" t="s">
        <v>8</v>
      </c>
      <c r="B383">
        <f>[1]Desno!A64</f>
        <v>8</v>
      </c>
      <c r="C383">
        <f>[1]Desno!B64</f>
        <v>8</v>
      </c>
      <c r="D383">
        <f>[1]Desno!C64</f>
        <v>5</v>
      </c>
      <c r="E383">
        <f>[1]Desno!D64</f>
        <v>58.740411176895435</v>
      </c>
      <c r="F383">
        <f>[1]Desno!E64</f>
        <v>59.91227642106557</v>
      </c>
      <c r="G383">
        <f>[1]Desno!F64</f>
        <v>65</v>
      </c>
      <c r="H383">
        <f>'19-rast'!E383</f>
        <v>77</v>
      </c>
      <c r="I383">
        <f>[1]Desno!H64</f>
        <v>1.1718652441701352</v>
      </c>
      <c r="J383">
        <f>[1]Desno!I64</f>
        <v>5.0877235789344297</v>
      </c>
      <c r="K383">
        <f t="shared" si="20"/>
        <v>12</v>
      </c>
      <c r="L383">
        <f>[1]Desno!J64</f>
        <v>6.2595888231045649</v>
      </c>
      <c r="M383">
        <f t="shared" si="21"/>
        <v>18.259588823104565</v>
      </c>
      <c r="N383">
        <f>[1]Desno!K64</f>
        <v>1.9949898556908208</v>
      </c>
      <c r="O383">
        <f>[1]Desno!L64</f>
        <v>8.4919550430327959</v>
      </c>
      <c r="P383">
        <f t="shared" si="22"/>
        <v>18.461538461538463</v>
      </c>
      <c r="Q383">
        <f>[1]Desno!M64</f>
        <v>10.656358540381937</v>
      </c>
      <c r="R383">
        <f t="shared" si="23"/>
        <v>31.085224732452453</v>
      </c>
      <c r="T383">
        <f>[1]Desno!N64</f>
        <v>0</v>
      </c>
    </row>
    <row r="384" spans="1:20" x14ac:dyDescent="0.25">
      <c r="A384" t="s">
        <v>8</v>
      </c>
      <c r="B384">
        <f>[1]Desno!A65</f>
        <v>8</v>
      </c>
      <c r="C384">
        <f>[1]Desno!B65</f>
        <v>8</v>
      </c>
      <c r="D384">
        <f>[1]Desno!C65</f>
        <v>6</v>
      </c>
      <c r="E384">
        <f>[1]Desno!D65</f>
        <v>51.753712900840206</v>
      </c>
      <c r="F384">
        <f>[1]Desno!E65</f>
        <v>53.718446370208497</v>
      </c>
      <c r="G384">
        <f>[1]Desno!F65</f>
        <v>60</v>
      </c>
      <c r="H384">
        <f>'19-rast'!E384</f>
        <v>70</v>
      </c>
      <c r="I384">
        <f>[1]Desno!H65</f>
        <v>1.9647334693682907</v>
      </c>
      <c r="J384">
        <f>[1]Desno!I65</f>
        <v>6.2815536297915031</v>
      </c>
      <c r="K384">
        <f t="shared" si="20"/>
        <v>10</v>
      </c>
      <c r="L384">
        <f>[1]Desno!J65</f>
        <v>8.2462870991597939</v>
      </c>
      <c r="M384">
        <f t="shared" si="21"/>
        <v>18.246287099159794</v>
      </c>
      <c r="N384">
        <f>[1]Desno!K65</f>
        <v>3.7963140405649964</v>
      </c>
      <c r="O384">
        <f>[1]Desno!L65</f>
        <v>11.693475992401691</v>
      </c>
      <c r="P384">
        <f t="shared" si="22"/>
        <v>16.666666666666675</v>
      </c>
      <c r="Q384">
        <f>[1]Desno!M65</f>
        <v>15.93371110389632</v>
      </c>
      <c r="R384">
        <f t="shared" si="23"/>
        <v>35.255996287879029</v>
      </c>
      <c r="T384">
        <f>[1]Desno!N65</f>
        <v>0</v>
      </c>
    </row>
    <row r="385" spans="1:20" x14ac:dyDescent="0.25">
      <c r="A385" t="s">
        <v>8</v>
      </c>
      <c r="B385">
        <f>[1]Desno!A66</f>
        <v>8</v>
      </c>
      <c r="C385">
        <f>[1]Desno!B66</f>
        <v>8</v>
      </c>
      <c r="D385">
        <f>[1]Desno!C66</f>
        <v>7</v>
      </c>
      <c r="E385">
        <f>[1]Desno!D66</f>
        <v>61.422422774603682</v>
      </c>
      <c r="F385">
        <f>[1]Desno!E66</f>
        <v>65.883999298927691</v>
      </c>
      <c r="G385">
        <f>[1]Desno!F66</f>
        <v>80</v>
      </c>
      <c r="H385">
        <f>'19-rast'!E385</f>
        <v>97</v>
      </c>
      <c r="I385">
        <f>[1]Desno!H66</f>
        <v>4.4615765243240091</v>
      </c>
      <c r="J385">
        <f>[1]Desno!I66</f>
        <v>14.116000701072309</v>
      </c>
      <c r="K385">
        <f t="shared" si="20"/>
        <v>17</v>
      </c>
      <c r="L385">
        <f>[1]Desno!J66</f>
        <v>18.577577225396318</v>
      </c>
      <c r="M385">
        <f t="shared" si="21"/>
        <v>35.577577225396318</v>
      </c>
      <c r="N385">
        <f>[1]Desno!K66</f>
        <v>7.2637586125448905</v>
      </c>
      <c r="O385">
        <f>[1]Desno!L66</f>
        <v>21.425537082267041</v>
      </c>
      <c r="P385">
        <f t="shared" si="22"/>
        <v>21.249999999999993</v>
      </c>
      <c r="Q385">
        <f>[1]Desno!M66</f>
        <v>30.245594989909108</v>
      </c>
      <c r="R385">
        <f t="shared" si="23"/>
        <v>57.922783925264774</v>
      </c>
      <c r="T385">
        <f>[1]Desno!N66</f>
        <v>0</v>
      </c>
    </row>
    <row r="386" spans="1:20" x14ac:dyDescent="0.25">
      <c r="A386" t="s">
        <v>8</v>
      </c>
      <c r="B386">
        <f>[1]Desno!A67</f>
        <v>8</v>
      </c>
      <c r="C386">
        <f>[1]Desno!B67</f>
        <v>8</v>
      </c>
      <c r="D386">
        <f>[1]Desno!C67</f>
        <v>8</v>
      </c>
      <c r="E386">
        <f>[1]Desno!D67</f>
        <v>52.69293816031918</v>
      </c>
      <c r="F386">
        <f>[1]Desno!E67</f>
        <v>52.89692955750985</v>
      </c>
      <c r="G386">
        <f>[1]Desno!F67</f>
        <v>50</v>
      </c>
      <c r="H386">
        <f>'19-rast'!E386</f>
        <v>62</v>
      </c>
      <c r="I386">
        <f>[1]Desno!H67</f>
        <v>0.20399139719066994</v>
      </c>
      <c r="J386">
        <f>[1]Desno!I67</f>
        <v>-2.8969295575098499</v>
      </c>
      <c r="K386">
        <f t="shared" si="20"/>
        <v>12</v>
      </c>
      <c r="L386">
        <f>[1]Desno!J67</f>
        <v>-2.69293816031918</v>
      </c>
      <c r="M386">
        <f t="shared" si="21"/>
        <v>9.30706183968082</v>
      </c>
      <c r="N386">
        <f>[1]Desno!K67</f>
        <v>0.38713232610037007</v>
      </c>
      <c r="O386">
        <f>[1]Desno!L67</f>
        <v>-5.476555221150015</v>
      </c>
      <c r="P386">
        <f t="shared" si="22"/>
        <v>24</v>
      </c>
      <c r="Q386">
        <f>[1]Desno!M67</f>
        <v>-5.1106244106674525</v>
      </c>
      <c r="R386">
        <f t="shared" si="23"/>
        <v>17.662825730772358</v>
      </c>
      <c r="T386">
        <f>[1]Desno!N67</f>
        <v>1</v>
      </c>
    </row>
    <row r="387" spans="1:20" x14ac:dyDescent="0.25">
      <c r="A387" t="s">
        <v>8</v>
      </c>
      <c r="B387">
        <f>[1]Desno!A68</f>
        <v>8</v>
      </c>
      <c r="C387">
        <f>[1]Desno!B68</f>
        <v>8</v>
      </c>
      <c r="D387">
        <f>[1]Desno!C68</f>
        <v>9</v>
      </c>
      <c r="E387">
        <f>[1]Desno!D68</f>
        <v>53.855145506315075</v>
      </c>
      <c r="F387">
        <f>[1]Desno!E68</f>
        <v>56.474237211685143</v>
      </c>
      <c r="G387">
        <f>[1]Desno!F68</f>
        <v>65</v>
      </c>
      <c r="H387">
        <f>'19-rast'!E387</f>
        <v>78</v>
      </c>
      <c r="I387">
        <f>[1]Desno!H68</f>
        <v>2.6190917053700673</v>
      </c>
      <c r="J387">
        <f>[1]Desno!I68</f>
        <v>8.5257627883148572</v>
      </c>
      <c r="K387">
        <f t="shared" ref="K387:K450" si="24">H387-G387</f>
        <v>13</v>
      </c>
      <c r="L387">
        <f>[1]Desno!J68</f>
        <v>11.144854493684925</v>
      </c>
      <c r="M387">
        <f t="shared" ref="M387:M450" si="25">H387-E387</f>
        <v>24.144854493684925</v>
      </c>
      <c r="N387">
        <f>[1]Desno!K68</f>
        <v>4.8632153543489265</v>
      </c>
      <c r="O387">
        <f>[1]Desno!L68</f>
        <v>15.096729427893507</v>
      </c>
      <c r="P387">
        <f t="shared" ref="P387:P450" si="26">(H387/G387-1)*100</f>
        <v>19.999999999999996</v>
      </c>
      <c r="Q387">
        <f>[1]Desno!M68</f>
        <v>20.694131245784252</v>
      </c>
      <c r="R387">
        <f t="shared" ref="R387:R450" si="27">(H387/E387-1)*100</f>
        <v>44.83295749494112</v>
      </c>
      <c r="T387">
        <f>[1]Desno!N68</f>
        <v>0</v>
      </c>
    </row>
    <row r="388" spans="1:20" x14ac:dyDescent="0.25">
      <c r="A388" t="s">
        <v>8</v>
      </c>
      <c r="B388">
        <f>[1]Desno!A69</f>
        <v>9</v>
      </c>
      <c r="C388">
        <f>[1]Desno!B69</f>
        <v>5</v>
      </c>
      <c r="D388">
        <f>[1]Desno!C69</f>
        <v>1</v>
      </c>
      <c r="E388">
        <f>[1]Desno!D69</f>
        <v>53.29221416538978</v>
      </c>
      <c r="F388">
        <f>[1]Desno!E69</f>
        <v>53.573587903913534</v>
      </c>
      <c r="G388">
        <f>[1]Desno!F69</f>
        <v>55</v>
      </c>
      <c r="H388">
        <f>'19-rast'!E388</f>
        <v>70</v>
      </c>
      <c r="I388">
        <f>[1]Desno!H69</f>
        <v>0.28137373852375447</v>
      </c>
      <c r="J388">
        <f>[1]Desno!I69</f>
        <v>1.4264120960864659</v>
      </c>
      <c r="K388">
        <f t="shared" si="24"/>
        <v>15</v>
      </c>
      <c r="L388">
        <f>[1]Desno!J69</f>
        <v>1.7077858346102204</v>
      </c>
      <c r="M388">
        <f t="shared" si="25"/>
        <v>16.70778583461022</v>
      </c>
      <c r="N388">
        <f>[1]Desno!K69</f>
        <v>0.52798282625399207</v>
      </c>
      <c r="O388">
        <f>[1]Desno!L69</f>
        <v>2.6625285927177389</v>
      </c>
      <c r="P388">
        <f t="shared" si="26"/>
        <v>27.27272727272727</v>
      </c>
      <c r="Q388">
        <f>[1]Desno!M69</f>
        <v>3.2045691126853848</v>
      </c>
      <c r="R388">
        <f t="shared" si="27"/>
        <v>31.351269779781376</v>
      </c>
      <c r="T388">
        <f>[1]Desno!N69</f>
        <v>0</v>
      </c>
    </row>
    <row r="389" spans="1:20" x14ac:dyDescent="0.25">
      <c r="A389" t="s">
        <v>8</v>
      </c>
      <c r="B389">
        <f>[1]Desno!A70</f>
        <v>9</v>
      </c>
      <c r="C389">
        <f>[1]Desno!B70</f>
        <v>5</v>
      </c>
      <c r="D389">
        <f>[1]Desno!C70</f>
        <v>2</v>
      </c>
      <c r="E389">
        <f>[1]Desno!D70</f>
        <v>48.076248227941129</v>
      </c>
      <c r="F389">
        <f>[1]Desno!E70</f>
        <v>52.301776649108085</v>
      </c>
      <c r="G389">
        <f>[1]Desno!F70</f>
        <v>60</v>
      </c>
      <c r="H389">
        <f>'19-rast'!E389</f>
        <v>68</v>
      </c>
      <c r="I389">
        <f>[1]Desno!H70</f>
        <v>4.2255284211669562</v>
      </c>
      <c r="J389">
        <f>[1]Desno!I70</f>
        <v>7.6982233508919151</v>
      </c>
      <c r="K389">
        <f t="shared" si="24"/>
        <v>8</v>
      </c>
      <c r="L389">
        <f>[1]Desno!J70</f>
        <v>11.923751772058871</v>
      </c>
      <c r="M389">
        <f t="shared" si="25"/>
        <v>19.923751772058871</v>
      </c>
      <c r="N389">
        <f>[1]Desno!K70</f>
        <v>8.7892224891025208</v>
      </c>
      <c r="O389">
        <f>[1]Desno!L70</f>
        <v>14.71885630681189</v>
      </c>
      <c r="P389">
        <f t="shared" si="26"/>
        <v>13.33333333333333</v>
      </c>
      <c r="Q389">
        <f>[1]Desno!M70</f>
        <v>24.801751824571404</v>
      </c>
      <c r="R389">
        <f t="shared" si="27"/>
        <v>41.441985401180936</v>
      </c>
      <c r="T389">
        <f>[1]Desno!N70</f>
        <v>0</v>
      </c>
    </row>
    <row r="390" spans="1:20" x14ac:dyDescent="0.25">
      <c r="A390" t="s">
        <v>8</v>
      </c>
      <c r="B390">
        <f>[1]Desno!A71</f>
        <v>9</v>
      </c>
      <c r="C390">
        <f>[1]Desno!B71</f>
        <v>5</v>
      </c>
      <c r="D390">
        <f>[1]Desno!C71</f>
        <v>3</v>
      </c>
      <c r="E390">
        <f>[1]Desno!D71</f>
        <v>63.434014785920773</v>
      </c>
      <c r="F390">
        <f>[1]Desno!E71</f>
        <v>64.749146788457537</v>
      </c>
      <c r="G390">
        <f>[1]Desno!F71</f>
        <v>75</v>
      </c>
      <c r="H390">
        <f>'19-rast'!E390</f>
        <v>84</v>
      </c>
      <c r="I390">
        <f>[1]Desno!H71</f>
        <v>1.3151320025367639</v>
      </c>
      <c r="J390">
        <f>[1]Desno!I71</f>
        <v>10.250853211542463</v>
      </c>
      <c r="K390">
        <f t="shared" si="24"/>
        <v>9</v>
      </c>
      <c r="L390">
        <f>[1]Desno!J71</f>
        <v>11.565985214079227</v>
      </c>
      <c r="M390">
        <f t="shared" si="25"/>
        <v>20.565985214079227</v>
      </c>
      <c r="N390">
        <f>[1]Desno!K71</f>
        <v>2.0732283885469327</v>
      </c>
      <c r="O390">
        <f>[1]Desno!L71</f>
        <v>15.831642145082014</v>
      </c>
      <c r="P390">
        <f t="shared" si="26"/>
        <v>12.000000000000011</v>
      </c>
      <c r="Q390">
        <f>[1]Desno!M71</f>
        <v>18.233096632953938</v>
      </c>
      <c r="R390">
        <f t="shared" si="27"/>
        <v>32.421068228908425</v>
      </c>
      <c r="T390">
        <f>[1]Desno!N71</f>
        <v>0</v>
      </c>
    </row>
    <row r="391" spans="1:20" x14ac:dyDescent="0.25">
      <c r="A391" t="s">
        <v>8</v>
      </c>
      <c r="B391">
        <f>[1]Desno!A72</f>
        <v>9</v>
      </c>
      <c r="C391">
        <f>[1]Desno!B72</f>
        <v>5</v>
      </c>
      <c r="D391">
        <f>[1]Desno!C72</f>
        <v>4</v>
      </c>
      <c r="E391">
        <f>[1]Desno!D72</f>
        <v>50.564131389620641</v>
      </c>
      <c r="F391">
        <f>[1]Desno!E72</f>
        <v>53.349136739376227</v>
      </c>
      <c r="G391">
        <f>[1]Desno!F72</f>
        <v>60</v>
      </c>
      <c r="H391">
        <f>'19-rast'!E391</f>
        <v>76</v>
      </c>
      <c r="I391">
        <f>[1]Desno!H72</f>
        <v>2.7850053497555862</v>
      </c>
      <c r="J391">
        <f>[1]Desno!I72</f>
        <v>6.6508632606237725</v>
      </c>
      <c r="K391">
        <f t="shared" si="24"/>
        <v>16</v>
      </c>
      <c r="L391">
        <f>[1]Desno!J72</f>
        <v>9.4358686103793588</v>
      </c>
      <c r="M391">
        <f t="shared" si="25"/>
        <v>25.435868610379359</v>
      </c>
      <c r="N391">
        <f>[1]Desno!K72</f>
        <v>5.5078674807954142</v>
      </c>
      <c r="O391">
        <f>[1]Desno!L72</f>
        <v>12.466674565166613</v>
      </c>
      <c r="P391">
        <f t="shared" si="26"/>
        <v>26.666666666666661</v>
      </c>
      <c r="Q391">
        <f>[1]Desno!M72</f>
        <v>18.66118996027344</v>
      </c>
      <c r="R391">
        <f t="shared" si="27"/>
        <v>50.304173949679701</v>
      </c>
      <c r="T391">
        <f>[1]Desno!N72</f>
        <v>0</v>
      </c>
    </row>
    <row r="392" spans="1:20" x14ac:dyDescent="0.25">
      <c r="A392" t="s">
        <v>8</v>
      </c>
      <c r="B392">
        <f>[1]Desno!A73</f>
        <v>9</v>
      </c>
      <c r="C392">
        <f>[1]Desno!B73</f>
        <v>5</v>
      </c>
      <c r="D392">
        <f>[1]Desno!C73</f>
        <v>5</v>
      </c>
      <c r="E392">
        <f>[1]Desno!D73</f>
        <v>57.173620204122088</v>
      </c>
      <c r="F392">
        <f>[1]Desno!E73</f>
        <v>57.788245509562543</v>
      </c>
      <c r="G392">
        <f>[1]Desno!F73</f>
        <v>60</v>
      </c>
      <c r="H392">
        <f>'19-rast'!E392</f>
        <v>69</v>
      </c>
      <c r="I392">
        <f>[1]Desno!H73</f>
        <v>0.61462530544045535</v>
      </c>
      <c r="J392">
        <f>[1]Desno!I73</f>
        <v>2.2117544904374569</v>
      </c>
      <c r="K392">
        <f t="shared" si="24"/>
        <v>9</v>
      </c>
      <c r="L392">
        <f>[1]Desno!J73</f>
        <v>2.8263797958779122</v>
      </c>
      <c r="M392">
        <f t="shared" si="25"/>
        <v>11.826379795877912</v>
      </c>
      <c r="N392">
        <f>[1]Desno!K73</f>
        <v>1.0750155460614641</v>
      </c>
      <c r="O392">
        <f>[1]Desno!L73</f>
        <v>3.8273432095657922</v>
      </c>
      <c r="P392">
        <f t="shared" si="26"/>
        <v>14.999999999999991</v>
      </c>
      <c r="Q392">
        <f>[1]Desno!M73</f>
        <v>4.9435032901312459</v>
      </c>
      <c r="R392">
        <f t="shared" si="27"/>
        <v>20.685028783650928</v>
      </c>
      <c r="T392">
        <f>[1]Desno!N73</f>
        <v>0</v>
      </c>
    </row>
    <row r="393" spans="1:20" x14ac:dyDescent="0.25">
      <c r="A393" t="s">
        <v>8</v>
      </c>
      <c r="B393">
        <f>[1]Desno!A74</f>
        <v>9</v>
      </c>
      <c r="C393">
        <f>[1]Desno!B74</f>
        <v>5</v>
      </c>
      <c r="D393">
        <f>[1]Desno!C74</f>
        <v>6</v>
      </c>
      <c r="E393">
        <f>[1]Desno!D74</f>
        <v>57.805612154951326</v>
      </c>
      <c r="F393">
        <f>[1]Desno!E74</f>
        <v>57.995978696793536</v>
      </c>
      <c r="G393">
        <f>[1]Desno!F74</f>
        <v>70</v>
      </c>
      <c r="H393">
        <f>'19-rast'!E393</f>
        <v>78</v>
      </c>
      <c r="I393">
        <f>[1]Desno!H74</f>
        <v>0.19036654184220936</v>
      </c>
      <c r="J393">
        <f>[1]Desno!I74</f>
        <v>12.004021303206464</v>
      </c>
      <c r="K393">
        <f t="shared" si="24"/>
        <v>8</v>
      </c>
      <c r="L393">
        <f>[1]Desno!J74</f>
        <v>12.194387845048674</v>
      </c>
      <c r="M393">
        <f t="shared" si="25"/>
        <v>20.194387845048674</v>
      </c>
      <c r="N393">
        <f>[1]Desno!K74</f>
        <v>0.32932190274521655</v>
      </c>
      <c r="O393">
        <f>[1]Desno!L74</f>
        <v>20.698023506016195</v>
      </c>
      <c r="P393">
        <f t="shared" si="26"/>
        <v>11.428571428571432</v>
      </c>
      <c r="Q393">
        <f>[1]Desno!M74</f>
        <v>21.095508533602072</v>
      </c>
      <c r="R393">
        <f t="shared" si="27"/>
        <v>34.934995223156598</v>
      </c>
      <c r="T393">
        <f>[1]Desno!N74</f>
        <v>0</v>
      </c>
    </row>
    <row r="394" spans="1:20" x14ac:dyDescent="0.25">
      <c r="A394" t="s">
        <v>8</v>
      </c>
      <c r="B394">
        <f>[1]Desno!A75</f>
        <v>9</v>
      </c>
      <c r="C394">
        <f>[1]Desno!B75</f>
        <v>5</v>
      </c>
      <c r="D394">
        <f>[1]Desno!C75</f>
        <v>7</v>
      </c>
      <c r="E394">
        <f>[1]Desno!D75</f>
        <v>57.475800351923063</v>
      </c>
      <c r="F394">
        <f>[1]Desno!E75</f>
        <v>58.779232130618595</v>
      </c>
      <c r="G394">
        <f>[1]Desno!F75</f>
        <v>65</v>
      </c>
      <c r="H394">
        <f>'19-rast'!E394</f>
        <v>79</v>
      </c>
      <c r="I394">
        <f>[1]Desno!H75</f>
        <v>1.3034317786955327</v>
      </c>
      <c r="J394">
        <f>[1]Desno!I75</f>
        <v>6.2207678693814046</v>
      </c>
      <c r="K394">
        <f t="shared" si="24"/>
        <v>14</v>
      </c>
      <c r="L394">
        <f>[1]Desno!J75</f>
        <v>7.5241996480769373</v>
      </c>
      <c r="M394">
        <f t="shared" si="25"/>
        <v>21.524199648076937</v>
      </c>
      <c r="N394">
        <f>[1]Desno!K75</f>
        <v>2.2677923068746386</v>
      </c>
      <c r="O394">
        <f>[1]Desno!L75</f>
        <v>10.583275153301908</v>
      </c>
      <c r="P394">
        <f t="shared" si="26"/>
        <v>21.538461538461529</v>
      </c>
      <c r="Q394">
        <f>[1]Desno!M75</f>
        <v>13.091074159918481</v>
      </c>
      <c r="R394">
        <f t="shared" si="27"/>
        <v>37.449151671285549</v>
      </c>
      <c r="T394">
        <f>[1]Desno!N75</f>
        <v>0</v>
      </c>
    </row>
    <row r="395" spans="1:20" x14ac:dyDescent="0.25">
      <c r="A395" t="s">
        <v>8</v>
      </c>
      <c r="B395">
        <f>[1]Desno!A76</f>
        <v>9</v>
      </c>
      <c r="C395">
        <f>[1]Desno!B76</f>
        <v>5</v>
      </c>
      <c r="D395">
        <f>[1]Desno!C76</f>
        <v>8</v>
      </c>
      <c r="E395">
        <f>[1]Desno!D76</f>
        <v>45.402274856795046</v>
      </c>
      <c r="F395">
        <f>[1]Desno!E76</f>
        <v>48.654685333945679</v>
      </c>
      <c r="G395">
        <f>[1]Desno!F76</f>
        <v>55</v>
      </c>
      <c r="H395">
        <f>'19-rast'!E395</f>
        <v>66</v>
      </c>
      <c r="I395">
        <f>[1]Desno!H76</f>
        <v>3.252410477150633</v>
      </c>
      <c r="J395">
        <f>[1]Desno!I76</f>
        <v>6.3453146660543212</v>
      </c>
      <c r="K395">
        <f t="shared" si="24"/>
        <v>11</v>
      </c>
      <c r="L395">
        <f>[1]Desno!J76</f>
        <v>9.5977251432049542</v>
      </c>
      <c r="M395">
        <f t="shared" si="25"/>
        <v>20.597725143204954</v>
      </c>
      <c r="N395">
        <f>[1]Desno!K76</f>
        <v>7.1635407860270783</v>
      </c>
      <c r="O395">
        <f>[1]Desno!L76</f>
        <v>13.041528523928791</v>
      </c>
      <c r="P395">
        <f t="shared" si="26"/>
        <v>19.999999999999996</v>
      </c>
      <c r="Q395">
        <f>[1]Desno!M76</f>
        <v>21.139304524888857</v>
      </c>
      <c r="R395">
        <f t="shared" si="27"/>
        <v>45.367165429866631</v>
      </c>
      <c r="T395">
        <f>[1]Desno!N76</f>
        <v>0</v>
      </c>
    </row>
    <row r="396" spans="1:20" x14ac:dyDescent="0.25">
      <c r="A396" t="s">
        <v>8</v>
      </c>
      <c r="B396">
        <f>[1]Desno!A77</f>
        <v>9</v>
      </c>
      <c r="C396">
        <f>[1]Desno!B77</f>
        <v>5</v>
      </c>
      <c r="D396">
        <f>[1]Desno!C77</f>
        <v>9</v>
      </c>
      <c r="E396">
        <f>[1]Desno!D77</f>
        <v>57.022135159350071</v>
      </c>
      <c r="F396">
        <f>[1]Desno!E77</f>
        <v>58.86295944868413</v>
      </c>
      <c r="G396">
        <f>[1]Desno!F77</f>
        <v>60</v>
      </c>
      <c r="H396">
        <f>'19-rast'!E396</f>
        <v>78</v>
      </c>
      <c r="I396">
        <f>[1]Desno!H77</f>
        <v>1.8408242893340585</v>
      </c>
      <c r="J396">
        <f>[1]Desno!I77</f>
        <v>1.1370405513158701</v>
      </c>
      <c r="K396">
        <f t="shared" si="24"/>
        <v>18</v>
      </c>
      <c r="L396">
        <f>[1]Desno!J77</f>
        <v>2.9778648406499286</v>
      </c>
      <c r="M396">
        <f t="shared" si="25"/>
        <v>20.977864840649929</v>
      </c>
      <c r="N396">
        <f>[1]Desno!K77</f>
        <v>3.2282626460580888</v>
      </c>
      <c r="O396">
        <f>[1]Desno!L77</f>
        <v>1.9316741155481987</v>
      </c>
      <c r="P396">
        <f t="shared" si="26"/>
        <v>30.000000000000004</v>
      </c>
      <c r="Q396">
        <f>[1]Desno!M77</f>
        <v>5.2222962755221314</v>
      </c>
      <c r="R396">
        <f t="shared" si="27"/>
        <v>36.788985158178768</v>
      </c>
      <c r="T396">
        <f>[1]Desno!N77</f>
        <v>0</v>
      </c>
    </row>
    <row r="397" spans="1:20" x14ac:dyDescent="0.25">
      <c r="A397" t="s">
        <v>8</v>
      </c>
      <c r="B397">
        <f>[1]Desno!A78</f>
        <v>9</v>
      </c>
      <c r="C397">
        <f>[1]Desno!B78</f>
        <v>5</v>
      </c>
      <c r="D397">
        <f>[1]Desno!C78</f>
        <v>10</v>
      </c>
      <c r="E397">
        <f>[1]Desno!D78</f>
        <v>58.23450658537265</v>
      </c>
      <c r="F397">
        <f>[1]Desno!E78</f>
        <v>60.662197731661429</v>
      </c>
      <c r="G397">
        <f>[1]Desno!F78</f>
        <v>65</v>
      </c>
      <c r="H397">
        <f>'19-rast'!E397</f>
        <v>79</v>
      </c>
      <c r="I397">
        <f>[1]Desno!H78</f>
        <v>2.4276911462887796</v>
      </c>
      <c r="J397">
        <f>[1]Desno!I78</f>
        <v>4.3378022683385709</v>
      </c>
      <c r="K397">
        <f t="shared" si="24"/>
        <v>14</v>
      </c>
      <c r="L397">
        <f>[1]Desno!J78</f>
        <v>6.7654934146273504</v>
      </c>
      <c r="M397">
        <f t="shared" si="25"/>
        <v>20.76549341462735</v>
      </c>
      <c r="N397">
        <f>[1]Desno!K78</f>
        <v>4.1688189505473927</v>
      </c>
      <c r="O397">
        <f>[1]Desno!L78</f>
        <v>7.1507502704184711</v>
      </c>
      <c r="P397">
        <f t="shared" si="26"/>
        <v>21.538461538461529</v>
      </c>
      <c r="Q397">
        <f>[1]Desno!M78</f>
        <v>11.61767105334539</v>
      </c>
      <c r="R397">
        <f t="shared" si="27"/>
        <v>35.658400203296694</v>
      </c>
      <c r="T397">
        <f>[1]Desno!N78</f>
        <v>0</v>
      </c>
    </row>
    <row r="398" spans="1:20" x14ac:dyDescent="0.25">
      <c r="A398" t="s">
        <v>8</v>
      </c>
      <c r="B398">
        <f>[1]Desno!A79</f>
        <v>10</v>
      </c>
      <c r="C398">
        <f>[1]Desno!B79</f>
        <v>4</v>
      </c>
      <c r="D398">
        <f>[1]Desno!C79</f>
        <v>1</v>
      </c>
      <c r="E398">
        <f>[1]Desno!D79</f>
        <v>51.99371433631071</v>
      </c>
      <c r="F398">
        <f>[1]Desno!E79</f>
        <v>53.715694966901005</v>
      </c>
      <c r="G398">
        <f>[1]Desno!F79</f>
        <v>65</v>
      </c>
      <c r="H398">
        <f>'19-rast'!E398</f>
        <v>73</v>
      </c>
      <c r="I398">
        <f>[1]Desno!H79</f>
        <v>1.7219806305902949</v>
      </c>
      <c r="J398">
        <f>[1]Desno!I79</f>
        <v>11.284305033098995</v>
      </c>
      <c r="K398">
        <f t="shared" si="24"/>
        <v>8</v>
      </c>
      <c r="L398">
        <f>[1]Desno!J79</f>
        <v>13.00628566368929</v>
      </c>
      <c r="M398">
        <f t="shared" si="25"/>
        <v>21.00628566368929</v>
      </c>
      <c r="N398">
        <f>[1]Desno!K79</f>
        <v>3.3119015491988479</v>
      </c>
      <c r="O398">
        <f>[1]Desno!L79</f>
        <v>21.007463535661696</v>
      </c>
      <c r="P398">
        <f t="shared" si="26"/>
        <v>12.307692307692308</v>
      </c>
      <c r="Q398">
        <f>[1]Desno!M79</f>
        <v>25.015111595145513</v>
      </c>
      <c r="R398">
        <f t="shared" si="27"/>
        <v>40.40158686839419</v>
      </c>
      <c r="T398">
        <f>[1]Desno!N79</f>
        <v>0</v>
      </c>
    </row>
    <row r="399" spans="1:20" x14ac:dyDescent="0.25">
      <c r="A399" t="s">
        <v>8</v>
      </c>
      <c r="B399">
        <f>[1]Desno!A80</f>
        <v>10</v>
      </c>
      <c r="C399">
        <f>[1]Desno!B80</f>
        <v>4</v>
      </c>
      <c r="D399">
        <f>[1]Desno!C80</f>
        <v>2</v>
      </c>
      <c r="E399">
        <f>[1]Desno!D80</f>
        <v>56.632873928866289</v>
      </c>
      <c r="F399">
        <f>[1]Desno!E80</f>
        <v>61.710704409292809</v>
      </c>
      <c r="G399">
        <f>[1]Desno!F80</f>
        <v>75</v>
      </c>
      <c r="H399">
        <f>'19-rast'!E399</f>
        <v>86</v>
      </c>
      <c r="I399">
        <f>[1]Desno!H80</f>
        <v>5.0778304804265204</v>
      </c>
      <c r="J399">
        <f>[1]Desno!I80</f>
        <v>13.289295590707191</v>
      </c>
      <c r="K399">
        <f t="shared" si="24"/>
        <v>11</v>
      </c>
      <c r="L399">
        <f>[1]Desno!J80</f>
        <v>18.367126071133711</v>
      </c>
      <c r="M399">
        <f t="shared" si="25"/>
        <v>29.367126071133711</v>
      </c>
      <c r="N399">
        <f>[1]Desno!K80</f>
        <v>8.9662242583777854</v>
      </c>
      <c r="O399">
        <f>[1]Desno!L80</f>
        <v>21.534830493210187</v>
      </c>
      <c r="P399">
        <f t="shared" si="26"/>
        <v>14.666666666666671</v>
      </c>
      <c r="Q399">
        <f>[1]Desno!M80</f>
        <v>32.431915947270731</v>
      </c>
      <c r="R399">
        <f t="shared" si="27"/>
        <v>51.855263619537098</v>
      </c>
      <c r="T399">
        <f>[1]Desno!N80</f>
        <v>0</v>
      </c>
    </row>
    <row r="400" spans="1:20" x14ac:dyDescent="0.25">
      <c r="A400" t="s">
        <v>8</v>
      </c>
      <c r="B400">
        <f>[1]Desno!A81</f>
        <v>10</v>
      </c>
      <c r="C400">
        <f>[1]Desno!B81</f>
        <v>4</v>
      </c>
      <c r="D400">
        <f>[1]Desno!C81</f>
        <v>3</v>
      </c>
      <c r="E400">
        <f>[1]Desno!D81</f>
        <v>65.532828314683869</v>
      </c>
      <c r="F400">
        <f>[1]Desno!E81</f>
        <v>68.698191466371725</v>
      </c>
      <c r="G400">
        <f>[1]Desno!F81</f>
        <v>95</v>
      </c>
      <c r="H400">
        <f>'19-rast'!E400</f>
        <v>108</v>
      </c>
      <c r="I400">
        <f>[1]Desno!H81</f>
        <v>3.1653631516878562</v>
      </c>
      <c r="J400">
        <f>[1]Desno!I81</f>
        <v>26.301808533628275</v>
      </c>
      <c r="K400">
        <f t="shared" si="24"/>
        <v>13</v>
      </c>
      <c r="L400">
        <f>[1]Desno!J81</f>
        <v>29.467171685316131</v>
      </c>
      <c r="M400">
        <f t="shared" si="25"/>
        <v>42.467171685316131</v>
      </c>
      <c r="N400">
        <f>[1]Desno!K81</f>
        <v>4.8301946262536033</v>
      </c>
      <c r="O400">
        <f>[1]Desno!L81</f>
        <v>38.286027582695837</v>
      </c>
      <c r="P400">
        <f t="shared" si="26"/>
        <v>13.684210526315788</v>
      </c>
      <c r="Q400">
        <f>[1]Desno!M81</f>
        <v>44.965511855854778</v>
      </c>
      <c r="R400">
        <f t="shared" si="27"/>
        <v>64.80289768876122</v>
      </c>
      <c r="T400">
        <f>[1]Desno!N81</f>
        <v>0</v>
      </c>
    </row>
    <row r="401" spans="1:20" x14ac:dyDescent="0.25">
      <c r="A401" t="s">
        <v>8</v>
      </c>
      <c r="B401">
        <f>[1]Desno!A82</f>
        <v>10</v>
      </c>
      <c r="C401">
        <f>[1]Desno!B82</f>
        <v>4</v>
      </c>
      <c r="D401">
        <f>[1]Desno!C82</f>
        <v>4</v>
      </c>
      <c r="E401">
        <f>[1]Desno!D82</f>
        <v>51.073495079077105</v>
      </c>
      <c r="F401">
        <f>[1]Desno!E82</f>
        <v>51.108411847596159</v>
      </c>
      <c r="G401">
        <f>[1]Desno!F82</f>
        <v>55</v>
      </c>
      <c r="H401">
        <f>'19-rast'!E401</f>
        <v>78</v>
      </c>
      <c r="I401">
        <f>[1]Desno!H82</f>
        <v>3.4916768519053676E-2</v>
      </c>
      <c r="J401">
        <f>[1]Desno!I82</f>
        <v>3.8915881524038411</v>
      </c>
      <c r="K401">
        <f t="shared" si="24"/>
        <v>23</v>
      </c>
      <c r="L401">
        <f>[1]Desno!J82</f>
        <v>3.9265049209228948</v>
      </c>
      <c r="M401">
        <f t="shared" si="25"/>
        <v>26.926504920922895</v>
      </c>
      <c r="N401">
        <f>[1]Desno!K82</f>
        <v>6.8365731511010885E-2</v>
      </c>
      <c r="O401">
        <f>[1]Desno!L82</f>
        <v>7.6143789480456636</v>
      </c>
      <c r="P401">
        <f t="shared" si="26"/>
        <v>41.81818181818182</v>
      </c>
      <c r="Q401">
        <f>[1]Desno!M82</f>
        <v>7.6879503054245291</v>
      </c>
      <c r="R401">
        <f t="shared" si="27"/>
        <v>52.72109316042026</v>
      </c>
      <c r="T401">
        <f>[1]Desno!N82</f>
        <v>1</v>
      </c>
    </row>
    <row r="402" spans="1:20" x14ac:dyDescent="0.25">
      <c r="A402" t="s">
        <v>8</v>
      </c>
      <c r="B402">
        <f>[1]Desno!A83</f>
        <v>10</v>
      </c>
      <c r="C402">
        <f>[1]Desno!B83</f>
        <v>4</v>
      </c>
      <c r="D402">
        <f>[1]Desno!C83</f>
        <v>5</v>
      </c>
      <c r="E402">
        <f>[1]Desno!D83</f>
        <v>59.693782205023197</v>
      </c>
      <c r="F402">
        <f>[1]Desno!E83</f>
        <v>63.514057365842703</v>
      </c>
      <c r="G402">
        <f>[1]Desno!F83</f>
        <v>70</v>
      </c>
      <c r="H402">
        <f>'19-rast'!E402</f>
        <v>87</v>
      </c>
      <c r="I402">
        <f>[1]Desno!H83</f>
        <v>3.8202751608195058</v>
      </c>
      <c r="J402">
        <f>[1]Desno!I83</f>
        <v>6.485942634157297</v>
      </c>
      <c r="K402">
        <f t="shared" si="24"/>
        <v>17</v>
      </c>
      <c r="L402">
        <f>[1]Desno!J83</f>
        <v>10.306217794976803</v>
      </c>
      <c r="M402">
        <f t="shared" si="25"/>
        <v>27.306217794976803</v>
      </c>
      <c r="N402">
        <f>[1]Desno!K83</f>
        <v>6.3997874145391931</v>
      </c>
      <c r="O402">
        <f>[1]Desno!L83</f>
        <v>10.211822237710443</v>
      </c>
      <c r="P402">
        <f t="shared" si="26"/>
        <v>24.285714285714288</v>
      </c>
      <c r="Q402">
        <f>[1]Desno!M83</f>
        <v>17.265144566613742</v>
      </c>
      <c r="R402">
        <f t="shared" si="27"/>
        <v>45.74382253279137</v>
      </c>
      <c r="T402">
        <f>[1]Desno!N83</f>
        <v>0</v>
      </c>
    </row>
    <row r="403" spans="1:20" x14ac:dyDescent="0.25">
      <c r="A403" t="s">
        <v>8</v>
      </c>
      <c r="B403">
        <f>[1]Desno!A84</f>
        <v>10</v>
      </c>
      <c r="C403">
        <f>[1]Desno!B84</f>
        <v>4</v>
      </c>
      <c r="D403">
        <f>[1]Desno!C84</f>
        <v>6</v>
      </c>
      <c r="E403">
        <f>[1]Desno!D84</f>
        <v>62.28217141789689</v>
      </c>
      <c r="F403">
        <f>[1]Desno!E84</f>
        <v>68.163294426440601</v>
      </c>
      <c r="G403">
        <f>[1]Desno!F84</f>
        <v>75</v>
      </c>
      <c r="H403">
        <f>'19-rast'!E403</f>
        <v>91</v>
      </c>
      <c r="I403">
        <f>[1]Desno!H84</f>
        <v>5.8811230085437103</v>
      </c>
      <c r="J403">
        <f>[1]Desno!I84</f>
        <v>6.8367055735593993</v>
      </c>
      <c r="K403">
        <f t="shared" si="24"/>
        <v>16</v>
      </c>
      <c r="L403">
        <f>[1]Desno!J84</f>
        <v>12.71782858210311</v>
      </c>
      <c r="M403">
        <f t="shared" si="25"/>
        <v>28.71782858210311</v>
      </c>
      <c r="N403">
        <f>[1]Desno!K84</f>
        <v>9.4427070775727096</v>
      </c>
      <c r="O403">
        <f>[1]Desno!L84</f>
        <v>10.029893113422395</v>
      </c>
      <c r="P403">
        <f t="shared" si="26"/>
        <v>21.333333333333336</v>
      </c>
      <c r="Q403">
        <f>[1]Desno!M84</f>
        <v>20.419693617889202</v>
      </c>
      <c r="R403">
        <f t="shared" si="27"/>
        <v>46.109228256372248</v>
      </c>
      <c r="T403">
        <f>[1]Desno!N84</f>
        <v>0</v>
      </c>
    </row>
    <row r="404" spans="1:20" x14ac:dyDescent="0.25">
      <c r="A404" t="s">
        <v>8</v>
      </c>
      <c r="B404">
        <f>[1]Desno!A85</f>
        <v>10</v>
      </c>
      <c r="C404">
        <f>[1]Desno!B85</f>
        <v>4</v>
      </c>
      <c r="D404">
        <f>[1]Desno!C85</f>
        <v>7</v>
      </c>
      <c r="E404">
        <f>[1]Desno!D85</f>
        <v>56.981930941723277</v>
      </c>
      <c r="F404">
        <f>[1]Desno!E85</f>
        <v>64.960547501855075</v>
      </c>
      <c r="G404">
        <f>[1]Desno!F85</f>
        <v>70</v>
      </c>
      <c r="H404">
        <f>'19-rast'!E404</f>
        <v>80</v>
      </c>
      <c r="I404">
        <f>[1]Desno!H85</f>
        <v>7.9786165601317975</v>
      </c>
      <c r="J404">
        <f>[1]Desno!I85</f>
        <v>5.0394524981449251</v>
      </c>
      <c r="K404">
        <f t="shared" si="24"/>
        <v>10</v>
      </c>
      <c r="L404">
        <f>[1]Desno!J85</f>
        <v>13.018069058276723</v>
      </c>
      <c r="M404">
        <f t="shared" si="25"/>
        <v>23.018069058276723</v>
      </c>
      <c r="N404">
        <f>[1]Desno!K85</f>
        <v>14.0020115644935</v>
      </c>
      <c r="O404">
        <f>[1]Desno!L85</f>
        <v>7.7577124761779581</v>
      </c>
      <c r="P404">
        <f t="shared" si="26"/>
        <v>14.285714285714279</v>
      </c>
      <c r="Q404">
        <f>[1]Desno!M85</f>
        <v>22.84595983872606</v>
      </c>
      <c r="R404">
        <f t="shared" si="27"/>
        <v>40.395382672829783</v>
      </c>
      <c r="T404">
        <f>[1]Desno!N85</f>
        <v>0</v>
      </c>
    </row>
    <row r="405" spans="1:20" x14ac:dyDescent="0.25">
      <c r="A405" t="s">
        <v>8</v>
      </c>
      <c r="B405">
        <f>[1]Desno!A86</f>
        <v>10</v>
      </c>
      <c r="C405">
        <f>[1]Desno!B86</f>
        <v>4</v>
      </c>
      <c r="D405">
        <f>[1]Desno!C86</f>
        <v>8</v>
      </c>
      <c r="E405">
        <f>[1]Desno!D86</f>
        <v>56.335624261286192</v>
      </c>
      <c r="F405">
        <f>[1]Desno!E86</f>
        <v>62.911257702640988</v>
      </c>
      <c r="G405">
        <f>[1]Desno!F86</f>
        <v>65</v>
      </c>
      <c r="H405">
        <f>'19-rast'!E405</f>
        <v>76</v>
      </c>
      <c r="I405">
        <f>[1]Desno!H86</f>
        <v>6.5756334413547961</v>
      </c>
      <c r="J405">
        <f>[1]Desno!I86</f>
        <v>2.088742297359012</v>
      </c>
      <c r="K405">
        <f t="shared" si="24"/>
        <v>11</v>
      </c>
      <c r="L405">
        <f>[1]Desno!J86</f>
        <v>8.6643757387138081</v>
      </c>
      <c r="M405">
        <f t="shared" si="25"/>
        <v>19.664375738713808</v>
      </c>
      <c r="N405">
        <f>[1]Desno!K86</f>
        <v>11.672247405756654</v>
      </c>
      <c r="O405">
        <f>[1]Desno!L86</f>
        <v>3.3201407405201611</v>
      </c>
      <c r="P405">
        <f t="shared" si="26"/>
        <v>16.92307692307693</v>
      </c>
      <c r="Q405">
        <f>[1]Desno!M86</f>
        <v>15.379923187729649</v>
      </c>
      <c r="R405">
        <f t="shared" si="27"/>
        <v>34.905756342576225</v>
      </c>
      <c r="T405">
        <f>[1]Desno!N86</f>
        <v>0</v>
      </c>
    </row>
    <row r="406" spans="1:20" x14ac:dyDescent="0.25">
      <c r="A406" t="s">
        <v>8</v>
      </c>
      <c r="B406">
        <f>[1]Desno!A87</f>
        <v>10</v>
      </c>
      <c r="C406">
        <f>[1]Desno!B87</f>
        <v>4</v>
      </c>
      <c r="D406">
        <f>[1]Desno!C87</f>
        <v>9</v>
      </c>
      <c r="E406">
        <f>[1]Desno!D87</f>
        <v>53.975784659300921</v>
      </c>
      <c r="F406">
        <f>[1]Desno!E87</f>
        <v>58.825414347602056</v>
      </c>
      <c r="G406">
        <f>[1]Desno!F87</f>
        <v>60</v>
      </c>
      <c r="H406">
        <f>'19-rast'!E406</f>
        <v>73</v>
      </c>
      <c r="I406">
        <f>[1]Desno!H87</f>
        <v>4.8496296883011354</v>
      </c>
      <c r="J406">
        <f>[1]Desno!I87</f>
        <v>1.1745856523979441</v>
      </c>
      <c r="K406">
        <f t="shared" si="24"/>
        <v>13</v>
      </c>
      <c r="L406">
        <f>[1]Desno!J87</f>
        <v>6.0242153406990795</v>
      </c>
      <c r="M406">
        <f t="shared" si="25"/>
        <v>19.024215340699079</v>
      </c>
      <c r="N406">
        <f>[1]Desno!K87</f>
        <v>8.9848248041456849</v>
      </c>
      <c r="O406">
        <f>[1]Desno!L87</f>
        <v>1.9967316259895229</v>
      </c>
      <c r="P406">
        <f t="shared" si="26"/>
        <v>21.666666666666657</v>
      </c>
      <c r="Q406">
        <f>[1]Desno!M87</f>
        <v>11.160959268539328</v>
      </c>
      <c r="R406">
        <f t="shared" si="27"/>
        <v>35.245833776722854</v>
      </c>
      <c r="T406">
        <f>[1]Desno!N87</f>
        <v>0</v>
      </c>
    </row>
    <row r="407" spans="1:20" x14ac:dyDescent="0.25">
      <c r="A407" t="s">
        <v>8</v>
      </c>
      <c r="B407">
        <f>[1]Desno!A88</f>
        <v>10</v>
      </c>
      <c r="C407">
        <f>[1]Desno!B88</f>
        <v>4</v>
      </c>
      <c r="D407">
        <f>[1]Desno!C88</f>
        <v>10</v>
      </c>
      <c r="E407">
        <f>[1]Desno!D88</f>
        <v>55.59971116558075</v>
      </c>
      <c r="F407">
        <f>[1]Desno!E88</f>
        <v>63.828573783309608</v>
      </c>
      <c r="G407">
        <f>[1]Desno!F88</f>
        <v>70</v>
      </c>
      <c r="H407">
        <f>'19-rast'!E407</f>
        <v>85</v>
      </c>
      <c r="I407">
        <f>[1]Desno!H88</f>
        <v>8.2288626177288577</v>
      </c>
      <c r="J407">
        <f>[1]Desno!I88</f>
        <v>6.1714262166903922</v>
      </c>
      <c r="K407">
        <f t="shared" si="24"/>
        <v>15</v>
      </c>
      <c r="L407">
        <f>[1]Desno!J88</f>
        <v>14.40028883441925</v>
      </c>
      <c r="M407">
        <f t="shared" si="25"/>
        <v>29.40028883441925</v>
      </c>
      <c r="N407">
        <f>[1]Desno!K88</f>
        <v>14.800189506781059</v>
      </c>
      <c r="O407">
        <f>[1]Desno!L88</f>
        <v>9.6687515494888743</v>
      </c>
      <c r="P407">
        <f t="shared" si="26"/>
        <v>21.42857142857142</v>
      </c>
      <c r="Q407">
        <f>[1]Desno!M88</f>
        <v>25.899934608534103</v>
      </c>
      <c r="R407">
        <f t="shared" si="27"/>
        <v>52.878492024648558</v>
      </c>
      <c r="T407">
        <f>[1]Desno!N88</f>
        <v>0</v>
      </c>
    </row>
    <row r="408" spans="1:20" x14ac:dyDescent="0.25">
      <c r="A408" t="s">
        <v>8</v>
      </c>
      <c r="B408">
        <f>[1]Desno!A89</f>
        <v>10</v>
      </c>
      <c r="C408">
        <f>[1]Desno!B89</f>
        <v>4</v>
      </c>
      <c r="D408">
        <f>[1]Desno!C89</f>
        <v>11</v>
      </c>
      <c r="E408">
        <f>[1]Desno!D89</f>
        <v>55.316038147589275</v>
      </c>
      <c r="F408">
        <f>[1]Desno!E89</f>
        <v>61.811555985642094</v>
      </c>
      <c r="G408">
        <f>[1]Desno!F89</f>
        <v>75</v>
      </c>
      <c r="H408">
        <f>'19-rast'!E408</f>
        <v>88</v>
      </c>
      <c r="I408">
        <f>[1]Desno!H89</f>
        <v>6.4955178380528196</v>
      </c>
      <c r="J408">
        <f>[1]Desno!I89</f>
        <v>13.188444014357906</v>
      </c>
      <c r="K408">
        <f t="shared" si="24"/>
        <v>13</v>
      </c>
      <c r="L408">
        <f>[1]Desno!J89</f>
        <v>19.683961852410725</v>
      </c>
      <c r="M408">
        <f t="shared" si="25"/>
        <v>32.683961852410725</v>
      </c>
      <c r="N408">
        <f>[1]Desno!K89</f>
        <v>11.742557955293286</v>
      </c>
      <c r="O408">
        <f>[1]Desno!L89</f>
        <v>21.336534575219869</v>
      </c>
      <c r="P408">
        <f t="shared" si="26"/>
        <v>17.333333333333336</v>
      </c>
      <c r="Q408">
        <f>[1]Desno!M89</f>
        <v>35.584547468659537</v>
      </c>
      <c r="R408">
        <f t="shared" si="27"/>
        <v>59.085869029893857</v>
      </c>
      <c r="T408">
        <f>[1]Desno!N89</f>
        <v>0</v>
      </c>
    </row>
    <row r="409" spans="1:20" x14ac:dyDescent="0.25">
      <c r="A409" t="s">
        <v>8</v>
      </c>
      <c r="B409">
        <f>[1]Desno!A90</f>
        <v>11</v>
      </c>
      <c r="C409">
        <f>[1]Desno!B90</f>
        <v>3</v>
      </c>
      <c r="D409">
        <f>[1]Desno!C90</f>
        <v>1</v>
      </c>
      <c r="E409">
        <f>[1]Desno!D90</f>
        <v>48.842870508671922</v>
      </c>
      <c r="F409">
        <f>[1]Desno!E90</f>
        <v>54.341998032054939</v>
      </c>
      <c r="G409">
        <f>[1]Desno!F90</f>
        <v>65</v>
      </c>
      <c r="H409">
        <f>'19-rast'!E409</f>
        <v>79</v>
      </c>
      <c r="I409">
        <f>[1]Desno!H90</f>
        <v>5.4991275233830166</v>
      </c>
      <c r="J409">
        <f>[1]Desno!I90</f>
        <v>10.658001967945061</v>
      </c>
      <c r="K409">
        <f t="shared" si="24"/>
        <v>14</v>
      </c>
      <c r="L409">
        <f>[1]Desno!J90</f>
        <v>16.157129491328078</v>
      </c>
      <c r="M409">
        <f t="shared" si="25"/>
        <v>30.157129491328078</v>
      </c>
      <c r="N409">
        <f>[1]Desno!K90</f>
        <v>11.258813141227364</v>
      </c>
      <c r="O409">
        <f>[1]Desno!L90</f>
        <v>19.612826826238859</v>
      </c>
      <c r="P409">
        <f t="shared" si="26"/>
        <v>21.538461538461529</v>
      </c>
      <c r="Q409">
        <f>[1]Desno!M90</f>
        <v>33.079811491544952</v>
      </c>
      <c r="R409">
        <f t="shared" si="27"/>
        <v>61.74315550510849</v>
      </c>
      <c r="T409">
        <f>[1]Desno!N90</f>
        <v>0</v>
      </c>
    </row>
    <row r="410" spans="1:20" x14ac:dyDescent="0.25">
      <c r="A410" t="s">
        <v>8</v>
      </c>
      <c r="B410">
        <f>[1]Desno!A91</f>
        <v>11</v>
      </c>
      <c r="C410">
        <f>[1]Desno!B91</f>
        <v>3</v>
      </c>
      <c r="D410">
        <f>[1]Desno!C91</f>
        <v>2</v>
      </c>
      <c r="E410">
        <f>[1]Desno!D91</f>
        <v>55.496609917258205</v>
      </c>
      <c r="F410">
        <f>[1]Desno!E91</f>
        <v>59.53325538794391</v>
      </c>
      <c r="G410">
        <f>[1]Desno!F91</f>
        <v>70</v>
      </c>
      <c r="H410">
        <f>'19-rast'!E410</f>
        <v>78</v>
      </c>
      <c r="I410">
        <f>[1]Desno!H91</f>
        <v>4.0366454706857056</v>
      </c>
      <c r="J410">
        <f>[1]Desno!I91</f>
        <v>10.46674461205609</v>
      </c>
      <c r="K410">
        <f t="shared" si="24"/>
        <v>8</v>
      </c>
      <c r="L410">
        <f>[1]Desno!J91</f>
        <v>14.503390082741795</v>
      </c>
      <c r="M410">
        <f t="shared" si="25"/>
        <v>22.503390082741795</v>
      </c>
      <c r="N410">
        <f>[1]Desno!K91</f>
        <v>7.2736793773602981</v>
      </c>
      <c r="O410">
        <f>[1]Desno!L91</f>
        <v>17.581340956160307</v>
      </c>
      <c r="P410">
        <f t="shared" si="26"/>
        <v>11.428571428571432</v>
      </c>
      <c r="Q410">
        <f>[1]Desno!M91</f>
        <v>26.133830704912242</v>
      </c>
      <c r="R410">
        <f t="shared" si="27"/>
        <v>40.549125642616502</v>
      </c>
      <c r="T410">
        <f>[1]Desno!N91</f>
        <v>0</v>
      </c>
    </row>
    <row r="411" spans="1:20" x14ac:dyDescent="0.25">
      <c r="A411" t="s">
        <v>8</v>
      </c>
      <c r="B411">
        <f>[1]Desno!A92</f>
        <v>11</v>
      </c>
      <c r="C411">
        <f>[1]Desno!B92</f>
        <v>3</v>
      </c>
      <c r="D411">
        <f>[1]Desno!C92</f>
        <v>3</v>
      </c>
      <c r="E411">
        <f>[1]Desno!D92</f>
        <v>58.000956171914908</v>
      </c>
      <c r="F411">
        <f>[1]Desno!E92</f>
        <v>62.079353375505349</v>
      </c>
      <c r="G411">
        <f>[1]Desno!F92</f>
        <v>65</v>
      </c>
      <c r="H411">
        <f>'19-rast'!E411</f>
        <v>79</v>
      </c>
      <c r="I411">
        <f>[1]Desno!H92</f>
        <v>4.0783972035904412</v>
      </c>
      <c r="J411">
        <f>[1]Desno!I92</f>
        <v>2.9206466244946512</v>
      </c>
      <c r="K411">
        <f t="shared" si="24"/>
        <v>14</v>
      </c>
      <c r="L411">
        <f>[1]Desno!J92</f>
        <v>6.9990438280850924</v>
      </c>
      <c r="M411">
        <f t="shared" si="25"/>
        <v>20.999043828085092</v>
      </c>
      <c r="N411">
        <f>[1]Desno!K92</f>
        <v>7.0316033954717305</v>
      </c>
      <c r="O411">
        <f>[1]Desno!L92</f>
        <v>4.7046988502413178</v>
      </c>
      <c r="P411">
        <f t="shared" si="26"/>
        <v>21.538461538461529</v>
      </c>
      <c r="Q411">
        <f>[1]Desno!M92</f>
        <v>12.067118009813349</v>
      </c>
      <c r="R411">
        <f t="shared" si="27"/>
        <v>36.204651119619299</v>
      </c>
      <c r="T411">
        <f>[1]Desno!N92</f>
        <v>0</v>
      </c>
    </row>
    <row r="412" spans="1:20" x14ac:dyDescent="0.25">
      <c r="A412" t="s">
        <v>8</v>
      </c>
      <c r="B412">
        <f>[1]Desno!A93</f>
        <v>11</v>
      </c>
      <c r="C412">
        <f>[1]Desno!B93</f>
        <v>3</v>
      </c>
      <c r="D412">
        <f>[1]Desno!C93</f>
        <v>4</v>
      </c>
      <c r="E412">
        <f>[1]Desno!D93</f>
        <v>62.589112405750754</v>
      </c>
      <c r="F412">
        <f>[1]Desno!E93</f>
        <v>68.702706026668821</v>
      </c>
      <c r="G412">
        <f>[1]Desno!F93</f>
        <v>85</v>
      </c>
      <c r="H412">
        <f>'19-rast'!E412</f>
        <v>99</v>
      </c>
      <c r="I412">
        <f>[1]Desno!H93</f>
        <v>6.113593620918067</v>
      </c>
      <c r="J412">
        <f>[1]Desno!I93</f>
        <v>16.297293973331179</v>
      </c>
      <c r="K412">
        <f t="shared" si="24"/>
        <v>14</v>
      </c>
      <c r="L412">
        <f>[1]Desno!J93</f>
        <v>22.410887594249246</v>
      </c>
      <c r="M412">
        <f t="shared" si="25"/>
        <v>36.410887594249246</v>
      </c>
      <c r="N412">
        <f>[1]Desno!K93</f>
        <v>9.7678228463842878</v>
      </c>
      <c r="O412">
        <f>[1]Desno!L93</f>
        <v>23.721473164397544</v>
      </c>
      <c r="P412">
        <f t="shared" si="26"/>
        <v>16.470588235294127</v>
      </c>
      <c r="Q412">
        <f>[1]Desno!M93</f>
        <v>35.806367486032784</v>
      </c>
      <c r="R412">
        <f t="shared" si="27"/>
        <v>58.174475071967578</v>
      </c>
      <c r="T412">
        <f>[1]Desno!N93</f>
        <v>0</v>
      </c>
    </row>
    <row r="413" spans="1:20" x14ac:dyDescent="0.25">
      <c r="A413" t="s">
        <v>8</v>
      </c>
      <c r="B413">
        <f>[1]Desno!A94</f>
        <v>11</v>
      </c>
      <c r="C413">
        <f>[1]Desno!B94</f>
        <v>3</v>
      </c>
      <c r="D413">
        <f>[1]Desno!C94</f>
        <v>5</v>
      </c>
      <c r="E413">
        <f>[1]Desno!D94</f>
        <v>53.285504950323151</v>
      </c>
      <c r="F413">
        <f>[1]Desno!E94</f>
        <v>59.297001672658403</v>
      </c>
      <c r="G413">
        <f>[1]Desno!F94</f>
        <v>70</v>
      </c>
      <c r="H413">
        <f>'19-rast'!E413</f>
        <v>83</v>
      </c>
      <c r="I413">
        <f>[1]Desno!H94</f>
        <v>6.0114967223352522</v>
      </c>
      <c r="J413">
        <f>[1]Desno!I94</f>
        <v>10.702998327341597</v>
      </c>
      <c r="K413">
        <f t="shared" si="24"/>
        <v>13</v>
      </c>
      <c r="L413">
        <f>[1]Desno!J94</f>
        <v>16.714495049676849</v>
      </c>
      <c r="M413">
        <f t="shared" si="25"/>
        <v>29.714495049676849</v>
      </c>
      <c r="N413">
        <f>[1]Desno!K94</f>
        <v>11.281673558202421</v>
      </c>
      <c r="O413">
        <f>[1]Desno!L94</f>
        <v>18.049813692817285</v>
      </c>
      <c r="P413">
        <f t="shared" si="26"/>
        <v>18.571428571428573</v>
      </c>
      <c r="Q413">
        <f>[1]Desno!M94</f>
        <v>31.36780830970709</v>
      </c>
      <c r="R413">
        <f t="shared" si="27"/>
        <v>55.764686995795557</v>
      </c>
      <c r="T413">
        <f>[1]Desno!N94</f>
        <v>0</v>
      </c>
    </row>
    <row r="414" spans="1:20" x14ac:dyDescent="0.25">
      <c r="A414" t="s">
        <v>8</v>
      </c>
      <c r="B414">
        <f>[1]Desno!A95</f>
        <v>11</v>
      </c>
      <c r="C414">
        <f>[1]Desno!B95</f>
        <v>3</v>
      </c>
      <c r="D414">
        <f>[1]Desno!C95</f>
        <v>6</v>
      </c>
      <c r="E414">
        <f>[1]Desno!D95</f>
        <v>52.401765461877751</v>
      </c>
      <c r="F414">
        <f>[1]Desno!E95</f>
        <v>59.58065461442829</v>
      </c>
      <c r="G414">
        <f>[1]Desno!F95</f>
        <v>75</v>
      </c>
      <c r="H414">
        <f>'19-rast'!E414</f>
        <v>89</v>
      </c>
      <c r="I414">
        <f>[1]Desno!H95</f>
        <v>7.1788891525505392</v>
      </c>
      <c r="J414">
        <f>[1]Desno!I95</f>
        <v>15.41934538557171</v>
      </c>
      <c r="K414">
        <f t="shared" si="24"/>
        <v>14</v>
      </c>
      <c r="L414">
        <f>[1]Desno!J95</f>
        <v>22.598234538122249</v>
      </c>
      <c r="M414">
        <f t="shared" si="25"/>
        <v>36.598234538122249</v>
      </c>
      <c r="N414">
        <f>[1]Desno!K95</f>
        <v>13.699708567592396</v>
      </c>
      <c r="O414">
        <f>[1]Desno!L95</f>
        <v>25.879785117093522</v>
      </c>
      <c r="P414">
        <f t="shared" si="26"/>
        <v>18.666666666666675</v>
      </c>
      <c r="Q414">
        <f>[1]Desno!M95</f>
        <v>43.124948823646882</v>
      </c>
      <c r="R414">
        <f t="shared" si="27"/>
        <v>69.841605937394306</v>
      </c>
      <c r="T414">
        <f>[1]Desno!N95</f>
        <v>0</v>
      </c>
    </row>
    <row r="415" spans="1:20" x14ac:dyDescent="0.25">
      <c r="A415" t="s">
        <v>8</v>
      </c>
      <c r="B415">
        <f>[1]Desno!A96</f>
        <v>11</v>
      </c>
      <c r="C415">
        <f>[1]Desno!B96</f>
        <v>3</v>
      </c>
      <c r="D415">
        <f>[1]Desno!C96</f>
        <v>7</v>
      </c>
      <c r="E415">
        <f>[1]Desno!D96</f>
        <v>55.545246059735824</v>
      </c>
      <c r="F415">
        <f>[1]Desno!E96</f>
        <v>67.189350856228529</v>
      </c>
      <c r="G415">
        <f>[1]Desno!F96</f>
        <v>85</v>
      </c>
      <c r="H415">
        <f>'19-rast'!E415</f>
        <v>100</v>
      </c>
      <c r="I415">
        <f>[1]Desno!H96</f>
        <v>11.644104796492705</v>
      </c>
      <c r="J415">
        <f>[1]Desno!I96</f>
        <v>17.810649143771471</v>
      </c>
      <c r="K415">
        <f t="shared" si="24"/>
        <v>15</v>
      </c>
      <c r="L415">
        <f>[1]Desno!J96</f>
        <v>29.454753940264176</v>
      </c>
      <c r="M415">
        <f t="shared" si="25"/>
        <v>44.454753940264176</v>
      </c>
      <c r="N415">
        <f>[1]Desno!K96</f>
        <v>20.963278808721309</v>
      </c>
      <c r="O415">
        <f>[1]Desno!L96</f>
        <v>26.508142907769148</v>
      </c>
      <c r="P415">
        <f t="shared" si="26"/>
        <v>17.647058823529417</v>
      </c>
      <c r="Q415">
        <f>[1]Desno!M96</f>
        <v>53.028397621260368</v>
      </c>
      <c r="R415">
        <f t="shared" si="27"/>
        <v>80.033408966188688</v>
      </c>
      <c r="T415">
        <f>[1]Desno!N96</f>
        <v>0</v>
      </c>
    </row>
    <row r="416" spans="1:20" x14ac:dyDescent="0.25">
      <c r="A416" t="s">
        <v>8</v>
      </c>
      <c r="B416">
        <f>[1]Desno!A97</f>
        <v>11</v>
      </c>
      <c r="C416">
        <f>[1]Desno!B97</f>
        <v>3</v>
      </c>
      <c r="D416">
        <f>[1]Desno!C97</f>
        <v>8</v>
      </c>
      <c r="E416">
        <f>[1]Desno!D97</f>
        <v>54.808507611703703</v>
      </c>
      <c r="F416">
        <f>[1]Desno!E97</f>
        <v>63.901299696279281</v>
      </c>
      <c r="G416">
        <f>[1]Desno!F97</f>
        <v>80</v>
      </c>
      <c r="H416">
        <f>'19-rast'!E416</f>
        <v>92</v>
      </c>
      <c r="I416">
        <f>[1]Desno!H97</f>
        <v>9.0927920845755779</v>
      </c>
      <c r="J416">
        <f>[1]Desno!I97</f>
        <v>16.098700303720719</v>
      </c>
      <c r="K416">
        <f t="shared" si="24"/>
        <v>12</v>
      </c>
      <c r="L416">
        <f>[1]Desno!J97</f>
        <v>25.191492388296297</v>
      </c>
      <c r="M416">
        <f t="shared" si="25"/>
        <v>37.191492388296297</v>
      </c>
      <c r="N416">
        <f>[1]Desno!K97</f>
        <v>16.590110697766789</v>
      </c>
      <c r="O416">
        <f>[1]Desno!L97</f>
        <v>25.193071784513464</v>
      </c>
      <c r="P416">
        <f t="shared" si="26"/>
        <v>14.999999999999991</v>
      </c>
      <c r="Q416">
        <f>[1]Desno!M97</f>
        <v>45.962740979498861</v>
      </c>
      <c r="R416">
        <f t="shared" si="27"/>
        <v>67.857152126423699</v>
      </c>
      <c r="T416">
        <f>[1]Desno!N97</f>
        <v>0</v>
      </c>
    </row>
    <row r="417" spans="1:20" x14ac:dyDescent="0.25">
      <c r="A417" t="s">
        <v>8</v>
      </c>
      <c r="B417">
        <f>[1]Desno!A98</f>
        <v>11</v>
      </c>
      <c r="C417">
        <f>[1]Desno!B98</f>
        <v>3</v>
      </c>
      <c r="D417">
        <f>[1]Desno!C98</f>
        <v>9</v>
      </c>
      <c r="E417">
        <f>[1]Desno!D98</f>
        <v>50.48892249115405</v>
      </c>
      <c r="F417">
        <f>[1]Desno!E98</f>
        <v>58.104692483372318</v>
      </c>
      <c r="G417">
        <f>[1]Desno!F98</f>
        <v>70</v>
      </c>
      <c r="H417">
        <f>'19-rast'!E417</f>
        <v>84</v>
      </c>
      <c r="I417">
        <f>[1]Desno!H98</f>
        <v>7.6157699922182687</v>
      </c>
      <c r="J417">
        <f>[1]Desno!I98</f>
        <v>11.895307516627682</v>
      </c>
      <c r="K417">
        <f t="shared" si="24"/>
        <v>14</v>
      </c>
      <c r="L417">
        <f>[1]Desno!J98</f>
        <v>19.51107750884595</v>
      </c>
      <c r="M417">
        <f t="shared" si="25"/>
        <v>33.51107750884595</v>
      </c>
      <c r="N417">
        <f>[1]Desno!K98</f>
        <v>15.08404144206601</v>
      </c>
      <c r="O417">
        <f>[1]Desno!L98</f>
        <v>20.472197697340434</v>
      </c>
      <c r="P417">
        <f t="shared" si="26"/>
        <v>19.999999999999996</v>
      </c>
      <c r="Q417">
        <f>[1]Desno!M98</f>
        <v>38.644273924174954</v>
      </c>
      <c r="R417">
        <f t="shared" si="27"/>
        <v>66.373128709009961</v>
      </c>
      <c r="T417">
        <f>[1]Desno!N98</f>
        <v>0</v>
      </c>
    </row>
    <row r="418" spans="1:20" x14ac:dyDescent="0.25">
      <c r="A418" t="s">
        <v>8</v>
      </c>
      <c r="B418">
        <f>[1]Desno!A99</f>
        <v>11</v>
      </c>
      <c r="C418">
        <f>[1]Desno!B99</f>
        <v>3</v>
      </c>
      <c r="D418">
        <f>[1]Desno!C99</f>
        <v>10</v>
      </c>
      <c r="E418">
        <f>[1]Desno!D99</f>
        <v>56.834467518250307</v>
      </c>
      <c r="F418">
        <f>[1]Desno!E99</f>
        <v>65.317239609022195</v>
      </c>
      <c r="G418">
        <f>[1]Desno!F99</f>
        <v>85</v>
      </c>
      <c r="H418">
        <f>'19-rast'!E418</f>
        <v>95</v>
      </c>
      <c r="I418">
        <f>[1]Desno!H99</f>
        <v>8.4827720907718884</v>
      </c>
      <c r="J418">
        <f>[1]Desno!I99</f>
        <v>19.682760390977805</v>
      </c>
      <c r="K418">
        <f t="shared" si="24"/>
        <v>10</v>
      </c>
      <c r="L418">
        <f>[1]Desno!J99</f>
        <v>28.165532481749693</v>
      </c>
      <c r="M418">
        <f t="shared" si="25"/>
        <v>38.165532481749693</v>
      </c>
      <c r="N418">
        <f>[1]Desno!K99</f>
        <v>14.925400837173243</v>
      </c>
      <c r="O418">
        <f>[1]Desno!L99</f>
        <v>30.134097075742083</v>
      </c>
      <c r="P418">
        <f t="shared" si="26"/>
        <v>11.764705882352944</v>
      </c>
      <c r="Q418">
        <f>[1]Desno!M99</f>
        <v>49.557132690132732</v>
      </c>
      <c r="R418">
        <f t="shared" si="27"/>
        <v>67.15208947720717</v>
      </c>
      <c r="T418">
        <f>[1]Desno!N99</f>
        <v>0</v>
      </c>
    </row>
    <row r="419" spans="1:20" x14ac:dyDescent="0.25">
      <c r="A419" t="s">
        <v>8</v>
      </c>
      <c r="B419">
        <f>[1]Desno!A100</f>
        <v>12</v>
      </c>
      <c r="C419">
        <f>[1]Desno!B100</f>
        <v>8</v>
      </c>
      <c r="D419">
        <f>[1]Desno!C100</f>
        <v>1</v>
      </c>
      <c r="E419">
        <f>[1]Desno!D100</f>
        <v>53.363467710022455</v>
      </c>
      <c r="F419">
        <f>[1]Desno!E100</f>
        <v>61.480968230752254</v>
      </c>
      <c r="G419">
        <f>[1]Desno!F100</f>
        <v>60</v>
      </c>
      <c r="H419">
        <f>'19-rast'!E419</f>
        <v>78</v>
      </c>
      <c r="I419">
        <f>[1]Desno!H100</f>
        <v>8.1175005207297986</v>
      </c>
      <c r="J419">
        <f>[1]Desno!I100</f>
        <v>-1.4809682307522536</v>
      </c>
      <c r="K419">
        <f t="shared" si="24"/>
        <v>18</v>
      </c>
      <c r="L419">
        <f>[1]Desno!J100</f>
        <v>6.636532289977545</v>
      </c>
      <c r="M419">
        <f t="shared" si="25"/>
        <v>24.636532289977545</v>
      </c>
      <c r="N419">
        <f>[1]Desno!K100</f>
        <v>15.211718557797571</v>
      </c>
      <c r="O419">
        <f>[1]Desno!L100</f>
        <v>-2.4088238578056198</v>
      </c>
      <c r="P419">
        <f t="shared" si="26"/>
        <v>30.000000000000004</v>
      </c>
      <c r="Q419">
        <f>[1]Desno!M100</f>
        <v>12.436471194189469</v>
      </c>
      <c r="R419">
        <f t="shared" si="27"/>
        <v>46.167412552446322</v>
      </c>
      <c r="T419">
        <f>[1]Desno!N100</f>
        <v>1</v>
      </c>
    </row>
    <row r="420" spans="1:20" x14ac:dyDescent="0.25">
      <c r="A420" t="s">
        <v>8</v>
      </c>
      <c r="B420">
        <f>[1]Desno!A101</f>
        <v>12</v>
      </c>
      <c r="C420">
        <f>[1]Desno!B101</f>
        <v>8</v>
      </c>
      <c r="D420">
        <f>[1]Desno!C101</f>
        <v>2</v>
      </c>
      <c r="E420">
        <f>[1]Desno!D101</f>
        <v>59.156489977898921</v>
      </c>
      <c r="F420">
        <f>[1]Desno!E101</f>
        <v>65.517961865530097</v>
      </c>
      <c r="G420">
        <f>[1]Desno!F101</f>
        <v>70</v>
      </c>
      <c r="H420">
        <f>'19-rast'!E420</f>
        <v>79</v>
      </c>
      <c r="I420">
        <f>[1]Desno!H101</f>
        <v>6.3614718876311755</v>
      </c>
      <c r="J420">
        <f>[1]Desno!I101</f>
        <v>4.482038134469903</v>
      </c>
      <c r="K420">
        <f t="shared" si="24"/>
        <v>9</v>
      </c>
      <c r="L420">
        <f>[1]Desno!J101</f>
        <v>10.843510022101079</v>
      </c>
      <c r="M420">
        <f t="shared" si="25"/>
        <v>19.843510022101079</v>
      </c>
      <c r="N420">
        <f>[1]Desno!K101</f>
        <v>10.753633100962956</v>
      </c>
      <c r="O420">
        <f>[1]Desno!L101</f>
        <v>6.8409303446723468</v>
      </c>
      <c r="P420">
        <f t="shared" si="26"/>
        <v>12.857142857142856</v>
      </c>
      <c r="Q420">
        <f>[1]Desno!M101</f>
        <v>18.330211995593814</v>
      </c>
      <c r="R420">
        <f t="shared" si="27"/>
        <v>33.544096395027289</v>
      </c>
      <c r="T420">
        <f>[1]Desno!N101</f>
        <v>0</v>
      </c>
    </row>
    <row r="421" spans="1:20" x14ac:dyDescent="0.25">
      <c r="A421" t="s">
        <v>8</v>
      </c>
      <c r="B421">
        <f>[1]Desno!A102</f>
        <v>12</v>
      </c>
      <c r="C421">
        <f>[1]Desno!B102</f>
        <v>8</v>
      </c>
      <c r="D421">
        <f>[1]Desno!C102</f>
        <v>3</v>
      </c>
      <c r="E421">
        <f>[1]Desno!D102</f>
        <v>59.23448580331322</v>
      </c>
      <c r="F421">
        <f>[1]Desno!E102</f>
        <v>65.722598860887103</v>
      </c>
      <c r="G421">
        <f>[1]Desno!F102</f>
        <v>70</v>
      </c>
      <c r="H421">
        <f>'19-rast'!E421</f>
        <v>82</v>
      </c>
      <c r="I421">
        <f>[1]Desno!H102</f>
        <v>6.4881130575738837</v>
      </c>
      <c r="J421">
        <f>[1]Desno!I102</f>
        <v>4.2774011391128965</v>
      </c>
      <c r="K421">
        <f t="shared" si="24"/>
        <v>12</v>
      </c>
      <c r="L421">
        <f>[1]Desno!J102</f>
        <v>10.76551419668678</v>
      </c>
      <c r="M421">
        <f t="shared" si="25"/>
        <v>22.76551419668678</v>
      </c>
      <c r="N421">
        <f>[1]Desno!K102</f>
        <v>10.953269821768208</v>
      </c>
      <c r="O421">
        <f>[1]Desno!L102</f>
        <v>6.5082653657180023</v>
      </c>
      <c r="P421">
        <f t="shared" si="26"/>
        <v>17.142857142857149</v>
      </c>
      <c r="Q421">
        <f>[1]Desno!M102</f>
        <v>18.174403053710009</v>
      </c>
      <c r="R421">
        <f t="shared" si="27"/>
        <v>38.432872148631738</v>
      </c>
      <c r="T421">
        <f>[1]Desno!N102</f>
        <v>0</v>
      </c>
    </row>
    <row r="422" spans="1:20" x14ac:dyDescent="0.25">
      <c r="A422" t="s">
        <v>8</v>
      </c>
      <c r="B422">
        <f>[1]Desno!A103</f>
        <v>12</v>
      </c>
      <c r="C422">
        <f>[1]Desno!B103</f>
        <v>8</v>
      </c>
      <c r="D422">
        <f>[1]Desno!C103</f>
        <v>4</v>
      </c>
      <c r="E422">
        <f>[1]Desno!D103</f>
        <v>58.607726600914866</v>
      </c>
      <c r="F422">
        <f>[1]Desno!E103</f>
        <v>64.331721452531752</v>
      </c>
      <c r="G422">
        <f>[1]Desno!F103</f>
        <v>70</v>
      </c>
      <c r="H422">
        <f>'19-rast'!E422</f>
        <v>81</v>
      </c>
      <c r="I422">
        <f>[1]Desno!H103</f>
        <v>5.7239948516168866</v>
      </c>
      <c r="J422">
        <f>[1]Desno!I103</f>
        <v>5.6682785474682476</v>
      </c>
      <c r="K422">
        <f t="shared" si="24"/>
        <v>11</v>
      </c>
      <c r="L422">
        <f>[1]Desno!J103</f>
        <v>11.392273399085134</v>
      </c>
      <c r="M422">
        <f t="shared" si="25"/>
        <v>22.392273399085134</v>
      </c>
      <c r="N422">
        <f>[1]Desno!K103</f>
        <v>9.7666215422311566</v>
      </c>
      <c r="O422">
        <f>[1]Desno!L103</f>
        <v>8.8110164309075358</v>
      </c>
      <c r="P422">
        <f t="shared" si="26"/>
        <v>15.714285714285726</v>
      </c>
      <c r="Q422">
        <f>[1]Desno!M103</f>
        <v>19.438176601969246</v>
      </c>
      <c r="R422">
        <f t="shared" si="27"/>
        <v>38.207032925135834</v>
      </c>
      <c r="T422">
        <f>[1]Desno!N103</f>
        <v>0</v>
      </c>
    </row>
    <row r="423" spans="1:20" x14ac:dyDescent="0.25">
      <c r="A423" t="s">
        <v>8</v>
      </c>
      <c r="B423">
        <f>[1]Desno!A104</f>
        <v>12</v>
      </c>
      <c r="C423">
        <f>[1]Desno!B104</f>
        <v>8</v>
      </c>
      <c r="D423">
        <f>[1]Desno!C104</f>
        <v>5</v>
      </c>
      <c r="E423">
        <f>[1]Desno!D104</f>
        <v>56.571919496565087</v>
      </c>
      <c r="F423">
        <f>[1]Desno!E104</f>
        <v>60.461438142933595</v>
      </c>
      <c r="G423">
        <f>[1]Desno!F104</f>
        <v>60</v>
      </c>
      <c r="H423">
        <f>'19-rast'!E423</f>
        <v>72</v>
      </c>
      <c r="I423">
        <f>[1]Desno!H104</f>
        <v>3.8895186463685079</v>
      </c>
      <c r="J423">
        <f>[1]Desno!I104</f>
        <v>-0.46143814293359497</v>
      </c>
      <c r="K423">
        <f t="shared" si="24"/>
        <v>12</v>
      </c>
      <c r="L423">
        <f>[1]Desno!J104</f>
        <v>3.4280805034349129</v>
      </c>
      <c r="M423">
        <f t="shared" si="25"/>
        <v>15.428080503434913</v>
      </c>
      <c r="N423">
        <f>[1]Desno!K104</f>
        <v>6.8753520845349358</v>
      </c>
      <c r="O423">
        <f>[1]Desno!L104</f>
        <v>-0.76319412357135352</v>
      </c>
      <c r="P423">
        <f t="shared" si="26"/>
        <v>19.999999999999996</v>
      </c>
      <c r="Q423">
        <f>[1]Desno!M104</f>
        <v>6.059685677879556</v>
      </c>
      <c r="R423">
        <f t="shared" si="27"/>
        <v>27.271622813455476</v>
      </c>
      <c r="T423">
        <f>[1]Desno!N104</f>
        <v>1</v>
      </c>
    </row>
    <row r="424" spans="1:20" x14ac:dyDescent="0.25">
      <c r="A424" t="s">
        <v>8</v>
      </c>
      <c r="B424">
        <f>[1]Desno!A105</f>
        <v>12</v>
      </c>
      <c r="C424">
        <f>[1]Desno!B105</f>
        <v>8</v>
      </c>
      <c r="D424">
        <f>[1]Desno!C105</f>
        <v>6</v>
      </c>
      <c r="E424">
        <f>[1]Desno!D105</f>
        <v>59.403189132805707</v>
      </c>
      <c r="F424">
        <f>[1]Desno!E105</f>
        <v>65.585214325370387</v>
      </c>
      <c r="G424">
        <f>[1]Desno!F105</f>
        <v>65</v>
      </c>
      <c r="H424">
        <f>'19-rast'!E424</f>
        <v>78</v>
      </c>
      <c r="I424">
        <f>[1]Desno!H105</f>
        <v>6.1820251925646801</v>
      </c>
      <c r="J424">
        <f>[1]Desno!I105</f>
        <v>-0.5852143253703872</v>
      </c>
      <c r="K424">
        <f t="shared" si="24"/>
        <v>13</v>
      </c>
      <c r="L424">
        <f>[1]Desno!J105</f>
        <v>5.5968108671942929</v>
      </c>
      <c r="M424">
        <f t="shared" si="25"/>
        <v>18.596810867194293</v>
      </c>
      <c r="N424">
        <f>[1]Desno!K105</f>
        <v>10.406891082469883</v>
      </c>
      <c r="O424">
        <f>[1]Desno!L105</f>
        <v>-0.89229612404271297</v>
      </c>
      <c r="P424">
        <f t="shared" si="26"/>
        <v>19.999999999999996</v>
      </c>
      <c r="Q424">
        <f>[1]Desno!M105</f>
        <v>9.4217346726649609</v>
      </c>
      <c r="R424">
        <f t="shared" si="27"/>
        <v>31.306081607197946</v>
      </c>
      <c r="T424">
        <f>[1]Desno!N105</f>
        <v>1</v>
      </c>
    </row>
    <row r="425" spans="1:20" x14ac:dyDescent="0.25">
      <c r="A425" t="s">
        <v>8</v>
      </c>
      <c r="B425">
        <f>[1]Desno!A106</f>
        <v>12</v>
      </c>
      <c r="C425">
        <f>[1]Desno!B106</f>
        <v>8</v>
      </c>
      <c r="D425">
        <f>[1]Desno!C106</f>
        <v>7</v>
      </c>
      <c r="E425">
        <f>[1]Desno!D106</f>
        <v>57.228273096724557</v>
      </c>
      <c r="F425">
        <f>[1]Desno!E106</f>
        <v>65.087893866108445</v>
      </c>
      <c r="G425">
        <f>[1]Desno!F106</f>
        <v>70</v>
      </c>
      <c r="H425">
        <f>'19-rast'!E425</f>
        <v>83</v>
      </c>
      <c r="I425">
        <f>[1]Desno!H106</f>
        <v>7.8596207693838878</v>
      </c>
      <c r="J425">
        <f>[1]Desno!I106</f>
        <v>4.9121061338915553</v>
      </c>
      <c r="K425">
        <f t="shared" si="24"/>
        <v>13</v>
      </c>
      <c r="L425">
        <f>[1]Desno!J106</f>
        <v>12.771726903275443</v>
      </c>
      <c r="M425">
        <f t="shared" si="25"/>
        <v>25.771726903275443</v>
      </c>
      <c r="N425">
        <f>[1]Desno!K106</f>
        <v>13.73380733697822</v>
      </c>
      <c r="O425">
        <f>[1]Desno!L106</f>
        <v>7.5468813662894041</v>
      </c>
      <c r="P425">
        <f t="shared" si="26"/>
        <v>18.571428571428573</v>
      </c>
      <c r="Q425">
        <f>[1]Desno!M106</f>
        <v>22.317162850064108</v>
      </c>
      <c r="R425">
        <f t="shared" si="27"/>
        <v>45.03320737936172</v>
      </c>
      <c r="T425">
        <f>[1]Desno!N106</f>
        <v>0</v>
      </c>
    </row>
    <row r="426" spans="1:20" x14ac:dyDescent="0.25">
      <c r="A426" t="s">
        <v>8</v>
      </c>
      <c r="B426">
        <f>[1]Desno!A107</f>
        <v>12</v>
      </c>
      <c r="C426">
        <f>[1]Desno!B107</f>
        <v>8</v>
      </c>
      <c r="D426">
        <f>[1]Desno!C107</f>
        <v>8</v>
      </c>
      <c r="E426">
        <f>[1]Desno!D107</f>
        <v>47.931274070986014</v>
      </c>
      <c r="F426">
        <f>[1]Desno!E107</f>
        <v>57.142560819951925</v>
      </c>
      <c r="G426">
        <f>[1]Desno!F107</f>
        <v>60</v>
      </c>
      <c r="H426">
        <f>'19-rast'!E426</f>
        <v>68</v>
      </c>
      <c r="I426">
        <f>[1]Desno!H107</f>
        <v>9.2112867489659109</v>
      </c>
      <c r="J426">
        <f>[1]Desno!I107</f>
        <v>2.8574391800480754</v>
      </c>
      <c r="K426">
        <f t="shared" si="24"/>
        <v>8</v>
      </c>
      <c r="L426">
        <f>[1]Desno!J107</f>
        <v>12.068725929013986</v>
      </c>
      <c r="M426">
        <f t="shared" si="25"/>
        <v>20.068725929013986</v>
      </c>
      <c r="N426">
        <f>[1]Desno!K107</f>
        <v>19.217696436201614</v>
      </c>
      <c r="O426">
        <f>[1]Desno!L107</f>
        <v>5.0005444961618961</v>
      </c>
      <c r="P426">
        <f t="shared" si="26"/>
        <v>13.33333333333333</v>
      </c>
      <c r="Q426">
        <f>[1]Desno!M107</f>
        <v>25.179230393793105</v>
      </c>
      <c r="R426">
        <f t="shared" si="27"/>
        <v>41.869794446298854</v>
      </c>
      <c r="T426">
        <f>[1]Desno!N107</f>
        <v>0</v>
      </c>
    </row>
    <row r="427" spans="1:20" x14ac:dyDescent="0.25">
      <c r="A427" t="s">
        <v>8</v>
      </c>
      <c r="B427">
        <f>[1]Desno!A108</f>
        <v>12</v>
      </c>
      <c r="C427">
        <f>[1]Desno!B108</f>
        <v>8</v>
      </c>
      <c r="D427">
        <f>[1]Desno!C108</f>
        <v>9</v>
      </c>
      <c r="E427">
        <f>[1]Desno!D108</f>
        <v>59.836186769972926</v>
      </c>
      <c r="F427">
        <f>[1]Desno!E108</f>
        <v>64.352709362469682</v>
      </c>
      <c r="G427">
        <f>[1]Desno!F108</f>
        <v>70</v>
      </c>
      <c r="H427">
        <f>'19-rast'!E427</f>
        <v>82</v>
      </c>
      <c r="I427">
        <f>[1]Desno!H108</f>
        <v>4.5165225924967558</v>
      </c>
      <c r="J427">
        <f>[1]Desno!I108</f>
        <v>5.6472906375303182</v>
      </c>
      <c r="K427">
        <f t="shared" si="24"/>
        <v>12</v>
      </c>
      <c r="L427">
        <f>[1]Desno!J108</f>
        <v>10.163813230027074</v>
      </c>
      <c r="M427">
        <f t="shared" si="25"/>
        <v>22.163813230027074</v>
      </c>
      <c r="N427">
        <f>[1]Desno!K108</f>
        <v>7.548145756445912</v>
      </c>
      <c r="O427">
        <f>[1]Desno!L108</f>
        <v>8.7755289458314678</v>
      </c>
      <c r="P427">
        <f t="shared" si="26"/>
        <v>17.142857142857149</v>
      </c>
      <c r="Q427">
        <f>[1]Desno!M108</f>
        <v>16.986064418007828</v>
      </c>
      <c r="R427">
        <f t="shared" si="27"/>
        <v>37.040818318237733</v>
      </c>
      <c r="T427">
        <f>[1]Desno!N108</f>
        <v>0</v>
      </c>
    </row>
    <row r="428" spans="1:20" x14ac:dyDescent="0.25">
      <c r="A428" t="s">
        <v>8</v>
      </c>
      <c r="B428">
        <f>[1]Desno!A109</f>
        <v>12</v>
      </c>
      <c r="C428">
        <f>[1]Desno!B109</f>
        <v>8</v>
      </c>
      <c r="D428">
        <f>[1]Desno!C109</f>
        <v>10</v>
      </c>
      <c r="E428">
        <f>[1]Desno!D109</f>
        <v>58.372220251439835</v>
      </c>
      <c r="F428">
        <f>[1]Desno!E109</f>
        <v>66.971818313880036</v>
      </c>
      <c r="G428">
        <f>[1]Desno!F109</f>
        <v>70</v>
      </c>
      <c r="H428">
        <f>'19-rast'!E428</f>
        <v>82</v>
      </c>
      <c r="I428">
        <f>[1]Desno!H109</f>
        <v>8.5995980624402009</v>
      </c>
      <c r="J428">
        <f>[1]Desno!I109</f>
        <v>3.0281816861199644</v>
      </c>
      <c r="K428">
        <f t="shared" si="24"/>
        <v>12</v>
      </c>
      <c r="L428">
        <f>[1]Desno!J109</f>
        <v>11.627779748560165</v>
      </c>
      <c r="M428">
        <f t="shared" si="25"/>
        <v>23.627779748560165</v>
      </c>
      <c r="N428">
        <f>[1]Desno!K109</f>
        <v>14.732347040076954</v>
      </c>
      <c r="O428">
        <f>[1]Desno!L109</f>
        <v>4.521576033560315</v>
      </c>
      <c r="P428">
        <f t="shared" si="26"/>
        <v>17.142857142857149</v>
      </c>
      <c r="Q428">
        <f>[1]Desno!M109</f>
        <v>19.920057346582333</v>
      </c>
      <c r="R428">
        <f t="shared" si="27"/>
        <v>40.477781463139316</v>
      </c>
      <c r="T428">
        <f>[1]Desno!N109</f>
        <v>0</v>
      </c>
    </row>
    <row r="429" spans="1:20" x14ac:dyDescent="0.25">
      <c r="A429" t="s">
        <v>8</v>
      </c>
      <c r="B429">
        <f>[1]Desno!A110</f>
        <v>12</v>
      </c>
      <c r="C429">
        <f>[1]Desno!B110</f>
        <v>8</v>
      </c>
      <c r="D429">
        <f>[1]Desno!C110</f>
        <v>11</v>
      </c>
      <c r="E429">
        <f>[1]Desno!D110</f>
        <v>55.502976280407154</v>
      </c>
      <c r="F429">
        <f>[1]Desno!E110</f>
        <v>64.809758220309305</v>
      </c>
      <c r="G429">
        <f>[1]Desno!F110</f>
        <v>70</v>
      </c>
      <c r="H429">
        <f>'19-rast'!E429</f>
        <v>84</v>
      </c>
      <c r="I429">
        <f>[1]Desno!H110</f>
        <v>9.3067819399021516</v>
      </c>
      <c r="J429">
        <f>[1]Desno!I110</f>
        <v>5.1902417796906946</v>
      </c>
      <c r="K429">
        <f t="shared" si="24"/>
        <v>14</v>
      </c>
      <c r="L429">
        <f>[1]Desno!J110</f>
        <v>14.497023719592846</v>
      </c>
      <c r="M429">
        <f t="shared" si="25"/>
        <v>28.497023719592846</v>
      </c>
      <c r="N429">
        <f>[1]Desno!K110</f>
        <v>16.768077252079717</v>
      </c>
      <c r="O429">
        <f>[1]Desno!L110</f>
        <v>8.0084263885808369</v>
      </c>
      <c r="P429">
        <f t="shared" si="26"/>
        <v>19.999999999999996</v>
      </c>
      <c r="Q429">
        <f>[1]Desno!M110</f>
        <v>26.119362764173726</v>
      </c>
      <c r="R429">
        <f t="shared" si="27"/>
        <v>51.343235317008485</v>
      </c>
      <c r="T429">
        <f>[1]Desno!N110</f>
        <v>0</v>
      </c>
    </row>
    <row r="430" spans="1:20" x14ac:dyDescent="0.25">
      <c r="A430" t="s">
        <v>8</v>
      </c>
      <c r="B430">
        <f>[1]Desno!A111</f>
        <v>13</v>
      </c>
      <c r="C430">
        <f>[1]Desno!B111</f>
        <v>1</v>
      </c>
      <c r="D430">
        <f>[1]Desno!C111</f>
        <v>1</v>
      </c>
      <c r="E430">
        <f>[1]Desno!D111</f>
        <v>58.04449724848628</v>
      </c>
      <c r="F430">
        <f>[1]Desno!E111</f>
        <v>60.981550406972254</v>
      </c>
      <c r="G430">
        <f>[1]Desno!F111</f>
        <v>65</v>
      </c>
      <c r="H430">
        <f>'19-rast'!E430</f>
        <v>74</v>
      </c>
      <c r="I430">
        <f>[1]Desno!H111</f>
        <v>2.9370531584859734</v>
      </c>
      <c r="J430">
        <f>[1]Desno!I111</f>
        <v>4.0184495930277464</v>
      </c>
      <c r="K430">
        <f t="shared" si="24"/>
        <v>9</v>
      </c>
      <c r="L430">
        <f>[1]Desno!J111</f>
        <v>6.9555027515137198</v>
      </c>
      <c r="M430">
        <f t="shared" si="25"/>
        <v>15.95550275151372</v>
      </c>
      <c r="N430">
        <f>[1]Desno!K111</f>
        <v>5.0600027525650848</v>
      </c>
      <c r="O430">
        <f>[1]Desno!L111</f>
        <v>6.5896153282588577</v>
      </c>
      <c r="P430">
        <f t="shared" si="26"/>
        <v>13.846153846153841</v>
      </c>
      <c r="Q430">
        <f>[1]Desno!M111</f>
        <v>11.983052797817306</v>
      </c>
      <c r="R430">
        <f t="shared" si="27"/>
        <v>27.48839856982277</v>
      </c>
      <c r="T430">
        <f>[1]Desno!N111</f>
        <v>0</v>
      </c>
    </row>
    <row r="431" spans="1:20" x14ac:dyDescent="0.25">
      <c r="A431" t="s">
        <v>8</v>
      </c>
      <c r="B431">
        <f>[1]Desno!A112</f>
        <v>13</v>
      </c>
      <c r="C431">
        <f>[1]Desno!B112</f>
        <v>1</v>
      </c>
      <c r="D431">
        <f>[1]Desno!C112</f>
        <v>2</v>
      </c>
      <c r="E431">
        <f>[1]Desno!D112</f>
        <v>54.548507374476387</v>
      </c>
      <c r="F431">
        <f>[1]Desno!E112</f>
        <v>58.084242108576241</v>
      </c>
      <c r="G431">
        <f>[1]Desno!F112</f>
        <v>60</v>
      </c>
      <c r="H431">
        <f>'19-rast'!E431</f>
        <v>72</v>
      </c>
      <c r="I431">
        <f>[1]Desno!H112</f>
        <v>3.5357347340998544</v>
      </c>
      <c r="J431">
        <f>[1]Desno!I112</f>
        <v>1.915757891423759</v>
      </c>
      <c r="K431">
        <f t="shared" si="24"/>
        <v>12</v>
      </c>
      <c r="L431">
        <f>[1]Desno!J112</f>
        <v>5.4514926255236134</v>
      </c>
      <c r="M431">
        <f t="shared" si="25"/>
        <v>17.451492625523613</v>
      </c>
      <c r="N431">
        <f>[1]Desno!K112</f>
        <v>6.4818175680353196</v>
      </c>
      <c r="O431">
        <f>[1]Desno!L112</f>
        <v>3.2982403176452735</v>
      </c>
      <c r="P431">
        <f t="shared" si="26"/>
        <v>19.999999999999996</v>
      </c>
      <c r="Q431">
        <f>[1]Desno!M112</f>
        <v>9.9938438060257706</v>
      </c>
      <c r="R431">
        <f t="shared" si="27"/>
        <v>31.992612567230914</v>
      </c>
      <c r="T431">
        <f>[1]Desno!N112</f>
        <v>0</v>
      </c>
    </row>
    <row r="432" spans="1:20" x14ac:dyDescent="0.25">
      <c r="A432" t="s">
        <v>8</v>
      </c>
      <c r="B432">
        <f>[1]Desno!A113</f>
        <v>13</v>
      </c>
      <c r="C432">
        <f>[1]Desno!B113</f>
        <v>1</v>
      </c>
      <c r="D432">
        <f>[1]Desno!C113</f>
        <v>3</v>
      </c>
      <c r="E432">
        <f>[1]Desno!D113</f>
        <v>61.691937366388458</v>
      </c>
      <c r="F432">
        <f>[1]Desno!E113</f>
        <v>66.521727808246268</v>
      </c>
      <c r="G432">
        <f>[1]Desno!F113</f>
        <v>70</v>
      </c>
      <c r="H432">
        <f>'19-rast'!E432</f>
        <v>85</v>
      </c>
      <c r="I432">
        <f>[1]Desno!H113</f>
        <v>4.8297904418578099</v>
      </c>
      <c r="J432">
        <f>[1]Desno!I113</f>
        <v>3.4782721917537316</v>
      </c>
      <c r="K432">
        <f t="shared" si="24"/>
        <v>15</v>
      </c>
      <c r="L432">
        <f>[1]Desno!J113</f>
        <v>8.3080626336115415</v>
      </c>
      <c r="M432">
        <f t="shared" si="25"/>
        <v>23.308062633611542</v>
      </c>
      <c r="N432">
        <f>[1]Desno!K113</f>
        <v>7.8288843697251309</v>
      </c>
      <c r="O432">
        <f>[1]Desno!L113</f>
        <v>5.2287760801705385</v>
      </c>
      <c r="P432">
        <f t="shared" si="26"/>
        <v>21.42857142857142</v>
      </c>
      <c r="Q432">
        <f>[1]Desno!M113</f>
        <v>13.467015283164073</v>
      </c>
      <c r="R432">
        <f t="shared" si="27"/>
        <v>37.781375700984945</v>
      </c>
      <c r="T432">
        <f>[1]Desno!N113</f>
        <v>0</v>
      </c>
    </row>
    <row r="433" spans="1:20" x14ac:dyDescent="0.25">
      <c r="A433" t="s">
        <v>8</v>
      </c>
      <c r="B433">
        <f>[1]Desno!A114</f>
        <v>13</v>
      </c>
      <c r="C433">
        <f>[1]Desno!B114</f>
        <v>1</v>
      </c>
      <c r="D433">
        <f>[1]Desno!C114</f>
        <v>4</v>
      </c>
      <c r="E433">
        <f>[1]Desno!D114</f>
        <v>55.221804532816961</v>
      </c>
      <c r="F433">
        <f>[1]Desno!E114</f>
        <v>61.336762626446259</v>
      </c>
      <c r="G433">
        <f>[1]Desno!F114</f>
        <v>65</v>
      </c>
      <c r="H433">
        <f>'19-rast'!E433</f>
        <v>76</v>
      </c>
      <c r="I433">
        <f>[1]Desno!H114</f>
        <v>6.1149580936292978</v>
      </c>
      <c r="J433">
        <f>[1]Desno!I114</f>
        <v>3.6632373735537413</v>
      </c>
      <c r="K433">
        <f t="shared" si="24"/>
        <v>11</v>
      </c>
      <c r="L433">
        <f>[1]Desno!J114</f>
        <v>9.7781954671830391</v>
      </c>
      <c r="M433">
        <f t="shared" si="25"/>
        <v>20.778195467183039</v>
      </c>
      <c r="N433">
        <f>[1]Desno!K114</f>
        <v>11.073448514337002</v>
      </c>
      <c r="O433">
        <f>[1]Desno!L114</f>
        <v>5.9723357032447577</v>
      </c>
      <c r="P433">
        <f t="shared" si="26"/>
        <v>16.92307692307693</v>
      </c>
      <c r="Q433">
        <f>[1]Desno!M114</f>
        <v>17.707127736783935</v>
      </c>
      <c r="R433">
        <f t="shared" si="27"/>
        <v>37.626795507624287</v>
      </c>
      <c r="T433">
        <f>[1]Desno!N114</f>
        <v>0</v>
      </c>
    </row>
    <row r="434" spans="1:20" x14ac:dyDescent="0.25">
      <c r="A434" t="s">
        <v>8</v>
      </c>
      <c r="B434">
        <f>[1]Desno!A115</f>
        <v>13</v>
      </c>
      <c r="C434">
        <f>[1]Desno!B115</f>
        <v>1</v>
      </c>
      <c r="D434">
        <f>[1]Desno!C115</f>
        <v>5</v>
      </c>
      <c r="E434">
        <f>[1]Desno!D115</f>
        <v>48.966823682705744</v>
      </c>
      <c r="F434">
        <f>[1]Desno!E115</f>
        <v>58.901176004086111</v>
      </c>
      <c r="G434">
        <f>[1]Desno!F115</f>
        <v>65</v>
      </c>
      <c r="H434">
        <f>'19-rast'!E434</f>
        <v>79</v>
      </c>
      <c r="I434">
        <f>[1]Desno!H115</f>
        <v>9.9343523213803664</v>
      </c>
      <c r="J434">
        <f>[1]Desno!I115</f>
        <v>6.0988239959138895</v>
      </c>
      <c r="K434">
        <f t="shared" si="24"/>
        <v>14</v>
      </c>
      <c r="L434">
        <f>[1]Desno!J115</f>
        <v>16.033176317294256</v>
      </c>
      <c r="M434">
        <f t="shared" si="25"/>
        <v>30.033176317294256</v>
      </c>
      <c r="N434">
        <f>[1]Desno!K115</f>
        <v>20.287924709498807</v>
      </c>
      <c r="O434">
        <f>[1]Desno!L115</f>
        <v>10.354333155403882</v>
      </c>
      <c r="P434">
        <f t="shared" si="26"/>
        <v>21.538461538461529</v>
      </c>
      <c r="Q434">
        <f>[1]Desno!M115</f>
        <v>32.742937179641693</v>
      </c>
      <c r="R434">
        <f t="shared" si="27"/>
        <v>61.333723649102993</v>
      </c>
      <c r="T434">
        <f>[1]Desno!N115</f>
        <v>0</v>
      </c>
    </row>
    <row r="435" spans="1:20" x14ac:dyDescent="0.25">
      <c r="A435" t="s">
        <v>8</v>
      </c>
      <c r="B435">
        <f>[1]Desno!A116</f>
        <v>13</v>
      </c>
      <c r="C435">
        <f>[1]Desno!B116</f>
        <v>1</v>
      </c>
      <c r="D435">
        <f>[1]Desno!C116</f>
        <v>6</v>
      </c>
      <c r="E435">
        <f>[1]Desno!D116</f>
        <v>53.726525219262427</v>
      </c>
      <c r="F435">
        <f>[1]Desno!E116</f>
        <v>57.76289911324961</v>
      </c>
      <c r="G435">
        <f>[1]Desno!F116</f>
        <v>65</v>
      </c>
      <c r="H435">
        <f>'19-rast'!E435</f>
        <v>85</v>
      </c>
      <c r="I435">
        <f>[1]Desno!H116</f>
        <v>4.0363738939871823</v>
      </c>
      <c r="J435">
        <f>[1]Desno!I116</f>
        <v>7.2371008867503903</v>
      </c>
      <c r="K435">
        <f t="shared" si="24"/>
        <v>20</v>
      </c>
      <c r="L435">
        <f>[1]Desno!J116</f>
        <v>11.273474780737573</v>
      </c>
      <c r="M435">
        <f t="shared" si="25"/>
        <v>31.273474780737573</v>
      </c>
      <c r="N435">
        <f>[1]Desno!K116</f>
        <v>7.5128139731992727</v>
      </c>
      <c r="O435">
        <f>[1]Desno!L116</f>
        <v>12.528977938869335</v>
      </c>
      <c r="P435">
        <f t="shared" si="26"/>
        <v>30.76923076923077</v>
      </c>
      <c r="Q435">
        <f>[1]Desno!M116</f>
        <v>20.983070717359031</v>
      </c>
      <c r="R435">
        <f t="shared" si="27"/>
        <v>58.208630938084902</v>
      </c>
      <c r="T435">
        <f>[1]Desno!N116</f>
        <v>0</v>
      </c>
    </row>
    <row r="436" spans="1:20" x14ac:dyDescent="0.25">
      <c r="A436" t="s">
        <v>8</v>
      </c>
      <c r="B436">
        <f>[1]Desno!A117</f>
        <v>13</v>
      </c>
      <c r="C436">
        <f>[1]Desno!B117</f>
        <v>1</v>
      </c>
      <c r="D436">
        <f>[1]Desno!C117</f>
        <v>7</v>
      </c>
      <c r="E436">
        <f>[1]Desno!D117</f>
        <v>53.065601129376567</v>
      </c>
      <c r="F436">
        <f>[1]Desno!E117</f>
        <v>58.775638752775613</v>
      </c>
      <c r="G436">
        <f>[1]Desno!F117</f>
        <v>70</v>
      </c>
      <c r="H436">
        <f>'19-rast'!E436</f>
        <v>82</v>
      </c>
      <c r="I436">
        <f>[1]Desno!H117</f>
        <v>5.710037623399046</v>
      </c>
      <c r="J436">
        <f>[1]Desno!I117</f>
        <v>11.224361247224387</v>
      </c>
      <c r="K436">
        <f t="shared" si="24"/>
        <v>12</v>
      </c>
      <c r="L436">
        <f>[1]Desno!J117</f>
        <v>16.934398870623433</v>
      </c>
      <c r="M436">
        <f t="shared" si="25"/>
        <v>28.934398870623433</v>
      </c>
      <c r="N436">
        <f>[1]Desno!K117</f>
        <v>10.76033720880254</v>
      </c>
      <c r="O436">
        <f>[1]Desno!L117</f>
        <v>19.096961743685558</v>
      </c>
      <c r="P436">
        <f t="shared" si="26"/>
        <v>17.142857142857149</v>
      </c>
      <c r="Q436">
        <f>[1]Desno!M117</f>
        <v>31.912196432744679</v>
      </c>
      <c r="R436">
        <f t="shared" si="27"/>
        <v>54.525715821215194</v>
      </c>
      <c r="T436">
        <f>[1]Desno!N117</f>
        <v>0</v>
      </c>
    </row>
    <row r="437" spans="1:20" x14ac:dyDescent="0.25">
      <c r="A437" t="s">
        <v>8</v>
      </c>
      <c r="B437">
        <f>[1]Desno!A118</f>
        <v>13</v>
      </c>
      <c r="C437">
        <f>[1]Desno!B118</f>
        <v>1</v>
      </c>
      <c r="D437">
        <f>[1]Desno!C118</f>
        <v>8</v>
      </c>
      <c r="E437">
        <f>[1]Desno!D118</f>
        <v>48.099260934670887</v>
      </c>
      <c r="F437">
        <f>[1]Desno!E118</f>
        <v>52.888901266271787</v>
      </c>
      <c r="G437">
        <f>[1]Desno!F118</f>
        <v>70</v>
      </c>
      <c r="H437">
        <f>'19-rast'!E437</f>
        <v>78</v>
      </c>
      <c r="I437">
        <f>[1]Desno!H118</f>
        <v>4.7896403316009</v>
      </c>
      <c r="J437">
        <f>[1]Desno!I118</f>
        <v>17.111098733728213</v>
      </c>
      <c r="K437">
        <f t="shared" si="24"/>
        <v>8</v>
      </c>
      <c r="L437">
        <f>[1]Desno!J118</f>
        <v>21.900739065329113</v>
      </c>
      <c r="M437">
        <f t="shared" si="25"/>
        <v>29.900739065329113</v>
      </c>
      <c r="N437">
        <f>[1]Desno!K118</f>
        <v>9.957825210882687</v>
      </c>
      <c r="O437">
        <f>[1]Desno!L118</f>
        <v>32.352910202428944</v>
      </c>
      <c r="P437">
        <f t="shared" si="26"/>
        <v>11.428571428571432</v>
      </c>
      <c r="Q437">
        <f>[1]Desno!M118</f>
        <v>45.532381661903322</v>
      </c>
      <c r="R437">
        <f t="shared" si="27"/>
        <v>62.164653851835119</v>
      </c>
      <c r="T437">
        <f>[1]Desno!N118</f>
        <v>0</v>
      </c>
    </row>
    <row r="438" spans="1:20" x14ac:dyDescent="0.25">
      <c r="A438" t="s">
        <v>8</v>
      </c>
      <c r="B438">
        <f>[1]Desno!A119</f>
        <v>13</v>
      </c>
      <c r="C438">
        <f>[1]Desno!B119</f>
        <v>1</v>
      </c>
      <c r="D438">
        <f>[1]Desno!C119</f>
        <v>9</v>
      </c>
      <c r="E438">
        <f>[1]Desno!D119</f>
        <v>51.555119618461063</v>
      </c>
      <c r="F438">
        <f>[1]Desno!E119</f>
        <v>56.122915112473422</v>
      </c>
      <c r="G438">
        <f>[1]Desno!F119</f>
        <v>65</v>
      </c>
      <c r="H438">
        <f>'19-rast'!E438</f>
        <v>78</v>
      </c>
      <c r="I438">
        <f>[1]Desno!H119</f>
        <v>4.5677954940123584</v>
      </c>
      <c r="J438">
        <f>[1]Desno!I119</f>
        <v>8.8770848875265784</v>
      </c>
      <c r="K438">
        <f t="shared" si="24"/>
        <v>13</v>
      </c>
      <c r="L438">
        <f>[1]Desno!J119</f>
        <v>13.444880381538937</v>
      </c>
      <c r="M438">
        <f t="shared" si="25"/>
        <v>26.444880381538937</v>
      </c>
      <c r="N438">
        <f>[1]Desno!K119</f>
        <v>8.8600230739775085</v>
      </c>
      <c r="O438">
        <f>[1]Desno!L119</f>
        <v>15.817219881997246</v>
      </c>
      <c r="P438">
        <f t="shared" si="26"/>
        <v>19.999999999999996</v>
      </c>
      <c r="Q438">
        <f>[1]Desno!M119</f>
        <v>26.07865228718147</v>
      </c>
      <c r="R438">
        <f t="shared" si="27"/>
        <v>51.294382744617749</v>
      </c>
      <c r="T438">
        <f>[1]Desno!N119</f>
        <v>0</v>
      </c>
    </row>
    <row r="439" spans="1:20" x14ac:dyDescent="0.25">
      <c r="A439" t="s">
        <v>8</v>
      </c>
      <c r="B439">
        <f>[1]Desno!A120</f>
        <v>13</v>
      </c>
      <c r="C439">
        <f>[1]Desno!B120</f>
        <v>1</v>
      </c>
      <c r="D439">
        <f>[1]Desno!C120</f>
        <v>10</v>
      </c>
      <c r="E439">
        <f>[1]Desno!D120</f>
        <v>61.323961022040962</v>
      </c>
      <c r="F439">
        <f>[1]Desno!E120</f>
        <v>63.570284541269324</v>
      </c>
      <c r="G439">
        <f>[1]Desno!F120</f>
        <v>80</v>
      </c>
      <c r="H439">
        <f>'19-rast'!E439</f>
        <v>89</v>
      </c>
      <c r="I439">
        <f>[1]Desno!H120</f>
        <v>2.2463235192283619</v>
      </c>
      <c r="J439">
        <f>[1]Desno!I120</f>
        <v>16.429715458730676</v>
      </c>
      <c r="K439">
        <f t="shared" si="24"/>
        <v>9</v>
      </c>
      <c r="L439">
        <f>[1]Desno!J120</f>
        <v>18.676038977959038</v>
      </c>
      <c r="M439">
        <f t="shared" si="25"/>
        <v>27.676038977959038</v>
      </c>
      <c r="N439">
        <f>[1]Desno!K120</f>
        <v>3.6630437463440968</v>
      </c>
      <c r="O439">
        <f>[1]Desno!L120</f>
        <v>25.844961332624884</v>
      </c>
      <c r="P439">
        <f t="shared" si="26"/>
        <v>11.250000000000004</v>
      </c>
      <c r="Q439">
        <f>[1]Desno!M120</f>
        <v>30.454717318808754</v>
      </c>
      <c r="R439">
        <f t="shared" si="27"/>
        <v>45.130873017174736</v>
      </c>
      <c r="T439">
        <f>[1]Desno!N120</f>
        <v>0</v>
      </c>
    </row>
    <row r="440" spans="1:20" x14ac:dyDescent="0.25">
      <c r="A440" t="s">
        <v>8</v>
      </c>
      <c r="B440">
        <f>[1]Desno!A121</f>
        <v>13</v>
      </c>
      <c r="C440">
        <f>[1]Desno!B121</f>
        <v>1</v>
      </c>
      <c r="D440">
        <f>[1]Desno!C121</f>
        <v>11</v>
      </c>
      <c r="E440">
        <f>[1]Desno!D121</f>
        <v>59.977903552747811</v>
      </c>
      <c r="F440">
        <f>[1]Desno!E121</f>
        <v>60.140574967121772</v>
      </c>
      <c r="G440">
        <f>[1]Desno!F121</f>
        <v>65</v>
      </c>
      <c r="H440">
        <f>'19-rast'!E440</f>
        <v>81</v>
      </c>
      <c r="I440">
        <f>[1]Desno!H121</f>
        <v>0.16267141437396049</v>
      </c>
      <c r="J440">
        <f>[1]Desno!I121</f>
        <v>4.859425032878228</v>
      </c>
      <c r="K440">
        <f t="shared" si="24"/>
        <v>16</v>
      </c>
      <c r="L440">
        <f>[1]Desno!J121</f>
        <v>5.0220964472521885</v>
      </c>
      <c r="M440">
        <f t="shared" si="25"/>
        <v>21.022096447252189</v>
      </c>
      <c r="N440">
        <f>[1]Desno!K121</f>
        <v>0.27121890686108152</v>
      </c>
      <c r="O440">
        <f>[1]Desno!L121</f>
        <v>8.0801106998641625</v>
      </c>
      <c r="P440">
        <f t="shared" si="26"/>
        <v>24.615384615384617</v>
      </c>
      <c r="Q440">
        <f>[1]Desno!M121</f>
        <v>8.3732443946385793</v>
      </c>
      <c r="R440">
        <f t="shared" si="27"/>
        <v>35.049735322549601</v>
      </c>
      <c r="T440">
        <f>[1]Desno!N121</f>
        <v>0</v>
      </c>
    </row>
    <row r="441" spans="1:20" x14ac:dyDescent="0.25">
      <c r="A441" t="s">
        <v>8</v>
      </c>
      <c r="B441">
        <f>[1]Desno!A122</f>
        <v>14</v>
      </c>
      <c r="C441">
        <f>[1]Desno!B122</f>
        <v>2</v>
      </c>
      <c r="D441">
        <f>[1]Desno!C122</f>
        <v>1</v>
      </c>
      <c r="E441">
        <f>[1]Desno!D122</f>
        <v>62.012277692802165</v>
      </c>
      <c r="F441">
        <f>[1]Desno!E122</f>
        <v>66.336292963116392</v>
      </c>
      <c r="G441">
        <f>[1]Desno!F122</f>
        <v>75</v>
      </c>
      <c r="H441">
        <f>'19-rast'!E441</f>
        <v>89</v>
      </c>
      <c r="I441">
        <f>[1]Desno!H122</f>
        <v>4.3240152703142272</v>
      </c>
      <c r="J441">
        <f>[1]Desno!I122</f>
        <v>8.6637070368836078</v>
      </c>
      <c r="K441">
        <f t="shared" si="24"/>
        <v>14</v>
      </c>
      <c r="L441">
        <f>[1]Desno!J122</f>
        <v>12.987722307197835</v>
      </c>
      <c r="M441">
        <f t="shared" si="25"/>
        <v>26.987722307197835</v>
      </c>
      <c r="N441">
        <f>[1]Desno!K122</f>
        <v>6.9728373657465648</v>
      </c>
      <c r="O441">
        <f>[1]Desno!L122</f>
        <v>13.060282162135151</v>
      </c>
      <c r="P441">
        <f t="shared" si="26"/>
        <v>18.666666666666675</v>
      </c>
      <c r="Q441">
        <f>[1]Desno!M122</f>
        <v>20.943791762555009</v>
      </c>
      <c r="R441">
        <f t="shared" si="27"/>
        <v>43.519966224898596</v>
      </c>
      <c r="T441">
        <f>[1]Desno!N122</f>
        <v>0</v>
      </c>
    </row>
    <row r="442" spans="1:20" x14ac:dyDescent="0.25">
      <c r="A442" t="s">
        <v>8</v>
      </c>
      <c r="B442">
        <f>[1]Desno!A123</f>
        <v>14</v>
      </c>
      <c r="C442">
        <f>[1]Desno!B123</f>
        <v>2</v>
      </c>
      <c r="D442">
        <f>[1]Desno!C123</f>
        <v>2</v>
      </c>
      <c r="E442">
        <f>[1]Desno!D123</f>
        <v>62.069559207864955</v>
      </c>
      <c r="F442">
        <f>[1]Desno!E123</f>
        <v>65.714849599271616</v>
      </c>
      <c r="G442">
        <f>[1]Desno!F123</f>
        <v>80</v>
      </c>
      <c r="H442">
        <f>'19-rast'!E442</f>
        <v>92</v>
      </c>
      <c r="I442">
        <f>[1]Desno!H123</f>
        <v>3.645290391406661</v>
      </c>
      <c r="J442">
        <f>[1]Desno!I123</f>
        <v>14.285150400728384</v>
      </c>
      <c r="K442">
        <f t="shared" si="24"/>
        <v>12</v>
      </c>
      <c r="L442">
        <f>[1]Desno!J123</f>
        <v>17.930440792135045</v>
      </c>
      <c r="M442">
        <f t="shared" si="25"/>
        <v>29.930440792135045</v>
      </c>
      <c r="N442">
        <f>[1]Desno!K123</f>
        <v>5.8729116783300173</v>
      </c>
      <c r="O442">
        <f>[1]Desno!L123</f>
        <v>21.738085817496454</v>
      </c>
      <c r="P442">
        <f t="shared" si="26"/>
        <v>14.999999999999991</v>
      </c>
      <c r="Q442">
        <f>[1]Desno!M123</f>
        <v>28.887656076447609</v>
      </c>
      <c r="R442">
        <f t="shared" si="27"/>
        <v>48.220804487914748</v>
      </c>
      <c r="T442">
        <f>[1]Desno!N123</f>
        <v>0</v>
      </c>
    </row>
    <row r="443" spans="1:20" x14ac:dyDescent="0.25">
      <c r="A443" t="s">
        <v>8</v>
      </c>
      <c r="B443">
        <f>[1]Desno!A124</f>
        <v>14</v>
      </c>
      <c r="C443">
        <f>[1]Desno!B124</f>
        <v>2</v>
      </c>
      <c r="D443">
        <f>[1]Desno!C124</f>
        <v>3</v>
      </c>
      <c r="E443">
        <f>[1]Desno!D124</f>
        <v>57.811084043207202</v>
      </c>
      <c r="F443">
        <f>[1]Desno!E124</f>
        <v>61.087822829618752</v>
      </c>
      <c r="G443">
        <f>[1]Desno!F124</f>
        <v>70</v>
      </c>
      <c r="H443">
        <f>'19-rast'!E443</f>
        <v>89</v>
      </c>
      <c r="I443">
        <f>[1]Desno!H124</f>
        <v>3.2767387864115491</v>
      </c>
      <c r="J443">
        <f>[1]Desno!I124</f>
        <v>8.9121771703812485</v>
      </c>
      <c r="K443">
        <f t="shared" si="24"/>
        <v>19</v>
      </c>
      <c r="L443">
        <f>[1]Desno!J124</f>
        <v>12.188915956792798</v>
      </c>
      <c r="M443">
        <f t="shared" si="25"/>
        <v>31.188915956792798</v>
      </c>
      <c r="N443">
        <f>[1]Desno!K124</f>
        <v>5.6680113176264868</v>
      </c>
      <c r="O443">
        <f>[1]Desno!L124</f>
        <v>14.589122279309862</v>
      </c>
      <c r="P443">
        <f t="shared" si="26"/>
        <v>27.142857142857135</v>
      </c>
      <c r="Q443">
        <f>[1]Desno!M124</f>
        <v>21.084046698870008</v>
      </c>
      <c r="R443">
        <f t="shared" si="27"/>
        <v>53.949716517134739</v>
      </c>
      <c r="T443">
        <f>[1]Desno!N124</f>
        <v>0</v>
      </c>
    </row>
    <row r="444" spans="1:20" x14ac:dyDescent="0.25">
      <c r="A444" t="s">
        <v>8</v>
      </c>
      <c r="B444">
        <f>[1]Desno!A125</f>
        <v>14</v>
      </c>
      <c r="C444">
        <f>[1]Desno!B125</f>
        <v>2</v>
      </c>
      <c r="D444">
        <f>[1]Desno!C125</f>
        <v>4</v>
      </c>
      <c r="E444">
        <f>[1]Desno!D125</f>
        <v>51.062053801540578</v>
      </c>
      <c r="F444">
        <f>[1]Desno!E125</f>
        <v>51.940498690131108</v>
      </c>
      <c r="G444">
        <f>[1]Desno!F125</f>
        <v>65</v>
      </c>
      <c r="H444">
        <f>'19-rast'!E444</f>
        <v>75</v>
      </c>
      <c r="I444">
        <f>[1]Desno!H125</f>
        <v>0.87844488859052916</v>
      </c>
      <c r="J444">
        <f>[1]Desno!I125</f>
        <v>13.059501309868892</v>
      </c>
      <c r="K444">
        <f t="shared" si="24"/>
        <v>10</v>
      </c>
      <c r="L444">
        <f>[1]Desno!J125</f>
        <v>13.937946198459422</v>
      </c>
      <c r="M444">
        <f t="shared" si="25"/>
        <v>23.937946198459422</v>
      </c>
      <c r="N444">
        <f>[1]Desno!K125</f>
        <v>1.7203477400355327</v>
      </c>
      <c r="O444">
        <f>[1]Desno!L125</f>
        <v>25.143195847579047</v>
      </c>
      <c r="P444">
        <f t="shared" si="26"/>
        <v>15.384615384615374</v>
      </c>
      <c r="Q444">
        <f>[1]Desno!M125</f>
        <v>27.296093989151117</v>
      </c>
      <c r="R444">
        <f t="shared" si="27"/>
        <v>46.880108449020511</v>
      </c>
      <c r="T444">
        <f>[1]Desno!N125</f>
        <v>0</v>
      </c>
    </row>
    <row r="445" spans="1:20" x14ac:dyDescent="0.25">
      <c r="A445" t="s">
        <v>8</v>
      </c>
      <c r="B445">
        <f>[1]Desno!A126</f>
        <v>14</v>
      </c>
      <c r="C445">
        <f>[1]Desno!B126</f>
        <v>2</v>
      </c>
      <c r="D445">
        <f>[1]Desno!C126</f>
        <v>5</v>
      </c>
      <c r="E445">
        <f>[1]Desno!D126</f>
        <v>54.340713053967079</v>
      </c>
      <c r="F445">
        <f>[1]Desno!E126</f>
        <v>55.37227051838402</v>
      </c>
      <c r="G445">
        <f>[1]Desno!F126</f>
        <v>60</v>
      </c>
      <c r="H445">
        <f>'19-rast'!E445</f>
        <v>79</v>
      </c>
      <c r="I445">
        <f>[1]Desno!H126</f>
        <v>1.0315574644169416</v>
      </c>
      <c r="J445">
        <f>[1]Desno!I126</f>
        <v>4.6277294816159795</v>
      </c>
      <c r="K445">
        <f t="shared" si="24"/>
        <v>19</v>
      </c>
      <c r="L445">
        <f>[1]Desno!J126</f>
        <v>5.6592869460329212</v>
      </c>
      <c r="M445">
        <f t="shared" si="25"/>
        <v>24.659286946032921</v>
      </c>
      <c r="N445">
        <f>[1]Desno!K126</f>
        <v>1.8983141855213992</v>
      </c>
      <c r="O445">
        <f>[1]Desno!L126</f>
        <v>8.3574855036503202</v>
      </c>
      <c r="P445">
        <f t="shared" si="26"/>
        <v>31.666666666666664</v>
      </c>
      <c r="Q445">
        <f>[1]Desno!M126</f>
        <v>10.414451022040417</v>
      </c>
      <c r="R445">
        <f t="shared" si="27"/>
        <v>45.379027179019872</v>
      </c>
      <c r="T445">
        <f>[1]Desno!N126</f>
        <v>0</v>
      </c>
    </row>
    <row r="446" spans="1:20" x14ac:dyDescent="0.25">
      <c r="A446" t="s">
        <v>8</v>
      </c>
      <c r="B446">
        <f>[1]Desno!A127</f>
        <v>14</v>
      </c>
      <c r="C446">
        <f>[1]Desno!B127</f>
        <v>2</v>
      </c>
      <c r="D446">
        <f>[1]Desno!C127</f>
        <v>6</v>
      </c>
      <c r="E446">
        <f>[1]Desno!D127</f>
        <v>57.323323256843437</v>
      </c>
      <c r="F446">
        <f>[1]Desno!E127</f>
        <v>58.710382404631062</v>
      </c>
      <c r="G446">
        <f>[1]Desno!F127</f>
        <v>70</v>
      </c>
      <c r="H446">
        <f>'19-rast'!E446</f>
        <v>85</v>
      </c>
      <c r="I446">
        <f>[1]Desno!H127</f>
        <v>1.3870591477876246</v>
      </c>
      <c r="J446">
        <f>[1]Desno!I127</f>
        <v>11.289617595368938</v>
      </c>
      <c r="K446">
        <f t="shared" si="24"/>
        <v>15</v>
      </c>
      <c r="L446">
        <f>[1]Desno!J127</f>
        <v>12.676676743156563</v>
      </c>
      <c r="M446">
        <f t="shared" si="25"/>
        <v>27.676676743156563</v>
      </c>
      <c r="N446">
        <f>[1]Desno!K127</f>
        <v>2.4197116792631812</v>
      </c>
      <c r="O446">
        <f>[1]Desno!L127</f>
        <v>19.229337525961032</v>
      </c>
      <c r="P446">
        <f t="shared" si="26"/>
        <v>21.42857142857142</v>
      </c>
      <c r="Q446">
        <f>[1]Desno!M127</f>
        <v>22.114343731184817</v>
      </c>
      <c r="R446">
        <f t="shared" si="27"/>
        <v>48.281703102152981</v>
      </c>
      <c r="T446">
        <f>[1]Desno!N127</f>
        <v>0</v>
      </c>
    </row>
    <row r="447" spans="1:20" x14ac:dyDescent="0.25">
      <c r="A447" t="s">
        <v>8</v>
      </c>
      <c r="B447">
        <f>[1]Desno!A128</f>
        <v>14</v>
      </c>
      <c r="C447">
        <f>[1]Desno!B128</f>
        <v>2</v>
      </c>
      <c r="D447">
        <f>[1]Desno!C128</f>
        <v>7</v>
      </c>
      <c r="E447">
        <f>[1]Desno!D128</f>
        <v>56.140401361562013</v>
      </c>
      <c r="F447">
        <f>[1]Desno!E128</f>
        <v>58.543935235642294</v>
      </c>
      <c r="G447">
        <f>[1]Desno!F128</f>
        <v>70</v>
      </c>
      <c r="H447">
        <f>'19-rast'!E447</f>
        <v>82</v>
      </c>
      <c r="I447">
        <f>[1]Desno!H128</f>
        <v>2.4035338740802814</v>
      </c>
      <c r="J447">
        <f>[1]Desno!I128</f>
        <v>11.456064764357706</v>
      </c>
      <c r="K447">
        <f t="shared" si="24"/>
        <v>12</v>
      </c>
      <c r="L447">
        <f>[1]Desno!J128</f>
        <v>13.859598638437987</v>
      </c>
      <c r="M447">
        <f t="shared" si="25"/>
        <v>25.859598638437987</v>
      </c>
      <c r="N447">
        <f>[1]Desno!K128</f>
        <v>4.2812908632426039</v>
      </c>
      <c r="O447">
        <f>[1]Desno!L128</f>
        <v>19.568320302088459</v>
      </c>
      <c r="P447">
        <f t="shared" si="26"/>
        <v>17.142857142857149</v>
      </c>
      <c r="Q447">
        <f>[1]Desno!M128</f>
        <v>24.68738787451441</v>
      </c>
      <c r="R447">
        <f t="shared" si="27"/>
        <v>46.062368653002594</v>
      </c>
      <c r="T447">
        <f>[1]Desno!N128</f>
        <v>0</v>
      </c>
    </row>
    <row r="448" spans="1:20" x14ac:dyDescent="0.25">
      <c r="A448" t="s">
        <v>8</v>
      </c>
      <c r="B448">
        <f>[1]Desno!A129</f>
        <v>14</v>
      </c>
      <c r="C448">
        <f>[1]Desno!B129</f>
        <v>2</v>
      </c>
      <c r="D448">
        <f>[1]Desno!C129</f>
        <v>8</v>
      </c>
      <c r="E448">
        <f>[1]Desno!D129</f>
        <v>55.498370520903251</v>
      </c>
      <c r="F448">
        <f>[1]Desno!E129</f>
        <v>58.493253633474893</v>
      </c>
      <c r="G448">
        <f>[1]Desno!F129</f>
        <v>65</v>
      </c>
      <c r="H448">
        <f>'19-rast'!E448</f>
        <v>80</v>
      </c>
      <c r="I448">
        <f>[1]Desno!H129</f>
        <v>2.9948831125716424</v>
      </c>
      <c r="J448">
        <f>[1]Desno!I129</f>
        <v>6.5067463665251069</v>
      </c>
      <c r="K448">
        <f t="shared" si="24"/>
        <v>15</v>
      </c>
      <c r="L448">
        <f>[1]Desno!J129</f>
        <v>9.5016294790967493</v>
      </c>
      <c r="M448">
        <f t="shared" si="25"/>
        <v>24.501629479096749</v>
      </c>
      <c r="N448">
        <f>[1]Desno!K129</f>
        <v>5.396344224995997</v>
      </c>
      <c r="O448">
        <f>[1]Desno!L129</f>
        <v>11.123926200612955</v>
      </c>
      <c r="P448">
        <f t="shared" si="26"/>
        <v>23.076923076923084</v>
      </c>
      <c r="Q448">
        <f>[1]Desno!M129</f>
        <v>17.120555774728551</v>
      </c>
      <c r="R448">
        <f t="shared" si="27"/>
        <v>44.148376338127449</v>
      </c>
      <c r="T448">
        <f>[1]Desno!N129</f>
        <v>0</v>
      </c>
    </row>
    <row r="449" spans="1:20" x14ac:dyDescent="0.25">
      <c r="A449" t="s">
        <v>8</v>
      </c>
      <c r="B449">
        <f>[1]Desno!A130</f>
        <v>14</v>
      </c>
      <c r="C449">
        <f>[1]Desno!B130</f>
        <v>2</v>
      </c>
      <c r="D449">
        <f>[1]Desno!C130</f>
        <v>9</v>
      </c>
      <c r="E449">
        <f>[1]Desno!D130</f>
        <v>60.097103215422763</v>
      </c>
      <c r="F449">
        <f>[1]Desno!E130</f>
        <v>61.332969092043001</v>
      </c>
      <c r="G449">
        <f>[1]Desno!F130</f>
        <v>75</v>
      </c>
      <c r="H449">
        <f>'19-rast'!E449</f>
        <v>96</v>
      </c>
      <c r="I449">
        <f>[1]Desno!H130</f>
        <v>1.2358658766202382</v>
      </c>
      <c r="J449">
        <f>[1]Desno!I130</f>
        <v>13.667030907956999</v>
      </c>
      <c r="K449">
        <f t="shared" si="24"/>
        <v>21</v>
      </c>
      <c r="L449">
        <f>[1]Desno!J130</f>
        <v>14.902896784577237</v>
      </c>
      <c r="M449">
        <f t="shared" si="25"/>
        <v>35.902896784577237</v>
      </c>
      <c r="N449">
        <f>[1]Desno!K130</f>
        <v>2.0564483319440274</v>
      </c>
      <c r="O449">
        <f>[1]Desno!L130</f>
        <v>22.283334901734086</v>
      </c>
      <c r="P449">
        <f t="shared" si="26"/>
        <v>28.000000000000004</v>
      </c>
      <c r="Q449">
        <f>[1]Desno!M130</f>
        <v>24.798028502566318</v>
      </c>
      <c r="R449">
        <f t="shared" si="27"/>
        <v>59.741476483284892</v>
      </c>
      <c r="T449">
        <f>[1]Desno!N130</f>
        <v>0</v>
      </c>
    </row>
    <row r="450" spans="1:20" x14ac:dyDescent="0.25">
      <c r="A450" t="s">
        <v>8</v>
      </c>
      <c r="B450">
        <f>[1]Desno!A131</f>
        <v>14</v>
      </c>
      <c r="C450">
        <f>[1]Desno!B131</f>
        <v>2</v>
      </c>
      <c r="D450">
        <f>[1]Desno!C131</f>
        <v>10</v>
      </c>
      <c r="E450">
        <f>[1]Desno!D131</f>
        <v>51.61494275872105</v>
      </c>
      <c r="F450">
        <f>[1]Desno!E131</f>
        <v>57.174073343328459</v>
      </c>
      <c r="G450">
        <f>[1]Desno!F131</f>
        <v>65</v>
      </c>
      <c r="H450">
        <f>'19-rast'!E450</f>
        <v>82</v>
      </c>
      <c r="I450">
        <f>[1]Desno!H131</f>
        <v>5.5591305846074093</v>
      </c>
      <c r="J450">
        <f>[1]Desno!I131</f>
        <v>7.8259266566715411</v>
      </c>
      <c r="K450">
        <f t="shared" si="24"/>
        <v>17</v>
      </c>
      <c r="L450">
        <f>[1]Desno!J131</f>
        <v>13.38505724127895</v>
      </c>
      <c r="M450">
        <f t="shared" si="25"/>
        <v>30.38505724127895</v>
      </c>
      <c r="N450">
        <f>[1]Desno!K131</f>
        <v>10.770389905485489</v>
      </c>
      <c r="O450">
        <f>[1]Desno!L131</f>
        <v>13.687894178322946</v>
      </c>
      <c r="P450">
        <f t="shared" si="26"/>
        <v>26.15384615384615</v>
      </c>
      <c r="Q450">
        <f>[1]Desno!M131</f>
        <v>25.932523656664053</v>
      </c>
      <c r="R450">
        <f t="shared" si="27"/>
        <v>58.868722151483887</v>
      </c>
      <c r="T450">
        <f>[1]Desno!N131</f>
        <v>0</v>
      </c>
    </row>
    <row r="451" spans="1:20" x14ac:dyDescent="0.25">
      <c r="A451" t="s">
        <v>8</v>
      </c>
      <c r="B451">
        <f>[1]Desno!A132</f>
        <v>14</v>
      </c>
      <c r="C451">
        <f>[1]Desno!B132</f>
        <v>2</v>
      </c>
      <c r="D451">
        <f>[1]Desno!C132</f>
        <v>11</v>
      </c>
      <c r="E451">
        <f>[1]Desno!D132</f>
        <v>59.830475320410983</v>
      </c>
      <c r="F451">
        <f>[1]Desno!E132</f>
        <v>62.691050129619711</v>
      </c>
      <c r="G451">
        <f>[1]Desno!F132</f>
        <v>65</v>
      </c>
      <c r="H451">
        <f>'19-rast'!E451</f>
        <v>90</v>
      </c>
      <c r="I451">
        <f>[1]Desno!H132</f>
        <v>2.8605748092087282</v>
      </c>
      <c r="J451">
        <f>[1]Desno!I132</f>
        <v>2.3089498703802889</v>
      </c>
      <c r="K451">
        <f t="shared" ref="K451:K514" si="28">H451-G451</f>
        <v>25</v>
      </c>
      <c r="L451">
        <f>[1]Desno!J132</f>
        <v>5.1695246795890171</v>
      </c>
      <c r="M451">
        <f t="shared" ref="M451:M514" si="29">H451-E451</f>
        <v>30.169524679589017</v>
      </c>
      <c r="N451">
        <f>[1]Desno!K132</f>
        <v>4.7811333503360087</v>
      </c>
      <c r="O451">
        <f>[1]Desno!L132</f>
        <v>3.6830614028737996</v>
      </c>
      <c r="P451">
        <f t="shared" ref="P451:P514" si="30">(H451/G451-1)*100</f>
        <v>38.46153846153846</v>
      </c>
      <c r="Q451">
        <f>[1]Desno!M132</f>
        <v>8.6402868302559721</v>
      </c>
      <c r="R451">
        <f t="shared" ref="R451:R514" si="31">(H451/E451-1)*100</f>
        <v>50.425012534200576</v>
      </c>
      <c r="T451">
        <f>[1]Desno!N132</f>
        <v>0</v>
      </c>
    </row>
    <row r="452" spans="1:20" x14ac:dyDescent="0.25">
      <c r="A452" t="s">
        <v>8</v>
      </c>
      <c r="B452">
        <f>[1]Desno!A133</f>
        <v>15</v>
      </c>
      <c r="C452">
        <f>[1]Desno!B133</f>
        <v>6</v>
      </c>
      <c r="D452">
        <f>[1]Desno!C133</f>
        <v>1</v>
      </c>
      <c r="E452">
        <f>[1]Desno!D133</f>
        <v>57.695368327887394</v>
      </c>
      <c r="F452">
        <f>[1]Desno!E133</f>
        <v>65.113662928312877</v>
      </c>
      <c r="G452">
        <f>[1]Desno!F133</f>
        <v>75</v>
      </c>
      <c r="H452">
        <f>'19-rast'!E452</f>
        <v>95</v>
      </c>
      <c r="I452">
        <f>[1]Desno!H133</f>
        <v>7.4182946004254831</v>
      </c>
      <c r="J452">
        <f>[1]Desno!I133</f>
        <v>9.8863370716871231</v>
      </c>
      <c r="K452">
        <f t="shared" si="28"/>
        <v>20</v>
      </c>
      <c r="L452">
        <f>[1]Desno!J133</f>
        <v>17.304631672112606</v>
      </c>
      <c r="M452">
        <f t="shared" si="29"/>
        <v>37.304631672112606</v>
      </c>
      <c r="N452">
        <f>[1]Desno!K133</f>
        <v>12.857695193601536</v>
      </c>
      <c r="O452">
        <f>[1]Desno!L133</f>
        <v>15.183199081537646</v>
      </c>
      <c r="P452">
        <f t="shared" si="30"/>
        <v>26.666666666666661</v>
      </c>
      <c r="Q452">
        <f>[1]Desno!M133</f>
        <v>29.993103733681004</v>
      </c>
      <c r="R452">
        <f t="shared" si="31"/>
        <v>64.657931395995945</v>
      </c>
      <c r="T452">
        <f>[1]Desno!N133</f>
        <v>0</v>
      </c>
    </row>
    <row r="453" spans="1:20" x14ac:dyDescent="0.25">
      <c r="A453" t="s">
        <v>8</v>
      </c>
      <c r="B453">
        <f>[1]Desno!A134</f>
        <v>15</v>
      </c>
      <c r="C453">
        <f>[1]Desno!B134</f>
        <v>6</v>
      </c>
      <c r="D453">
        <f>[1]Desno!C134</f>
        <v>2</v>
      </c>
      <c r="E453">
        <f>[1]Desno!D134</f>
        <v>64.859768610030386</v>
      </c>
      <c r="F453">
        <f>[1]Desno!E134</f>
        <v>68.908312298326535</v>
      </c>
      <c r="G453">
        <f>[1]Desno!F134</f>
        <v>75</v>
      </c>
      <c r="H453">
        <f>'19-rast'!E453</f>
        <v>87</v>
      </c>
      <c r="I453">
        <f>[1]Desno!H134</f>
        <v>4.0485436882961494</v>
      </c>
      <c r="J453">
        <f>[1]Desno!I134</f>
        <v>6.0916877016734645</v>
      </c>
      <c r="K453">
        <f t="shared" si="28"/>
        <v>12</v>
      </c>
      <c r="L453">
        <f>[1]Desno!J134</f>
        <v>10.140231389969614</v>
      </c>
      <c r="M453">
        <f t="shared" si="29"/>
        <v>22.140231389969614</v>
      </c>
      <c r="N453">
        <f>[1]Desno!K134</f>
        <v>6.2419952692678082</v>
      </c>
      <c r="O453">
        <f>[1]Desno!L134</f>
        <v>8.8402799292203849</v>
      </c>
      <c r="P453">
        <f t="shared" si="30"/>
        <v>15.999999999999993</v>
      </c>
      <c r="Q453">
        <f>[1]Desno!M134</f>
        <v>15.634085053460179</v>
      </c>
      <c r="R453">
        <f t="shared" si="31"/>
        <v>34.135538662013801</v>
      </c>
      <c r="T453">
        <f>[1]Desno!N134</f>
        <v>0</v>
      </c>
    </row>
    <row r="454" spans="1:20" x14ac:dyDescent="0.25">
      <c r="A454" t="s">
        <v>8</v>
      </c>
      <c r="B454">
        <f>[1]Desno!A135</f>
        <v>15</v>
      </c>
      <c r="C454">
        <f>[1]Desno!B135</f>
        <v>6</v>
      </c>
      <c r="D454">
        <f>[1]Desno!C135</f>
        <v>3</v>
      </c>
      <c r="E454">
        <f>[1]Desno!D135</f>
        <v>55.691178759973191</v>
      </c>
      <c r="F454">
        <f>[1]Desno!E135</f>
        <v>59.269994214773796</v>
      </c>
      <c r="G454">
        <f>[1]Desno!F135</f>
        <v>60</v>
      </c>
      <c r="H454">
        <f>'19-rast'!E454</f>
        <v>74</v>
      </c>
      <c r="I454">
        <f>[1]Desno!H135</f>
        <v>3.5788154548006048</v>
      </c>
      <c r="J454">
        <f>[1]Desno!I135</f>
        <v>0.7300057852262043</v>
      </c>
      <c r="K454">
        <f t="shared" si="28"/>
        <v>14</v>
      </c>
      <c r="L454">
        <f>[1]Desno!J135</f>
        <v>4.3088212400268091</v>
      </c>
      <c r="M454">
        <f t="shared" si="29"/>
        <v>18.308821240026809</v>
      </c>
      <c r="N454">
        <f>[1]Desno!K135</f>
        <v>6.4261801141346941</v>
      </c>
      <c r="O454">
        <f>[1]Desno!L135</f>
        <v>1.2316616441380379</v>
      </c>
      <c r="P454">
        <f t="shared" si="30"/>
        <v>23.333333333333339</v>
      </c>
      <c r="Q454">
        <f>[1]Desno!M135</f>
        <v>7.7369905539217632</v>
      </c>
      <c r="R454">
        <f t="shared" si="31"/>
        <v>32.875621683170174</v>
      </c>
      <c r="T454">
        <f>[1]Desno!N135</f>
        <v>0</v>
      </c>
    </row>
    <row r="455" spans="1:20" x14ac:dyDescent="0.25">
      <c r="A455" t="s">
        <v>8</v>
      </c>
      <c r="B455">
        <f>[1]Desno!A136</f>
        <v>15</v>
      </c>
      <c r="C455">
        <f>[1]Desno!B136</f>
        <v>6</v>
      </c>
      <c r="D455">
        <f>[1]Desno!C136</f>
        <v>4</v>
      </c>
      <c r="E455">
        <f>[1]Desno!D136</f>
        <v>59.407525386079008</v>
      </c>
      <c r="F455">
        <f>[1]Desno!E136</f>
        <v>63.431867628022317</v>
      </c>
      <c r="G455">
        <f>[1]Desno!F136</f>
        <v>70</v>
      </c>
      <c r="H455">
        <f>'19-rast'!E455</f>
        <v>89</v>
      </c>
      <c r="I455">
        <f>[1]Desno!H136</f>
        <v>4.0243422419433088</v>
      </c>
      <c r="J455">
        <f>[1]Desno!I136</f>
        <v>6.5681323719776827</v>
      </c>
      <c r="K455">
        <f t="shared" si="28"/>
        <v>19</v>
      </c>
      <c r="L455">
        <f>[1]Desno!J136</f>
        <v>10.592474613920992</v>
      </c>
      <c r="M455">
        <f t="shared" si="29"/>
        <v>29.592474613920992</v>
      </c>
      <c r="N455">
        <f>[1]Desno!K136</f>
        <v>6.7741287249213356</v>
      </c>
      <c r="O455">
        <f>[1]Desno!L136</f>
        <v>10.354625549565366</v>
      </c>
      <c r="P455">
        <f t="shared" si="30"/>
        <v>27.142857142857135</v>
      </c>
      <c r="Q455">
        <f>[1]Desno!M136</f>
        <v>17.830189938197847</v>
      </c>
      <c r="R455">
        <f t="shared" si="31"/>
        <v>49.81267006428012</v>
      </c>
      <c r="T455">
        <f>[1]Desno!N136</f>
        <v>0</v>
      </c>
    </row>
    <row r="456" spans="1:20" x14ac:dyDescent="0.25">
      <c r="A456" t="s">
        <v>8</v>
      </c>
      <c r="B456">
        <f>[1]Desno!A137</f>
        <v>15</v>
      </c>
      <c r="C456">
        <f>[1]Desno!B137</f>
        <v>6</v>
      </c>
      <c r="D456">
        <f>[1]Desno!C137</f>
        <v>5</v>
      </c>
      <c r="E456">
        <f>[1]Desno!D137</f>
        <v>53.140877827405092</v>
      </c>
      <c r="F456">
        <f>[1]Desno!E137</f>
        <v>56.238602073650029</v>
      </c>
      <c r="G456">
        <f>[1]Desno!F137</f>
        <v>70</v>
      </c>
      <c r="H456">
        <f>'19-rast'!E456</f>
        <v>85</v>
      </c>
      <c r="I456">
        <f>[1]Desno!H137</f>
        <v>3.0977242462449368</v>
      </c>
      <c r="J456">
        <f>[1]Desno!I137</f>
        <v>13.761397926349971</v>
      </c>
      <c r="K456">
        <f t="shared" si="28"/>
        <v>15</v>
      </c>
      <c r="L456">
        <f>[1]Desno!J137</f>
        <v>16.859122172594908</v>
      </c>
      <c r="M456">
        <f t="shared" si="29"/>
        <v>31.859122172594908</v>
      </c>
      <c r="N456">
        <f>[1]Desno!K137</f>
        <v>5.8292681131575597</v>
      </c>
      <c r="O456">
        <f>[1]Desno!L137</f>
        <v>24.469665708134158</v>
      </c>
      <c r="P456">
        <f t="shared" si="30"/>
        <v>21.42857142857142</v>
      </c>
      <c r="Q456">
        <f>[1]Desno!M137</f>
        <v>31.72533624181224</v>
      </c>
      <c r="R456">
        <f t="shared" si="31"/>
        <v>59.952194007914848</v>
      </c>
      <c r="T456">
        <f>[1]Desno!N137</f>
        <v>0</v>
      </c>
    </row>
    <row r="457" spans="1:20" x14ac:dyDescent="0.25">
      <c r="A457" t="s">
        <v>8</v>
      </c>
      <c r="B457">
        <f>[1]Desno!A138</f>
        <v>15</v>
      </c>
      <c r="C457">
        <f>[1]Desno!B138</f>
        <v>6</v>
      </c>
      <c r="D457">
        <f>[1]Desno!C138</f>
        <v>6</v>
      </c>
      <c r="E457">
        <f>[1]Desno!D138</f>
        <v>60.265778719090967</v>
      </c>
      <c r="F457">
        <f>[1]Desno!E138</f>
        <v>64.026617861500483</v>
      </c>
      <c r="G457">
        <f>[1]Desno!F138</f>
        <v>65</v>
      </c>
      <c r="H457">
        <f>'19-rast'!E457</f>
        <v>80</v>
      </c>
      <c r="I457">
        <f>[1]Desno!H138</f>
        <v>3.760839142409516</v>
      </c>
      <c r="J457">
        <f>[1]Desno!I138</f>
        <v>0.97338213849951671</v>
      </c>
      <c r="K457">
        <f t="shared" si="28"/>
        <v>15</v>
      </c>
      <c r="L457">
        <f>[1]Desno!J138</f>
        <v>4.7342212809090327</v>
      </c>
      <c r="M457">
        <f t="shared" si="29"/>
        <v>19.734221280909033</v>
      </c>
      <c r="N457">
        <f>[1]Desno!K138</f>
        <v>6.2404223795720304</v>
      </c>
      <c r="O457">
        <f>[1]Desno!L138</f>
        <v>1.5202773018638815</v>
      </c>
      <c r="P457">
        <f t="shared" si="30"/>
        <v>23.076923076923084</v>
      </c>
      <c r="Q457">
        <f>[1]Desno!M138</f>
        <v>7.8555714064129756</v>
      </c>
      <c r="R457">
        <f t="shared" si="31"/>
        <v>32.745318654046748</v>
      </c>
      <c r="T457">
        <f>[1]Desno!N138</f>
        <v>0</v>
      </c>
    </row>
    <row r="458" spans="1:20" x14ac:dyDescent="0.25">
      <c r="A458" t="s">
        <v>8</v>
      </c>
      <c r="B458">
        <f>[1]Desno!A139</f>
        <v>15</v>
      </c>
      <c r="C458">
        <f>[1]Desno!B139</f>
        <v>6</v>
      </c>
      <c r="D458">
        <f>[1]Desno!C139</f>
        <v>7</v>
      </c>
      <c r="E458">
        <f>[1]Desno!D139</f>
        <v>53.83432749525771</v>
      </c>
      <c r="F458">
        <f>[1]Desno!E139</f>
        <v>59.112240261823771</v>
      </c>
      <c r="G458">
        <f>[1]Desno!F139</f>
        <v>65</v>
      </c>
      <c r="H458">
        <f>'19-rast'!E458</f>
        <v>83</v>
      </c>
      <c r="I458">
        <f>[1]Desno!H139</f>
        <v>5.277912766566061</v>
      </c>
      <c r="J458">
        <f>[1]Desno!I139</f>
        <v>5.8877597381762286</v>
      </c>
      <c r="K458">
        <f t="shared" si="28"/>
        <v>18</v>
      </c>
      <c r="L458">
        <f>[1]Desno!J139</f>
        <v>11.16567250474229</v>
      </c>
      <c r="M458">
        <f t="shared" si="29"/>
        <v>29.16567250474229</v>
      </c>
      <c r="N458">
        <f>[1]Desno!K139</f>
        <v>9.8039912675253369</v>
      </c>
      <c r="O458">
        <f>[1]Desno!L139</f>
        <v>9.9603055341800371</v>
      </c>
      <c r="P458">
        <f t="shared" si="30"/>
        <v>27.692307692307683</v>
      </c>
      <c r="Q458">
        <f>[1]Desno!M139</f>
        <v>20.74080428649523</v>
      </c>
      <c r="R458">
        <f t="shared" si="31"/>
        <v>54.176719319678512</v>
      </c>
      <c r="T458">
        <f>[1]Desno!N139</f>
        <v>0</v>
      </c>
    </row>
    <row r="459" spans="1:20" x14ac:dyDescent="0.25">
      <c r="A459" t="s">
        <v>8</v>
      </c>
      <c r="B459">
        <f>[1]Desno!A140</f>
        <v>15</v>
      </c>
      <c r="C459">
        <f>[1]Desno!B140</f>
        <v>6</v>
      </c>
      <c r="D459">
        <f>[1]Desno!C140</f>
        <v>8</v>
      </c>
      <c r="E459">
        <f>[1]Desno!D140</f>
        <v>55.494755887890513</v>
      </c>
      <c r="F459">
        <f>[1]Desno!E140</f>
        <v>59.755206449752265</v>
      </c>
      <c r="G459">
        <f>[1]Desno!F140</f>
        <v>75</v>
      </c>
      <c r="H459">
        <f>'19-rast'!E459</f>
        <v>86</v>
      </c>
      <c r="I459">
        <f>[1]Desno!H140</f>
        <v>4.2604505618617523</v>
      </c>
      <c r="J459">
        <f>[1]Desno!I140</f>
        <v>15.244793550247735</v>
      </c>
      <c r="K459">
        <f t="shared" si="28"/>
        <v>11</v>
      </c>
      <c r="L459">
        <f>[1]Desno!J140</f>
        <v>19.505244112109487</v>
      </c>
      <c r="M459">
        <f t="shared" si="29"/>
        <v>30.505244112109487</v>
      </c>
      <c r="N459">
        <f>[1]Desno!K140</f>
        <v>7.6772129072315121</v>
      </c>
      <c r="O459">
        <f>[1]Desno!L140</f>
        <v>25.512075777140808</v>
      </c>
      <c r="P459">
        <f t="shared" si="30"/>
        <v>14.666666666666671</v>
      </c>
      <c r="Q459">
        <f>[1]Desno!M140</f>
        <v>35.147905058837672</v>
      </c>
      <c r="R459">
        <f t="shared" si="31"/>
        <v>54.969597800800528</v>
      </c>
      <c r="T459">
        <f>[1]Desno!N140</f>
        <v>0</v>
      </c>
    </row>
    <row r="460" spans="1:20" x14ac:dyDescent="0.25">
      <c r="A460" t="s">
        <v>8</v>
      </c>
      <c r="B460">
        <f>[1]Desno!A141</f>
        <v>15</v>
      </c>
      <c r="C460">
        <f>[1]Desno!B141</f>
        <v>6</v>
      </c>
      <c r="D460">
        <f>[1]Desno!C141</f>
        <v>9</v>
      </c>
      <c r="E460">
        <f>[1]Desno!D141</f>
        <v>55.104260535441639</v>
      </c>
      <c r="F460">
        <f>[1]Desno!E141</f>
        <v>58.842441340077706</v>
      </c>
      <c r="G460">
        <f>[1]Desno!F141</f>
        <v>70</v>
      </c>
      <c r="H460">
        <f>'19-rast'!E460</f>
        <v>84</v>
      </c>
      <c r="I460">
        <f>[1]Desno!H141</f>
        <v>3.7381808046360661</v>
      </c>
      <c r="J460">
        <f>[1]Desno!I141</f>
        <v>11.157558659922294</v>
      </c>
      <c r="K460">
        <f t="shared" si="28"/>
        <v>14</v>
      </c>
      <c r="L460">
        <f>[1]Desno!J141</f>
        <v>14.895739464558361</v>
      </c>
      <c r="M460">
        <f t="shared" si="29"/>
        <v>28.895739464558361</v>
      </c>
      <c r="N460">
        <f>[1]Desno!K141</f>
        <v>6.7838326262118498</v>
      </c>
      <c r="O460">
        <f>[1]Desno!L141</f>
        <v>18.961753465390064</v>
      </c>
      <c r="P460">
        <f t="shared" si="30"/>
        <v>19.999999999999996</v>
      </c>
      <c r="Q460">
        <f>[1]Desno!M141</f>
        <v>27.031919709688879</v>
      </c>
      <c r="R460">
        <f t="shared" si="31"/>
        <v>52.438303651626647</v>
      </c>
      <c r="T460">
        <f>[1]Desno!N141</f>
        <v>0</v>
      </c>
    </row>
    <row r="461" spans="1:20" x14ac:dyDescent="0.25">
      <c r="A461" t="s">
        <v>8</v>
      </c>
      <c r="B461">
        <f>[1]Desno!A142</f>
        <v>15</v>
      </c>
      <c r="C461">
        <f>[1]Desno!B142</f>
        <v>6</v>
      </c>
      <c r="D461">
        <f>[1]Desno!C142</f>
        <v>10</v>
      </c>
      <c r="E461">
        <f>[1]Desno!D142</f>
        <v>54.255386987115159</v>
      </c>
      <c r="F461">
        <f>[1]Desno!E142</f>
        <v>59.180172192001478</v>
      </c>
      <c r="G461">
        <f>[1]Desno!F142</f>
        <v>70</v>
      </c>
      <c r="H461">
        <f>'19-rast'!E461</f>
        <v>84</v>
      </c>
      <c r="I461">
        <f>[1]Desno!H142</f>
        <v>4.9247852048863194</v>
      </c>
      <c r="J461">
        <f>[1]Desno!I142</f>
        <v>10.819827807998522</v>
      </c>
      <c r="K461">
        <f t="shared" si="28"/>
        <v>14</v>
      </c>
      <c r="L461">
        <f>[1]Desno!J142</f>
        <v>15.744613012884841</v>
      </c>
      <c r="M461">
        <f t="shared" si="29"/>
        <v>29.744613012884841</v>
      </c>
      <c r="N461">
        <f>[1]Desno!K142</f>
        <v>9.0770437340275123</v>
      </c>
      <c r="O461">
        <f>[1]Desno!L142</f>
        <v>18.282859625509641</v>
      </c>
      <c r="P461">
        <f t="shared" si="30"/>
        <v>19.999999999999996</v>
      </c>
      <c r="Q461">
        <f>[1]Desno!M142</f>
        <v>29.019446523575532</v>
      </c>
      <c r="R461">
        <f t="shared" si="31"/>
        <v>54.823335828290645</v>
      </c>
      <c r="T461">
        <f>[1]Desno!N142</f>
        <v>0</v>
      </c>
    </row>
    <row r="462" spans="1:20" x14ac:dyDescent="0.25">
      <c r="A462" t="s">
        <v>8</v>
      </c>
      <c r="B462">
        <f>[1]Desno!A143</f>
        <v>16</v>
      </c>
      <c r="C462">
        <f>[1]Desno!B143</f>
        <v>7</v>
      </c>
      <c r="D462">
        <f>[1]Desno!C143</f>
        <v>1</v>
      </c>
      <c r="E462">
        <f>[1]Desno!D143</f>
        <v>54.020692824045859</v>
      </c>
      <c r="F462">
        <f>[1]Desno!E143</f>
        <v>58.465047723909031</v>
      </c>
      <c r="G462">
        <f>[1]Desno!F143</f>
        <v>75</v>
      </c>
      <c r="H462">
        <f>'19-rast'!E462</f>
        <v>88</v>
      </c>
      <c r="I462">
        <f>[1]Desno!H143</f>
        <v>4.4443548998631712</v>
      </c>
      <c r="J462">
        <f>[1]Desno!I143</f>
        <v>16.534952276090969</v>
      </c>
      <c r="K462">
        <f t="shared" si="28"/>
        <v>13</v>
      </c>
      <c r="L462">
        <f>[1]Desno!J143</f>
        <v>20.979307175954141</v>
      </c>
      <c r="M462">
        <f t="shared" si="29"/>
        <v>33.979307175954141</v>
      </c>
      <c r="N462">
        <f>[1]Desno!K143</f>
        <v>8.2271342101056568</v>
      </c>
      <c r="O462">
        <f>[1]Desno!L143</f>
        <v>28.281773332631822</v>
      </c>
      <c r="P462">
        <f t="shared" si="30"/>
        <v>17.333333333333336</v>
      </c>
      <c r="Q462">
        <f>[1]Desno!M143</f>
        <v>38.835686991810967</v>
      </c>
      <c r="R462">
        <f t="shared" si="31"/>
        <v>62.900539403724864</v>
      </c>
      <c r="T462">
        <f>[1]Desno!N143</f>
        <v>0</v>
      </c>
    </row>
    <row r="463" spans="1:20" x14ac:dyDescent="0.25">
      <c r="A463" t="s">
        <v>8</v>
      </c>
      <c r="B463">
        <f>[1]Desno!A144</f>
        <v>16</v>
      </c>
      <c r="C463">
        <f>[1]Desno!B144</f>
        <v>7</v>
      </c>
      <c r="D463">
        <f>[1]Desno!C144</f>
        <v>2</v>
      </c>
      <c r="E463">
        <f>[1]Desno!D144</f>
        <v>58.929219222876306</v>
      </c>
      <c r="F463">
        <f>[1]Desno!E144</f>
        <v>59.692715770385007</v>
      </c>
      <c r="G463">
        <f>[1]Desno!F144</f>
        <v>70</v>
      </c>
      <c r="H463">
        <f>'19-rast'!E463</f>
        <v>79</v>
      </c>
      <c r="I463">
        <f>[1]Desno!H144</f>
        <v>0.76349654750870144</v>
      </c>
      <c r="J463">
        <f>[1]Desno!I144</f>
        <v>10.307284229614993</v>
      </c>
      <c r="K463">
        <f t="shared" si="28"/>
        <v>9</v>
      </c>
      <c r="L463">
        <f>[1]Desno!J144</f>
        <v>11.070780777123694</v>
      </c>
      <c r="M463">
        <f t="shared" si="29"/>
        <v>20.070780777123694</v>
      </c>
      <c r="N463">
        <f>[1]Desno!K144</f>
        <v>1.2956162623181555</v>
      </c>
      <c r="O463">
        <f>[1]Desno!L144</f>
        <v>17.267239556101231</v>
      </c>
      <c r="P463">
        <f t="shared" si="30"/>
        <v>12.857142857142856</v>
      </c>
      <c r="Q463">
        <f>[1]Desno!M144</f>
        <v>18.786572982161665</v>
      </c>
      <c r="R463">
        <f t="shared" si="31"/>
        <v>34.059132365582443</v>
      </c>
      <c r="T463">
        <f>[1]Desno!N144</f>
        <v>0</v>
      </c>
    </row>
    <row r="464" spans="1:20" x14ac:dyDescent="0.25">
      <c r="A464" t="s">
        <v>8</v>
      </c>
      <c r="B464">
        <f>[1]Desno!A145</f>
        <v>16</v>
      </c>
      <c r="C464">
        <f>[1]Desno!B145</f>
        <v>7</v>
      </c>
      <c r="D464">
        <f>[1]Desno!C145</f>
        <v>3</v>
      </c>
      <c r="E464">
        <f>[1]Desno!D145</f>
        <v>58.229896537452234</v>
      </c>
      <c r="F464">
        <f>[1]Desno!E145</f>
        <v>61.072569266013062</v>
      </c>
      <c r="G464">
        <f>[1]Desno!F145</f>
        <v>80</v>
      </c>
      <c r="H464">
        <f>'19-rast'!E464</f>
        <v>90</v>
      </c>
      <c r="I464">
        <f>[1]Desno!H145</f>
        <v>2.842672728560828</v>
      </c>
      <c r="J464">
        <f>[1]Desno!I145</f>
        <v>18.927430733986938</v>
      </c>
      <c r="K464">
        <f t="shared" si="28"/>
        <v>10</v>
      </c>
      <c r="L464">
        <f>[1]Desno!J145</f>
        <v>21.770103462547766</v>
      </c>
      <c r="M464">
        <f t="shared" si="29"/>
        <v>31.770103462547766</v>
      </c>
      <c r="N464">
        <f>[1]Desno!K145</f>
        <v>4.8818096847080605</v>
      </c>
      <c r="O464">
        <f>[1]Desno!L145</f>
        <v>30.991705378473533</v>
      </c>
      <c r="P464">
        <f t="shared" si="30"/>
        <v>12.5</v>
      </c>
      <c r="Q464">
        <f>[1]Desno!M145</f>
        <v>37.386471137804087</v>
      </c>
      <c r="R464">
        <f t="shared" si="31"/>
        <v>54.559780030029614</v>
      </c>
      <c r="T464">
        <f>[1]Desno!N145</f>
        <v>0</v>
      </c>
    </row>
    <row r="465" spans="1:20" x14ac:dyDescent="0.25">
      <c r="A465" t="s">
        <v>8</v>
      </c>
      <c r="B465">
        <f>[1]Desno!A146</f>
        <v>16</v>
      </c>
      <c r="C465">
        <f>[1]Desno!B146</f>
        <v>7</v>
      </c>
      <c r="D465">
        <f>[1]Desno!C146</f>
        <v>4</v>
      </c>
      <c r="E465">
        <f>[1]Desno!D146</f>
        <v>56.377720539452824</v>
      </c>
      <c r="F465">
        <f>[1]Desno!E146</f>
        <v>60.743150936527776</v>
      </c>
      <c r="G465">
        <f>[1]Desno!F146</f>
        <v>70</v>
      </c>
      <c r="H465">
        <f>'19-rast'!E465</f>
        <v>85</v>
      </c>
      <c r="I465">
        <f>[1]Desno!H146</f>
        <v>4.3654303970749524</v>
      </c>
      <c r="J465">
        <f>[1]Desno!I146</f>
        <v>9.2568490634722238</v>
      </c>
      <c r="K465">
        <f t="shared" si="28"/>
        <v>15</v>
      </c>
      <c r="L465">
        <f>[1]Desno!J146</f>
        <v>13.622279460547176</v>
      </c>
      <c r="M465">
        <f t="shared" si="29"/>
        <v>28.622279460547176</v>
      </c>
      <c r="N465">
        <f>[1]Desno!K146</f>
        <v>7.7431835755403577</v>
      </c>
      <c r="O465">
        <f>[1]Desno!L146</f>
        <v>15.239329736359842</v>
      </c>
      <c r="P465">
        <f t="shared" si="30"/>
        <v>21.42857142857142</v>
      </c>
      <c r="Q465">
        <f>[1]Desno!M146</f>
        <v>24.162522589068459</v>
      </c>
      <c r="R465">
        <f t="shared" si="31"/>
        <v>50.768777429583125</v>
      </c>
      <c r="T465">
        <f>[1]Desno!N146</f>
        <v>0</v>
      </c>
    </row>
    <row r="466" spans="1:20" x14ac:dyDescent="0.25">
      <c r="A466" t="s">
        <v>8</v>
      </c>
      <c r="B466">
        <f>[1]Desno!A147</f>
        <v>16</v>
      </c>
      <c r="C466">
        <f>[1]Desno!B147</f>
        <v>7</v>
      </c>
      <c r="D466">
        <f>[1]Desno!C147</f>
        <v>5</v>
      </c>
      <c r="E466">
        <f>[1]Desno!D147</f>
        <v>56.065789685904264</v>
      </c>
      <c r="F466">
        <f>[1]Desno!E147</f>
        <v>62.976517881124323</v>
      </c>
      <c r="G466">
        <f>[1]Desno!F147</f>
        <v>80</v>
      </c>
      <c r="H466">
        <f>'19-rast'!E466</f>
        <v>89</v>
      </c>
      <c r="I466">
        <f>[1]Desno!H147</f>
        <v>6.9107281952200594</v>
      </c>
      <c r="J466">
        <f>[1]Desno!I147</f>
        <v>17.023482118875677</v>
      </c>
      <c r="K466">
        <f t="shared" si="28"/>
        <v>9</v>
      </c>
      <c r="L466">
        <f>[1]Desno!J147</f>
        <v>23.934210314095736</v>
      </c>
      <c r="M466">
        <f t="shared" si="29"/>
        <v>32.934210314095736</v>
      </c>
      <c r="N466">
        <f>[1]Desno!K147</f>
        <v>12.32610515955599</v>
      </c>
      <c r="O466">
        <f>[1]Desno!L147</f>
        <v>27.031475685920793</v>
      </c>
      <c r="P466">
        <f t="shared" si="30"/>
        <v>11.250000000000004</v>
      </c>
      <c r="Q466">
        <f>[1]Desno!M147</f>
        <v>42.68950896470318</v>
      </c>
      <c r="R466">
        <f t="shared" si="31"/>
        <v>58.742078723232297</v>
      </c>
      <c r="T466">
        <f>[1]Desno!N147</f>
        <v>0</v>
      </c>
    </row>
    <row r="467" spans="1:20" x14ac:dyDescent="0.25">
      <c r="A467" t="s">
        <v>8</v>
      </c>
      <c r="B467">
        <f>[1]Desno!A148</f>
        <v>16</v>
      </c>
      <c r="C467">
        <f>[1]Desno!B148</f>
        <v>7</v>
      </c>
      <c r="D467">
        <f>[1]Desno!C148</f>
        <v>6</v>
      </c>
      <c r="E467">
        <f>[1]Desno!D148</f>
        <v>57.414172221645586</v>
      </c>
      <c r="F467">
        <f>[1]Desno!E148</f>
        <v>61.497737425293749</v>
      </c>
      <c r="G467">
        <f>[1]Desno!F148</f>
        <v>75</v>
      </c>
      <c r="H467">
        <f>'19-rast'!E467</f>
        <v>88</v>
      </c>
      <c r="I467">
        <f>[1]Desno!H148</f>
        <v>4.0835652036481633</v>
      </c>
      <c r="J467">
        <f>[1]Desno!I148</f>
        <v>13.502262574706251</v>
      </c>
      <c r="K467">
        <f t="shared" si="28"/>
        <v>13</v>
      </c>
      <c r="L467">
        <f>[1]Desno!J148</f>
        <v>17.585827778354414</v>
      </c>
      <c r="M467">
        <f t="shared" si="29"/>
        <v>30.585827778354414</v>
      </c>
      <c r="N467">
        <f>[1]Desno!K148</f>
        <v>7.1124690048367967</v>
      </c>
      <c r="O467">
        <f>[1]Desno!L148</f>
        <v>21.955706242215058</v>
      </c>
      <c r="P467">
        <f t="shared" si="30"/>
        <v>17.333333333333336</v>
      </c>
      <c r="Q467">
        <f>[1]Desno!M148</f>
        <v>30.629768048322425</v>
      </c>
      <c r="R467">
        <f t="shared" si="31"/>
        <v>53.272261176698322</v>
      </c>
      <c r="T467">
        <f>[1]Desno!N148</f>
        <v>0</v>
      </c>
    </row>
    <row r="468" spans="1:20" x14ac:dyDescent="0.25">
      <c r="A468" t="s">
        <v>8</v>
      </c>
      <c r="B468">
        <f>[1]Desno!A149</f>
        <v>16</v>
      </c>
      <c r="C468">
        <f>[1]Desno!B149</f>
        <v>7</v>
      </c>
      <c r="D468">
        <f>[1]Desno!C149</f>
        <v>7</v>
      </c>
      <c r="E468">
        <f>[1]Desno!D149</f>
        <v>57.047140277169916</v>
      </c>
      <c r="F468">
        <f>[1]Desno!E149</f>
        <v>60.421190660415391</v>
      </c>
      <c r="G468">
        <f>[1]Desno!F149</f>
        <v>65</v>
      </c>
      <c r="H468">
        <f>'19-rast'!E468</f>
        <v>83</v>
      </c>
      <c r="I468">
        <f>[1]Desno!H149</f>
        <v>3.3740503832454749</v>
      </c>
      <c r="J468">
        <f>[1]Desno!I149</f>
        <v>4.578809339584609</v>
      </c>
      <c r="K468">
        <f t="shared" si="28"/>
        <v>18</v>
      </c>
      <c r="L468">
        <f>[1]Desno!J149</f>
        <v>7.9528597228300839</v>
      </c>
      <c r="M468">
        <f t="shared" si="29"/>
        <v>25.952859722830084</v>
      </c>
      <c r="N468">
        <f>[1]Desno!K149</f>
        <v>5.9144952172050624</v>
      </c>
      <c r="O468">
        <f>[1]Desno!L149</f>
        <v>7.578151455701776</v>
      </c>
      <c r="P468">
        <f t="shared" si="30"/>
        <v>27.692307692307683</v>
      </c>
      <c r="Q468">
        <f>[1]Desno!M149</f>
        <v>13.940856078306862</v>
      </c>
      <c r="R468">
        <f t="shared" si="31"/>
        <v>45.493708530761069</v>
      </c>
      <c r="T468">
        <f>[1]Desno!N149</f>
        <v>0</v>
      </c>
    </row>
    <row r="469" spans="1:20" x14ac:dyDescent="0.25">
      <c r="A469" t="s">
        <v>8</v>
      </c>
      <c r="B469">
        <f>[1]Desno!A150</f>
        <v>16</v>
      </c>
      <c r="C469">
        <f>[1]Desno!B150</f>
        <v>7</v>
      </c>
      <c r="D469">
        <f>[1]Desno!C150</f>
        <v>8</v>
      </c>
      <c r="E469">
        <f>[1]Desno!D150</f>
        <v>56.693562626366699</v>
      </c>
      <c r="F469">
        <f>[1]Desno!E150</f>
        <v>62.407977260630581</v>
      </c>
      <c r="G469">
        <f>[1]Desno!F150</f>
        <v>80</v>
      </c>
      <c r="H469">
        <f>'19-rast'!E469</f>
        <v>88</v>
      </c>
      <c r="I469">
        <f>[1]Desno!H150</f>
        <v>5.714414634263882</v>
      </c>
      <c r="J469">
        <f>[1]Desno!I150</f>
        <v>17.592022739369419</v>
      </c>
      <c r="K469">
        <f t="shared" si="28"/>
        <v>8</v>
      </c>
      <c r="L469">
        <f>[1]Desno!J150</f>
        <v>23.306437373633301</v>
      </c>
      <c r="M469">
        <f t="shared" si="29"/>
        <v>31.306437373633301</v>
      </c>
      <c r="N469">
        <f>[1]Desno!K150</f>
        <v>10.079477050902884</v>
      </c>
      <c r="O469">
        <f>[1]Desno!L150</f>
        <v>28.188740464862285</v>
      </c>
      <c r="P469">
        <f t="shared" si="30"/>
        <v>10.000000000000009</v>
      </c>
      <c r="Q469">
        <f>[1]Desno!M150</f>
        <v>41.109495141859512</v>
      </c>
      <c r="R469">
        <f t="shared" si="31"/>
        <v>55.220444656045473</v>
      </c>
      <c r="T469">
        <f>[1]Desno!N150</f>
        <v>0</v>
      </c>
    </row>
    <row r="470" spans="1:20" x14ac:dyDescent="0.25">
      <c r="A470" t="s">
        <v>8</v>
      </c>
      <c r="B470">
        <f>[1]Desno!A151</f>
        <v>16</v>
      </c>
      <c r="C470">
        <f>[1]Desno!B151</f>
        <v>7</v>
      </c>
      <c r="D470">
        <f>[1]Desno!C151</f>
        <v>9</v>
      </c>
      <c r="E470">
        <f>[1]Desno!D151</f>
        <v>60.917822715638799</v>
      </c>
      <c r="F470">
        <f>[1]Desno!E151</f>
        <v>62.339458249745967</v>
      </c>
      <c r="G470">
        <f>[1]Desno!F151</f>
        <v>75</v>
      </c>
      <c r="H470">
        <f>'19-rast'!E470</f>
        <v>88</v>
      </c>
      <c r="I470">
        <f>[1]Desno!H151</f>
        <v>1.4216355341071676</v>
      </c>
      <c r="J470">
        <f>[1]Desno!I151</f>
        <v>12.660541750254033</v>
      </c>
      <c r="K470">
        <f t="shared" si="28"/>
        <v>13</v>
      </c>
      <c r="L470">
        <f>[1]Desno!J151</f>
        <v>14.082177284361201</v>
      </c>
      <c r="M470">
        <f t="shared" si="29"/>
        <v>27.082177284361201</v>
      </c>
      <c r="N470">
        <f>[1]Desno!K151</f>
        <v>2.3336939350956154</v>
      </c>
      <c r="O470">
        <f>[1]Desno!L151</f>
        <v>20.30903396614876</v>
      </c>
      <c r="P470">
        <f t="shared" si="30"/>
        <v>17.333333333333336</v>
      </c>
      <c r="Q470">
        <f>[1]Desno!M151</f>
        <v>23.116678595188912</v>
      </c>
      <c r="R470">
        <f t="shared" si="31"/>
        <v>44.456902885021641</v>
      </c>
      <c r="T470">
        <f>[1]Desno!N151</f>
        <v>0</v>
      </c>
    </row>
    <row r="471" spans="1:20" x14ac:dyDescent="0.25">
      <c r="A471" t="s">
        <v>8</v>
      </c>
      <c r="B471">
        <f>[1]Desno!A152</f>
        <v>16</v>
      </c>
      <c r="C471">
        <f>[1]Desno!B152</f>
        <v>7</v>
      </c>
      <c r="D471">
        <f>[1]Desno!C152</f>
        <v>10</v>
      </c>
      <c r="E471">
        <f>[1]Desno!D152</f>
        <v>55.229632202343858</v>
      </c>
      <c r="F471">
        <f>[1]Desno!E152</f>
        <v>57.731896049677218</v>
      </c>
      <c r="G471">
        <f>[1]Desno!F152</f>
        <v>85</v>
      </c>
      <c r="H471">
        <f>'19-rast'!E471</f>
        <v>93</v>
      </c>
      <c r="I471">
        <f>[1]Desno!H152</f>
        <v>2.50226384733336</v>
      </c>
      <c r="J471">
        <f>[1]Desno!I152</f>
        <v>27.268103950322782</v>
      </c>
      <c r="K471">
        <f t="shared" si="28"/>
        <v>8</v>
      </c>
      <c r="L471">
        <f>[1]Desno!J152</f>
        <v>29.770367797656142</v>
      </c>
      <c r="M471">
        <f t="shared" si="29"/>
        <v>37.770367797656142</v>
      </c>
      <c r="N471">
        <f>[1]Desno!K152</f>
        <v>4.5306545554492539</v>
      </c>
      <c r="O471">
        <f>[1]Desno!L152</f>
        <v>47.232302792998681</v>
      </c>
      <c r="P471">
        <f t="shared" si="30"/>
        <v>9.4117647058823639</v>
      </c>
      <c r="Q471">
        <f>[1]Desno!M152</f>
        <v>53.902889826582509</v>
      </c>
      <c r="R471">
        <f t="shared" si="31"/>
        <v>68.387867692613796</v>
      </c>
      <c r="T471">
        <f>[1]Desno!N152</f>
        <v>0</v>
      </c>
    </row>
    <row r="472" spans="1:20" x14ac:dyDescent="0.25">
      <c r="A472" t="s">
        <v>8</v>
      </c>
      <c r="B472">
        <f>[1]Desno!A153</f>
        <v>16</v>
      </c>
      <c r="C472">
        <f>[1]Desno!B153</f>
        <v>7</v>
      </c>
      <c r="D472">
        <f>[1]Desno!C153</f>
        <v>11</v>
      </c>
      <c r="E472">
        <f>[1]Desno!D153</f>
        <v>55.438064713084849</v>
      </c>
      <c r="F472">
        <f>[1]Desno!E153</f>
        <v>56.591447056522995</v>
      </c>
      <c r="G472">
        <f>[1]Desno!F153</f>
        <v>75</v>
      </c>
      <c r="H472">
        <f>'19-rast'!E472</f>
        <v>85</v>
      </c>
      <c r="I472">
        <f>[1]Desno!H153</f>
        <v>1.1533823434381461</v>
      </c>
      <c r="J472">
        <f>[1]Desno!I153</f>
        <v>18.408552943477005</v>
      </c>
      <c r="K472">
        <f t="shared" si="28"/>
        <v>10</v>
      </c>
      <c r="L472">
        <f>[1]Desno!J153</f>
        <v>19.561935286915151</v>
      </c>
      <c r="M472">
        <f t="shared" si="29"/>
        <v>29.561935286915151</v>
      </c>
      <c r="N472">
        <f>[1]Desno!K153</f>
        <v>2.0804881075978887</v>
      </c>
      <c r="O472">
        <f>[1]Desno!L153</f>
        <v>32.528860633464141</v>
      </c>
      <c r="P472">
        <f t="shared" si="30"/>
        <v>13.33333333333333</v>
      </c>
      <c r="Q472">
        <f>[1]Desno!M153</f>
        <v>35.286107818078328</v>
      </c>
      <c r="R472">
        <f t="shared" si="31"/>
        <v>53.324255527155429</v>
      </c>
      <c r="T472">
        <f>[1]Desno!N153</f>
        <v>0</v>
      </c>
    </row>
    <row r="473" spans="1:20" x14ac:dyDescent="0.25">
      <c r="A473" t="s">
        <v>8</v>
      </c>
      <c r="B473">
        <f>[1]Desno!A154</f>
        <v>16</v>
      </c>
      <c r="C473">
        <f>[1]Desno!B154</f>
        <v>7</v>
      </c>
      <c r="D473">
        <f>[1]Desno!C154</f>
        <v>12</v>
      </c>
      <c r="E473">
        <f>[1]Desno!D154</f>
        <v>58.688352100435623</v>
      </c>
      <c r="F473">
        <f>[1]Desno!E154</f>
        <v>67.086561397992924</v>
      </c>
      <c r="G473">
        <f>[1]Desno!F154</f>
        <v>85</v>
      </c>
      <c r="H473">
        <f>'19-rast'!E473</f>
        <v>97</v>
      </c>
      <c r="I473">
        <f>[1]Desno!H154</f>
        <v>8.3982092975573011</v>
      </c>
      <c r="J473">
        <f>[1]Desno!I154</f>
        <v>17.913438602007076</v>
      </c>
      <c r="K473">
        <f t="shared" si="28"/>
        <v>12</v>
      </c>
      <c r="L473">
        <f>[1]Desno!J154</f>
        <v>26.311647899564377</v>
      </c>
      <c r="M473">
        <f t="shared" si="29"/>
        <v>38.311647899564377</v>
      </c>
      <c r="N473">
        <f>[1]Desno!K154</f>
        <v>14.309840022744424</v>
      </c>
      <c r="O473">
        <f>[1]Desno!L154</f>
        <v>26.7019776073111</v>
      </c>
      <c r="P473">
        <f t="shared" si="30"/>
        <v>14.117647058823524</v>
      </c>
      <c r="Q473">
        <f>[1]Desno!M154</f>
        <v>44.832827908570771</v>
      </c>
      <c r="R473">
        <f t="shared" si="31"/>
        <v>65.279815378016039</v>
      </c>
      <c r="T473">
        <f>[1]Desno!N154</f>
        <v>0</v>
      </c>
    </row>
    <row r="474" spans="1:20" x14ac:dyDescent="0.25">
      <c r="A474" t="s">
        <v>8</v>
      </c>
      <c r="B474">
        <f>[1]Desno!A155</f>
        <v>17</v>
      </c>
      <c r="C474">
        <f>[1]Desno!B155</f>
        <v>3</v>
      </c>
      <c r="D474">
        <f>[1]Desno!C155</f>
        <v>1</v>
      </c>
      <c r="E474">
        <f>[1]Desno!D155</f>
        <v>61.336135080217474</v>
      </c>
      <c r="F474">
        <f>[1]Desno!E155</f>
        <v>66.434505232018736</v>
      </c>
      <c r="G474">
        <f>[1]Desno!F155</f>
        <v>85</v>
      </c>
      <c r="H474">
        <f>'19-rast'!E474</f>
        <v>104</v>
      </c>
      <c r="I474">
        <f>[1]Desno!H155</f>
        <v>5.0983701518012623</v>
      </c>
      <c r="J474">
        <f>[1]Desno!I155</f>
        <v>18.565494767981264</v>
      </c>
      <c r="K474">
        <f t="shared" si="28"/>
        <v>19</v>
      </c>
      <c r="L474">
        <f>[1]Desno!J155</f>
        <v>23.663864919782526</v>
      </c>
      <c r="M474">
        <f t="shared" si="29"/>
        <v>42.663864919782526</v>
      </c>
      <c r="N474">
        <f>[1]Desno!K155</f>
        <v>8.3121803242630854</v>
      </c>
      <c r="O474">
        <f>[1]Desno!L155</f>
        <v>27.94556037279472</v>
      </c>
      <c r="P474">
        <f t="shared" si="30"/>
        <v>22.352941176470598</v>
      </c>
      <c r="Q474">
        <f>[1]Desno!M155</f>
        <v>38.580626067870313</v>
      </c>
      <c r="R474">
        <f t="shared" si="31"/>
        <v>69.557471894806014</v>
      </c>
      <c r="T474">
        <f>[1]Desno!N155</f>
        <v>0</v>
      </c>
    </row>
    <row r="475" spans="1:20" x14ac:dyDescent="0.25">
      <c r="A475" t="s">
        <v>8</v>
      </c>
      <c r="B475">
        <f>[1]Desno!A156</f>
        <v>17</v>
      </c>
      <c r="C475">
        <f>[1]Desno!B156</f>
        <v>3</v>
      </c>
      <c r="D475">
        <f>[1]Desno!C156</f>
        <v>2</v>
      </c>
      <c r="E475">
        <f>[1]Desno!D156</f>
        <v>56.434976174575759</v>
      </c>
      <c r="F475">
        <f>[1]Desno!E156</f>
        <v>62.716718168522711</v>
      </c>
      <c r="G475">
        <f>[1]Desno!F156</f>
        <v>80</v>
      </c>
      <c r="H475">
        <f>'19-rast'!E475</f>
        <v>89</v>
      </c>
      <c r="I475">
        <f>[1]Desno!H156</f>
        <v>6.2817419939469517</v>
      </c>
      <c r="J475">
        <f>[1]Desno!I156</f>
        <v>17.283281831477289</v>
      </c>
      <c r="K475">
        <f t="shared" si="28"/>
        <v>9</v>
      </c>
      <c r="L475">
        <f>[1]Desno!J156</f>
        <v>23.565023825424241</v>
      </c>
      <c r="M475">
        <f t="shared" si="29"/>
        <v>32.565023825424241</v>
      </c>
      <c r="N475">
        <f>[1]Desno!K156</f>
        <v>11.130937620164904</v>
      </c>
      <c r="O475">
        <f>[1]Desno!L156</f>
        <v>27.557694879754902</v>
      </c>
      <c r="P475">
        <f t="shared" si="30"/>
        <v>11.250000000000004</v>
      </c>
      <c r="Q475">
        <f>[1]Desno!M156</f>
        <v>41.756062326540679</v>
      </c>
      <c r="R475">
        <f t="shared" si="31"/>
        <v>57.703619338276525</v>
      </c>
      <c r="T475">
        <f>[1]Desno!N156</f>
        <v>0</v>
      </c>
    </row>
    <row r="476" spans="1:20" x14ac:dyDescent="0.25">
      <c r="A476" t="s">
        <v>8</v>
      </c>
      <c r="B476">
        <f>[1]Desno!A157</f>
        <v>17</v>
      </c>
      <c r="C476">
        <f>[1]Desno!B157</f>
        <v>3</v>
      </c>
      <c r="D476">
        <f>[1]Desno!C157</f>
        <v>3</v>
      </c>
      <c r="E476">
        <f>[1]Desno!D157</f>
        <v>55.272186913700786</v>
      </c>
      <c r="F476">
        <f>[1]Desno!E157</f>
        <v>59.326579639583478</v>
      </c>
      <c r="G476">
        <f>[1]Desno!F157</f>
        <v>75</v>
      </c>
      <c r="H476">
        <f>'19-rast'!E476</f>
        <v>94</v>
      </c>
      <c r="I476">
        <f>[1]Desno!H157</f>
        <v>4.0543927258826926</v>
      </c>
      <c r="J476">
        <f>[1]Desno!I157</f>
        <v>15.673420360416522</v>
      </c>
      <c r="K476">
        <f t="shared" si="28"/>
        <v>19</v>
      </c>
      <c r="L476">
        <f>[1]Desno!J157</f>
        <v>19.727813086299214</v>
      </c>
      <c r="M476">
        <f t="shared" si="29"/>
        <v>38.727813086299214</v>
      </c>
      <c r="N476">
        <f>[1]Desno!K157</f>
        <v>7.3353217092948064</v>
      </c>
      <c r="O476">
        <f>[1]Desno!L157</f>
        <v>26.41888417575149</v>
      </c>
      <c r="P476">
        <f t="shared" si="30"/>
        <v>25.333333333333343</v>
      </c>
      <c r="Q476">
        <f>[1]Desno!M157</f>
        <v>35.692116031343637</v>
      </c>
      <c r="R476">
        <f t="shared" si="31"/>
        <v>70.067452092617359</v>
      </c>
      <c r="T476">
        <f>[1]Desno!N157</f>
        <v>0</v>
      </c>
    </row>
    <row r="477" spans="1:20" x14ac:dyDescent="0.25">
      <c r="A477" t="s">
        <v>8</v>
      </c>
      <c r="B477">
        <f>[1]Desno!A158</f>
        <v>17</v>
      </c>
      <c r="C477">
        <f>[1]Desno!B158</f>
        <v>3</v>
      </c>
      <c r="D477">
        <f>[1]Desno!C158</f>
        <v>4</v>
      </c>
      <c r="E477">
        <f>[1]Desno!D158</f>
        <v>54.33653098911374</v>
      </c>
      <c r="F477">
        <f>[1]Desno!E158</f>
        <v>62.582804534373615</v>
      </c>
      <c r="G477">
        <f>[1]Desno!F158</f>
        <v>70</v>
      </c>
      <c r="H477">
        <f>'19-rast'!E477</f>
        <v>88</v>
      </c>
      <c r="I477">
        <f>[1]Desno!H158</f>
        <v>8.246273545259875</v>
      </c>
      <c r="J477">
        <f>[1]Desno!I158</f>
        <v>7.417195465626385</v>
      </c>
      <c r="K477">
        <f t="shared" si="28"/>
        <v>18</v>
      </c>
      <c r="L477">
        <f>[1]Desno!J158</f>
        <v>15.66346901088626</v>
      </c>
      <c r="M477">
        <f t="shared" si="29"/>
        <v>33.66346901088626</v>
      </c>
      <c r="N477">
        <f>[1]Desno!K158</f>
        <v>15.176297410138329</v>
      </c>
      <c r="O477">
        <f>[1]Desno!L158</f>
        <v>11.851810606462188</v>
      </c>
      <c r="P477">
        <f t="shared" si="30"/>
        <v>25.714285714285712</v>
      </c>
      <c r="Q477">
        <f>[1]Desno!M158</f>
        <v>28.826774042723514</v>
      </c>
      <c r="R477">
        <f t="shared" si="31"/>
        <v>61.953658796566714</v>
      </c>
      <c r="T477">
        <f>[1]Desno!N158</f>
        <v>0</v>
      </c>
    </row>
    <row r="478" spans="1:20" x14ac:dyDescent="0.25">
      <c r="A478" t="s">
        <v>8</v>
      </c>
      <c r="B478">
        <f>[1]Desno!A159</f>
        <v>17</v>
      </c>
      <c r="C478">
        <f>[1]Desno!B159</f>
        <v>3</v>
      </c>
      <c r="D478">
        <f>[1]Desno!C159</f>
        <v>5</v>
      </c>
      <c r="E478">
        <f>[1]Desno!D159</f>
        <v>47.438309134110035</v>
      </c>
      <c r="F478">
        <f>[1]Desno!E159</f>
        <v>52.482282253418013</v>
      </c>
      <c r="G478">
        <f>[1]Desno!F159</f>
        <v>60</v>
      </c>
      <c r="H478">
        <f>'19-rast'!E478</f>
        <v>77</v>
      </c>
      <c r="I478">
        <f>[1]Desno!H159</f>
        <v>5.043973119307978</v>
      </c>
      <c r="J478">
        <f>[1]Desno!I159</f>
        <v>7.5177177465819867</v>
      </c>
      <c r="K478">
        <f t="shared" si="28"/>
        <v>17</v>
      </c>
      <c r="L478">
        <f>[1]Desno!J159</f>
        <v>12.561690865889965</v>
      </c>
      <c r="M478">
        <f t="shared" si="29"/>
        <v>29.561690865889965</v>
      </c>
      <c r="N478">
        <f>[1]Desno!K159</f>
        <v>10.632700050603528</v>
      </c>
      <c r="O478">
        <f>[1]Desno!L159</f>
        <v>14.324296550751425</v>
      </c>
      <c r="P478">
        <f t="shared" si="30"/>
        <v>28.333333333333343</v>
      </c>
      <c r="Q478">
        <f>[1]Desno!M159</f>
        <v>26.480056087955319</v>
      </c>
      <c r="R478">
        <f t="shared" si="31"/>
        <v>62.316071979542656</v>
      </c>
      <c r="T478">
        <f>[1]Desno!N159</f>
        <v>0</v>
      </c>
    </row>
    <row r="479" spans="1:20" x14ac:dyDescent="0.25">
      <c r="A479" t="s">
        <v>8</v>
      </c>
      <c r="B479">
        <f>[1]Desno!A160</f>
        <v>17</v>
      </c>
      <c r="C479">
        <f>[1]Desno!B160</f>
        <v>3</v>
      </c>
      <c r="D479">
        <f>[1]Desno!C160</f>
        <v>6</v>
      </c>
      <c r="E479">
        <f>[1]Desno!D160</f>
        <v>60.12718218857205</v>
      </c>
      <c r="F479">
        <f>[1]Desno!E160</f>
        <v>67.739097726486023</v>
      </c>
      <c r="G479">
        <f>[1]Desno!F160</f>
        <v>75</v>
      </c>
      <c r="H479">
        <f>'19-rast'!E479</f>
        <v>90</v>
      </c>
      <c r="I479">
        <f>[1]Desno!H160</f>
        <v>7.6119155379139727</v>
      </c>
      <c r="J479">
        <f>[1]Desno!I160</f>
        <v>7.2609022735139774</v>
      </c>
      <c r="K479">
        <f t="shared" si="28"/>
        <v>15</v>
      </c>
      <c r="L479">
        <f>[1]Desno!J160</f>
        <v>14.87281781142795</v>
      </c>
      <c r="M479">
        <f t="shared" si="29"/>
        <v>29.87281781142795</v>
      </c>
      <c r="N479">
        <f>[1]Desno!K160</f>
        <v>12.659691109490767</v>
      </c>
      <c r="O479">
        <f>[1]Desno!L160</f>
        <v>10.718923807978275</v>
      </c>
      <c r="P479">
        <f t="shared" si="30"/>
        <v>19.999999999999996</v>
      </c>
      <c r="Q479">
        <f>[1]Desno!M160</f>
        <v>24.735597561820754</v>
      </c>
      <c r="R479">
        <f t="shared" si="31"/>
        <v>49.6827170741849</v>
      </c>
      <c r="T479">
        <f>[1]Desno!N160</f>
        <v>0</v>
      </c>
    </row>
    <row r="480" spans="1:20" x14ac:dyDescent="0.25">
      <c r="A480" t="s">
        <v>8</v>
      </c>
      <c r="B480">
        <f>[1]Desno!A161</f>
        <v>17</v>
      </c>
      <c r="C480">
        <f>[1]Desno!B161</f>
        <v>3</v>
      </c>
      <c r="D480">
        <f>[1]Desno!C161</f>
        <v>7</v>
      </c>
      <c r="E480">
        <f>[1]Desno!D161</f>
        <v>51.481224272142249</v>
      </c>
      <c r="F480">
        <f>[1]Desno!E161</f>
        <v>57.345834933669536</v>
      </c>
      <c r="G480">
        <f>[1]Desno!F161</f>
        <v>60</v>
      </c>
      <c r="H480">
        <f>'19-rast'!E480</f>
        <v>78</v>
      </c>
      <c r="I480">
        <f>[1]Desno!H161</f>
        <v>5.864610661527287</v>
      </c>
      <c r="J480">
        <f>[1]Desno!I161</f>
        <v>2.6541650663304637</v>
      </c>
      <c r="K480">
        <f t="shared" si="28"/>
        <v>18</v>
      </c>
      <c r="L480">
        <f>[1]Desno!J161</f>
        <v>8.5187757278577507</v>
      </c>
      <c r="M480">
        <f t="shared" si="29"/>
        <v>26.518775727857751</v>
      </c>
      <c r="N480">
        <f>[1]Desno!K161</f>
        <v>11.391746689094905</v>
      </c>
      <c r="O480">
        <f>[1]Desno!L161</f>
        <v>4.6283484570422084</v>
      </c>
      <c r="P480">
        <f t="shared" si="30"/>
        <v>30.000000000000004</v>
      </c>
      <c r="Q480">
        <f>[1]Desno!M161</f>
        <v>16.54734487825198</v>
      </c>
      <c r="R480">
        <f t="shared" si="31"/>
        <v>51.511548341727597</v>
      </c>
      <c r="T480">
        <f>[1]Desno!N161</f>
        <v>0</v>
      </c>
    </row>
    <row r="481" spans="1:20" x14ac:dyDescent="0.25">
      <c r="A481" t="s">
        <v>8</v>
      </c>
      <c r="B481">
        <f>[1]Desno!A162</f>
        <v>17</v>
      </c>
      <c r="C481">
        <f>[1]Desno!B162</f>
        <v>3</v>
      </c>
      <c r="D481">
        <f>[1]Desno!C162</f>
        <v>8</v>
      </c>
      <c r="E481">
        <f>[1]Desno!D162</f>
        <v>54.6981008923605</v>
      </c>
      <c r="F481">
        <f>[1]Desno!E162</f>
        <v>62.934640447692153</v>
      </c>
      <c r="G481">
        <f>[1]Desno!F162</f>
        <v>0</v>
      </c>
      <c r="H481" t="str">
        <f>'19-rast'!E481</f>
        <v>fuč 8</v>
      </c>
      <c r="I481">
        <f>[1]Desno!H162</f>
        <v>8.2365395553316532</v>
      </c>
      <c r="J481">
        <f>[1]Desno!I162</f>
        <v>0</v>
      </c>
      <c r="K481" t="e">
        <f t="shared" si="28"/>
        <v>#VALUE!</v>
      </c>
      <c r="L481">
        <f>[1]Desno!J162</f>
        <v>0</v>
      </c>
      <c r="M481" t="e">
        <f t="shared" si="29"/>
        <v>#VALUE!</v>
      </c>
      <c r="N481">
        <f>[1]Desno!K162</f>
        <v>15.058181949571159</v>
      </c>
      <c r="O481">
        <f>[1]Desno!L162</f>
        <v>0</v>
      </c>
      <c r="P481" t="e">
        <f t="shared" si="30"/>
        <v>#VALUE!</v>
      </c>
      <c r="Q481">
        <f>[1]Desno!M162</f>
        <v>0</v>
      </c>
      <c r="R481" t="e">
        <f t="shared" si="31"/>
        <v>#VALUE!</v>
      </c>
      <c r="T481">
        <f>[1]Desno!N162</f>
        <v>1</v>
      </c>
    </row>
    <row r="482" spans="1:20" x14ac:dyDescent="0.25">
      <c r="A482" t="s">
        <v>8</v>
      </c>
      <c r="B482">
        <f>[1]Desno!A163</f>
        <v>17</v>
      </c>
      <c r="C482">
        <f>[1]Desno!B163</f>
        <v>3</v>
      </c>
      <c r="D482">
        <f>[1]Desno!C163</f>
        <v>9</v>
      </c>
      <c r="E482">
        <f>[1]Desno!D163</f>
        <v>50.516897787352228</v>
      </c>
      <c r="F482">
        <f>[1]Desno!E163</f>
        <v>56.492204354112147</v>
      </c>
      <c r="G482">
        <f>[1]Desno!F163</f>
        <v>55</v>
      </c>
      <c r="H482">
        <f>'19-rast'!E482</f>
        <v>64</v>
      </c>
      <c r="I482">
        <f>[1]Desno!H163</f>
        <v>5.9753065667599188</v>
      </c>
      <c r="J482">
        <f>[1]Desno!I163</f>
        <v>-1.4922043541121468</v>
      </c>
      <c r="K482">
        <f t="shared" si="28"/>
        <v>9</v>
      </c>
      <c r="L482">
        <f>[1]Desno!J163</f>
        <v>4.483102212647772</v>
      </c>
      <c r="M482">
        <f t="shared" si="29"/>
        <v>13.483102212647772</v>
      </c>
      <c r="N482">
        <f>[1]Desno!K163</f>
        <v>11.828332357051297</v>
      </c>
      <c r="O482">
        <f>[1]Desno!L163</f>
        <v>-2.6414341078965675</v>
      </c>
      <c r="P482">
        <f t="shared" si="30"/>
        <v>16.36363636363636</v>
      </c>
      <c r="Q482">
        <f>[1]Desno!M163</f>
        <v>8.8744606438802229</v>
      </c>
      <c r="R482">
        <f t="shared" si="31"/>
        <v>26.690281476515175</v>
      </c>
      <c r="T482">
        <f>[1]Desno!N163</f>
        <v>1</v>
      </c>
    </row>
    <row r="483" spans="1:20" x14ac:dyDescent="0.25">
      <c r="A483" t="s">
        <v>8</v>
      </c>
      <c r="B483">
        <f>[1]Desno!A164</f>
        <v>17</v>
      </c>
      <c r="C483">
        <f>[1]Desno!B164</f>
        <v>3</v>
      </c>
      <c r="D483">
        <f>[1]Desno!C164</f>
        <v>10</v>
      </c>
      <c r="E483">
        <f>[1]Desno!D164</f>
        <v>59.806918592497119</v>
      </c>
      <c r="F483">
        <f>[1]Desno!E164</f>
        <v>63.900488824636483</v>
      </c>
      <c r="G483">
        <f>[1]Desno!F164</f>
        <v>65</v>
      </c>
      <c r="H483">
        <f>'19-rast'!E483</f>
        <v>78</v>
      </c>
      <c r="I483">
        <f>[1]Desno!H164</f>
        <v>4.0935702321393634</v>
      </c>
      <c r="J483">
        <f>[1]Desno!I164</f>
        <v>1.0995111753635172</v>
      </c>
      <c r="K483">
        <f t="shared" si="28"/>
        <v>13</v>
      </c>
      <c r="L483">
        <f>[1]Desno!J164</f>
        <v>5.1930814075028806</v>
      </c>
      <c r="M483">
        <f t="shared" si="29"/>
        <v>18.193081407502881</v>
      </c>
      <c r="N483">
        <f>[1]Desno!K164</f>
        <v>6.8446432761926523</v>
      </c>
      <c r="O483">
        <f>[1]Desno!L164</f>
        <v>1.7206616030448929</v>
      </c>
      <c r="P483">
        <f t="shared" si="30"/>
        <v>19.999999999999996</v>
      </c>
      <c r="Q483">
        <f>[1]Desno!M164</f>
        <v>8.6830780279563804</v>
      </c>
      <c r="R483">
        <f t="shared" si="31"/>
        <v>30.419693633547663</v>
      </c>
      <c r="T483">
        <f>[1]Desno!N164</f>
        <v>0</v>
      </c>
    </row>
    <row r="484" spans="1:20" x14ac:dyDescent="0.25">
      <c r="A484" t="s">
        <v>8</v>
      </c>
      <c r="B484">
        <f>[1]Desno!A165</f>
        <v>18</v>
      </c>
      <c r="C484">
        <f>[1]Desno!B165</f>
        <v>8</v>
      </c>
      <c r="D484">
        <f>[1]Desno!C165</f>
        <v>1</v>
      </c>
      <c r="E484">
        <f>[1]Desno!D165</f>
        <v>49.854556333927142</v>
      </c>
      <c r="F484">
        <f>[1]Desno!E165</f>
        <v>58.926903733830478</v>
      </c>
      <c r="G484">
        <f>[1]Desno!F165</f>
        <v>65</v>
      </c>
      <c r="H484">
        <f>'19-rast'!E484</f>
        <v>78</v>
      </c>
      <c r="I484">
        <f>[1]Desno!H165</f>
        <v>9.0723473999033359</v>
      </c>
      <c r="J484">
        <f>[1]Desno!I165</f>
        <v>6.0730962661695216</v>
      </c>
      <c r="K484">
        <f t="shared" si="28"/>
        <v>13</v>
      </c>
      <c r="L484">
        <f>[1]Desno!J165</f>
        <v>15.145443666072858</v>
      </c>
      <c r="M484">
        <f t="shared" si="29"/>
        <v>28.145443666072858</v>
      </c>
      <c r="N484">
        <f>[1]Desno!K165</f>
        <v>18.197629398477666</v>
      </c>
      <c r="O484">
        <f>[1]Desno!L165</f>
        <v>10.306151997398949</v>
      </c>
      <c r="P484">
        <f t="shared" si="30"/>
        <v>19.999999999999996</v>
      </c>
      <c r="Q484">
        <f>[1]Desno!M165</f>
        <v>30.379256741607065</v>
      </c>
      <c r="R484">
        <f t="shared" si="31"/>
        <v>56.455108089928487</v>
      </c>
      <c r="T484">
        <f>[1]Desno!N165</f>
        <v>0</v>
      </c>
    </row>
    <row r="485" spans="1:20" x14ac:dyDescent="0.25">
      <c r="A485" t="s">
        <v>8</v>
      </c>
      <c r="B485">
        <f>[1]Desno!A166</f>
        <v>18</v>
      </c>
      <c r="C485">
        <f>[1]Desno!B166</f>
        <v>8</v>
      </c>
      <c r="D485">
        <f>[1]Desno!C166</f>
        <v>2</v>
      </c>
      <c r="E485">
        <f>[1]Desno!D166</f>
        <v>58.350671190663988</v>
      </c>
      <c r="F485">
        <f>[1]Desno!E166</f>
        <v>66.148264395825649</v>
      </c>
      <c r="G485">
        <f>[1]Desno!F166</f>
        <v>0</v>
      </c>
      <c r="H485" t="str">
        <f>'19-rast'!E485</f>
        <v>fuč 2</v>
      </c>
      <c r="I485">
        <f>[1]Desno!H166</f>
        <v>7.797593205161661</v>
      </c>
      <c r="J485">
        <f>[1]Desno!I166</f>
        <v>0</v>
      </c>
      <c r="K485" t="e">
        <f t="shared" si="28"/>
        <v>#VALUE!</v>
      </c>
      <c r="L485">
        <f>[1]Desno!J166</f>
        <v>0</v>
      </c>
      <c r="M485" t="e">
        <f t="shared" si="29"/>
        <v>#VALUE!</v>
      </c>
      <c r="N485">
        <f>[1]Desno!K166</f>
        <v>13.363330782747296</v>
      </c>
      <c r="O485">
        <f>[1]Desno!L166</f>
        <v>0</v>
      </c>
      <c r="P485" t="e">
        <f t="shared" si="30"/>
        <v>#VALUE!</v>
      </c>
      <c r="Q485">
        <f>[1]Desno!M166</f>
        <v>0</v>
      </c>
      <c r="R485" t="e">
        <f t="shared" si="31"/>
        <v>#VALUE!</v>
      </c>
      <c r="T485">
        <f>[1]Desno!N166</f>
        <v>1</v>
      </c>
    </row>
    <row r="486" spans="1:20" x14ac:dyDescent="0.25">
      <c r="A486" t="s">
        <v>8</v>
      </c>
      <c r="B486">
        <f>[1]Desno!A167</f>
        <v>18</v>
      </c>
      <c r="C486">
        <f>[1]Desno!B167</f>
        <v>8</v>
      </c>
      <c r="D486">
        <f>[1]Desno!C167</f>
        <v>3</v>
      </c>
      <c r="E486">
        <f>[1]Desno!D167</f>
        <v>54.802420761903115</v>
      </c>
      <c r="F486">
        <f>[1]Desno!E167</f>
        <v>61.968617865137453</v>
      </c>
      <c r="G486">
        <f>[1]Desno!F167</f>
        <v>0</v>
      </c>
      <c r="H486" t="str">
        <f>'19-rast'!E486</f>
        <v>fuč 3</v>
      </c>
      <c r="I486">
        <f>[1]Desno!H167</f>
        <v>7.1661971032343388</v>
      </c>
      <c r="J486">
        <f>[1]Desno!I167</f>
        <v>0</v>
      </c>
      <c r="K486" t="e">
        <f t="shared" si="28"/>
        <v>#VALUE!</v>
      </c>
      <c r="L486">
        <f>[1]Desno!J167</f>
        <v>0</v>
      </c>
      <c r="M486" t="e">
        <f t="shared" si="29"/>
        <v>#VALUE!</v>
      </c>
      <c r="N486">
        <f>[1]Desno!K167</f>
        <v>13.076424368859364</v>
      </c>
      <c r="O486">
        <f>[1]Desno!L167</f>
        <v>0</v>
      </c>
      <c r="P486" t="e">
        <f t="shared" si="30"/>
        <v>#VALUE!</v>
      </c>
      <c r="Q486">
        <f>[1]Desno!M167</f>
        <v>0</v>
      </c>
      <c r="R486" t="e">
        <f t="shared" si="31"/>
        <v>#VALUE!</v>
      </c>
      <c r="T486">
        <f>[1]Desno!N167</f>
        <v>1</v>
      </c>
    </row>
    <row r="487" spans="1:20" x14ac:dyDescent="0.25">
      <c r="A487" t="s">
        <v>8</v>
      </c>
      <c r="B487">
        <f>[1]Desno!A168</f>
        <v>18</v>
      </c>
      <c r="C487">
        <f>[1]Desno!B168</f>
        <v>8</v>
      </c>
      <c r="D487">
        <f>[1]Desno!C168</f>
        <v>4</v>
      </c>
      <c r="E487">
        <f>[1]Desno!D168</f>
        <v>57.742780636294398</v>
      </c>
      <c r="F487">
        <f>[1]Desno!E168</f>
        <v>63.764057961054114</v>
      </c>
      <c r="G487">
        <f>[1]Desno!F168</f>
        <v>0</v>
      </c>
      <c r="H487" t="str">
        <f>'19-rast'!E487</f>
        <v>fuč 4</v>
      </c>
      <c r="I487">
        <f>[1]Desno!H168</f>
        <v>6.0212773247597156</v>
      </c>
      <c r="J487">
        <f>[1]Desno!I168</f>
        <v>0</v>
      </c>
      <c r="K487" t="e">
        <f t="shared" si="28"/>
        <v>#VALUE!</v>
      </c>
      <c r="L487">
        <f>[1]Desno!J168</f>
        <v>0</v>
      </c>
      <c r="M487" t="e">
        <f t="shared" si="29"/>
        <v>#VALUE!</v>
      </c>
      <c r="N487">
        <f>[1]Desno!K168</f>
        <v>10.427757822551097</v>
      </c>
      <c r="O487">
        <f>[1]Desno!L168</f>
        <v>0</v>
      </c>
      <c r="P487" t="e">
        <f t="shared" si="30"/>
        <v>#VALUE!</v>
      </c>
      <c r="Q487">
        <f>[1]Desno!M168</f>
        <v>0</v>
      </c>
      <c r="R487" t="e">
        <f t="shared" si="31"/>
        <v>#VALUE!</v>
      </c>
      <c r="T487">
        <f>[1]Desno!N168</f>
        <v>1</v>
      </c>
    </row>
    <row r="488" spans="1:20" x14ac:dyDescent="0.25">
      <c r="A488" t="s">
        <v>8</v>
      </c>
      <c r="B488">
        <f>[1]Desno!A169</f>
        <v>18</v>
      </c>
      <c r="C488">
        <f>[1]Desno!B169</f>
        <v>8</v>
      </c>
      <c r="D488">
        <f>[1]Desno!C169</f>
        <v>5</v>
      </c>
      <c r="E488">
        <f>[1]Desno!D169</f>
        <v>54.550180975545118</v>
      </c>
      <c r="F488">
        <f>[1]Desno!E169</f>
        <v>57.765756744239646</v>
      </c>
      <c r="G488">
        <f>[1]Desno!F169</f>
        <v>0</v>
      </c>
      <c r="H488" t="str">
        <f>'19-rast'!E488</f>
        <v>fuč 5</v>
      </c>
      <c r="I488">
        <f>[1]Desno!H169</f>
        <v>3.2155757686945279</v>
      </c>
      <c r="J488">
        <f>[1]Desno!I169</f>
        <v>0</v>
      </c>
      <c r="K488" t="e">
        <f t="shared" si="28"/>
        <v>#VALUE!</v>
      </c>
      <c r="L488">
        <f>[1]Desno!J169</f>
        <v>0</v>
      </c>
      <c r="M488" t="e">
        <f t="shared" si="29"/>
        <v>#VALUE!</v>
      </c>
      <c r="N488">
        <f>[1]Desno!K169</f>
        <v>5.8947114586770599</v>
      </c>
      <c r="O488">
        <f>[1]Desno!L169</f>
        <v>0</v>
      </c>
      <c r="P488" t="e">
        <f t="shared" si="30"/>
        <v>#VALUE!</v>
      </c>
      <c r="Q488">
        <f>[1]Desno!M169</f>
        <v>0</v>
      </c>
      <c r="R488" t="e">
        <f t="shared" si="31"/>
        <v>#VALUE!</v>
      </c>
      <c r="T488">
        <f>[1]Desno!N169</f>
        <v>1</v>
      </c>
    </row>
    <row r="489" spans="1:20" x14ac:dyDescent="0.25">
      <c r="A489" t="s">
        <v>8</v>
      </c>
      <c r="B489">
        <f>[1]Desno!A170</f>
        <v>18</v>
      </c>
      <c r="C489">
        <f>[1]Desno!B170</f>
        <v>8</v>
      </c>
      <c r="D489">
        <f>[1]Desno!C170</f>
        <v>6</v>
      </c>
      <c r="E489">
        <f>[1]Desno!D170</f>
        <v>55.709509177750562</v>
      </c>
      <c r="F489">
        <f>[1]Desno!E170</f>
        <v>61.314718227904585</v>
      </c>
      <c r="G489">
        <f>[1]Desno!F170</f>
        <v>0</v>
      </c>
      <c r="H489" t="str">
        <f>'19-rast'!E489</f>
        <v>fuč 6</v>
      </c>
      <c r="I489">
        <f>[1]Desno!H170</f>
        <v>5.6052090501540235</v>
      </c>
      <c r="J489">
        <f>[1]Desno!I170</f>
        <v>0</v>
      </c>
      <c r="K489" t="e">
        <f t="shared" si="28"/>
        <v>#VALUE!</v>
      </c>
      <c r="L489">
        <f>[1]Desno!J170</f>
        <v>0</v>
      </c>
      <c r="M489" t="e">
        <f t="shared" si="29"/>
        <v>#VALUE!</v>
      </c>
      <c r="N489">
        <f>[1]Desno!K170</f>
        <v>10.061494227618596</v>
      </c>
      <c r="O489">
        <f>[1]Desno!L170</f>
        <v>0</v>
      </c>
      <c r="P489" t="e">
        <f t="shared" si="30"/>
        <v>#VALUE!</v>
      </c>
      <c r="Q489">
        <f>[1]Desno!M170</f>
        <v>0</v>
      </c>
      <c r="R489" t="e">
        <f t="shared" si="31"/>
        <v>#VALUE!</v>
      </c>
      <c r="T489">
        <f>[1]Desno!N170</f>
        <v>1</v>
      </c>
    </row>
    <row r="490" spans="1:20" x14ac:dyDescent="0.25">
      <c r="A490" t="s">
        <v>8</v>
      </c>
      <c r="B490">
        <f>[1]Desno!A171</f>
        <v>18</v>
      </c>
      <c r="C490">
        <f>[1]Desno!B171</f>
        <v>8</v>
      </c>
      <c r="D490">
        <f>[1]Desno!C171</f>
        <v>7</v>
      </c>
      <c r="E490">
        <f>[1]Desno!D171</f>
        <v>58.168486225574945</v>
      </c>
      <c r="F490">
        <f>[1]Desno!E171</f>
        <v>62.706067384856951</v>
      </c>
      <c r="G490">
        <f>[1]Desno!F171</f>
        <v>60</v>
      </c>
      <c r="H490">
        <f>'19-rast'!E490</f>
        <v>65</v>
      </c>
      <c r="I490">
        <f>[1]Desno!H171</f>
        <v>4.5375811592820057</v>
      </c>
      <c r="J490">
        <f>[1]Desno!I171</f>
        <v>-2.7060673848569508</v>
      </c>
      <c r="K490">
        <f t="shared" si="28"/>
        <v>5</v>
      </c>
      <c r="L490">
        <f>[1]Desno!J171</f>
        <v>1.8315137744250549</v>
      </c>
      <c r="M490">
        <f t="shared" si="29"/>
        <v>6.8315137744250549</v>
      </c>
      <c r="N490">
        <f>[1]Desno!K171</f>
        <v>7.8007551059270375</v>
      </c>
      <c r="O490">
        <f>[1]Desno!L171</f>
        <v>-4.3154793430889686</v>
      </c>
      <c r="P490">
        <f t="shared" si="30"/>
        <v>8.333333333333325</v>
      </c>
      <c r="Q490">
        <f>[1]Desno!M171</f>
        <v>3.1486357876368443</v>
      </c>
      <c r="R490">
        <f t="shared" si="31"/>
        <v>11.744355436606568</v>
      </c>
      <c r="T490">
        <f>[1]Desno!N171</f>
        <v>1</v>
      </c>
    </row>
    <row r="491" spans="1:20" x14ac:dyDescent="0.25">
      <c r="A491" t="s">
        <v>8</v>
      </c>
      <c r="B491">
        <f>[1]Desno!A172</f>
        <v>18</v>
      </c>
      <c r="C491">
        <f>[1]Desno!B172</f>
        <v>8</v>
      </c>
      <c r="D491">
        <f>[1]Desno!C172</f>
        <v>8</v>
      </c>
      <c r="E491">
        <f>[1]Desno!D172</f>
        <v>65.058318316794598</v>
      </c>
      <c r="F491">
        <f>[1]Desno!E172</f>
        <v>66.364243093870485</v>
      </c>
      <c r="G491">
        <f>[1]Desno!F172</f>
        <v>65</v>
      </c>
      <c r="H491">
        <f>'19-rast'!E491</f>
        <v>74</v>
      </c>
      <c r="I491">
        <f>[1]Desno!H172</f>
        <v>1.3059247770758873</v>
      </c>
      <c r="J491">
        <f>[1]Desno!I172</f>
        <v>-1.3642430938704848</v>
      </c>
      <c r="K491">
        <f t="shared" si="28"/>
        <v>9</v>
      </c>
      <c r="L491">
        <f>[1]Desno!J172</f>
        <v>-5.8318316794597536E-2</v>
      </c>
      <c r="M491">
        <f t="shared" si="29"/>
        <v>8.9416816832054025</v>
      </c>
      <c r="N491">
        <f>[1]Desno!K172</f>
        <v>2.0073140696887037</v>
      </c>
      <c r="O491">
        <f>[1]Desno!L172</f>
        <v>-2.0556899774187065</v>
      </c>
      <c r="P491">
        <f t="shared" si="30"/>
        <v>13.846153846153841</v>
      </c>
      <c r="Q491">
        <f>[1]Desno!M172</f>
        <v>-8.9640061875906341E-2</v>
      </c>
      <c r="R491">
        <f t="shared" si="31"/>
        <v>13.74410208340282</v>
      </c>
      <c r="T491">
        <f>[1]Desno!N172</f>
        <v>1</v>
      </c>
    </row>
    <row r="492" spans="1:20" x14ac:dyDescent="0.25">
      <c r="A492" t="s">
        <v>8</v>
      </c>
      <c r="B492">
        <f>[1]Desno!A173</f>
        <v>18</v>
      </c>
      <c r="C492">
        <f>[1]Desno!B173</f>
        <v>8</v>
      </c>
      <c r="D492">
        <f>[1]Desno!C173</f>
        <v>9</v>
      </c>
      <c r="E492">
        <f>[1]Desno!D173</f>
        <v>48.320309530938538</v>
      </c>
      <c r="F492">
        <f>[1]Desno!E173</f>
        <v>54.477254805645337</v>
      </c>
      <c r="G492">
        <f>[1]Desno!F173</f>
        <v>50</v>
      </c>
      <c r="H492">
        <f>'19-rast'!E492</f>
        <v>64</v>
      </c>
      <c r="I492">
        <f>[1]Desno!H173</f>
        <v>6.1569452747067999</v>
      </c>
      <c r="J492">
        <f>[1]Desno!I173</f>
        <v>-4.4772548056453374</v>
      </c>
      <c r="K492">
        <f t="shared" si="28"/>
        <v>14</v>
      </c>
      <c r="L492">
        <f>[1]Desno!J173</f>
        <v>1.6796904690614625</v>
      </c>
      <c r="M492">
        <f t="shared" si="29"/>
        <v>15.679690469061462</v>
      </c>
      <c r="N492">
        <f>[1]Desno!K173</f>
        <v>12.741940882569525</v>
      </c>
      <c r="O492">
        <f>[1]Desno!L173</f>
        <v>-8.2185763978352533</v>
      </c>
      <c r="P492">
        <f t="shared" si="30"/>
        <v>28.000000000000004</v>
      </c>
      <c r="Q492">
        <f>[1]Desno!M173</f>
        <v>3.4761583387332928</v>
      </c>
      <c r="R492">
        <f t="shared" si="31"/>
        <v>32.449482673578636</v>
      </c>
      <c r="T492">
        <f>[1]Desno!N173</f>
        <v>1</v>
      </c>
    </row>
    <row r="493" spans="1:20" x14ac:dyDescent="0.25">
      <c r="A493" t="s">
        <v>8</v>
      </c>
      <c r="B493">
        <f>[1]Desno!A174</f>
        <v>18</v>
      </c>
      <c r="C493">
        <f>[1]Desno!B174</f>
        <v>8</v>
      </c>
      <c r="D493">
        <f>[1]Desno!C174</f>
        <v>10</v>
      </c>
      <c r="E493">
        <f>[1]Desno!D174</f>
        <v>47.581912478042675</v>
      </c>
      <c r="F493">
        <f>[1]Desno!E174</f>
        <v>55.215119754026084</v>
      </c>
      <c r="G493">
        <f>[1]Desno!F174</f>
        <v>0</v>
      </c>
      <c r="H493" t="str">
        <f>'19-rast'!E493</f>
        <v>fuč 10</v>
      </c>
      <c r="I493">
        <f>[1]Desno!H174</f>
        <v>7.6332072759834091</v>
      </c>
      <c r="J493">
        <f>[1]Desno!I174</f>
        <v>0</v>
      </c>
      <c r="K493" t="e">
        <f t="shared" si="28"/>
        <v>#VALUE!</v>
      </c>
      <c r="L493">
        <f>[1]Desno!J174</f>
        <v>0</v>
      </c>
      <c r="M493" t="e">
        <f t="shared" si="29"/>
        <v>#VALUE!</v>
      </c>
      <c r="N493">
        <f>[1]Desno!K174</f>
        <v>16.042245631690101</v>
      </c>
      <c r="O493">
        <f>[1]Desno!L174</f>
        <v>0</v>
      </c>
      <c r="P493" t="e">
        <f t="shared" si="30"/>
        <v>#VALUE!</v>
      </c>
      <c r="Q493">
        <f>[1]Desno!M174</f>
        <v>0</v>
      </c>
      <c r="R493" t="e">
        <f t="shared" si="31"/>
        <v>#VALUE!</v>
      </c>
      <c r="T493">
        <f>[1]Desno!N174</f>
        <v>1</v>
      </c>
    </row>
    <row r="494" spans="1:20" x14ac:dyDescent="0.25">
      <c r="A494" t="s">
        <v>8</v>
      </c>
      <c r="B494">
        <f>[1]Desno!A175</f>
        <v>19</v>
      </c>
      <c r="C494">
        <f>[1]Desno!B175</f>
        <v>7</v>
      </c>
      <c r="D494">
        <f>[1]Desno!C175</f>
        <v>1</v>
      </c>
      <c r="E494">
        <f>[1]Desno!D175</f>
        <v>48.180858310794171</v>
      </c>
      <c r="F494">
        <f>[1]Desno!E175</f>
        <v>50.860323289012385</v>
      </c>
      <c r="G494">
        <f>[1]Desno!F175</f>
        <v>50</v>
      </c>
      <c r="H494">
        <f>'19-rast'!E494</f>
        <v>59</v>
      </c>
      <c r="I494">
        <f>[1]Desno!H175</f>
        <v>2.6794649782182134</v>
      </c>
      <c r="J494">
        <f>[1]Desno!I175</f>
        <v>-0.86032328901238486</v>
      </c>
      <c r="K494">
        <f t="shared" si="28"/>
        <v>9</v>
      </c>
      <c r="L494">
        <f>[1]Desno!J175</f>
        <v>1.8191416892058285</v>
      </c>
      <c r="M494">
        <f t="shared" si="29"/>
        <v>10.819141689205829</v>
      </c>
      <c r="N494">
        <f>[1]Desno!K175</f>
        <v>5.5612645190630028</v>
      </c>
      <c r="O494">
        <f>[1]Desno!L175</f>
        <v>-1.6915411333970898</v>
      </c>
      <c r="P494">
        <f t="shared" si="30"/>
        <v>17.999999999999993</v>
      </c>
      <c r="Q494">
        <f>[1]Desno!M175</f>
        <v>3.7756523087889349</v>
      </c>
      <c r="R494">
        <f t="shared" si="31"/>
        <v>22.45526972437095</v>
      </c>
      <c r="T494">
        <f>[1]Desno!N175</f>
        <v>1</v>
      </c>
    </row>
    <row r="495" spans="1:20" x14ac:dyDescent="0.25">
      <c r="A495" t="s">
        <v>8</v>
      </c>
      <c r="B495">
        <f>[1]Desno!A176</f>
        <v>19</v>
      </c>
      <c r="C495">
        <f>[1]Desno!B176</f>
        <v>7</v>
      </c>
      <c r="D495">
        <f>[1]Desno!C176</f>
        <v>2</v>
      </c>
      <c r="E495">
        <f>[1]Desno!D176</f>
        <v>55.559441345462531</v>
      </c>
      <c r="F495">
        <f>[1]Desno!E176</f>
        <v>57.165648682392785</v>
      </c>
      <c r="G495">
        <f>[1]Desno!F176</f>
        <v>0</v>
      </c>
      <c r="H495" t="str">
        <f>'19-rast'!E495</f>
        <v>fuč 2</v>
      </c>
      <c r="I495">
        <f>[1]Desno!H176</f>
        <v>1.6062073369302539</v>
      </c>
      <c r="J495">
        <f>[1]Desno!I176</f>
        <v>0</v>
      </c>
      <c r="K495" t="e">
        <f t="shared" si="28"/>
        <v>#VALUE!</v>
      </c>
      <c r="L495">
        <f>[1]Desno!J176</f>
        <v>0</v>
      </c>
      <c r="M495" t="e">
        <f t="shared" si="29"/>
        <v>#VALUE!</v>
      </c>
      <c r="N495">
        <f>[1]Desno!K176</f>
        <v>2.8909709997676725</v>
      </c>
      <c r="O495">
        <f>[1]Desno!L176</f>
        <v>0</v>
      </c>
      <c r="P495" t="e">
        <f t="shared" si="30"/>
        <v>#VALUE!</v>
      </c>
      <c r="Q495">
        <f>[1]Desno!M176</f>
        <v>0</v>
      </c>
      <c r="R495" t="e">
        <f t="shared" si="31"/>
        <v>#VALUE!</v>
      </c>
      <c r="T495">
        <f>[1]Desno!N176</f>
        <v>1</v>
      </c>
    </row>
    <row r="496" spans="1:20" x14ac:dyDescent="0.25">
      <c r="A496" t="s">
        <v>8</v>
      </c>
      <c r="B496">
        <f>[1]Desno!A177</f>
        <v>19</v>
      </c>
      <c r="C496">
        <f>[1]Desno!B177</f>
        <v>7</v>
      </c>
      <c r="D496">
        <f>[1]Desno!C177</f>
        <v>3</v>
      </c>
      <c r="E496">
        <f>[1]Desno!D177</f>
        <v>61.559670377194976</v>
      </c>
      <c r="F496">
        <f>[1]Desno!E177</f>
        <v>62.562370550413874</v>
      </c>
      <c r="G496">
        <f>[1]Desno!F177</f>
        <v>65</v>
      </c>
      <c r="H496">
        <f>'19-rast'!E496</f>
        <v>70</v>
      </c>
      <c r="I496">
        <f>[1]Desno!H177</f>
        <v>1.0027001732188978</v>
      </c>
      <c r="J496">
        <f>[1]Desno!I177</f>
        <v>2.4376294495861259</v>
      </c>
      <c r="K496">
        <f t="shared" si="28"/>
        <v>5</v>
      </c>
      <c r="L496">
        <f>[1]Desno!J177</f>
        <v>3.4403296228050237</v>
      </c>
      <c r="M496">
        <f t="shared" si="29"/>
        <v>8.4403296228050237</v>
      </c>
      <c r="N496">
        <f>[1]Desno!K177</f>
        <v>1.6288264168327293</v>
      </c>
      <c r="O496">
        <f>[1]Desno!L177</f>
        <v>3.8963188704971508</v>
      </c>
      <c r="P496">
        <f t="shared" si="30"/>
        <v>7.6923076923076872</v>
      </c>
      <c r="Q496">
        <f>[1]Desno!M177</f>
        <v>5.5886095583765671</v>
      </c>
      <c r="R496">
        <f t="shared" si="31"/>
        <v>13.7108102936363</v>
      </c>
      <c r="T496">
        <f>[1]Desno!N177</f>
        <v>1</v>
      </c>
    </row>
    <row r="497" spans="1:20" x14ac:dyDescent="0.25">
      <c r="A497" t="s">
        <v>8</v>
      </c>
      <c r="B497">
        <f>[1]Desno!A178</f>
        <v>19</v>
      </c>
      <c r="C497">
        <f>[1]Desno!B178</f>
        <v>7</v>
      </c>
      <c r="D497">
        <f>[1]Desno!C178</f>
        <v>4</v>
      </c>
      <c r="E497">
        <f>[1]Desno!D178</f>
        <v>48.293187233782987</v>
      </c>
      <c r="F497">
        <f>[1]Desno!E178</f>
        <v>51.60955496589802</v>
      </c>
      <c r="G497">
        <f>[1]Desno!F178</f>
        <v>50</v>
      </c>
      <c r="H497">
        <f>'19-rast'!E497</f>
        <v>59</v>
      </c>
      <c r="I497">
        <f>[1]Desno!H178</f>
        <v>3.3163677321150331</v>
      </c>
      <c r="J497">
        <f>[1]Desno!I178</f>
        <v>-1.6095549658980204</v>
      </c>
      <c r="K497">
        <f t="shared" si="28"/>
        <v>9</v>
      </c>
      <c r="L497">
        <f>[1]Desno!J178</f>
        <v>1.7068127662170127</v>
      </c>
      <c r="M497">
        <f t="shared" si="29"/>
        <v>10.706812766217013</v>
      </c>
      <c r="N497">
        <f>[1]Desno!K178</f>
        <v>6.8671544001865037</v>
      </c>
      <c r="O497">
        <f>[1]Desno!L178</f>
        <v>-3.1187150653819162</v>
      </c>
      <c r="P497">
        <f t="shared" si="30"/>
        <v>17.999999999999993</v>
      </c>
      <c r="Q497">
        <f>[1]Desno!M178</f>
        <v>3.5342723559629308</v>
      </c>
      <c r="R497">
        <f t="shared" si="31"/>
        <v>22.170441380036255</v>
      </c>
      <c r="T497">
        <f>[1]Desno!N178</f>
        <v>1</v>
      </c>
    </row>
    <row r="498" spans="1:20" x14ac:dyDescent="0.25">
      <c r="A498" t="s">
        <v>8</v>
      </c>
      <c r="B498">
        <f>[1]Desno!A179</f>
        <v>19</v>
      </c>
      <c r="C498">
        <f>[1]Desno!B179</f>
        <v>7</v>
      </c>
      <c r="D498">
        <f>[1]Desno!C179</f>
        <v>5</v>
      </c>
      <c r="E498">
        <f>[1]Desno!D179</f>
        <v>56.097590395083841</v>
      </c>
      <c r="F498">
        <f>[1]Desno!E179</f>
        <v>59.124982400702699</v>
      </c>
      <c r="G498">
        <f>[1]Desno!F179</f>
        <v>55</v>
      </c>
      <c r="H498" t="str">
        <f>'19-rast'!E498</f>
        <v>fuč</v>
      </c>
      <c r="I498">
        <f>[1]Desno!H179</f>
        <v>3.0273920056188572</v>
      </c>
      <c r="J498">
        <f>[1]Desno!I179</f>
        <v>-4.1249824007026987</v>
      </c>
      <c r="K498" t="e">
        <f t="shared" si="28"/>
        <v>#VALUE!</v>
      </c>
      <c r="L498">
        <f>[1]Desno!J179</f>
        <v>-1.0975903950838415</v>
      </c>
      <c r="M498" t="e">
        <f t="shared" si="29"/>
        <v>#VALUE!</v>
      </c>
      <c r="N498">
        <f>[1]Desno!K179</f>
        <v>5.396652484175446</v>
      </c>
      <c r="O498">
        <f>[1]Desno!L179</f>
        <v>-6.9767164965002575</v>
      </c>
      <c r="P498" t="e">
        <f t="shared" si="30"/>
        <v>#VALUE!</v>
      </c>
      <c r="Q498">
        <f>[1]Desno!M179</f>
        <v>-1.9565731564470723</v>
      </c>
      <c r="R498" t="e">
        <f t="shared" si="31"/>
        <v>#VALUE!</v>
      </c>
      <c r="T498">
        <f>[1]Desno!N179</f>
        <v>1</v>
      </c>
    </row>
    <row r="499" spans="1:20" x14ac:dyDescent="0.25">
      <c r="A499" t="s">
        <v>8</v>
      </c>
      <c r="B499">
        <f>[1]Desno!A180</f>
        <v>19</v>
      </c>
      <c r="C499">
        <f>[1]Desno!B180</f>
        <v>7</v>
      </c>
      <c r="D499">
        <f>[1]Desno!C180</f>
        <v>6</v>
      </c>
      <c r="E499">
        <f>[1]Desno!D180</f>
        <v>56.528440144169906</v>
      </c>
      <c r="F499">
        <f>[1]Desno!E180</f>
        <v>58.484445230595718</v>
      </c>
      <c r="G499">
        <f>[1]Desno!F180</f>
        <v>55</v>
      </c>
      <c r="H499" t="str">
        <f>'19-rast'!E499</f>
        <v>fuč</v>
      </c>
      <c r="I499">
        <f>[1]Desno!H180</f>
        <v>1.9560050864258116</v>
      </c>
      <c r="J499">
        <f>[1]Desno!I180</f>
        <v>-3.4844452305957176</v>
      </c>
      <c r="K499" t="e">
        <f t="shared" si="28"/>
        <v>#VALUE!</v>
      </c>
      <c r="L499">
        <f>[1]Desno!J180</f>
        <v>-1.528440144169906</v>
      </c>
      <c r="M499" t="e">
        <f t="shared" si="29"/>
        <v>#VALUE!</v>
      </c>
      <c r="N499">
        <f>[1]Desno!K180</f>
        <v>3.4602141531540953</v>
      </c>
      <c r="O499">
        <f>[1]Desno!L180</f>
        <v>-5.9579008005582583</v>
      </c>
      <c r="P499" t="e">
        <f t="shared" si="30"/>
        <v>#VALUE!</v>
      </c>
      <c r="Q499">
        <f>[1]Desno!M180</f>
        <v>-2.7038427741359561</v>
      </c>
      <c r="R499" t="e">
        <f t="shared" si="31"/>
        <v>#VALUE!</v>
      </c>
      <c r="T499">
        <f>[1]Desno!N180</f>
        <v>1</v>
      </c>
    </row>
    <row r="500" spans="1:20" x14ac:dyDescent="0.25">
      <c r="A500" t="s">
        <v>8</v>
      </c>
      <c r="B500">
        <f>[1]Desno!A181</f>
        <v>19</v>
      </c>
      <c r="C500">
        <f>[1]Desno!B181</f>
        <v>7</v>
      </c>
      <c r="D500">
        <f>[1]Desno!C181</f>
        <v>7</v>
      </c>
      <c r="E500">
        <f>[1]Desno!D181</f>
        <v>52.276564307894574</v>
      </c>
      <c r="F500">
        <f>[1]Desno!E181</f>
        <v>54.003986853057256</v>
      </c>
      <c r="G500">
        <f>[1]Desno!F181</f>
        <v>0</v>
      </c>
      <c r="H500" t="str">
        <f>'19-rast'!E500</f>
        <v>fuč 7</v>
      </c>
      <c r="I500">
        <f>[1]Desno!H181</f>
        <v>1.7274225451626819</v>
      </c>
      <c r="J500">
        <f>[1]Desno!I181</f>
        <v>0</v>
      </c>
      <c r="K500" t="e">
        <f t="shared" si="28"/>
        <v>#VALUE!</v>
      </c>
      <c r="L500">
        <f>[1]Desno!J181</f>
        <v>0</v>
      </c>
      <c r="M500" t="e">
        <f t="shared" si="29"/>
        <v>#VALUE!</v>
      </c>
      <c r="N500">
        <f>[1]Desno!K181</f>
        <v>3.3043918781437975</v>
      </c>
      <c r="O500">
        <f>[1]Desno!L181</f>
        <v>0</v>
      </c>
      <c r="P500" t="e">
        <f t="shared" si="30"/>
        <v>#VALUE!</v>
      </c>
      <c r="Q500">
        <f>[1]Desno!M181</f>
        <v>0</v>
      </c>
      <c r="R500" t="e">
        <f t="shared" si="31"/>
        <v>#VALUE!</v>
      </c>
      <c r="T500">
        <f>[1]Desno!N181</f>
        <v>1</v>
      </c>
    </row>
    <row r="501" spans="1:20" x14ac:dyDescent="0.25">
      <c r="A501" t="s">
        <v>8</v>
      </c>
      <c r="B501">
        <f>[1]Desno!A182</f>
        <v>19</v>
      </c>
      <c r="C501">
        <f>[1]Desno!B182</f>
        <v>7</v>
      </c>
      <c r="D501">
        <f>[1]Desno!C182</f>
        <v>8</v>
      </c>
      <c r="E501">
        <f>[1]Desno!D182</f>
        <v>61.180780760719159</v>
      </c>
      <c r="F501">
        <f>[1]Desno!E182</f>
        <v>64.310531021836184</v>
      </c>
      <c r="G501">
        <f>[1]Desno!F182</f>
        <v>65</v>
      </c>
      <c r="H501">
        <f>'19-rast'!E501</f>
        <v>75</v>
      </c>
      <c r="I501">
        <f>[1]Desno!H182</f>
        <v>3.1297502611170245</v>
      </c>
      <c r="J501">
        <f>[1]Desno!I182</f>
        <v>0.68946897816381636</v>
      </c>
      <c r="K501">
        <f t="shared" si="28"/>
        <v>10</v>
      </c>
      <c r="L501">
        <f>[1]Desno!J182</f>
        <v>3.8192192392808408</v>
      </c>
      <c r="M501">
        <f t="shared" si="29"/>
        <v>13.819219239280841</v>
      </c>
      <c r="N501">
        <f>[1]Desno!K182</f>
        <v>5.1155775101295653</v>
      </c>
      <c r="O501">
        <f>[1]Desno!L182</f>
        <v>1.0720934304363272</v>
      </c>
      <c r="P501">
        <f t="shared" si="30"/>
        <v>15.384615384615374</v>
      </c>
      <c r="Q501">
        <f>[1]Desno!M182</f>
        <v>6.242514710980851</v>
      </c>
      <c r="R501">
        <f t="shared" si="31"/>
        <v>22.58751697420869</v>
      </c>
      <c r="T501">
        <f>[1]Desno!N182</f>
        <v>1</v>
      </c>
    </row>
    <row r="502" spans="1:20" x14ac:dyDescent="0.25">
      <c r="A502" t="s">
        <v>8</v>
      </c>
      <c r="B502">
        <f>[1]Desno!A183</f>
        <v>19</v>
      </c>
      <c r="C502">
        <f>[1]Desno!B183</f>
        <v>7</v>
      </c>
      <c r="D502">
        <f>[1]Desno!C183</f>
        <v>9</v>
      </c>
      <c r="E502">
        <f>[1]Desno!D183</f>
        <v>59.631806440548225</v>
      </c>
      <c r="F502">
        <f>[1]Desno!E183</f>
        <v>62.25337149334915</v>
      </c>
      <c r="G502">
        <f>[1]Desno!F183</f>
        <v>60</v>
      </c>
      <c r="H502">
        <f>'19-rast'!E502</f>
        <v>77</v>
      </c>
      <c r="I502">
        <f>[1]Desno!H183</f>
        <v>2.6215650528009249</v>
      </c>
      <c r="J502">
        <f>[1]Desno!I183</f>
        <v>-2.2533714933491495</v>
      </c>
      <c r="K502">
        <f t="shared" si="28"/>
        <v>17</v>
      </c>
      <c r="L502">
        <f>[1]Desno!J183</f>
        <v>0.36819355945177534</v>
      </c>
      <c r="M502">
        <f t="shared" si="29"/>
        <v>17.368193559451775</v>
      </c>
      <c r="N502">
        <f>[1]Desno!K183</f>
        <v>4.3962529550644724</v>
      </c>
      <c r="O502">
        <f>[1]Desno!L183</f>
        <v>-3.6196778412071806</v>
      </c>
      <c r="P502">
        <f t="shared" si="30"/>
        <v>28.333333333333343</v>
      </c>
      <c r="Q502">
        <f>[1]Desno!M183</f>
        <v>0.61744491979940364</v>
      </c>
      <c r="R502">
        <f t="shared" si="31"/>
        <v>29.12572098040922</v>
      </c>
      <c r="T502">
        <f>[1]Desno!N183</f>
        <v>1</v>
      </c>
    </row>
    <row r="503" spans="1:20" x14ac:dyDescent="0.25">
      <c r="A503" t="s">
        <v>8</v>
      </c>
      <c r="B503">
        <f>[1]Desno!A184</f>
        <v>19</v>
      </c>
      <c r="C503">
        <f>[1]Desno!B184</f>
        <v>7</v>
      </c>
      <c r="D503">
        <f>[1]Desno!C184</f>
        <v>10</v>
      </c>
      <c r="E503">
        <f>[1]Desno!D184</f>
        <v>58.986265410664686</v>
      </c>
      <c r="F503">
        <f>[1]Desno!E184</f>
        <v>61.017501933739801</v>
      </c>
      <c r="G503">
        <f>[1]Desno!F184</f>
        <v>60</v>
      </c>
      <c r="H503">
        <f>'19-rast'!E503</f>
        <v>75</v>
      </c>
      <c r="I503">
        <f>[1]Desno!H184</f>
        <v>2.0312365230751155</v>
      </c>
      <c r="J503">
        <f>[1]Desno!I184</f>
        <v>-1.0175019337398012</v>
      </c>
      <c r="K503">
        <f t="shared" si="28"/>
        <v>15</v>
      </c>
      <c r="L503">
        <f>[1]Desno!J184</f>
        <v>1.0137345893353142</v>
      </c>
      <c r="M503">
        <f t="shared" si="29"/>
        <v>16.013734589335314</v>
      </c>
      <c r="N503">
        <f>[1]Desno!K184</f>
        <v>3.4435753966344018</v>
      </c>
      <c r="O503">
        <f>[1]Desno!L184</f>
        <v>-1.6675575064425407</v>
      </c>
      <c r="P503">
        <f t="shared" si="30"/>
        <v>25</v>
      </c>
      <c r="Q503">
        <f>[1]Desno!M184</f>
        <v>1.7185942901752682</v>
      </c>
      <c r="R503">
        <f t="shared" si="31"/>
        <v>27.148242862719087</v>
      </c>
      <c r="T503">
        <f>[1]Desno!N184</f>
        <v>1</v>
      </c>
    </row>
    <row r="504" spans="1:20" x14ac:dyDescent="0.25">
      <c r="A504" t="s">
        <v>8</v>
      </c>
      <c r="B504">
        <f>[1]Desno!A185</f>
        <v>19</v>
      </c>
      <c r="C504">
        <f>[1]Desno!B185</f>
        <v>7</v>
      </c>
      <c r="D504">
        <f>[1]Desno!C185</f>
        <v>11</v>
      </c>
      <c r="E504">
        <f>[1]Desno!D185</f>
        <v>58.329968650118602</v>
      </c>
      <c r="F504">
        <f>[1]Desno!E185</f>
        <v>58.031415821022527</v>
      </c>
      <c r="G504">
        <f>[1]Desno!F185</f>
        <v>60</v>
      </c>
      <c r="H504">
        <f>'19-rast'!E504</f>
        <v>66</v>
      </c>
      <c r="I504">
        <f>[1]Desno!H185</f>
        <v>-0.29855282909607439</v>
      </c>
      <c r="J504">
        <f>[1]Desno!I185</f>
        <v>1.9685841789774727</v>
      </c>
      <c r="K504">
        <f t="shared" si="28"/>
        <v>6</v>
      </c>
      <c r="L504">
        <f>[1]Desno!J185</f>
        <v>1.6700313498813983</v>
      </c>
      <c r="M504">
        <f t="shared" si="29"/>
        <v>7.6700313498813983</v>
      </c>
      <c r="N504">
        <f>[1]Desno!K185</f>
        <v>-0.51183437263079279</v>
      </c>
      <c r="O504">
        <f>[1]Desno!L185</f>
        <v>3.3922732215406759</v>
      </c>
      <c r="P504">
        <f t="shared" si="30"/>
        <v>10.000000000000009</v>
      </c>
      <c r="Q504">
        <f>[1]Desno!M185</f>
        <v>2.8630760285484946</v>
      </c>
      <c r="R504">
        <f t="shared" si="31"/>
        <v>13.149383631403344</v>
      </c>
      <c r="T504">
        <f>[1]Desno!N185</f>
        <v>1</v>
      </c>
    </row>
    <row r="505" spans="1:20" x14ac:dyDescent="0.25">
      <c r="A505" t="s">
        <v>8</v>
      </c>
      <c r="B505">
        <f>[1]Desno!A186</f>
        <v>19</v>
      </c>
      <c r="C505">
        <f>[1]Desno!B186</f>
        <v>7</v>
      </c>
      <c r="D505">
        <f>[1]Desno!C186</f>
        <v>12</v>
      </c>
      <c r="E505">
        <f>[1]Desno!D186</f>
        <v>47.548588602969943</v>
      </c>
      <c r="F505">
        <f>[1]Desno!E186</f>
        <v>51.212205082375625</v>
      </c>
      <c r="G505">
        <f>[1]Desno!F186</f>
        <v>50</v>
      </c>
      <c r="H505">
        <f>'19-rast'!E505</f>
        <v>59</v>
      </c>
      <c r="I505">
        <f>[1]Desno!H186</f>
        <v>3.6636164794056825</v>
      </c>
      <c r="J505">
        <f>[1]Desno!I186</f>
        <v>-1.2122050823756254</v>
      </c>
      <c r="K505">
        <f t="shared" si="28"/>
        <v>9</v>
      </c>
      <c r="L505">
        <f>[1]Desno!J186</f>
        <v>2.4514113970300571</v>
      </c>
      <c r="M505">
        <f t="shared" si="29"/>
        <v>11.451411397030057</v>
      </c>
      <c r="N505">
        <f>[1]Desno!K186</f>
        <v>7.7049952207768557</v>
      </c>
      <c r="O505">
        <f>[1]Desno!L186</f>
        <v>-2.3670237991622822</v>
      </c>
      <c r="P505">
        <f t="shared" si="30"/>
        <v>17.999999999999993</v>
      </c>
      <c r="Q505">
        <f>[1]Desno!M186</f>
        <v>5.1555923510144819</v>
      </c>
      <c r="R505">
        <f t="shared" si="31"/>
        <v>24.083598974197074</v>
      </c>
      <c r="T505">
        <f>[1]Desno!N186</f>
        <v>1</v>
      </c>
    </row>
    <row r="506" spans="1:20" x14ac:dyDescent="0.25">
      <c r="A506" t="s">
        <v>8</v>
      </c>
      <c r="B506">
        <f>[1]Desno!A187</f>
        <v>20</v>
      </c>
      <c r="C506">
        <f>[1]Desno!B187</f>
        <v>5</v>
      </c>
      <c r="D506">
        <f>[1]Desno!C187</f>
        <v>1</v>
      </c>
      <c r="E506">
        <f>[1]Desno!D187</f>
        <v>49.983222893896631</v>
      </c>
      <c r="F506">
        <f>[1]Desno!E187</f>
        <v>56.155970879835444</v>
      </c>
      <c r="G506">
        <f>[1]Desno!F187</f>
        <v>0</v>
      </c>
      <c r="H506" t="str">
        <f>'19-rast'!E506</f>
        <v>fuč 1</v>
      </c>
      <c r="I506">
        <f>[1]Desno!H187</f>
        <v>6.1727479859388126</v>
      </c>
      <c r="J506">
        <f>[1]Desno!I187</f>
        <v>0</v>
      </c>
      <c r="K506" t="e">
        <f t="shared" si="28"/>
        <v>#VALUE!</v>
      </c>
      <c r="L506">
        <f>[1]Desno!J187</f>
        <v>0</v>
      </c>
      <c r="M506" t="e">
        <f t="shared" si="29"/>
        <v>#VALUE!</v>
      </c>
      <c r="N506">
        <f>[1]Desno!K187</f>
        <v>12.349639796221613</v>
      </c>
      <c r="O506">
        <f>[1]Desno!L187</f>
        <v>0</v>
      </c>
      <c r="P506" t="e">
        <f t="shared" si="30"/>
        <v>#VALUE!</v>
      </c>
      <c r="Q506">
        <f>[1]Desno!M187</f>
        <v>0</v>
      </c>
      <c r="R506" t="e">
        <f t="shared" si="31"/>
        <v>#VALUE!</v>
      </c>
      <c r="T506">
        <f>[1]Desno!N187</f>
        <v>1</v>
      </c>
    </row>
    <row r="507" spans="1:20" x14ac:dyDescent="0.25">
      <c r="A507" t="s">
        <v>8</v>
      </c>
      <c r="B507">
        <f>[1]Desno!A188</f>
        <v>20</v>
      </c>
      <c r="C507">
        <f>[1]Desno!B188</f>
        <v>5</v>
      </c>
      <c r="D507">
        <f>[1]Desno!C188</f>
        <v>2</v>
      </c>
      <c r="E507">
        <f>[1]Desno!D188</f>
        <v>51.194009103491531</v>
      </c>
      <c r="F507">
        <f>[1]Desno!E188</f>
        <v>56.014632252896533</v>
      </c>
      <c r="G507">
        <f>[1]Desno!F188</f>
        <v>50</v>
      </c>
      <c r="H507">
        <f>'19-rast'!E507</f>
        <v>60</v>
      </c>
      <c r="I507">
        <f>[1]Desno!H188</f>
        <v>4.8206231494050016</v>
      </c>
      <c r="J507">
        <f>[1]Desno!I188</f>
        <v>-6.0146322528965328</v>
      </c>
      <c r="K507">
        <f t="shared" si="28"/>
        <v>10</v>
      </c>
      <c r="L507">
        <f>[1]Desno!J188</f>
        <v>-1.1940091034915312</v>
      </c>
      <c r="M507">
        <f t="shared" si="29"/>
        <v>8.8059908965084688</v>
      </c>
      <c r="N507">
        <f>[1]Desno!K188</f>
        <v>9.4163813966197552</v>
      </c>
      <c r="O507">
        <f>[1]Desno!L188</f>
        <v>-10.737609104959379</v>
      </c>
      <c r="P507">
        <f t="shared" si="30"/>
        <v>19.999999999999996</v>
      </c>
      <c r="Q507">
        <f>[1]Desno!M188</f>
        <v>-2.3323219345407709</v>
      </c>
      <c r="R507">
        <f t="shared" si="31"/>
        <v>17.201213678551074</v>
      </c>
      <c r="T507">
        <f>[1]Desno!N188</f>
        <v>1</v>
      </c>
    </row>
    <row r="508" spans="1:20" x14ac:dyDescent="0.25">
      <c r="A508" t="s">
        <v>8</v>
      </c>
      <c r="B508">
        <f>[1]Desno!A189</f>
        <v>20</v>
      </c>
      <c r="C508">
        <f>[1]Desno!B189</f>
        <v>5</v>
      </c>
      <c r="D508">
        <f>[1]Desno!C189</f>
        <v>3</v>
      </c>
      <c r="E508">
        <f>[1]Desno!D189</f>
        <v>59.245148474337157</v>
      </c>
      <c r="F508">
        <f>[1]Desno!E189</f>
        <v>59.814608237952697</v>
      </c>
      <c r="G508">
        <f>[1]Desno!F189</f>
        <v>60</v>
      </c>
      <c r="H508">
        <f>'19-rast'!E508</f>
        <v>89</v>
      </c>
      <c r="I508">
        <f>[1]Desno!H189</f>
        <v>0.56945976361554074</v>
      </c>
      <c r="J508">
        <f>[1]Desno!I189</f>
        <v>0.18539176204730268</v>
      </c>
      <c r="K508">
        <f t="shared" si="28"/>
        <v>29</v>
      </c>
      <c r="L508">
        <f>[1]Desno!J189</f>
        <v>0.75485152566284341</v>
      </c>
      <c r="M508">
        <f t="shared" si="29"/>
        <v>29.754851525662843</v>
      </c>
      <c r="N508">
        <f>[1]Desno!K189</f>
        <v>0.96119222971009499</v>
      </c>
      <c r="O508">
        <f>[1]Desno!L189</f>
        <v>0.30994395434269517</v>
      </c>
      <c r="P508">
        <f t="shared" si="30"/>
        <v>48.333333333333343</v>
      </c>
      <c r="Q508">
        <f>[1]Desno!M189</f>
        <v>1.2741153412583861</v>
      </c>
      <c r="R508">
        <f t="shared" si="31"/>
        <v>50.223271089533284</v>
      </c>
      <c r="T508">
        <f>[1]Desno!N189</f>
        <v>1</v>
      </c>
    </row>
    <row r="509" spans="1:20" x14ac:dyDescent="0.25">
      <c r="A509" t="s">
        <v>8</v>
      </c>
      <c r="B509">
        <f>[1]Desno!A190</f>
        <v>20</v>
      </c>
      <c r="C509">
        <f>[1]Desno!B190</f>
        <v>5</v>
      </c>
      <c r="D509">
        <f>[1]Desno!C190</f>
        <v>4</v>
      </c>
      <c r="E509">
        <f>[1]Desno!D190</f>
        <v>54.030617113892916</v>
      </c>
      <c r="F509">
        <f>[1]Desno!E190</f>
        <v>56.635505396312809</v>
      </c>
      <c r="G509">
        <f>[1]Desno!F190</f>
        <v>60</v>
      </c>
      <c r="H509">
        <f>'19-rast'!E509</f>
        <v>67</v>
      </c>
      <c r="I509">
        <f>[1]Desno!H190</f>
        <v>2.6048882824198927</v>
      </c>
      <c r="J509">
        <f>[1]Desno!I190</f>
        <v>3.3644946036871914</v>
      </c>
      <c r="K509">
        <f t="shared" si="28"/>
        <v>7</v>
      </c>
      <c r="L509">
        <f>[1]Desno!J190</f>
        <v>5.9693828861070841</v>
      </c>
      <c r="M509">
        <f t="shared" si="29"/>
        <v>12.969382886107084</v>
      </c>
      <c r="N509">
        <f>[1]Desno!K190</f>
        <v>4.8211336859783849</v>
      </c>
      <c r="O509">
        <f>[1]Desno!L190</f>
        <v>5.9406101881563478</v>
      </c>
      <c r="P509">
        <f t="shared" si="30"/>
        <v>11.66666666666667</v>
      </c>
      <c r="Q509">
        <f>[1]Desno!M190</f>
        <v>11.0481486330686</v>
      </c>
      <c r="R509">
        <f t="shared" si="31"/>
        <v>24.003765973593261</v>
      </c>
      <c r="T509">
        <f>[1]Desno!N190</f>
        <v>1</v>
      </c>
    </row>
    <row r="510" spans="1:20" x14ac:dyDescent="0.25">
      <c r="A510" t="s">
        <v>8</v>
      </c>
      <c r="B510">
        <f>[1]Desno!A191</f>
        <v>20</v>
      </c>
      <c r="C510">
        <f>[1]Desno!B191</f>
        <v>5</v>
      </c>
      <c r="D510">
        <f>[1]Desno!C191</f>
        <v>5</v>
      </c>
      <c r="E510">
        <f>[1]Desno!D191</f>
        <v>54.55437379925386</v>
      </c>
      <c r="F510">
        <f>[1]Desno!E191</f>
        <v>60.355877920089092</v>
      </c>
      <c r="G510">
        <f>[1]Desno!F191</f>
        <v>55</v>
      </c>
      <c r="H510">
        <f>'19-rast'!E510</f>
        <v>65</v>
      </c>
      <c r="I510">
        <f>[1]Desno!H191</f>
        <v>5.8015041208352329</v>
      </c>
      <c r="J510">
        <f>[1]Desno!I191</f>
        <v>-5.3558779200890925</v>
      </c>
      <c r="K510">
        <f t="shared" si="28"/>
        <v>10</v>
      </c>
      <c r="L510">
        <f>[1]Desno!J191</f>
        <v>0.44562620074614046</v>
      </c>
      <c r="M510">
        <f t="shared" si="29"/>
        <v>10.44562620074614</v>
      </c>
      <c r="N510">
        <f>[1]Desno!K191</f>
        <v>10.634351962655252</v>
      </c>
      <c r="O510">
        <f>[1]Desno!L191</f>
        <v>-8.8738298648894602</v>
      </c>
      <c r="P510">
        <f t="shared" si="30"/>
        <v>18.181818181818187</v>
      </c>
      <c r="Q510">
        <f>[1]Desno!M191</f>
        <v>0.81684779736621582</v>
      </c>
      <c r="R510">
        <f t="shared" si="31"/>
        <v>19.14718376052371</v>
      </c>
      <c r="T510">
        <f>[1]Desno!N191</f>
        <v>1</v>
      </c>
    </row>
    <row r="511" spans="1:20" x14ac:dyDescent="0.25">
      <c r="A511" t="s">
        <v>8</v>
      </c>
      <c r="B511">
        <f>[1]Desno!A192</f>
        <v>20</v>
      </c>
      <c r="C511">
        <f>[1]Desno!B192</f>
        <v>5</v>
      </c>
      <c r="D511">
        <f>[1]Desno!C192</f>
        <v>6</v>
      </c>
      <c r="E511">
        <f>[1]Desno!D192</f>
        <v>40.388109151955398</v>
      </c>
      <c r="F511">
        <f>[1]Desno!E192</f>
        <v>47.030691308677333</v>
      </c>
      <c r="G511">
        <f>[1]Desno!F192</f>
        <v>45</v>
      </c>
      <c r="H511">
        <f>'19-rast'!E511</f>
        <v>57</v>
      </c>
      <c r="I511">
        <f>[1]Desno!H192</f>
        <v>6.6425821567219359</v>
      </c>
      <c r="J511">
        <f>[1]Desno!I192</f>
        <v>-2.0306913086773335</v>
      </c>
      <c r="K511">
        <f t="shared" si="28"/>
        <v>12</v>
      </c>
      <c r="L511">
        <f>[1]Desno!J192</f>
        <v>4.6118908480446024</v>
      </c>
      <c r="M511">
        <f t="shared" si="29"/>
        <v>16.611890848044602</v>
      </c>
      <c r="N511">
        <f>[1]Desno!K192</f>
        <v>16.446875816171591</v>
      </c>
      <c r="O511">
        <f>[1]Desno!L192</f>
        <v>-4.3178002537731413</v>
      </c>
      <c r="P511">
        <f t="shared" si="30"/>
        <v>26.666666666666661</v>
      </c>
      <c r="Q511">
        <f>[1]Desno!M192</f>
        <v>11.418932316670038</v>
      </c>
      <c r="R511">
        <f t="shared" si="31"/>
        <v>41.130647601115378</v>
      </c>
      <c r="T511">
        <f>[1]Desno!N192</f>
        <v>1</v>
      </c>
    </row>
    <row r="512" spans="1:20" x14ac:dyDescent="0.25">
      <c r="A512" t="s">
        <v>8</v>
      </c>
      <c r="B512">
        <f>[1]Desno!A193</f>
        <v>20</v>
      </c>
      <c r="C512">
        <f>[1]Desno!B193</f>
        <v>5</v>
      </c>
      <c r="D512">
        <f>[1]Desno!C193</f>
        <v>7</v>
      </c>
      <c r="E512">
        <f>[1]Desno!D193</f>
        <v>58.103758251414781</v>
      </c>
      <c r="F512">
        <f>[1]Desno!E193</f>
        <v>63.556407111095027</v>
      </c>
      <c r="G512">
        <f>[1]Desno!F193</f>
        <v>70</v>
      </c>
      <c r="H512">
        <f>'19-rast'!E512</f>
        <v>80</v>
      </c>
      <c r="I512">
        <f>[1]Desno!H193</f>
        <v>5.4526488596802452</v>
      </c>
      <c r="J512">
        <f>[1]Desno!I193</f>
        <v>6.4435928889049734</v>
      </c>
      <c r="K512">
        <f t="shared" si="28"/>
        <v>10</v>
      </c>
      <c r="L512">
        <f>[1]Desno!J193</f>
        <v>11.896241748585219</v>
      </c>
      <c r="M512">
        <f t="shared" si="29"/>
        <v>21.896241748585219</v>
      </c>
      <c r="N512">
        <f>[1]Desno!K193</f>
        <v>9.384330762369375</v>
      </c>
      <c r="O512">
        <f>[1]Desno!L193</f>
        <v>10.138384439576221</v>
      </c>
      <c r="P512">
        <f t="shared" si="30"/>
        <v>14.285714285714279</v>
      </c>
      <c r="Q512">
        <f>[1]Desno!M193</f>
        <v>20.474134731715999</v>
      </c>
      <c r="R512">
        <f t="shared" si="31"/>
        <v>37.684725407675444</v>
      </c>
      <c r="T512">
        <f>[1]Desno!N193</f>
        <v>0</v>
      </c>
    </row>
    <row r="513" spans="1:20" x14ac:dyDescent="0.25">
      <c r="A513" t="s">
        <v>8</v>
      </c>
      <c r="B513">
        <f>[1]Desno!A194</f>
        <v>20</v>
      </c>
      <c r="C513">
        <f>[1]Desno!B194</f>
        <v>5</v>
      </c>
      <c r="D513">
        <f>[1]Desno!C194</f>
        <v>8</v>
      </c>
      <c r="E513">
        <f>[1]Desno!D194</f>
        <v>55.489633643078378</v>
      </c>
      <c r="F513">
        <f>[1]Desno!E194</f>
        <v>59.212117113657087</v>
      </c>
      <c r="G513">
        <f>[1]Desno!F194</f>
        <v>70</v>
      </c>
      <c r="H513">
        <f>'19-rast'!E513</f>
        <v>78</v>
      </c>
      <c r="I513">
        <f>[1]Desno!H194</f>
        <v>3.7224834705787089</v>
      </c>
      <c r="J513">
        <f>[1]Desno!I194</f>
        <v>10.787882886342913</v>
      </c>
      <c r="K513">
        <f t="shared" si="28"/>
        <v>8</v>
      </c>
      <c r="L513">
        <f>[1]Desno!J194</f>
        <v>14.510366356921622</v>
      </c>
      <c r="M513">
        <f t="shared" si="29"/>
        <v>22.510366356921622</v>
      </c>
      <c r="N513">
        <f>[1]Desno!K194</f>
        <v>6.7084304331914479</v>
      </c>
      <c r="O513">
        <f>[1]Desno!L194</f>
        <v>18.219046053759016</v>
      </c>
      <c r="P513">
        <f t="shared" si="30"/>
        <v>11.428571428571432</v>
      </c>
      <c r="Q513">
        <f>[1]Desno!M194</f>
        <v>26.14968851705801</v>
      </c>
      <c r="R513">
        <f t="shared" si="31"/>
        <v>40.566795776150343</v>
      </c>
      <c r="T513">
        <f>[1]Desno!N194</f>
        <v>0</v>
      </c>
    </row>
    <row r="514" spans="1:20" x14ac:dyDescent="0.25">
      <c r="A514" t="s">
        <v>8</v>
      </c>
      <c r="B514">
        <f>[1]Desno!A195</f>
        <v>20</v>
      </c>
      <c r="C514">
        <f>[1]Desno!B195</f>
        <v>5</v>
      </c>
      <c r="D514">
        <f>[1]Desno!C195</f>
        <v>9</v>
      </c>
      <c r="E514">
        <f>[1]Desno!D195</f>
        <v>52.586216581125335</v>
      </c>
      <c r="F514">
        <f>[1]Desno!E195</f>
        <v>58.050120888424203</v>
      </c>
      <c r="G514">
        <f>[1]Desno!F195</f>
        <v>60</v>
      </c>
      <c r="H514">
        <f>'19-rast'!E514</f>
        <v>66</v>
      </c>
      <c r="I514">
        <f>[1]Desno!H195</f>
        <v>5.4639043072988684</v>
      </c>
      <c r="J514">
        <f>[1]Desno!I195</f>
        <v>1.9498791115757967</v>
      </c>
      <c r="K514">
        <f t="shared" si="28"/>
        <v>6</v>
      </c>
      <c r="L514">
        <f>[1]Desno!J195</f>
        <v>7.4137834188746652</v>
      </c>
      <c r="M514">
        <f t="shared" si="29"/>
        <v>13.413783418874665</v>
      </c>
      <c r="N514">
        <f>[1]Desno!K195</f>
        <v>10.390373490493744</v>
      </c>
      <c r="O514">
        <f>[1]Desno!L195</f>
        <v>3.3589578828329802</v>
      </c>
      <c r="P514">
        <f t="shared" si="30"/>
        <v>10.000000000000009</v>
      </c>
      <c r="Q514">
        <f>[1]Desno!M195</f>
        <v>14.098339642741431</v>
      </c>
      <c r="R514">
        <f t="shared" si="31"/>
        <v>25.508173607015582</v>
      </c>
      <c r="T514">
        <f>[1]Desno!N195</f>
        <v>0</v>
      </c>
    </row>
    <row r="515" spans="1:20" x14ac:dyDescent="0.25">
      <c r="A515" t="s">
        <v>8</v>
      </c>
      <c r="B515">
        <f>[1]Desno!A196</f>
        <v>20</v>
      </c>
      <c r="C515">
        <f>[1]Desno!B196</f>
        <v>5</v>
      </c>
      <c r="D515">
        <f>[1]Desno!C196</f>
        <v>10</v>
      </c>
      <c r="E515">
        <f>[1]Desno!D196</f>
        <v>59.911168572937839</v>
      </c>
      <c r="F515">
        <f>[1]Desno!E196</f>
        <v>65.172655725920009</v>
      </c>
      <c r="G515">
        <f>[1]Desno!F196</f>
        <v>70</v>
      </c>
      <c r="H515">
        <f>'19-rast'!E515</f>
        <v>76</v>
      </c>
      <c r="I515">
        <f>[1]Desno!H196</f>
        <v>5.2614871529821698</v>
      </c>
      <c r="J515">
        <f>[1]Desno!I196</f>
        <v>4.8273442740799908</v>
      </c>
      <c r="K515">
        <f t="shared" ref="K515:K578" si="32">H515-G515</f>
        <v>6</v>
      </c>
      <c r="L515">
        <f>[1]Desno!J196</f>
        <v>10.088831427062161</v>
      </c>
      <c r="M515">
        <f t="shared" ref="M515:M578" si="33">H515-E515</f>
        <v>16.088831427062161</v>
      </c>
      <c r="N515">
        <f>[1]Desno!K196</f>
        <v>8.7821474331228657</v>
      </c>
      <c r="O515">
        <f>[1]Desno!L196</f>
        <v>7.407008691468886</v>
      </c>
      <c r="P515">
        <f t="shared" ref="P515:P578" si="34">(H515/G515-1)*100</f>
        <v>8.5714285714285623</v>
      </c>
      <c r="Q515">
        <f>[1]Desno!M196</f>
        <v>16.839650548260778</v>
      </c>
      <c r="R515">
        <f t="shared" ref="R515:R578" si="35">(H515/E515-1)*100</f>
        <v>26.854477738111694</v>
      </c>
      <c r="T515">
        <f>[1]Desno!N196</f>
        <v>0</v>
      </c>
    </row>
    <row r="516" spans="1:20" x14ac:dyDescent="0.25">
      <c r="A516" t="s">
        <v>8</v>
      </c>
      <c r="B516">
        <f>[1]Desno!A197</f>
        <v>21</v>
      </c>
      <c r="C516">
        <f>[1]Desno!B197</f>
        <v>2</v>
      </c>
      <c r="D516">
        <f>[1]Desno!C197</f>
        <v>1</v>
      </c>
      <c r="E516">
        <f>[1]Desno!D197</f>
        <v>57.633786611358168</v>
      </c>
      <c r="F516">
        <f>[1]Desno!E197</f>
        <v>62.942402711653749</v>
      </c>
      <c r="G516">
        <f>[1]Desno!F197</f>
        <v>65</v>
      </c>
      <c r="H516">
        <f>'19-rast'!E516</f>
        <v>73</v>
      </c>
      <c r="I516">
        <f>[1]Desno!H197</f>
        <v>5.3086161002955805</v>
      </c>
      <c r="J516">
        <f>[1]Desno!I197</f>
        <v>2.0575972883462512</v>
      </c>
      <c r="K516">
        <f t="shared" si="32"/>
        <v>8</v>
      </c>
      <c r="L516">
        <f>[1]Desno!J197</f>
        <v>7.3662133886418317</v>
      </c>
      <c r="M516">
        <f t="shared" si="33"/>
        <v>15.366213388641832</v>
      </c>
      <c r="N516">
        <f>[1]Desno!K197</f>
        <v>9.2109445039472391</v>
      </c>
      <c r="O516">
        <f>[1]Desno!L197</f>
        <v>3.2690161158485331</v>
      </c>
      <c r="P516">
        <f t="shared" si="34"/>
        <v>12.307692307692308</v>
      </c>
      <c r="Q516">
        <f>[1]Desno!M197</f>
        <v>12.781067880051689</v>
      </c>
      <c r="R516">
        <f t="shared" si="35"/>
        <v>26.661814696058062</v>
      </c>
      <c r="T516">
        <f>[1]Desno!N197</f>
        <v>0</v>
      </c>
    </row>
    <row r="517" spans="1:20" x14ac:dyDescent="0.25">
      <c r="A517" t="s">
        <v>8</v>
      </c>
      <c r="B517">
        <f>[1]Desno!A198</f>
        <v>21</v>
      </c>
      <c r="C517">
        <f>[1]Desno!B198</f>
        <v>2</v>
      </c>
      <c r="D517">
        <f>[1]Desno!C198</f>
        <v>2</v>
      </c>
      <c r="E517">
        <f>[1]Desno!D198</f>
        <v>51.816421067058755</v>
      </c>
      <c r="F517">
        <f>[1]Desno!E198</f>
        <v>56.772486547826055</v>
      </c>
      <c r="G517">
        <f>[1]Desno!F198</f>
        <v>60</v>
      </c>
      <c r="H517">
        <f>'19-rast'!E517</f>
        <v>68</v>
      </c>
      <c r="I517">
        <f>[1]Desno!H198</f>
        <v>4.9560654807673004</v>
      </c>
      <c r="J517">
        <f>[1]Desno!I198</f>
        <v>3.2275134521739446</v>
      </c>
      <c r="K517">
        <f t="shared" si="32"/>
        <v>8</v>
      </c>
      <c r="L517">
        <f>[1]Desno!J198</f>
        <v>8.1835789329412449</v>
      </c>
      <c r="M517">
        <f t="shared" si="33"/>
        <v>16.183578932941245</v>
      </c>
      <c r="N517">
        <f>[1]Desno!K198</f>
        <v>9.564661894254245</v>
      </c>
      <c r="O517">
        <f>[1]Desno!L198</f>
        <v>5.6849957583855915</v>
      </c>
      <c r="P517">
        <f t="shared" si="34"/>
        <v>13.33333333333333</v>
      </c>
      <c r="Q517">
        <f>[1]Desno!M198</f>
        <v>15.793408275632114</v>
      </c>
      <c r="R517">
        <f t="shared" si="35"/>
        <v>31.232529379049744</v>
      </c>
      <c r="T517">
        <f>[1]Desno!N198</f>
        <v>0</v>
      </c>
    </row>
    <row r="518" spans="1:20" x14ac:dyDescent="0.25">
      <c r="A518" t="s">
        <v>8</v>
      </c>
      <c r="B518">
        <f>[1]Desno!A199</f>
        <v>21</v>
      </c>
      <c r="C518">
        <f>[1]Desno!B199</f>
        <v>2</v>
      </c>
      <c r="D518">
        <f>[1]Desno!C199</f>
        <v>3</v>
      </c>
      <c r="E518">
        <f>[1]Desno!D199</f>
        <v>54.487616702354423</v>
      </c>
      <c r="F518">
        <f>[1]Desno!E199</f>
        <v>61.874837722101944</v>
      </c>
      <c r="G518">
        <f>[1]Desno!F199</f>
        <v>70</v>
      </c>
      <c r="H518">
        <f>'19-rast'!E518</f>
        <v>77</v>
      </c>
      <c r="I518">
        <f>[1]Desno!H199</f>
        <v>7.3872210197475212</v>
      </c>
      <c r="J518">
        <f>[1]Desno!I199</f>
        <v>8.1251622778980561</v>
      </c>
      <c r="K518">
        <f t="shared" si="32"/>
        <v>7</v>
      </c>
      <c r="L518">
        <f>[1]Desno!J199</f>
        <v>15.512383297645577</v>
      </c>
      <c r="M518">
        <f t="shared" si="33"/>
        <v>22.512383297645577</v>
      </c>
      <c r="N518">
        <f>[1]Desno!K199</f>
        <v>13.55761449450279</v>
      </c>
      <c r="O518">
        <f>[1]Desno!L199</f>
        <v>13.131609838543001</v>
      </c>
      <c r="P518">
        <f t="shared" si="34"/>
        <v>10.000000000000009</v>
      </c>
      <c r="Q518">
        <f>[1]Desno!M199</f>
        <v>28.469557371877642</v>
      </c>
      <c r="R518">
        <f t="shared" si="35"/>
        <v>41.316513109065411</v>
      </c>
      <c r="T518">
        <f>[1]Desno!N199</f>
        <v>0</v>
      </c>
    </row>
    <row r="519" spans="1:20" x14ac:dyDescent="0.25">
      <c r="A519" t="s">
        <v>8</v>
      </c>
      <c r="B519">
        <f>[1]Desno!A200</f>
        <v>21</v>
      </c>
      <c r="C519">
        <f>[1]Desno!B200</f>
        <v>2</v>
      </c>
      <c r="D519">
        <f>[1]Desno!C200</f>
        <v>4</v>
      </c>
      <c r="E519">
        <f>[1]Desno!D200</f>
        <v>55.91038084849761</v>
      </c>
      <c r="F519">
        <f>[1]Desno!E200</f>
        <v>61.629789020576162</v>
      </c>
      <c r="G519">
        <f>[1]Desno!F200</f>
        <v>65</v>
      </c>
      <c r="H519">
        <f>'19-rast'!E519</f>
        <v>71</v>
      </c>
      <c r="I519">
        <f>[1]Desno!H200</f>
        <v>5.7194081720785519</v>
      </c>
      <c r="J519">
        <f>[1]Desno!I200</f>
        <v>3.3702109794238382</v>
      </c>
      <c r="K519">
        <f t="shared" si="32"/>
        <v>6</v>
      </c>
      <c r="L519">
        <f>[1]Desno!J200</f>
        <v>9.0896191515023901</v>
      </c>
      <c r="M519">
        <f t="shared" si="33"/>
        <v>15.08961915150239</v>
      </c>
      <c r="N519">
        <f>[1]Desno!K200</f>
        <v>10.229599736722662</v>
      </c>
      <c r="O519">
        <f>[1]Desno!L200</f>
        <v>5.4684772298971174</v>
      </c>
      <c r="P519">
        <f t="shared" si="34"/>
        <v>9.2307692307692193</v>
      </c>
      <c r="Q519">
        <f>[1]Desno!M200</f>
        <v>16.25748029893208</v>
      </c>
      <c r="R519">
        <f t="shared" si="35"/>
        <v>26.988940018833496</v>
      </c>
      <c r="T519">
        <f>[1]Desno!N200</f>
        <v>0</v>
      </c>
    </row>
    <row r="520" spans="1:20" x14ac:dyDescent="0.25">
      <c r="A520" t="s">
        <v>8</v>
      </c>
      <c r="B520">
        <f>[1]Desno!A201</f>
        <v>21</v>
      </c>
      <c r="C520">
        <f>[1]Desno!B201</f>
        <v>2</v>
      </c>
      <c r="D520">
        <f>[1]Desno!C201</f>
        <v>5</v>
      </c>
      <c r="E520">
        <f>[1]Desno!D201</f>
        <v>52.955851925102927</v>
      </c>
      <c r="F520">
        <f>[1]Desno!E201</f>
        <v>58.539412779758564</v>
      </c>
      <c r="G520">
        <f>[1]Desno!F201</f>
        <v>70</v>
      </c>
      <c r="H520">
        <f>'19-rast'!E520</f>
        <v>79</v>
      </c>
      <c r="I520">
        <f>[1]Desno!H201</f>
        <v>5.5835608546556372</v>
      </c>
      <c r="J520">
        <f>[1]Desno!I201</f>
        <v>11.460587220241436</v>
      </c>
      <c r="K520">
        <f t="shared" si="32"/>
        <v>9</v>
      </c>
      <c r="L520">
        <f>[1]Desno!J201</f>
        <v>17.044148074897073</v>
      </c>
      <c r="M520">
        <f t="shared" si="33"/>
        <v>26.044148074897073</v>
      </c>
      <c r="N520">
        <f>[1]Desno!K201</f>
        <v>10.543803284578711</v>
      </c>
      <c r="O520">
        <f>[1]Desno!L201</f>
        <v>19.577557539497924</v>
      </c>
      <c r="P520">
        <f t="shared" si="34"/>
        <v>12.857142857142856</v>
      </c>
      <c r="Q520">
        <f>[1]Desno!M201</f>
        <v>32.185579978966494</v>
      </c>
      <c r="R520">
        <f t="shared" si="35"/>
        <v>49.180868833405043</v>
      </c>
      <c r="T520">
        <f>[1]Desno!N201</f>
        <v>0</v>
      </c>
    </row>
    <row r="521" spans="1:20" x14ac:dyDescent="0.25">
      <c r="A521" t="s">
        <v>8</v>
      </c>
      <c r="B521">
        <f>[1]Desno!A202</f>
        <v>21</v>
      </c>
      <c r="C521">
        <f>[1]Desno!B202</f>
        <v>2</v>
      </c>
      <c r="D521">
        <f>[1]Desno!C202</f>
        <v>6</v>
      </c>
      <c r="E521">
        <f>[1]Desno!D202</f>
        <v>63.942555621945893</v>
      </c>
      <c r="F521">
        <f>[1]Desno!E202</f>
        <v>66.887617389478848</v>
      </c>
      <c r="G521">
        <f>[1]Desno!F202</f>
        <v>75</v>
      </c>
      <c r="H521">
        <f>'19-rast'!E521</f>
        <v>80</v>
      </c>
      <c r="I521">
        <f>[1]Desno!H202</f>
        <v>2.9450617675329553</v>
      </c>
      <c r="J521">
        <f>[1]Desno!I202</f>
        <v>8.1123826105211521</v>
      </c>
      <c r="K521">
        <f t="shared" si="32"/>
        <v>5</v>
      </c>
      <c r="L521">
        <f>[1]Desno!J202</f>
        <v>11.057444378054107</v>
      </c>
      <c r="M521">
        <f t="shared" si="33"/>
        <v>16.057444378054107</v>
      </c>
      <c r="N521">
        <f>[1]Desno!K202</f>
        <v>4.6057930260800628</v>
      </c>
      <c r="O521">
        <f>[1]Desno!L202</f>
        <v>12.128377309784689</v>
      </c>
      <c r="P521">
        <f t="shared" si="34"/>
        <v>6.6666666666666652</v>
      </c>
      <c r="Q521">
        <f>[1]Desno!M202</f>
        <v>17.292778292175505</v>
      </c>
      <c r="R521">
        <f t="shared" si="35"/>
        <v>25.112296844987213</v>
      </c>
      <c r="T521">
        <f>[1]Desno!N202</f>
        <v>0</v>
      </c>
    </row>
    <row r="522" spans="1:20" x14ac:dyDescent="0.25">
      <c r="A522" t="s">
        <v>8</v>
      </c>
      <c r="B522">
        <f>[1]Desno!A203</f>
        <v>21</v>
      </c>
      <c r="C522">
        <f>[1]Desno!B203</f>
        <v>2</v>
      </c>
      <c r="D522">
        <f>[1]Desno!C203</f>
        <v>7</v>
      </c>
      <c r="E522">
        <f>[1]Desno!D203</f>
        <v>49.643884094070039</v>
      </c>
      <c r="F522">
        <f>[1]Desno!E203</f>
        <v>57.929882423686514</v>
      </c>
      <c r="G522">
        <f>[1]Desno!F203</f>
        <v>65</v>
      </c>
      <c r="H522">
        <f>'19-rast'!E522</f>
        <v>68</v>
      </c>
      <c r="I522">
        <f>[1]Desno!H203</f>
        <v>8.2859983296164756</v>
      </c>
      <c r="J522">
        <f>[1]Desno!I203</f>
        <v>7.0701175763134856</v>
      </c>
      <c r="K522">
        <f t="shared" si="32"/>
        <v>3</v>
      </c>
      <c r="L522">
        <f>[1]Desno!J203</f>
        <v>15.356115905929961</v>
      </c>
      <c r="M522">
        <f t="shared" si="33"/>
        <v>18.356115905929961</v>
      </c>
      <c r="N522">
        <f>[1]Desno!K203</f>
        <v>16.690874376217945</v>
      </c>
      <c r="O522">
        <f>[1]Desno!L203</f>
        <v>12.204612335658105</v>
      </c>
      <c r="P522">
        <f t="shared" si="34"/>
        <v>4.6153846153846212</v>
      </c>
      <c r="Q522">
        <f>[1]Desno!M203</f>
        <v>30.932543224925158</v>
      </c>
      <c r="R522">
        <f t="shared" si="35"/>
        <v>36.975583681460165</v>
      </c>
      <c r="T522">
        <f>[1]Desno!N203</f>
        <v>0</v>
      </c>
    </row>
    <row r="523" spans="1:20" x14ac:dyDescent="0.25">
      <c r="A523" t="s">
        <v>8</v>
      </c>
      <c r="B523">
        <f>[1]Desno!A204</f>
        <v>21</v>
      </c>
      <c r="C523">
        <f>[1]Desno!B204</f>
        <v>2</v>
      </c>
      <c r="D523">
        <f>[1]Desno!C204</f>
        <v>8</v>
      </c>
      <c r="E523">
        <f>[1]Desno!D204</f>
        <v>50.559510059121692</v>
      </c>
      <c r="F523">
        <f>[1]Desno!E204</f>
        <v>58.442088997930959</v>
      </c>
      <c r="G523">
        <f>[1]Desno!F204</f>
        <v>60</v>
      </c>
      <c r="H523">
        <f>'19-rast'!E523</f>
        <v>65</v>
      </c>
      <c r="I523">
        <f>[1]Desno!H204</f>
        <v>7.8825789388092673</v>
      </c>
      <c r="J523">
        <f>[1]Desno!I204</f>
        <v>1.5579110020690408</v>
      </c>
      <c r="K523">
        <f t="shared" si="32"/>
        <v>5</v>
      </c>
      <c r="L523">
        <f>[1]Desno!J204</f>
        <v>9.4404899408783081</v>
      </c>
      <c r="M523">
        <f t="shared" si="33"/>
        <v>14.440489940878308</v>
      </c>
      <c r="N523">
        <f>[1]Desno!K204</f>
        <v>15.590694865499666</v>
      </c>
      <c r="O523">
        <f>[1]Desno!L204</f>
        <v>2.6657346251332648</v>
      </c>
      <c r="P523">
        <f t="shared" si="34"/>
        <v>8.333333333333325</v>
      </c>
      <c r="Q523">
        <f>[1]Desno!M204</f>
        <v>18.672036041961416</v>
      </c>
      <c r="R523">
        <f t="shared" si="35"/>
        <v>28.561372378791528</v>
      </c>
      <c r="T523">
        <f>[1]Desno!N204</f>
        <v>0</v>
      </c>
    </row>
    <row r="524" spans="1:20" x14ac:dyDescent="0.25">
      <c r="A524" t="s">
        <v>8</v>
      </c>
      <c r="B524">
        <f>[1]Desno!A205</f>
        <v>21</v>
      </c>
      <c r="C524">
        <f>[1]Desno!B205</f>
        <v>2</v>
      </c>
      <c r="D524">
        <f>[1]Desno!C205</f>
        <v>9</v>
      </c>
      <c r="E524">
        <f>[1]Desno!D205</f>
        <v>49.972978692532827</v>
      </c>
      <c r="F524">
        <f>[1]Desno!E205</f>
        <v>55.103759031242014</v>
      </c>
      <c r="G524">
        <f>[1]Desno!F205</f>
        <v>55</v>
      </c>
      <c r="H524">
        <f>'19-rast'!E524</f>
        <v>57</v>
      </c>
      <c r="I524">
        <f>[1]Desno!H205</f>
        <v>5.1307803387091866</v>
      </c>
      <c r="J524">
        <f>[1]Desno!I205</f>
        <v>-0.10375903124201358</v>
      </c>
      <c r="K524">
        <f t="shared" si="32"/>
        <v>2</v>
      </c>
      <c r="L524">
        <f>[1]Desno!J205</f>
        <v>5.027021307467173</v>
      </c>
      <c r="M524">
        <f t="shared" si="33"/>
        <v>7.027021307467173</v>
      </c>
      <c r="N524">
        <f>[1]Desno!K205</f>
        <v>10.267109291757803</v>
      </c>
      <c r="O524">
        <f>[1]Desno!L205</f>
        <v>-0.1882975554955979</v>
      </c>
      <c r="P524">
        <f t="shared" si="34"/>
        <v>3.6363636363636376</v>
      </c>
      <c r="Q524">
        <f>[1]Desno!M205</f>
        <v>10.059479020445771</v>
      </c>
      <c r="R524">
        <f t="shared" si="35"/>
        <v>14.061641893916521</v>
      </c>
      <c r="T524">
        <f>[1]Desno!N205</f>
        <v>1</v>
      </c>
    </row>
    <row r="525" spans="1:20" x14ac:dyDescent="0.25">
      <c r="A525" t="s">
        <v>8</v>
      </c>
      <c r="B525">
        <f>[1]Desno!A206</f>
        <v>22</v>
      </c>
      <c r="C525">
        <f>[1]Desno!B206</f>
        <v>4</v>
      </c>
      <c r="D525">
        <f>[1]Desno!C206</f>
        <v>1</v>
      </c>
      <c r="E525">
        <f>[1]Desno!D206</f>
        <v>51.964079261275117</v>
      </c>
      <c r="F525">
        <f>[1]Desno!E206</f>
        <v>55.842447895115875</v>
      </c>
      <c r="G525">
        <f>[1]Desno!F206</f>
        <v>55</v>
      </c>
      <c r="H525">
        <f>'19-rast'!E525</f>
        <v>60</v>
      </c>
      <c r="I525">
        <f>[1]Desno!H206</f>
        <v>3.8783686338407577</v>
      </c>
      <c r="J525">
        <f>[1]Desno!I206</f>
        <v>-0.8424478951158747</v>
      </c>
      <c r="K525">
        <f t="shared" si="32"/>
        <v>5</v>
      </c>
      <c r="L525">
        <f>[1]Desno!J206</f>
        <v>3.035920738724883</v>
      </c>
      <c r="M525">
        <f t="shared" si="33"/>
        <v>8.035920738724883</v>
      </c>
      <c r="N525">
        <f>[1]Desno!K206</f>
        <v>7.4635569204263952</v>
      </c>
      <c r="O525">
        <f>[1]Desno!L206</f>
        <v>-1.5086156264105255</v>
      </c>
      <c r="P525">
        <f t="shared" si="34"/>
        <v>9.0909090909090828</v>
      </c>
      <c r="Q525">
        <f>[1]Desno!M206</f>
        <v>5.842344908028263</v>
      </c>
      <c r="R525">
        <f t="shared" si="35"/>
        <v>15.464376263303571</v>
      </c>
      <c r="T525">
        <f>[1]Desno!N206</f>
        <v>1</v>
      </c>
    </row>
    <row r="526" spans="1:20" x14ac:dyDescent="0.25">
      <c r="A526" t="s">
        <v>8</v>
      </c>
      <c r="B526">
        <f>[1]Desno!A207</f>
        <v>22</v>
      </c>
      <c r="C526">
        <f>[1]Desno!B207</f>
        <v>4</v>
      </c>
      <c r="D526">
        <f>[1]Desno!C207</f>
        <v>2</v>
      </c>
      <c r="E526">
        <f>[1]Desno!D207</f>
        <v>44.971901579407671</v>
      </c>
      <c r="F526">
        <f>[1]Desno!E207</f>
        <v>47.762153953222104</v>
      </c>
      <c r="G526">
        <f>[1]Desno!F207</f>
        <v>50</v>
      </c>
      <c r="H526">
        <f>'19-rast'!E526</f>
        <v>59</v>
      </c>
      <c r="I526">
        <f>[1]Desno!H207</f>
        <v>2.7902523738144325</v>
      </c>
      <c r="J526">
        <f>[1]Desno!I207</f>
        <v>2.2378460467778964</v>
      </c>
      <c r="K526">
        <f t="shared" si="32"/>
        <v>9</v>
      </c>
      <c r="L526">
        <f>[1]Desno!J207</f>
        <v>5.0280984205923289</v>
      </c>
      <c r="M526">
        <f t="shared" si="33"/>
        <v>14.028098420592329</v>
      </c>
      <c r="N526">
        <f>[1]Desno!K207</f>
        <v>6.2044349378636676</v>
      </c>
      <c r="O526">
        <f>[1]Desno!L207</f>
        <v>4.6853959914991083</v>
      </c>
      <c r="P526">
        <f t="shared" si="34"/>
        <v>17.999999999999993</v>
      </c>
      <c r="Q526">
        <f>[1]Desno!M207</f>
        <v>11.180533275236604</v>
      </c>
      <c r="R526">
        <f t="shared" si="35"/>
        <v>31.193029264779181</v>
      </c>
      <c r="T526">
        <f>[1]Desno!N207</f>
        <v>0</v>
      </c>
    </row>
    <row r="527" spans="1:20" x14ac:dyDescent="0.25">
      <c r="A527" t="s">
        <v>8</v>
      </c>
      <c r="B527">
        <f>[1]Desno!A208</f>
        <v>22</v>
      </c>
      <c r="C527">
        <f>[1]Desno!B208</f>
        <v>4</v>
      </c>
      <c r="D527">
        <f>[1]Desno!C208</f>
        <v>3</v>
      </c>
      <c r="E527">
        <f>[1]Desno!D208</f>
        <v>49.165935065716468</v>
      </c>
      <c r="F527">
        <f>[1]Desno!E208</f>
        <v>49.873874263303506</v>
      </c>
      <c r="G527">
        <f>[1]Desno!F208</f>
        <v>55</v>
      </c>
      <c r="H527">
        <f>'19-rast'!E527</f>
        <v>60</v>
      </c>
      <c r="I527">
        <f>[1]Desno!H208</f>
        <v>0.70793919758703794</v>
      </c>
      <c r="J527">
        <f>[1]Desno!I208</f>
        <v>5.1261257366964941</v>
      </c>
      <c r="K527">
        <f t="shared" si="32"/>
        <v>5</v>
      </c>
      <c r="L527">
        <f>[1]Desno!J208</f>
        <v>5.834064934283532</v>
      </c>
      <c r="M527">
        <f t="shared" si="33"/>
        <v>10.834064934283532</v>
      </c>
      <c r="N527">
        <f>[1]Desno!K208</f>
        <v>1.4398977597818163</v>
      </c>
      <c r="O527">
        <f>[1]Desno!L208</f>
        <v>10.278178329667531</v>
      </c>
      <c r="P527">
        <f t="shared" si="34"/>
        <v>9.0909090909090828</v>
      </c>
      <c r="Q527">
        <f>[1]Desno!M208</f>
        <v>11.866071348964624</v>
      </c>
      <c r="R527">
        <f t="shared" si="35"/>
        <v>22.035714198870494</v>
      </c>
      <c r="T527">
        <f>[1]Desno!N208</f>
        <v>0</v>
      </c>
    </row>
    <row r="528" spans="1:20" x14ac:dyDescent="0.25">
      <c r="A528" t="s">
        <v>8</v>
      </c>
      <c r="B528">
        <f>[1]Desno!A209</f>
        <v>22</v>
      </c>
      <c r="C528">
        <f>[1]Desno!B209</f>
        <v>4</v>
      </c>
      <c r="D528">
        <f>[1]Desno!C209</f>
        <v>4</v>
      </c>
      <c r="E528">
        <f>[1]Desno!D209</f>
        <v>59.356932681349356</v>
      </c>
      <c r="F528">
        <f>[1]Desno!E209</f>
        <v>62.546407526225941</v>
      </c>
      <c r="G528">
        <f>[1]Desno!F209</f>
        <v>65</v>
      </c>
      <c r="H528">
        <f>'19-rast'!E528</f>
        <v>70</v>
      </c>
      <c r="I528">
        <f>[1]Desno!H209</f>
        <v>3.1894748448765853</v>
      </c>
      <c r="J528">
        <f>[1]Desno!I209</f>
        <v>2.4535924737740586</v>
      </c>
      <c r="K528">
        <f t="shared" si="32"/>
        <v>5</v>
      </c>
      <c r="L528">
        <f>[1]Desno!J209</f>
        <v>5.6430673186506439</v>
      </c>
      <c r="M528">
        <f t="shared" si="33"/>
        <v>10.643067318650644</v>
      </c>
      <c r="N528">
        <f>[1]Desno!K209</f>
        <v>5.3733821826658534</v>
      </c>
      <c r="O528">
        <f>[1]Desno!L209</f>
        <v>3.9228351728198829</v>
      </c>
      <c r="P528">
        <f t="shared" si="34"/>
        <v>7.6923076923076872</v>
      </c>
      <c r="Q528">
        <f>[1]Desno!M209</f>
        <v>9.5070062817173895</v>
      </c>
      <c r="R528">
        <f t="shared" si="35"/>
        <v>17.930622149541797</v>
      </c>
      <c r="T528">
        <f>[1]Desno!N209</f>
        <v>0</v>
      </c>
    </row>
    <row r="529" spans="1:20" x14ac:dyDescent="0.25">
      <c r="A529" t="s">
        <v>8</v>
      </c>
      <c r="B529">
        <f>[1]Desno!A210</f>
        <v>22</v>
      </c>
      <c r="C529">
        <f>[1]Desno!B210</f>
        <v>4</v>
      </c>
      <c r="D529">
        <f>[1]Desno!C210</f>
        <v>5</v>
      </c>
      <c r="E529">
        <f>[1]Desno!D210</f>
        <v>57.520240848357069</v>
      </c>
      <c r="F529">
        <f>[1]Desno!E210</f>
        <v>60.734266641300081</v>
      </c>
      <c r="G529">
        <f>[1]Desno!F210</f>
        <v>55</v>
      </c>
      <c r="H529">
        <f>'19-rast'!E529</f>
        <v>64</v>
      </c>
      <c r="I529">
        <f>[1]Desno!H210</f>
        <v>3.214025792943012</v>
      </c>
      <c r="J529">
        <f>[1]Desno!I210</f>
        <v>-5.7342666413000813</v>
      </c>
      <c r="K529">
        <f t="shared" si="32"/>
        <v>9</v>
      </c>
      <c r="L529">
        <f>[1]Desno!J210</f>
        <v>-2.5202408483570693</v>
      </c>
      <c r="M529">
        <f t="shared" si="33"/>
        <v>6.4797591516429307</v>
      </c>
      <c r="N529">
        <f>[1]Desno!K210</f>
        <v>5.5876431418572681</v>
      </c>
      <c r="O529">
        <f>[1]Desno!L210</f>
        <v>-9.4415672706924632</v>
      </c>
      <c r="P529">
        <f t="shared" si="34"/>
        <v>16.36363636363636</v>
      </c>
      <c r="Q529">
        <f>[1]Desno!M210</f>
        <v>-4.381485214919878</v>
      </c>
      <c r="R529">
        <f t="shared" si="35"/>
        <v>11.265180840820509</v>
      </c>
      <c r="T529">
        <f>[1]Desno!N210</f>
        <v>1</v>
      </c>
    </row>
    <row r="530" spans="1:20" x14ac:dyDescent="0.25">
      <c r="A530" t="s">
        <v>8</v>
      </c>
      <c r="B530">
        <f>[1]Desno!A211</f>
        <v>22</v>
      </c>
      <c r="C530">
        <f>[1]Desno!B211</f>
        <v>4</v>
      </c>
      <c r="D530">
        <f>[1]Desno!C211</f>
        <v>6</v>
      </c>
      <c r="E530">
        <f>[1]Desno!D211</f>
        <v>51.609421100530554</v>
      </c>
      <c r="F530">
        <f>[1]Desno!E211</f>
        <v>58.199125288657008</v>
      </c>
      <c r="G530">
        <f>[1]Desno!F211</f>
        <v>60</v>
      </c>
      <c r="H530">
        <f>'19-rast'!E530</f>
        <v>69</v>
      </c>
      <c r="I530">
        <f>[1]Desno!H211</f>
        <v>6.5897041881264542</v>
      </c>
      <c r="J530">
        <f>[1]Desno!I211</f>
        <v>1.8008747113429919</v>
      </c>
      <c r="K530">
        <f t="shared" si="32"/>
        <v>9</v>
      </c>
      <c r="L530">
        <f>[1]Desno!J211</f>
        <v>8.3905788994694461</v>
      </c>
      <c r="M530">
        <f t="shared" si="33"/>
        <v>17.390578899469446</v>
      </c>
      <c r="N530">
        <f>[1]Desno!K211</f>
        <v>12.768413300529557</v>
      </c>
      <c r="O530">
        <f>[1]Desno!L211</f>
        <v>3.0943329515881635</v>
      </c>
      <c r="P530">
        <f t="shared" si="34"/>
        <v>14.999999999999991</v>
      </c>
      <c r="Q530">
        <f>[1]Desno!M211</f>
        <v>16.25784347227097</v>
      </c>
      <c r="R530">
        <f t="shared" si="35"/>
        <v>33.696519993111629</v>
      </c>
      <c r="T530">
        <f>[1]Desno!N211</f>
        <v>0</v>
      </c>
    </row>
    <row r="531" spans="1:20" x14ac:dyDescent="0.25">
      <c r="A531" t="s">
        <v>8</v>
      </c>
      <c r="B531">
        <f>[1]Desno!A212</f>
        <v>22</v>
      </c>
      <c r="C531">
        <f>[1]Desno!B212</f>
        <v>4</v>
      </c>
      <c r="D531">
        <f>[1]Desno!C212</f>
        <v>7</v>
      </c>
      <c r="E531">
        <f>[1]Desno!D212</f>
        <v>55.692073715024648</v>
      </c>
      <c r="F531">
        <f>[1]Desno!E212</f>
        <v>58.407488244224112</v>
      </c>
      <c r="G531">
        <f>[1]Desno!F212</f>
        <v>60</v>
      </c>
      <c r="H531">
        <f>'19-rast'!E531</f>
        <v>71</v>
      </c>
      <c r="I531">
        <f>[1]Desno!H212</f>
        <v>2.7154145291994638</v>
      </c>
      <c r="J531">
        <f>[1]Desno!I212</f>
        <v>1.5925117557758881</v>
      </c>
      <c r="K531">
        <f t="shared" si="32"/>
        <v>11</v>
      </c>
      <c r="L531">
        <f>[1]Desno!J212</f>
        <v>4.3079262849753519</v>
      </c>
      <c r="M531">
        <f t="shared" si="33"/>
        <v>15.307926284975352</v>
      </c>
      <c r="N531">
        <f>[1]Desno!K212</f>
        <v>4.8757648046904967</v>
      </c>
      <c r="O531">
        <f>[1]Desno!L212</f>
        <v>2.7265540834712665</v>
      </c>
      <c r="P531">
        <f t="shared" si="34"/>
        <v>18.333333333333336</v>
      </c>
      <c r="Q531">
        <f>[1]Desno!M212</f>
        <v>7.7352592525445019</v>
      </c>
      <c r="R531">
        <f t="shared" si="35"/>
        <v>27.48672344884433</v>
      </c>
      <c r="T531">
        <f>[1]Desno!N212</f>
        <v>0</v>
      </c>
    </row>
    <row r="532" spans="1:20" x14ac:dyDescent="0.25">
      <c r="A532" t="s">
        <v>8</v>
      </c>
      <c r="B532">
        <f>[1]Desno!A213</f>
        <v>22</v>
      </c>
      <c r="C532">
        <f>[1]Desno!B213</f>
        <v>4</v>
      </c>
      <c r="D532">
        <f>[1]Desno!C213</f>
        <v>8</v>
      </c>
      <c r="E532">
        <f>[1]Desno!D213</f>
        <v>56.25637692786492</v>
      </c>
      <c r="F532">
        <f>[1]Desno!E213</f>
        <v>60.828535590844531</v>
      </c>
      <c r="G532">
        <f>[1]Desno!F213</f>
        <v>60</v>
      </c>
      <c r="H532">
        <f>'19-rast'!E532</f>
        <v>73</v>
      </c>
      <c r="I532">
        <f>[1]Desno!H213</f>
        <v>4.5721586629796107</v>
      </c>
      <c r="J532">
        <f>[1]Desno!I213</f>
        <v>-0.8285355908445311</v>
      </c>
      <c r="K532">
        <f t="shared" si="32"/>
        <v>13</v>
      </c>
      <c r="L532">
        <f>[1]Desno!J213</f>
        <v>3.7436230721350796</v>
      </c>
      <c r="M532">
        <f t="shared" si="33"/>
        <v>16.74362307213508</v>
      </c>
      <c r="N532">
        <f>[1]Desno!K213</f>
        <v>8.1273606880910343</v>
      </c>
      <c r="O532">
        <f>[1]Desno!L213</f>
        <v>-1.3620837371748906</v>
      </c>
      <c r="P532">
        <f t="shared" si="34"/>
        <v>21.666666666666657</v>
      </c>
      <c r="Q532">
        <f>[1]Desno!M213</f>
        <v>6.6545754927221257</v>
      </c>
      <c r="R532">
        <f t="shared" si="35"/>
        <v>29.76306684947858</v>
      </c>
      <c r="T532">
        <f>[1]Desno!N213</f>
        <v>1</v>
      </c>
    </row>
    <row r="533" spans="1:20" x14ac:dyDescent="0.25">
      <c r="A533" t="s">
        <v>8</v>
      </c>
      <c r="B533">
        <f>[1]Desno!A214</f>
        <v>22</v>
      </c>
      <c r="C533">
        <f>[1]Desno!B214</f>
        <v>4</v>
      </c>
      <c r="D533">
        <f>[1]Desno!C214</f>
        <v>9</v>
      </c>
      <c r="E533">
        <f>[1]Desno!D214</f>
        <v>48.461513192425983</v>
      </c>
      <c r="F533">
        <f>[1]Desno!E214</f>
        <v>50.504446150580385</v>
      </c>
      <c r="G533">
        <f>[1]Desno!F214</f>
        <v>50</v>
      </c>
      <c r="H533">
        <f>'19-rast'!E533</f>
        <v>58</v>
      </c>
      <c r="I533">
        <f>[1]Desno!H214</f>
        <v>2.0429329581544025</v>
      </c>
      <c r="J533">
        <f>[1]Desno!I214</f>
        <v>-0.50444615058038522</v>
      </c>
      <c r="K533">
        <f t="shared" si="32"/>
        <v>8</v>
      </c>
      <c r="L533">
        <f>[1]Desno!J214</f>
        <v>1.5384868075740172</v>
      </c>
      <c r="M533">
        <f t="shared" si="33"/>
        <v>9.5384868075740172</v>
      </c>
      <c r="N533">
        <f>[1]Desno!K214</f>
        <v>4.2155781435105677</v>
      </c>
      <c r="O533">
        <f>[1]Desno!L214</f>
        <v>-0.99881533019164914</v>
      </c>
      <c r="P533">
        <f t="shared" si="34"/>
        <v>15.999999999999993</v>
      </c>
      <c r="Q533">
        <f>[1]Desno!M214</f>
        <v>3.1746569725653373</v>
      </c>
      <c r="R533">
        <f t="shared" si="35"/>
        <v>19.682602088175784</v>
      </c>
      <c r="T533">
        <f>[1]Desno!N214</f>
        <v>1</v>
      </c>
    </row>
    <row r="534" spans="1:20" x14ac:dyDescent="0.25">
      <c r="A534" t="s">
        <v>8</v>
      </c>
      <c r="B534">
        <f>[1]Desno!A215</f>
        <v>22</v>
      </c>
      <c r="C534">
        <f>[1]Desno!B215</f>
        <v>4</v>
      </c>
      <c r="D534">
        <f>[1]Desno!C215</f>
        <v>10</v>
      </c>
      <c r="E534">
        <f>[1]Desno!D215</f>
        <v>58.732093563868752</v>
      </c>
      <c r="F534">
        <f>[1]Desno!E215</f>
        <v>62.800445003170061</v>
      </c>
      <c r="G534">
        <f>[1]Desno!F215</f>
        <v>70</v>
      </c>
      <c r="H534">
        <f>'19-rast'!E534</f>
        <v>78</v>
      </c>
      <c r="I534">
        <f>[1]Desno!H215</f>
        <v>4.0683514393013098</v>
      </c>
      <c r="J534">
        <f>[1]Desno!I215</f>
        <v>7.1995549968299386</v>
      </c>
      <c r="K534">
        <f t="shared" si="32"/>
        <v>8</v>
      </c>
      <c r="L534">
        <f>[1]Desno!J215</f>
        <v>11.267906436131248</v>
      </c>
      <c r="M534">
        <f t="shared" si="33"/>
        <v>19.267906436131248</v>
      </c>
      <c r="N534">
        <f>[1]Desno!K215</f>
        <v>6.9269647860877637</v>
      </c>
      <c r="O534">
        <f>[1]Desno!L215</f>
        <v>11.464178313492068</v>
      </c>
      <c r="P534">
        <f t="shared" si="34"/>
        <v>11.428571428571432</v>
      </c>
      <c r="Q534">
        <f>[1]Desno!M215</f>
        <v>19.185262694369754</v>
      </c>
      <c r="R534">
        <f t="shared" si="35"/>
        <v>32.80643557372629</v>
      </c>
      <c r="T534">
        <f>[1]Desno!N215</f>
        <v>0</v>
      </c>
    </row>
    <row r="535" spans="1:20" x14ac:dyDescent="0.25">
      <c r="A535" t="s">
        <v>8</v>
      </c>
      <c r="B535">
        <f>[1]Desno!A216</f>
        <v>22</v>
      </c>
      <c r="C535">
        <f>[1]Desno!B216</f>
        <v>4</v>
      </c>
      <c r="D535">
        <f>[1]Desno!C216</f>
        <v>11</v>
      </c>
      <c r="E535">
        <f>[1]Desno!D216</f>
        <v>65.235854156471547</v>
      </c>
      <c r="F535">
        <f>[1]Desno!E216</f>
        <v>69.713753144640719</v>
      </c>
      <c r="G535">
        <f>[1]Desno!F216</f>
        <v>70</v>
      </c>
      <c r="H535">
        <f>'19-rast'!E535</f>
        <v>84</v>
      </c>
      <c r="I535">
        <f>[1]Desno!H216</f>
        <v>4.4778989881691729</v>
      </c>
      <c r="J535">
        <f>[1]Desno!I216</f>
        <v>0.28624685535928052</v>
      </c>
      <c r="K535">
        <f t="shared" si="32"/>
        <v>14</v>
      </c>
      <c r="L535">
        <f>[1]Desno!J216</f>
        <v>4.7641458435284534</v>
      </c>
      <c r="M535">
        <f t="shared" si="33"/>
        <v>18.764145843528453</v>
      </c>
      <c r="N535">
        <f>[1]Desno!K216</f>
        <v>6.8641685558814114</v>
      </c>
      <c r="O535">
        <f>[1]Desno!L216</f>
        <v>0.41060313416978467</v>
      </c>
      <c r="P535">
        <f t="shared" si="34"/>
        <v>19.999999999999996</v>
      </c>
      <c r="Q535">
        <f>[1]Desno!M216</f>
        <v>7.3029561812763433</v>
      </c>
      <c r="R535">
        <f t="shared" si="35"/>
        <v>28.763547417531598</v>
      </c>
      <c r="T535">
        <f>[1]Desno!N216</f>
        <v>0</v>
      </c>
    </row>
    <row r="536" spans="1:20" x14ac:dyDescent="0.25">
      <c r="A536" t="s">
        <v>8</v>
      </c>
      <c r="B536">
        <f>[1]Desno!A217</f>
        <v>22</v>
      </c>
      <c r="C536">
        <f>[1]Desno!B217</f>
        <v>4</v>
      </c>
      <c r="D536">
        <f>[1]Desno!C217</f>
        <v>12</v>
      </c>
      <c r="E536">
        <f>[1]Desno!D217</f>
        <v>59.38171918503744</v>
      </c>
      <c r="F536">
        <f>[1]Desno!E217</f>
        <v>59.745068448469297</v>
      </c>
      <c r="G536">
        <f>[1]Desno!F217</f>
        <v>65</v>
      </c>
      <c r="H536">
        <f>'19-rast'!E536</f>
        <v>73</v>
      </c>
      <c r="I536">
        <f>[1]Desno!H217</f>
        <v>0.36334926343185714</v>
      </c>
      <c r="J536">
        <f>[1]Desno!I217</f>
        <v>5.2549315515307029</v>
      </c>
      <c r="K536">
        <f t="shared" si="32"/>
        <v>8</v>
      </c>
      <c r="L536">
        <f>[1]Desno!J217</f>
        <v>5.61828081496256</v>
      </c>
      <c r="M536">
        <f t="shared" si="33"/>
        <v>13.61828081496256</v>
      </c>
      <c r="N536">
        <f>[1]Desno!K217</f>
        <v>0.61188740982665024</v>
      </c>
      <c r="O536">
        <f>[1]Desno!L217</f>
        <v>8.795590478004268</v>
      </c>
      <c r="P536">
        <f t="shared" si="34"/>
        <v>12.307692307692308</v>
      </c>
      <c r="Q536">
        <f>[1]Desno!M217</f>
        <v>9.461296998585734</v>
      </c>
      <c r="R536">
        <f t="shared" si="35"/>
        <v>22.933456629180917</v>
      </c>
      <c r="T536">
        <f>[1]Desno!N217</f>
        <v>0</v>
      </c>
    </row>
    <row r="537" spans="1:20" x14ac:dyDescent="0.25">
      <c r="A537" t="s">
        <v>8</v>
      </c>
      <c r="B537">
        <f>[1]Desno!A218</f>
        <v>23</v>
      </c>
      <c r="C537">
        <f>[1]Desno!B218</f>
        <v>1</v>
      </c>
      <c r="D537">
        <f>[1]Desno!C218</f>
        <v>1</v>
      </c>
      <c r="E537">
        <f>[1]Desno!D218</f>
        <v>56.680831095054558</v>
      </c>
      <c r="F537">
        <f>[1]Desno!E218</f>
        <v>59.536496358269474</v>
      </c>
      <c r="G537">
        <f>[1]Desno!F218</f>
        <v>65</v>
      </c>
      <c r="H537">
        <f>'19-rast'!E537</f>
        <v>75</v>
      </c>
      <c r="I537">
        <f>[1]Desno!H218</f>
        <v>2.8556652632149166</v>
      </c>
      <c r="J537">
        <f>[1]Desno!I218</f>
        <v>5.4635036417305258</v>
      </c>
      <c r="K537">
        <f t="shared" si="32"/>
        <v>10</v>
      </c>
      <c r="L537">
        <f>[1]Desno!J218</f>
        <v>8.3191689049454425</v>
      </c>
      <c r="M537">
        <f t="shared" si="33"/>
        <v>18.319168904945442</v>
      </c>
      <c r="N537">
        <f>[1]Desno!K218</f>
        <v>5.0381499495410154</v>
      </c>
      <c r="O537">
        <f>[1]Desno!L218</f>
        <v>9.1767302006706899</v>
      </c>
      <c r="P537">
        <f t="shared" si="34"/>
        <v>15.384615384615374</v>
      </c>
      <c r="Q537">
        <f>[1]Desno!M218</f>
        <v>14.677217578186319</v>
      </c>
      <c r="R537">
        <f t="shared" si="35"/>
        <v>32.319866436368812</v>
      </c>
      <c r="T537">
        <f>[1]Desno!N218</f>
        <v>0</v>
      </c>
    </row>
    <row r="538" spans="1:20" x14ac:dyDescent="0.25">
      <c r="A538" t="s">
        <v>8</v>
      </c>
      <c r="B538">
        <f>[1]Desno!A219</f>
        <v>23</v>
      </c>
      <c r="C538">
        <f>[1]Desno!B219</f>
        <v>1</v>
      </c>
      <c r="D538">
        <f>[1]Desno!C219</f>
        <v>2</v>
      </c>
      <c r="E538">
        <f>[1]Desno!D219</f>
        <v>58.19733191677873</v>
      </c>
      <c r="F538">
        <f>[1]Desno!E219</f>
        <v>60.997324280791929</v>
      </c>
      <c r="G538">
        <f>[1]Desno!F219</f>
        <v>65</v>
      </c>
      <c r="H538">
        <f>'19-rast'!E538</f>
        <v>75</v>
      </c>
      <c r="I538">
        <f>[1]Desno!H219</f>
        <v>2.7999923640131996</v>
      </c>
      <c r="J538">
        <f>[1]Desno!I219</f>
        <v>4.0026757192080709</v>
      </c>
      <c r="K538">
        <f t="shared" si="32"/>
        <v>10</v>
      </c>
      <c r="L538">
        <f>[1]Desno!J219</f>
        <v>6.8026680832212705</v>
      </c>
      <c r="M538">
        <f t="shared" si="33"/>
        <v>16.80266808322127</v>
      </c>
      <c r="N538">
        <f>[1]Desno!K219</f>
        <v>4.8112040050515503</v>
      </c>
      <c r="O538">
        <f>[1]Desno!L219</f>
        <v>6.5620513135664194</v>
      </c>
      <c r="P538">
        <f t="shared" si="34"/>
        <v>15.384615384615374</v>
      </c>
      <c r="Q538">
        <f>[1]Desno!M219</f>
        <v>11.688968994229798</v>
      </c>
      <c r="R538">
        <f t="shared" si="35"/>
        <v>28.871887301034384</v>
      </c>
      <c r="T538">
        <f>[1]Desno!N219</f>
        <v>0</v>
      </c>
    </row>
    <row r="539" spans="1:20" x14ac:dyDescent="0.25">
      <c r="A539" t="s">
        <v>8</v>
      </c>
      <c r="B539">
        <f>[1]Desno!A220</f>
        <v>23</v>
      </c>
      <c r="C539">
        <f>[1]Desno!B220</f>
        <v>1</v>
      </c>
      <c r="D539">
        <f>[1]Desno!C220</f>
        <v>3</v>
      </c>
      <c r="E539">
        <f>[1]Desno!D220</f>
        <v>53.835830804203631</v>
      </c>
      <c r="F539">
        <f>[1]Desno!E220</f>
        <v>55.772330811154802</v>
      </c>
      <c r="G539">
        <f>[1]Desno!F220</f>
        <v>60</v>
      </c>
      <c r="H539">
        <f>'19-rast'!E539</f>
        <v>71</v>
      </c>
      <c r="I539">
        <f>[1]Desno!H220</f>
        <v>1.9365000069511709</v>
      </c>
      <c r="J539">
        <f>[1]Desno!I220</f>
        <v>4.2276691888451978</v>
      </c>
      <c r="K539">
        <f t="shared" si="32"/>
        <v>11</v>
      </c>
      <c r="L539">
        <f>[1]Desno!J220</f>
        <v>6.1641691957963687</v>
      </c>
      <c r="M539">
        <f t="shared" si="33"/>
        <v>17.164169195796369</v>
      </c>
      <c r="N539">
        <f>[1]Desno!K220</f>
        <v>3.5970467586802224</v>
      </c>
      <c r="O539">
        <f>[1]Desno!L220</f>
        <v>7.5802268389321803</v>
      </c>
      <c r="P539">
        <f t="shared" si="34"/>
        <v>18.333333333333336</v>
      </c>
      <c r="Q539">
        <f>[1]Desno!M220</f>
        <v>11.449937901422814</v>
      </c>
      <c r="R539">
        <f t="shared" si="35"/>
        <v>31.882426516683672</v>
      </c>
      <c r="T539">
        <f>[1]Desno!N220</f>
        <v>0</v>
      </c>
    </row>
    <row r="540" spans="1:20" x14ac:dyDescent="0.25">
      <c r="A540" t="s">
        <v>8</v>
      </c>
      <c r="B540">
        <f>[1]Desno!A221</f>
        <v>23</v>
      </c>
      <c r="C540">
        <f>[1]Desno!B221</f>
        <v>1</v>
      </c>
      <c r="D540">
        <f>[1]Desno!C221</f>
        <v>4</v>
      </c>
      <c r="E540">
        <f>[1]Desno!D221</f>
        <v>53.785359918817129</v>
      </c>
      <c r="F540">
        <f>[1]Desno!E221</f>
        <v>56.576224162655429</v>
      </c>
      <c r="G540">
        <f>[1]Desno!F221</f>
        <v>65</v>
      </c>
      <c r="H540">
        <f>'19-rast'!E540</f>
        <v>76</v>
      </c>
      <c r="I540">
        <f>[1]Desno!H221</f>
        <v>2.7908642438382998</v>
      </c>
      <c r="J540">
        <f>[1]Desno!I221</f>
        <v>8.4237758373445715</v>
      </c>
      <c r="K540">
        <f t="shared" si="32"/>
        <v>11</v>
      </c>
      <c r="L540">
        <f>[1]Desno!J221</f>
        <v>11.214640081182871</v>
      </c>
      <c r="M540">
        <f t="shared" si="33"/>
        <v>22.214640081182871</v>
      </c>
      <c r="N540">
        <f>[1]Desno!K221</f>
        <v>5.1888920108572156</v>
      </c>
      <c r="O540">
        <f>[1]Desno!L221</f>
        <v>14.889250673792587</v>
      </c>
      <c r="P540">
        <f t="shared" si="34"/>
        <v>16.92307692307693</v>
      </c>
      <c r="Q540">
        <f>[1]Desno!M221</f>
        <v>20.85072982333871</v>
      </c>
      <c r="R540">
        <f t="shared" si="35"/>
        <v>41.302391793442197</v>
      </c>
      <c r="T540">
        <f>[1]Desno!N221</f>
        <v>0</v>
      </c>
    </row>
    <row r="541" spans="1:20" x14ac:dyDescent="0.25">
      <c r="A541" t="s">
        <v>8</v>
      </c>
      <c r="B541">
        <f>[1]Desno!A222</f>
        <v>23</v>
      </c>
      <c r="C541">
        <f>[1]Desno!B222</f>
        <v>1</v>
      </c>
      <c r="D541">
        <f>[1]Desno!C222</f>
        <v>5</v>
      </c>
      <c r="E541">
        <f>[1]Desno!D222</f>
        <v>55.354617397372223</v>
      </c>
      <c r="F541">
        <f>[1]Desno!E222</f>
        <v>57.315747085955991</v>
      </c>
      <c r="G541">
        <f>[1]Desno!F222</f>
        <v>60</v>
      </c>
      <c r="H541">
        <f>'19-rast'!E541</f>
        <v>76</v>
      </c>
      <c r="I541">
        <f>[1]Desno!H222</f>
        <v>1.9611296885837675</v>
      </c>
      <c r="J541">
        <f>[1]Desno!I222</f>
        <v>2.6842529140440092</v>
      </c>
      <c r="K541">
        <f t="shared" si="32"/>
        <v>16</v>
      </c>
      <c r="L541">
        <f>[1]Desno!J222</f>
        <v>4.6453826026277767</v>
      </c>
      <c r="M541">
        <f t="shared" si="33"/>
        <v>20.645382602627777</v>
      </c>
      <c r="N541">
        <f>[1]Desno!K222</f>
        <v>3.5428475180407704</v>
      </c>
      <c r="O541">
        <f>[1]Desno!L222</f>
        <v>4.6832730105017317</v>
      </c>
      <c r="P541">
        <f t="shared" si="34"/>
        <v>26.666666666666661</v>
      </c>
      <c r="Q541">
        <f>[1]Desno!M222</f>
        <v>8.3920417501581301</v>
      </c>
      <c r="R541">
        <f t="shared" si="35"/>
        <v>37.296586216866977</v>
      </c>
      <c r="T541">
        <f>[1]Desno!N222</f>
        <v>0</v>
      </c>
    </row>
    <row r="542" spans="1:20" x14ac:dyDescent="0.25">
      <c r="A542" t="s">
        <v>8</v>
      </c>
      <c r="B542">
        <f>[1]Desno!A223</f>
        <v>23</v>
      </c>
      <c r="C542">
        <f>[1]Desno!B223</f>
        <v>1</v>
      </c>
      <c r="D542">
        <f>[1]Desno!C223</f>
        <v>6</v>
      </c>
      <c r="E542">
        <f>[1]Desno!D223</f>
        <v>59.07965664367282</v>
      </c>
      <c r="F542">
        <f>[1]Desno!E223</f>
        <v>63.484090633909972</v>
      </c>
      <c r="G542">
        <f>[1]Desno!F223</f>
        <v>70</v>
      </c>
      <c r="H542">
        <f>'19-rast'!E542</f>
        <v>82</v>
      </c>
      <c r="I542">
        <f>[1]Desno!H223</f>
        <v>4.4044339902371519</v>
      </c>
      <c r="J542">
        <f>[1]Desno!I223</f>
        <v>6.5159093660900282</v>
      </c>
      <c r="K542">
        <f t="shared" si="32"/>
        <v>12</v>
      </c>
      <c r="L542">
        <f>[1]Desno!J223</f>
        <v>10.92034335632718</v>
      </c>
      <c r="M542">
        <f t="shared" si="33"/>
        <v>22.92034335632718</v>
      </c>
      <c r="N542">
        <f>[1]Desno!K223</f>
        <v>7.4550771626883616</v>
      </c>
      <c r="O542">
        <f>[1]Desno!L223</f>
        <v>10.26384610857065</v>
      </c>
      <c r="P542">
        <f t="shared" si="34"/>
        <v>17.142857142857149</v>
      </c>
      <c r="Q542">
        <f>[1]Desno!M223</f>
        <v>18.484100918512535</v>
      </c>
      <c r="R542">
        <f t="shared" si="35"/>
        <v>38.795661075971836</v>
      </c>
      <c r="T542">
        <f>[1]Desno!N223</f>
        <v>0</v>
      </c>
    </row>
    <row r="543" spans="1:20" x14ac:dyDescent="0.25">
      <c r="A543" t="s">
        <v>8</v>
      </c>
      <c r="B543">
        <f>[1]Desno!A224</f>
        <v>23</v>
      </c>
      <c r="C543">
        <f>[1]Desno!B224</f>
        <v>1</v>
      </c>
      <c r="D543">
        <f>[1]Desno!C224</f>
        <v>7</v>
      </c>
      <c r="E543">
        <f>[1]Desno!D224</f>
        <v>45.526485082513787</v>
      </c>
      <c r="F543">
        <f>[1]Desno!E224</f>
        <v>49.197285786731861</v>
      </c>
      <c r="G543">
        <f>[1]Desno!F224</f>
        <v>50</v>
      </c>
      <c r="H543">
        <f>'19-rast'!E543</f>
        <v>69</v>
      </c>
      <c r="I543">
        <f>[1]Desno!H224</f>
        <v>3.6708007042180739</v>
      </c>
      <c r="J543">
        <f>[1]Desno!I224</f>
        <v>0.80271421326813908</v>
      </c>
      <c r="K543">
        <f t="shared" si="32"/>
        <v>19</v>
      </c>
      <c r="L543">
        <f>[1]Desno!J224</f>
        <v>4.473514917486213</v>
      </c>
      <c r="M543">
        <f t="shared" si="33"/>
        <v>23.473514917486213</v>
      </c>
      <c r="N543">
        <f>[1]Desno!K224</f>
        <v>8.0630004656959251</v>
      </c>
      <c r="O543">
        <f>[1]Desno!L224</f>
        <v>1.6316229654373071</v>
      </c>
      <c r="P543">
        <f t="shared" si="34"/>
        <v>37.999999999999986</v>
      </c>
      <c r="Q543">
        <f>[1]Desno!M224</f>
        <v>9.8261811984348348</v>
      </c>
      <c r="R543">
        <f t="shared" si="35"/>
        <v>51.560130053840084</v>
      </c>
      <c r="T543">
        <f>[1]Desno!N224</f>
        <v>0</v>
      </c>
    </row>
    <row r="544" spans="1:20" x14ac:dyDescent="0.25">
      <c r="A544" t="s">
        <v>8</v>
      </c>
      <c r="B544">
        <f>[1]Desno!A225</f>
        <v>23</v>
      </c>
      <c r="C544">
        <f>[1]Desno!B225</f>
        <v>1</v>
      </c>
      <c r="D544">
        <f>[1]Desno!C225</f>
        <v>8</v>
      </c>
      <c r="E544">
        <f>[1]Desno!D225</f>
        <v>48.946507564954544</v>
      </c>
      <c r="F544">
        <f>[1]Desno!E225</f>
        <v>54.194258033904418</v>
      </c>
      <c r="G544">
        <f>[1]Desno!F225</f>
        <v>60</v>
      </c>
      <c r="H544">
        <f>'19-rast'!E544</f>
        <v>72</v>
      </c>
      <c r="I544">
        <f>[1]Desno!H225</f>
        <v>5.2477504689498744</v>
      </c>
      <c r="J544">
        <f>[1]Desno!I225</f>
        <v>5.8057419660955816</v>
      </c>
      <c r="K544">
        <f t="shared" si="32"/>
        <v>12</v>
      </c>
      <c r="L544">
        <f>[1]Desno!J225</f>
        <v>11.053492435045456</v>
      </c>
      <c r="M544">
        <f t="shared" si="33"/>
        <v>23.053492435045456</v>
      </c>
      <c r="N544">
        <f>[1]Desno!K225</f>
        <v>10.72139919683921</v>
      </c>
      <c r="O544">
        <f>[1]Desno!L225</f>
        <v>10.712835965875689</v>
      </c>
      <c r="P544">
        <f t="shared" si="34"/>
        <v>19.999999999999996</v>
      </c>
      <c r="Q544">
        <f>[1]Desno!M225</f>
        <v>22.582801071918968</v>
      </c>
      <c r="R544">
        <f t="shared" si="35"/>
        <v>47.099361286302766</v>
      </c>
      <c r="T544">
        <f>[1]Desno!N225</f>
        <v>0</v>
      </c>
    </row>
    <row r="545" spans="1:20" x14ac:dyDescent="0.25">
      <c r="A545" t="s">
        <v>8</v>
      </c>
      <c r="B545">
        <f>[1]Desno!A226</f>
        <v>23</v>
      </c>
      <c r="C545">
        <f>[1]Desno!B226</f>
        <v>1</v>
      </c>
      <c r="D545">
        <f>[1]Desno!C226</f>
        <v>9</v>
      </c>
      <c r="E545">
        <f>[1]Desno!D226</f>
        <v>49.227027672273003</v>
      </c>
      <c r="F545">
        <f>[1]Desno!E226</f>
        <v>50.585690390457664</v>
      </c>
      <c r="G545">
        <f>[1]Desno!F226</f>
        <v>60</v>
      </c>
      <c r="H545">
        <f>'19-rast'!E545</f>
        <v>67</v>
      </c>
      <c r="I545">
        <f>[1]Desno!H226</f>
        <v>1.3586627181846609</v>
      </c>
      <c r="J545">
        <f>[1]Desno!I226</f>
        <v>9.414309609542336</v>
      </c>
      <c r="K545">
        <f t="shared" si="32"/>
        <v>7</v>
      </c>
      <c r="L545">
        <f>[1]Desno!J226</f>
        <v>10.772972327726997</v>
      </c>
      <c r="M545">
        <f t="shared" si="33"/>
        <v>17.772972327726997</v>
      </c>
      <c r="N545">
        <f>[1]Desno!K226</f>
        <v>2.7599934069347132</v>
      </c>
      <c r="O545">
        <f>[1]Desno!L226</f>
        <v>18.610618016430646</v>
      </c>
      <c r="P545">
        <f t="shared" si="34"/>
        <v>11.66666666666667</v>
      </c>
      <c r="Q545">
        <f>[1]Desno!M226</f>
        <v>21.884263253608637</v>
      </c>
      <c r="R545">
        <f t="shared" si="35"/>
        <v>36.104093966529646</v>
      </c>
      <c r="T545">
        <f>[1]Desno!N226</f>
        <v>0</v>
      </c>
    </row>
    <row r="546" spans="1:20" x14ac:dyDescent="0.25">
      <c r="A546" t="s">
        <v>8</v>
      </c>
      <c r="B546">
        <f>[1]Desno!A227</f>
        <v>23</v>
      </c>
      <c r="C546">
        <f>[1]Desno!B227</f>
        <v>1</v>
      </c>
      <c r="D546">
        <f>[1]Desno!C227</f>
        <v>10</v>
      </c>
      <c r="E546">
        <f>[1]Desno!D227</f>
        <v>53.316168755721314</v>
      </c>
      <c r="F546">
        <f>[1]Desno!E227</f>
        <v>56.562406200283796</v>
      </c>
      <c r="G546">
        <f>[1]Desno!F227</f>
        <v>55</v>
      </c>
      <c r="H546">
        <f>'19-rast'!E546</f>
        <v>66</v>
      </c>
      <c r="I546">
        <f>[1]Desno!H227</f>
        <v>3.2462374445624818</v>
      </c>
      <c r="J546">
        <f>[1]Desno!I227</f>
        <v>-1.562406200283796</v>
      </c>
      <c r="K546">
        <f t="shared" si="32"/>
        <v>11</v>
      </c>
      <c r="L546">
        <f>[1]Desno!J227</f>
        <v>1.6838312442786858</v>
      </c>
      <c r="M546">
        <f t="shared" si="33"/>
        <v>12.683831244278686</v>
      </c>
      <c r="N546">
        <f>[1]Desno!K227</f>
        <v>6.08865475581295</v>
      </c>
      <c r="O546">
        <f>[1]Desno!L227</f>
        <v>-2.7622696862495855</v>
      </c>
      <c r="P546">
        <f t="shared" si="34"/>
        <v>19.999999999999996</v>
      </c>
      <c r="Q546">
        <f>[1]Desno!M227</f>
        <v>3.1582000049431347</v>
      </c>
      <c r="R546">
        <f t="shared" si="35"/>
        <v>23.789840005931783</v>
      </c>
      <c r="T546">
        <f>[1]Desno!N227</f>
        <v>1</v>
      </c>
    </row>
    <row r="547" spans="1:20" x14ac:dyDescent="0.25">
      <c r="A547" t="s">
        <v>8</v>
      </c>
      <c r="B547">
        <f>[1]Desno!A228</f>
        <v>23</v>
      </c>
      <c r="C547">
        <f>[1]Desno!B228</f>
        <v>1</v>
      </c>
      <c r="D547">
        <f>[1]Desno!C228</f>
        <v>11</v>
      </c>
      <c r="E547">
        <f>[1]Desno!D228</f>
        <v>50.28809683745137</v>
      </c>
      <c r="F547">
        <f>[1]Desno!E228</f>
        <v>56.979679221042417</v>
      </c>
      <c r="G547">
        <f>[1]Desno!F228</f>
        <v>60</v>
      </c>
      <c r="H547">
        <f>'19-rast'!E547</f>
        <v>68</v>
      </c>
      <c r="I547">
        <f>[1]Desno!H228</f>
        <v>6.6915823835910473</v>
      </c>
      <c r="J547">
        <f>[1]Desno!I228</f>
        <v>3.0203207789575828</v>
      </c>
      <c r="K547">
        <f t="shared" si="32"/>
        <v>8</v>
      </c>
      <c r="L547">
        <f>[1]Desno!J228</f>
        <v>9.7119031625486301</v>
      </c>
      <c r="M547">
        <f t="shared" si="33"/>
        <v>17.71190316254863</v>
      </c>
      <c r="N547">
        <f>[1]Desno!K228</f>
        <v>13.306493592749336</v>
      </c>
      <c r="O547">
        <f>[1]Desno!L228</f>
        <v>5.3006981089535277</v>
      </c>
      <c r="P547">
        <f t="shared" si="34"/>
        <v>13.33333333333333</v>
      </c>
      <c r="Q547">
        <f>[1]Desno!M228</f>
        <v>19.312528755941759</v>
      </c>
      <c r="R547">
        <f t="shared" si="35"/>
        <v>35.220865923400659</v>
      </c>
      <c r="T547">
        <f>[1]Desno!N228</f>
        <v>0</v>
      </c>
    </row>
    <row r="548" spans="1:20" x14ac:dyDescent="0.25">
      <c r="A548" t="s">
        <v>8</v>
      </c>
      <c r="B548">
        <f>[1]Desno!A229</f>
        <v>23</v>
      </c>
      <c r="C548">
        <f>[1]Desno!B229</f>
        <v>1</v>
      </c>
      <c r="D548">
        <f>[1]Desno!C229</f>
        <v>12</v>
      </c>
      <c r="E548">
        <f>[1]Desno!D229</f>
        <v>58.290776533905216</v>
      </c>
      <c r="F548">
        <f>[1]Desno!E229</f>
        <v>60.657039993030978</v>
      </c>
      <c r="G548">
        <f>[1]Desno!F229</f>
        <v>65</v>
      </c>
      <c r="H548">
        <f>'19-rast'!E548</f>
        <v>73</v>
      </c>
      <c r="I548">
        <f>[1]Desno!H229</f>
        <v>2.3662634591257614</v>
      </c>
      <c r="J548">
        <f>[1]Desno!I229</f>
        <v>4.3429600069690224</v>
      </c>
      <c r="K548">
        <f t="shared" si="32"/>
        <v>8</v>
      </c>
      <c r="L548">
        <f>[1]Desno!J229</f>
        <v>6.7092234660947838</v>
      </c>
      <c r="M548">
        <f t="shared" si="33"/>
        <v>14.709223466094784</v>
      </c>
      <c r="N548">
        <f>[1]Desno!K229</f>
        <v>4.0594131693363344</v>
      </c>
      <c r="O548">
        <f>[1]Desno!L229</f>
        <v>7.1598614232873725</v>
      </c>
      <c r="P548">
        <f t="shared" si="34"/>
        <v>12.307692307692308</v>
      </c>
      <c r="Q548">
        <f>[1]Desno!M229</f>
        <v>11.509922950146878</v>
      </c>
      <c r="R548">
        <f t="shared" si="35"/>
        <v>25.234221159395709</v>
      </c>
      <c r="T548">
        <f>[1]Desno!N229</f>
        <v>0</v>
      </c>
    </row>
    <row r="549" spans="1:20" x14ac:dyDescent="0.25">
      <c r="A549" t="s">
        <v>8</v>
      </c>
      <c r="B549">
        <f>[1]Desno!A230</f>
        <v>24</v>
      </c>
      <c r="C549">
        <f>[1]Desno!B230</f>
        <v>6</v>
      </c>
      <c r="D549">
        <f>[1]Desno!C230</f>
        <v>1</v>
      </c>
      <c r="E549">
        <f>[1]Desno!D230</f>
        <v>54.291120559915257</v>
      </c>
      <c r="F549">
        <f>[1]Desno!E230</f>
        <v>59.736952678219808</v>
      </c>
      <c r="G549">
        <f>[1]Desno!F230</f>
        <v>65</v>
      </c>
      <c r="H549">
        <f>'19-rast'!E549</f>
        <v>78</v>
      </c>
      <c r="I549">
        <f>[1]Desno!H230</f>
        <v>5.4458321183045513</v>
      </c>
      <c r="J549">
        <f>[1]Desno!I230</f>
        <v>5.2630473217801921</v>
      </c>
      <c r="K549">
        <f t="shared" si="32"/>
        <v>13</v>
      </c>
      <c r="L549">
        <f>[1]Desno!J230</f>
        <v>10.708879440084743</v>
      </c>
      <c r="M549">
        <f t="shared" si="33"/>
        <v>23.708879440084743</v>
      </c>
      <c r="N549">
        <f>[1]Desno!K230</f>
        <v>10.030797047731909</v>
      </c>
      <c r="O549">
        <f>[1]Desno!L230</f>
        <v>8.8103712791146584</v>
      </c>
      <c r="P549">
        <f t="shared" si="34"/>
        <v>19.999999999999996</v>
      </c>
      <c r="Q549">
        <f>[1]Desno!M230</f>
        <v>19.724918789006217</v>
      </c>
      <c r="R549">
        <f t="shared" si="35"/>
        <v>43.669902546807471</v>
      </c>
      <c r="T549">
        <f>[1]Desno!N230</f>
        <v>0</v>
      </c>
    </row>
    <row r="550" spans="1:20" x14ac:dyDescent="0.25">
      <c r="A550" t="s">
        <v>8</v>
      </c>
      <c r="B550">
        <f>[1]Desno!A231</f>
        <v>24</v>
      </c>
      <c r="C550">
        <f>[1]Desno!B231</f>
        <v>6</v>
      </c>
      <c r="D550">
        <f>[1]Desno!C231</f>
        <v>2</v>
      </c>
      <c r="E550">
        <f>[1]Desno!D231</f>
        <v>61.089741374206312</v>
      </c>
      <c r="F550">
        <f>[1]Desno!E231</f>
        <v>66.775366621462865</v>
      </c>
      <c r="G550">
        <f>[1]Desno!F231</f>
        <v>75</v>
      </c>
      <c r="H550">
        <f>'19-rast'!E550</f>
        <v>87</v>
      </c>
      <c r="I550">
        <f>[1]Desno!H231</f>
        <v>5.6856252472565529</v>
      </c>
      <c r="J550">
        <f>[1]Desno!I231</f>
        <v>8.2246333785371348</v>
      </c>
      <c r="K550">
        <f t="shared" si="32"/>
        <v>12</v>
      </c>
      <c r="L550">
        <f>[1]Desno!J231</f>
        <v>13.910258625793688</v>
      </c>
      <c r="M550">
        <f t="shared" si="33"/>
        <v>25.910258625793688</v>
      </c>
      <c r="N550">
        <f>[1]Desno!K231</f>
        <v>9.3070049395513887</v>
      </c>
      <c r="O550">
        <f>[1]Desno!L231</f>
        <v>12.316867423822696</v>
      </c>
      <c r="P550">
        <f t="shared" si="34"/>
        <v>15.999999999999993</v>
      </c>
      <c r="Q550">
        <f>[1]Desno!M231</f>
        <v>22.770203822907263</v>
      </c>
      <c r="R550">
        <f t="shared" si="35"/>
        <v>42.413436434572425</v>
      </c>
      <c r="T550">
        <f>[1]Desno!N231</f>
        <v>0</v>
      </c>
    </row>
    <row r="551" spans="1:20" x14ac:dyDescent="0.25">
      <c r="A551" t="s">
        <v>8</v>
      </c>
      <c r="B551">
        <f>[1]Desno!A232</f>
        <v>24</v>
      </c>
      <c r="C551">
        <f>[1]Desno!B232</f>
        <v>6</v>
      </c>
      <c r="D551">
        <f>[1]Desno!C232</f>
        <v>3</v>
      </c>
      <c r="E551">
        <f>[1]Desno!D232</f>
        <v>60.383347705006251</v>
      </c>
      <c r="F551">
        <f>[1]Desno!E232</f>
        <v>65.967259489813856</v>
      </c>
      <c r="G551">
        <f>[1]Desno!F232</f>
        <v>65</v>
      </c>
      <c r="H551">
        <f>'19-rast'!E551</f>
        <v>79</v>
      </c>
      <c r="I551">
        <f>[1]Desno!H232</f>
        <v>5.5839117848076043</v>
      </c>
      <c r="J551">
        <f>[1]Desno!I232</f>
        <v>-0.96725948981385557</v>
      </c>
      <c r="K551">
        <f t="shared" si="32"/>
        <v>14</v>
      </c>
      <c r="L551">
        <f>[1]Desno!J232</f>
        <v>4.6166522949937487</v>
      </c>
      <c r="M551">
        <f t="shared" si="33"/>
        <v>18.616652294993749</v>
      </c>
      <c r="N551">
        <f>[1]Desno!K232</f>
        <v>9.2474365815008461</v>
      </c>
      <c r="O551">
        <f>[1]Desno!L232</f>
        <v>-1.4662720526736672</v>
      </c>
      <c r="P551">
        <f t="shared" si="34"/>
        <v>21.538461538461529</v>
      </c>
      <c r="Q551">
        <f>[1]Desno!M232</f>
        <v>7.6455719506439257</v>
      </c>
      <c r="R551">
        <f t="shared" si="35"/>
        <v>30.830772063090308</v>
      </c>
      <c r="T551">
        <f>[1]Desno!N232</f>
        <v>1</v>
      </c>
    </row>
    <row r="552" spans="1:20" x14ac:dyDescent="0.25">
      <c r="A552" t="s">
        <v>8</v>
      </c>
      <c r="B552">
        <f>[1]Desno!A233</f>
        <v>24</v>
      </c>
      <c r="C552">
        <f>[1]Desno!B233</f>
        <v>6</v>
      </c>
      <c r="D552">
        <f>[1]Desno!C233</f>
        <v>4</v>
      </c>
      <c r="E552">
        <f>[1]Desno!D233</f>
        <v>50.700215170468852</v>
      </c>
      <c r="F552">
        <f>[1]Desno!E233</f>
        <v>54.1610436808649</v>
      </c>
      <c r="G552">
        <f>[1]Desno!F233</f>
        <v>65</v>
      </c>
      <c r="H552">
        <f>'19-rast'!E552</f>
        <v>74</v>
      </c>
      <c r="I552">
        <f>[1]Desno!H233</f>
        <v>3.4608285103960483</v>
      </c>
      <c r="J552">
        <f>[1]Desno!I233</f>
        <v>10.8389563191351</v>
      </c>
      <c r="K552">
        <f t="shared" si="32"/>
        <v>9</v>
      </c>
      <c r="L552">
        <f>[1]Desno!J233</f>
        <v>14.299784829531148</v>
      </c>
      <c r="M552">
        <f t="shared" si="33"/>
        <v>23.299784829531148</v>
      </c>
      <c r="N552">
        <f>[1]Desno!K233</f>
        <v>6.8260627667155571</v>
      </c>
      <c r="O552">
        <f>[1]Desno!L233</f>
        <v>20.012458369528254</v>
      </c>
      <c r="P552">
        <f t="shared" si="34"/>
        <v>13.846153846153841</v>
      </c>
      <c r="Q552">
        <f>[1]Desno!M233</f>
        <v>28.20458410571063</v>
      </c>
      <c r="R552">
        <f t="shared" si="35"/>
        <v>45.955988058809027</v>
      </c>
      <c r="T552">
        <f>[1]Desno!N233</f>
        <v>0</v>
      </c>
    </row>
    <row r="553" spans="1:20" x14ac:dyDescent="0.25">
      <c r="A553" t="s">
        <v>8</v>
      </c>
      <c r="B553">
        <f>[1]Desno!A234</f>
        <v>24</v>
      </c>
      <c r="C553">
        <f>[1]Desno!B234</f>
        <v>6</v>
      </c>
      <c r="D553">
        <f>[1]Desno!C234</f>
        <v>5</v>
      </c>
      <c r="E553">
        <f>[1]Desno!D234</f>
        <v>54.75492732096734</v>
      </c>
      <c r="F553">
        <f>[1]Desno!E234</f>
        <v>62.185459823985411</v>
      </c>
      <c r="G553">
        <f>[1]Desno!F234</f>
        <v>75</v>
      </c>
      <c r="H553">
        <f>'19-rast'!E553</f>
        <v>85</v>
      </c>
      <c r="I553">
        <f>[1]Desno!H234</f>
        <v>7.4305325030180711</v>
      </c>
      <c r="J553">
        <f>[1]Desno!I234</f>
        <v>12.814540176014589</v>
      </c>
      <c r="K553">
        <f t="shared" si="32"/>
        <v>10</v>
      </c>
      <c r="L553">
        <f>[1]Desno!J234</f>
        <v>20.24507267903266</v>
      </c>
      <c r="M553">
        <f t="shared" si="33"/>
        <v>30.24507267903266</v>
      </c>
      <c r="N553">
        <f>[1]Desno!K234</f>
        <v>13.570527560855128</v>
      </c>
      <c r="O553">
        <f>[1]Desno!L234</f>
        <v>20.606971810268604</v>
      </c>
      <c r="P553">
        <f t="shared" si="34"/>
        <v>13.33333333333333</v>
      </c>
      <c r="Q553">
        <f>[1]Desno!M234</f>
        <v>36.973974160093888</v>
      </c>
      <c r="R553">
        <f t="shared" si="35"/>
        <v>55.2371707147731</v>
      </c>
      <c r="T553">
        <f>[1]Desno!N234</f>
        <v>0</v>
      </c>
    </row>
    <row r="554" spans="1:20" x14ac:dyDescent="0.25">
      <c r="A554" t="s">
        <v>8</v>
      </c>
      <c r="B554">
        <f>[1]Desno!A235</f>
        <v>24</v>
      </c>
      <c r="C554">
        <f>[1]Desno!B235</f>
        <v>6</v>
      </c>
      <c r="D554">
        <f>[1]Desno!C235</f>
        <v>6</v>
      </c>
      <c r="E554">
        <f>[1]Desno!D235</f>
        <v>56.21384741571265</v>
      </c>
      <c r="F554">
        <f>[1]Desno!E235</f>
        <v>56.336123558991019</v>
      </c>
      <c r="G554">
        <f>[1]Desno!F235</f>
        <v>60</v>
      </c>
      <c r="H554">
        <f>'19-rast'!E554</f>
        <v>74</v>
      </c>
      <c r="I554">
        <f>[1]Desno!H235</f>
        <v>0.12227614327836989</v>
      </c>
      <c r="J554">
        <f>[1]Desno!I235</f>
        <v>3.6638764410089806</v>
      </c>
      <c r="K554">
        <f t="shared" si="32"/>
        <v>14</v>
      </c>
      <c r="L554">
        <f>[1]Desno!J235</f>
        <v>3.7861525842873505</v>
      </c>
      <c r="M554">
        <f t="shared" si="33"/>
        <v>17.78615258428735</v>
      </c>
      <c r="N554">
        <f>[1]Desno!K235</f>
        <v>0.21751961287066468</v>
      </c>
      <c r="O554">
        <f>[1]Desno!L235</f>
        <v>6.503600548895494</v>
      </c>
      <c r="P554">
        <f t="shared" si="34"/>
        <v>23.333333333333339</v>
      </c>
      <c r="Q554">
        <f>[1]Desno!M235</f>
        <v>6.7352667685027789</v>
      </c>
      <c r="R554">
        <f t="shared" si="35"/>
        <v>31.640162347820102</v>
      </c>
      <c r="T554">
        <f>[1]Desno!N235</f>
        <v>0</v>
      </c>
    </row>
    <row r="555" spans="1:20" x14ac:dyDescent="0.25">
      <c r="A555" t="s">
        <v>8</v>
      </c>
      <c r="B555">
        <f>[1]Desno!A236</f>
        <v>24</v>
      </c>
      <c r="C555">
        <f>[1]Desno!B236</f>
        <v>6</v>
      </c>
      <c r="D555">
        <f>[1]Desno!C236</f>
        <v>7</v>
      </c>
      <c r="E555">
        <f>[1]Desno!D236</f>
        <v>51.096249225448929</v>
      </c>
      <c r="F555">
        <f>[1]Desno!E236</f>
        <v>54.633235644508986</v>
      </c>
      <c r="G555">
        <f>[1]Desno!F236</f>
        <v>60</v>
      </c>
      <c r="H555">
        <f>'19-rast'!E555</f>
        <v>73</v>
      </c>
      <c r="I555">
        <f>[1]Desno!H236</f>
        <v>3.5369864190600566</v>
      </c>
      <c r="J555">
        <f>[1]Desno!I236</f>
        <v>5.3667643554910143</v>
      </c>
      <c r="K555">
        <f t="shared" si="32"/>
        <v>13</v>
      </c>
      <c r="L555">
        <f>[1]Desno!J236</f>
        <v>8.9037507745510709</v>
      </c>
      <c r="M555">
        <f t="shared" si="33"/>
        <v>21.903750774551071</v>
      </c>
      <c r="N555">
        <f>[1]Desno!K236</f>
        <v>6.9222036307479584</v>
      </c>
      <c r="O555">
        <f>[1]Desno!L236</f>
        <v>9.8232592160783163</v>
      </c>
      <c r="P555">
        <f t="shared" si="34"/>
        <v>21.666666666666657</v>
      </c>
      <c r="Q555">
        <f>[1]Desno!M236</f>
        <v>17.425448852939439</v>
      </c>
      <c r="R555">
        <f t="shared" si="35"/>
        <v>42.867629437742984</v>
      </c>
      <c r="T555">
        <f>[1]Desno!N236</f>
        <v>0</v>
      </c>
    </row>
    <row r="556" spans="1:20" x14ac:dyDescent="0.25">
      <c r="A556" t="s">
        <v>8</v>
      </c>
      <c r="B556">
        <f>[1]Desno!A237</f>
        <v>24</v>
      </c>
      <c r="C556">
        <f>[1]Desno!B237</f>
        <v>6</v>
      </c>
      <c r="D556">
        <f>[1]Desno!C237</f>
        <v>8</v>
      </c>
      <c r="E556">
        <f>[1]Desno!D237</f>
        <v>55.796180240724553</v>
      </c>
      <c r="F556">
        <f>[1]Desno!E237</f>
        <v>59.564716841407268</v>
      </c>
      <c r="G556">
        <f>[1]Desno!F237</f>
        <v>70</v>
      </c>
      <c r="H556">
        <f>'19-rast'!E556</f>
        <v>77</v>
      </c>
      <c r="I556">
        <f>[1]Desno!H237</f>
        <v>3.7685366006827152</v>
      </c>
      <c r="J556">
        <f>[1]Desno!I237</f>
        <v>10.435283158592732</v>
      </c>
      <c r="K556">
        <f t="shared" si="32"/>
        <v>7</v>
      </c>
      <c r="L556">
        <f>[1]Desno!J237</f>
        <v>14.203819759275447</v>
      </c>
      <c r="M556">
        <f t="shared" si="33"/>
        <v>21.203819759275447</v>
      </c>
      <c r="N556">
        <f>[1]Desno!K237</f>
        <v>6.7541121711628183</v>
      </c>
      <c r="O556">
        <f>[1]Desno!L237</f>
        <v>17.519235735438766</v>
      </c>
      <c r="P556">
        <f t="shared" si="34"/>
        <v>10.000000000000009</v>
      </c>
      <c r="Q556">
        <f>[1]Desno!M237</f>
        <v>25.456616739703541</v>
      </c>
      <c r="R556">
        <f t="shared" si="35"/>
        <v>38.002278413673892</v>
      </c>
      <c r="T556">
        <f>[1]Desno!N237</f>
        <v>0</v>
      </c>
    </row>
    <row r="557" spans="1:20" x14ac:dyDescent="0.25">
      <c r="A557" t="s">
        <v>8</v>
      </c>
      <c r="B557">
        <f>[1]Desno!A238</f>
        <v>24</v>
      </c>
      <c r="C557">
        <f>[1]Desno!B238</f>
        <v>6</v>
      </c>
      <c r="D557">
        <f>[1]Desno!C238</f>
        <v>9</v>
      </c>
      <c r="E557">
        <f>[1]Desno!D238</f>
        <v>61.405178954202874</v>
      </c>
      <c r="F557">
        <f>[1]Desno!E238</f>
        <v>66.242270898043856</v>
      </c>
      <c r="G557">
        <f>[1]Desno!F238</f>
        <v>75</v>
      </c>
      <c r="H557">
        <f>'19-rast'!E557</f>
        <v>83</v>
      </c>
      <c r="I557">
        <f>[1]Desno!H238</f>
        <v>4.8370919438409814</v>
      </c>
      <c r="J557">
        <f>[1]Desno!I238</f>
        <v>8.7577291019561443</v>
      </c>
      <c r="K557">
        <f t="shared" si="32"/>
        <v>8</v>
      </c>
      <c r="L557">
        <f>[1]Desno!J238</f>
        <v>13.594821045797126</v>
      </c>
      <c r="M557">
        <f t="shared" si="33"/>
        <v>21.594821045797126</v>
      </c>
      <c r="N557">
        <f>[1]Desno!K238</f>
        <v>7.8773354727108114</v>
      </c>
      <c r="O557">
        <f>[1]Desno!L238</f>
        <v>13.220756147438717</v>
      </c>
      <c r="P557">
        <f t="shared" si="34"/>
        <v>10.666666666666668</v>
      </c>
      <c r="Q557">
        <f>[1]Desno!M238</f>
        <v>22.139534933912319</v>
      </c>
      <c r="R557">
        <f t="shared" si="35"/>
        <v>35.167751993529642</v>
      </c>
      <c r="T557">
        <f>[1]Desno!N238</f>
        <v>0</v>
      </c>
    </row>
    <row r="558" spans="1:20" x14ac:dyDescent="0.25">
      <c r="A558" t="s">
        <v>8</v>
      </c>
      <c r="B558">
        <f>[1]Desno!A239</f>
        <v>24</v>
      </c>
      <c r="C558">
        <f>[1]Desno!B239</f>
        <v>6</v>
      </c>
      <c r="D558">
        <f>[1]Desno!C239</f>
        <v>10</v>
      </c>
      <c r="E558">
        <f>[1]Desno!D239</f>
        <v>56.564901359869573</v>
      </c>
      <c r="F558">
        <f>[1]Desno!E239</f>
        <v>60.144837545084705</v>
      </c>
      <c r="G558">
        <f>[1]Desno!F239</f>
        <v>70</v>
      </c>
      <c r="H558">
        <f>'19-rast'!E558</f>
        <v>79</v>
      </c>
      <c r="I558">
        <f>[1]Desno!H239</f>
        <v>3.5799361852151321</v>
      </c>
      <c r="J558">
        <f>[1]Desno!I239</f>
        <v>9.8551624549152947</v>
      </c>
      <c r="K558">
        <f t="shared" si="32"/>
        <v>9</v>
      </c>
      <c r="L558">
        <f>[1]Desno!J239</f>
        <v>13.435098640130427</v>
      </c>
      <c r="M558">
        <f t="shared" si="33"/>
        <v>22.435098640130427</v>
      </c>
      <c r="N558">
        <f>[1]Desno!K239</f>
        <v>6.3289002528959637</v>
      </c>
      <c r="O558">
        <f>[1]Desno!L239</f>
        <v>16.38571630944692</v>
      </c>
      <c r="P558">
        <f t="shared" si="34"/>
        <v>12.857142857142856</v>
      </c>
      <c r="Q558">
        <f>[1]Desno!M239</f>
        <v>23.751652203290273</v>
      </c>
      <c r="R558">
        <f t="shared" si="35"/>
        <v>39.662578915141864</v>
      </c>
      <c r="T558">
        <f>[1]Desno!N239</f>
        <v>0</v>
      </c>
    </row>
    <row r="559" spans="1:20" x14ac:dyDescent="0.25">
      <c r="A559" t="s">
        <v>8</v>
      </c>
      <c r="B559">
        <f>[1]Desno!A240</f>
        <v>24</v>
      </c>
      <c r="C559">
        <f>[1]Desno!B240</f>
        <v>6</v>
      </c>
      <c r="D559">
        <f>[1]Desno!C240</f>
        <v>11</v>
      </c>
      <c r="E559">
        <f>[1]Desno!D240</f>
        <v>62.351335102082643</v>
      </c>
      <c r="F559">
        <f>[1]Desno!E240</f>
        <v>65.506915280202577</v>
      </c>
      <c r="G559">
        <f>[1]Desno!F240</f>
        <v>65</v>
      </c>
      <c r="H559">
        <f>'19-rast'!E559</f>
        <v>79</v>
      </c>
      <c r="I559">
        <f>[1]Desno!H240</f>
        <v>3.1555801781199335</v>
      </c>
      <c r="J559">
        <f>[1]Desno!I240</f>
        <v>-0.50691528020257692</v>
      </c>
      <c r="K559">
        <f t="shared" si="32"/>
        <v>14</v>
      </c>
      <c r="L559">
        <f>[1]Desno!J240</f>
        <v>2.6486648979173566</v>
      </c>
      <c r="M559">
        <f t="shared" si="33"/>
        <v>16.648664897917357</v>
      </c>
      <c r="N559">
        <f>[1]Desno!K240</f>
        <v>5.0609664940671539</v>
      </c>
      <c r="O559">
        <f>[1]Desno!L240</f>
        <v>-0.7738347593292616</v>
      </c>
      <c r="P559">
        <f t="shared" si="34"/>
        <v>21.538461538461529</v>
      </c>
      <c r="Q559">
        <f>[1]Desno!M240</f>
        <v>4.2479682168487853</v>
      </c>
      <c r="R559">
        <f t="shared" si="35"/>
        <v>26.70137675586237</v>
      </c>
      <c r="T559">
        <f>[1]Desno!N240</f>
        <v>1</v>
      </c>
    </row>
    <row r="560" spans="1:20" x14ac:dyDescent="0.25">
      <c r="A560" t="s">
        <v>8</v>
      </c>
      <c r="B560">
        <f>[1]Desno!A241</f>
        <v>24</v>
      </c>
      <c r="C560">
        <f>[1]Desno!B241</f>
        <v>6</v>
      </c>
      <c r="D560">
        <f>[1]Desno!C241</f>
        <v>12</v>
      </c>
      <c r="E560">
        <f>[1]Desno!D241</f>
        <v>64.327582885483082</v>
      </c>
      <c r="F560">
        <f>[1]Desno!E241</f>
        <v>68.235399667997214</v>
      </c>
      <c r="G560">
        <f>[1]Desno!F241</f>
        <v>70</v>
      </c>
      <c r="H560">
        <f>'19-rast'!E560</f>
        <v>86</v>
      </c>
      <c r="I560">
        <f>[1]Desno!H241</f>
        <v>3.9078167825141321</v>
      </c>
      <c r="J560">
        <f>[1]Desno!I241</f>
        <v>1.7646003320027859</v>
      </c>
      <c r="K560">
        <f t="shared" si="32"/>
        <v>16</v>
      </c>
      <c r="L560">
        <f>[1]Desno!J241</f>
        <v>5.672417114516918</v>
      </c>
      <c r="M560">
        <f t="shared" si="33"/>
        <v>21.672417114516918</v>
      </c>
      <c r="N560">
        <f>[1]Desno!K241</f>
        <v>6.0748696083776199</v>
      </c>
      <c r="O560">
        <f>[1]Desno!L241</f>
        <v>2.5860482104428817</v>
      </c>
      <c r="P560">
        <f t="shared" si="34"/>
        <v>22.857142857142865</v>
      </c>
      <c r="Q560">
        <f>[1]Desno!M241</f>
        <v>8.818016875614676</v>
      </c>
      <c r="R560">
        <f t="shared" si="35"/>
        <v>33.69070644718375</v>
      </c>
      <c r="T560">
        <f>[1]Desno!N241</f>
        <v>0</v>
      </c>
    </row>
    <row r="561" spans="1:20" x14ac:dyDescent="0.25">
      <c r="A561" t="s">
        <v>8</v>
      </c>
      <c r="B561">
        <f>[1]Desno!A242</f>
        <v>25</v>
      </c>
      <c r="C561">
        <f>[1]Desno!B242</f>
        <v>8</v>
      </c>
      <c r="D561">
        <f>[1]Desno!C242</f>
        <v>1</v>
      </c>
      <c r="E561">
        <f>[1]Desno!D242</f>
        <v>56.282901550125523</v>
      </c>
      <c r="F561">
        <f>[1]Desno!E242</f>
        <v>0</v>
      </c>
      <c r="G561">
        <f>[1]Desno!F242</f>
        <v>55</v>
      </c>
      <c r="H561">
        <f>'19-rast'!E561</f>
        <v>69</v>
      </c>
      <c r="I561">
        <f>[1]Desno!H242</f>
        <v>0</v>
      </c>
      <c r="J561">
        <f>[1]Desno!I242</f>
        <v>0</v>
      </c>
      <c r="K561">
        <f t="shared" si="32"/>
        <v>14</v>
      </c>
      <c r="L561">
        <f>[1]Desno!J242</f>
        <v>0</v>
      </c>
      <c r="M561">
        <f t="shared" si="33"/>
        <v>12.717098449874477</v>
      </c>
      <c r="N561">
        <f>[1]Desno!K242</f>
        <v>0</v>
      </c>
      <c r="O561">
        <f>[1]Desno!L242</f>
        <v>0</v>
      </c>
      <c r="P561">
        <f t="shared" si="34"/>
        <v>25.454545454545464</v>
      </c>
      <c r="Q561">
        <f>[1]Desno!M242</f>
        <v>0</v>
      </c>
      <c r="R561">
        <f t="shared" si="35"/>
        <v>22.594958858950509</v>
      </c>
      <c r="T561">
        <f>[1]Desno!N242</f>
        <v>1</v>
      </c>
    </row>
    <row r="562" spans="1:20" x14ac:dyDescent="0.25">
      <c r="A562" t="s">
        <v>8</v>
      </c>
      <c r="B562">
        <f>[1]Desno!A243</f>
        <v>25</v>
      </c>
      <c r="C562">
        <f>[1]Desno!B243</f>
        <v>8</v>
      </c>
      <c r="D562">
        <f>[1]Desno!C243</f>
        <v>2</v>
      </c>
      <c r="E562">
        <f>[1]Desno!D243</f>
        <v>51.82419176328618</v>
      </c>
      <c r="F562">
        <f>[1]Desno!E243</f>
        <v>57.965789879185323</v>
      </c>
      <c r="G562">
        <f>[1]Desno!F243</f>
        <v>60</v>
      </c>
      <c r="H562">
        <f>'19-rast'!E562</f>
        <v>72</v>
      </c>
      <c r="I562">
        <f>[1]Desno!H243</f>
        <v>6.1415981158991428</v>
      </c>
      <c r="J562">
        <f>[1]Desno!I243</f>
        <v>2.0342101208146772</v>
      </c>
      <c r="K562">
        <f t="shared" si="32"/>
        <v>12</v>
      </c>
      <c r="L562">
        <f>[1]Desno!J243</f>
        <v>8.1758082367138201</v>
      </c>
      <c r="M562">
        <f t="shared" si="33"/>
        <v>20.17580823671382</v>
      </c>
      <c r="N562">
        <f>[1]Desno!K243</f>
        <v>11.850832414235612</v>
      </c>
      <c r="O562">
        <f>[1]Desno!L243</f>
        <v>3.5093287351978919</v>
      </c>
      <c r="P562">
        <f t="shared" si="34"/>
        <v>19.999999999999996</v>
      </c>
      <c r="Q562">
        <f>[1]Desno!M243</f>
        <v>15.776045816706418</v>
      </c>
      <c r="R562">
        <f t="shared" si="35"/>
        <v>38.931254980047704</v>
      </c>
      <c r="T562">
        <f>[1]Desno!N243</f>
        <v>0</v>
      </c>
    </row>
    <row r="563" spans="1:20" x14ac:dyDescent="0.25">
      <c r="A563" t="s">
        <v>8</v>
      </c>
      <c r="B563">
        <f>[1]Desno!A244</f>
        <v>25</v>
      </c>
      <c r="C563">
        <f>[1]Desno!B244</f>
        <v>8</v>
      </c>
      <c r="D563">
        <f>[1]Desno!C244</f>
        <v>3</v>
      </c>
      <c r="E563">
        <f>[1]Desno!D244</f>
        <v>50.378438150743328</v>
      </c>
      <c r="F563">
        <f>[1]Desno!E244</f>
        <v>58.089929861744146</v>
      </c>
      <c r="G563">
        <f>[1]Desno!F244</f>
        <v>60</v>
      </c>
      <c r="H563">
        <f>'19-rast'!E563</f>
        <v>73</v>
      </c>
      <c r="I563">
        <f>[1]Desno!H244</f>
        <v>7.7114917110008179</v>
      </c>
      <c r="J563">
        <f>[1]Desno!I244</f>
        <v>1.910070138255854</v>
      </c>
      <c r="K563">
        <f t="shared" si="32"/>
        <v>13</v>
      </c>
      <c r="L563">
        <f>[1]Desno!J244</f>
        <v>9.6215618492566719</v>
      </c>
      <c r="M563">
        <f t="shared" si="33"/>
        <v>22.621561849256672</v>
      </c>
      <c r="N563">
        <f>[1]Desno!K244</f>
        <v>15.307127402255594</v>
      </c>
      <c r="O563">
        <f>[1]Desno!L244</f>
        <v>3.2881260879499719</v>
      </c>
      <c r="P563">
        <f t="shared" si="34"/>
        <v>21.666666666666657</v>
      </c>
      <c r="Q563">
        <f>[1]Desno!M244</f>
        <v>19.098571139634867</v>
      </c>
      <c r="R563">
        <f t="shared" si="35"/>
        <v>44.903261553222443</v>
      </c>
      <c r="T563">
        <f>[1]Desno!N244</f>
        <v>0</v>
      </c>
    </row>
    <row r="564" spans="1:20" x14ac:dyDescent="0.25">
      <c r="A564" t="s">
        <v>8</v>
      </c>
      <c r="B564">
        <f>[1]Desno!A245</f>
        <v>25</v>
      </c>
      <c r="C564">
        <f>[1]Desno!B245</f>
        <v>8</v>
      </c>
      <c r="D564">
        <f>[1]Desno!C245</f>
        <v>4</v>
      </c>
      <c r="E564">
        <f>[1]Desno!D245</f>
        <v>53.225848856523569</v>
      </c>
      <c r="F564">
        <f>[1]Desno!E245</f>
        <v>58.767019627551356</v>
      </c>
      <c r="G564">
        <f>[1]Desno!F245</f>
        <v>60</v>
      </c>
      <c r="H564">
        <f>'19-rast'!E564</f>
        <v>72</v>
      </c>
      <c r="I564">
        <f>[1]Desno!H245</f>
        <v>5.5411707710277867</v>
      </c>
      <c r="J564">
        <f>[1]Desno!I245</f>
        <v>1.2329803724486439</v>
      </c>
      <c r="K564">
        <f t="shared" si="32"/>
        <v>12</v>
      </c>
      <c r="L564">
        <f>[1]Desno!J245</f>
        <v>6.7741511434764305</v>
      </c>
      <c r="M564">
        <f t="shared" si="33"/>
        <v>18.774151143476431</v>
      </c>
      <c r="N564">
        <f>[1]Desno!K245</f>
        <v>10.410676184732438</v>
      </c>
      <c r="O564">
        <f>[1]Desno!L245</f>
        <v>2.0980821900836943</v>
      </c>
      <c r="P564">
        <f t="shared" si="34"/>
        <v>19.999999999999996</v>
      </c>
      <c r="Q564">
        <f>[1]Desno!M245</f>
        <v>12.727182917715307</v>
      </c>
      <c r="R564">
        <f t="shared" si="35"/>
        <v>35.272619501258347</v>
      </c>
      <c r="T564">
        <f>[1]Desno!N245</f>
        <v>0</v>
      </c>
    </row>
    <row r="565" spans="1:20" x14ac:dyDescent="0.25">
      <c r="A565" t="s">
        <v>8</v>
      </c>
      <c r="B565">
        <f>[1]Desno!A246</f>
        <v>25</v>
      </c>
      <c r="C565">
        <f>[1]Desno!B246</f>
        <v>8</v>
      </c>
      <c r="D565">
        <f>[1]Desno!C246</f>
        <v>5</v>
      </c>
      <c r="E565">
        <f>[1]Desno!D246</f>
        <v>48.240078432679546</v>
      </c>
      <c r="F565">
        <f>[1]Desno!E246</f>
        <v>51.824572649810271</v>
      </c>
      <c r="G565">
        <f>[1]Desno!F246</f>
        <v>55</v>
      </c>
      <c r="H565">
        <f>'19-rast'!E565</f>
        <v>66</v>
      </c>
      <c r="I565">
        <f>[1]Desno!H246</f>
        <v>3.5844942171307252</v>
      </c>
      <c r="J565">
        <f>[1]Desno!I246</f>
        <v>3.1754273501897288</v>
      </c>
      <c r="K565">
        <f t="shared" si="32"/>
        <v>11</v>
      </c>
      <c r="L565">
        <f>[1]Desno!J246</f>
        <v>6.759921567320454</v>
      </c>
      <c r="M565">
        <f t="shared" si="33"/>
        <v>17.759921567320454</v>
      </c>
      <c r="N565">
        <f>[1]Desno!K246</f>
        <v>7.430531486662062</v>
      </c>
      <c r="O565">
        <f>[1]Desno!L246</f>
        <v>6.1272620068606676</v>
      </c>
      <c r="P565">
        <f t="shared" si="34"/>
        <v>19.999999999999996</v>
      </c>
      <c r="Q565">
        <f>[1]Desno!M246</f>
        <v>14.013081626212776</v>
      </c>
      <c r="R565">
        <f t="shared" si="35"/>
        <v>36.815697951455341</v>
      </c>
      <c r="T565">
        <f>[1]Desno!N246</f>
        <v>0</v>
      </c>
    </row>
    <row r="566" spans="1:20" x14ac:dyDescent="0.25">
      <c r="A566" t="s">
        <v>8</v>
      </c>
      <c r="B566">
        <f>[1]Desno!A247</f>
        <v>25</v>
      </c>
      <c r="C566">
        <f>[1]Desno!B247</f>
        <v>8</v>
      </c>
      <c r="D566">
        <f>[1]Desno!C247</f>
        <v>6</v>
      </c>
      <c r="E566">
        <f>[1]Desno!D247</f>
        <v>54.229131002547611</v>
      </c>
      <c r="F566">
        <f>[1]Desno!E247</f>
        <v>60.813074983986894</v>
      </c>
      <c r="G566">
        <f>[1]Desno!F247</f>
        <v>60</v>
      </c>
      <c r="H566">
        <f>'19-rast'!E566</f>
        <v>72</v>
      </c>
      <c r="I566">
        <f>[1]Desno!H247</f>
        <v>6.5839439814392833</v>
      </c>
      <c r="J566">
        <f>[1]Desno!I247</f>
        <v>-0.81307498398689404</v>
      </c>
      <c r="K566">
        <f t="shared" si="32"/>
        <v>12</v>
      </c>
      <c r="L566">
        <f>[1]Desno!J247</f>
        <v>5.7708689974523892</v>
      </c>
      <c r="M566">
        <f t="shared" si="33"/>
        <v>17.770868997452389</v>
      </c>
      <c r="N566">
        <f>[1]Desno!K247</f>
        <v>12.140972683353478</v>
      </c>
      <c r="O566">
        <f>[1]Desno!L247</f>
        <v>-1.3370068594640072</v>
      </c>
      <c r="P566">
        <f t="shared" si="34"/>
        <v>19.999999999999996</v>
      </c>
      <c r="Q566">
        <f>[1]Desno!M247</f>
        <v>10.641640186307399</v>
      </c>
      <c r="R566">
        <f t="shared" si="35"/>
        <v>32.769968223568881</v>
      </c>
      <c r="T566">
        <f>[1]Desno!N247</f>
        <v>1</v>
      </c>
    </row>
    <row r="567" spans="1:20" x14ac:dyDescent="0.25">
      <c r="A567" t="s">
        <v>8</v>
      </c>
      <c r="B567">
        <f>[1]Desno!A248</f>
        <v>25</v>
      </c>
      <c r="C567">
        <f>[1]Desno!B248</f>
        <v>8</v>
      </c>
      <c r="D567">
        <f>[1]Desno!C248</f>
        <v>7</v>
      </c>
      <c r="E567">
        <f>[1]Desno!D248</f>
        <v>55.798966137322438</v>
      </c>
      <c r="F567">
        <f>[1]Desno!E248</f>
        <v>60.251557887030515</v>
      </c>
      <c r="G567">
        <f>[1]Desno!F248</f>
        <v>60</v>
      </c>
      <c r="H567">
        <f>'19-rast'!E567</f>
        <v>72</v>
      </c>
      <c r="I567">
        <f>[1]Desno!H248</f>
        <v>4.4525917497080769</v>
      </c>
      <c r="J567">
        <f>[1]Desno!I248</f>
        <v>-0.25155788703051485</v>
      </c>
      <c r="K567">
        <f t="shared" si="32"/>
        <v>12</v>
      </c>
      <c r="L567">
        <f>[1]Desno!J248</f>
        <v>4.2010338626775621</v>
      </c>
      <c r="M567">
        <f t="shared" si="33"/>
        <v>16.201033862677562</v>
      </c>
      <c r="N567">
        <f>[1]Desno!K248</f>
        <v>7.9797029549797616</v>
      </c>
      <c r="O567">
        <f>[1]Desno!L248</f>
        <v>-0.41751266830672984</v>
      </c>
      <c r="P567">
        <f t="shared" si="34"/>
        <v>19.999999999999996</v>
      </c>
      <c r="Q567">
        <f>[1]Desno!M248</f>
        <v>7.5288740159427547</v>
      </c>
      <c r="R567">
        <f t="shared" si="35"/>
        <v>29.034648819131291</v>
      </c>
      <c r="T567">
        <f>[1]Desno!N248</f>
        <v>1</v>
      </c>
    </row>
    <row r="568" spans="1:20" x14ac:dyDescent="0.25">
      <c r="A568" t="s">
        <v>8</v>
      </c>
      <c r="B568">
        <f>[1]Desno!A249</f>
        <v>25</v>
      </c>
      <c r="C568">
        <f>[1]Desno!B249</f>
        <v>8</v>
      </c>
      <c r="D568">
        <f>[1]Desno!C249</f>
        <v>8</v>
      </c>
      <c r="E568">
        <f>[1]Desno!D249</f>
        <v>58.956223752182311</v>
      </c>
      <c r="F568">
        <f>[1]Desno!E249</f>
        <v>63.530957930043947</v>
      </c>
      <c r="G568">
        <f>[1]Desno!F249</f>
        <v>65</v>
      </c>
      <c r="H568">
        <f>'19-rast'!E568</f>
        <v>73</v>
      </c>
      <c r="I568">
        <f>[1]Desno!H249</f>
        <v>4.5747341778616359</v>
      </c>
      <c r="J568">
        <f>[1]Desno!I249</f>
        <v>1.4690420699560534</v>
      </c>
      <c r="K568">
        <f t="shared" si="32"/>
        <v>8</v>
      </c>
      <c r="L568">
        <f>[1]Desno!J249</f>
        <v>6.0437762478176893</v>
      </c>
      <c r="M568">
        <f t="shared" si="33"/>
        <v>14.043776247817689</v>
      </c>
      <c r="N568">
        <f>[1]Desno!K249</f>
        <v>7.7595440934127069</v>
      </c>
      <c r="O568">
        <f>[1]Desno!L249</f>
        <v>2.3123247591727791</v>
      </c>
      <c r="P568">
        <f t="shared" si="34"/>
        <v>12.307692307692308</v>
      </c>
      <c r="Q568">
        <f>[1]Desno!M249</f>
        <v>10.251294711856396</v>
      </c>
      <c r="R568">
        <f t="shared" si="35"/>
        <v>23.820684830238715</v>
      </c>
      <c r="T568">
        <f>[1]Desno!N249</f>
        <v>0</v>
      </c>
    </row>
    <row r="569" spans="1:20" x14ac:dyDescent="0.25">
      <c r="A569" t="s">
        <v>8</v>
      </c>
      <c r="B569">
        <f>[1]Desno!A250</f>
        <v>25</v>
      </c>
      <c r="C569">
        <f>[1]Desno!B250</f>
        <v>8</v>
      </c>
      <c r="D569">
        <f>[1]Desno!C250</f>
        <v>9</v>
      </c>
      <c r="E569">
        <f>[1]Desno!D250</f>
        <v>54.089417554481585</v>
      </c>
      <c r="F569">
        <f>[1]Desno!E250</f>
        <v>59.138126505466644</v>
      </c>
      <c r="G569">
        <f>[1]Desno!F250</f>
        <v>60</v>
      </c>
      <c r="H569">
        <f>'19-rast'!E569</f>
        <v>70</v>
      </c>
      <c r="I569">
        <f>[1]Desno!H250</f>
        <v>5.0487089509850591</v>
      </c>
      <c r="J569">
        <f>[1]Desno!I250</f>
        <v>0.86187349453335571</v>
      </c>
      <c r="K569">
        <f t="shared" si="32"/>
        <v>10</v>
      </c>
      <c r="L569">
        <f>[1]Desno!J250</f>
        <v>5.9105824455184148</v>
      </c>
      <c r="M569">
        <f t="shared" si="33"/>
        <v>15.910582445518415</v>
      </c>
      <c r="N569">
        <f>[1]Desno!K250</f>
        <v>9.3340050221464299</v>
      </c>
      <c r="O569">
        <f>[1]Desno!L250</f>
        <v>1.4573905963248368</v>
      </c>
      <c r="P569">
        <f t="shared" si="34"/>
        <v>16.666666666666675</v>
      </c>
      <c r="Q569">
        <f>[1]Desno!M250</f>
        <v>10.927428529924498</v>
      </c>
      <c r="R569">
        <f t="shared" si="35"/>
        <v>29.415333284911927</v>
      </c>
      <c r="T569">
        <f>[1]Desno!N250</f>
        <v>0</v>
      </c>
    </row>
    <row r="570" spans="1:20" x14ac:dyDescent="0.25">
      <c r="A570" t="s">
        <v>8</v>
      </c>
      <c r="B570">
        <f>[1]Desno!A251</f>
        <v>26</v>
      </c>
      <c r="C570">
        <f>[1]Desno!B251</f>
        <v>5</v>
      </c>
      <c r="D570">
        <f>[1]Desno!C251</f>
        <v>1</v>
      </c>
      <c r="E570">
        <f>[1]Desno!D251</f>
        <v>57.491145560693219</v>
      </c>
      <c r="F570">
        <f>[1]Desno!E251</f>
        <v>59.976360839085558</v>
      </c>
      <c r="G570">
        <f>[1]Desno!F251</f>
        <v>60</v>
      </c>
      <c r="H570">
        <f>'19-rast'!E570</f>
        <v>73</v>
      </c>
      <c r="I570">
        <f>[1]Desno!H251</f>
        <v>2.4852152783923387</v>
      </c>
      <c r="J570">
        <f>[1]Desno!I251</f>
        <v>2.3639160914441959E-2</v>
      </c>
      <c r="K570">
        <f t="shared" si="32"/>
        <v>13</v>
      </c>
      <c r="L570">
        <f>[1]Desno!J251</f>
        <v>2.5088544393067806</v>
      </c>
      <c r="M570">
        <f t="shared" si="33"/>
        <v>15.508854439306781</v>
      </c>
      <c r="N570">
        <f>[1]Desno!K251</f>
        <v>4.3227791934824289</v>
      </c>
      <c r="O570">
        <f>[1]Desno!L251</f>
        <v>3.9414130140147385E-2</v>
      </c>
      <c r="P570">
        <f t="shared" si="34"/>
        <v>21.666666666666657</v>
      </c>
      <c r="Q570">
        <f>[1]Desno!M251</f>
        <v>4.3638971094395629</v>
      </c>
      <c r="R570">
        <f t="shared" si="35"/>
        <v>26.976074816484807</v>
      </c>
      <c r="T570">
        <f>[1]Desno!N251</f>
        <v>0</v>
      </c>
    </row>
    <row r="571" spans="1:20" x14ac:dyDescent="0.25">
      <c r="A571" t="s">
        <v>8</v>
      </c>
      <c r="B571">
        <f>[1]Desno!A252</f>
        <v>26</v>
      </c>
      <c r="C571">
        <f>[1]Desno!B252</f>
        <v>5</v>
      </c>
      <c r="D571">
        <f>[1]Desno!C252</f>
        <v>2</v>
      </c>
      <c r="E571">
        <f>[1]Desno!D252</f>
        <v>52.69079816729537</v>
      </c>
      <c r="F571">
        <f>[1]Desno!E252</f>
        <v>56.342762921847445</v>
      </c>
      <c r="G571">
        <f>[1]Desno!F252</f>
        <v>60</v>
      </c>
      <c r="H571">
        <f>'19-rast'!E571</f>
        <v>75</v>
      </c>
      <c r="I571">
        <f>[1]Desno!H252</f>
        <v>3.6519647545520755</v>
      </c>
      <c r="J571">
        <f>[1]Desno!I252</f>
        <v>3.6572370781525549</v>
      </c>
      <c r="K571">
        <f t="shared" si="32"/>
        <v>15</v>
      </c>
      <c r="L571">
        <f>[1]Desno!J252</f>
        <v>7.3092018327046304</v>
      </c>
      <c r="M571">
        <f t="shared" si="33"/>
        <v>22.30920183270463</v>
      </c>
      <c r="N571">
        <f>[1]Desno!K252</f>
        <v>6.930934587395976</v>
      </c>
      <c r="O571">
        <f>[1]Desno!L252</f>
        <v>6.4910502937626235</v>
      </c>
      <c r="P571">
        <f t="shared" si="34"/>
        <v>25</v>
      </c>
      <c r="Q571">
        <f>[1]Desno!M252</f>
        <v>13.871875331054252</v>
      </c>
      <c r="R571">
        <f t="shared" si="35"/>
        <v>42.339844163817816</v>
      </c>
      <c r="T571">
        <f>[1]Desno!N252</f>
        <v>0</v>
      </c>
    </row>
    <row r="572" spans="1:20" x14ac:dyDescent="0.25">
      <c r="A572" t="s">
        <v>8</v>
      </c>
      <c r="B572">
        <f>[1]Desno!A253</f>
        <v>26</v>
      </c>
      <c r="C572">
        <f>[1]Desno!B253</f>
        <v>5</v>
      </c>
      <c r="D572">
        <f>[1]Desno!C253</f>
        <v>3</v>
      </c>
      <c r="E572">
        <f>[1]Desno!D253</f>
        <v>49.115402736327226</v>
      </c>
      <c r="F572">
        <f>[1]Desno!E253</f>
        <v>54.014540036304183</v>
      </c>
      <c r="G572">
        <f>[1]Desno!F253</f>
        <v>65</v>
      </c>
      <c r="H572">
        <f>'19-rast'!E572</f>
        <v>79</v>
      </c>
      <c r="I572">
        <f>[1]Desno!H253</f>
        <v>4.8991372999769567</v>
      </c>
      <c r="J572">
        <f>[1]Desno!I253</f>
        <v>10.985459963695817</v>
      </c>
      <c r="K572">
        <f t="shared" si="32"/>
        <v>14</v>
      </c>
      <c r="L572">
        <f>[1]Desno!J253</f>
        <v>15.884597263672774</v>
      </c>
      <c r="M572">
        <f t="shared" si="33"/>
        <v>29.884597263672774</v>
      </c>
      <c r="N572">
        <f>[1]Desno!K253</f>
        <v>9.9747472830013173</v>
      </c>
      <c r="O572">
        <f>[1]Desno!L253</f>
        <v>20.337968177295007</v>
      </c>
      <c r="P572">
        <f t="shared" si="34"/>
        <v>21.538461538461529</v>
      </c>
      <c r="Q572">
        <f>[1]Desno!M253</f>
        <v>32.341376388478736</v>
      </c>
      <c r="R572">
        <f t="shared" si="35"/>
        <v>60.845672841381848</v>
      </c>
      <c r="T572">
        <f>[1]Desno!N253</f>
        <v>0</v>
      </c>
    </row>
    <row r="573" spans="1:20" x14ac:dyDescent="0.25">
      <c r="A573" t="s">
        <v>8</v>
      </c>
      <c r="B573">
        <f>[1]Desno!A254</f>
        <v>26</v>
      </c>
      <c r="C573">
        <f>[1]Desno!B254</f>
        <v>5</v>
      </c>
      <c r="D573">
        <f>[1]Desno!C254</f>
        <v>4</v>
      </c>
      <c r="E573">
        <f>[1]Desno!D254</f>
        <v>48.932728529735016</v>
      </c>
      <c r="F573">
        <f>[1]Desno!E254</f>
        <v>49.511988600273142</v>
      </c>
      <c r="G573">
        <f>[1]Desno!F254</f>
        <v>50</v>
      </c>
      <c r="H573">
        <f>'19-rast'!E573</f>
        <v>64</v>
      </c>
      <c r="I573">
        <f>[1]Desno!H254</f>
        <v>0.57926007053812612</v>
      </c>
      <c r="J573">
        <f>[1]Desno!I254</f>
        <v>0.48801139972685803</v>
      </c>
      <c r="K573">
        <f t="shared" si="32"/>
        <v>14</v>
      </c>
      <c r="L573">
        <f>[1]Desno!J254</f>
        <v>1.0672714702649841</v>
      </c>
      <c r="M573">
        <f t="shared" si="33"/>
        <v>15.067271470264984</v>
      </c>
      <c r="N573">
        <f>[1]Desno!K254</f>
        <v>1.1837886174406176</v>
      </c>
      <c r="O573">
        <f>[1]Desno!L254</f>
        <v>0.98564289886786671</v>
      </c>
      <c r="P573">
        <f t="shared" si="34"/>
        <v>28.000000000000004</v>
      </c>
      <c r="Q573">
        <f>[1]Desno!M254</f>
        <v>2.1810994447539089</v>
      </c>
      <c r="R573">
        <f t="shared" si="35"/>
        <v>30.791807289284989</v>
      </c>
      <c r="T573">
        <f>[1]Desno!N254</f>
        <v>0</v>
      </c>
    </row>
    <row r="574" spans="1:20" x14ac:dyDescent="0.25">
      <c r="A574" t="s">
        <v>8</v>
      </c>
      <c r="B574">
        <f>[1]Desno!A255</f>
        <v>26</v>
      </c>
      <c r="C574">
        <f>[1]Desno!B255</f>
        <v>5</v>
      </c>
      <c r="D574">
        <f>[1]Desno!C255</f>
        <v>5</v>
      </c>
      <c r="E574">
        <f>[1]Desno!D255</f>
        <v>55.590484224537136</v>
      </c>
      <c r="F574">
        <f>[1]Desno!E255</f>
        <v>55.718007873291363</v>
      </c>
      <c r="G574">
        <f>[1]Desno!F255</f>
        <v>60</v>
      </c>
      <c r="H574">
        <f>'19-rast'!E574</f>
        <v>79</v>
      </c>
      <c r="I574">
        <f>[1]Desno!H255</f>
        <v>0.12752364875422728</v>
      </c>
      <c r="J574">
        <f>[1]Desno!I255</f>
        <v>4.2819921267086372</v>
      </c>
      <c r="K574">
        <f t="shared" si="32"/>
        <v>19</v>
      </c>
      <c r="L574">
        <f>[1]Desno!J255</f>
        <v>4.4095157754628644</v>
      </c>
      <c r="M574">
        <f t="shared" si="33"/>
        <v>23.409515775462864</v>
      </c>
      <c r="N574">
        <f>[1]Desno!K255</f>
        <v>0.22939834134048098</v>
      </c>
      <c r="O574">
        <f>[1]Desno!L255</f>
        <v>7.6851134671690691</v>
      </c>
      <c r="P574">
        <f t="shared" si="34"/>
        <v>31.666666666666664</v>
      </c>
      <c r="Q574">
        <f>[1]Desno!M255</f>
        <v>7.9321413313333755</v>
      </c>
      <c r="R574">
        <f t="shared" si="35"/>
        <v>42.11065275292227</v>
      </c>
      <c r="T574">
        <f>[1]Desno!N255</f>
        <v>0</v>
      </c>
    </row>
    <row r="575" spans="1:20" x14ac:dyDescent="0.25">
      <c r="A575" t="s">
        <v>8</v>
      </c>
      <c r="B575">
        <f>[1]Desno!A256</f>
        <v>26</v>
      </c>
      <c r="C575">
        <f>[1]Desno!B256</f>
        <v>5</v>
      </c>
      <c r="D575">
        <f>[1]Desno!C256</f>
        <v>6</v>
      </c>
      <c r="E575">
        <f>[1]Desno!D256</f>
        <v>46.711632194934225</v>
      </c>
      <c r="F575">
        <f>[1]Desno!E256</f>
        <v>51.064837050931388</v>
      </c>
      <c r="G575">
        <f>[1]Desno!F256</f>
        <v>60</v>
      </c>
      <c r="H575">
        <f>'19-rast'!E575</f>
        <v>69</v>
      </c>
      <c r="I575">
        <f>[1]Desno!H256</f>
        <v>4.3532048559971628</v>
      </c>
      <c r="J575">
        <f>[1]Desno!I256</f>
        <v>8.9351629490686122</v>
      </c>
      <c r="K575">
        <f t="shared" si="32"/>
        <v>9</v>
      </c>
      <c r="L575">
        <f>[1]Desno!J256</f>
        <v>13.288367805065775</v>
      </c>
      <c r="M575">
        <f t="shared" si="33"/>
        <v>22.288367805065775</v>
      </c>
      <c r="N575">
        <f>[1]Desno!K256</f>
        <v>9.319316520199127</v>
      </c>
      <c r="O575">
        <f>[1]Desno!L256</f>
        <v>17.497682289981253</v>
      </c>
      <c r="P575">
        <f t="shared" si="34"/>
        <v>14.999999999999991</v>
      </c>
      <c r="Q575">
        <f>[1]Desno!M256</f>
        <v>28.447663206482577</v>
      </c>
      <c r="R575">
        <f t="shared" si="35"/>
        <v>47.714812687454966</v>
      </c>
      <c r="T575">
        <f>[1]Desno!N256</f>
        <v>0</v>
      </c>
    </row>
    <row r="576" spans="1:20" x14ac:dyDescent="0.25">
      <c r="A576" t="s">
        <v>8</v>
      </c>
      <c r="B576">
        <f>[1]Desno!A257</f>
        <v>26</v>
      </c>
      <c r="C576">
        <f>[1]Desno!B257</f>
        <v>5</v>
      </c>
      <c r="D576">
        <f>[1]Desno!C257</f>
        <v>7</v>
      </c>
      <c r="E576">
        <f>[1]Desno!D257</f>
        <v>56.907434034789553</v>
      </c>
      <c r="F576">
        <f>[1]Desno!E257</f>
        <v>61.986644356279193</v>
      </c>
      <c r="G576">
        <f>[1]Desno!F257</f>
        <v>75</v>
      </c>
      <c r="H576">
        <f>'19-rast'!E576</f>
        <v>82</v>
      </c>
      <c r="I576">
        <f>[1]Desno!H257</f>
        <v>5.07921032148964</v>
      </c>
      <c r="J576">
        <f>[1]Desno!I257</f>
        <v>13.013355643720807</v>
      </c>
      <c r="K576">
        <f t="shared" si="32"/>
        <v>7</v>
      </c>
      <c r="L576">
        <f>[1]Desno!J257</f>
        <v>18.092565965210447</v>
      </c>
      <c r="M576">
        <f t="shared" si="33"/>
        <v>25.092565965210447</v>
      </c>
      <c r="N576">
        <f>[1]Desno!K257</f>
        <v>8.9253898152999334</v>
      </c>
      <c r="O576">
        <f>[1]Desno!L257</f>
        <v>20.993805647752506</v>
      </c>
      <c r="P576">
        <f t="shared" si="34"/>
        <v>9.3333333333333268</v>
      </c>
      <c r="Q576">
        <f>[1]Desno!M257</f>
        <v>31.792974454180833</v>
      </c>
      <c r="R576">
        <f t="shared" si="35"/>
        <v>44.093652069904365</v>
      </c>
      <c r="T576">
        <f>[1]Desno!N257</f>
        <v>0</v>
      </c>
    </row>
    <row r="577" spans="1:20" x14ac:dyDescent="0.25">
      <c r="A577" t="s">
        <v>8</v>
      </c>
      <c r="B577">
        <f>[1]Desno!A258</f>
        <v>26</v>
      </c>
      <c r="C577">
        <f>[1]Desno!B258</f>
        <v>5</v>
      </c>
      <c r="D577">
        <f>[1]Desno!C258</f>
        <v>8</v>
      </c>
      <c r="E577">
        <f>[1]Desno!D258</f>
        <v>47.427707733084851</v>
      </c>
      <c r="F577">
        <f>[1]Desno!E258</f>
        <v>51.198520150238174</v>
      </c>
      <c r="G577">
        <f>[1]Desno!F258</f>
        <v>80</v>
      </c>
      <c r="H577">
        <f>'19-rast'!E577</f>
        <v>92</v>
      </c>
      <c r="I577">
        <f>[1]Desno!H258</f>
        <v>3.7708124171533228</v>
      </c>
      <c r="J577">
        <f>[1]Desno!I258</f>
        <v>28.801479849761826</v>
      </c>
      <c r="K577">
        <f t="shared" si="32"/>
        <v>12</v>
      </c>
      <c r="L577">
        <f>[1]Desno!J258</f>
        <v>32.572292266915149</v>
      </c>
      <c r="M577">
        <f t="shared" si="33"/>
        <v>44.572292266915149</v>
      </c>
      <c r="N577">
        <f>[1]Desno!K258</f>
        <v>7.9506528933989795</v>
      </c>
      <c r="O577">
        <f>[1]Desno!L258</f>
        <v>56.254516273607265</v>
      </c>
      <c r="P577">
        <f t="shared" si="34"/>
        <v>14.999999999999991</v>
      </c>
      <c r="Q577">
        <f>[1]Desno!M258</f>
        <v>68.677770492781391</v>
      </c>
      <c r="R577">
        <f t="shared" si="35"/>
        <v>93.979436066698611</v>
      </c>
      <c r="T577">
        <f>[1]Desno!N258</f>
        <v>1</v>
      </c>
    </row>
    <row r="578" spans="1:20" x14ac:dyDescent="0.25">
      <c r="A578" t="s">
        <v>8</v>
      </c>
      <c r="B578">
        <f>[1]Desno!A259</f>
        <v>27</v>
      </c>
      <c r="C578">
        <f>[1]Desno!B259</f>
        <v>1</v>
      </c>
      <c r="D578">
        <f>[1]Desno!C259</f>
        <v>1</v>
      </c>
      <c r="E578">
        <f>[1]Desno!D259</f>
        <v>53.036867388851263</v>
      </c>
      <c r="F578">
        <f>[1]Desno!E259</f>
        <v>56.781130324966057</v>
      </c>
      <c r="G578">
        <f>[1]Desno!F259</f>
        <v>70</v>
      </c>
      <c r="H578">
        <f>'19-rast'!E578</f>
        <v>82</v>
      </c>
      <c r="I578">
        <f>[1]Desno!H259</f>
        <v>3.7442629361147937</v>
      </c>
      <c r="J578">
        <f>[1]Desno!I259</f>
        <v>13.218869675033943</v>
      </c>
      <c r="K578">
        <f t="shared" si="32"/>
        <v>12</v>
      </c>
      <c r="L578">
        <f>[1]Desno!J259</f>
        <v>16.963132611148737</v>
      </c>
      <c r="M578">
        <f t="shared" si="33"/>
        <v>28.963132611148737</v>
      </c>
      <c r="N578">
        <f>[1]Desno!K259</f>
        <v>7.0597362183232315</v>
      </c>
      <c r="O578">
        <f>[1]Desno!L259</f>
        <v>23.280391917844145</v>
      </c>
      <c r="P578">
        <f t="shared" si="34"/>
        <v>17.142857142857149</v>
      </c>
      <c r="Q578">
        <f>[1]Desno!M259</f>
        <v>31.983662396158998</v>
      </c>
      <c r="R578">
        <f t="shared" si="35"/>
        <v>54.609433092643386</v>
      </c>
      <c r="T578">
        <f>[1]Desno!N259</f>
        <v>0</v>
      </c>
    </row>
    <row r="579" spans="1:20" x14ac:dyDescent="0.25">
      <c r="A579" t="s">
        <v>8</v>
      </c>
      <c r="B579">
        <f>[1]Desno!A260</f>
        <v>27</v>
      </c>
      <c r="C579">
        <f>[1]Desno!B260</f>
        <v>1</v>
      </c>
      <c r="D579">
        <f>[1]Desno!C260</f>
        <v>2</v>
      </c>
      <c r="E579">
        <f>[1]Desno!D260</f>
        <v>58.237917277483007</v>
      </c>
      <c r="F579">
        <f>[1]Desno!E260</f>
        <v>57.854750957056446</v>
      </c>
      <c r="G579">
        <f>[1]Desno!F260</f>
        <v>65</v>
      </c>
      <c r="H579">
        <f>'19-rast'!E579</f>
        <v>77</v>
      </c>
      <c r="I579">
        <f>[1]Desno!H260</f>
        <v>-0.38316632042656096</v>
      </c>
      <c r="J579">
        <f>[1]Desno!I260</f>
        <v>7.1452490429435542</v>
      </c>
      <c r="K579">
        <f t="shared" ref="K579:K614" si="36">H579-G579</f>
        <v>12</v>
      </c>
      <c r="L579">
        <f>[1]Desno!J260</f>
        <v>6.7620827225169933</v>
      </c>
      <c r="M579">
        <f t="shared" ref="M579:M639" si="37">H579-E579</f>
        <v>18.762082722516993</v>
      </c>
      <c r="N579">
        <f>[1]Desno!K260</f>
        <v>-0.65793273238277106</v>
      </c>
      <c r="O579">
        <f>[1]Desno!L260</f>
        <v>12.350323741341862</v>
      </c>
      <c r="P579">
        <f t="shared" ref="P579:P639" si="38">(H579/G579-1)*100</f>
        <v>18.461538461538463</v>
      </c>
      <c r="Q579">
        <f>[1]Desno!M260</f>
        <v>11.611134186509563</v>
      </c>
      <c r="R579">
        <f t="shared" ref="R579:R639" si="39">(H579/E579-1)*100</f>
        <v>32.216266651711337</v>
      </c>
      <c r="T579">
        <f>[1]Desno!N260</f>
        <v>1</v>
      </c>
    </row>
    <row r="580" spans="1:20" x14ac:dyDescent="0.25">
      <c r="A580" t="s">
        <v>8</v>
      </c>
      <c r="B580">
        <f>[1]Desno!A261</f>
        <v>27</v>
      </c>
      <c r="C580">
        <f>[1]Desno!B261</f>
        <v>1</v>
      </c>
      <c r="D580">
        <f>[1]Desno!C261</f>
        <v>3</v>
      </c>
      <c r="E580">
        <f>[1]Desno!D261</f>
        <v>55.568806649090334</v>
      </c>
      <c r="F580">
        <f>[1]Desno!E261</f>
        <v>57.290269169896646</v>
      </c>
      <c r="G580">
        <f>[1]Desno!F261</f>
        <v>60</v>
      </c>
      <c r="H580">
        <f>'19-rast'!E580</f>
        <v>72</v>
      </c>
      <c r="I580">
        <f>[1]Desno!H261</f>
        <v>1.7214625208063126</v>
      </c>
      <c r="J580">
        <f>[1]Desno!I261</f>
        <v>2.7097308301033536</v>
      </c>
      <c r="K580">
        <f t="shared" si="36"/>
        <v>12</v>
      </c>
      <c r="L580">
        <f>[1]Desno!J261</f>
        <v>4.4311933509096662</v>
      </c>
      <c r="M580">
        <f t="shared" si="37"/>
        <v>16.431193350909666</v>
      </c>
      <c r="N580">
        <f>[1]Desno!K261</f>
        <v>3.0978936288430958</v>
      </c>
      <c r="O580">
        <f>[1]Desno!L261</f>
        <v>4.7298273674845737</v>
      </c>
      <c r="P580">
        <f t="shared" si="38"/>
        <v>19.999999999999996</v>
      </c>
      <c r="Q580">
        <f>[1]Desno!M261</f>
        <v>7.9742460170002749</v>
      </c>
      <c r="R580">
        <f t="shared" si="39"/>
        <v>29.569095220400321</v>
      </c>
      <c r="T580">
        <f>[1]Desno!N261</f>
        <v>0</v>
      </c>
    </row>
    <row r="581" spans="1:20" x14ac:dyDescent="0.25">
      <c r="A581" t="s">
        <v>8</v>
      </c>
      <c r="B581">
        <f>[1]Desno!A262</f>
        <v>27</v>
      </c>
      <c r="C581">
        <f>[1]Desno!B262</f>
        <v>1</v>
      </c>
      <c r="D581">
        <f>[1]Desno!C262</f>
        <v>4</v>
      </c>
      <c r="E581">
        <f>[1]Desno!D262</f>
        <v>58.011552091670062</v>
      </c>
      <c r="F581">
        <f>[1]Desno!E262</f>
        <v>61.344039280203027</v>
      </c>
      <c r="G581">
        <f>[1]Desno!F262</f>
        <v>75</v>
      </c>
      <c r="H581">
        <f>'19-rast'!E581</f>
        <v>87</v>
      </c>
      <c r="I581">
        <f>[1]Desno!H262</f>
        <v>3.3324871885329657</v>
      </c>
      <c r="J581">
        <f>[1]Desno!I262</f>
        <v>13.655960719796973</v>
      </c>
      <c r="K581">
        <f t="shared" si="36"/>
        <v>12</v>
      </c>
      <c r="L581">
        <f>[1]Desno!J262</f>
        <v>16.988447908329938</v>
      </c>
      <c r="M581">
        <f t="shared" si="37"/>
        <v>28.988447908329938</v>
      </c>
      <c r="N581">
        <f>[1]Desno!K262</f>
        <v>5.7445234067638129</v>
      </c>
      <c r="O581">
        <f>[1]Desno!L262</f>
        <v>22.261267565737274</v>
      </c>
      <c r="P581">
        <f t="shared" si="38"/>
        <v>15.999999999999993</v>
      </c>
      <c r="Q581">
        <f>[1]Desno!M262</f>
        <v>29.284594698457191</v>
      </c>
      <c r="R581">
        <f t="shared" si="39"/>
        <v>49.970129850210341</v>
      </c>
      <c r="T581">
        <f>[1]Desno!N262</f>
        <v>0</v>
      </c>
    </row>
    <row r="582" spans="1:20" x14ac:dyDescent="0.25">
      <c r="A582" t="s">
        <v>8</v>
      </c>
      <c r="B582">
        <f>[1]Desno!A263</f>
        <v>27</v>
      </c>
      <c r="C582">
        <f>[1]Desno!B263</f>
        <v>1</v>
      </c>
      <c r="D582">
        <f>[1]Desno!C263</f>
        <v>5</v>
      </c>
      <c r="E582">
        <f>[1]Desno!D263</f>
        <v>59.680359446523347</v>
      </c>
      <c r="F582">
        <f>[1]Desno!E263</f>
        <v>61.061352881025257</v>
      </c>
      <c r="G582">
        <f>[1]Desno!F263</f>
        <v>70</v>
      </c>
      <c r="H582">
        <f>'19-rast'!E582</f>
        <v>82</v>
      </c>
      <c r="I582">
        <f>[1]Desno!H263</f>
        <v>1.3809934345019101</v>
      </c>
      <c r="J582">
        <f>[1]Desno!I263</f>
        <v>8.9386471189747425</v>
      </c>
      <c r="K582">
        <f t="shared" si="36"/>
        <v>12</v>
      </c>
      <c r="L582">
        <f>[1]Desno!J263</f>
        <v>10.319640553476653</v>
      </c>
      <c r="M582">
        <f t="shared" si="37"/>
        <v>22.319640553476653</v>
      </c>
      <c r="N582">
        <f>[1]Desno!K263</f>
        <v>2.3139831048426318</v>
      </c>
      <c r="O582">
        <f>[1]Desno!L263</f>
        <v>14.638796386302166</v>
      </c>
      <c r="P582">
        <f t="shared" si="38"/>
        <v>17.142857142857149</v>
      </c>
      <c r="Q582">
        <f>[1]Desno!M263</f>
        <v>17.29151876627617</v>
      </c>
      <c r="R582">
        <f t="shared" si="39"/>
        <v>37.398636269066365</v>
      </c>
      <c r="T582">
        <f>[1]Desno!N263</f>
        <v>0</v>
      </c>
    </row>
    <row r="583" spans="1:20" x14ac:dyDescent="0.25">
      <c r="A583" t="s">
        <v>8</v>
      </c>
      <c r="B583">
        <f>[1]Desno!A264</f>
        <v>27</v>
      </c>
      <c r="C583">
        <f>[1]Desno!B264</f>
        <v>1</v>
      </c>
      <c r="D583">
        <f>[1]Desno!C264</f>
        <v>6</v>
      </c>
      <c r="E583">
        <f>[1]Desno!D264</f>
        <v>52.355680747449469</v>
      </c>
      <c r="F583">
        <f>[1]Desno!E264</f>
        <v>54.103023417175891</v>
      </c>
      <c r="G583">
        <f>[1]Desno!F264</f>
        <v>65</v>
      </c>
      <c r="H583">
        <f>'19-rast'!E583</f>
        <v>79</v>
      </c>
      <c r="I583">
        <f>[1]Desno!H264</f>
        <v>1.7473426697264216</v>
      </c>
      <c r="J583">
        <f>[1]Desno!I264</f>
        <v>10.896976582824109</v>
      </c>
      <c r="K583">
        <f t="shared" si="36"/>
        <v>14</v>
      </c>
      <c r="L583">
        <f>[1]Desno!J264</f>
        <v>12.644319252550531</v>
      </c>
      <c r="M583">
        <f t="shared" si="37"/>
        <v>26.644319252550531</v>
      </c>
      <c r="N583">
        <f>[1]Desno!K264</f>
        <v>3.3374461849806858</v>
      </c>
      <c r="O583">
        <f>[1]Desno!L264</f>
        <v>20.141160132216719</v>
      </c>
      <c r="P583">
        <f t="shared" si="38"/>
        <v>21.538461538461529</v>
      </c>
      <c r="Q583">
        <f>[1]Desno!M264</f>
        <v>24.150806697640938</v>
      </c>
      <c r="R583">
        <f t="shared" si="39"/>
        <v>50.890980447902059</v>
      </c>
      <c r="T583">
        <f>[1]Desno!N264</f>
        <v>0</v>
      </c>
    </row>
    <row r="584" spans="1:20" x14ac:dyDescent="0.25">
      <c r="A584" t="s">
        <v>8</v>
      </c>
      <c r="B584">
        <f>[1]Desno!A265</f>
        <v>27</v>
      </c>
      <c r="C584">
        <f>[1]Desno!B265</f>
        <v>1</v>
      </c>
      <c r="D584">
        <f>[1]Desno!C265</f>
        <v>7</v>
      </c>
      <c r="E584">
        <f>[1]Desno!D265</f>
        <v>52.639637228078058</v>
      </c>
      <c r="F584">
        <f>[1]Desno!E265</f>
        <v>57.06832980630648</v>
      </c>
      <c r="G584">
        <f>[1]Desno!F265</f>
        <v>55</v>
      </c>
      <c r="H584">
        <f>'19-rast'!E584</f>
        <v>70</v>
      </c>
      <c r="I584">
        <f>[1]Desno!H265</f>
        <v>4.4286925782284214</v>
      </c>
      <c r="J584">
        <f>[1]Desno!I265</f>
        <v>-2.0683298063064797</v>
      </c>
      <c r="K584">
        <f t="shared" si="36"/>
        <v>15</v>
      </c>
      <c r="L584">
        <f>[1]Desno!J265</f>
        <v>2.3603627719219418</v>
      </c>
      <c r="M584">
        <f t="shared" si="37"/>
        <v>17.360362771921942</v>
      </c>
      <c r="N584">
        <f>[1]Desno!K265</f>
        <v>8.413227771763875</v>
      </c>
      <c r="O584">
        <f>[1]Desno!L265</f>
        <v>-3.6243040813118577</v>
      </c>
      <c r="P584">
        <f t="shared" si="38"/>
        <v>27.27272727272727</v>
      </c>
      <c r="Q584">
        <f>[1]Desno!M265</f>
        <v>4.4840027329499099</v>
      </c>
      <c r="R584">
        <f t="shared" si="39"/>
        <v>32.979639841936262</v>
      </c>
      <c r="T584">
        <f>[1]Desno!N265</f>
        <v>1</v>
      </c>
    </row>
    <row r="585" spans="1:20" x14ac:dyDescent="0.25">
      <c r="A585" t="s">
        <v>8</v>
      </c>
      <c r="B585">
        <f>[1]Desno!A266</f>
        <v>27</v>
      </c>
      <c r="C585">
        <f>[1]Desno!B266</f>
        <v>1</v>
      </c>
      <c r="D585">
        <f>[1]Desno!C266</f>
        <v>8</v>
      </c>
      <c r="E585">
        <f>[1]Desno!D266</f>
        <v>57.460768806584113</v>
      </c>
      <c r="F585">
        <f>[1]Desno!E266</f>
        <v>60.647785064382489</v>
      </c>
      <c r="G585">
        <f>[1]Desno!F266</f>
        <v>70</v>
      </c>
      <c r="H585">
        <f>'19-rast'!E585</f>
        <v>84</v>
      </c>
      <c r="I585">
        <f>[1]Desno!H266</f>
        <v>3.1870162577983763</v>
      </c>
      <c r="J585">
        <f>[1]Desno!I266</f>
        <v>9.3522149356175106</v>
      </c>
      <c r="K585">
        <f t="shared" si="36"/>
        <v>14</v>
      </c>
      <c r="L585">
        <f>[1]Desno!J266</f>
        <v>12.539231193415887</v>
      </c>
      <c r="M585">
        <f t="shared" si="37"/>
        <v>26.539231193415887</v>
      </c>
      <c r="N585">
        <f>[1]Desno!K266</f>
        <v>5.5464211913454076</v>
      </c>
      <c r="O585">
        <f>[1]Desno!L266</f>
        <v>15.420538319230271</v>
      </c>
      <c r="P585">
        <f t="shared" si="38"/>
        <v>19.999999999999996</v>
      </c>
      <c r="Q585">
        <f>[1]Desno!M266</f>
        <v>21.822247515733007</v>
      </c>
      <c r="R585">
        <f t="shared" si="39"/>
        <v>46.186697018879606</v>
      </c>
      <c r="T585">
        <f>[1]Desno!N266</f>
        <v>0</v>
      </c>
    </row>
    <row r="586" spans="1:20" x14ac:dyDescent="0.25">
      <c r="A586" t="s">
        <v>8</v>
      </c>
      <c r="B586">
        <f>[1]Desno!A267</f>
        <v>27</v>
      </c>
      <c r="C586">
        <f>[1]Desno!B267</f>
        <v>1</v>
      </c>
      <c r="D586">
        <f>[1]Desno!C267</f>
        <v>9</v>
      </c>
      <c r="E586">
        <f>[1]Desno!D267</f>
        <v>59.432639524662804</v>
      </c>
      <c r="F586">
        <f>[1]Desno!E267</f>
        <v>62.329839546858196</v>
      </c>
      <c r="G586">
        <f>[1]Desno!F267</f>
        <v>70</v>
      </c>
      <c r="H586">
        <f>'19-rast'!E586</f>
        <v>88</v>
      </c>
      <c r="I586">
        <f>[1]Desno!H267</f>
        <v>2.897200022195392</v>
      </c>
      <c r="J586">
        <f>[1]Desno!I267</f>
        <v>7.6701604531418042</v>
      </c>
      <c r="K586">
        <f t="shared" si="36"/>
        <v>18</v>
      </c>
      <c r="L586">
        <f>[1]Desno!J267</f>
        <v>10.567360475337196</v>
      </c>
      <c r="M586">
        <f t="shared" si="37"/>
        <v>28.567360475337196</v>
      </c>
      <c r="N586">
        <f>[1]Desno!K267</f>
        <v>4.874762496444629</v>
      </c>
      <c r="O586">
        <f>[1]Desno!L267</f>
        <v>12.3057599841494</v>
      </c>
      <c r="P586">
        <f t="shared" si="38"/>
        <v>25.714285714285712</v>
      </c>
      <c r="Q586">
        <f>[1]Desno!M267</f>
        <v>17.780399053203833</v>
      </c>
      <c r="R586">
        <f t="shared" si="39"/>
        <v>48.066787381170542</v>
      </c>
      <c r="T586">
        <f>[1]Desno!N267</f>
        <v>0</v>
      </c>
    </row>
    <row r="587" spans="1:20" x14ac:dyDescent="0.25">
      <c r="A587" t="s">
        <v>8</v>
      </c>
      <c r="B587">
        <f>[1]Desno!A268</f>
        <v>28</v>
      </c>
      <c r="C587">
        <f>[1]Desno!B268</f>
        <v>7</v>
      </c>
      <c r="D587">
        <f>[1]Desno!C268</f>
        <v>1</v>
      </c>
      <c r="E587">
        <f>[1]Desno!D268</f>
        <v>64.054424059004276</v>
      </c>
      <c r="F587">
        <f>[1]Desno!E268</f>
        <v>67.010565287738984</v>
      </c>
      <c r="G587">
        <f>[1]Desno!F268</f>
        <v>80</v>
      </c>
      <c r="H587">
        <f>'19-rast'!E587</f>
        <v>91</v>
      </c>
      <c r="I587">
        <f>[1]Desno!H268</f>
        <v>2.9561412287347082</v>
      </c>
      <c r="J587">
        <f>[1]Desno!I268</f>
        <v>12.989434712261016</v>
      </c>
      <c r="K587">
        <f t="shared" si="36"/>
        <v>11</v>
      </c>
      <c r="L587">
        <f>[1]Desno!J268</f>
        <v>15.945575940995724</v>
      </c>
      <c r="M587">
        <f t="shared" si="37"/>
        <v>26.945575940995724</v>
      </c>
      <c r="N587">
        <f>[1]Desno!K268</f>
        <v>4.6150461457769687</v>
      </c>
      <c r="O587">
        <f>[1]Desno!L268</f>
        <v>19.384159283667035</v>
      </c>
      <c r="P587">
        <f t="shared" si="38"/>
        <v>13.749999999999996</v>
      </c>
      <c r="Q587">
        <f>[1]Desno!M268</f>
        <v>24.89379332535615</v>
      </c>
      <c r="R587">
        <f t="shared" si="39"/>
        <v>42.066689907592611</v>
      </c>
      <c r="T587">
        <f>[1]Desno!N268</f>
        <v>0</v>
      </c>
    </row>
    <row r="588" spans="1:20" x14ac:dyDescent="0.25">
      <c r="A588" t="s">
        <v>8</v>
      </c>
      <c r="B588">
        <f>[1]Desno!A269</f>
        <v>28</v>
      </c>
      <c r="C588">
        <f>[1]Desno!B269</f>
        <v>7</v>
      </c>
      <c r="D588">
        <f>[1]Desno!C269</f>
        <v>2</v>
      </c>
      <c r="E588">
        <f>[1]Desno!D269</f>
        <v>59.06435651971681</v>
      </c>
      <c r="F588">
        <f>[1]Desno!E269</f>
        <v>60.340030412419971</v>
      </c>
      <c r="G588">
        <f>[1]Desno!F269</f>
        <v>80</v>
      </c>
      <c r="H588">
        <f>'19-rast'!E588</f>
        <v>90</v>
      </c>
      <c r="I588">
        <f>[1]Desno!H269</f>
        <v>1.2756738927031606</v>
      </c>
      <c r="J588">
        <f>[1]Desno!I269</f>
        <v>19.659969587580029</v>
      </c>
      <c r="K588">
        <f t="shared" si="36"/>
        <v>10</v>
      </c>
      <c r="L588">
        <f>[1]Desno!J269</f>
        <v>20.93564348028319</v>
      </c>
      <c r="M588">
        <f t="shared" si="37"/>
        <v>30.93564348028319</v>
      </c>
      <c r="N588">
        <f>[1]Desno!K269</f>
        <v>2.1598032516909171</v>
      </c>
      <c r="O588">
        <f>[1]Desno!L269</f>
        <v>32.581968310598256</v>
      </c>
      <c r="P588">
        <f t="shared" si="38"/>
        <v>12.5</v>
      </c>
      <c r="Q588">
        <f>[1]Desno!M269</f>
        <v>35.445477973326376</v>
      </c>
      <c r="R588">
        <f t="shared" si="39"/>
        <v>52.376162719992195</v>
      </c>
      <c r="T588">
        <f>[1]Desno!N269</f>
        <v>0</v>
      </c>
    </row>
    <row r="589" spans="1:20" x14ac:dyDescent="0.25">
      <c r="A589" t="s">
        <v>8</v>
      </c>
      <c r="B589">
        <f>[1]Desno!A270</f>
        <v>28</v>
      </c>
      <c r="C589">
        <f>[1]Desno!B270</f>
        <v>7</v>
      </c>
      <c r="D589">
        <f>[1]Desno!C270</f>
        <v>3</v>
      </c>
      <c r="E589">
        <f>[1]Desno!D270</f>
        <v>59.753761218650453</v>
      </c>
      <c r="F589">
        <f>[1]Desno!E270</f>
        <v>63.131947845541212</v>
      </c>
      <c r="G589">
        <f>[1]Desno!F270</f>
        <v>75</v>
      </c>
      <c r="H589">
        <f>'19-rast'!E589</f>
        <v>86</v>
      </c>
      <c r="I589">
        <f>[1]Desno!H270</f>
        <v>3.3781866268907592</v>
      </c>
      <c r="J589">
        <f>[1]Desno!I270</f>
        <v>11.868052154458788</v>
      </c>
      <c r="K589">
        <f t="shared" si="36"/>
        <v>11</v>
      </c>
      <c r="L589">
        <f>[1]Desno!J270</f>
        <v>15.246238781349547</v>
      </c>
      <c r="M589">
        <f t="shared" si="37"/>
        <v>26.246238781349547</v>
      </c>
      <c r="N589">
        <f>[1]Desno!K270</f>
        <v>5.6535129471253276</v>
      </c>
      <c r="O589">
        <f>[1]Desno!L270</f>
        <v>18.798805611851542</v>
      </c>
      <c r="P589">
        <f t="shared" si="38"/>
        <v>14.666666666666671</v>
      </c>
      <c r="Q589">
        <f>[1]Desno!M270</f>
        <v>25.515111468147822</v>
      </c>
      <c r="R589">
        <f t="shared" si="39"/>
        <v>43.923994483476172</v>
      </c>
      <c r="T589">
        <f>[1]Desno!N270</f>
        <v>0</v>
      </c>
    </row>
    <row r="590" spans="1:20" x14ac:dyDescent="0.25">
      <c r="A590" t="s">
        <v>8</v>
      </c>
      <c r="B590">
        <f>[1]Desno!A271</f>
        <v>28</v>
      </c>
      <c r="C590">
        <f>[1]Desno!B271</f>
        <v>7</v>
      </c>
      <c r="D590">
        <f>[1]Desno!C271</f>
        <v>4</v>
      </c>
      <c r="E590">
        <f>[1]Desno!D271</f>
        <v>52.763331537323346</v>
      </c>
      <c r="F590">
        <f>[1]Desno!E271</f>
        <v>54.899441734418438</v>
      </c>
      <c r="G590">
        <f>[1]Desno!F271</f>
        <v>65</v>
      </c>
      <c r="H590">
        <f>'19-rast'!E590</f>
        <v>76</v>
      </c>
      <c r="I590">
        <f>[1]Desno!H271</f>
        <v>2.1361101970950926</v>
      </c>
      <c r="J590">
        <f>[1]Desno!I271</f>
        <v>10.100558265581562</v>
      </c>
      <c r="K590">
        <f t="shared" si="36"/>
        <v>11</v>
      </c>
      <c r="L590">
        <f>[1]Desno!J271</f>
        <v>12.236668462676654</v>
      </c>
      <c r="M590">
        <f t="shared" si="37"/>
        <v>23.236668462676654</v>
      </c>
      <c r="N590">
        <f>[1]Desno!K271</f>
        <v>4.048474830638904</v>
      </c>
      <c r="O590">
        <f>[1]Desno!L271</f>
        <v>18.398289575409564</v>
      </c>
      <c r="P590">
        <f t="shared" si="38"/>
        <v>16.92307692307693</v>
      </c>
      <c r="Q590">
        <f>[1]Desno!M271</f>
        <v>23.191614528776981</v>
      </c>
      <c r="R590">
        <f t="shared" si="39"/>
        <v>44.039426218262335</v>
      </c>
      <c r="T590">
        <f>[1]Desno!N271</f>
        <v>0</v>
      </c>
    </row>
    <row r="591" spans="1:20" x14ac:dyDescent="0.25">
      <c r="A591" t="s">
        <v>8</v>
      </c>
      <c r="B591">
        <f>[1]Desno!A272</f>
        <v>28</v>
      </c>
      <c r="C591">
        <f>[1]Desno!B272</f>
        <v>7</v>
      </c>
      <c r="D591">
        <f>[1]Desno!C272</f>
        <v>5</v>
      </c>
      <c r="E591">
        <f>[1]Desno!D272</f>
        <v>55.565303171226951</v>
      </c>
      <c r="F591">
        <f>[1]Desno!E272</f>
        <v>56.782486092187227</v>
      </c>
      <c r="G591">
        <f>[1]Desno!F272</f>
        <v>70</v>
      </c>
      <c r="H591">
        <f>'19-rast'!E591</f>
        <v>84</v>
      </c>
      <c r="I591">
        <f>[1]Desno!H272</f>
        <v>1.2171829209602762</v>
      </c>
      <c r="J591">
        <f>[1]Desno!I272</f>
        <v>13.217513907812773</v>
      </c>
      <c r="K591">
        <f t="shared" si="36"/>
        <v>14</v>
      </c>
      <c r="L591">
        <f>[1]Desno!J272</f>
        <v>14.434696828773049</v>
      </c>
      <c r="M591">
        <f t="shared" si="37"/>
        <v>28.434696828773049</v>
      </c>
      <c r="N591">
        <f>[1]Desno!K272</f>
        <v>2.1905449111102149</v>
      </c>
      <c r="O591">
        <f>[1]Desno!L272</f>
        <v>23.277448413149671</v>
      </c>
      <c r="P591">
        <f t="shared" si="38"/>
        <v>19.999999999999996</v>
      </c>
      <c r="Q591">
        <f>[1]Desno!M272</f>
        <v>25.97789628591045</v>
      </c>
      <c r="R591">
        <f t="shared" si="39"/>
        <v>51.17347554309255</v>
      </c>
      <c r="T591">
        <f>[1]Desno!N272</f>
        <v>0</v>
      </c>
    </row>
    <row r="592" spans="1:20" x14ac:dyDescent="0.25">
      <c r="A592" t="s">
        <v>8</v>
      </c>
      <c r="B592">
        <f>[1]Desno!A273</f>
        <v>28</v>
      </c>
      <c r="C592">
        <f>[1]Desno!B273</f>
        <v>7</v>
      </c>
      <c r="D592">
        <f>[1]Desno!C273</f>
        <v>6</v>
      </c>
      <c r="E592">
        <f>[1]Desno!D273</f>
        <v>55.348572773207714</v>
      </c>
      <c r="F592">
        <f>[1]Desno!E273</f>
        <v>58.173003585935462</v>
      </c>
      <c r="G592">
        <f>[1]Desno!F273</f>
        <v>65</v>
      </c>
      <c r="H592">
        <f>'19-rast'!E592</f>
        <v>78</v>
      </c>
      <c r="I592">
        <f>[1]Desno!H273</f>
        <v>2.8244308127277478</v>
      </c>
      <c r="J592">
        <f>[1]Desno!I273</f>
        <v>6.8269964140645385</v>
      </c>
      <c r="K592">
        <f t="shared" si="36"/>
        <v>13</v>
      </c>
      <c r="L592">
        <f>[1]Desno!J273</f>
        <v>9.6514272267922863</v>
      </c>
      <c r="M592">
        <f t="shared" si="37"/>
        <v>22.651427226792286</v>
      </c>
      <c r="N592">
        <f>[1]Desno!K273</f>
        <v>5.1029876132505425</v>
      </c>
      <c r="O592">
        <f>[1]Desno!L273</f>
        <v>11.735678052070032</v>
      </c>
      <c r="P592">
        <f t="shared" si="38"/>
        <v>19.999999999999996</v>
      </c>
      <c r="Q592">
        <f>[1]Desno!M273</f>
        <v>17.437535862648666</v>
      </c>
      <c r="R592">
        <f t="shared" si="39"/>
        <v>40.92504303517839</v>
      </c>
      <c r="T592">
        <f>[1]Desno!N273</f>
        <v>0</v>
      </c>
    </row>
    <row r="593" spans="1:20" x14ac:dyDescent="0.25">
      <c r="A593" t="s">
        <v>8</v>
      </c>
      <c r="B593">
        <f>[1]Desno!A274</f>
        <v>28</v>
      </c>
      <c r="C593">
        <f>[1]Desno!B274</f>
        <v>7</v>
      </c>
      <c r="D593">
        <f>[1]Desno!C274</f>
        <v>7</v>
      </c>
      <c r="E593">
        <f>[1]Desno!D274</f>
        <v>48.111078567088498</v>
      </c>
      <c r="F593">
        <f>[1]Desno!E274</f>
        <v>48.962026391926422</v>
      </c>
      <c r="G593">
        <f>[1]Desno!F274</f>
        <v>55</v>
      </c>
      <c r="H593">
        <f>'19-rast'!E593</f>
        <v>65</v>
      </c>
      <c r="I593">
        <f>[1]Desno!H274</f>
        <v>0.85094782483792386</v>
      </c>
      <c r="J593">
        <f>[1]Desno!I274</f>
        <v>6.0379736080735782</v>
      </c>
      <c r="K593">
        <f t="shared" si="36"/>
        <v>10</v>
      </c>
      <c r="L593">
        <f>[1]Desno!J274</f>
        <v>6.8889214329115021</v>
      </c>
      <c r="M593">
        <f t="shared" si="37"/>
        <v>16.888921432911502</v>
      </c>
      <c r="N593">
        <f>[1]Desno!K274</f>
        <v>1.7687149201016661</v>
      </c>
      <c r="O593">
        <f>[1]Desno!L274</f>
        <v>12.331952031031967</v>
      </c>
      <c r="P593">
        <f t="shared" si="38"/>
        <v>18.181818181818187</v>
      </c>
      <c r="Q593">
        <f>[1]Desno!M274</f>
        <v>14.318784026646259</v>
      </c>
      <c r="R593">
        <f t="shared" si="39"/>
        <v>35.10401748603649</v>
      </c>
      <c r="T593">
        <f>[1]Desno!N274</f>
        <v>0</v>
      </c>
    </row>
    <row r="594" spans="1:20" x14ac:dyDescent="0.25">
      <c r="A594" t="s">
        <v>8</v>
      </c>
      <c r="B594">
        <f>[1]Desno!A275</f>
        <v>28</v>
      </c>
      <c r="C594">
        <f>[1]Desno!B275</f>
        <v>7</v>
      </c>
      <c r="D594">
        <f>[1]Desno!C275</f>
        <v>8</v>
      </c>
      <c r="E594">
        <f>[1]Desno!D275</f>
        <v>53.488126758546343</v>
      </c>
      <c r="F594">
        <f>[1]Desno!E275</f>
        <v>56.949727202254579</v>
      </c>
      <c r="G594">
        <f>[1]Desno!F275</f>
        <v>60</v>
      </c>
      <c r="H594">
        <f>'19-rast'!E594</f>
        <v>70</v>
      </c>
      <c r="I594">
        <f>[1]Desno!H275</f>
        <v>3.4616004437082353</v>
      </c>
      <c r="J594">
        <f>[1]Desno!I275</f>
        <v>3.0502727977454214</v>
      </c>
      <c r="K594">
        <f t="shared" si="36"/>
        <v>10</v>
      </c>
      <c r="L594">
        <f>[1]Desno!J275</f>
        <v>6.5118732414536566</v>
      </c>
      <c r="M594">
        <f t="shared" si="37"/>
        <v>16.511873241453657</v>
      </c>
      <c r="N594">
        <f>[1]Desno!K275</f>
        <v>6.471717469812388</v>
      </c>
      <c r="O594">
        <f>[1]Desno!L275</f>
        <v>5.3560797348730205</v>
      </c>
      <c r="P594">
        <f t="shared" si="38"/>
        <v>16.666666666666675</v>
      </c>
      <c r="Q594">
        <f>[1]Desno!M275</f>
        <v>12.174427552584245</v>
      </c>
      <c r="R594">
        <f t="shared" si="39"/>
        <v>30.870165478014954</v>
      </c>
      <c r="T594">
        <f>[1]Desno!N275</f>
        <v>0</v>
      </c>
    </row>
    <row r="595" spans="1:20" x14ac:dyDescent="0.25">
      <c r="A595" t="s">
        <v>8</v>
      </c>
      <c r="B595">
        <f>[1]Desno!A276</f>
        <v>28</v>
      </c>
      <c r="C595">
        <f>[1]Desno!B276</f>
        <v>7</v>
      </c>
      <c r="D595">
        <f>[1]Desno!C276</f>
        <v>9</v>
      </c>
      <c r="E595">
        <f>[1]Desno!D276</f>
        <v>54.161968474984619</v>
      </c>
      <c r="F595">
        <f>[1]Desno!E276</f>
        <v>60.013375021579044</v>
      </c>
      <c r="G595">
        <f>[1]Desno!F276</f>
        <v>70</v>
      </c>
      <c r="H595">
        <f>'19-rast'!E595</f>
        <v>85</v>
      </c>
      <c r="I595">
        <f>[1]Desno!H276</f>
        <v>5.8514065465944256</v>
      </c>
      <c r="J595">
        <f>[1]Desno!I276</f>
        <v>9.9866249784209558</v>
      </c>
      <c r="K595">
        <f t="shared" si="36"/>
        <v>15</v>
      </c>
      <c r="L595">
        <f>[1]Desno!J276</f>
        <v>15.838031525015381</v>
      </c>
      <c r="M595">
        <f t="shared" si="37"/>
        <v>30.838031525015381</v>
      </c>
      <c r="N595">
        <f>[1]Desno!K276</f>
        <v>10.803533755049855</v>
      </c>
      <c r="O595">
        <f>[1]Desno!L276</f>
        <v>16.640665476370998</v>
      </c>
      <c r="P595">
        <f t="shared" si="38"/>
        <v>21.42857142857142</v>
      </c>
      <c r="Q595">
        <f>[1]Desno!M276</f>
        <v>29.241979143225528</v>
      </c>
      <c r="R595">
        <f t="shared" si="39"/>
        <v>56.936688959630978</v>
      </c>
      <c r="T595">
        <f>[1]Desno!N276</f>
        <v>0</v>
      </c>
    </row>
    <row r="596" spans="1:20" x14ac:dyDescent="0.25">
      <c r="A596" t="s">
        <v>8</v>
      </c>
      <c r="B596">
        <f>[1]Desno!A277</f>
        <v>29</v>
      </c>
      <c r="C596">
        <f>[1]Desno!B277</f>
        <v>6</v>
      </c>
      <c r="D596">
        <f>[1]Desno!C277</f>
        <v>1</v>
      </c>
      <c r="E596">
        <f>[1]Desno!D277</f>
        <v>50.101858233359799</v>
      </c>
      <c r="F596">
        <f>[1]Desno!E277</f>
        <v>51.742040541941321</v>
      </c>
      <c r="G596">
        <f>[1]Desno!F277</f>
        <v>60</v>
      </c>
      <c r="H596">
        <f>'19-rast'!E596</f>
        <v>70</v>
      </c>
      <c r="I596">
        <f>[1]Desno!H277</f>
        <v>1.6401823085815224</v>
      </c>
      <c r="J596">
        <f>[1]Desno!I277</f>
        <v>8.2579594580586786</v>
      </c>
      <c r="K596">
        <f t="shared" si="36"/>
        <v>10</v>
      </c>
      <c r="L596">
        <f>[1]Desno!J277</f>
        <v>9.898141766640201</v>
      </c>
      <c r="M596">
        <f t="shared" si="37"/>
        <v>19.898141766640201</v>
      </c>
      <c r="N596">
        <f>[1]Desno!K277</f>
        <v>3.273695560236578</v>
      </c>
      <c r="O596">
        <f>[1]Desno!L277</f>
        <v>15.959864302925775</v>
      </c>
      <c r="P596">
        <f t="shared" si="38"/>
        <v>16.666666666666675</v>
      </c>
      <c r="Q596">
        <f>[1]Desno!M277</f>
        <v>19.756037232267019</v>
      </c>
      <c r="R596">
        <f t="shared" si="39"/>
        <v>39.715376770978182</v>
      </c>
      <c r="T596">
        <f>[1]Desno!N277</f>
        <v>0</v>
      </c>
    </row>
    <row r="597" spans="1:20" x14ac:dyDescent="0.25">
      <c r="A597" t="s">
        <v>8</v>
      </c>
      <c r="B597">
        <f>[1]Desno!A278</f>
        <v>29</v>
      </c>
      <c r="C597">
        <f>[1]Desno!B278</f>
        <v>6</v>
      </c>
      <c r="D597">
        <f>[1]Desno!C278</f>
        <v>2</v>
      </c>
      <c r="E597">
        <f>[1]Desno!D278</f>
        <v>58.733000997076296</v>
      </c>
      <c r="F597">
        <f>[1]Desno!E278</f>
        <v>64.811086900095631</v>
      </c>
      <c r="G597">
        <f>[1]Desno!F278</f>
        <v>65</v>
      </c>
      <c r="H597">
        <f>'19-rast'!E597</f>
        <v>78</v>
      </c>
      <c r="I597">
        <f>[1]Desno!H278</f>
        <v>6.0780859030193355</v>
      </c>
      <c r="J597">
        <f>[1]Desno!I278</f>
        <v>0.18891309990436866</v>
      </c>
      <c r="K597">
        <f t="shared" si="36"/>
        <v>13</v>
      </c>
      <c r="L597">
        <f>[1]Desno!J278</f>
        <v>6.2669990029237042</v>
      </c>
      <c r="M597">
        <f t="shared" si="37"/>
        <v>19.266999002923704</v>
      </c>
      <c r="N597">
        <f>[1]Desno!K278</f>
        <v>10.348672466645969</v>
      </c>
      <c r="O597">
        <f>[1]Desno!L278</f>
        <v>0.29148269060133014</v>
      </c>
      <c r="P597">
        <f t="shared" si="38"/>
        <v>19.999999999999996</v>
      </c>
      <c r="Q597">
        <f>[1]Desno!M278</f>
        <v>10.670319746194611</v>
      </c>
      <c r="R597">
        <f t="shared" si="39"/>
        <v>32.804383695433529</v>
      </c>
      <c r="T597">
        <f>[1]Desno!N278</f>
        <v>0</v>
      </c>
    </row>
    <row r="598" spans="1:20" x14ac:dyDescent="0.25">
      <c r="A598" t="s">
        <v>8</v>
      </c>
      <c r="B598">
        <f>[1]Desno!A279</f>
        <v>29</v>
      </c>
      <c r="C598">
        <f>[1]Desno!B279</f>
        <v>6</v>
      </c>
      <c r="D598">
        <f>[1]Desno!C279</f>
        <v>3</v>
      </c>
      <c r="E598">
        <f>[1]Desno!D279</f>
        <v>56.402928228704354</v>
      </c>
      <c r="F598">
        <f>[1]Desno!E279</f>
        <v>59.35216869673809</v>
      </c>
      <c r="G598">
        <f>[1]Desno!F279</f>
        <v>65</v>
      </c>
      <c r="H598">
        <f>'19-rast'!E598</f>
        <v>76</v>
      </c>
      <c r="I598">
        <f>[1]Desno!H279</f>
        <v>2.9492404680337359</v>
      </c>
      <c r="J598">
        <f>[1]Desno!I279</f>
        <v>5.6478313032619099</v>
      </c>
      <c r="K598">
        <f t="shared" si="36"/>
        <v>11</v>
      </c>
      <c r="L598">
        <f>[1]Desno!J279</f>
        <v>8.5970717712956457</v>
      </c>
      <c r="M598">
        <f t="shared" si="37"/>
        <v>19.597071771295646</v>
      </c>
      <c r="N598">
        <f>[1]Desno!K279</f>
        <v>5.228878288153882</v>
      </c>
      <c r="O598">
        <f>[1]Desno!L279</f>
        <v>9.5157960143287923</v>
      </c>
      <c r="P598">
        <f t="shared" si="38"/>
        <v>16.92307692307693</v>
      </c>
      <c r="Q598">
        <f>[1]Desno!M279</f>
        <v>15.242243694220935</v>
      </c>
      <c r="R598">
        <f t="shared" si="39"/>
        <v>34.74477724247371</v>
      </c>
      <c r="T598">
        <f>[1]Desno!N279</f>
        <v>0</v>
      </c>
    </row>
    <row r="599" spans="1:20" x14ac:dyDescent="0.25">
      <c r="A599" t="s">
        <v>8</v>
      </c>
      <c r="B599">
        <f>[1]Desno!A280</f>
        <v>29</v>
      </c>
      <c r="C599">
        <f>[1]Desno!B280</f>
        <v>6</v>
      </c>
      <c r="D599">
        <f>[1]Desno!C280</f>
        <v>4</v>
      </c>
      <c r="E599">
        <f>[1]Desno!D280</f>
        <v>56.195027285104608</v>
      </c>
      <c r="F599">
        <f>[1]Desno!E280</f>
        <v>58.850089301392444</v>
      </c>
      <c r="G599">
        <f>[1]Desno!F280</f>
        <v>65</v>
      </c>
      <c r="H599">
        <f>'19-rast'!E599</f>
        <v>71</v>
      </c>
      <c r="I599">
        <f>[1]Desno!H280</f>
        <v>2.655062016287836</v>
      </c>
      <c r="J599">
        <f>[1]Desno!I280</f>
        <v>6.149910698607556</v>
      </c>
      <c r="K599">
        <f t="shared" si="36"/>
        <v>6</v>
      </c>
      <c r="L599">
        <f>[1]Desno!J280</f>
        <v>8.804972714895392</v>
      </c>
      <c r="M599">
        <f t="shared" si="37"/>
        <v>14.804972714895392</v>
      </c>
      <c r="N599">
        <f>[1]Desno!K280</f>
        <v>4.7247276931060567</v>
      </c>
      <c r="O599">
        <f>[1]Desno!L280</f>
        <v>10.450129764649386</v>
      </c>
      <c r="P599">
        <f t="shared" si="38"/>
        <v>9.2307692307692193</v>
      </c>
      <c r="Q599">
        <f>[1]Desno!M280</f>
        <v>15.668597632711334</v>
      </c>
      <c r="R599">
        <f t="shared" si="39"/>
        <v>26.34569895265393</v>
      </c>
      <c r="T599">
        <f>[1]Desno!N280</f>
        <v>0</v>
      </c>
    </row>
    <row r="600" spans="1:20" x14ac:dyDescent="0.25">
      <c r="A600" t="s">
        <v>8</v>
      </c>
      <c r="B600">
        <f>[1]Desno!A281</f>
        <v>29</v>
      </c>
      <c r="C600">
        <f>[1]Desno!B281</f>
        <v>6</v>
      </c>
      <c r="D600">
        <f>[1]Desno!C281</f>
        <v>5</v>
      </c>
      <c r="E600">
        <f>[1]Desno!D281</f>
        <v>55.851262116068064</v>
      </c>
      <c r="F600">
        <f>[1]Desno!E281</f>
        <v>59.305202612258064</v>
      </c>
      <c r="G600">
        <f>[1]Desno!F281</f>
        <v>70</v>
      </c>
      <c r="H600">
        <f>'19-rast'!E600</f>
        <v>74</v>
      </c>
      <c r="I600">
        <f>[1]Desno!H281</f>
        <v>3.4539404961900004</v>
      </c>
      <c r="J600">
        <f>[1]Desno!I281</f>
        <v>10.694797387741936</v>
      </c>
      <c r="K600">
        <f t="shared" si="36"/>
        <v>4</v>
      </c>
      <c r="L600">
        <f>[1]Desno!J281</f>
        <v>14.148737883931936</v>
      </c>
      <c r="M600">
        <f t="shared" si="37"/>
        <v>18.148737883931936</v>
      </c>
      <c r="N600">
        <f>[1]Desno!K281</f>
        <v>6.1841762662625976</v>
      </c>
      <c r="O600">
        <f>[1]Desno!L281</f>
        <v>18.03348933425848</v>
      </c>
      <c r="P600">
        <f t="shared" si="38"/>
        <v>5.7142857142857162</v>
      </c>
      <c r="Q600">
        <f>[1]Desno!M281</f>
        <v>25.332888367909302</v>
      </c>
      <c r="R600">
        <f t="shared" si="39"/>
        <v>32.4947677032184</v>
      </c>
      <c r="T600">
        <f>[1]Desno!N281</f>
        <v>0</v>
      </c>
    </row>
    <row r="601" spans="1:20" x14ac:dyDescent="0.25">
      <c r="A601" t="s">
        <v>8</v>
      </c>
      <c r="B601">
        <f>[1]Desno!A282</f>
        <v>29</v>
      </c>
      <c r="C601">
        <f>[1]Desno!B282</f>
        <v>6</v>
      </c>
      <c r="D601">
        <f>[1]Desno!C282</f>
        <v>6</v>
      </c>
      <c r="E601">
        <f>[1]Desno!D282</f>
        <v>56.636912571280355</v>
      </c>
      <c r="F601">
        <f>[1]Desno!E282</f>
        <v>60.979681059976301</v>
      </c>
      <c r="G601">
        <f>[1]Desno!F282</f>
        <v>65</v>
      </c>
      <c r="H601">
        <f>'19-rast'!E601</f>
        <v>74</v>
      </c>
      <c r="I601">
        <f>[1]Desno!H282</f>
        <v>4.3427684886959455</v>
      </c>
      <c r="J601">
        <f>[1]Desno!I282</f>
        <v>4.0203189400236994</v>
      </c>
      <c r="K601">
        <f t="shared" si="36"/>
        <v>9</v>
      </c>
      <c r="L601">
        <f>[1]Desno!J282</f>
        <v>8.3630874287196448</v>
      </c>
      <c r="M601">
        <f t="shared" si="37"/>
        <v>17.363087428719645</v>
      </c>
      <c r="N601">
        <f>[1]Desno!K282</f>
        <v>7.6677352128443843</v>
      </c>
      <c r="O601">
        <f>[1]Desno!L282</f>
        <v>6.5928828589141508</v>
      </c>
      <c r="P601">
        <f t="shared" si="38"/>
        <v>13.846153846153841</v>
      </c>
      <c r="Q601">
        <f>[1]Desno!M282</f>
        <v>14.766142872273068</v>
      </c>
      <c r="R601">
        <f t="shared" si="39"/>
        <v>30.656839577664719</v>
      </c>
      <c r="T601">
        <f>[1]Desno!N282</f>
        <v>0</v>
      </c>
    </row>
    <row r="602" spans="1:20" x14ac:dyDescent="0.25">
      <c r="A602" t="s">
        <v>8</v>
      </c>
      <c r="B602">
        <f>[1]Desno!A283</f>
        <v>29</v>
      </c>
      <c r="C602">
        <f>[1]Desno!B283</f>
        <v>6</v>
      </c>
      <c r="D602">
        <f>[1]Desno!C283</f>
        <v>7</v>
      </c>
      <c r="E602">
        <f>[1]Desno!D283</f>
        <v>56.292067594300143</v>
      </c>
      <c r="F602">
        <f>[1]Desno!E283</f>
        <v>60.967075633418425</v>
      </c>
      <c r="G602">
        <f>[1]Desno!F283</f>
        <v>65</v>
      </c>
      <c r="H602">
        <f>'19-rast'!E602</f>
        <v>83</v>
      </c>
      <c r="I602">
        <f>[1]Desno!H283</f>
        <v>4.675008039118282</v>
      </c>
      <c r="J602">
        <f>[1]Desno!I283</f>
        <v>4.0329243665815753</v>
      </c>
      <c r="K602">
        <f t="shared" si="36"/>
        <v>18</v>
      </c>
      <c r="L602">
        <f>[1]Desno!J283</f>
        <v>8.7079324056998573</v>
      </c>
      <c r="M602">
        <f t="shared" si="37"/>
        <v>26.707932405699857</v>
      </c>
      <c r="N602">
        <f>[1]Desno!K283</f>
        <v>8.3049144202897338</v>
      </c>
      <c r="O602">
        <f>[1]Desno!L283</f>
        <v>6.6149217830795415</v>
      </c>
      <c r="P602">
        <f t="shared" si="38"/>
        <v>27.692307692307683</v>
      </c>
      <c r="Q602">
        <f>[1]Desno!M283</f>
        <v>15.469199796423139</v>
      </c>
      <c r="R602">
        <f t="shared" si="39"/>
        <v>47.445285893894166</v>
      </c>
      <c r="T602">
        <f>[1]Desno!N283</f>
        <v>0</v>
      </c>
    </row>
    <row r="603" spans="1:20" x14ac:dyDescent="0.25">
      <c r="A603" t="s">
        <v>8</v>
      </c>
      <c r="B603">
        <f>[1]Desno!A284</f>
        <v>29</v>
      </c>
      <c r="C603">
        <f>[1]Desno!B284</f>
        <v>6</v>
      </c>
      <c r="D603">
        <f>[1]Desno!C284</f>
        <v>8</v>
      </c>
      <c r="E603">
        <f>[1]Desno!D284</f>
        <v>54.137845771698913</v>
      </c>
      <c r="F603">
        <f>[1]Desno!E284</f>
        <v>58.182982951779366</v>
      </c>
      <c r="G603">
        <f>[1]Desno!F284</f>
        <v>65</v>
      </c>
      <c r="H603">
        <f>'19-rast'!E603</f>
        <v>72</v>
      </c>
      <c r="I603">
        <f>[1]Desno!H284</f>
        <v>4.0451371800804523</v>
      </c>
      <c r="J603">
        <f>[1]Desno!I284</f>
        <v>6.8170170482206345</v>
      </c>
      <c r="K603">
        <f t="shared" si="36"/>
        <v>7</v>
      </c>
      <c r="L603">
        <f>[1]Desno!J284</f>
        <v>10.862154228301087</v>
      </c>
      <c r="M603">
        <f t="shared" si="37"/>
        <v>17.862154228301087</v>
      </c>
      <c r="N603">
        <f>[1]Desno!K284</f>
        <v>7.4719212085736286</v>
      </c>
      <c r="O603">
        <f>[1]Desno!L284</f>
        <v>11.716513493078228</v>
      </c>
      <c r="P603">
        <f t="shared" si="38"/>
        <v>10.769230769230775</v>
      </c>
      <c r="Q603">
        <f>[1]Desno!M284</f>
        <v>20.06388335824656</v>
      </c>
      <c r="R603">
        <f t="shared" si="39"/>
        <v>32.9938400275962</v>
      </c>
      <c r="T603">
        <f>[1]Desno!N284</f>
        <v>0</v>
      </c>
    </row>
    <row r="604" spans="1:20" x14ac:dyDescent="0.25">
      <c r="A604" t="s">
        <v>8</v>
      </c>
      <c r="B604">
        <f>[1]Desno!A285</f>
        <v>29</v>
      </c>
      <c r="C604">
        <f>[1]Desno!B285</f>
        <v>6</v>
      </c>
      <c r="D604">
        <f>[1]Desno!C285</f>
        <v>9</v>
      </c>
      <c r="E604">
        <f>[1]Desno!D285</f>
        <v>63.401823132459576</v>
      </c>
      <c r="F604">
        <f>[1]Desno!E285</f>
        <v>67.845459194179497</v>
      </c>
      <c r="G604">
        <f>[1]Desno!F285</f>
        <v>90</v>
      </c>
      <c r="H604">
        <f>'19-rast'!E604</f>
        <v>98</v>
      </c>
      <c r="I604">
        <f>[1]Desno!H285</f>
        <v>4.4436360617199213</v>
      </c>
      <c r="J604">
        <f>[1]Desno!I285</f>
        <v>22.154540805820503</v>
      </c>
      <c r="K604">
        <f t="shared" si="36"/>
        <v>8</v>
      </c>
      <c r="L604">
        <f>[1]Desno!J285</f>
        <v>26.598176867540424</v>
      </c>
      <c r="M604">
        <f t="shared" si="37"/>
        <v>34.598176867540424</v>
      </c>
      <c r="N604">
        <f>[1]Desno!K285</f>
        <v>7.0086881451914218</v>
      </c>
      <c r="O604">
        <f>[1]Desno!L285</f>
        <v>32.654419424610737</v>
      </c>
      <c r="P604">
        <f t="shared" si="38"/>
        <v>8.8888888888888786</v>
      </c>
      <c r="Q604">
        <f>[1]Desno!M285</f>
        <v>41.951753992895924</v>
      </c>
      <c r="R604">
        <f t="shared" si="39"/>
        <v>54.569687681153333</v>
      </c>
      <c r="T604">
        <f>[1]Desno!N285</f>
        <v>1</v>
      </c>
    </row>
    <row r="605" spans="1:20" x14ac:dyDescent="0.25">
      <c r="A605" t="s">
        <v>8</v>
      </c>
      <c r="B605">
        <f>[1]Desno!A286</f>
        <v>29</v>
      </c>
      <c r="C605">
        <f>[1]Desno!B286</f>
        <v>6</v>
      </c>
      <c r="D605">
        <f>[1]Desno!C286</f>
        <v>10</v>
      </c>
      <c r="E605">
        <f>[1]Desno!D286</f>
        <v>59.649426414846772</v>
      </c>
      <c r="F605">
        <f>[1]Desno!E286</f>
        <v>63.143765511391393</v>
      </c>
      <c r="G605">
        <f>[1]Desno!F286</f>
        <v>65</v>
      </c>
      <c r="H605">
        <f>'19-rast'!E605</f>
        <v>73</v>
      </c>
      <c r="I605">
        <f>[1]Desno!H286</f>
        <v>3.4943390965446213</v>
      </c>
      <c r="J605">
        <f>[1]Desno!I286</f>
        <v>1.8562344886086066</v>
      </c>
      <c r="K605">
        <f t="shared" si="36"/>
        <v>8</v>
      </c>
      <c r="L605">
        <f>[1]Desno!J286</f>
        <v>5.3505735851532279</v>
      </c>
      <c r="M605">
        <f t="shared" si="37"/>
        <v>13.350573585153228</v>
      </c>
      <c r="N605">
        <f>[1]Desno!K286</f>
        <v>5.8581269034212902</v>
      </c>
      <c r="O605">
        <f>[1]Desno!L286</f>
        <v>2.9396955876407782</v>
      </c>
      <c r="P605">
        <f t="shared" si="38"/>
        <v>12.307692307692308</v>
      </c>
      <c r="Q605">
        <f>[1]Desno!M286</f>
        <v>8.9700335891603302</v>
      </c>
      <c r="R605">
        <f t="shared" si="39"/>
        <v>22.381730030903135</v>
      </c>
      <c r="T605">
        <f>[1]Desno!N286</f>
        <v>0</v>
      </c>
    </row>
    <row r="606" spans="1:20" x14ac:dyDescent="0.25">
      <c r="A606" t="s">
        <v>8</v>
      </c>
      <c r="B606">
        <f>[1]Desno!A287</f>
        <v>29</v>
      </c>
      <c r="C606">
        <f>[1]Desno!B287</f>
        <v>6</v>
      </c>
      <c r="D606">
        <f>[1]Desno!C287</f>
        <v>11</v>
      </c>
      <c r="E606">
        <f>[1]Desno!D287</f>
        <v>55.026181371447009</v>
      </c>
      <c r="F606">
        <f>[1]Desno!E287</f>
        <v>56.988568669731166</v>
      </c>
      <c r="G606">
        <f>[1]Desno!F287</f>
        <v>60</v>
      </c>
      <c r="H606">
        <f>'19-rast'!E606</f>
        <v>64</v>
      </c>
      <c r="I606">
        <f>[1]Desno!H287</f>
        <v>1.9623872982841561</v>
      </c>
      <c r="J606">
        <f>[1]Desno!I287</f>
        <v>3.0114313302688345</v>
      </c>
      <c r="K606">
        <f t="shared" si="36"/>
        <v>4</v>
      </c>
      <c r="L606">
        <f>[1]Desno!J287</f>
        <v>4.9738186285529906</v>
      </c>
      <c r="M606">
        <f t="shared" si="37"/>
        <v>8.9738186285529906</v>
      </c>
      <c r="N606">
        <f>[1]Desno!K287</f>
        <v>3.5662792681129707</v>
      </c>
      <c r="O606">
        <f>[1]Desno!L287</f>
        <v>5.2842726191653311</v>
      </c>
      <c r="P606">
        <f t="shared" si="38"/>
        <v>6.6666666666666652</v>
      </c>
      <c r="Q606">
        <f>[1]Desno!M287</f>
        <v>9.0390038061661571</v>
      </c>
      <c r="R606">
        <f t="shared" si="39"/>
        <v>16.308270726577234</v>
      </c>
      <c r="T606">
        <f>[1]Desno!N287</f>
        <v>0</v>
      </c>
    </row>
    <row r="607" spans="1:20" x14ac:dyDescent="0.25">
      <c r="A607" t="s">
        <v>8</v>
      </c>
      <c r="B607">
        <f>[1]Desno!A288</f>
        <v>30</v>
      </c>
      <c r="C607">
        <f>[1]Desno!B288</f>
        <v>3</v>
      </c>
      <c r="D607">
        <f>[1]Desno!C288</f>
        <v>1</v>
      </c>
      <c r="E607">
        <f>[1]Desno!D288</f>
        <v>53.857491209478347</v>
      </c>
      <c r="F607">
        <f>[1]Desno!E288</f>
        <v>57.414773875088862</v>
      </c>
      <c r="G607">
        <f>[1]Desno!F288</f>
        <v>60</v>
      </c>
      <c r="H607">
        <f>'19-rast'!E607</f>
        <v>64</v>
      </c>
      <c r="I607">
        <f>[1]Desno!H288</f>
        <v>3.557282665610515</v>
      </c>
      <c r="J607">
        <f>[1]Desno!I288</f>
        <v>2.5852261249111379</v>
      </c>
      <c r="K607">
        <f t="shared" si="36"/>
        <v>4</v>
      </c>
      <c r="L607">
        <f>[1]Desno!J288</f>
        <v>6.1425087905216529</v>
      </c>
      <c r="M607">
        <f t="shared" si="37"/>
        <v>10.142508790521653</v>
      </c>
      <c r="N607">
        <f>[1]Desno!K288</f>
        <v>6.6049914055121617</v>
      </c>
      <c r="O607">
        <f>[1]Desno!L288</f>
        <v>4.5027193358551543</v>
      </c>
      <c r="P607">
        <f t="shared" si="38"/>
        <v>6.6666666666666652</v>
      </c>
      <c r="Q607">
        <f>[1]Desno!M288</f>
        <v>11.405114966514883</v>
      </c>
      <c r="R607">
        <f t="shared" si="39"/>
        <v>18.8321226309492</v>
      </c>
      <c r="T607">
        <f>[1]Desno!N288</f>
        <v>0</v>
      </c>
    </row>
    <row r="608" spans="1:20" x14ac:dyDescent="0.25">
      <c r="A608" t="s">
        <v>8</v>
      </c>
      <c r="B608">
        <f>[1]Desno!A289</f>
        <v>30</v>
      </c>
      <c r="C608">
        <f>[1]Desno!B289</f>
        <v>3</v>
      </c>
      <c r="D608">
        <f>[1]Desno!C289</f>
        <v>2</v>
      </c>
      <c r="E608">
        <f>[1]Desno!D289</f>
        <v>51.883937683649876</v>
      </c>
      <c r="F608">
        <f>[1]Desno!E289</f>
        <v>53.711978741051141</v>
      </c>
      <c r="G608">
        <f>[1]Desno!F289</f>
        <v>55</v>
      </c>
      <c r="H608">
        <f>'19-rast'!E608</f>
        <v>60</v>
      </c>
      <c r="I608">
        <f>[1]Desno!H289</f>
        <v>1.8280410574012649</v>
      </c>
      <c r="J608">
        <f>[1]Desno!I289</f>
        <v>1.2880212589488593</v>
      </c>
      <c r="K608">
        <f t="shared" si="36"/>
        <v>5</v>
      </c>
      <c r="L608">
        <f>[1]Desno!J289</f>
        <v>3.1160623163501242</v>
      </c>
      <c r="M608">
        <f t="shared" si="37"/>
        <v>8.1160623163501242</v>
      </c>
      <c r="N608">
        <f>[1]Desno!K289</f>
        <v>3.5233275248831575</v>
      </c>
      <c r="O608">
        <f>[1]Desno!L289</f>
        <v>2.3980149105258031</v>
      </c>
      <c r="P608">
        <f t="shared" si="38"/>
        <v>9.0909090909090828</v>
      </c>
      <c r="Q608">
        <f>[1]Desno!M289</f>
        <v>6.0058323548023429</v>
      </c>
      <c r="R608">
        <f t="shared" si="39"/>
        <v>15.642726205238899</v>
      </c>
      <c r="T608">
        <f>[1]Desno!N289</f>
        <v>0</v>
      </c>
    </row>
    <row r="609" spans="1:20" x14ac:dyDescent="0.25">
      <c r="A609" t="s">
        <v>8</v>
      </c>
      <c r="B609">
        <f>[1]Desno!A290</f>
        <v>30</v>
      </c>
      <c r="C609">
        <f>[1]Desno!B290</f>
        <v>3</v>
      </c>
      <c r="D609">
        <f>[1]Desno!C290</f>
        <v>3</v>
      </c>
      <c r="E609">
        <f>[1]Desno!D290</f>
        <v>53.907029489664765</v>
      </c>
      <c r="F609">
        <f>[1]Desno!E290</f>
        <v>57.146395052508019</v>
      </c>
      <c r="G609">
        <f>[1]Desno!F290</f>
        <v>65</v>
      </c>
      <c r="H609" t="str">
        <f>'19-rast'!E609</f>
        <v>voluhar 70</v>
      </c>
      <c r="I609">
        <f>[1]Desno!H290</f>
        <v>3.2393655628432541</v>
      </c>
      <c r="J609">
        <f>[1]Desno!I290</f>
        <v>7.8536049474919807</v>
      </c>
      <c r="K609" t="e">
        <f t="shared" si="36"/>
        <v>#VALUE!</v>
      </c>
      <c r="L609">
        <f>[1]Desno!J290</f>
        <v>11.092970510335235</v>
      </c>
      <c r="M609" t="e">
        <f t="shared" si="37"/>
        <v>#VALUE!</v>
      </c>
      <c r="N609">
        <f>[1]Desno!K290</f>
        <v>6.0091709625074374</v>
      </c>
      <c r="O609">
        <f>[1]Desno!L290</f>
        <v>13.742957784608855</v>
      </c>
      <c r="P609" t="e">
        <f t="shared" si="38"/>
        <v>#VALUE!</v>
      </c>
      <c r="Q609">
        <f>[1]Desno!M290</f>
        <v>20.57796657569866</v>
      </c>
      <c r="R609" t="e">
        <f t="shared" si="39"/>
        <v>#VALUE!</v>
      </c>
      <c r="T609">
        <f>[1]Desno!N290</f>
        <v>0</v>
      </c>
    </row>
    <row r="610" spans="1:20" x14ac:dyDescent="0.25">
      <c r="A610" t="s">
        <v>8</v>
      </c>
      <c r="B610">
        <f>[1]Desno!A291</f>
        <v>30</v>
      </c>
      <c r="C610">
        <f>[1]Desno!B291</f>
        <v>3</v>
      </c>
      <c r="D610">
        <f>[1]Desno!C291</f>
        <v>4</v>
      </c>
      <c r="E610">
        <f>[1]Desno!D291</f>
        <v>44.785411493070853</v>
      </c>
      <c r="F610">
        <f>[1]Desno!E291</f>
        <v>50.186945099307103</v>
      </c>
      <c r="G610">
        <f>[1]Desno!F291</f>
        <v>55</v>
      </c>
      <c r="H610" t="str">
        <f>'19-rast'!E610</f>
        <v>voluhar 60</v>
      </c>
      <c r="I610">
        <f>[1]Desno!H291</f>
        <v>5.4015336062362493</v>
      </c>
      <c r="J610">
        <f>[1]Desno!I291</f>
        <v>4.8130549006928973</v>
      </c>
      <c r="K610" t="e">
        <f t="shared" si="36"/>
        <v>#VALUE!</v>
      </c>
      <c r="L610">
        <f>[1]Desno!J291</f>
        <v>10.214588506929147</v>
      </c>
      <c r="M610" t="e">
        <f t="shared" si="37"/>
        <v>#VALUE!</v>
      </c>
      <c r="N610">
        <f>[1]Desno!K291</f>
        <v>12.060922131020213</v>
      </c>
      <c r="O610">
        <f>[1]Desno!L291</f>
        <v>9.5902527861958742</v>
      </c>
      <c r="P610" t="e">
        <f t="shared" si="38"/>
        <v>#VALUE!</v>
      </c>
      <c r="Q610">
        <f>[1]Desno!M291</f>
        <v>22.807847837927177</v>
      </c>
      <c r="R610" t="e">
        <f t="shared" si="39"/>
        <v>#VALUE!</v>
      </c>
      <c r="T610">
        <f>[1]Desno!N291</f>
        <v>0</v>
      </c>
    </row>
    <row r="611" spans="1:20" x14ac:dyDescent="0.25">
      <c r="A611" t="s">
        <v>8</v>
      </c>
      <c r="B611">
        <f>[1]Desno!A292</f>
        <v>30</v>
      </c>
      <c r="C611">
        <f>[1]Desno!B292</f>
        <v>3</v>
      </c>
      <c r="D611">
        <f>[1]Desno!C292</f>
        <v>5</v>
      </c>
      <c r="E611">
        <f>[1]Desno!D292</f>
        <v>57.100522830884252</v>
      </c>
      <c r="F611">
        <f>[1]Desno!E292</f>
        <v>60.281772633509959</v>
      </c>
      <c r="G611">
        <f>[1]Desno!F292</f>
        <v>65</v>
      </c>
      <c r="H611" t="str">
        <f>'19-rast'!E611</f>
        <v>voluhar 73</v>
      </c>
      <c r="I611">
        <f>[1]Desno!H292</f>
        <v>3.1812498026257074</v>
      </c>
      <c r="J611">
        <f>[1]Desno!I292</f>
        <v>4.7182273664900407</v>
      </c>
      <c r="K611" t="e">
        <f t="shared" si="36"/>
        <v>#VALUE!</v>
      </c>
      <c r="L611">
        <f>[1]Desno!J292</f>
        <v>7.8994771691157482</v>
      </c>
      <c r="M611" t="e">
        <f t="shared" si="37"/>
        <v>#VALUE!</v>
      </c>
      <c r="N611">
        <f>[1]Desno!K292</f>
        <v>5.5713146656251711</v>
      </c>
      <c r="O611">
        <f>[1]Desno!L292</f>
        <v>7.8269552476086801</v>
      </c>
      <c r="P611" t="e">
        <f t="shared" si="38"/>
        <v>#VALUE!</v>
      </c>
      <c r="Q611">
        <f>[1]Desno!M292</f>
        <v>13.834334218815791</v>
      </c>
      <c r="R611" t="e">
        <f t="shared" si="39"/>
        <v>#VALUE!</v>
      </c>
      <c r="T611">
        <f>[1]Desno!N292</f>
        <v>0</v>
      </c>
    </row>
    <row r="612" spans="1:20" x14ac:dyDescent="0.25">
      <c r="A612" t="s">
        <v>8</v>
      </c>
      <c r="B612">
        <f>[1]Desno!A293</f>
        <v>30</v>
      </c>
      <c r="C612">
        <f>[1]Desno!B293</f>
        <v>3</v>
      </c>
      <c r="D612">
        <f>[1]Desno!C293</f>
        <v>6</v>
      </c>
      <c r="E612">
        <f>[1]Desno!D293</f>
        <v>55.97124458309446</v>
      </c>
      <c r="F612">
        <f>[1]Desno!E293</f>
        <v>57.169822324820537</v>
      </c>
      <c r="G612">
        <f>[1]Desno!F293</f>
        <v>65</v>
      </c>
      <c r="H612">
        <f>'19-rast'!E612</f>
        <v>66</v>
      </c>
      <c r="I612">
        <f>[1]Desno!H293</f>
        <v>1.1985777417260763</v>
      </c>
      <c r="J612">
        <f>[1]Desno!I293</f>
        <v>7.8301776751794634</v>
      </c>
      <c r="K612">
        <f t="shared" si="36"/>
        <v>1</v>
      </c>
      <c r="L612">
        <f>[1]Desno!J293</f>
        <v>9.0287554169055397</v>
      </c>
      <c r="M612">
        <f t="shared" si="37"/>
        <v>10.02875541690554</v>
      </c>
      <c r="N612">
        <f>[1]Desno!K293</f>
        <v>2.1414169912671532</v>
      </c>
      <c r="O612">
        <f>[1]Desno!L293</f>
        <v>13.696347752649828</v>
      </c>
      <c r="P612">
        <f t="shared" si="38"/>
        <v>1.538461538461533</v>
      </c>
      <c r="Q612">
        <f>[1]Desno!M293</f>
        <v>16.131060661875264</v>
      </c>
      <c r="R612">
        <f t="shared" si="39"/>
        <v>17.917692364365646</v>
      </c>
      <c r="T612">
        <f>[1]Desno!N293</f>
        <v>0</v>
      </c>
    </row>
    <row r="613" spans="1:20" x14ac:dyDescent="0.25">
      <c r="A613" t="s">
        <v>8</v>
      </c>
      <c r="B613">
        <f>[1]Desno!A294</f>
        <v>30</v>
      </c>
      <c r="C613">
        <f>[1]Desno!B294</f>
        <v>3</v>
      </c>
      <c r="D613">
        <f>[1]Desno!C294</f>
        <v>7</v>
      </c>
      <c r="E613">
        <f>[1]Desno!D294</f>
        <v>46.430427804998786</v>
      </c>
      <c r="F613">
        <f>[1]Desno!E294</f>
        <v>50.998011656502875</v>
      </c>
      <c r="G613">
        <f>[1]Desno!F294</f>
        <v>55</v>
      </c>
      <c r="H613">
        <f>'19-rast'!E613</f>
        <v>58</v>
      </c>
      <c r="I613">
        <f>[1]Desno!H294</f>
        <v>4.5675838515040894</v>
      </c>
      <c r="J613">
        <f>[1]Desno!I294</f>
        <v>4.0019883434971248</v>
      </c>
      <c r="K613">
        <f t="shared" si="36"/>
        <v>3</v>
      </c>
      <c r="L613">
        <f>[1]Desno!J294</f>
        <v>8.5695721950012143</v>
      </c>
      <c r="M613">
        <f t="shared" si="37"/>
        <v>11.569572195001214</v>
      </c>
      <c r="N613">
        <f>[1]Desno!K294</f>
        <v>9.8374795741432699</v>
      </c>
      <c r="O613">
        <f>[1]Desno!L294</f>
        <v>7.8473419129602817</v>
      </c>
      <c r="P613">
        <f t="shared" si="38"/>
        <v>5.4545454545454453</v>
      </c>
      <c r="Q613">
        <f>[1]Desno!M294</f>
        <v>18.456802144904195</v>
      </c>
      <c r="R613">
        <f t="shared" si="39"/>
        <v>24.918082261898977</v>
      </c>
      <c r="T613">
        <f>[1]Desno!N294</f>
        <v>0</v>
      </c>
    </row>
    <row r="614" spans="1:20" x14ac:dyDescent="0.25">
      <c r="A614" t="s">
        <v>8</v>
      </c>
      <c r="B614">
        <f>[1]Desno!A295</f>
        <v>30</v>
      </c>
      <c r="C614">
        <f>[1]Desno!B295</f>
        <v>3</v>
      </c>
      <c r="D614">
        <f>[1]Desno!C295</f>
        <v>8</v>
      </c>
      <c r="E614">
        <f>[1]Desno!D295</f>
        <v>55.859248940489685</v>
      </c>
      <c r="F614">
        <f>[1]Desno!E295</f>
        <v>60.570721084117082</v>
      </c>
      <c r="G614">
        <f>[1]Desno!F295</f>
        <v>75</v>
      </c>
      <c r="H614">
        <f>'19-rast'!E614</f>
        <v>79</v>
      </c>
      <c r="I614">
        <f>[1]Desno!H295</f>
        <v>4.7114721436273967</v>
      </c>
      <c r="J614">
        <f>[1]Desno!I295</f>
        <v>14.429278915882918</v>
      </c>
      <c r="K614">
        <f t="shared" si="36"/>
        <v>4</v>
      </c>
      <c r="L614">
        <f>[1]Desno!J295</f>
        <v>19.140751059510315</v>
      </c>
      <c r="M614">
        <f t="shared" si="37"/>
        <v>23.140751059510315</v>
      </c>
      <c r="N614">
        <f>[1]Desno!K295</f>
        <v>8.4345425923052062</v>
      </c>
      <c r="O614">
        <f>[1]Desno!L295</f>
        <v>23.822200986916407</v>
      </c>
      <c r="P614">
        <f t="shared" si="38"/>
        <v>5.3333333333333233</v>
      </c>
      <c r="Q614">
        <f>[1]Desno!M295</f>
        <v>34.266037267887619</v>
      </c>
      <c r="R614">
        <f t="shared" si="39"/>
        <v>41.426892588841625</v>
      </c>
      <c r="T614">
        <f>[1]Desno!N295</f>
        <v>0</v>
      </c>
    </row>
    <row r="615" spans="1:20" x14ac:dyDescent="0.25">
      <c r="A615" t="s">
        <v>8</v>
      </c>
      <c r="B615">
        <f>[1]Desno!A296</f>
        <v>30</v>
      </c>
      <c r="C615">
        <f>[1]Desno!B296</f>
        <v>3</v>
      </c>
      <c r="D615">
        <f>[1]Desno!C296</f>
        <v>9</v>
      </c>
      <c r="E615">
        <f>[1]Desno!D296</f>
        <v>52.28080732501428</v>
      </c>
      <c r="F615">
        <f>[1]Desno!E296</f>
        <v>56.501244737105388</v>
      </c>
      <c r="G615">
        <f>[1]Desno!F296</f>
        <v>65</v>
      </c>
      <c r="H615">
        <f>'19-rast'!E615</f>
        <v>78</v>
      </c>
      <c r="I615">
        <f>[1]Desno!H296</f>
        <v>4.2204374120911083</v>
      </c>
      <c r="J615">
        <f>[1]Desno!I296</f>
        <v>8.4987552628946119</v>
      </c>
      <c r="K615">
        <f>G615-F615</f>
        <v>8.4987552628946119</v>
      </c>
      <c r="L615">
        <f>[1]Desno!J296</f>
        <v>12.71919267498572</v>
      </c>
      <c r="M615">
        <f t="shared" si="37"/>
        <v>25.71919267498572</v>
      </c>
      <c r="N615">
        <f>[1]Desno!K296</f>
        <v>8.0726324401493965</v>
      </c>
      <c r="O615">
        <f>[1]Desno!L296</f>
        <v>15.041713332933583</v>
      </c>
      <c r="P615">
        <f t="shared" si="38"/>
        <v>19.999999999999996</v>
      </c>
      <c r="Q615">
        <f>[1]Desno!M296</f>
        <v>24.328608003151665</v>
      </c>
      <c r="R615">
        <f t="shared" si="39"/>
        <v>49.194329603781981</v>
      </c>
      <c r="T615">
        <f>[1]Desno!N296</f>
        <v>0</v>
      </c>
    </row>
    <row r="616" spans="1:20" x14ac:dyDescent="0.25">
      <c r="A616" t="s">
        <v>8</v>
      </c>
      <c r="B616">
        <f>[1]Desno!A297</f>
        <v>30</v>
      </c>
      <c r="C616">
        <f>[1]Desno!B297</f>
        <v>3</v>
      </c>
      <c r="D616">
        <f>[1]Desno!C297</f>
        <v>10</v>
      </c>
      <c r="E616">
        <f>[1]Desno!D297</f>
        <v>57.22847573720297</v>
      </c>
      <c r="F616">
        <f>[1]Desno!E297</f>
        <v>59.139494993521495</v>
      </c>
      <c r="G616">
        <f>[1]Desno!F297</f>
        <v>60</v>
      </c>
      <c r="H616">
        <f>'19-rast'!E616</f>
        <v>66</v>
      </c>
      <c r="I616">
        <f>[1]Desno!H297</f>
        <v>1.9110192563185251</v>
      </c>
      <c r="J616">
        <f>[1]Desno!I297</f>
        <v>0.8605050064785047</v>
      </c>
      <c r="L616">
        <f>[1]Desno!J297</f>
        <v>2.7715242627970298</v>
      </c>
      <c r="M616">
        <f t="shared" si="37"/>
        <v>8.7715242627970298</v>
      </c>
      <c r="N616">
        <f>[1]Desno!K297</f>
        <v>3.3392803699578755</v>
      </c>
      <c r="O616">
        <f>[1]Desno!L297</f>
        <v>1.4550428720650599</v>
      </c>
      <c r="P616">
        <f t="shared" si="38"/>
        <v>10.000000000000009</v>
      </c>
      <c r="Q616">
        <f>[1]Desno!M297</f>
        <v>4.8429112030242694</v>
      </c>
      <c r="R616">
        <f t="shared" si="39"/>
        <v>15.327202323326695</v>
      </c>
      <c r="T616">
        <f>[1]Desno!N297</f>
        <v>0</v>
      </c>
    </row>
    <row r="617" spans="1:20" x14ac:dyDescent="0.25">
      <c r="A617" t="s">
        <v>8</v>
      </c>
      <c r="B617">
        <f>[1]Desno!A298</f>
        <v>31</v>
      </c>
      <c r="C617">
        <f>[1]Desno!B298</f>
        <v>2</v>
      </c>
      <c r="D617">
        <f>[1]Desno!C298</f>
        <v>1</v>
      </c>
      <c r="E617">
        <f>[1]Desno!D298</f>
        <v>49.935637464046934</v>
      </c>
      <c r="F617">
        <f>[1]Desno!E298</f>
        <v>52.18261998195792</v>
      </c>
      <c r="G617">
        <f>[1]Desno!F298</f>
        <v>60</v>
      </c>
      <c r="H617">
        <f>'19-rast'!E617</f>
        <v>68</v>
      </c>
      <c r="I617">
        <f>[1]Desno!H298</f>
        <v>2.2469825179109861</v>
      </c>
      <c r="J617">
        <f>[1]Desno!I298</f>
        <v>7.8173800180420798</v>
      </c>
      <c r="L617">
        <f>[1]Desno!J298</f>
        <v>10.064362535953066</v>
      </c>
      <c r="M617">
        <f t="shared" si="37"/>
        <v>18.064362535953066</v>
      </c>
      <c r="N617">
        <f>[1]Desno!K298</f>
        <v>4.4997573517085554</v>
      </c>
      <c r="O617">
        <f>[1]Desno!L298</f>
        <v>14.980811658642157</v>
      </c>
      <c r="P617">
        <f t="shared" si="38"/>
        <v>13.33333333333333</v>
      </c>
      <c r="Q617">
        <f>[1]Desno!M298</f>
        <v>20.154669184306062</v>
      </c>
      <c r="R617">
        <f t="shared" si="39"/>
        <v>36.175291742213545</v>
      </c>
      <c r="T617">
        <f>[1]Desno!N298</f>
        <v>0</v>
      </c>
    </row>
    <row r="618" spans="1:20" x14ac:dyDescent="0.25">
      <c r="A618" t="s">
        <v>8</v>
      </c>
      <c r="B618">
        <f>[1]Desno!A299</f>
        <v>31</v>
      </c>
      <c r="C618">
        <f>[1]Desno!B299</f>
        <v>2</v>
      </c>
      <c r="D618">
        <f>[1]Desno!C299</f>
        <v>2</v>
      </c>
      <c r="E618">
        <f>[1]Desno!D299</f>
        <v>51.93905453695335</v>
      </c>
      <c r="F618">
        <f>[1]Desno!E299</f>
        <v>57.614723684349002</v>
      </c>
      <c r="G618">
        <f>[1]Desno!F299</f>
        <v>60</v>
      </c>
      <c r="H618">
        <f>'19-rast'!E618</f>
        <v>66</v>
      </c>
      <c r="I618">
        <f>[1]Desno!H299</f>
        <v>5.6756691473956522</v>
      </c>
      <c r="J618">
        <f>[1]Desno!I299</f>
        <v>2.385276315650998</v>
      </c>
      <c r="L618">
        <f>[1]Desno!J299</f>
        <v>8.0609454630466502</v>
      </c>
      <c r="M618">
        <f t="shared" si="37"/>
        <v>14.06094546304665</v>
      </c>
      <c r="N618">
        <f>[1]Desno!K299</f>
        <v>10.927555763183094</v>
      </c>
      <c r="O618">
        <f>[1]Desno!L299</f>
        <v>4.1400464379888202</v>
      </c>
      <c r="P618">
        <f t="shared" si="38"/>
        <v>10.000000000000009</v>
      </c>
      <c r="Q618">
        <f>[1]Desno!M299</f>
        <v>15.520008084304827</v>
      </c>
      <c r="R618">
        <f t="shared" si="39"/>
        <v>27.072008892735312</v>
      </c>
      <c r="T618">
        <f>[1]Desno!N299</f>
        <v>0</v>
      </c>
    </row>
    <row r="619" spans="1:20" x14ac:dyDescent="0.25">
      <c r="A619" t="s">
        <v>8</v>
      </c>
      <c r="B619">
        <f>[1]Desno!A300</f>
        <v>31</v>
      </c>
      <c r="C619">
        <f>[1]Desno!B300</f>
        <v>2</v>
      </c>
      <c r="D619">
        <f>[1]Desno!C300</f>
        <v>3</v>
      </c>
      <c r="E619">
        <f>[1]Desno!D300</f>
        <v>58.659667947267785</v>
      </c>
      <c r="F619">
        <f>[1]Desno!E300</f>
        <v>58.702190837728764</v>
      </c>
      <c r="G619">
        <f>[1]Desno!F300</f>
        <v>65</v>
      </c>
      <c r="H619">
        <f>'19-rast'!E619</f>
        <v>73</v>
      </c>
      <c r="I619">
        <f>[1]Desno!H300</f>
        <v>4.2522890460979568E-2</v>
      </c>
      <c r="J619">
        <f>[1]Desno!I300</f>
        <v>6.2978091622712356</v>
      </c>
      <c r="L619">
        <f>[1]Desno!J300</f>
        <v>6.3403320527322151</v>
      </c>
      <c r="M619">
        <f t="shared" si="37"/>
        <v>14.340332052732215</v>
      </c>
      <c r="N619">
        <f>[1]Desno!K300</f>
        <v>7.249084754317181E-2</v>
      </c>
      <c r="O619">
        <f>[1]Desno!L300</f>
        <v>10.728405656409578</v>
      </c>
      <c r="P619">
        <f t="shared" si="38"/>
        <v>12.307692307692308</v>
      </c>
      <c r="Q619">
        <f>[1]Desno!M300</f>
        <v>10.808673616140929</v>
      </c>
      <c r="R619">
        <f t="shared" si="39"/>
        <v>24.446664215050596</v>
      </c>
      <c r="T619">
        <f>[1]Desno!N300</f>
        <v>1</v>
      </c>
    </row>
    <row r="620" spans="1:20" x14ac:dyDescent="0.25">
      <c r="A620" t="s">
        <v>8</v>
      </c>
      <c r="B620">
        <f>[1]Desno!A301</f>
        <v>31</v>
      </c>
      <c r="C620">
        <f>[1]Desno!B301</f>
        <v>2</v>
      </c>
      <c r="D620">
        <f>[1]Desno!C301</f>
        <v>4</v>
      </c>
      <c r="E620">
        <f>[1]Desno!D301</f>
        <v>48.827182423764988</v>
      </c>
      <c r="F620">
        <f>[1]Desno!E301</f>
        <v>51.303876916954493</v>
      </c>
      <c r="G620">
        <f>[1]Desno!F301</f>
        <v>60</v>
      </c>
      <c r="H620">
        <f>'19-rast'!E620</f>
        <v>72</v>
      </c>
      <c r="I620">
        <f>[1]Desno!H301</f>
        <v>2.4766944931895054</v>
      </c>
      <c r="J620">
        <f>[1]Desno!I301</f>
        <v>8.6961230830455065</v>
      </c>
      <c r="L620">
        <f>[1]Desno!J301</f>
        <v>11.172817576235012</v>
      </c>
      <c r="M620">
        <f t="shared" si="37"/>
        <v>23.172817576235012</v>
      </c>
      <c r="N620">
        <f>[1]Desno!K301</f>
        <v>5.0723682388522429</v>
      </c>
      <c r="O620">
        <f>[1]Desno!L301</f>
        <v>16.950225997777736</v>
      </c>
      <c r="P620">
        <f t="shared" si="38"/>
        <v>19.999999999999996</v>
      </c>
      <c r="Q620">
        <f>[1]Desno!M301</f>
        <v>22.882372116554926</v>
      </c>
      <c r="R620">
        <f t="shared" si="39"/>
        <v>47.458846539865917</v>
      </c>
      <c r="T620">
        <f>[1]Desno!N301</f>
        <v>0</v>
      </c>
    </row>
    <row r="621" spans="1:20" x14ac:dyDescent="0.25">
      <c r="A621" t="s">
        <v>8</v>
      </c>
      <c r="B621">
        <f>[1]Desno!A302</f>
        <v>31</v>
      </c>
      <c r="C621">
        <f>[1]Desno!B302</f>
        <v>2</v>
      </c>
      <c r="D621">
        <f>[1]Desno!C302</f>
        <v>5</v>
      </c>
      <c r="E621">
        <f>[1]Desno!D302</f>
        <v>57.489158426080046</v>
      </c>
      <c r="F621">
        <f>[1]Desno!E302</f>
        <v>58.274926331843524</v>
      </c>
      <c r="G621">
        <f>[1]Desno!F302</f>
        <v>65</v>
      </c>
      <c r="H621">
        <f>'19-rast'!E621</f>
        <v>74</v>
      </c>
      <c r="I621">
        <f>[1]Desno!H302</f>
        <v>0.78576790576347832</v>
      </c>
      <c r="J621">
        <f>[1]Desno!I302</f>
        <v>6.725073668156476</v>
      </c>
      <c r="L621">
        <f>[1]Desno!J302</f>
        <v>7.5108415739199543</v>
      </c>
      <c r="M621">
        <f t="shared" si="37"/>
        <v>16.510841573919954</v>
      </c>
      <c r="N621">
        <f>[1]Desno!K302</f>
        <v>1.3668105905112915</v>
      </c>
      <c r="O621">
        <f>[1]Desno!L302</f>
        <v>11.540252543368123</v>
      </c>
      <c r="P621">
        <f t="shared" si="38"/>
        <v>13.846153846153841</v>
      </c>
      <c r="Q621">
        <f>[1]Desno!M302</f>
        <v>13.064796527813938</v>
      </c>
      <c r="R621">
        <f t="shared" si="39"/>
        <v>28.719922200895851</v>
      </c>
      <c r="T621">
        <f>[1]Desno!N302</f>
        <v>0</v>
      </c>
    </row>
    <row r="622" spans="1:20" x14ac:dyDescent="0.25">
      <c r="A622" t="s">
        <v>8</v>
      </c>
      <c r="B622">
        <f>[1]Desno!A303</f>
        <v>31</v>
      </c>
      <c r="C622">
        <f>[1]Desno!B303</f>
        <v>2</v>
      </c>
      <c r="D622">
        <f>[1]Desno!C303</f>
        <v>6</v>
      </c>
      <c r="E622">
        <f>[1]Desno!D303</f>
        <v>53.819525910547611</v>
      </c>
      <c r="F622">
        <f>[1]Desno!E303</f>
        <v>56.546616965557952</v>
      </c>
      <c r="G622">
        <f>[1]Desno!F303</f>
        <v>60</v>
      </c>
      <c r="H622">
        <f>'19-rast'!E622</f>
        <v>72</v>
      </c>
      <c r="I622">
        <f>[1]Desno!H303</f>
        <v>2.7270910550103409</v>
      </c>
      <c r="J622">
        <f>[1]Desno!I303</f>
        <v>3.453383034442048</v>
      </c>
      <c r="L622">
        <f>[1]Desno!J303</f>
        <v>6.1804740894523889</v>
      </c>
      <c r="M622">
        <f t="shared" si="37"/>
        <v>18.180474089452389</v>
      </c>
      <c r="N622">
        <f>[1]Desno!K303</f>
        <v>5.0671034515298086</v>
      </c>
      <c r="O622">
        <f>[1]Desno!L303</f>
        <v>6.1071434857817852</v>
      </c>
      <c r="P622">
        <f t="shared" si="38"/>
        <v>19.999999999999996</v>
      </c>
      <c r="Q622">
        <f>[1]Desno!M303</f>
        <v>11.483702215669522</v>
      </c>
      <c r="R622">
        <f t="shared" si="39"/>
        <v>33.780442658803423</v>
      </c>
      <c r="T622">
        <f>[1]Desno!N303</f>
        <v>0</v>
      </c>
    </row>
    <row r="623" spans="1:20" x14ac:dyDescent="0.25">
      <c r="A623" t="s">
        <v>8</v>
      </c>
      <c r="B623">
        <f>[1]Desno!A304</f>
        <v>31</v>
      </c>
      <c r="C623">
        <f>[1]Desno!B304</f>
        <v>2</v>
      </c>
      <c r="D623">
        <f>[1]Desno!C304</f>
        <v>7</v>
      </c>
      <c r="E623">
        <f>[1]Desno!D304</f>
        <v>49.362233956242733</v>
      </c>
      <c r="F623">
        <f>[1]Desno!E304</f>
        <v>51.421423105691368</v>
      </c>
      <c r="G623">
        <f>[1]Desno!F304</f>
        <v>60</v>
      </c>
      <c r="H623">
        <f>'19-rast'!E623</f>
        <v>69</v>
      </c>
      <c r="I623">
        <f>[1]Desno!H304</f>
        <v>2.0591891494486347</v>
      </c>
      <c r="J623">
        <f>[1]Desno!I304</f>
        <v>8.5785768943086325</v>
      </c>
      <c r="L623">
        <f>[1]Desno!J304</f>
        <v>10.637766043757267</v>
      </c>
      <c r="M623">
        <f t="shared" si="37"/>
        <v>19.637766043757267</v>
      </c>
      <c r="N623">
        <f>[1]Desno!K304</f>
        <v>4.1715882455279685</v>
      </c>
      <c r="O623">
        <f>[1]Desno!L304</f>
        <v>16.682885023769689</v>
      </c>
      <c r="P623">
        <f t="shared" si="38"/>
        <v>14.999999999999991</v>
      </c>
      <c r="Q623">
        <f>[1]Desno!M304</f>
        <v>21.55041453996418</v>
      </c>
      <c r="R623">
        <f t="shared" si="39"/>
        <v>39.782976720958807</v>
      </c>
      <c r="T623">
        <f>[1]Desno!N304</f>
        <v>0</v>
      </c>
    </row>
    <row r="624" spans="1:20" x14ac:dyDescent="0.25">
      <c r="A624" t="s">
        <v>8</v>
      </c>
      <c r="B624">
        <f>[1]Desno!A305</f>
        <v>31</v>
      </c>
      <c r="C624">
        <f>[1]Desno!B305</f>
        <v>2</v>
      </c>
      <c r="D624">
        <f>[1]Desno!C305</f>
        <v>8</v>
      </c>
      <c r="E624">
        <f>[1]Desno!D305</f>
        <v>52.774834118724002</v>
      </c>
      <c r="F624">
        <f>[1]Desno!E305</f>
        <v>54.713598303044883</v>
      </c>
      <c r="G624">
        <f>[1]Desno!F305</f>
        <v>65</v>
      </c>
      <c r="H624">
        <f>'19-rast'!E624</f>
        <v>78</v>
      </c>
      <c r="I624">
        <f>[1]Desno!H305</f>
        <v>1.9387641843208812</v>
      </c>
      <c r="J624">
        <f>[1]Desno!I305</f>
        <v>10.286401696955117</v>
      </c>
      <c r="L624">
        <f>[1]Desno!J305</f>
        <v>12.225165881275998</v>
      </c>
      <c r="M624">
        <f t="shared" si="37"/>
        <v>25.225165881275998</v>
      </c>
      <c r="N624">
        <f>[1]Desno!K305</f>
        <v>3.6736528246765765</v>
      </c>
      <c r="O624">
        <f>[1]Desno!L305</f>
        <v>18.800448181056062</v>
      </c>
      <c r="P624">
        <f t="shared" si="38"/>
        <v>19.999999999999996</v>
      </c>
      <c r="Q624">
        <f>[1]Desno!M305</f>
        <v>23.164764201387843</v>
      </c>
      <c r="R624">
        <f t="shared" si="39"/>
        <v>47.797717041665422</v>
      </c>
      <c r="T624">
        <f>[1]Desno!N305</f>
        <v>0</v>
      </c>
    </row>
    <row r="625" spans="1:20" x14ac:dyDescent="0.25">
      <c r="A625" t="s">
        <v>8</v>
      </c>
      <c r="B625">
        <f>[1]Desno!A306</f>
        <v>31</v>
      </c>
      <c r="C625">
        <f>[1]Desno!B306</f>
        <v>2</v>
      </c>
      <c r="D625">
        <f>[1]Desno!C306</f>
        <v>9</v>
      </c>
      <c r="E625">
        <f>[1]Desno!D306</f>
        <v>51.491863227573447</v>
      </c>
      <c r="F625">
        <f>[1]Desno!E306</f>
        <v>52.247746100422603</v>
      </c>
      <c r="G625">
        <f>[1]Desno!F306</f>
        <v>60</v>
      </c>
      <c r="H625">
        <f>'19-rast'!E625</f>
        <v>73</v>
      </c>
      <c r="I625">
        <f>[1]Desno!H306</f>
        <v>0.75588287284915623</v>
      </c>
      <c r="J625">
        <f>[1]Desno!I306</f>
        <v>7.7522538995773971</v>
      </c>
      <c r="L625">
        <f>[1]Desno!J306</f>
        <v>8.5081367724265533</v>
      </c>
      <c r="M625">
        <f t="shared" si="37"/>
        <v>21.508136772426553</v>
      </c>
      <c r="N625">
        <f>[1]Desno!K306</f>
        <v>1.467965665776072</v>
      </c>
      <c r="O625">
        <f>[1]Desno!L306</f>
        <v>14.837489610895748</v>
      </c>
      <c r="P625">
        <f t="shared" si="38"/>
        <v>21.666666666666657</v>
      </c>
      <c r="Q625">
        <f>[1]Desno!M306</f>
        <v>16.523264529822868</v>
      </c>
      <c r="R625">
        <f t="shared" si="39"/>
        <v>41.769971844617835</v>
      </c>
      <c r="T625">
        <f>[1]Desno!N306</f>
        <v>0</v>
      </c>
    </row>
    <row r="626" spans="1:20" x14ac:dyDescent="0.25">
      <c r="A626" t="s">
        <v>8</v>
      </c>
      <c r="B626">
        <f>[1]Desno!A307</f>
        <v>31</v>
      </c>
      <c r="C626">
        <f>[1]Desno!B307</f>
        <v>2</v>
      </c>
      <c r="D626">
        <f>[1]Desno!C307</f>
        <v>10</v>
      </c>
      <c r="E626">
        <f>[1]Desno!D307</f>
        <v>53.906219329504424</v>
      </c>
      <c r="F626">
        <f>[1]Desno!E307</f>
        <v>55.54485959166206</v>
      </c>
      <c r="G626">
        <f>[1]Desno!F307</f>
        <v>60</v>
      </c>
      <c r="H626">
        <f>'19-rast'!E626</f>
        <v>69</v>
      </c>
      <c r="I626">
        <f>[1]Desno!H307</f>
        <v>1.6386402621576366</v>
      </c>
      <c r="J626">
        <f>[1]Desno!I307</f>
        <v>4.4551404083379396</v>
      </c>
      <c r="L626">
        <f>[1]Desno!J307</f>
        <v>6.0937806704955761</v>
      </c>
      <c r="M626">
        <f t="shared" si="37"/>
        <v>15.093780670495576</v>
      </c>
      <c r="N626">
        <f>[1]Desno!K307</f>
        <v>3.0397981578737188</v>
      </c>
      <c r="O626">
        <f>[1]Desno!L307</f>
        <v>8.0207969577921201</v>
      </c>
      <c r="P626">
        <f t="shared" si="38"/>
        <v>14.999999999999991</v>
      </c>
      <c r="Q626">
        <f>[1]Desno!M307</f>
        <v>11.304411153835602</v>
      </c>
      <c r="R626">
        <f t="shared" si="39"/>
        <v>28.000072826910927</v>
      </c>
      <c r="T626">
        <f>[1]Desno!N307</f>
        <v>0</v>
      </c>
    </row>
    <row r="627" spans="1:20" x14ac:dyDescent="0.25">
      <c r="A627" t="s">
        <v>8</v>
      </c>
      <c r="B627">
        <f>[1]Desno!A308</f>
        <v>31</v>
      </c>
      <c r="C627">
        <f>[1]Desno!B308</f>
        <v>2</v>
      </c>
      <c r="D627">
        <f>[1]Desno!C308</f>
        <v>11</v>
      </c>
      <c r="E627">
        <f>[1]Desno!D308</f>
        <v>48.459639496994789</v>
      </c>
      <c r="F627">
        <f>[1]Desno!E308</f>
        <v>54.38488434036757</v>
      </c>
      <c r="G627">
        <f>[1]Desno!F308</f>
        <v>65</v>
      </c>
      <c r="H627">
        <f>'19-rast'!E627</f>
        <v>76</v>
      </c>
      <c r="I627">
        <f>[1]Desno!H308</f>
        <v>5.9252448433727807</v>
      </c>
      <c r="J627">
        <f>[1]Desno!I308</f>
        <v>10.61511565963243</v>
      </c>
      <c r="L627">
        <f>[1]Desno!J308</f>
        <v>16.540360503005211</v>
      </c>
      <c r="M627">
        <f t="shared" si="37"/>
        <v>27.540360503005211</v>
      </c>
      <c r="N627">
        <f>[1]Desno!K308</f>
        <v>12.227174830180543</v>
      </c>
      <c r="O627">
        <f>[1]Desno!L308</f>
        <v>19.518503695250633</v>
      </c>
      <c r="P627">
        <f t="shared" si="38"/>
        <v>16.92307692307693</v>
      </c>
      <c r="Q627">
        <f>[1]Desno!M308</f>
        <v>34.132240096484743</v>
      </c>
      <c r="R627">
        <f t="shared" si="39"/>
        <v>56.831542266659071</v>
      </c>
      <c r="T627">
        <f>[1]Desno!N308</f>
        <v>0</v>
      </c>
    </row>
    <row r="628" spans="1:20" x14ac:dyDescent="0.25">
      <c r="A628" t="s">
        <v>8</v>
      </c>
      <c r="B628">
        <f>[1]Desno!A309</f>
        <v>32</v>
      </c>
      <c r="C628">
        <f>[1]Desno!B309</f>
        <v>4</v>
      </c>
      <c r="D628">
        <f>[1]Desno!C309</f>
        <v>1</v>
      </c>
      <c r="E628">
        <f>[1]Desno!D309</f>
        <v>63.075736754544785</v>
      </c>
      <c r="F628">
        <f>[1]Desno!E309</f>
        <v>66.321707065979325</v>
      </c>
      <c r="G628">
        <f>[1]Desno!F309</f>
        <v>75</v>
      </c>
      <c r="H628">
        <f>'19-rast'!E628</f>
        <v>86</v>
      </c>
      <c r="I628">
        <f>[1]Desno!H309</f>
        <v>3.2459703114345402</v>
      </c>
      <c r="J628">
        <f>[1]Desno!I309</f>
        <v>8.6782929340206749</v>
      </c>
      <c r="L628">
        <f>[1]Desno!J309</f>
        <v>11.924263245455215</v>
      </c>
      <c r="M628">
        <f t="shared" si="37"/>
        <v>22.924263245455215</v>
      </c>
      <c r="N628">
        <f>[1]Desno!K309</f>
        <v>5.1461472801594521</v>
      </c>
      <c r="O628">
        <f>[1]Desno!L309</f>
        <v>13.085147107849892</v>
      </c>
      <c r="P628">
        <f t="shared" si="38"/>
        <v>14.666666666666671</v>
      </c>
      <c r="Q628">
        <f>[1]Desno!M309</f>
        <v>18.904675330004817</v>
      </c>
      <c r="R628">
        <f t="shared" si="39"/>
        <v>36.34402771173886</v>
      </c>
      <c r="T628">
        <f>[1]Desno!N309</f>
        <v>0</v>
      </c>
    </row>
    <row r="629" spans="1:20" x14ac:dyDescent="0.25">
      <c r="A629" t="s">
        <v>8</v>
      </c>
      <c r="B629">
        <f>[1]Desno!A310</f>
        <v>32</v>
      </c>
      <c r="C629">
        <f>[1]Desno!B310</f>
        <v>4</v>
      </c>
      <c r="D629">
        <f>[1]Desno!C310</f>
        <v>2</v>
      </c>
      <c r="E629">
        <f>[1]Desno!D310</f>
        <v>63.042869012126772</v>
      </c>
      <c r="F629">
        <f>[1]Desno!E310</f>
        <v>66.994877673184064</v>
      </c>
      <c r="G629">
        <f>[1]Desno!F310</f>
        <v>75</v>
      </c>
      <c r="H629">
        <f>'19-rast'!E629</f>
        <v>93</v>
      </c>
      <c r="I629">
        <f>[1]Desno!H310</f>
        <v>3.9520086610572918</v>
      </c>
      <c r="J629">
        <f>[1]Desno!I310</f>
        <v>8.0051223268159362</v>
      </c>
      <c r="L629">
        <f>[1]Desno!J310</f>
        <v>11.957130987873228</v>
      </c>
      <c r="M629">
        <f t="shared" si="37"/>
        <v>29.957130987873228</v>
      </c>
      <c r="N629">
        <f>[1]Desno!K310</f>
        <v>6.2687639743950863</v>
      </c>
      <c r="O629">
        <f>[1]Desno!L310</f>
        <v>11.948857293040671</v>
      </c>
      <c r="P629">
        <f t="shared" si="38"/>
        <v>24</v>
      </c>
      <c r="Q629">
        <f>[1]Desno!M310</f>
        <v>18.96666692877378</v>
      </c>
      <c r="R629">
        <f t="shared" si="39"/>
        <v>47.518666991679503</v>
      </c>
      <c r="T629">
        <f>[1]Desno!N310</f>
        <v>0</v>
      </c>
    </row>
    <row r="630" spans="1:20" x14ac:dyDescent="0.25">
      <c r="A630" t="s">
        <v>8</v>
      </c>
      <c r="B630">
        <f>[1]Desno!A311</f>
        <v>32</v>
      </c>
      <c r="C630">
        <f>[1]Desno!B311</f>
        <v>4</v>
      </c>
      <c r="D630">
        <f>[1]Desno!C311</f>
        <v>3</v>
      </c>
      <c r="E630">
        <f>[1]Desno!D311</f>
        <v>64.682371611275883</v>
      </c>
      <c r="F630">
        <f>[1]Desno!E311</f>
        <v>69.727863033003246</v>
      </c>
      <c r="G630">
        <f>[1]Desno!F311</f>
        <v>80</v>
      </c>
      <c r="H630">
        <f>'19-rast'!E630</f>
        <v>96</v>
      </c>
      <c r="I630">
        <f>[1]Desno!H311</f>
        <v>5.0454914217273625</v>
      </c>
      <c r="J630">
        <f>[1]Desno!I311</f>
        <v>10.272136966996754</v>
      </c>
      <c r="L630">
        <f>[1]Desno!J311</f>
        <v>15.317628388724117</v>
      </c>
      <c r="M630">
        <f t="shared" si="37"/>
        <v>31.317628388724117</v>
      </c>
      <c r="N630">
        <f>[1]Desno!K311</f>
        <v>7.8004119144694295</v>
      </c>
      <c r="O630">
        <f>[1]Desno!L311</f>
        <v>14.731753592010687</v>
      </c>
      <c r="P630">
        <f t="shared" si="38"/>
        <v>19.999999999999996</v>
      </c>
      <c r="Q630">
        <f>[1]Desno!M311</f>
        <v>23.681302968881624</v>
      </c>
      <c r="R630">
        <f t="shared" si="39"/>
        <v>48.417563562657939</v>
      </c>
      <c r="T630">
        <f>[1]Desno!N311</f>
        <v>0</v>
      </c>
    </row>
    <row r="631" spans="1:20" x14ac:dyDescent="0.25">
      <c r="A631" t="s">
        <v>8</v>
      </c>
      <c r="B631">
        <f>[1]Desno!A312</f>
        <v>32</v>
      </c>
      <c r="C631">
        <f>[1]Desno!B312</f>
        <v>4</v>
      </c>
      <c r="D631">
        <f>[1]Desno!C312</f>
        <v>4</v>
      </c>
      <c r="E631">
        <f>[1]Desno!D312</f>
        <v>55.188354658331271</v>
      </c>
      <c r="F631">
        <f>[1]Desno!E312</f>
        <v>59.29781307949024</v>
      </c>
      <c r="G631">
        <f>[1]Desno!F312</f>
        <v>70</v>
      </c>
      <c r="H631">
        <f>'19-rast'!E631</f>
        <v>85</v>
      </c>
      <c r="I631">
        <f>[1]Desno!H312</f>
        <v>4.1094584211589691</v>
      </c>
      <c r="J631">
        <f>[1]Desno!I312</f>
        <v>10.70218692050976</v>
      </c>
      <c r="L631">
        <f>[1]Desno!J312</f>
        <v>14.811645341668729</v>
      </c>
      <c r="M631">
        <f t="shared" si="37"/>
        <v>29.811645341668729</v>
      </c>
      <c r="N631">
        <f>[1]Desno!K312</f>
        <v>7.4462419591967421</v>
      </c>
      <c r="O631">
        <f>[1]Desno!L312</f>
        <v>18.048198347826428</v>
      </c>
      <c r="P631">
        <f t="shared" si="38"/>
        <v>21.42857142857142</v>
      </c>
      <c r="Q631">
        <f>[1]Desno!M312</f>
        <v>26.838352825278065</v>
      </c>
      <c r="R631">
        <f t="shared" si="39"/>
        <v>54.017999859266233</v>
      </c>
      <c r="T631">
        <f>[1]Desno!N312</f>
        <v>0</v>
      </c>
    </row>
    <row r="632" spans="1:20" x14ac:dyDescent="0.25">
      <c r="A632" t="s">
        <v>8</v>
      </c>
      <c r="B632">
        <f>[1]Desno!A313</f>
        <v>32</v>
      </c>
      <c r="C632">
        <f>[1]Desno!B313</f>
        <v>4</v>
      </c>
      <c r="D632">
        <f>[1]Desno!C313</f>
        <v>5</v>
      </c>
      <c r="E632">
        <f>[1]Desno!D313</f>
        <v>57.287305986298684</v>
      </c>
      <c r="F632">
        <f>[1]Desno!E313</f>
        <v>60.476180818127411</v>
      </c>
      <c r="G632">
        <f>[1]Desno!F313</f>
        <v>65</v>
      </c>
      <c r="H632">
        <f>'19-rast'!E632</f>
        <v>79</v>
      </c>
      <c r="I632">
        <f>[1]Desno!H313</f>
        <v>3.188874831828727</v>
      </c>
      <c r="J632">
        <f>[1]Desno!I313</f>
        <v>4.5238191818725895</v>
      </c>
      <c r="L632">
        <f>[1]Desno!J313</f>
        <v>7.7126940137013165</v>
      </c>
      <c r="M632">
        <f t="shared" si="37"/>
        <v>21.712694013701316</v>
      </c>
      <c r="N632">
        <f>[1]Desno!K313</f>
        <v>5.5664597539137217</v>
      </c>
      <c r="O632">
        <f>[1]Desno!L313</f>
        <v>7.4803321252664201</v>
      </c>
      <c r="P632">
        <f t="shared" si="38"/>
        <v>21.538461538461529</v>
      </c>
      <c r="Q632">
        <f>[1]Desno!M313</f>
        <v>13.463181556392168</v>
      </c>
      <c r="R632">
        <f t="shared" si="39"/>
        <v>37.901405276230491</v>
      </c>
      <c r="T632">
        <f>[1]Desno!N313</f>
        <v>0</v>
      </c>
    </row>
    <row r="633" spans="1:20" x14ac:dyDescent="0.25">
      <c r="A633" t="s">
        <v>8</v>
      </c>
      <c r="B633">
        <f>[1]Desno!A314</f>
        <v>32</v>
      </c>
      <c r="C633">
        <f>[1]Desno!B314</f>
        <v>4</v>
      </c>
      <c r="D633">
        <f>[1]Desno!C314</f>
        <v>6</v>
      </c>
      <c r="E633">
        <f>[1]Desno!D314</f>
        <v>54.576056455957648</v>
      </c>
      <c r="F633">
        <f>[1]Desno!E314</f>
        <v>59.006378074540542</v>
      </c>
      <c r="G633">
        <f>[1]Desno!F314</f>
        <v>65</v>
      </c>
      <c r="H633">
        <f>'19-rast'!E633</f>
        <v>76</v>
      </c>
      <c r="I633">
        <f>[1]Desno!H314</f>
        <v>4.4303216185828944</v>
      </c>
      <c r="J633">
        <f>[1]Desno!I314</f>
        <v>5.9936219254594576</v>
      </c>
      <c r="L633">
        <f>[1]Desno!J314</f>
        <v>10.423943544042352</v>
      </c>
      <c r="M633">
        <f t="shared" si="37"/>
        <v>21.423943544042352</v>
      </c>
      <c r="N633">
        <f>[1]Desno!K314</f>
        <v>8.1177019855916512</v>
      </c>
      <c r="O633">
        <f>[1]Desno!L314</f>
        <v>10.157583164802864</v>
      </c>
      <c r="P633">
        <f t="shared" si="38"/>
        <v>16.92307692307693</v>
      </c>
      <c r="Q633">
        <f>[1]Desno!M314</f>
        <v>19.099847480651832</v>
      </c>
      <c r="R633">
        <f t="shared" si="39"/>
        <v>39.255206285069846</v>
      </c>
      <c r="T633">
        <f>[1]Desno!N314</f>
        <v>0</v>
      </c>
    </row>
    <row r="634" spans="1:20" x14ac:dyDescent="0.25">
      <c r="A634" t="s">
        <v>8</v>
      </c>
      <c r="B634">
        <f>[1]Desno!A315</f>
        <v>32</v>
      </c>
      <c r="C634">
        <f>[1]Desno!B315</f>
        <v>4</v>
      </c>
      <c r="D634">
        <f>[1]Desno!C315</f>
        <v>7</v>
      </c>
      <c r="E634">
        <f>[1]Desno!D315</f>
        <v>55.895493358962362</v>
      </c>
      <c r="F634">
        <f>[1]Desno!E315</f>
        <v>59.441896855326156</v>
      </c>
      <c r="G634">
        <f>[1]Desno!F315</f>
        <v>60</v>
      </c>
      <c r="H634">
        <f>'19-rast'!E634</f>
        <v>72</v>
      </c>
      <c r="I634">
        <f>[1]Desno!H315</f>
        <v>3.5464034963637943</v>
      </c>
      <c r="J634">
        <f>[1]Desno!I315</f>
        <v>0.55810314467384359</v>
      </c>
      <c r="L634">
        <f>[1]Desno!J315</f>
        <v>4.1045066410376378</v>
      </c>
      <c r="M634">
        <f t="shared" si="37"/>
        <v>16.104506641037638</v>
      </c>
      <c r="N634">
        <f>[1]Desno!K315</f>
        <v>6.3447038092833363</v>
      </c>
      <c r="O634">
        <f>[1]Desno!L315</f>
        <v>0.93890534151725991</v>
      </c>
      <c r="P634">
        <f t="shared" si="38"/>
        <v>19.999999999999996</v>
      </c>
      <c r="Q634">
        <f>[1]Desno!M315</f>
        <v>7.3431799137694043</v>
      </c>
      <c r="R634">
        <f t="shared" si="39"/>
        <v>28.811815896523285</v>
      </c>
      <c r="T634">
        <f>[1]Desno!N315</f>
        <v>0</v>
      </c>
    </row>
    <row r="635" spans="1:20" x14ac:dyDescent="0.25">
      <c r="A635" t="s">
        <v>8</v>
      </c>
      <c r="B635">
        <f>[1]Desno!A316</f>
        <v>32</v>
      </c>
      <c r="C635">
        <f>[1]Desno!B316</f>
        <v>4</v>
      </c>
      <c r="D635">
        <f>[1]Desno!C316</f>
        <v>8</v>
      </c>
      <c r="E635">
        <f>[1]Desno!D316</f>
        <v>61.827341586360333</v>
      </c>
      <c r="F635">
        <f>[1]Desno!E316</f>
        <v>61.50613434878629</v>
      </c>
      <c r="G635">
        <f>[1]Desno!F316</f>
        <v>60</v>
      </c>
      <c r="H635">
        <f>'19-rast'!E635</f>
        <v>80</v>
      </c>
      <c r="I635">
        <f>[1]Desno!H316</f>
        <v>-0.32120723757404335</v>
      </c>
      <c r="J635">
        <f>[1]Desno!I316</f>
        <v>-1.5061343487862899</v>
      </c>
      <c r="L635">
        <f>[1]Desno!J316</f>
        <v>-1.8273415863603333</v>
      </c>
      <c r="M635">
        <f t="shared" si="37"/>
        <v>18.172658413639667</v>
      </c>
      <c r="N635">
        <f>[1]Desno!K316</f>
        <v>-0.51952296400352704</v>
      </c>
      <c r="O635">
        <f>[1]Desno!L316</f>
        <v>-2.4487546888337541</v>
      </c>
      <c r="P635">
        <f t="shared" si="38"/>
        <v>33.333333333333329</v>
      </c>
      <c r="Q635">
        <f>[1]Desno!M316</f>
        <v>-2.9555558098966705</v>
      </c>
      <c r="R635">
        <f t="shared" si="39"/>
        <v>29.392592253471108</v>
      </c>
      <c r="T635">
        <f>[1]Desno!N316</f>
        <v>1</v>
      </c>
    </row>
    <row r="636" spans="1:20" x14ac:dyDescent="0.25">
      <c r="A636" t="s">
        <v>8</v>
      </c>
      <c r="B636">
        <f>[1]Desno!A317</f>
        <v>32</v>
      </c>
      <c r="C636">
        <f>[1]Desno!B317</f>
        <v>4</v>
      </c>
      <c r="D636">
        <f>[1]Desno!C317</f>
        <v>9</v>
      </c>
      <c r="E636">
        <f>[1]Desno!D317</f>
        <v>52.048639093007147</v>
      </c>
      <c r="F636">
        <f>[1]Desno!E317</f>
        <v>52.783515504629619</v>
      </c>
      <c r="G636">
        <f>[1]Desno!F317</f>
        <v>60</v>
      </c>
      <c r="H636">
        <f>'19-rast'!E636</f>
        <v>83</v>
      </c>
      <c r="I636">
        <f>[1]Desno!H317</f>
        <v>0.73487641162247286</v>
      </c>
      <c r="J636">
        <f>[1]Desno!I317</f>
        <v>7.2164844953703806</v>
      </c>
      <c r="L636">
        <f>[1]Desno!J317</f>
        <v>7.9513609069928535</v>
      </c>
      <c r="M636">
        <f t="shared" si="37"/>
        <v>30.951360906992853</v>
      </c>
      <c r="N636">
        <f>[1]Desno!K317</f>
        <v>1.4119032205804682</v>
      </c>
      <c r="O636">
        <f>[1]Desno!L317</f>
        <v>13.671852710790787</v>
      </c>
      <c r="P636">
        <f t="shared" si="38"/>
        <v>38.333333333333329</v>
      </c>
      <c r="Q636">
        <f>[1]Desno!M317</f>
        <v>15.276789260107936</v>
      </c>
      <c r="R636">
        <f t="shared" si="39"/>
        <v>59.466225143149302</v>
      </c>
      <c r="T636">
        <f>[1]Desno!N317</f>
        <v>0</v>
      </c>
    </row>
    <row r="637" spans="1:20" x14ac:dyDescent="0.25">
      <c r="A637" t="s">
        <v>8</v>
      </c>
      <c r="B637">
        <f>[1]Desno!A318</f>
        <v>32</v>
      </c>
      <c r="C637">
        <f>[1]Desno!B318</f>
        <v>4</v>
      </c>
      <c r="D637">
        <f>[1]Desno!C318</f>
        <v>10</v>
      </c>
      <c r="E637">
        <f>[1]Desno!D318</f>
        <v>52.764285505277066</v>
      </c>
      <c r="F637">
        <f>[1]Desno!E318</f>
        <v>56.423712486667114</v>
      </c>
      <c r="G637">
        <f>[1]Desno!F318</f>
        <v>60</v>
      </c>
      <c r="H637">
        <f>'19-rast'!E637</f>
        <v>68</v>
      </c>
      <c r="I637">
        <f>[1]Desno!H318</f>
        <v>3.6594269813900482</v>
      </c>
      <c r="J637">
        <f>[1]Desno!I318</f>
        <v>3.5762875133328862</v>
      </c>
      <c r="L637">
        <f>[1]Desno!J318</f>
        <v>7.2357144947229344</v>
      </c>
      <c r="M637">
        <f t="shared" si="37"/>
        <v>15.235714494722934</v>
      </c>
      <c r="N637">
        <f>[1]Desno!K318</f>
        <v>6.9354241156625918</v>
      </c>
      <c r="O637">
        <f>[1]Desno!L318</f>
        <v>6.338270481897057</v>
      </c>
      <c r="P637">
        <f t="shared" si="38"/>
        <v>13.33333333333333</v>
      </c>
      <c r="Q637">
        <f>[1]Desno!M318</f>
        <v>13.713280537077054</v>
      </c>
      <c r="R637">
        <f t="shared" si="39"/>
        <v>28.875051275354014</v>
      </c>
      <c r="T637">
        <f>[1]Desno!N318</f>
        <v>0</v>
      </c>
    </row>
    <row r="638" spans="1:20" x14ac:dyDescent="0.25">
      <c r="A638" t="s">
        <v>8</v>
      </c>
      <c r="B638">
        <f>[1]Desno!A319</f>
        <v>32</v>
      </c>
      <c r="C638">
        <f>[1]Desno!B319</f>
        <v>4</v>
      </c>
      <c r="D638">
        <f>[1]Desno!C319</f>
        <v>11</v>
      </c>
      <c r="E638">
        <f>[1]Desno!D319</f>
        <v>63.588636914299265</v>
      </c>
      <c r="F638">
        <f>[1]Desno!E319</f>
        <v>65.743503043073119</v>
      </c>
      <c r="G638">
        <f>[1]Desno!F319</f>
        <v>70</v>
      </c>
      <c r="H638">
        <f>'19-rast'!E638</f>
        <v>80</v>
      </c>
      <c r="I638">
        <f>[1]Desno!H319</f>
        <v>2.154866128773854</v>
      </c>
      <c r="J638">
        <f>[1]Desno!I319</f>
        <v>4.2564969569268811</v>
      </c>
      <c r="L638">
        <f>[1]Desno!J319</f>
        <v>6.4113630857007351</v>
      </c>
      <c r="M638">
        <f t="shared" si="37"/>
        <v>16.411363085700735</v>
      </c>
      <c r="N638">
        <f>[1]Desno!K319</f>
        <v>3.3887597428421845</v>
      </c>
      <c r="O638">
        <f>[1]Desno!L319</f>
        <v>6.4743993853478621</v>
      </c>
      <c r="P638">
        <f t="shared" si="38"/>
        <v>14.285714285714279</v>
      </c>
      <c r="Q638">
        <f>[1]Desno!M319</f>
        <v>10.082560968151544</v>
      </c>
      <c r="R638">
        <f t="shared" si="39"/>
        <v>25.808641106458886</v>
      </c>
      <c r="T638">
        <f>[1]Desno!N319</f>
        <v>0</v>
      </c>
    </row>
    <row r="639" spans="1:20" x14ac:dyDescent="0.25">
      <c r="E639">
        <f>COUNTIF(E2:E638, "&gt; 0")</f>
        <v>637</v>
      </c>
      <c r="F639">
        <f t="shared" ref="F639:Q639" si="40">COUNTIF(F2:F638, "&gt; 0")</f>
        <v>629</v>
      </c>
      <c r="G639">
        <f t="shared" si="40"/>
        <v>625</v>
      </c>
      <c r="H639">
        <f>'19-rast'!E639</f>
        <v>0</v>
      </c>
      <c r="I639">
        <f t="shared" si="40"/>
        <v>617</v>
      </c>
      <c r="J639">
        <f t="shared" si="40"/>
        <v>553</v>
      </c>
      <c r="L639">
        <f t="shared" si="40"/>
        <v>609</v>
      </c>
      <c r="M639">
        <f t="shared" si="37"/>
        <v>-637</v>
      </c>
      <c r="N639">
        <f t="shared" si="40"/>
        <v>616</v>
      </c>
      <c r="O639">
        <f t="shared" si="40"/>
        <v>553</v>
      </c>
      <c r="P639">
        <f t="shared" si="38"/>
        <v>-100</v>
      </c>
      <c r="Q639">
        <f t="shared" si="40"/>
        <v>609</v>
      </c>
      <c r="R639">
        <f t="shared" si="39"/>
        <v>-100</v>
      </c>
      <c r="T639">
        <f>COUNTIF(T2:T638, "&gt; 0")</f>
        <v>96</v>
      </c>
    </row>
  </sheetData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8" sqref="A28"/>
    </sheetView>
  </sheetViews>
  <sheetFormatPr defaultRowHeight="15" x14ac:dyDescent="0.25"/>
  <cols>
    <col min="2" max="2" width="7" bestFit="1" customWidth="1"/>
    <col min="3" max="3" width="6.85546875" bestFit="1" customWidth="1"/>
    <col min="4" max="4" width="13.42578125" bestFit="1" customWidth="1"/>
    <col min="5" max="5" width="7.42578125" bestFit="1" customWidth="1"/>
    <col min="6" max="6" width="6.140625" bestFit="1" customWidth="1"/>
    <col min="7" max="7" width="7.7109375" bestFit="1" customWidth="1"/>
    <col min="8" max="8" width="7.140625" bestFit="1" customWidth="1"/>
    <col min="9" max="10" width="7.42578125" bestFit="1" customWidth="1"/>
    <col min="11" max="11" width="6.140625" bestFit="1" customWidth="1"/>
    <col min="12" max="12" width="7.7109375" bestFit="1" customWidth="1"/>
    <col min="13" max="13" width="7.140625" bestFit="1" customWidth="1"/>
    <col min="14" max="14" width="7.42578125" bestFit="1" customWidth="1"/>
    <col min="15" max="15" width="3" bestFit="1" customWidth="1"/>
  </cols>
  <sheetData>
    <row r="1" spans="1:18" x14ac:dyDescent="0.25">
      <c r="A1" t="s">
        <v>0</v>
      </c>
      <c r="B1" t="s">
        <v>28</v>
      </c>
      <c r="C1" t="s">
        <v>29</v>
      </c>
      <c r="D1" t="s">
        <v>30</v>
      </c>
      <c r="E1" s="8" t="s">
        <v>31</v>
      </c>
      <c r="F1" s="8" t="s">
        <v>32</v>
      </c>
      <c r="G1" s="8" t="s">
        <v>33</v>
      </c>
      <c r="H1" s="8" t="s">
        <v>34</v>
      </c>
      <c r="I1" s="8" t="s">
        <v>35</v>
      </c>
      <c r="J1" s="8" t="s">
        <v>36</v>
      </c>
      <c r="K1" s="8" t="s">
        <v>37</v>
      </c>
      <c r="L1" s="8" t="s">
        <v>38</v>
      </c>
      <c r="M1" s="8" t="s">
        <v>39</v>
      </c>
      <c r="N1" s="8" t="s">
        <v>40</v>
      </c>
      <c r="Q1" s="16" t="s">
        <v>70</v>
      </c>
      <c r="R1" s="16" t="s">
        <v>71</v>
      </c>
    </row>
    <row r="2" spans="1:18" x14ac:dyDescent="0.25">
      <c r="A2" t="s">
        <v>7</v>
      </c>
      <c r="B2" s="9">
        <v>1</v>
      </c>
      <c r="C2" s="9">
        <v>1</v>
      </c>
      <c r="D2" s="9">
        <v>1</v>
      </c>
      <c r="E2" s="9"/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1</v>
      </c>
      <c r="Q2" t="str">
        <f>IF(E2&gt;0,"1","0")</f>
        <v>0</v>
      </c>
      <c r="R2" t="str">
        <f>IF(J2&gt;0,"1","0")</f>
        <v>0</v>
      </c>
    </row>
    <row r="3" spans="1:18" x14ac:dyDescent="0.25">
      <c r="A3" t="s">
        <v>7</v>
      </c>
      <c r="B3" s="9">
        <v>1</v>
      </c>
      <c r="C3" s="9">
        <v>1</v>
      </c>
      <c r="D3" s="9">
        <v>2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2</v>
      </c>
      <c r="Q3" t="str">
        <f t="shared" ref="Q3:Q66" si="0">IF(E3&gt;0,"1","0")</f>
        <v>0</v>
      </c>
      <c r="R3" t="str">
        <f t="shared" ref="R3:R66" si="1">IF(J3&gt;0,"1","0")</f>
        <v>0</v>
      </c>
    </row>
    <row r="4" spans="1:18" x14ac:dyDescent="0.25">
      <c r="A4" t="s">
        <v>7</v>
      </c>
      <c r="B4" s="9">
        <v>1</v>
      </c>
      <c r="C4" s="9">
        <v>1</v>
      </c>
      <c r="D4" s="9">
        <v>3</v>
      </c>
      <c r="E4" s="9">
        <v>220</v>
      </c>
      <c r="F4" s="9">
        <v>27</v>
      </c>
      <c r="G4" s="9">
        <v>8.1481481481481488</v>
      </c>
      <c r="H4" s="9">
        <v>7</v>
      </c>
      <c r="I4" s="9">
        <v>32</v>
      </c>
      <c r="J4" s="9">
        <v>698</v>
      </c>
      <c r="K4" s="9">
        <v>60</v>
      </c>
      <c r="L4" s="9">
        <v>11.633333333333333</v>
      </c>
      <c r="M4" s="9">
        <v>18</v>
      </c>
      <c r="N4" s="9">
        <v>66</v>
      </c>
      <c r="O4" s="9">
        <v>3</v>
      </c>
      <c r="Q4" t="str">
        <f t="shared" si="0"/>
        <v>1</v>
      </c>
      <c r="R4" t="str">
        <f t="shared" si="1"/>
        <v>1</v>
      </c>
    </row>
    <row r="5" spans="1:18" x14ac:dyDescent="0.25">
      <c r="A5" t="s">
        <v>7</v>
      </c>
      <c r="B5" s="9">
        <v>1</v>
      </c>
      <c r="C5" s="9">
        <v>1</v>
      </c>
      <c r="D5" s="9">
        <v>4</v>
      </c>
      <c r="E5" s="9">
        <v>138</v>
      </c>
      <c r="F5" s="9">
        <v>28</v>
      </c>
      <c r="G5" s="9">
        <v>4.9285714285714288</v>
      </c>
      <c r="H5" s="9">
        <v>5</v>
      </c>
      <c r="I5" s="9">
        <v>27</v>
      </c>
      <c r="J5" s="9">
        <v>724</v>
      </c>
      <c r="K5" s="9">
        <v>62</v>
      </c>
      <c r="L5" s="9">
        <v>11.67741935483871</v>
      </c>
      <c r="M5" s="9">
        <v>21</v>
      </c>
      <c r="N5" s="9">
        <v>48</v>
      </c>
      <c r="O5" s="9">
        <v>4</v>
      </c>
      <c r="Q5" t="str">
        <f t="shared" si="0"/>
        <v>1</v>
      </c>
      <c r="R5" t="str">
        <f t="shared" si="1"/>
        <v>1</v>
      </c>
    </row>
    <row r="6" spans="1:18" x14ac:dyDescent="0.25">
      <c r="A6" t="s">
        <v>7</v>
      </c>
      <c r="B6" s="9">
        <v>1</v>
      </c>
      <c r="C6" s="9">
        <v>1</v>
      </c>
      <c r="D6" s="9">
        <v>5</v>
      </c>
      <c r="E6" s="9">
        <v>169</v>
      </c>
      <c r="F6" s="9">
        <v>22</v>
      </c>
      <c r="G6" s="9">
        <v>7.6818181818181817</v>
      </c>
      <c r="H6" s="9">
        <v>7</v>
      </c>
      <c r="I6" s="9">
        <v>27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5</v>
      </c>
      <c r="Q6" t="str">
        <f t="shared" si="0"/>
        <v>1</v>
      </c>
      <c r="R6" t="str">
        <f t="shared" si="1"/>
        <v>0</v>
      </c>
    </row>
    <row r="7" spans="1:18" x14ac:dyDescent="0.25">
      <c r="A7" t="s">
        <v>7</v>
      </c>
      <c r="B7" s="9">
        <v>1</v>
      </c>
      <c r="C7" s="9">
        <v>1</v>
      </c>
      <c r="D7" s="9">
        <v>6</v>
      </c>
      <c r="E7" s="9">
        <v>186</v>
      </c>
      <c r="F7" s="9">
        <v>18</v>
      </c>
      <c r="G7" s="9">
        <v>10.333333333333334</v>
      </c>
      <c r="H7" s="9">
        <v>5</v>
      </c>
      <c r="I7" s="9">
        <v>35</v>
      </c>
      <c r="J7" s="9">
        <v>369</v>
      </c>
      <c r="K7" s="9">
        <v>46</v>
      </c>
      <c r="L7" s="9">
        <v>8.0217391304347831</v>
      </c>
      <c r="M7" s="9">
        <v>11</v>
      </c>
      <c r="N7" s="9">
        <v>44</v>
      </c>
      <c r="O7" s="9">
        <v>6</v>
      </c>
      <c r="Q7" t="str">
        <f t="shared" si="0"/>
        <v>1</v>
      </c>
      <c r="R7" t="str">
        <f t="shared" si="1"/>
        <v>1</v>
      </c>
    </row>
    <row r="8" spans="1:18" x14ac:dyDescent="0.25">
      <c r="A8" t="s">
        <v>7</v>
      </c>
      <c r="B8" s="9">
        <v>1</v>
      </c>
      <c r="C8" s="9">
        <v>1</v>
      </c>
      <c r="D8" s="9">
        <v>7</v>
      </c>
      <c r="E8" s="9">
        <v>0</v>
      </c>
      <c r="F8" s="9">
        <v>0</v>
      </c>
      <c r="G8" s="9" t="e">
        <v>#DIV/0!</v>
      </c>
      <c r="H8" s="9">
        <v>0</v>
      </c>
      <c r="I8" s="9" t="e">
        <v>#N/A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7</v>
      </c>
      <c r="Q8" t="str">
        <f t="shared" si="0"/>
        <v>0</v>
      </c>
      <c r="R8" t="str">
        <f t="shared" si="1"/>
        <v>0</v>
      </c>
    </row>
    <row r="9" spans="1:18" x14ac:dyDescent="0.25">
      <c r="A9" t="s">
        <v>7</v>
      </c>
      <c r="B9" s="9">
        <v>1</v>
      </c>
      <c r="C9" s="9">
        <v>1</v>
      </c>
      <c r="D9" s="9">
        <v>8</v>
      </c>
      <c r="E9" s="9">
        <v>0</v>
      </c>
      <c r="F9" s="9">
        <v>0</v>
      </c>
      <c r="G9" s="9" t="e">
        <v>#DIV/0!</v>
      </c>
      <c r="H9" s="9">
        <v>0</v>
      </c>
      <c r="I9" s="9" t="e">
        <v>#N/A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8</v>
      </c>
      <c r="Q9" t="str">
        <f t="shared" si="0"/>
        <v>0</v>
      </c>
      <c r="R9" t="str">
        <f t="shared" si="1"/>
        <v>0</v>
      </c>
    </row>
    <row r="10" spans="1:18" x14ac:dyDescent="0.25">
      <c r="A10" t="s">
        <v>7</v>
      </c>
      <c r="B10" s="9">
        <v>2</v>
      </c>
      <c r="C10" s="9">
        <v>2</v>
      </c>
      <c r="D10" s="9">
        <v>1</v>
      </c>
      <c r="E10" s="9">
        <v>0</v>
      </c>
      <c r="F10" s="9">
        <v>0</v>
      </c>
      <c r="G10" s="9" t="e">
        <v>#DIV/0!</v>
      </c>
      <c r="H10" s="9">
        <v>0</v>
      </c>
      <c r="I10" s="9" t="e">
        <v>#N/A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1</v>
      </c>
      <c r="Q10" t="str">
        <f t="shared" si="0"/>
        <v>0</v>
      </c>
      <c r="R10" t="str">
        <f t="shared" si="1"/>
        <v>0</v>
      </c>
    </row>
    <row r="11" spans="1:18" x14ac:dyDescent="0.25">
      <c r="A11" t="s">
        <v>7</v>
      </c>
      <c r="B11" s="9">
        <v>2</v>
      </c>
      <c r="C11" s="9">
        <v>2</v>
      </c>
      <c r="D11" s="9">
        <v>2</v>
      </c>
      <c r="E11" s="9">
        <v>0</v>
      </c>
      <c r="F11" s="9">
        <v>0</v>
      </c>
      <c r="G11" s="9" t="e">
        <v>#DIV/0!</v>
      </c>
      <c r="H11" s="9">
        <v>0</v>
      </c>
      <c r="I11" s="9" t="e">
        <v>#N/A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2</v>
      </c>
      <c r="Q11" t="str">
        <f t="shared" si="0"/>
        <v>0</v>
      </c>
      <c r="R11" t="str">
        <f t="shared" si="1"/>
        <v>0</v>
      </c>
    </row>
    <row r="12" spans="1:18" x14ac:dyDescent="0.25">
      <c r="A12" t="s">
        <v>7</v>
      </c>
      <c r="B12" s="9">
        <v>2</v>
      </c>
      <c r="C12" s="9">
        <v>2</v>
      </c>
      <c r="D12" s="9">
        <v>3</v>
      </c>
      <c r="E12" s="9">
        <v>161</v>
      </c>
      <c r="F12" s="9">
        <v>24</v>
      </c>
      <c r="G12" s="9">
        <v>6.708333333333333</v>
      </c>
      <c r="H12" s="9">
        <v>7</v>
      </c>
      <c r="I12" s="9">
        <v>29</v>
      </c>
      <c r="J12" s="9">
        <v>400</v>
      </c>
      <c r="K12" s="9">
        <v>41</v>
      </c>
      <c r="L12" s="9">
        <v>9.7560975609756095</v>
      </c>
      <c r="M12" s="9">
        <v>12</v>
      </c>
      <c r="N12" s="9">
        <v>27</v>
      </c>
      <c r="O12" s="9">
        <v>3</v>
      </c>
      <c r="Q12" t="str">
        <f t="shared" si="0"/>
        <v>1</v>
      </c>
      <c r="R12" t="str">
        <f t="shared" si="1"/>
        <v>1</v>
      </c>
    </row>
    <row r="13" spans="1:18" x14ac:dyDescent="0.25">
      <c r="A13" t="s">
        <v>7</v>
      </c>
      <c r="B13" s="9">
        <v>2</v>
      </c>
      <c r="C13" s="9">
        <v>2</v>
      </c>
      <c r="D13" s="9">
        <v>4</v>
      </c>
      <c r="E13" s="9">
        <v>119</v>
      </c>
      <c r="F13" s="9">
        <v>21</v>
      </c>
      <c r="G13" s="9">
        <v>5.666666666666667</v>
      </c>
      <c r="H13" s="9">
        <v>4</v>
      </c>
      <c r="I13" s="9">
        <v>37</v>
      </c>
      <c r="J13" s="9">
        <v>405</v>
      </c>
      <c r="K13" s="9">
        <v>36</v>
      </c>
      <c r="L13" s="9">
        <v>11.25</v>
      </c>
      <c r="M13" s="9">
        <v>14</v>
      </c>
      <c r="N13" s="9">
        <v>31</v>
      </c>
      <c r="O13" s="9">
        <v>4</v>
      </c>
      <c r="Q13" t="str">
        <f t="shared" si="0"/>
        <v>1</v>
      </c>
      <c r="R13" t="str">
        <f t="shared" si="1"/>
        <v>1</v>
      </c>
    </row>
    <row r="14" spans="1:18" x14ac:dyDescent="0.25">
      <c r="A14" t="s">
        <v>7</v>
      </c>
      <c r="B14" s="9">
        <v>2</v>
      </c>
      <c r="C14" s="9">
        <v>2</v>
      </c>
      <c r="D14" s="9">
        <v>5</v>
      </c>
      <c r="E14" s="9">
        <v>129</v>
      </c>
      <c r="F14" s="9">
        <v>18</v>
      </c>
      <c r="G14" s="9">
        <v>7.166666666666667</v>
      </c>
      <c r="H14" s="9">
        <v>5</v>
      </c>
      <c r="I14" s="9">
        <v>32</v>
      </c>
      <c r="J14" s="9">
        <v>288</v>
      </c>
      <c r="K14" s="9">
        <v>39</v>
      </c>
      <c r="L14" s="9">
        <v>7.384615384615385</v>
      </c>
      <c r="M14" s="9">
        <v>9</v>
      </c>
      <c r="N14" s="9">
        <v>29</v>
      </c>
      <c r="O14" s="9">
        <v>5</v>
      </c>
      <c r="Q14" t="str">
        <f t="shared" si="0"/>
        <v>1</v>
      </c>
      <c r="R14" t="str">
        <f t="shared" si="1"/>
        <v>1</v>
      </c>
    </row>
    <row r="15" spans="1:18" x14ac:dyDescent="0.25">
      <c r="A15" t="s">
        <v>7</v>
      </c>
      <c r="B15" s="9">
        <v>2</v>
      </c>
      <c r="C15" s="9">
        <v>2</v>
      </c>
      <c r="D15" s="9">
        <v>6</v>
      </c>
      <c r="E15" s="9">
        <v>211</v>
      </c>
      <c r="F15" s="9">
        <v>26</v>
      </c>
      <c r="G15" s="9">
        <v>8.115384615384615</v>
      </c>
      <c r="H15" s="9">
        <v>8</v>
      </c>
      <c r="I15" s="9">
        <v>34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6</v>
      </c>
      <c r="Q15" t="str">
        <f t="shared" si="0"/>
        <v>1</v>
      </c>
      <c r="R15" t="str">
        <f t="shared" si="1"/>
        <v>0</v>
      </c>
    </row>
    <row r="16" spans="1:18" x14ac:dyDescent="0.25">
      <c r="A16" t="s">
        <v>7</v>
      </c>
      <c r="B16" s="9">
        <v>2</v>
      </c>
      <c r="C16" s="9">
        <v>2</v>
      </c>
      <c r="D16" s="9">
        <v>7</v>
      </c>
      <c r="E16" s="9">
        <v>0</v>
      </c>
      <c r="F16" s="9">
        <v>0</v>
      </c>
      <c r="G16" s="9" t="e">
        <v>#DIV/0!</v>
      </c>
      <c r="H16" s="9">
        <v>0</v>
      </c>
      <c r="I16" s="9" t="e">
        <v>#N/A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7</v>
      </c>
      <c r="Q16" t="str">
        <f t="shared" si="0"/>
        <v>0</v>
      </c>
      <c r="R16" t="str">
        <f t="shared" si="1"/>
        <v>0</v>
      </c>
    </row>
    <row r="17" spans="1:18" x14ac:dyDescent="0.25">
      <c r="A17" t="s">
        <v>7</v>
      </c>
      <c r="B17" s="9">
        <v>2</v>
      </c>
      <c r="C17" s="9">
        <v>2</v>
      </c>
      <c r="D17" s="9">
        <v>8</v>
      </c>
      <c r="E17" s="9">
        <v>0</v>
      </c>
      <c r="F17" s="9">
        <v>0</v>
      </c>
      <c r="G17" s="9" t="e">
        <v>#DIV/0!</v>
      </c>
      <c r="H17" s="9">
        <v>0</v>
      </c>
      <c r="I17" s="9" t="e">
        <v>#N/A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8</v>
      </c>
      <c r="Q17" t="str">
        <f t="shared" si="0"/>
        <v>0</v>
      </c>
      <c r="R17" t="str">
        <f t="shared" si="1"/>
        <v>0</v>
      </c>
    </row>
    <row r="18" spans="1:18" x14ac:dyDescent="0.25">
      <c r="A18" t="s">
        <v>7</v>
      </c>
      <c r="B18" s="9">
        <v>3</v>
      </c>
      <c r="C18" s="9">
        <v>3</v>
      </c>
      <c r="D18" s="9">
        <v>1</v>
      </c>
      <c r="E18" s="9">
        <v>0</v>
      </c>
      <c r="F18" s="9">
        <v>0</v>
      </c>
      <c r="G18" s="9" t="e">
        <v>#DIV/0!</v>
      </c>
      <c r="H18" s="9">
        <v>0</v>
      </c>
      <c r="I18" s="9" t="e">
        <v>#N/A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Q18" t="str">
        <f t="shared" si="0"/>
        <v>0</v>
      </c>
      <c r="R18" t="str">
        <f t="shared" si="1"/>
        <v>0</v>
      </c>
    </row>
    <row r="19" spans="1:18" x14ac:dyDescent="0.25">
      <c r="A19" t="s">
        <v>7</v>
      </c>
      <c r="B19" s="9">
        <v>3</v>
      </c>
      <c r="C19" s="9">
        <v>3</v>
      </c>
      <c r="D19" s="9" t="s">
        <v>41</v>
      </c>
      <c r="E19" s="9">
        <v>274</v>
      </c>
      <c r="F19" s="9">
        <v>29</v>
      </c>
      <c r="G19" s="9">
        <v>9.4482758620689662</v>
      </c>
      <c r="H19" s="9">
        <v>6</v>
      </c>
      <c r="I19" s="9">
        <v>40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2</v>
      </c>
      <c r="Q19" t="str">
        <f t="shared" si="0"/>
        <v>1</v>
      </c>
      <c r="R19" t="str">
        <f t="shared" si="1"/>
        <v>0</v>
      </c>
    </row>
    <row r="20" spans="1:18" x14ac:dyDescent="0.25">
      <c r="A20" t="s">
        <v>7</v>
      </c>
      <c r="B20" s="9">
        <v>3</v>
      </c>
      <c r="C20" s="9">
        <v>3</v>
      </c>
      <c r="D20" s="9" t="s">
        <v>42</v>
      </c>
      <c r="E20" s="9">
        <v>253</v>
      </c>
      <c r="F20" s="9">
        <v>23</v>
      </c>
      <c r="G20" s="9">
        <v>11</v>
      </c>
      <c r="H20" s="9">
        <v>9</v>
      </c>
      <c r="I20" s="9">
        <v>42</v>
      </c>
      <c r="J20" s="9">
        <v>290</v>
      </c>
      <c r="K20" s="9">
        <v>24</v>
      </c>
      <c r="L20" s="9">
        <v>12.083333333333334</v>
      </c>
      <c r="M20" s="9">
        <v>12</v>
      </c>
      <c r="N20" s="9">
        <v>22</v>
      </c>
      <c r="O20" s="9">
        <v>3</v>
      </c>
      <c r="Q20" t="str">
        <f t="shared" si="0"/>
        <v>1</v>
      </c>
      <c r="R20" t="str">
        <f t="shared" si="1"/>
        <v>1</v>
      </c>
    </row>
    <row r="21" spans="1:18" x14ac:dyDescent="0.25">
      <c r="A21" t="s">
        <v>7</v>
      </c>
      <c r="B21" s="9">
        <v>3</v>
      </c>
      <c r="C21" s="9">
        <v>3</v>
      </c>
      <c r="D21" s="9" t="s">
        <v>43</v>
      </c>
      <c r="E21" s="9">
        <v>288</v>
      </c>
      <c r="F21" s="9">
        <v>26</v>
      </c>
      <c r="G21" s="9">
        <v>11.076923076923077</v>
      </c>
      <c r="H21" s="9">
        <v>5</v>
      </c>
      <c r="I21" s="9">
        <v>57</v>
      </c>
      <c r="J21" s="9">
        <v>294</v>
      </c>
      <c r="K21" s="9">
        <v>18</v>
      </c>
      <c r="L21" s="9">
        <v>16.333333333333332</v>
      </c>
      <c r="M21" s="9">
        <v>10</v>
      </c>
      <c r="N21" s="9">
        <v>28</v>
      </c>
      <c r="O21" s="9">
        <v>4</v>
      </c>
      <c r="Q21" t="str">
        <f t="shared" si="0"/>
        <v>1</v>
      </c>
      <c r="R21" t="str">
        <f t="shared" si="1"/>
        <v>1</v>
      </c>
    </row>
    <row r="22" spans="1:18" x14ac:dyDescent="0.25">
      <c r="A22" t="s">
        <v>7</v>
      </c>
      <c r="B22" s="9">
        <v>3</v>
      </c>
      <c r="C22" s="9">
        <v>3</v>
      </c>
      <c r="D22" s="9">
        <v>5</v>
      </c>
      <c r="E22" s="9">
        <v>0</v>
      </c>
      <c r="F22" s="9">
        <v>0</v>
      </c>
      <c r="G22" s="9" t="e">
        <v>#DIV/0!</v>
      </c>
      <c r="H22" s="9">
        <v>0</v>
      </c>
      <c r="I22" s="9" t="e">
        <v>#N/A</v>
      </c>
      <c r="J22" s="9">
        <v>260</v>
      </c>
      <c r="K22" s="9">
        <v>18</v>
      </c>
      <c r="L22" s="9">
        <v>14.444444444444445</v>
      </c>
      <c r="M22" s="9">
        <v>10</v>
      </c>
      <c r="N22" s="9">
        <v>32</v>
      </c>
      <c r="O22" s="9">
        <v>5</v>
      </c>
      <c r="Q22" t="str">
        <f t="shared" si="0"/>
        <v>0</v>
      </c>
      <c r="R22" t="str">
        <f t="shared" si="1"/>
        <v>1</v>
      </c>
    </row>
    <row r="23" spans="1:18" x14ac:dyDescent="0.25">
      <c r="A23" t="s">
        <v>7</v>
      </c>
      <c r="B23" s="9">
        <v>3</v>
      </c>
      <c r="C23" s="9">
        <v>3</v>
      </c>
      <c r="D23" s="9">
        <v>6</v>
      </c>
      <c r="E23" s="9">
        <v>0</v>
      </c>
      <c r="F23" s="9">
        <v>0</v>
      </c>
      <c r="G23" s="9" t="e">
        <v>#DIV/0!</v>
      </c>
      <c r="H23" s="9">
        <v>0</v>
      </c>
      <c r="I23" s="9" t="e">
        <v>#N/A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6</v>
      </c>
      <c r="Q23" t="str">
        <f t="shared" si="0"/>
        <v>0</v>
      </c>
      <c r="R23" t="str">
        <f t="shared" si="1"/>
        <v>0</v>
      </c>
    </row>
    <row r="24" spans="1:18" x14ac:dyDescent="0.25">
      <c r="A24" t="s">
        <v>7</v>
      </c>
      <c r="B24" s="9">
        <v>3</v>
      </c>
      <c r="C24" s="9">
        <v>3</v>
      </c>
      <c r="D24" s="9">
        <v>7</v>
      </c>
      <c r="E24" s="9">
        <v>0</v>
      </c>
      <c r="F24" s="9">
        <v>0</v>
      </c>
      <c r="G24" s="9" t="e">
        <v>#DIV/0!</v>
      </c>
      <c r="H24" s="9">
        <v>0</v>
      </c>
      <c r="I24" s="9" t="e">
        <v>#N/A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7</v>
      </c>
      <c r="Q24" t="str">
        <f t="shared" si="0"/>
        <v>0</v>
      </c>
      <c r="R24" t="str">
        <f t="shared" si="1"/>
        <v>0</v>
      </c>
    </row>
    <row r="25" spans="1:18" x14ac:dyDescent="0.25">
      <c r="A25" t="s">
        <v>7</v>
      </c>
      <c r="B25" s="9">
        <v>3</v>
      </c>
      <c r="C25" s="9">
        <v>3</v>
      </c>
      <c r="D25" s="9">
        <v>8</v>
      </c>
      <c r="E25" s="9">
        <v>0</v>
      </c>
      <c r="F25" s="9">
        <v>0</v>
      </c>
      <c r="G25" s="9" t="e">
        <v>#DIV/0!</v>
      </c>
      <c r="H25" s="9">
        <v>0</v>
      </c>
      <c r="I25" s="9" t="e">
        <v>#N/A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8</v>
      </c>
      <c r="Q25" t="str">
        <f t="shared" si="0"/>
        <v>0</v>
      </c>
      <c r="R25" t="str">
        <f t="shared" si="1"/>
        <v>0</v>
      </c>
    </row>
    <row r="26" spans="1:18" x14ac:dyDescent="0.25">
      <c r="A26" t="s">
        <v>7</v>
      </c>
      <c r="B26" s="9">
        <v>4</v>
      </c>
      <c r="C26" s="9">
        <v>4</v>
      </c>
      <c r="D26" s="9">
        <v>1</v>
      </c>
      <c r="E26" s="9">
        <v>0</v>
      </c>
      <c r="F26" s="9">
        <v>0</v>
      </c>
      <c r="G26" s="9" t="e">
        <v>#DIV/0!</v>
      </c>
      <c r="H26" s="9">
        <v>0</v>
      </c>
      <c r="I26" s="9" t="e">
        <v>#N/A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1</v>
      </c>
      <c r="Q26" t="str">
        <f t="shared" si="0"/>
        <v>0</v>
      </c>
      <c r="R26" t="str">
        <f t="shared" si="1"/>
        <v>0</v>
      </c>
    </row>
    <row r="27" spans="1:18" x14ac:dyDescent="0.25">
      <c r="A27" t="s">
        <v>7</v>
      </c>
      <c r="B27" s="9">
        <v>4</v>
      </c>
      <c r="C27" s="9">
        <v>4</v>
      </c>
      <c r="D27" s="9">
        <v>2</v>
      </c>
      <c r="E27" s="9">
        <v>0</v>
      </c>
      <c r="F27" s="9">
        <v>0</v>
      </c>
      <c r="G27" s="9" t="e">
        <v>#DIV/0!</v>
      </c>
      <c r="H27" s="9">
        <v>0</v>
      </c>
      <c r="I27" s="9" t="e">
        <v>#N/A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2</v>
      </c>
      <c r="Q27" t="str">
        <f t="shared" si="0"/>
        <v>0</v>
      </c>
      <c r="R27" t="str">
        <f t="shared" si="1"/>
        <v>0</v>
      </c>
    </row>
    <row r="28" spans="1:18" x14ac:dyDescent="0.25">
      <c r="A28" t="s">
        <v>7</v>
      </c>
      <c r="B28" s="9">
        <v>4</v>
      </c>
      <c r="C28" s="9">
        <v>4</v>
      </c>
      <c r="D28" s="9">
        <v>3</v>
      </c>
      <c r="E28" s="9">
        <v>342</v>
      </c>
      <c r="F28" s="9">
        <v>26</v>
      </c>
      <c r="G28" s="9">
        <v>13.153846153846153</v>
      </c>
      <c r="H28" s="9">
        <v>11</v>
      </c>
      <c r="I28" s="9">
        <v>45</v>
      </c>
      <c r="J28" s="9">
        <v>637</v>
      </c>
      <c r="K28" s="9">
        <v>52</v>
      </c>
      <c r="L28" s="9">
        <v>12.25</v>
      </c>
      <c r="M28" s="9">
        <v>24</v>
      </c>
      <c r="N28" s="9">
        <v>50</v>
      </c>
      <c r="O28" s="9">
        <v>3</v>
      </c>
      <c r="Q28" t="str">
        <f t="shared" si="0"/>
        <v>1</v>
      </c>
      <c r="R28" t="str">
        <f t="shared" si="1"/>
        <v>1</v>
      </c>
    </row>
    <row r="29" spans="1:18" x14ac:dyDescent="0.25">
      <c r="A29" t="s">
        <v>7</v>
      </c>
      <c r="B29" s="9">
        <v>4</v>
      </c>
      <c r="C29" s="9">
        <v>4</v>
      </c>
      <c r="D29" s="9">
        <v>4</v>
      </c>
      <c r="E29" s="9">
        <v>283</v>
      </c>
      <c r="F29" s="9">
        <v>21</v>
      </c>
      <c r="G29" s="9">
        <v>13.476190476190476</v>
      </c>
      <c r="H29" s="9">
        <v>10</v>
      </c>
      <c r="I29" s="9">
        <v>47</v>
      </c>
      <c r="J29" s="9">
        <v>668</v>
      </c>
      <c r="K29" s="9">
        <v>58</v>
      </c>
      <c r="L29" s="9">
        <v>11.517241379310345</v>
      </c>
      <c r="M29" s="9">
        <v>20</v>
      </c>
      <c r="N29" s="9">
        <v>51</v>
      </c>
      <c r="O29" s="9">
        <v>4</v>
      </c>
      <c r="Q29" t="str">
        <f t="shared" si="0"/>
        <v>1</v>
      </c>
      <c r="R29" t="str">
        <f t="shared" si="1"/>
        <v>1</v>
      </c>
    </row>
    <row r="30" spans="1:18" x14ac:dyDescent="0.25">
      <c r="A30" t="s">
        <v>7</v>
      </c>
      <c r="B30" s="9">
        <v>4</v>
      </c>
      <c r="C30" s="9">
        <v>4</v>
      </c>
      <c r="D30" s="9">
        <v>5</v>
      </c>
      <c r="E30" s="9">
        <v>255</v>
      </c>
      <c r="F30" s="9">
        <v>22</v>
      </c>
      <c r="G30" s="9">
        <v>11.590909090909092</v>
      </c>
      <c r="H30" s="9">
        <v>8</v>
      </c>
      <c r="I30" s="9">
        <v>47</v>
      </c>
      <c r="J30" s="9">
        <v>692</v>
      </c>
      <c r="K30" s="9">
        <v>65</v>
      </c>
      <c r="L30" s="9">
        <v>10.646153846153846</v>
      </c>
      <c r="M30" s="9">
        <v>14</v>
      </c>
      <c r="N30" s="9">
        <v>67</v>
      </c>
      <c r="O30" s="9">
        <v>5</v>
      </c>
      <c r="Q30" t="str">
        <f t="shared" si="0"/>
        <v>1</v>
      </c>
      <c r="R30" t="str">
        <f t="shared" si="1"/>
        <v>1</v>
      </c>
    </row>
    <row r="31" spans="1:18" x14ac:dyDescent="0.25">
      <c r="A31" t="s">
        <v>7</v>
      </c>
      <c r="B31" s="9">
        <v>4</v>
      </c>
      <c r="C31" s="9">
        <v>4</v>
      </c>
      <c r="D31" s="9">
        <v>6</v>
      </c>
      <c r="E31" s="9">
        <v>261</v>
      </c>
      <c r="F31" s="9">
        <v>20</v>
      </c>
      <c r="G31" s="9">
        <v>13.05</v>
      </c>
      <c r="H31" s="9">
        <v>7</v>
      </c>
      <c r="I31" s="9">
        <v>40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6</v>
      </c>
      <c r="Q31" t="str">
        <f t="shared" si="0"/>
        <v>1</v>
      </c>
      <c r="R31" t="str">
        <f t="shared" si="1"/>
        <v>0</v>
      </c>
    </row>
    <row r="32" spans="1:18" x14ac:dyDescent="0.25">
      <c r="A32" t="s">
        <v>7</v>
      </c>
      <c r="B32" s="9">
        <v>4</v>
      </c>
      <c r="C32" s="9">
        <v>4</v>
      </c>
      <c r="D32" s="9">
        <v>7</v>
      </c>
      <c r="E32" s="9">
        <v>0</v>
      </c>
      <c r="F32" s="9">
        <v>0</v>
      </c>
      <c r="G32" s="9" t="e">
        <v>#DIV/0!</v>
      </c>
      <c r="H32" s="9">
        <v>0</v>
      </c>
      <c r="I32" s="9" t="e">
        <v>#N/A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7</v>
      </c>
      <c r="Q32" t="str">
        <f t="shared" si="0"/>
        <v>0</v>
      </c>
      <c r="R32" t="str">
        <f t="shared" si="1"/>
        <v>0</v>
      </c>
    </row>
    <row r="33" spans="1:18" x14ac:dyDescent="0.25">
      <c r="A33" t="s">
        <v>7</v>
      </c>
      <c r="B33" s="9">
        <v>4</v>
      </c>
      <c r="C33" s="9">
        <v>4</v>
      </c>
      <c r="D33" s="9">
        <v>8</v>
      </c>
      <c r="E33" s="9">
        <v>0</v>
      </c>
      <c r="F33" s="9">
        <v>0</v>
      </c>
      <c r="G33" s="9" t="e">
        <v>#DIV/0!</v>
      </c>
      <c r="H33" s="9">
        <v>0</v>
      </c>
      <c r="I33" s="9" t="e">
        <v>#N/A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8</v>
      </c>
      <c r="Q33" t="str">
        <f t="shared" si="0"/>
        <v>0</v>
      </c>
      <c r="R33" t="str">
        <f t="shared" si="1"/>
        <v>0</v>
      </c>
    </row>
    <row r="34" spans="1:18" x14ac:dyDescent="0.25">
      <c r="A34" t="s">
        <v>7</v>
      </c>
      <c r="B34" s="9">
        <v>4</v>
      </c>
      <c r="C34" s="9">
        <v>4</v>
      </c>
      <c r="D34" s="9">
        <v>9</v>
      </c>
      <c r="E34" s="9">
        <v>0</v>
      </c>
      <c r="F34" s="9">
        <v>0</v>
      </c>
      <c r="G34" s="9" t="e">
        <v>#DIV/0!</v>
      </c>
      <c r="H34" s="9">
        <v>0</v>
      </c>
      <c r="I34" s="9" t="e">
        <v>#N/A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9</v>
      </c>
      <c r="Q34" t="str">
        <f t="shared" si="0"/>
        <v>0</v>
      </c>
      <c r="R34" t="str">
        <f t="shared" si="1"/>
        <v>0</v>
      </c>
    </row>
    <row r="35" spans="1:18" x14ac:dyDescent="0.25">
      <c r="A35" t="s">
        <v>7</v>
      </c>
      <c r="B35" s="9">
        <v>5</v>
      </c>
      <c r="C35" s="9">
        <v>5</v>
      </c>
      <c r="D35" s="9">
        <v>1</v>
      </c>
      <c r="E35" s="9">
        <v>0</v>
      </c>
      <c r="F35" s="9">
        <v>0</v>
      </c>
      <c r="G35" s="9" t="e">
        <v>#DIV/0!</v>
      </c>
      <c r="H35" s="9">
        <v>0</v>
      </c>
      <c r="I35" s="9" t="e">
        <v>#N/A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1</v>
      </c>
      <c r="Q35" t="str">
        <f t="shared" si="0"/>
        <v>0</v>
      </c>
      <c r="R35" t="str">
        <f t="shared" si="1"/>
        <v>0</v>
      </c>
    </row>
    <row r="36" spans="1:18" x14ac:dyDescent="0.25">
      <c r="A36" t="s">
        <v>7</v>
      </c>
      <c r="B36" s="9">
        <v>5</v>
      </c>
      <c r="C36" s="9">
        <v>5</v>
      </c>
      <c r="D36" s="9">
        <v>2</v>
      </c>
      <c r="E36" s="9">
        <v>0</v>
      </c>
      <c r="F36" s="9">
        <v>0</v>
      </c>
      <c r="G36" s="9" t="e">
        <v>#DIV/0!</v>
      </c>
      <c r="H36" s="9">
        <v>0</v>
      </c>
      <c r="I36" s="9" t="e">
        <v>#N/A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2</v>
      </c>
      <c r="Q36" t="str">
        <f t="shared" si="0"/>
        <v>0</v>
      </c>
      <c r="R36" t="str">
        <f t="shared" si="1"/>
        <v>0</v>
      </c>
    </row>
    <row r="37" spans="1:18" x14ac:dyDescent="0.25">
      <c r="A37" t="s">
        <v>7</v>
      </c>
      <c r="B37" s="9">
        <v>5</v>
      </c>
      <c r="C37" s="9">
        <v>5</v>
      </c>
      <c r="D37" s="9">
        <v>3</v>
      </c>
      <c r="E37" s="9">
        <v>258</v>
      </c>
      <c r="F37" s="9">
        <v>23</v>
      </c>
      <c r="G37" s="9">
        <v>11.217391304347826</v>
      </c>
      <c r="H37" s="9">
        <v>10</v>
      </c>
      <c r="I37" s="9">
        <v>34</v>
      </c>
      <c r="J37" s="9">
        <v>611</v>
      </c>
      <c r="K37" s="9">
        <v>53</v>
      </c>
      <c r="L37" s="9">
        <v>11.528301886792454</v>
      </c>
      <c r="M37" s="9">
        <v>22</v>
      </c>
      <c r="N37" s="9">
        <v>51</v>
      </c>
      <c r="O37" s="9">
        <v>3</v>
      </c>
      <c r="Q37" t="str">
        <f t="shared" si="0"/>
        <v>1</v>
      </c>
      <c r="R37" t="str">
        <f t="shared" si="1"/>
        <v>1</v>
      </c>
    </row>
    <row r="38" spans="1:18" x14ac:dyDescent="0.25">
      <c r="A38" t="s">
        <v>7</v>
      </c>
      <c r="B38" s="9">
        <v>5</v>
      </c>
      <c r="C38" s="9">
        <v>5</v>
      </c>
      <c r="D38" s="9">
        <v>4</v>
      </c>
      <c r="E38" s="9">
        <v>196</v>
      </c>
      <c r="F38" s="9">
        <v>26</v>
      </c>
      <c r="G38" s="9">
        <v>7.5384615384615383</v>
      </c>
      <c r="H38" s="9">
        <v>7</v>
      </c>
      <c r="I38" s="9">
        <v>41</v>
      </c>
      <c r="J38" s="9">
        <v>501</v>
      </c>
      <c r="K38" s="9">
        <v>55</v>
      </c>
      <c r="L38" s="9">
        <v>9.1090909090909093</v>
      </c>
      <c r="M38" s="9">
        <v>18</v>
      </c>
      <c r="N38" s="9">
        <v>41</v>
      </c>
      <c r="O38" s="9">
        <v>4</v>
      </c>
      <c r="Q38" t="str">
        <f t="shared" si="0"/>
        <v>1</v>
      </c>
      <c r="R38" t="str">
        <f t="shared" si="1"/>
        <v>1</v>
      </c>
    </row>
    <row r="39" spans="1:18" x14ac:dyDescent="0.25">
      <c r="A39" t="s">
        <v>7</v>
      </c>
      <c r="B39" s="9">
        <v>5</v>
      </c>
      <c r="C39" s="9">
        <v>5</v>
      </c>
      <c r="D39" s="9">
        <v>5</v>
      </c>
      <c r="E39" s="9">
        <v>233</v>
      </c>
      <c r="F39" s="9">
        <v>22</v>
      </c>
      <c r="G39" s="9">
        <v>10.590909090909092</v>
      </c>
      <c r="H39" s="9">
        <v>7</v>
      </c>
      <c r="I39" s="9">
        <v>43</v>
      </c>
      <c r="J39" s="9">
        <v>739</v>
      </c>
      <c r="K39" s="9">
        <v>65</v>
      </c>
      <c r="L39" s="9">
        <v>11.36923076923077</v>
      </c>
      <c r="M39" s="9">
        <v>24</v>
      </c>
      <c r="N39" s="9">
        <v>53</v>
      </c>
      <c r="O39" s="9">
        <v>5</v>
      </c>
      <c r="Q39" t="str">
        <f t="shared" si="0"/>
        <v>1</v>
      </c>
      <c r="R39" t="str">
        <f t="shared" si="1"/>
        <v>1</v>
      </c>
    </row>
    <row r="40" spans="1:18" x14ac:dyDescent="0.25">
      <c r="A40" t="s">
        <v>7</v>
      </c>
      <c r="B40" s="9">
        <v>5</v>
      </c>
      <c r="C40" s="9">
        <v>5</v>
      </c>
      <c r="D40" s="9">
        <v>6</v>
      </c>
      <c r="E40" s="9">
        <v>208</v>
      </c>
      <c r="F40" s="9">
        <v>27</v>
      </c>
      <c r="G40" s="9">
        <v>7.7037037037037033</v>
      </c>
      <c r="H40" s="9">
        <v>7</v>
      </c>
      <c r="I40" s="9">
        <v>38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6</v>
      </c>
      <c r="Q40" t="str">
        <f t="shared" si="0"/>
        <v>1</v>
      </c>
      <c r="R40" t="str">
        <f t="shared" si="1"/>
        <v>0</v>
      </c>
    </row>
    <row r="41" spans="1:18" x14ac:dyDescent="0.25">
      <c r="A41" t="s">
        <v>7</v>
      </c>
      <c r="B41" s="9">
        <v>5</v>
      </c>
      <c r="C41" s="9">
        <v>5</v>
      </c>
      <c r="D41" s="9">
        <v>7</v>
      </c>
      <c r="E41" s="9">
        <v>0</v>
      </c>
      <c r="F41" s="9">
        <v>0</v>
      </c>
      <c r="G41" s="9" t="e">
        <v>#DIV/0!</v>
      </c>
      <c r="H41" s="9">
        <v>0</v>
      </c>
      <c r="I41" s="9" t="e">
        <v>#N/A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7</v>
      </c>
      <c r="Q41" t="str">
        <f t="shared" si="0"/>
        <v>0</v>
      </c>
      <c r="R41" t="str">
        <f t="shared" si="1"/>
        <v>0</v>
      </c>
    </row>
    <row r="42" spans="1:18" x14ac:dyDescent="0.25">
      <c r="A42" t="s">
        <v>7</v>
      </c>
      <c r="B42" s="9">
        <v>5</v>
      </c>
      <c r="C42" s="9">
        <v>5</v>
      </c>
      <c r="D42" s="9">
        <v>8</v>
      </c>
      <c r="E42" s="9">
        <v>0</v>
      </c>
      <c r="F42" s="9">
        <v>0</v>
      </c>
      <c r="G42" s="9" t="e">
        <v>#DIV/0!</v>
      </c>
      <c r="H42" s="9">
        <v>0</v>
      </c>
      <c r="I42" s="9" t="e">
        <v>#N/A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8</v>
      </c>
      <c r="Q42" t="str">
        <f t="shared" si="0"/>
        <v>0</v>
      </c>
      <c r="R42" t="str">
        <f t="shared" si="1"/>
        <v>0</v>
      </c>
    </row>
    <row r="43" spans="1:18" x14ac:dyDescent="0.25">
      <c r="A43" t="s">
        <v>7</v>
      </c>
      <c r="B43" s="9">
        <v>6</v>
      </c>
      <c r="C43" s="9">
        <v>6</v>
      </c>
      <c r="D43" s="9">
        <v>1</v>
      </c>
      <c r="E43" s="9">
        <v>0</v>
      </c>
      <c r="F43" s="9">
        <v>0</v>
      </c>
      <c r="G43" s="9" t="e">
        <v>#DIV/0!</v>
      </c>
      <c r="H43" s="9">
        <v>0</v>
      </c>
      <c r="I43" s="9" t="e">
        <v>#N/A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1</v>
      </c>
      <c r="Q43" t="str">
        <f t="shared" si="0"/>
        <v>0</v>
      </c>
      <c r="R43" t="str">
        <f t="shared" si="1"/>
        <v>0</v>
      </c>
    </row>
    <row r="44" spans="1:18" x14ac:dyDescent="0.25">
      <c r="A44" t="s">
        <v>7</v>
      </c>
      <c r="B44" s="9">
        <v>6</v>
      </c>
      <c r="C44" s="9">
        <v>6</v>
      </c>
      <c r="D44" s="9">
        <v>2</v>
      </c>
      <c r="E44" s="9">
        <v>0</v>
      </c>
      <c r="F44" s="9">
        <v>0</v>
      </c>
      <c r="G44" s="9" t="e">
        <v>#DIV/0!</v>
      </c>
      <c r="H44" s="9">
        <v>0</v>
      </c>
      <c r="I44" s="9" t="e">
        <v>#N/A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2</v>
      </c>
      <c r="Q44" t="str">
        <f t="shared" si="0"/>
        <v>0</v>
      </c>
      <c r="R44" t="str">
        <f t="shared" si="1"/>
        <v>0</v>
      </c>
    </row>
    <row r="45" spans="1:18" x14ac:dyDescent="0.25">
      <c r="A45" t="s">
        <v>7</v>
      </c>
      <c r="B45" s="9">
        <v>6</v>
      </c>
      <c r="C45" s="9">
        <v>6</v>
      </c>
      <c r="D45" s="9">
        <v>3</v>
      </c>
      <c r="E45" s="9">
        <v>181</v>
      </c>
      <c r="F45" s="9">
        <v>22</v>
      </c>
      <c r="G45" s="9">
        <v>8.2272727272727266</v>
      </c>
      <c r="H45" s="9">
        <v>8</v>
      </c>
      <c r="I45" s="9">
        <v>31</v>
      </c>
      <c r="J45" s="9">
        <v>0</v>
      </c>
      <c r="K45" s="9">
        <v>0</v>
      </c>
      <c r="L45" s="9" t="e">
        <v>#DIV/0!</v>
      </c>
      <c r="M45" s="9">
        <v>0</v>
      </c>
      <c r="N45" s="9">
        <v>0</v>
      </c>
      <c r="O45" s="9">
        <v>3</v>
      </c>
      <c r="Q45" t="str">
        <f t="shared" si="0"/>
        <v>1</v>
      </c>
      <c r="R45" t="str">
        <f t="shared" si="1"/>
        <v>0</v>
      </c>
    </row>
    <row r="46" spans="1:18" x14ac:dyDescent="0.25">
      <c r="A46" t="s">
        <v>7</v>
      </c>
      <c r="B46" s="9">
        <v>6</v>
      </c>
      <c r="C46" s="9">
        <v>6</v>
      </c>
      <c r="D46" s="9">
        <v>4</v>
      </c>
      <c r="E46" s="9">
        <v>208</v>
      </c>
      <c r="F46" s="9">
        <v>21</v>
      </c>
      <c r="G46" s="9">
        <v>9.9047619047619051</v>
      </c>
      <c r="H46" s="9">
        <v>7</v>
      </c>
      <c r="I46" s="9">
        <v>38</v>
      </c>
      <c r="J46" s="9">
        <v>332</v>
      </c>
      <c r="K46" s="9">
        <v>41</v>
      </c>
      <c r="L46" s="9">
        <v>8.0975609756097562</v>
      </c>
      <c r="M46" s="9">
        <v>13</v>
      </c>
      <c r="N46" s="9">
        <v>26</v>
      </c>
      <c r="O46" s="9">
        <v>4</v>
      </c>
      <c r="Q46" t="str">
        <f t="shared" si="0"/>
        <v>1</v>
      </c>
      <c r="R46" t="str">
        <f t="shared" si="1"/>
        <v>1</v>
      </c>
    </row>
    <row r="47" spans="1:18" x14ac:dyDescent="0.25">
      <c r="A47" t="s">
        <v>7</v>
      </c>
      <c r="B47" s="9">
        <v>6</v>
      </c>
      <c r="C47" s="9">
        <v>6</v>
      </c>
      <c r="D47" s="9">
        <v>5</v>
      </c>
      <c r="E47" s="9">
        <v>220</v>
      </c>
      <c r="F47" s="9">
        <v>25</v>
      </c>
      <c r="G47" s="9">
        <v>8.8000000000000007</v>
      </c>
      <c r="H47" s="9">
        <v>7</v>
      </c>
      <c r="I47" s="9">
        <v>40</v>
      </c>
      <c r="J47" s="9">
        <v>415</v>
      </c>
      <c r="K47" s="9">
        <v>48</v>
      </c>
      <c r="L47" s="9">
        <v>8.6458333333333339</v>
      </c>
      <c r="M47" s="9">
        <v>12</v>
      </c>
      <c r="N47" s="9">
        <v>24</v>
      </c>
      <c r="O47" s="9">
        <v>5</v>
      </c>
      <c r="Q47" t="str">
        <f t="shared" si="0"/>
        <v>1</v>
      </c>
      <c r="R47" t="str">
        <f t="shared" si="1"/>
        <v>1</v>
      </c>
    </row>
    <row r="48" spans="1:18" x14ac:dyDescent="0.25">
      <c r="A48" t="s">
        <v>7</v>
      </c>
      <c r="B48" s="9">
        <v>6</v>
      </c>
      <c r="C48" s="9">
        <v>6</v>
      </c>
      <c r="D48" s="9">
        <v>6</v>
      </c>
      <c r="E48" s="9">
        <v>223</v>
      </c>
      <c r="F48" s="9">
        <v>21</v>
      </c>
      <c r="G48" s="9">
        <v>10.619047619047619</v>
      </c>
      <c r="H48" s="9">
        <v>6</v>
      </c>
      <c r="I48" s="9">
        <v>45</v>
      </c>
      <c r="J48" s="9">
        <v>381</v>
      </c>
      <c r="K48" s="9">
        <v>43</v>
      </c>
      <c r="L48" s="9">
        <v>8.8604651162790695</v>
      </c>
      <c r="M48" s="9">
        <v>13</v>
      </c>
      <c r="N48" s="9">
        <v>33</v>
      </c>
      <c r="O48" s="9">
        <v>6</v>
      </c>
      <c r="Q48" t="str">
        <f t="shared" si="0"/>
        <v>1</v>
      </c>
      <c r="R48" t="str">
        <f t="shared" si="1"/>
        <v>1</v>
      </c>
    </row>
    <row r="49" spans="1:18" x14ac:dyDescent="0.25">
      <c r="A49" t="s">
        <v>7</v>
      </c>
      <c r="B49" s="9">
        <v>6</v>
      </c>
      <c r="C49" s="9">
        <v>6</v>
      </c>
      <c r="D49" s="9">
        <v>7</v>
      </c>
      <c r="E49" s="9">
        <v>0</v>
      </c>
      <c r="F49" s="9">
        <v>0</v>
      </c>
      <c r="G49" s="9" t="e">
        <v>#DIV/0!</v>
      </c>
      <c r="H49" s="9">
        <v>0</v>
      </c>
      <c r="I49" s="9" t="e">
        <v>#N/A</v>
      </c>
      <c r="J49" s="9">
        <v>0</v>
      </c>
      <c r="K49" s="9">
        <v>0</v>
      </c>
      <c r="L49" s="9" t="e">
        <v>#DIV/0!</v>
      </c>
      <c r="M49" s="9">
        <v>0</v>
      </c>
      <c r="N49" s="9">
        <v>0</v>
      </c>
      <c r="O49" s="9">
        <v>7</v>
      </c>
      <c r="Q49" t="str">
        <f t="shared" si="0"/>
        <v>0</v>
      </c>
      <c r="R49" t="str">
        <f t="shared" si="1"/>
        <v>0</v>
      </c>
    </row>
    <row r="50" spans="1:18" x14ac:dyDescent="0.25">
      <c r="A50" t="s">
        <v>7</v>
      </c>
      <c r="B50" s="9">
        <v>7</v>
      </c>
      <c r="C50" s="9">
        <v>7</v>
      </c>
      <c r="D50" s="9">
        <v>1</v>
      </c>
      <c r="E50" s="9">
        <v>0</v>
      </c>
      <c r="F50" s="9">
        <v>0</v>
      </c>
      <c r="G50" s="9" t="e">
        <v>#DIV/0!</v>
      </c>
      <c r="H50" s="9">
        <v>0</v>
      </c>
      <c r="I50" s="9" t="e">
        <v>#N/A</v>
      </c>
      <c r="J50" s="9">
        <v>0</v>
      </c>
      <c r="K50" s="9">
        <v>0</v>
      </c>
      <c r="L50" s="9" t="e">
        <v>#DIV/0!</v>
      </c>
      <c r="M50" s="9">
        <v>0</v>
      </c>
      <c r="N50" s="9">
        <v>0</v>
      </c>
      <c r="O50" s="9">
        <v>1</v>
      </c>
      <c r="Q50" t="str">
        <f t="shared" si="0"/>
        <v>0</v>
      </c>
      <c r="R50" t="str">
        <f t="shared" si="1"/>
        <v>0</v>
      </c>
    </row>
    <row r="51" spans="1:18" x14ac:dyDescent="0.25">
      <c r="A51" t="s">
        <v>7</v>
      </c>
      <c r="B51" s="9">
        <v>7</v>
      </c>
      <c r="C51" s="9">
        <v>7</v>
      </c>
      <c r="D51" s="9">
        <v>2</v>
      </c>
      <c r="E51" s="9">
        <v>0</v>
      </c>
      <c r="F51" s="9">
        <v>0</v>
      </c>
      <c r="G51" s="9" t="e">
        <v>#DIV/0!</v>
      </c>
      <c r="H51" s="9">
        <v>0</v>
      </c>
      <c r="I51" s="9" t="e">
        <v>#N/A</v>
      </c>
      <c r="J51" s="9">
        <v>0</v>
      </c>
      <c r="K51" s="9">
        <v>0</v>
      </c>
      <c r="L51" s="9" t="e">
        <v>#DIV/0!</v>
      </c>
      <c r="M51" s="9">
        <v>0</v>
      </c>
      <c r="N51" s="9">
        <v>0</v>
      </c>
      <c r="O51" s="9">
        <v>2</v>
      </c>
      <c r="Q51" t="str">
        <f t="shared" si="0"/>
        <v>0</v>
      </c>
      <c r="R51" t="str">
        <f t="shared" si="1"/>
        <v>0</v>
      </c>
    </row>
    <row r="52" spans="1:18" x14ac:dyDescent="0.25">
      <c r="A52" t="s">
        <v>7</v>
      </c>
      <c r="B52" s="9">
        <v>7</v>
      </c>
      <c r="C52" s="9">
        <v>7</v>
      </c>
      <c r="D52" s="9">
        <v>3</v>
      </c>
      <c r="E52" s="9">
        <v>219</v>
      </c>
      <c r="F52" s="9">
        <v>19</v>
      </c>
      <c r="G52" s="9">
        <v>11.526315789473685</v>
      </c>
      <c r="H52" s="9">
        <v>5</v>
      </c>
      <c r="I52" s="9">
        <v>40</v>
      </c>
      <c r="J52" s="9">
        <v>0</v>
      </c>
      <c r="K52" s="9">
        <v>0</v>
      </c>
      <c r="L52" s="9" t="e">
        <v>#DIV/0!</v>
      </c>
      <c r="M52" s="9">
        <v>0</v>
      </c>
      <c r="N52" s="9">
        <v>0</v>
      </c>
      <c r="O52" s="9">
        <v>3</v>
      </c>
      <c r="Q52" t="str">
        <f t="shared" si="0"/>
        <v>1</v>
      </c>
      <c r="R52" t="str">
        <f t="shared" si="1"/>
        <v>0</v>
      </c>
    </row>
    <row r="53" spans="1:18" x14ac:dyDescent="0.25">
      <c r="A53" t="s">
        <v>7</v>
      </c>
      <c r="B53" s="9">
        <v>7</v>
      </c>
      <c r="C53" s="9">
        <v>7</v>
      </c>
      <c r="D53" s="9">
        <v>4</v>
      </c>
      <c r="E53" s="9">
        <v>217</v>
      </c>
      <c r="F53" s="9">
        <v>26</v>
      </c>
      <c r="G53" s="9">
        <v>8.3461538461538467</v>
      </c>
      <c r="H53" s="9">
        <v>5</v>
      </c>
      <c r="I53" s="9">
        <v>46</v>
      </c>
      <c r="J53" s="9">
        <v>0</v>
      </c>
      <c r="K53" s="9">
        <v>0</v>
      </c>
      <c r="L53" s="9" t="e">
        <v>#DIV/0!</v>
      </c>
      <c r="M53" s="9">
        <v>0</v>
      </c>
      <c r="N53" s="9">
        <v>0</v>
      </c>
      <c r="O53" s="9">
        <v>4</v>
      </c>
      <c r="Q53" t="str">
        <f t="shared" si="0"/>
        <v>1</v>
      </c>
      <c r="R53" t="str">
        <f t="shared" si="1"/>
        <v>0</v>
      </c>
    </row>
    <row r="54" spans="1:18" x14ac:dyDescent="0.25">
      <c r="A54" t="s">
        <v>7</v>
      </c>
      <c r="B54" s="9">
        <v>7</v>
      </c>
      <c r="C54" s="9">
        <v>7</v>
      </c>
      <c r="D54" s="9">
        <v>5</v>
      </c>
      <c r="E54" s="9">
        <v>171</v>
      </c>
      <c r="F54" s="9">
        <v>23</v>
      </c>
      <c r="G54" s="9">
        <v>7.4347826086956523</v>
      </c>
      <c r="H54" s="9">
        <v>4</v>
      </c>
      <c r="I54" s="9">
        <v>21</v>
      </c>
      <c r="J54" s="9">
        <v>382</v>
      </c>
      <c r="K54" s="9">
        <v>46</v>
      </c>
      <c r="L54" s="9">
        <v>8.304347826086957</v>
      </c>
      <c r="M54" s="9">
        <v>17</v>
      </c>
      <c r="N54" s="9">
        <v>17</v>
      </c>
      <c r="O54" s="9">
        <v>5</v>
      </c>
      <c r="Q54" t="str">
        <f t="shared" si="0"/>
        <v>1</v>
      </c>
      <c r="R54" t="str">
        <f t="shared" si="1"/>
        <v>1</v>
      </c>
    </row>
    <row r="55" spans="1:18" x14ac:dyDescent="0.25">
      <c r="A55" t="s">
        <v>7</v>
      </c>
      <c r="B55" s="9">
        <v>7</v>
      </c>
      <c r="C55" s="9">
        <v>7</v>
      </c>
      <c r="D55" s="9">
        <v>6</v>
      </c>
      <c r="E55" s="9">
        <v>237</v>
      </c>
      <c r="F55" s="9">
        <v>23</v>
      </c>
      <c r="G55" s="9">
        <v>10.304347826086957</v>
      </c>
      <c r="H55" s="9">
        <v>8</v>
      </c>
      <c r="I55" s="9">
        <v>33</v>
      </c>
      <c r="J55" s="9">
        <v>535</v>
      </c>
      <c r="K55" s="9">
        <v>54</v>
      </c>
      <c r="L55" s="9">
        <v>9.9074074074074066</v>
      </c>
      <c r="M55" s="9">
        <v>16</v>
      </c>
      <c r="N55" s="9">
        <v>33</v>
      </c>
      <c r="O55" s="9">
        <v>6</v>
      </c>
      <c r="Q55" t="str">
        <f t="shared" si="0"/>
        <v>1</v>
      </c>
      <c r="R55" t="str">
        <f t="shared" si="1"/>
        <v>1</v>
      </c>
    </row>
    <row r="56" spans="1:18" x14ac:dyDescent="0.25">
      <c r="A56" t="s">
        <v>7</v>
      </c>
      <c r="B56" s="9">
        <v>7</v>
      </c>
      <c r="C56" s="9">
        <v>7</v>
      </c>
      <c r="D56" s="9">
        <v>7</v>
      </c>
      <c r="E56" s="9">
        <v>0</v>
      </c>
      <c r="F56" s="9">
        <v>0</v>
      </c>
      <c r="G56" s="9" t="e">
        <v>#DIV/0!</v>
      </c>
      <c r="H56" s="9">
        <v>0</v>
      </c>
      <c r="I56" s="9" t="e">
        <v>#N/A</v>
      </c>
      <c r="J56" s="9">
        <v>475</v>
      </c>
      <c r="K56" s="9">
        <v>59</v>
      </c>
      <c r="L56" s="9">
        <v>8.0508474576271194</v>
      </c>
      <c r="M56" s="9">
        <v>13</v>
      </c>
      <c r="N56" s="9">
        <v>35</v>
      </c>
      <c r="O56" s="9">
        <v>7</v>
      </c>
      <c r="Q56" t="str">
        <f t="shared" si="0"/>
        <v>0</v>
      </c>
      <c r="R56" t="str">
        <f t="shared" si="1"/>
        <v>1</v>
      </c>
    </row>
    <row r="57" spans="1:18" x14ac:dyDescent="0.25">
      <c r="A57" t="s">
        <v>7</v>
      </c>
      <c r="B57" s="9">
        <v>7</v>
      </c>
      <c r="C57" s="9">
        <v>7</v>
      </c>
      <c r="D57" s="9">
        <v>8</v>
      </c>
      <c r="E57" s="9">
        <v>0</v>
      </c>
      <c r="F57" s="9">
        <v>0</v>
      </c>
      <c r="G57" s="9" t="e">
        <v>#DIV/0!</v>
      </c>
      <c r="H57" s="9">
        <v>0</v>
      </c>
      <c r="I57" s="9" t="e">
        <v>#N/A</v>
      </c>
      <c r="J57" s="9">
        <v>0</v>
      </c>
      <c r="K57" s="9">
        <v>0</v>
      </c>
      <c r="L57" s="9" t="e">
        <v>#DIV/0!</v>
      </c>
      <c r="M57" s="9">
        <v>0</v>
      </c>
      <c r="N57" s="9">
        <v>0</v>
      </c>
      <c r="O57" s="9">
        <v>8</v>
      </c>
      <c r="Q57" t="str">
        <f t="shared" si="0"/>
        <v>0</v>
      </c>
      <c r="R57" t="str">
        <f t="shared" si="1"/>
        <v>0</v>
      </c>
    </row>
    <row r="58" spans="1:18" x14ac:dyDescent="0.25">
      <c r="A58" t="s">
        <v>7</v>
      </c>
      <c r="B58" s="9">
        <v>7</v>
      </c>
      <c r="C58" s="9">
        <v>7</v>
      </c>
      <c r="D58" s="9">
        <v>9</v>
      </c>
      <c r="E58" s="9">
        <v>0</v>
      </c>
      <c r="F58" s="9">
        <v>0</v>
      </c>
      <c r="G58" s="9" t="e">
        <v>#DIV/0!</v>
      </c>
      <c r="H58" s="9">
        <v>0</v>
      </c>
      <c r="I58" s="9" t="e">
        <v>#N/A</v>
      </c>
      <c r="J58" s="9">
        <v>0</v>
      </c>
      <c r="K58" s="9">
        <v>0</v>
      </c>
      <c r="L58" s="9" t="e">
        <v>#DIV/0!</v>
      </c>
      <c r="M58" s="9">
        <v>0</v>
      </c>
      <c r="N58" s="9">
        <v>0</v>
      </c>
      <c r="O58" s="9">
        <v>9</v>
      </c>
      <c r="Q58" t="str">
        <f t="shared" si="0"/>
        <v>0</v>
      </c>
      <c r="R58" t="str">
        <f t="shared" si="1"/>
        <v>0</v>
      </c>
    </row>
    <row r="59" spans="1:18" x14ac:dyDescent="0.25">
      <c r="A59" t="s">
        <v>7</v>
      </c>
      <c r="B59" s="9">
        <v>7</v>
      </c>
      <c r="C59" s="9">
        <v>7</v>
      </c>
      <c r="D59" s="9">
        <v>10</v>
      </c>
      <c r="E59" s="9">
        <v>0</v>
      </c>
      <c r="F59" s="9">
        <v>0</v>
      </c>
      <c r="G59" s="9" t="e">
        <v>#DIV/0!</v>
      </c>
      <c r="H59" s="9">
        <v>0</v>
      </c>
      <c r="I59" s="9" t="e">
        <v>#N/A</v>
      </c>
      <c r="J59" s="9">
        <v>0</v>
      </c>
      <c r="K59" s="9">
        <v>0</v>
      </c>
      <c r="L59" s="9" t="e">
        <v>#DIV/0!</v>
      </c>
      <c r="M59" s="9">
        <v>0</v>
      </c>
      <c r="N59" s="9">
        <v>0</v>
      </c>
      <c r="O59" s="9">
        <v>10</v>
      </c>
      <c r="Q59" t="str">
        <f t="shared" si="0"/>
        <v>0</v>
      </c>
      <c r="R59" t="str">
        <f t="shared" si="1"/>
        <v>0</v>
      </c>
    </row>
    <row r="60" spans="1:18" x14ac:dyDescent="0.25">
      <c r="A60" t="s">
        <v>7</v>
      </c>
      <c r="B60" s="9">
        <v>7</v>
      </c>
      <c r="C60" s="9">
        <v>7</v>
      </c>
      <c r="D60" s="9">
        <v>11</v>
      </c>
      <c r="E60" s="9">
        <v>0</v>
      </c>
      <c r="F60" s="9">
        <v>0</v>
      </c>
      <c r="G60" s="9" t="e">
        <v>#DIV/0!</v>
      </c>
      <c r="H60" s="9">
        <v>0</v>
      </c>
      <c r="I60" s="9" t="e">
        <v>#N/A</v>
      </c>
      <c r="J60" s="9">
        <v>0</v>
      </c>
      <c r="K60" s="9">
        <v>0</v>
      </c>
      <c r="L60" s="9" t="e">
        <v>#DIV/0!</v>
      </c>
      <c r="M60" s="9">
        <v>0</v>
      </c>
      <c r="N60" s="9">
        <v>0</v>
      </c>
      <c r="O60" s="9">
        <v>11</v>
      </c>
      <c r="Q60" t="str">
        <f t="shared" si="0"/>
        <v>0</v>
      </c>
      <c r="R60" t="str">
        <f t="shared" si="1"/>
        <v>0</v>
      </c>
    </row>
    <row r="61" spans="1:18" x14ac:dyDescent="0.25">
      <c r="A61" t="s">
        <v>7</v>
      </c>
      <c r="B61" s="9">
        <v>8</v>
      </c>
      <c r="C61" s="9">
        <v>8</v>
      </c>
      <c r="D61" s="9">
        <v>1</v>
      </c>
      <c r="E61" s="9">
        <v>0</v>
      </c>
      <c r="F61" s="9">
        <v>0</v>
      </c>
      <c r="G61" s="9" t="e">
        <v>#DIV/0!</v>
      </c>
      <c r="H61" s="9">
        <v>0</v>
      </c>
      <c r="I61" s="9" t="e">
        <v>#N/A</v>
      </c>
      <c r="J61" s="9">
        <v>0</v>
      </c>
      <c r="K61" s="9">
        <v>0</v>
      </c>
      <c r="L61" s="9" t="e">
        <v>#DIV/0!</v>
      </c>
      <c r="M61" s="9">
        <v>0</v>
      </c>
      <c r="N61" s="9">
        <v>0</v>
      </c>
      <c r="O61" s="9">
        <v>1</v>
      </c>
      <c r="Q61" t="str">
        <f t="shared" si="0"/>
        <v>0</v>
      </c>
      <c r="R61" t="str">
        <f t="shared" si="1"/>
        <v>0</v>
      </c>
    </row>
    <row r="62" spans="1:18" x14ac:dyDescent="0.25">
      <c r="A62" t="s">
        <v>7</v>
      </c>
      <c r="B62" s="9">
        <v>8</v>
      </c>
      <c r="C62" s="9">
        <v>8</v>
      </c>
      <c r="D62" s="9">
        <v>2</v>
      </c>
      <c r="E62" s="9">
        <v>0</v>
      </c>
      <c r="F62" s="9">
        <v>0</v>
      </c>
      <c r="G62" s="9" t="e">
        <v>#DIV/0!</v>
      </c>
      <c r="H62" s="9">
        <v>0</v>
      </c>
      <c r="I62" s="9" t="e">
        <v>#N/A</v>
      </c>
      <c r="J62" s="9">
        <v>0</v>
      </c>
      <c r="K62" s="9">
        <v>0</v>
      </c>
      <c r="L62" s="9" t="e">
        <v>#DIV/0!</v>
      </c>
      <c r="M62" s="9">
        <v>0</v>
      </c>
      <c r="N62" s="9">
        <v>0</v>
      </c>
      <c r="O62" s="9">
        <v>2</v>
      </c>
      <c r="Q62" t="str">
        <f t="shared" si="0"/>
        <v>0</v>
      </c>
      <c r="R62" t="str">
        <f t="shared" si="1"/>
        <v>0</v>
      </c>
    </row>
    <row r="63" spans="1:18" x14ac:dyDescent="0.25">
      <c r="A63" t="s">
        <v>7</v>
      </c>
      <c r="B63" s="9">
        <v>8</v>
      </c>
      <c r="C63" s="9">
        <v>8</v>
      </c>
      <c r="D63" s="9">
        <v>3</v>
      </c>
      <c r="E63" s="9">
        <v>267</v>
      </c>
      <c r="F63" s="9">
        <v>25</v>
      </c>
      <c r="G63" s="9">
        <v>10.68</v>
      </c>
      <c r="H63" s="9">
        <v>5</v>
      </c>
      <c r="I63" s="9">
        <v>55</v>
      </c>
      <c r="J63" s="9">
        <v>1017</v>
      </c>
      <c r="K63" s="9">
        <v>62</v>
      </c>
      <c r="L63" s="9">
        <v>16.403225806451612</v>
      </c>
      <c r="M63" s="9">
        <v>29</v>
      </c>
      <c r="N63" s="9">
        <v>77</v>
      </c>
      <c r="O63" s="9">
        <v>3</v>
      </c>
      <c r="Q63" t="str">
        <f t="shared" si="0"/>
        <v>1</v>
      </c>
      <c r="R63" t="str">
        <f t="shared" si="1"/>
        <v>1</v>
      </c>
    </row>
    <row r="64" spans="1:18" x14ac:dyDescent="0.25">
      <c r="A64" t="s">
        <v>7</v>
      </c>
      <c r="B64" s="9">
        <v>8</v>
      </c>
      <c r="C64" s="9">
        <v>8</v>
      </c>
      <c r="D64" s="9">
        <v>4</v>
      </c>
      <c r="E64" s="9">
        <v>201</v>
      </c>
      <c r="F64" s="9">
        <v>25</v>
      </c>
      <c r="G64" s="9">
        <v>8.0399999999999991</v>
      </c>
      <c r="H64" s="9">
        <v>4</v>
      </c>
      <c r="I64" s="9">
        <v>54</v>
      </c>
      <c r="J64" s="9">
        <v>571</v>
      </c>
      <c r="K64" s="9">
        <v>63</v>
      </c>
      <c r="L64" s="9">
        <v>9.0634920634920633</v>
      </c>
      <c r="M64" s="9">
        <v>18</v>
      </c>
      <c r="N64" s="9">
        <v>60</v>
      </c>
      <c r="O64" s="9">
        <v>4</v>
      </c>
      <c r="Q64" t="str">
        <f t="shared" si="0"/>
        <v>1</v>
      </c>
      <c r="R64" t="str">
        <f t="shared" si="1"/>
        <v>1</v>
      </c>
    </row>
    <row r="65" spans="1:18" x14ac:dyDescent="0.25">
      <c r="A65" t="s">
        <v>7</v>
      </c>
      <c r="B65" s="9">
        <v>8</v>
      </c>
      <c r="C65" s="9">
        <v>8</v>
      </c>
      <c r="D65" s="9">
        <v>5</v>
      </c>
      <c r="E65" s="9">
        <v>294</v>
      </c>
      <c r="F65" s="9">
        <v>18</v>
      </c>
      <c r="G65" s="9">
        <v>16.333333333333332</v>
      </c>
      <c r="H65" s="9">
        <v>8</v>
      </c>
      <c r="I65" s="9">
        <v>54</v>
      </c>
      <c r="J65" s="9">
        <v>774</v>
      </c>
      <c r="K65" s="9">
        <v>61</v>
      </c>
      <c r="L65" s="9">
        <v>12.688524590163935</v>
      </c>
      <c r="M65" s="9">
        <v>23</v>
      </c>
      <c r="N65" s="9">
        <v>69</v>
      </c>
      <c r="O65" s="9">
        <v>5</v>
      </c>
      <c r="Q65" t="str">
        <f t="shared" si="0"/>
        <v>1</v>
      </c>
      <c r="R65" t="str">
        <f t="shared" si="1"/>
        <v>1</v>
      </c>
    </row>
    <row r="66" spans="1:18" x14ac:dyDescent="0.25">
      <c r="A66" t="s">
        <v>7</v>
      </c>
      <c r="B66" s="9">
        <v>8</v>
      </c>
      <c r="C66" s="9">
        <v>8</v>
      </c>
      <c r="D66" s="9">
        <v>6</v>
      </c>
      <c r="E66" s="9">
        <v>267</v>
      </c>
      <c r="F66" s="9">
        <v>28</v>
      </c>
      <c r="G66" s="9">
        <v>9.5357142857142865</v>
      </c>
      <c r="H66" s="9">
        <v>6</v>
      </c>
      <c r="I66" s="9">
        <v>55</v>
      </c>
      <c r="J66" s="9">
        <v>0</v>
      </c>
      <c r="K66" s="9">
        <v>0</v>
      </c>
      <c r="L66" s="9" t="e">
        <v>#DIV/0!</v>
      </c>
      <c r="M66" s="9">
        <v>0</v>
      </c>
      <c r="N66" s="9">
        <v>0</v>
      </c>
      <c r="O66" s="9">
        <v>6</v>
      </c>
      <c r="Q66" t="str">
        <f t="shared" si="0"/>
        <v>1</v>
      </c>
      <c r="R66" t="str">
        <f t="shared" si="1"/>
        <v>0</v>
      </c>
    </row>
    <row r="67" spans="1:18" x14ac:dyDescent="0.25">
      <c r="A67" t="s">
        <v>7</v>
      </c>
      <c r="B67" s="9">
        <v>8</v>
      </c>
      <c r="C67" s="9">
        <v>8</v>
      </c>
      <c r="D67" s="9">
        <v>7</v>
      </c>
      <c r="E67" s="9">
        <v>0</v>
      </c>
      <c r="F67" s="9">
        <v>0</v>
      </c>
      <c r="G67" s="9" t="e">
        <v>#DIV/0!</v>
      </c>
      <c r="H67" s="9">
        <v>0</v>
      </c>
      <c r="I67" s="9" t="e">
        <v>#N/A</v>
      </c>
      <c r="J67" s="9">
        <v>0</v>
      </c>
      <c r="K67" s="9">
        <v>0</v>
      </c>
      <c r="L67" s="9" t="e">
        <v>#DIV/0!</v>
      </c>
      <c r="M67" s="9">
        <v>0</v>
      </c>
      <c r="N67" s="9">
        <v>0</v>
      </c>
      <c r="O67" s="9">
        <v>7</v>
      </c>
      <c r="Q67" t="str">
        <f t="shared" ref="Q67:Q130" si="2">IF(E67&gt;0,"1","0")</f>
        <v>0</v>
      </c>
      <c r="R67" t="str">
        <f t="shared" ref="R67:R130" si="3">IF(J67&gt;0,"1","0")</f>
        <v>0</v>
      </c>
    </row>
    <row r="68" spans="1:18" x14ac:dyDescent="0.25">
      <c r="A68" t="s">
        <v>7</v>
      </c>
      <c r="B68" s="9">
        <v>8</v>
      </c>
      <c r="C68" s="9">
        <v>8</v>
      </c>
      <c r="D68" s="9">
        <v>8</v>
      </c>
      <c r="E68" s="9">
        <v>0</v>
      </c>
      <c r="F68" s="9">
        <v>0</v>
      </c>
      <c r="G68" s="9" t="e">
        <v>#DIV/0!</v>
      </c>
      <c r="H68" s="9">
        <v>0</v>
      </c>
      <c r="I68" s="9" t="e">
        <v>#N/A</v>
      </c>
      <c r="J68" s="9">
        <v>0</v>
      </c>
      <c r="K68" s="9">
        <v>0</v>
      </c>
      <c r="L68" s="9" t="e">
        <v>#DIV/0!</v>
      </c>
      <c r="M68" s="9">
        <v>0</v>
      </c>
      <c r="N68" s="9">
        <v>0</v>
      </c>
      <c r="O68" s="9">
        <v>8</v>
      </c>
      <c r="Q68" t="str">
        <f t="shared" si="2"/>
        <v>0</v>
      </c>
      <c r="R68" t="str">
        <f t="shared" si="3"/>
        <v>0</v>
      </c>
    </row>
    <row r="69" spans="1:18" x14ac:dyDescent="0.25">
      <c r="A69" t="s">
        <v>7</v>
      </c>
      <c r="B69" s="9">
        <v>8</v>
      </c>
      <c r="C69" s="9">
        <v>8</v>
      </c>
      <c r="D69" s="9">
        <v>9</v>
      </c>
      <c r="E69" s="9">
        <v>0</v>
      </c>
      <c r="F69" s="9">
        <v>0</v>
      </c>
      <c r="G69" s="9" t="e">
        <v>#DIV/0!</v>
      </c>
      <c r="H69" s="9">
        <v>0</v>
      </c>
      <c r="I69" s="9" t="e">
        <v>#N/A</v>
      </c>
      <c r="J69" s="9">
        <v>0</v>
      </c>
      <c r="K69" s="9">
        <v>0</v>
      </c>
      <c r="L69" s="9" t="e">
        <v>#DIV/0!</v>
      </c>
      <c r="M69" s="9">
        <v>0</v>
      </c>
      <c r="N69" s="9">
        <v>0</v>
      </c>
      <c r="O69" s="9">
        <v>9</v>
      </c>
      <c r="Q69" t="str">
        <f t="shared" si="2"/>
        <v>0</v>
      </c>
      <c r="R69" t="str">
        <f t="shared" si="3"/>
        <v>0</v>
      </c>
    </row>
    <row r="70" spans="1:18" x14ac:dyDescent="0.25">
      <c r="A70" t="s">
        <v>7</v>
      </c>
      <c r="B70" s="9">
        <v>8</v>
      </c>
      <c r="C70" s="9">
        <v>8</v>
      </c>
      <c r="D70" s="9">
        <v>10</v>
      </c>
      <c r="E70" s="9">
        <v>0</v>
      </c>
      <c r="F70" s="9">
        <v>0</v>
      </c>
      <c r="G70" s="9" t="e">
        <v>#DIV/0!</v>
      </c>
      <c r="H70" s="9">
        <v>0</v>
      </c>
      <c r="I70" s="9" t="e">
        <v>#N/A</v>
      </c>
      <c r="J70" s="9">
        <v>0</v>
      </c>
      <c r="K70" s="9">
        <v>0</v>
      </c>
      <c r="L70" s="9" t="e">
        <v>#DIV/0!</v>
      </c>
      <c r="M70" s="9">
        <v>0</v>
      </c>
      <c r="N70" s="9">
        <v>0</v>
      </c>
      <c r="O70" s="9">
        <v>10</v>
      </c>
      <c r="Q70" t="str">
        <f t="shared" si="2"/>
        <v>0</v>
      </c>
      <c r="R70" t="str">
        <f t="shared" si="3"/>
        <v>0</v>
      </c>
    </row>
    <row r="71" spans="1:18" x14ac:dyDescent="0.25">
      <c r="A71" t="s">
        <v>7</v>
      </c>
      <c r="B71" s="9">
        <v>9</v>
      </c>
      <c r="C71" s="9">
        <v>5</v>
      </c>
      <c r="D71" s="9">
        <v>1</v>
      </c>
      <c r="E71" s="9">
        <v>0</v>
      </c>
      <c r="F71" s="9">
        <v>0</v>
      </c>
      <c r="G71" s="9" t="e">
        <v>#DIV/0!</v>
      </c>
      <c r="H71" s="9">
        <v>0</v>
      </c>
      <c r="I71" s="9" t="e">
        <v>#N/A</v>
      </c>
      <c r="J71" s="9">
        <v>0</v>
      </c>
      <c r="K71" s="9">
        <v>0</v>
      </c>
      <c r="L71" s="9" t="e">
        <v>#DIV/0!</v>
      </c>
      <c r="M71" s="9">
        <v>0</v>
      </c>
      <c r="N71" s="9">
        <v>0</v>
      </c>
      <c r="O71" s="9">
        <v>1</v>
      </c>
      <c r="Q71" t="str">
        <f t="shared" si="2"/>
        <v>0</v>
      </c>
      <c r="R71" t="str">
        <f t="shared" si="3"/>
        <v>0</v>
      </c>
    </row>
    <row r="72" spans="1:18" x14ac:dyDescent="0.25">
      <c r="A72" t="s">
        <v>7</v>
      </c>
      <c r="B72" s="9">
        <v>9</v>
      </c>
      <c r="C72" s="9">
        <v>5</v>
      </c>
      <c r="D72" s="9">
        <v>2</v>
      </c>
      <c r="E72" s="9">
        <v>0</v>
      </c>
      <c r="F72" s="9">
        <v>0</v>
      </c>
      <c r="G72" s="9" t="e">
        <v>#DIV/0!</v>
      </c>
      <c r="H72" s="9">
        <v>0</v>
      </c>
      <c r="I72" s="9" t="e">
        <v>#N/A</v>
      </c>
      <c r="J72" s="9">
        <v>0</v>
      </c>
      <c r="K72" s="9">
        <v>0</v>
      </c>
      <c r="L72" s="9" t="e">
        <v>#DIV/0!</v>
      </c>
      <c r="M72" s="9">
        <v>0</v>
      </c>
      <c r="N72" s="9">
        <v>0</v>
      </c>
      <c r="O72" s="9">
        <v>2</v>
      </c>
      <c r="Q72" t="str">
        <f t="shared" si="2"/>
        <v>0</v>
      </c>
      <c r="R72" t="str">
        <f t="shared" si="3"/>
        <v>0</v>
      </c>
    </row>
    <row r="73" spans="1:18" x14ac:dyDescent="0.25">
      <c r="A73" t="s">
        <v>7</v>
      </c>
      <c r="B73" s="9">
        <v>9</v>
      </c>
      <c r="C73" s="9">
        <v>5</v>
      </c>
      <c r="D73" s="9">
        <v>3</v>
      </c>
      <c r="E73" s="9">
        <v>195</v>
      </c>
      <c r="F73" s="9">
        <v>23</v>
      </c>
      <c r="G73" s="9">
        <v>8.4782608695652169</v>
      </c>
      <c r="H73" s="9">
        <v>6</v>
      </c>
      <c r="I73" s="9">
        <v>43</v>
      </c>
      <c r="J73" s="9">
        <v>525</v>
      </c>
      <c r="K73" s="9">
        <v>54</v>
      </c>
      <c r="L73" s="9">
        <v>9.7222222222222214</v>
      </c>
      <c r="M73" s="9">
        <v>16</v>
      </c>
      <c r="N73" s="9">
        <v>40</v>
      </c>
      <c r="O73" s="9">
        <v>3</v>
      </c>
      <c r="Q73" t="str">
        <f t="shared" si="2"/>
        <v>1</v>
      </c>
      <c r="R73" t="str">
        <f t="shared" si="3"/>
        <v>1</v>
      </c>
    </row>
    <row r="74" spans="1:18" x14ac:dyDescent="0.25">
      <c r="A74" t="s">
        <v>7</v>
      </c>
      <c r="B74" s="9">
        <v>9</v>
      </c>
      <c r="C74" s="9">
        <v>5</v>
      </c>
      <c r="D74" s="9">
        <v>4</v>
      </c>
      <c r="E74" s="9">
        <v>128</v>
      </c>
      <c r="F74" s="9">
        <v>18</v>
      </c>
      <c r="G74" s="9">
        <v>7.1111111111111107</v>
      </c>
      <c r="H74" s="9">
        <v>3</v>
      </c>
      <c r="I74" s="9">
        <v>40</v>
      </c>
      <c r="J74" s="9">
        <v>416</v>
      </c>
      <c r="K74" s="9">
        <v>45</v>
      </c>
      <c r="L74" s="9">
        <v>9.2444444444444436</v>
      </c>
      <c r="M74" s="9">
        <v>14</v>
      </c>
      <c r="N74" s="9">
        <v>30</v>
      </c>
      <c r="O74" s="9">
        <v>4</v>
      </c>
      <c r="Q74" t="str">
        <f t="shared" si="2"/>
        <v>1</v>
      </c>
      <c r="R74" t="str">
        <f t="shared" si="3"/>
        <v>1</v>
      </c>
    </row>
    <row r="75" spans="1:18" x14ac:dyDescent="0.25">
      <c r="A75" t="s">
        <v>7</v>
      </c>
      <c r="B75" s="9">
        <v>9</v>
      </c>
      <c r="C75" s="9">
        <v>5</v>
      </c>
      <c r="D75" s="9">
        <v>5</v>
      </c>
      <c r="E75" s="9">
        <v>106</v>
      </c>
      <c r="F75" s="9">
        <v>16</v>
      </c>
      <c r="G75" s="9">
        <v>6.625</v>
      </c>
      <c r="H75" s="9">
        <v>2</v>
      </c>
      <c r="I75" s="9">
        <v>38</v>
      </c>
      <c r="J75" s="9">
        <v>365</v>
      </c>
      <c r="K75" s="9">
        <v>53</v>
      </c>
      <c r="L75" s="9">
        <v>6.8867924528301883</v>
      </c>
      <c r="M75" s="9">
        <v>7</v>
      </c>
      <c r="N75" s="9">
        <v>60</v>
      </c>
      <c r="O75" s="9">
        <v>5</v>
      </c>
      <c r="Q75" t="str">
        <f t="shared" si="2"/>
        <v>1</v>
      </c>
      <c r="R75" t="str">
        <f t="shared" si="3"/>
        <v>1</v>
      </c>
    </row>
    <row r="76" spans="1:18" x14ac:dyDescent="0.25">
      <c r="A76" t="s">
        <v>7</v>
      </c>
      <c r="B76" s="9">
        <v>9</v>
      </c>
      <c r="C76" s="9">
        <v>5</v>
      </c>
      <c r="D76" s="9">
        <v>6</v>
      </c>
      <c r="E76" s="9">
        <v>139</v>
      </c>
      <c r="F76" s="9">
        <v>24</v>
      </c>
      <c r="G76" s="9">
        <v>5.791666666666667</v>
      </c>
      <c r="H76" s="9">
        <v>4</v>
      </c>
      <c r="I76" s="9">
        <v>21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6</v>
      </c>
      <c r="Q76" t="str">
        <f t="shared" si="2"/>
        <v>1</v>
      </c>
      <c r="R76" t="str">
        <f t="shared" si="3"/>
        <v>0</v>
      </c>
    </row>
    <row r="77" spans="1:18" x14ac:dyDescent="0.25">
      <c r="A77" t="s">
        <v>7</v>
      </c>
      <c r="B77" s="9">
        <v>9</v>
      </c>
      <c r="C77" s="9">
        <v>5</v>
      </c>
      <c r="D77" s="9">
        <v>7</v>
      </c>
      <c r="E77" s="9">
        <v>0</v>
      </c>
      <c r="F77" s="9">
        <v>0</v>
      </c>
      <c r="G77" s="9" t="e">
        <v>#DIV/0!</v>
      </c>
      <c r="H77" s="9">
        <v>0</v>
      </c>
      <c r="I77" s="9" t="e">
        <v>#N/A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7</v>
      </c>
      <c r="Q77" t="str">
        <f t="shared" si="2"/>
        <v>0</v>
      </c>
      <c r="R77" t="str">
        <f t="shared" si="3"/>
        <v>0</v>
      </c>
    </row>
    <row r="78" spans="1:18" x14ac:dyDescent="0.25">
      <c r="A78" t="s">
        <v>7</v>
      </c>
      <c r="B78" s="9">
        <v>9</v>
      </c>
      <c r="C78" s="9">
        <v>5</v>
      </c>
      <c r="D78" s="9">
        <v>8</v>
      </c>
      <c r="E78" s="9">
        <v>0</v>
      </c>
      <c r="F78" s="9">
        <v>0</v>
      </c>
      <c r="G78" s="9" t="e">
        <v>#DIV/0!</v>
      </c>
      <c r="H78" s="9">
        <v>0</v>
      </c>
      <c r="I78" s="9" t="e">
        <v>#N/A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8</v>
      </c>
      <c r="Q78" t="str">
        <f t="shared" si="2"/>
        <v>0</v>
      </c>
      <c r="R78" t="str">
        <f t="shared" si="3"/>
        <v>0</v>
      </c>
    </row>
    <row r="79" spans="1:18" x14ac:dyDescent="0.25">
      <c r="A79" t="s">
        <v>7</v>
      </c>
      <c r="B79" s="9">
        <v>9</v>
      </c>
      <c r="C79" s="9">
        <v>5</v>
      </c>
      <c r="D79" s="9">
        <v>9</v>
      </c>
      <c r="E79" s="9">
        <v>0</v>
      </c>
      <c r="F79" s="9">
        <v>0</v>
      </c>
      <c r="G79" s="9" t="e">
        <v>#DIV/0!</v>
      </c>
      <c r="H79" s="9">
        <v>0</v>
      </c>
      <c r="I79" s="9" t="e">
        <v>#N/A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9</v>
      </c>
      <c r="Q79" t="str">
        <f t="shared" si="2"/>
        <v>0</v>
      </c>
      <c r="R79" t="str">
        <f t="shared" si="3"/>
        <v>0</v>
      </c>
    </row>
    <row r="80" spans="1:18" x14ac:dyDescent="0.25">
      <c r="A80" t="s">
        <v>7</v>
      </c>
      <c r="B80" s="9">
        <v>9</v>
      </c>
      <c r="C80" s="9">
        <v>5</v>
      </c>
      <c r="D80" s="9">
        <v>10</v>
      </c>
      <c r="E80" s="9">
        <v>0</v>
      </c>
      <c r="F80" s="9">
        <v>0</v>
      </c>
      <c r="G80" s="9" t="e">
        <v>#DIV/0!</v>
      </c>
      <c r="H80" s="9">
        <v>0</v>
      </c>
      <c r="I80" s="9" t="e">
        <v>#N/A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10</v>
      </c>
      <c r="Q80" t="str">
        <f t="shared" si="2"/>
        <v>0</v>
      </c>
      <c r="R80" t="str">
        <f t="shared" si="3"/>
        <v>0</v>
      </c>
    </row>
    <row r="81" spans="1:18" x14ac:dyDescent="0.25">
      <c r="A81" t="s">
        <v>7</v>
      </c>
      <c r="B81" s="9">
        <v>10</v>
      </c>
      <c r="C81" s="9">
        <v>4</v>
      </c>
      <c r="D81" s="9">
        <v>1</v>
      </c>
      <c r="E81" s="9">
        <v>0</v>
      </c>
      <c r="F81" s="9">
        <v>0</v>
      </c>
      <c r="G81" s="9" t="e">
        <v>#DIV/0!</v>
      </c>
      <c r="H81" s="9">
        <v>0</v>
      </c>
      <c r="I81" s="9" t="e">
        <v>#N/A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1</v>
      </c>
      <c r="Q81" t="str">
        <f t="shared" si="2"/>
        <v>0</v>
      </c>
      <c r="R81" t="str">
        <f t="shared" si="3"/>
        <v>0</v>
      </c>
    </row>
    <row r="82" spans="1:18" x14ac:dyDescent="0.25">
      <c r="A82" t="s">
        <v>7</v>
      </c>
      <c r="B82" s="9">
        <v>10</v>
      </c>
      <c r="C82" s="9">
        <v>4</v>
      </c>
      <c r="D82" s="9">
        <v>2</v>
      </c>
      <c r="E82" s="9">
        <v>0</v>
      </c>
      <c r="F82" s="9">
        <v>0</v>
      </c>
      <c r="G82" s="9" t="e">
        <v>#DIV/0!</v>
      </c>
      <c r="H82" s="9">
        <v>0</v>
      </c>
      <c r="I82" s="9" t="e">
        <v>#N/A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2</v>
      </c>
      <c r="Q82" t="str">
        <f t="shared" si="2"/>
        <v>0</v>
      </c>
      <c r="R82" t="str">
        <f t="shared" si="3"/>
        <v>0</v>
      </c>
    </row>
    <row r="83" spans="1:18" x14ac:dyDescent="0.25">
      <c r="A83" t="s">
        <v>7</v>
      </c>
      <c r="B83" s="9">
        <v>10</v>
      </c>
      <c r="C83" s="9">
        <v>4</v>
      </c>
      <c r="D83" s="9">
        <v>3</v>
      </c>
      <c r="E83" s="9">
        <v>104</v>
      </c>
      <c r="F83" s="9">
        <v>20</v>
      </c>
      <c r="G83" s="9">
        <v>5.2</v>
      </c>
      <c r="H83" s="9">
        <v>3</v>
      </c>
      <c r="I83" s="9">
        <v>21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3</v>
      </c>
      <c r="Q83" t="str">
        <f t="shared" si="2"/>
        <v>1</v>
      </c>
      <c r="R83" t="str">
        <f t="shared" si="3"/>
        <v>0</v>
      </c>
    </row>
    <row r="84" spans="1:18" x14ac:dyDescent="0.25">
      <c r="A84" t="s">
        <v>7</v>
      </c>
      <c r="B84" s="9">
        <v>10</v>
      </c>
      <c r="C84" s="9">
        <v>4</v>
      </c>
      <c r="D84" s="9">
        <v>4</v>
      </c>
      <c r="E84" s="9">
        <v>95</v>
      </c>
      <c r="F84" s="9">
        <v>25</v>
      </c>
      <c r="G84" s="9">
        <v>3.8</v>
      </c>
      <c r="H84" s="9">
        <v>2</v>
      </c>
      <c r="I84" s="9">
        <v>10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4</v>
      </c>
      <c r="Q84" t="str">
        <f t="shared" si="2"/>
        <v>1</v>
      </c>
      <c r="R84" t="str">
        <f t="shared" si="3"/>
        <v>0</v>
      </c>
    </row>
    <row r="85" spans="1:18" x14ac:dyDescent="0.25">
      <c r="A85" t="s">
        <v>7</v>
      </c>
      <c r="B85" s="9">
        <v>10</v>
      </c>
      <c r="C85" s="9">
        <v>4</v>
      </c>
      <c r="D85" s="9">
        <v>5</v>
      </c>
      <c r="E85" s="9">
        <v>152</v>
      </c>
      <c r="F85" s="9">
        <v>21</v>
      </c>
      <c r="G85" s="9">
        <v>7.2380952380952381</v>
      </c>
      <c r="H85" s="9">
        <v>4</v>
      </c>
      <c r="I85" s="9">
        <v>30</v>
      </c>
      <c r="J85" s="9">
        <v>380</v>
      </c>
      <c r="K85" s="9">
        <v>43</v>
      </c>
      <c r="L85" s="9">
        <v>8.8372093023255811</v>
      </c>
      <c r="M85" s="9">
        <v>10</v>
      </c>
      <c r="N85" s="9">
        <v>49</v>
      </c>
      <c r="O85" s="9">
        <v>5</v>
      </c>
      <c r="Q85" t="str">
        <f t="shared" si="2"/>
        <v>1</v>
      </c>
      <c r="R85" t="str">
        <f t="shared" si="3"/>
        <v>1</v>
      </c>
    </row>
    <row r="86" spans="1:18" x14ac:dyDescent="0.25">
      <c r="A86" t="s">
        <v>7</v>
      </c>
      <c r="B86" s="9">
        <v>10</v>
      </c>
      <c r="C86" s="9">
        <v>4</v>
      </c>
      <c r="D86" s="9">
        <v>6</v>
      </c>
      <c r="E86" s="9">
        <v>148</v>
      </c>
      <c r="F86" s="9">
        <v>23</v>
      </c>
      <c r="G86" s="9">
        <v>6.4347826086956523</v>
      </c>
      <c r="H86" s="9">
        <v>5</v>
      </c>
      <c r="I86" s="9">
        <v>22</v>
      </c>
      <c r="J86" s="9">
        <v>557</v>
      </c>
      <c r="K86" s="9">
        <v>50</v>
      </c>
      <c r="L86" s="9">
        <v>11.14</v>
      </c>
      <c r="M86" s="9">
        <v>14</v>
      </c>
      <c r="N86" s="9">
        <v>61</v>
      </c>
      <c r="O86" s="9">
        <v>6</v>
      </c>
      <c r="Q86" t="str">
        <f t="shared" si="2"/>
        <v>1</v>
      </c>
      <c r="R86" t="str">
        <f t="shared" si="3"/>
        <v>1</v>
      </c>
    </row>
    <row r="87" spans="1:18" x14ac:dyDescent="0.25">
      <c r="A87" t="s">
        <v>7</v>
      </c>
      <c r="B87" s="9">
        <v>10</v>
      </c>
      <c r="C87" s="9">
        <v>4</v>
      </c>
      <c r="D87" s="9">
        <v>7</v>
      </c>
      <c r="E87" s="9">
        <v>0</v>
      </c>
      <c r="F87" s="9">
        <v>0</v>
      </c>
      <c r="G87" s="9" t="e">
        <v>#DIV/0!</v>
      </c>
      <c r="H87" s="9">
        <v>0</v>
      </c>
      <c r="I87" s="9" t="e">
        <v>#N/A</v>
      </c>
      <c r="J87" s="9">
        <v>588</v>
      </c>
      <c r="K87" s="9">
        <v>42</v>
      </c>
      <c r="L87" s="9">
        <v>14</v>
      </c>
      <c r="M87" s="9">
        <v>12</v>
      </c>
      <c r="N87" s="9">
        <v>58</v>
      </c>
      <c r="O87" s="9">
        <v>7</v>
      </c>
      <c r="Q87" t="str">
        <f t="shared" si="2"/>
        <v>0</v>
      </c>
      <c r="R87" t="str">
        <f t="shared" si="3"/>
        <v>1</v>
      </c>
    </row>
    <row r="88" spans="1:18" x14ac:dyDescent="0.25">
      <c r="A88" t="s">
        <v>7</v>
      </c>
      <c r="B88" s="9">
        <v>10</v>
      </c>
      <c r="C88" s="9">
        <v>4</v>
      </c>
      <c r="D88" s="9">
        <v>8</v>
      </c>
      <c r="E88" s="9">
        <v>0</v>
      </c>
      <c r="F88" s="9">
        <v>0</v>
      </c>
      <c r="G88" s="9" t="e">
        <v>#DIV/0!</v>
      </c>
      <c r="H88" s="9">
        <v>0</v>
      </c>
      <c r="I88" s="9" t="e">
        <v>#N/A</v>
      </c>
      <c r="J88" s="9">
        <v>0</v>
      </c>
      <c r="K88" s="9">
        <v>0</v>
      </c>
      <c r="L88" s="9" t="e">
        <v>#DIV/0!</v>
      </c>
      <c r="M88" s="9">
        <v>0</v>
      </c>
      <c r="N88" s="9">
        <v>0</v>
      </c>
      <c r="O88" s="9">
        <v>8</v>
      </c>
      <c r="Q88" t="str">
        <f t="shared" si="2"/>
        <v>0</v>
      </c>
      <c r="R88" t="str">
        <f t="shared" si="3"/>
        <v>0</v>
      </c>
    </row>
    <row r="89" spans="1:18" x14ac:dyDescent="0.25">
      <c r="A89" t="s">
        <v>7</v>
      </c>
      <c r="B89" s="9">
        <v>10</v>
      </c>
      <c r="C89" s="9">
        <v>4</v>
      </c>
      <c r="D89" s="9">
        <v>9</v>
      </c>
      <c r="E89" s="9">
        <v>0</v>
      </c>
      <c r="F89" s="9">
        <v>0</v>
      </c>
      <c r="G89" s="9" t="e">
        <v>#DIV/0!</v>
      </c>
      <c r="H89" s="9">
        <v>0</v>
      </c>
      <c r="I89" s="9" t="e">
        <v>#N/A</v>
      </c>
      <c r="J89" s="9">
        <v>0</v>
      </c>
      <c r="K89" s="9">
        <v>0</v>
      </c>
      <c r="L89" s="9" t="e">
        <v>#DIV/0!</v>
      </c>
      <c r="M89" s="9">
        <v>0</v>
      </c>
      <c r="N89" s="9">
        <v>0</v>
      </c>
      <c r="O89" s="9">
        <v>9</v>
      </c>
      <c r="Q89" t="str">
        <f t="shared" si="2"/>
        <v>0</v>
      </c>
      <c r="R89" t="str">
        <f t="shared" si="3"/>
        <v>0</v>
      </c>
    </row>
    <row r="90" spans="1:18" x14ac:dyDescent="0.25">
      <c r="A90" t="s">
        <v>7</v>
      </c>
      <c r="B90" s="9">
        <v>10</v>
      </c>
      <c r="C90" s="9">
        <v>4</v>
      </c>
      <c r="D90" s="9">
        <v>10</v>
      </c>
      <c r="E90" s="9">
        <v>0</v>
      </c>
      <c r="F90" s="9">
        <v>0</v>
      </c>
      <c r="G90" s="9" t="e">
        <v>#DIV/0!</v>
      </c>
      <c r="H90" s="9">
        <v>0</v>
      </c>
      <c r="I90" s="9" t="e">
        <v>#N/A</v>
      </c>
      <c r="J90" s="9">
        <v>0</v>
      </c>
      <c r="K90" s="9">
        <v>0</v>
      </c>
      <c r="L90" s="9" t="e">
        <v>#DIV/0!</v>
      </c>
      <c r="M90" s="9">
        <v>0</v>
      </c>
      <c r="N90" s="9">
        <v>0</v>
      </c>
      <c r="O90" s="9">
        <v>10</v>
      </c>
      <c r="Q90" t="str">
        <f t="shared" si="2"/>
        <v>0</v>
      </c>
      <c r="R90" t="str">
        <f t="shared" si="3"/>
        <v>0</v>
      </c>
    </row>
    <row r="91" spans="1:18" x14ac:dyDescent="0.25">
      <c r="A91" t="s">
        <v>7</v>
      </c>
      <c r="B91" s="9">
        <v>10</v>
      </c>
      <c r="C91" s="9">
        <v>4</v>
      </c>
      <c r="D91" s="9">
        <v>11</v>
      </c>
      <c r="E91" s="9">
        <v>0</v>
      </c>
      <c r="F91" s="9">
        <v>0</v>
      </c>
      <c r="G91" s="9" t="e">
        <v>#DIV/0!</v>
      </c>
      <c r="H91" s="9">
        <v>0</v>
      </c>
      <c r="I91" s="9" t="e">
        <v>#N/A</v>
      </c>
      <c r="J91" s="9">
        <v>0</v>
      </c>
      <c r="K91" s="9">
        <v>0</v>
      </c>
      <c r="L91" s="9" t="e">
        <v>#DIV/0!</v>
      </c>
      <c r="M91" s="9">
        <v>0</v>
      </c>
      <c r="N91" s="9">
        <v>0</v>
      </c>
      <c r="O91" s="9">
        <v>11</v>
      </c>
      <c r="Q91" t="str">
        <f t="shared" si="2"/>
        <v>0</v>
      </c>
      <c r="R91" t="str">
        <f t="shared" si="3"/>
        <v>0</v>
      </c>
    </row>
    <row r="92" spans="1:18" x14ac:dyDescent="0.25">
      <c r="A92" t="s">
        <v>7</v>
      </c>
      <c r="B92" s="9">
        <v>11</v>
      </c>
      <c r="C92" s="9">
        <v>3</v>
      </c>
      <c r="D92" s="9">
        <v>1</v>
      </c>
      <c r="E92" s="9">
        <v>0</v>
      </c>
      <c r="F92" s="9">
        <v>0</v>
      </c>
      <c r="G92" s="9" t="e">
        <v>#DIV/0!</v>
      </c>
      <c r="H92" s="9">
        <v>0</v>
      </c>
      <c r="I92" s="9" t="e">
        <v>#N/A</v>
      </c>
      <c r="J92" s="9">
        <v>0</v>
      </c>
      <c r="K92" s="9">
        <v>0</v>
      </c>
      <c r="L92" s="9" t="e">
        <v>#DIV/0!</v>
      </c>
      <c r="M92" s="9">
        <v>0</v>
      </c>
      <c r="N92" s="9">
        <v>0</v>
      </c>
      <c r="O92" s="9">
        <v>1</v>
      </c>
      <c r="Q92" t="str">
        <f t="shared" si="2"/>
        <v>0</v>
      </c>
      <c r="R92" t="str">
        <f t="shared" si="3"/>
        <v>0</v>
      </c>
    </row>
    <row r="93" spans="1:18" x14ac:dyDescent="0.25">
      <c r="A93" t="s">
        <v>7</v>
      </c>
      <c r="B93" s="9">
        <v>11</v>
      </c>
      <c r="C93" s="9">
        <v>3</v>
      </c>
      <c r="D93" s="9">
        <v>2</v>
      </c>
      <c r="E93" s="9">
        <v>0</v>
      </c>
      <c r="F93" s="9">
        <v>0</v>
      </c>
      <c r="G93" s="9" t="e">
        <v>#DIV/0!</v>
      </c>
      <c r="H93" s="9">
        <v>0</v>
      </c>
      <c r="I93" s="9" t="e">
        <v>#N/A</v>
      </c>
      <c r="J93" s="9">
        <v>0</v>
      </c>
      <c r="K93" s="9">
        <v>0</v>
      </c>
      <c r="L93" s="9" t="e">
        <v>#DIV/0!</v>
      </c>
      <c r="M93" s="9">
        <v>0</v>
      </c>
      <c r="N93" s="9">
        <v>0</v>
      </c>
      <c r="O93" s="9">
        <v>2</v>
      </c>
      <c r="Q93" t="str">
        <f t="shared" si="2"/>
        <v>0</v>
      </c>
      <c r="R93" t="str">
        <f t="shared" si="3"/>
        <v>0</v>
      </c>
    </row>
    <row r="94" spans="1:18" x14ac:dyDescent="0.25">
      <c r="A94" t="s">
        <v>7</v>
      </c>
      <c r="B94" s="9">
        <v>11</v>
      </c>
      <c r="C94" s="9">
        <v>3</v>
      </c>
      <c r="D94" s="9">
        <v>3</v>
      </c>
      <c r="E94" s="9">
        <v>239</v>
      </c>
      <c r="F94" s="9">
        <v>22</v>
      </c>
      <c r="G94" s="9">
        <v>10.863636363636363</v>
      </c>
      <c r="H94" s="9">
        <v>7</v>
      </c>
      <c r="I94" s="9">
        <v>42</v>
      </c>
      <c r="J94" s="9">
        <v>295</v>
      </c>
      <c r="K94" s="9">
        <v>54</v>
      </c>
      <c r="L94" s="9">
        <v>5.4629629629629628</v>
      </c>
      <c r="M94" s="9">
        <v>10</v>
      </c>
      <c r="N94" s="9">
        <v>22</v>
      </c>
      <c r="O94" s="9">
        <v>3</v>
      </c>
      <c r="Q94" t="str">
        <f t="shared" si="2"/>
        <v>1</v>
      </c>
      <c r="R94" t="str">
        <f t="shared" si="3"/>
        <v>1</v>
      </c>
    </row>
    <row r="95" spans="1:18" x14ac:dyDescent="0.25">
      <c r="A95" t="s">
        <v>7</v>
      </c>
      <c r="B95" s="9">
        <v>11</v>
      </c>
      <c r="C95" s="9">
        <v>3</v>
      </c>
      <c r="D95" s="9">
        <v>4</v>
      </c>
      <c r="E95" s="9">
        <v>220</v>
      </c>
      <c r="F95" s="9">
        <v>25</v>
      </c>
      <c r="G95" s="9">
        <v>8.8000000000000007</v>
      </c>
      <c r="H95" s="9">
        <v>7</v>
      </c>
      <c r="I95" s="9">
        <v>38</v>
      </c>
      <c r="J95" s="9">
        <v>454</v>
      </c>
      <c r="K95" s="9">
        <v>55</v>
      </c>
      <c r="L95" s="9">
        <v>8.254545454545454</v>
      </c>
      <c r="M95" s="9">
        <v>16</v>
      </c>
      <c r="N95" s="9">
        <v>40</v>
      </c>
      <c r="O95" s="9">
        <v>4</v>
      </c>
      <c r="Q95" t="str">
        <f t="shared" si="2"/>
        <v>1</v>
      </c>
      <c r="R95" t="str">
        <f t="shared" si="3"/>
        <v>1</v>
      </c>
    </row>
    <row r="96" spans="1:18" x14ac:dyDescent="0.25">
      <c r="A96" t="s">
        <v>7</v>
      </c>
      <c r="B96" s="9">
        <v>11</v>
      </c>
      <c r="C96" s="9">
        <v>3</v>
      </c>
      <c r="D96" s="9">
        <v>5</v>
      </c>
      <c r="E96" s="9">
        <v>238</v>
      </c>
      <c r="F96" s="9">
        <v>18</v>
      </c>
      <c r="G96" s="9">
        <v>13.222222222222221</v>
      </c>
      <c r="H96" s="9">
        <v>8</v>
      </c>
      <c r="I96" s="9">
        <v>31</v>
      </c>
      <c r="J96" s="9">
        <v>0</v>
      </c>
      <c r="K96" s="9">
        <v>0</v>
      </c>
      <c r="L96" s="9" t="e">
        <v>#DIV/0!</v>
      </c>
      <c r="M96" s="9">
        <v>0</v>
      </c>
      <c r="N96" s="9">
        <v>0</v>
      </c>
      <c r="O96" s="9">
        <v>5</v>
      </c>
      <c r="Q96" t="str">
        <f t="shared" si="2"/>
        <v>1</v>
      </c>
      <c r="R96" t="str">
        <f t="shared" si="3"/>
        <v>0</v>
      </c>
    </row>
    <row r="97" spans="1:18" x14ac:dyDescent="0.25">
      <c r="A97" t="s">
        <v>7</v>
      </c>
      <c r="B97" s="9">
        <v>11</v>
      </c>
      <c r="C97" s="9">
        <v>3</v>
      </c>
      <c r="D97" s="9">
        <v>6</v>
      </c>
      <c r="E97" s="9">
        <v>265</v>
      </c>
      <c r="F97" s="9">
        <v>28</v>
      </c>
      <c r="G97" s="9">
        <v>9.4642857142857135</v>
      </c>
      <c r="H97" s="9">
        <v>9</v>
      </c>
      <c r="I97" s="9">
        <v>48</v>
      </c>
      <c r="J97" s="9">
        <v>501</v>
      </c>
      <c r="K97" s="9">
        <v>54</v>
      </c>
      <c r="L97" s="9">
        <v>9.2777777777777786</v>
      </c>
      <c r="M97" s="9">
        <v>19</v>
      </c>
      <c r="N97" s="9">
        <v>54</v>
      </c>
      <c r="O97" s="9">
        <v>6</v>
      </c>
      <c r="Q97" t="str">
        <f t="shared" si="2"/>
        <v>1</v>
      </c>
      <c r="R97" t="str">
        <f t="shared" si="3"/>
        <v>1</v>
      </c>
    </row>
    <row r="98" spans="1:18" x14ac:dyDescent="0.25">
      <c r="A98" t="s">
        <v>7</v>
      </c>
      <c r="B98" s="9">
        <v>11</v>
      </c>
      <c r="C98" s="9">
        <v>3</v>
      </c>
      <c r="D98" s="9">
        <v>7</v>
      </c>
      <c r="E98" s="9">
        <v>0</v>
      </c>
      <c r="F98" s="9">
        <v>0</v>
      </c>
      <c r="G98" s="9" t="e">
        <v>#DIV/0!</v>
      </c>
      <c r="H98" s="9">
        <v>0</v>
      </c>
      <c r="I98" s="9" t="e">
        <v>#N/A</v>
      </c>
      <c r="J98" s="9">
        <v>0</v>
      </c>
      <c r="K98" s="9">
        <v>0</v>
      </c>
      <c r="L98" s="9" t="e">
        <v>#DIV/0!</v>
      </c>
      <c r="M98" s="9">
        <v>0</v>
      </c>
      <c r="N98" s="9">
        <v>0</v>
      </c>
      <c r="O98" s="9">
        <v>7</v>
      </c>
      <c r="Q98" t="str">
        <f t="shared" si="2"/>
        <v>0</v>
      </c>
      <c r="R98" t="str">
        <f t="shared" si="3"/>
        <v>0</v>
      </c>
    </row>
    <row r="99" spans="1:18" x14ac:dyDescent="0.25">
      <c r="A99" t="s">
        <v>7</v>
      </c>
      <c r="B99" s="9">
        <v>11</v>
      </c>
      <c r="C99" s="9">
        <v>3</v>
      </c>
      <c r="D99" s="9">
        <v>8</v>
      </c>
      <c r="E99" s="9">
        <v>0</v>
      </c>
      <c r="F99" s="9">
        <v>0</v>
      </c>
      <c r="G99" s="9" t="e">
        <v>#DIV/0!</v>
      </c>
      <c r="H99" s="9">
        <v>0</v>
      </c>
      <c r="I99" s="9" t="e">
        <v>#N/A</v>
      </c>
      <c r="J99" s="9">
        <v>0</v>
      </c>
      <c r="K99" s="9">
        <v>0</v>
      </c>
      <c r="L99" s="9" t="e">
        <v>#DIV/0!</v>
      </c>
      <c r="M99" s="9">
        <v>0</v>
      </c>
      <c r="N99" s="9">
        <v>0</v>
      </c>
      <c r="O99" s="9">
        <v>8</v>
      </c>
      <c r="Q99" t="str">
        <f t="shared" si="2"/>
        <v>0</v>
      </c>
      <c r="R99" t="str">
        <f t="shared" si="3"/>
        <v>0</v>
      </c>
    </row>
    <row r="100" spans="1:18" x14ac:dyDescent="0.25">
      <c r="A100" t="s">
        <v>7</v>
      </c>
      <c r="B100" s="9">
        <v>11</v>
      </c>
      <c r="C100" s="9">
        <v>3</v>
      </c>
      <c r="D100" s="9">
        <v>9</v>
      </c>
      <c r="E100" s="9">
        <v>0</v>
      </c>
      <c r="F100" s="9">
        <v>0</v>
      </c>
      <c r="G100" s="9" t="e">
        <v>#DIV/0!</v>
      </c>
      <c r="H100" s="9">
        <v>0</v>
      </c>
      <c r="I100" s="9" t="e">
        <v>#N/A</v>
      </c>
      <c r="J100" s="9">
        <v>0</v>
      </c>
      <c r="K100" s="9">
        <v>0</v>
      </c>
      <c r="L100" s="9" t="e">
        <v>#DIV/0!</v>
      </c>
      <c r="M100" s="9">
        <v>0</v>
      </c>
      <c r="N100" s="9">
        <v>0</v>
      </c>
      <c r="O100" s="9">
        <v>9</v>
      </c>
      <c r="Q100" t="str">
        <f t="shared" si="2"/>
        <v>0</v>
      </c>
      <c r="R100" t="str">
        <f t="shared" si="3"/>
        <v>0</v>
      </c>
    </row>
    <row r="101" spans="1:18" x14ac:dyDescent="0.25">
      <c r="A101" t="s">
        <v>7</v>
      </c>
      <c r="B101" s="9">
        <v>11</v>
      </c>
      <c r="C101" s="9">
        <v>3</v>
      </c>
      <c r="D101" s="9">
        <v>10</v>
      </c>
      <c r="E101" s="9">
        <v>0</v>
      </c>
      <c r="F101" s="9">
        <v>0</v>
      </c>
      <c r="G101" s="9" t="e">
        <v>#DIV/0!</v>
      </c>
      <c r="H101" s="9">
        <v>0</v>
      </c>
      <c r="I101" s="9" t="e">
        <v>#N/A</v>
      </c>
      <c r="J101" s="9">
        <v>0</v>
      </c>
      <c r="K101" s="9">
        <v>0</v>
      </c>
      <c r="L101" s="9" t="e">
        <v>#DIV/0!</v>
      </c>
      <c r="M101" s="9">
        <v>0</v>
      </c>
      <c r="N101" s="9">
        <v>0</v>
      </c>
      <c r="O101" s="9">
        <v>10</v>
      </c>
      <c r="Q101" t="str">
        <f t="shared" si="2"/>
        <v>0</v>
      </c>
      <c r="R101" t="str">
        <f t="shared" si="3"/>
        <v>0</v>
      </c>
    </row>
    <row r="102" spans="1:18" x14ac:dyDescent="0.25">
      <c r="A102" t="s">
        <v>7</v>
      </c>
      <c r="B102" s="9">
        <v>12</v>
      </c>
      <c r="C102" s="9">
        <v>8</v>
      </c>
      <c r="D102" s="9">
        <v>1</v>
      </c>
      <c r="E102" s="9">
        <v>0</v>
      </c>
      <c r="F102" s="9">
        <v>0</v>
      </c>
      <c r="G102" s="9" t="e">
        <v>#DIV/0!</v>
      </c>
      <c r="H102" s="9">
        <v>0</v>
      </c>
      <c r="I102" s="9" t="e">
        <v>#N/A</v>
      </c>
      <c r="J102" s="9">
        <v>0</v>
      </c>
      <c r="K102" s="9">
        <v>0</v>
      </c>
      <c r="L102" s="9" t="e">
        <v>#DIV/0!</v>
      </c>
      <c r="M102" s="9">
        <v>0</v>
      </c>
      <c r="N102" s="9">
        <v>0</v>
      </c>
      <c r="O102" s="9">
        <v>1</v>
      </c>
      <c r="Q102" t="str">
        <f t="shared" si="2"/>
        <v>0</v>
      </c>
      <c r="R102" t="str">
        <f t="shared" si="3"/>
        <v>0</v>
      </c>
    </row>
    <row r="103" spans="1:18" x14ac:dyDescent="0.25">
      <c r="A103" t="s">
        <v>7</v>
      </c>
      <c r="B103" s="9">
        <v>12</v>
      </c>
      <c r="C103" s="9">
        <v>8</v>
      </c>
      <c r="D103" s="9">
        <v>2</v>
      </c>
      <c r="E103" s="9">
        <v>0</v>
      </c>
      <c r="F103" s="9">
        <v>0</v>
      </c>
      <c r="G103" s="9" t="e">
        <v>#DIV/0!</v>
      </c>
      <c r="H103" s="9">
        <v>0</v>
      </c>
      <c r="I103" s="9" t="e">
        <v>#N/A</v>
      </c>
      <c r="J103" s="9">
        <v>0</v>
      </c>
      <c r="K103" s="9">
        <v>0</v>
      </c>
      <c r="L103" s="9" t="e">
        <v>#DIV/0!</v>
      </c>
      <c r="M103" s="9">
        <v>0</v>
      </c>
      <c r="N103" s="9">
        <v>0</v>
      </c>
      <c r="O103" s="9">
        <v>2</v>
      </c>
      <c r="Q103" t="str">
        <f t="shared" si="2"/>
        <v>0</v>
      </c>
      <c r="R103" t="str">
        <f t="shared" si="3"/>
        <v>0</v>
      </c>
    </row>
    <row r="104" spans="1:18" x14ac:dyDescent="0.25">
      <c r="A104" t="s">
        <v>7</v>
      </c>
      <c r="B104" s="9">
        <v>12</v>
      </c>
      <c r="C104" s="9">
        <v>8</v>
      </c>
      <c r="D104" s="9">
        <v>3</v>
      </c>
      <c r="E104" s="9">
        <v>135</v>
      </c>
      <c r="F104" s="9">
        <v>21</v>
      </c>
      <c r="G104" s="9">
        <v>6.4285714285714288</v>
      </c>
      <c r="H104" s="9">
        <v>3</v>
      </c>
      <c r="I104" s="9">
        <v>20</v>
      </c>
      <c r="J104" s="9">
        <v>340</v>
      </c>
      <c r="K104" s="9">
        <v>55</v>
      </c>
      <c r="L104" s="9">
        <v>6.1818181818181817</v>
      </c>
      <c r="M104" s="9">
        <v>8</v>
      </c>
      <c r="N104" s="9">
        <v>30</v>
      </c>
      <c r="O104" s="9">
        <v>3</v>
      </c>
      <c r="Q104" t="str">
        <f t="shared" si="2"/>
        <v>1</v>
      </c>
      <c r="R104" t="str">
        <f t="shared" si="3"/>
        <v>1</v>
      </c>
    </row>
    <row r="105" spans="1:18" x14ac:dyDescent="0.25">
      <c r="A105" t="s">
        <v>7</v>
      </c>
      <c r="B105" s="9">
        <v>12</v>
      </c>
      <c r="C105" s="9">
        <v>8</v>
      </c>
      <c r="D105" s="9">
        <v>4</v>
      </c>
      <c r="E105" s="9">
        <v>59</v>
      </c>
      <c r="F105" s="9">
        <v>17</v>
      </c>
      <c r="G105" s="9">
        <v>3.4705882352941178</v>
      </c>
      <c r="H105" s="9">
        <v>1</v>
      </c>
      <c r="I105" s="9">
        <v>11</v>
      </c>
      <c r="J105" s="9">
        <v>277</v>
      </c>
      <c r="K105" s="9">
        <v>53</v>
      </c>
      <c r="L105" s="9">
        <v>5.2264150943396226</v>
      </c>
      <c r="M105" s="9">
        <v>5</v>
      </c>
      <c r="N105" s="9">
        <v>25</v>
      </c>
      <c r="O105" s="9">
        <v>4</v>
      </c>
      <c r="Q105" t="str">
        <f t="shared" si="2"/>
        <v>1</v>
      </c>
      <c r="R105" t="str">
        <f t="shared" si="3"/>
        <v>1</v>
      </c>
    </row>
    <row r="106" spans="1:18" x14ac:dyDescent="0.25">
      <c r="A106" t="s">
        <v>7</v>
      </c>
      <c r="B106" s="9">
        <v>12</v>
      </c>
      <c r="C106" s="9">
        <v>8</v>
      </c>
      <c r="D106" s="9">
        <v>5</v>
      </c>
      <c r="E106" s="9">
        <v>68</v>
      </c>
      <c r="F106" s="9">
        <v>14</v>
      </c>
      <c r="G106" s="9">
        <v>4.8571428571428568</v>
      </c>
      <c r="H106" s="9">
        <v>2</v>
      </c>
      <c r="I106" s="9">
        <v>14</v>
      </c>
      <c r="J106" s="9">
        <v>211</v>
      </c>
      <c r="K106" s="9">
        <v>42</v>
      </c>
      <c r="L106" s="9">
        <v>5.0238095238095237</v>
      </c>
      <c r="M106" s="9">
        <v>6</v>
      </c>
      <c r="N106" s="9">
        <v>15</v>
      </c>
      <c r="O106" s="9">
        <v>5</v>
      </c>
      <c r="Q106" t="str">
        <f t="shared" si="2"/>
        <v>1</v>
      </c>
      <c r="R106" t="str">
        <f t="shared" si="3"/>
        <v>1</v>
      </c>
    </row>
    <row r="107" spans="1:18" x14ac:dyDescent="0.25">
      <c r="A107" t="s">
        <v>7</v>
      </c>
      <c r="B107" s="9">
        <v>12</v>
      </c>
      <c r="C107" s="9">
        <v>8</v>
      </c>
      <c r="D107" s="9">
        <v>6</v>
      </c>
      <c r="E107" s="9">
        <v>82</v>
      </c>
      <c r="F107" s="9">
        <v>26</v>
      </c>
      <c r="G107" s="9">
        <v>3.1538461538461537</v>
      </c>
      <c r="H107" s="9">
        <v>1</v>
      </c>
      <c r="I107" s="9">
        <v>20</v>
      </c>
      <c r="J107" s="9">
        <v>0</v>
      </c>
      <c r="K107" s="9">
        <v>0</v>
      </c>
      <c r="L107" s="9" t="e">
        <v>#DIV/0!</v>
      </c>
      <c r="M107" s="9">
        <v>0</v>
      </c>
      <c r="N107" s="9">
        <v>0</v>
      </c>
      <c r="O107" s="9">
        <v>6</v>
      </c>
      <c r="Q107" t="str">
        <f t="shared" si="2"/>
        <v>1</v>
      </c>
      <c r="R107" t="str">
        <f t="shared" si="3"/>
        <v>0</v>
      </c>
    </row>
    <row r="108" spans="1:18" x14ac:dyDescent="0.25">
      <c r="A108" t="s">
        <v>7</v>
      </c>
      <c r="B108" s="9">
        <v>12</v>
      </c>
      <c r="C108" s="9">
        <v>8</v>
      </c>
      <c r="D108" s="9">
        <v>7</v>
      </c>
      <c r="E108" s="9">
        <v>0</v>
      </c>
      <c r="F108" s="9">
        <v>0</v>
      </c>
      <c r="G108" s="9" t="e">
        <v>#DIV/0!</v>
      </c>
      <c r="H108" s="9">
        <v>0</v>
      </c>
      <c r="I108" s="9" t="e">
        <v>#N/A</v>
      </c>
      <c r="J108" s="9">
        <v>0</v>
      </c>
      <c r="K108" s="9">
        <v>0</v>
      </c>
      <c r="L108" s="9" t="e">
        <v>#DIV/0!</v>
      </c>
      <c r="M108" s="9">
        <v>0</v>
      </c>
      <c r="N108" s="9">
        <v>0</v>
      </c>
      <c r="O108" s="9">
        <v>7</v>
      </c>
      <c r="Q108" t="str">
        <f t="shared" si="2"/>
        <v>0</v>
      </c>
      <c r="R108" t="str">
        <f t="shared" si="3"/>
        <v>0</v>
      </c>
    </row>
    <row r="109" spans="1:18" x14ac:dyDescent="0.25">
      <c r="A109" t="s">
        <v>7</v>
      </c>
      <c r="B109" s="9">
        <v>12</v>
      </c>
      <c r="C109" s="9">
        <v>8</v>
      </c>
      <c r="D109" s="9">
        <v>8</v>
      </c>
      <c r="E109" s="9">
        <v>0</v>
      </c>
      <c r="F109" s="9">
        <v>0</v>
      </c>
      <c r="G109" s="9" t="e">
        <v>#DIV/0!</v>
      </c>
      <c r="H109" s="9">
        <v>0</v>
      </c>
      <c r="I109" s="9" t="e">
        <v>#N/A</v>
      </c>
      <c r="J109" s="9">
        <v>0</v>
      </c>
      <c r="K109" s="9">
        <v>0</v>
      </c>
      <c r="L109" s="9" t="e">
        <v>#DIV/0!</v>
      </c>
      <c r="M109" s="9">
        <v>0</v>
      </c>
      <c r="N109" s="9">
        <v>0</v>
      </c>
      <c r="O109" s="9">
        <v>8</v>
      </c>
      <c r="Q109" t="str">
        <f t="shared" si="2"/>
        <v>0</v>
      </c>
      <c r="R109" t="str">
        <f t="shared" si="3"/>
        <v>0</v>
      </c>
    </row>
    <row r="110" spans="1:18" x14ac:dyDescent="0.25">
      <c r="A110" t="s">
        <v>7</v>
      </c>
      <c r="B110" s="9">
        <v>12</v>
      </c>
      <c r="C110" s="9">
        <v>8</v>
      </c>
      <c r="D110" s="9">
        <v>9</v>
      </c>
      <c r="E110" s="9">
        <v>0</v>
      </c>
      <c r="F110" s="9">
        <v>0</v>
      </c>
      <c r="G110" s="9" t="e">
        <v>#DIV/0!</v>
      </c>
      <c r="H110" s="9">
        <v>0</v>
      </c>
      <c r="I110" s="9" t="e">
        <v>#N/A</v>
      </c>
      <c r="J110" s="9">
        <v>0</v>
      </c>
      <c r="K110" s="9">
        <v>0</v>
      </c>
      <c r="L110" s="9" t="e">
        <v>#DIV/0!</v>
      </c>
      <c r="M110" s="9">
        <v>0</v>
      </c>
      <c r="N110" s="9">
        <v>0</v>
      </c>
      <c r="O110" s="9">
        <v>9</v>
      </c>
      <c r="Q110" t="str">
        <f t="shared" si="2"/>
        <v>0</v>
      </c>
      <c r="R110" t="str">
        <f t="shared" si="3"/>
        <v>0</v>
      </c>
    </row>
    <row r="111" spans="1:18" x14ac:dyDescent="0.25">
      <c r="A111" t="s">
        <v>7</v>
      </c>
      <c r="B111" s="9">
        <v>12</v>
      </c>
      <c r="C111" s="9">
        <v>8</v>
      </c>
      <c r="D111" s="9">
        <v>10</v>
      </c>
      <c r="E111" s="9">
        <v>0</v>
      </c>
      <c r="F111" s="9">
        <v>0</v>
      </c>
      <c r="G111" s="9" t="e">
        <v>#DIV/0!</v>
      </c>
      <c r="H111" s="9">
        <v>0</v>
      </c>
      <c r="I111" s="9" t="e">
        <v>#N/A</v>
      </c>
      <c r="J111" s="9">
        <v>0</v>
      </c>
      <c r="K111" s="9">
        <v>0</v>
      </c>
      <c r="L111" s="9" t="e">
        <v>#DIV/0!</v>
      </c>
      <c r="M111" s="9">
        <v>0</v>
      </c>
      <c r="N111" s="9">
        <v>0</v>
      </c>
      <c r="O111" s="9">
        <v>10</v>
      </c>
      <c r="Q111" t="str">
        <f t="shared" si="2"/>
        <v>0</v>
      </c>
      <c r="R111" t="str">
        <f t="shared" si="3"/>
        <v>0</v>
      </c>
    </row>
    <row r="112" spans="1:18" x14ac:dyDescent="0.25">
      <c r="A112" t="s">
        <v>7</v>
      </c>
      <c r="B112" s="9">
        <v>12</v>
      </c>
      <c r="C112" s="9">
        <v>8</v>
      </c>
      <c r="D112" s="9">
        <v>11</v>
      </c>
      <c r="E112" s="9">
        <v>0</v>
      </c>
      <c r="F112" s="9">
        <v>0</v>
      </c>
      <c r="G112" s="9" t="e">
        <v>#DIV/0!</v>
      </c>
      <c r="H112" s="9">
        <v>0</v>
      </c>
      <c r="I112" s="9" t="e">
        <v>#N/A</v>
      </c>
      <c r="J112" s="9">
        <v>0</v>
      </c>
      <c r="K112" s="9">
        <v>0</v>
      </c>
      <c r="L112" s="9" t="e">
        <v>#DIV/0!</v>
      </c>
      <c r="M112" s="9">
        <v>0</v>
      </c>
      <c r="N112" s="9">
        <v>0</v>
      </c>
      <c r="O112" s="9">
        <v>11</v>
      </c>
      <c r="Q112" t="str">
        <f t="shared" si="2"/>
        <v>0</v>
      </c>
      <c r="R112" t="str">
        <f t="shared" si="3"/>
        <v>0</v>
      </c>
    </row>
    <row r="113" spans="1:18" x14ac:dyDescent="0.25">
      <c r="A113" t="s">
        <v>7</v>
      </c>
      <c r="B113" s="9">
        <v>13</v>
      </c>
      <c r="C113" s="9">
        <v>1</v>
      </c>
      <c r="D113" s="9">
        <v>1</v>
      </c>
      <c r="E113" s="9">
        <v>0</v>
      </c>
      <c r="F113" s="9">
        <v>0</v>
      </c>
      <c r="G113" s="9" t="e">
        <v>#DIV/0!</v>
      </c>
      <c r="H113" s="9">
        <v>0</v>
      </c>
      <c r="I113" s="9" t="e">
        <v>#N/A</v>
      </c>
      <c r="J113" s="9">
        <v>0</v>
      </c>
      <c r="K113" s="9">
        <v>0</v>
      </c>
      <c r="L113" s="9" t="e">
        <v>#DIV/0!</v>
      </c>
      <c r="M113" s="9">
        <v>0</v>
      </c>
      <c r="N113" s="9">
        <v>0</v>
      </c>
      <c r="O113" s="9">
        <v>1</v>
      </c>
      <c r="Q113" t="str">
        <f t="shared" si="2"/>
        <v>0</v>
      </c>
      <c r="R113" t="str">
        <f t="shared" si="3"/>
        <v>0</v>
      </c>
    </row>
    <row r="114" spans="1:18" x14ac:dyDescent="0.25">
      <c r="A114" t="s">
        <v>7</v>
      </c>
      <c r="B114" s="9">
        <v>13</v>
      </c>
      <c r="C114" s="9">
        <v>1</v>
      </c>
      <c r="D114" s="9">
        <v>2</v>
      </c>
      <c r="E114" s="9">
        <v>0</v>
      </c>
      <c r="F114" s="9">
        <v>0</v>
      </c>
      <c r="G114" s="9" t="e">
        <v>#DIV/0!</v>
      </c>
      <c r="H114" s="9">
        <v>0</v>
      </c>
      <c r="I114" s="9" t="e">
        <v>#N/A</v>
      </c>
      <c r="J114" s="9">
        <v>0</v>
      </c>
      <c r="K114" s="9">
        <v>0</v>
      </c>
      <c r="L114" s="9" t="e">
        <v>#DIV/0!</v>
      </c>
      <c r="M114" s="9">
        <v>0</v>
      </c>
      <c r="N114" s="9">
        <v>0</v>
      </c>
      <c r="O114" s="9">
        <v>2</v>
      </c>
      <c r="Q114" t="str">
        <f t="shared" si="2"/>
        <v>0</v>
      </c>
      <c r="R114" t="str">
        <f t="shared" si="3"/>
        <v>0</v>
      </c>
    </row>
    <row r="115" spans="1:18" x14ac:dyDescent="0.25">
      <c r="A115" t="s">
        <v>7</v>
      </c>
      <c r="B115" s="9">
        <v>13</v>
      </c>
      <c r="C115" s="9">
        <v>1</v>
      </c>
      <c r="D115" s="9">
        <v>3</v>
      </c>
      <c r="E115" s="9">
        <v>94</v>
      </c>
      <c r="F115" s="9">
        <v>28</v>
      </c>
      <c r="G115" s="9">
        <v>3.3571428571428572</v>
      </c>
      <c r="H115" s="9">
        <v>3</v>
      </c>
      <c r="I115" s="9">
        <v>18</v>
      </c>
      <c r="J115" s="9">
        <v>349</v>
      </c>
      <c r="K115" s="9">
        <v>48</v>
      </c>
      <c r="L115" s="9">
        <v>7.270833333333333</v>
      </c>
      <c r="M115" s="9">
        <v>11</v>
      </c>
      <c r="N115" s="9">
        <v>22</v>
      </c>
      <c r="O115" s="9">
        <v>3</v>
      </c>
      <c r="Q115" t="str">
        <f t="shared" si="2"/>
        <v>1</v>
      </c>
      <c r="R115" t="str">
        <f t="shared" si="3"/>
        <v>1</v>
      </c>
    </row>
    <row r="116" spans="1:18" x14ac:dyDescent="0.25">
      <c r="A116" t="s">
        <v>7</v>
      </c>
      <c r="B116" s="9">
        <v>13</v>
      </c>
      <c r="C116" s="9">
        <v>1</v>
      </c>
      <c r="D116" s="9">
        <v>4</v>
      </c>
      <c r="E116" s="9">
        <v>103</v>
      </c>
      <c r="F116" s="9">
        <v>27</v>
      </c>
      <c r="G116" s="9">
        <v>3.8148148148148149</v>
      </c>
      <c r="H116" s="9">
        <v>3</v>
      </c>
      <c r="I116" s="9">
        <v>16</v>
      </c>
      <c r="J116" s="9">
        <v>438</v>
      </c>
      <c r="K116" s="9">
        <v>58</v>
      </c>
      <c r="L116" s="9">
        <v>7.5517241379310347</v>
      </c>
      <c r="M116" s="9">
        <v>17</v>
      </c>
      <c r="N116" s="9">
        <v>28</v>
      </c>
      <c r="O116" s="9">
        <v>4</v>
      </c>
      <c r="Q116" t="str">
        <f t="shared" si="2"/>
        <v>1</v>
      </c>
      <c r="R116" t="str">
        <f t="shared" si="3"/>
        <v>1</v>
      </c>
    </row>
    <row r="117" spans="1:18" x14ac:dyDescent="0.25">
      <c r="A117" t="s">
        <v>7</v>
      </c>
      <c r="B117" s="9">
        <v>13</v>
      </c>
      <c r="C117" s="9">
        <v>1</v>
      </c>
      <c r="D117" s="9">
        <v>5</v>
      </c>
      <c r="E117" s="9">
        <v>99</v>
      </c>
      <c r="F117" s="9">
        <v>19</v>
      </c>
      <c r="G117" s="9">
        <v>5.2105263157894735</v>
      </c>
      <c r="H117" s="9">
        <v>3</v>
      </c>
      <c r="I117" s="9">
        <v>17</v>
      </c>
      <c r="J117" s="9">
        <v>408</v>
      </c>
      <c r="K117" s="9">
        <v>53</v>
      </c>
      <c r="L117" s="9">
        <v>7.6981132075471699</v>
      </c>
      <c r="M117" s="9">
        <v>13</v>
      </c>
      <c r="N117" s="9">
        <v>27</v>
      </c>
      <c r="O117" s="9">
        <v>5</v>
      </c>
      <c r="Q117" t="str">
        <f t="shared" si="2"/>
        <v>1</v>
      </c>
      <c r="R117" t="str">
        <f t="shared" si="3"/>
        <v>1</v>
      </c>
    </row>
    <row r="118" spans="1:18" x14ac:dyDescent="0.25">
      <c r="A118" t="s">
        <v>7</v>
      </c>
      <c r="B118" s="9">
        <v>13</v>
      </c>
      <c r="C118" s="9">
        <v>1</v>
      </c>
      <c r="D118" s="9">
        <v>6</v>
      </c>
      <c r="E118" s="9">
        <v>125</v>
      </c>
      <c r="F118" s="9">
        <v>23</v>
      </c>
      <c r="G118" s="9">
        <v>5.4347826086956523</v>
      </c>
      <c r="H118" s="9">
        <v>4</v>
      </c>
      <c r="I118" s="9">
        <v>18</v>
      </c>
      <c r="J118" s="9">
        <v>0</v>
      </c>
      <c r="K118" s="9">
        <v>0</v>
      </c>
      <c r="L118" s="9" t="e">
        <v>#DIV/0!</v>
      </c>
      <c r="M118" s="9">
        <v>0</v>
      </c>
      <c r="N118" s="9">
        <v>0</v>
      </c>
      <c r="O118" s="9">
        <v>6</v>
      </c>
      <c r="Q118" t="str">
        <f t="shared" si="2"/>
        <v>1</v>
      </c>
      <c r="R118" t="str">
        <f t="shared" si="3"/>
        <v>0</v>
      </c>
    </row>
    <row r="119" spans="1:18" x14ac:dyDescent="0.25">
      <c r="A119" t="s">
        <v>7</v>
      </c>
      <c r="B119" s="9">
        <v>13</v>
      </c>
      <c r="C119" s="9">
        <v>1</v>
      </c>
      <c r="D119" s="9">
        <v>7</v>
      </c>
      <c r="E119" s="9">
        <v>0</v>
      </c>
      <c r="F119" s="9">
        <v>0</v>
      </c>
      <c r="G119" s="9" t="e">
        <v>#DIV/0!</v>
      </c>
      <c r="H119" s="9">
        <v>0</v>
      </c>
      <c r="I119" s="9" t="e">
        <v>#N/A</v>
      </c>
      <c r="J119" s="9">
        <v>0</v>
      </c>
      <c r="K119" s="9">
        <v>0</v>
      </c>
      <c r="L119" s="9" t="e">
        <v>#DIV/0!</v>
      </c>
      <c r="M119" s="9">
        <v>0</v>
      </c>
      <c r="N119" s="9">
        <v>0</v>
      </c>
      <c r="O119" s="9">
        <v>7</v>
      </c>
      <c r="Q119" t="str">
        <f t="shared" si="2"/>
        <v>0</v>
      </c>
      <c r="R119" t="str">
        <f t="shared" si="3"/>
        <v>0</v>
      </c>
    </row>
    <row r="120" spans="1:18" x14ac:dyDescent="0.25">
      <c r="A120" t="s">
        <v>7</v>
      </c>
      <c r="B120" s="9">
        <v>13</v>
      </c>
      <c r="C120" s="9">
        <v>1</v>
      </c>
      <c r="D120" s="9">
        <v>8</v>
      </c>
      <c r="E120" s="9">
        <v>0</v>
      </c>
      <c r="F120" s="9">
        <v>0</v>
      </c>
      <c r="G120" s="9" t="e">
        <v>#DIV/0!</v>
      </c>
      <c r="H120" s="9">
        <v>0</v>
      </c>
      <c r="I120" s="9" t="e">
        <v>#N/A</v>
      </c>
      <c r="J120" s="9">
        <v>0</v>
      </c>
      <c r="K120" s="9">
        <v>0</v>
      </c>
      <c r="L120" s="9" t="e">
        <v>#DIV/0!</v>
      </c>
      <c r="M120" s="9">
        <v>0</v>
      </c>
      <c r="N120" s="9">
        <v>0</v>
      </c>
      <c r="O120" s="9">
        <v>8</v>
      </c>
      <c r="Q120" t="str">
        <f t="shared" si="2"/>
        <v>0</v>
      </c>
      <c r="R120" t="str">
        <f t="shared" si="3"/>
        <v>0</v>
      </c>
    </row>
    <row r="121" spans="1:18" x14ac:dyDescent="0.25">
      <c r="A121" t="s">
        <v>7</v>
      </c>
      <c r="B121" s="9">
        <v>13</v>
      </c>
      <c r="C121" s="9">
        <v>1</v>
      </c>
      <c r="D121" s="9">
        <v>9</v>
      </c>
      <c r="E121" s="9">
        <v>0</v>
      </c>
      <c r="F121" s="9">
        <v>0</v>
      </c>
      <c r="G121" s="9" t="e">
        <v>#DIV/0!</v>
      </c>
      <c r="H121" s="9">
        <v>0</v>
      </c>
      <c r="I121" s="9" t="e">
        <v>#N/A</v>
      </c>
      <c r="J121" s="9">
        <v>0</v>
      </c>
      <c r="K121" s="9">
        <v>0</v>
      </c>
      <c r="L121" s="9" t="e">
        <v>#DIV/0!</v>
      </c>
      <c r="M121" s="9">
        <v>0</v>
      </c>
      <c r="N121" s="9">
        <v>0</v>
      </c>
      <c r="O121" s="9">
        <v>9</v>
      </c>
      <c r="Q121" t="str">
        <f t="shared" si="2"/>
        <v>0</v>
      </c>
      <c r="R121" t="str">
        <f t="shared" si="3"/>
        <v>0</v>
      </c>
    </row>
    <row r="122" spans="1:18" x14ac:dyDescent="0.25">
      <c r="A122" t="s">
        <v>7</v>
      </c>
      <c r="B122" s="9">
        <v>13</v>
      </c>
      <c r="C122" s="9">
        <v>1</v>
      </c>
      <c r="D122" s="9">
        <v>10</v>
      </c>
      <c r="E122" s="9">
        <v>0</v>
      </c>
      <c r="F122" s="9">
        <v>0</v>
      </c>
      <c r="G122" s="9" t="e">
        <v>#DIV/0!</v>
      </c>
      <c r="H122" s="9">
        <v>0</v>
      </c>
      <c r="I122" s="9" t="e">
        <v>#N/A</v>
      </c>
      <c r="J122" s="9">
        <v>0</v>
      </c>
      <c r="K122" s="9">
        <v>0</v>
      </c>
      <c r="L122" s="9" t="e">
        <v>#DIV/0!</v>
      </c>
      <c r="M122" s="9">
        <v>0</v>
      </c>
      <c r="N122" s="9">
        <v>0</v>
      </c>
      <c r="O122" s="9">
        <v>10</v>
      </c>
      <c r="Q122" t="str">
        <f t="shared" si="2"/>
        <v>0</v>
      </c>
      <c r="R122" t="str">
        <f t="shared" si="3"/>
        <v>0</v>
      </c>
    </row>
    <row r="123" spans="1:18" x14ac:dyDescent="0.25">
      <c r="A123" t="s">
        <v>7</v>
      </c>
      <c r="B123" s="9">
        <v>13</v>
      </c>
      <c r="C123" s="9">
        <v>1</v>
      </c>
      <c r="D123" s="9">
        <v>11</v>
      </c>
      <c r="E123" s="9">
        <v>0</v>
      </c>
      <c r="F123" s="9">
        <v>0</v>
      </c>
      <c r="G123" s="9" t="e">
        <v>#DIV/0!</v>
      </c>
      <c r="H123" s="9">
        <v>0</v>
      </c>
      <c r="I123" s="9" t="e">
        <v>#N/A</v>
      </c>
      <c r="J123" s="9">
        <v>0</v>
      </c>
      <c r="K123" s="9">
        <v>0</v>
      </c>
      <c r="L123" s="9" t="e">
        <v>#DIV/0!</v>
      </c>
      <c r="M123" s="9">
        <v>0</v>
      </c>
      <c r="N123" s="9">
        <v>0</v>
      </c>
      <c r="O123" s="9">
        <v>11</v>
      </c>
      <c r="Q123" t="str">
        <f t="shared" si="2"/>
        <v>0</v>
      </c>
      <c r="R123" t="str">
        <f t="shared" si="3"/>
        <v>0</v>
      </c>
    </row>
    <row r="124" spans="1:18" x14ac:dyDescent="0.25">
      <c r="A124" t="s">
        <v>7</v>
      </c>
      <c r="B124" s="9">
        <v>14</v>
      </c>
      <c r="C124" s="9">
        <v>2</v>
      </c>
      <c r="D124" s="9">
        <v>1</v>
      </c>
      <c r="E124" s="9">
        <v>0</v>
      </c>
      <c r="F124" s="9">
        <v>0</v>
      </c>
      <c r="G124" s="9" t="e">
        <v>#DIV/0!</v>
      </c>
      <c r="H124" s="9">
        <v>0</v>
      </c>
      <c r="I124" s="9" t="e">
        <v>#N/A</v>
      </c>
      <c r="J124" s="9">
        <v>0</v>
      </c>
      <c r="K124" s="9">
        <v>0</v>
      </c>
      <c r="L124" s="9" t="e">
        <v>#DIV/0!</v>
      </c>
      <c r="M124" s="9">
        <v>0</v>
      </c>
      <c r="N124" s="9">
        <v>0</v>
      </c>
      <c r="O124" s="9">
        <v>1</v>
      </c>
      <c r="Q124" t="str">
        <f t="shared" si="2"/>
        <v>0</v>
      </c>
      <c r="R124" t="str">
        <f t="shared" si="3"/>
        <v>0</v>
      </c>
    </row>
    <row r="125" spans="1:18" x14ac:dyDescent="0.25">
      <c r="A125" t="s">
        <v>7</v>
      </c>
      <c r="B125" s="9">
        <v>14</v>
      </c>
      <c r="C125" s="9">
        <v>2</v>
      </c>
      <c r="D125" s="9">
        <v>2</v>
      </c>
      <c r="E125" s="9">
        <v>0</v>
      </c>
      <c r="F125" s="9">
        <v>0</v>
      </c>
      <c r="G125" s="9" t="e">
        <v>#DIV/0!</v>
      </c>
      <c r="H125" s="9">
        <v>0</v>
      </c>
      <c r="I125" s="9" t="e">
        <v>#N/A</v>
      </c>
      <c r="J125" s="9">
        <v>0</v>
      </c>
      <c r="K125" s="9">
        <v>0</v>
      </c>
      <c r="L125" s="9" t="e">
        <v>#DIV/0!</v>
      </c>
      <c r="M125" s="9">
        <v>0</v>
      </c>
      <c r="N125" s="9">
        <v>0</v>
      </c>
      <c r="O125" s="9">
        <v>2</v>
      </c>
      <c r="Q125" t="str">
        <f t="shared" si="2"/>
        <v>0</v>
      </c>
      <c r="R125" t="str">
        <f t="shared" si="3"/>
        <v>0</v>
      </c>
    </row>
    <row r="126" spans="1:18" x14ac:dyDescent="0.25">
      <c r="A126" t="s">
        <v>7</v>
      </c>
      <c r="B126" s="9">
        <v>14</v>
      </c>
      <c r="C126" s="9">
        <v>2</v>
      </c>
      <c r="D126" s="9">
        <v>3</v>
      </c>
      <c r="E126" s="9">
        <v>75</v>
      </c>
      <c r="F126" s="9">
        <v>15</v>
      </c>
      <c r="G126" s="9">
        <v>5</v>
      </c>
      <c r="H126" s="9">
        <v>1</v>
      </c>
      <c r="I126" s="9">
        <v>10</v>
      </c>
      <c r="J126" s="9">
        <v>284</v>
      </c>
      <c r="K126" s="9">
        <v>37</v>
      </c>
      <c r="L126" s="9">
        <v>7.6756756756756754</v>
      </c>
      <c r="M126" s="9">
        <v>13</v>
      </c>
      <c r="N126" s="9">
        <v>23</v>
      </c>
      <c r="O126" s="9">
        <v>3</v>
      </c>
      <c r="Q126" t="str">
        <f t="shared" si="2"/>
        <v>1</v>
      </c>
      <c r="R126" t="str">
        <f t="shared" si="3"/>
        <v>1</v>
      </c>
    </row>
    <row r="127" spans="1:18" x14ac:dyDescent="0.25">
      <c r="A127" t="s">
        <v>7</v>
      </c>
      <c r="B127" s="9">
        <v>14</v>
      </c>
      <c r="C127" s="9">
        <v>2</v>
      </c>
      <c r="D127" s="9">
        <v>4</v>
      </c>
      <c r="E127" s="9">
        <v>103</v>
      </c>
      <c r="F127" s="9">
        <v>23</v>
      </c>
      <c r="G127" s="9">
        <v>4.4782608695652177</v>
      </c>
      <c r="H127" s="9">
        <v>4</v>
      </c>
      <c r="I127" s="9">
        <v>28</v>
      </c>
      <c r="J127" s="9">
        <v>417</v>
      </c>
      <c r="K127" s="9">
        <v>48</v>
      </c>
      <c r="L127" s="9">
        <v>8.6875</v>
      </c>
      <c r="M127" s="9">
        <v>15</v>
      </c>
      <c r="N127" s="9">
        <v>18</v>
      </c>
      <c r="O127" s="9">
        <v>4</v>
      </c>
      <c r="Q127" t="str">
        <f t="shared" si="2"/>
        <v>1</v>
      </c>
      <c r="R127" t="str">
        <f t="shared" si="3"/>
        <v>1</v>
      </c>
    </row>
    <row r="128" spans="1:18" x14ac:dyDescent="0.25">
      <c r="A128" t="s">
        <v>7</v>
      </c>
      <c r="B128" s="9">
        <v>14</v>
      </c>
      <c r="C128" s="9">
        <v>2</v>
      </c>
      <c r="D128" s="9">
        <v>5</v>
      </c>
      <c r="E128" s="9">
        <v>95</v>
      </c>
      <c r="F128" s="9">
        <v>24</v>
      </c>
      <c r="G128" s="9">
        <v>3.9583333333333335</v>
      </c>
      <c r="H128" s="9">
        <v>3</v>
      </c>
      <c r="I128" s="9">
        <v>21</v>
      </c>
      <c r="J128" s="9">
        <v>257</v>
      </c>
      <c r="K128" s="9">
        <v>43</v>
      </c>
      <c r="L128" s="9">
        <v>5.9767441860465116</v>
      </c>
      <c r="M128" s="9">
        <v>6</v>
      </c>
      <c r="N128" s="9">
        <v>17</v>
      </c>
      <c r="O128" s="9">
        <v>5</v>
      </c>
      <c r="Q128" t="str">
        <f t="shared" si="2"/>
        <v>1</v>
      </c>
      <c r="R128" t="str">
        <f t="shared" si="3"/>
        <v>1</v>
      </c>
    </row>
    <row r="129" spans="1:18" x14ac:dyDescent="0.25">
      <c r="A129" t="s">
        <v>7</v>
      </c>
      <c r="B129" s="9">
        <v>14</v>
      </c>
      <c r="C129" s="9">
        <v>2</v>
      </c>
      <c r="D129" s="9">
        <v>6</v>
      </c>
      <c r="E129" s="9">
        <v>112</v>
      </c>
      <c r="F129" s="9">
        <v>25</v>
      </c>
      <c r="G129" s="9">
        <v>4.4800000000000004</v>
      </c>
      <c r="H129" s="9">
        <v>2</v>
      </c>
      <c r="I129" s="9">
        <v>22</v>
      </c>
      <c r="J129" s="9">
        <v>0</v>
      </c>
      <c r="K129" s="9">
        <v>0</v>
      </c>
      <c r="L129" s="9" t="e">
        <v>#DIV/0!</v>
      </c>
      <c r="M129" s="9">
        <v>0</v>
      </c>
      <c r="N129" s="9">
        <v>0</v>
      </c>
      <c r="O129" s="9">
        <v>6</v>
      </c>
      <c r="Q129" t="str">
        <f t="shared" si="2"/>
        <v>1</v>
      </c>
      <c r="R129" t="str">
        <f t="shared" si="3"/>
        <v>0</v>
      </c>
    </row>
    <row r="130" spans="1:18" x14ac:dyDescent="0.25">
      <c r="A130" t="s">
        <v>7</v>
      </c>
      <c r="B130" s="9">
        <v>14</v>
      </c>
      <c r="C130" s="9">
        <v>2</v>
      </c>
      <c r="D130" s="9">
        <v>7</v>
      </c>
      <c r="E130" s="9">
        <v>0</v>
      </c>
      <c r="F130" s="9">
        <v>0</v>
      </c>
      <c r="G130" s="9" t="e">
        <v>#DIV/0!</v>
      </c>
      <c r="H130" s="9">
        <v>0</v>
      </c>
      <c r="I130" s="9" t="e">
        <v>#N/A</v>
      </c>
      <c r="J130" s="9">
        <v>0</v>
      </c>
      <c r="K130" s="9">
        <v>0</v>
      </c>
      <c r="L130" s="9" t="e">
        <v>#DIV/0!</v>
      </c>
      <c r="M130" s="9">
        <v>0</v>
      </c>
      <c r="N130" s="9">
        <v>0</v>
      </c>
      <c r="O130" s="9">
        <v>7</v>
      </c>
      <c r="Q130" t="str">
        <f t="shared" si="2"/>
        <v>0</v>
      </c>
      <c r="R130" t="str">
        <f t="shared" si="3"/>
        <v>0</v>
      </c>
    </row>
    <row r="131" spans="1:18" x14ac:dyDescent="0.25">
      <c r="A131" t="s">
        <v>7</v>
      </c>
      <c r="B131" s="9">
        <v>14</v>
      </c>
      <c r="C131" s="9">
        <v>2</v>
      </c>
      <c r="D131" s="9">
        <v>8</v>
      </c>
      <c r="E131" s="9">
        <v>0</v>
      </c>
      <c r="F131" s="9">
        <v>0</v>
      </c>
      <c r="G131" s="9" t="e">
        <v>#DIV/0!</v>
      </c>
      <c r="H131" s="9">
        <v>0</v>
      </c>
      <c r="I131" s="9" t="e">
        <v>#N/A</v>
      </c>
      <c r="J131" s="9">
        <v>0</v>
      </c>
      <c r="K131" s="9">
        <v>0</v>
      </c>
      <c r="L131" s="9" t="e">
        <v>#DIV/0!</v>
      </c>
      <c r="M131" s="9">
        <v>0</v>
      </c>
      <c r="N131" s="9">
        <v>0</v>
      </c>
      <c r="O131" s="9">
        <v>8</v>
      </c>
      <c r="Q131" t="str">
        <f t="shared" ref="Q131:Q194" si="4">IF(E131&gt;0,"1","0")</f>
        <v>0</v>
      </c>
      <c r="R131" t="str">
        <f t="shared" ref="R131:R194" si="5">IF(J131&gt;0,"1","0")</f>
        <v>0</v>
      </c>
    </row>
    <row r="132" spans="1:18" x14ac:dyDescent="0.25">
      <c r="A132" t="s">
        <v>7</v>
      </c>
      <c r="B132" s="9">
        <v>14</v>
      </c>
      <c r="C132" s="9">
        <v>2</v>
      </c>
      <c r="D132" s="9">
        <v>9</v>
      </c>
      <c r="E132" s="9">
        <v>0</v>
      </c>
      <c r="F132" s="9">
        <v>0</v>
      </c>
      <c r="G132" s="9" t="e">
        <v>#DIV/0!</v>
      </c>
      <c r="H132" s="9">
        <v>0</v>
      </c>
      <c r="I132" s="9" t="e">
        <v>#N/A</v>
      </c>
      <c r="J132" s="9">
        <v>0</v>
      </c>
      <c r="K132" s="9">
        <v>0</v>
      </c>
      <c r="L132" s="9" t="e">
        <v>#DIV/0!</v>
      </c>
      <c r="M132" s="9">
        <v>0</v>
      </c>
      <c r="N132" s="9">
        <v>0</v>
      </c>
      <c r="O132" s="9">
        <v>9</v>
      </c>
      <c r="Q132" t="str">
        <f t="shared" si="4"/>
        <v>0</v>
      </c>
      <c r="R132" t="str">
        <f t="shared" si="5"/>
        <v>0</v>
      </c>
    </row>
    <row r="133" spans="1:18" x14ac:dyDescent="0.25">
      <c r="A133" t="s">
        <v>7</v>
      </c>
      <c r="B133" s="9">
        <v>14</v>
      </c>
      <c r="C133" s="9">
        <v>2</v>
      </c>
      <c r="D133" s="9">
        <v>10</v>
      </c>
      <c r="E133" s="9">
        <v>0</v>
      </c>
      <c r="F133" s="9">
        <v>0</v>
      </c>
      <c r="G133" s="9" t="e">
        <v>#DIV/0!</v>
      </c>
      <c r="H133" s="9">
        <v>0</v>
      </c>
      <c r="I133" s="9" t="e">
        <v>#N/A</v>
      </c>
      <c r="J133" s="9">
        <v>0</v>
      </c>
      <c r="K133" s="9">
        <v>0</v>
      </c>
      <c r="L133" s="9" t="e">
        <v>#DIV/0!</v>
      </c>
      <c r="M133" s="9">
        <v>0</v>
      </c>
      <c r="N133" s="9">
        <v>0</v>
      </c>
      <c r="O133" s="9">
        <v>10</v>
      </c>
      <c r="Q133" t="str">
        <f t="shared" si="4"/>
        <v>0</v>
      </c>
      <c r="R133" t="str">
        <f t="shared" si="5"/>
        <v>0</v>
      </c>
    </row>
    <row r="134" spans="1:18" x14ac:dyDescent="0.25">
      <c r="A134" t="s">
        <v>7</v>
      </c>
      <c r="B134" s="9">
        <v>14</v>
      </c>
      <c r="C134" s="9">
        <v>2</v>
      </c>
      <c r="D134" s="9">
        <v>11</v>
      </c>
      <c r="E134" s="9">
        <v>0</v>
      </c>
      <c r="F134" s="9">
        <v>0</v>
      </c>
      <c r="G134" s="9" t="e">
        <v>#DIV/0!</v>
      </c>
      <c r="H134" s="9">
        <v>0</v>
      </c>
      <c r="I134" s="9" t="e">
        <v>#N/A</v>
      </c>
      <c r="J134" s="9">
        <v>0</v>
      </c>
      <c r="K134" s="9">
        <v>0</v>
      </c>
      <c r="L134" s="9" t="e">
        <v>#DIV/0!</v>
      </c>
      <c r="M134" s="9">
        <v>0</v>
      </c>
      <c r="N134" s="9">
        <v>0</v>
      </c>
      <c r="O134" s="9">
        <v>11</v>
      </c>
      <c r="Q134" t="str">
        <f t="shared" si="4"/>
        <v>0</v>
      </c>
      <c r="R134" t="str">
        <f t="shared" si="5"/>
        <v>0</v>
      </c>
    </row>
    <row r="135" spans="1:18" x14ac:dyDescent="0.25">
      <c r="A135" t="s">
        <v>7</v>
      </c>
      <c r="B135" s="9">
        <v>15</v>
      </c>
      <c r="C135" s="9">
        <v>6</v>
      </c>
      <c r="D135" s="9">
        <v>1</v>
      </c>
      <c r="E135" s="9">
        <v>0</v>
      </c>
      <c r="F135" s="9">
        <v>0</v>
      </c>
      <c r="G135" s="9" t="e">
        <v>#DIV/0!</v>
      </c>
      <c r="H135" s="9">
        <v>0</v>
      </c>
      <c r="I135" s="9" t="e">
        <v>#N/A</v>
      </c>
      <c r="J135" s="9">
        <v>0</v>
      </c>
      <c r="K135" s="9">
        <v>0</v>
      </c>
      <c r="L135" s="9" t="e">
        <v>#DIV/0!</v>
      </c>
      <c r="M135" s="9">
        <v>0</v>
      </c>
      <c r="N135" s="9">
        <v>0</v>
      </c>
      <c r="O135" s="9">
        <v>1</v>
      </c>
      <c r="Q135" t="str">
        <f t="shared" si="4"/>
        <v>0</v>
      </c>
      <c r="R135" t="str">
        <f t="shared" si="5"/>
        <v>0</v>
      </c>
    </row>
    <row r="136" spans="1:18" x14ac:dyDescent="0.25">
      <c r="A136" t="s">
        <v>7</v>
      </c>
      <c r="B136" s="9">
        <v>15</v>
      </c>
      <c r="C136" s="9">
        <v>6</v>
      </c>
      <c r="D136" s="9">
        <v>2</v>
      </c>
      <c r="E136" s="9">
        <v>0</v>
      </c>
      <c r="F136" s="9">
        <v>0</v>
      </c>
      <c r="G136" s="9" t="e">
        <v>#DIV/0!</v>
      </c>
      <c r="H136" s="9">
        <v>0</v>
      </c>
      <c r="I136" s="9" t="e">
        <v>#N/A</v>
      </c>
      <c r="J136" s="9">
        <v>0</v>
      </c>
      <c r="K136" s="9">
        <v>0</v>
      </c>
      <c r="L136" s="9" t="e">
        <v>#DIV/0!</v>
      </c>
      <c r="M136" s="9">
        <v>0</v>
      </c>
      <c r="N136" s="9">
        <v>0</v>
      </c>
      <c r="O136" s="9">
        <v>2</v>
      </c>
      <c r="Q136" t="str">
        <f t="shared" si="4"/>
        <v>0</v>
      </c>
      <c r="R136" t="str">
        <f t="shared" si="5"/>
        <v>0</v>
      </c>
    </row>
    <row r="137" spans="1:18" x14ac:dyDescent="0.25">
      <c r="A137" t="s">
        <v>7</v>
      </c>
      <c r="B137" s="9">
        <v>15</v>
      </c>
      <c r="C137" s="9">
        <v>6</v>
      </c>
      <c r="D137" s="9">
        <v>3</v>
      </c>
      <c r="E137" s="9">
        <v>157</v>
      </c>
      <c r="F137" s="9">
        <v>28</v>
      </c>
      <c r="G137" s="9">
        <v>5.6071428571428568</v>
      </c>
      <c r="H137" s="9">
        <v>4</v>
      </c>
      <c r="I137" s="9">
        <v>24</v>
      </c>
      <c r="J137" s="9">
        <v>478</v>
      </c>
      <c r="K137" s="9">
        <v>68</v>
      </c>
      <c r="L137" s="9">
        <v>7.0294117647058822</v>
      </c>
      <c r="M137" s="9">
        <v>15</v>
      </c>
      <c r="N137" s="9">
        <v>44</v>
      </c>
      <c r="O137" s="9">
        <v>3</v>
      </c>
      <c r="Q137" t="str">
        <f t="shared" si="4"/>
        <v>1</v>
      </c>
      <c r="R137" t="str">
        <f t="shared" si="5"/>
        <v>1</v>
      </c>
    </row>
    <row r="138" spans="1:18" x14ac:dyDescent="0.25">
      <c r="A138" t="s">
        <v>7</v>
      </c>
      <c r="B138" s="9">
        <v>15</v>
      </c>
      <c r="C138" s="9">
        <v>6</v>
      </c>
      <c r="D138" s="9">
        <v>4</v>
      </c>
      <c r="E138" s="9">
        <v>90</v>
      </c>
      <c r="F138" s="9">
        <v>22</v>
      </c>
      <c r="G138" s="9">
        <v>4.0909090909090908</v>
      </c>
      <c r="H138" s="9">
        <v>1</v>
      </c>
      <c r="I138" s="9">
        <v>21</v>
      </c>
      <c r="J138" s="9">
        <v>304</v>
      </c>
      <c r="K138" s="9">
        <v>54</v>
      </c>
      <c r="L138" s="9">
        <v>5.6296296296296298</v>
      </c>
      <c r="M138" s="9">
        <v>9</v>
      </c>
      <c r="N138" s="9">
        <v>27</v>
      </c>
      <c r="O138" s="9">
        <v>4</v>
      </c>
      <c r="Q138" t="str">
        <f t="shared" si="4"/>
        <v>1</v>
      </c>
      <c r="R138" t="str">
        <f t="shared" si="5"/>
        <v>1</v>
      </c>
    </row>
    <row r="139" spans="1:18" x14ac:dyDescent="0.25">
      <c r="A139" t="s">
        <v>7</v>
      </c>
      <c r="B139" s="9">
        <v>15</v>
      </c>
      <c r="C139" s="9">
        <v>6</v>
      </c>
      <c r="D139" s="9">
        <v>5</v>
      </c>
      <c r="E139" s="9">
        <v>156</v>
      </c>
      <c r="F139" s="9">
        <v>25</v>
      </c>
      <c r="G139" s="9">
        <v>6.24</v>
      </c>
      <c r="H139" s="9">
        <v>3</v>
      </c>
      <c r="I139" s="9">
        <v>22</v>
      </c>
      <c r="J139" s="9">
        <v>504</v>
      </c>
      <c r="K139" s="9">
        <v>60</v>
      </c>
      <c r="L139" s="9">
        <v>8.4</v>
      </c>
      <c r="M139" s="9">
        <v>18</v>
      </c>
      <c r="N139" s="9">
        <v>52</v>
      </c>
      <c r="O139" s="9">
        <v>5</v>
      </c>
      <c r="Q139" t="str">
        <f t="shared" si="4"/>
        <v>1</v>
      </c>
      <c r="R139" t="str">
        <f t="shared" si="5"/>
        <v>1</v>
      </c>
    </row>
    <row r="140" spans="1:18" x14ac:dyDescent="0.25">
      <c r="A140" t="s">
        <v>7</v>
      </c>
      <c r="B140" s="9">
        <v>15</v>
      </c>
      <c r="C140" s="9">
        <v>6</v>
      </c>
      <c r="D140" s="9">
        <v>6</v>
      </c>
      <c r="E140" s="9">
        <v>57</v>
      </c>
      <c r="F140" s="9">
        <v>20</v>
      </c>
      <c r="G140" s="9">
        <v>2.85</v>
      </c>
      <c r="H140" s="9">
        <v>1</v>
      </c>
      <c r="I140" s="9">
        <v>17</v>
      </c>
      <c r="J140" s="9">
        <v>0</v>
      </c>
      <c r="K140" s="9">
        <v>0</v>
      </c>
      <c r="L140" s="9" t="e">
        <v>#DIV/0!</v>
      </c>
      <c r="M140" s="9">
        <v>0</v>
      </c>
      <c r="N140" s="9">
        <v>0</v>
      </c>
      <c r="O140" s="9">
        <v>6</v>
      </c>
      <c r="Q140" t="str">
        <f t="shared" si="4"/>
        <v>1</v>
      </c>
      <c r="R140" t="str">
        <f t="shared" si="5"/>
        <v>0</v>
      </c>
    </row>
    <row r="141" spans="1:18" x14ac:dyDescent="0.25">
      <c r="A141" t="s">
        <v>7</v>
      </c>
      <c r="B141" s="9">
        <v>15</v>
      </c>
      <c r="C141" s="9">
        <v>6</v>
      </c>
      <c r="D141" s="9">
        <v>7</v>
      </c>
      <c r="E141" s="9">
        <v>0</v>
      </c>
      <c r="F141" s="9">
        <v>0</v>
      </c>
      <c r="G141" s="9" t="e">
        <v>#DIV/0!</v>
      </c>
      <c r="H141" s="9">
        <v>0</v>
      </c>
      <c r="I141" s="9" t="e">
        <v>#N/A</v>
      </c>
      <c r="J141" s="9">
        <v>0</v>
      </c>
      <c r="K141" s="9">
        <v>0</v>
      </c>
      <c r="L141" s="9" t="e">
        <v>#DIV/0!</v>
      </c>
      <c r="M141" s="9">
        <v>0</v>
      </c>
      <c r="N141" s="9">
        <v>0</v>
      </c>
      <c r="O141" s="9">
        <v>7</v>
      </c>
      <c r="Q141" t="str">
        <f t="shared" si="4"/>
        <v>0</v>
      </c>
      <c r="R141" t="str">
        <f t="shared" si="5"/>
        <v>0</v>
      </c>
    </row>
    <row r="142" spans="1:18" x14ac:dyDescent="0.25">
      <c r="A142" t="s">
        <v>7</v>
      </c>
      <c r="B142" s="9">
        <v>15</v>
      </c>
      <c r="C142" s="9">
        <v>6</v>
      </c>
      <c r="D142" s="9">
        <v>8</v>
      </c>
      <c r="E142" s="9">
        <v>0</v>
      </c>
      <c r="F142" s="9">
        <v>0</v>
      </c>
      <c r="G142" s="9" t="e">
        <v>#DIV/0!</v>
      </c>
      <c r="H142" s="9">
        <v>0</v>
      </c>
      <c r="I142" s="9" t="e">
        <v>#N/A</v>
      </c>
      <c r="J142" s="9">
        <v>0</v>
      </c>
      <c r="K142" s="9">
        <v>0</v>
      </c>
      <c r="L142" s="9" t="e">
        <v>#DIV/0!</v>
      </c>
      <c r="M142" s="9">
        <v>0</v>
      </c>
      <c r="N142" s="9">
        <v>0</v>
      </c>
      <c r="O142" s="9">
        <v>8</v>
      </c>
      <c r="Q142" t="str">
        <f t="shared" si="4"/>
        <v>0</v>
      </c>
      <c r="R142" t="str">
        <f t="shared" si="5"/>
        <v>0</v>
      </c>
    </row>
    <row r="143" spans="1:18" x14ac:dyDescent="0.25">
      <c r="A143" t="s">
        <v>7</v>
      </c>
      <c r="B143" s="9">
        <v>15</v>
      </c>
      <c r="C143" s="9">
        <v>6</v>
      </c>
      <c r="D143" s="9">
        <v>9</v>
      </c>
      <c r="E143" s="9">
        <v>0</v>
      </c>
      <c r="F143" s="9">
        <v>0</v>
      </c>
      <c r="G143" s="9" t="e">
        <v>#DIV/0!</v>
      </c>
      <c r="H143" s="9">
        <v>0</v>
      </c>
      <c r="I143" s="9" t="e">
        <v>#N/A</v>
      </c>
      <c r="J143" s="9">
        <v>0</v>
      </c>
      <c r="K143" s="9">
        <v>0</v>
      </c>
      <c r="L143" s="9" t="e">
        <v>#DIV/0!</v>
      </c>
      <c r="M143" s="9">
        <v>0</v>
      </c>
      <c r="N143" s="9">
        <v>0</v>
      </c>
      <c r="O143" s="9">
        <v>9</v>
      </c>
      <c r="Q143" t="str">
        <f t="shared" si="4"/>
        <v>0</v>
      </c>
      <c r="R143" t="str">
        <f t="shared" si="5"/>
        <v>0</v>
      </c>
    </row>
    <row r="144" spans="1:18" x14ac:dyDescent="0.25">
      <c r="A144" t="s">
        <v>7</v>
      </c>
      <c r="B144" s="9">
        <v>15</v>
      </c>
      <c r="C144" s="9">
        <v>6</v>
      </c>
      <c r="D144" s="9">
        <v>10</v>
      </c>
      <c r="E144" s="9">
        <v>0</v>
      </c>
      <c r="F144" s="9">
        <v>0</v>
      </c>
      <c r="G144" s="9" t="e">
        <v>#DIV/0!</v>
      </c>
      <c r="H144" s="9">
        <v>0</v>
      </c>
      <c r="I144" s="9" t="e">
        <v>#N/A</v>
      </c>
      <c r="J144" s="9">
        <v>0</v>
      </c>
      <c r="K144" s="9">
        <v>0</v>
      </c>
      <c r="L144" s="9" t="e">
        <v>#DIV/0!</v>
      </c>
      <c r="M144" s="9">
        <v>0</v>
      </c>
      <c r="N144" s="9">
        <v>0</v>
      </c>
      <c r="O144" s="9">
        <v>10</v>
      </c>
      <c r="Q144" t="str">
        <f t="shared" si="4"/>
        <v>0</v>
      </c>
      <c r="R144" t="str">
        <f t="shared" si="5"/>
        <v>0</v>
      </c>
    </row>
    <row r="145" spans="1:18" x14ac:dyDescent="0.25">
      <c r="A145" t="s">
        <v>7</v>
      </c>
      <c r="B145" s="9">
        <v>15</v>
      </c>
      <c r="C145" s="9">
        <v>6</v>
      </c>
      <c r="D145" s="9">
        <v>11</v>
      </c>
      <c r="E145" s="9">
        <v>0</v>
      </c>
      <c r="F145" s="9">
        <v>0</v>
      </c>
      <c r="G145" s="9" t="e">
        <v>#DIV/0!</v>
      </c>
      <c r="H145" s="9">
        <v>0</v>
      </c>
      <c r="I145" s="9" t="e">
        <v>#N/A</v>
      </c>
      <c r="J145" s="9">
        <v>0</v>
      </c>
      <c r="K145" s="9">
        <v>0</v>
      </c>
      <c r="L145" s="9" t="e">
        <v>#DIV/0!</v>
      </c>
      <c r="M145" s="9">
        <v>0</v>
      </c>
      <c r="N145" s="9">
        <v>0</v>
      </c>
      <c r="O145" s="9">
        <v>11</v>
      </c>
      <c r="Q145" t="str">
        <f t="shared" si="4"/>
        <v>0</v>
      </c>
      <c r="R145" t="str">
        <f t="shared" si="5"/>
        <v>0</v>
      </c>
    </row>
    <row r="146" spans="1:18" x14ac:dyDescent="0.25">
      <c r="A146" t="s">
        <v>7</v>
      </c>
      <c r="B146" s="9">
        <v>16</v>
      </c>
      <c r="C146" s="9">
        <v>7</v>
      </c>
      <c r="D146" s="9">
        <v>1</v>
      </c>
      <c r="E146" s="9">
        <v>0</v>
      </c>
      <c r="F146" s="9">
        <v>0</v>
      </c>
      <c r="G146" s="9" t="e">
        <v>#DIV/0!</v>
      </c>
      <c r="H146" s="9">
        <v>0</v>
      </c>
      <c r="I146" s="9" t="e">
        <v>#N/A</v>
      </c>
      <c r="J146" s="9">
        <v>0</v>
      </c>
      <c r="K146" s="9">
        <v>0</v>
      </c>
      <c r="L146" s="9" t="e">
        <v>#DIV/0!</v>
      </c>
      <c r="M146" s="9">
        <v>0</v>
      </c>
      <c r="N146" s="9">
        <v>0</v>
      </c>
      <c r="O146" s="9">
        <v>1</v>
      </c>
      <c r="Q146" t="str">
        <f t="shared" si="4"/>
        <v>0</v>
      </c>
      <c r="R146" t="str">
        <f t="shared" si="5"/>
        <v>0</v>
      </c>
    </row>
    <row r="147" spans="1:18" x14ac:dyDescent="0.25">
      <c r="A147" t="s">
        <v>7</v>
      </c>
      <c r="B147" s="9">
        <v>16</v>
      </c>
      <c r="C147" s="9">
        <v>7</v>
      </c>
      <c r="D147" s="9">
        <v>2</v>
      </c>
      <c r="E147" s="9">
        <v>0</v>
      </c>
      <c r="F147" s="9">
        <v>0</v>
      </c>
      <c r="G147" s="9" t="e">
        <v>#DIV/0!</v>
      </c>
      <c r="H147" s="9">
        <v>0</v>
      </c>
      <c r="I147" s="9" t="e">
        <v>#N/A</v>
      </c>
      <c r="J147" s="9">
        <v>0</v>
      </c>
      <c r="K147" s="9">
        <v>0</v>
      </c>
      <c r="L147" s="9" t="e">
        <v>#DIV/0!</v>
      </c>
      <c r="M147" s="9">
        <v>0</v>
      </c>
      <c r="N147" s="9">
        <v>0</v>
      </c>
      <c r="O147" s="9">
        <v>2</v>
      </c>
      <c r="Q147" t="str">
        <f t="shared" si="4"/>
        <v>0</v>
      </c>
      <c r="R147" t="str">
        <f t="shared" si="5"/>
        <v>0</v>
      </c>
    </row>
    <row r="148" spans="1:18" x14ac:dyDescent="0.25">
      <c r="A148" t="s">
        <v>7</v>
      </c>
      <c r="B148" s="9">
        <v>16</v>
      </c>
      <c r="C148" s="9">
        <v>7</v>
      </c>
      <c r="D148" s="9">
        <v>3</v>
      </c>
      <c r="E148" s="9">
        <v>221</v>
      </c>
      <c r="F148" s="9">
        <v>25</v>
      </c>
      <c r="G148" s="9">
        <v>8.84</v>
      </c>
      <c r="H148" s="9">
        <v>9</v>
      </c>
      <c r="I148" s="9">
        <v>30</v>
      </c>
      <c r="J148" s="9">
        <v>454</v>
      </c>
      <c r="K148" s="9">
        <v>55</v>
      </c>
      <c r="L148" s="9">
        <v>8.254545454545454</v>
      </c>
      <c r="M148" s="9">
        <v>16</v>
      </c>
      <c r="N148" s="9">
        <v>28</v>
      </c>
      <c r="O148" s="9">
        <v>3</v>
      </c>
      <c r="Q148" t="str">
        <f t="shared" si="4"/>
        <v>1</v>
      </c>
      <c r="R148" t="str">
        <f t="shared" si="5"/>
        <v>1</v>
      </c>
    </row>
    <row r="149" spans="1:18" x14ac:dyDescent="0.25">
      <c r="A149" t="s">
        <v>7</v>
      </c>
      <c r="B149" s="9">
        <v>16</v>
      </c>
      <c r="C149" s="9">
        <v>7</v>
      </c>
      <c r="D149" s="9">
        <v>4</v>
      </c>
      <c r="E149" s="9">
        <v>204</v>
      </c>
      <c r="F149" s="9">
        <v>21</v>
      </c>
      <c r="G149" s="9">
        <v>9.7142857142857135</v>
      </c>
      <c r="H149" s="9">
        <v>7</v>
      </c>
      <c r="I149" s="9">
        <v>40</v>
      </c>
      <c r="J149" s="9">
        <v>764</v>
      </c>
      <c r="K149" s="9">
        <v>66</v>
      </c>
      <c r="L149" s="9">
        <v>11.575757575757576</v>
      </c>
      <c r="M149" s="9">
        <v>24</v>
      </c>
      <c r="N149" s="9">
        <v>72</v>
      </c>
      <c r="O149" s="9">
        <v>4</v>
      </c>
      <c r="Q149" t="str">
        <f t="shared" si="4"/>
        <v>1</v>
      </c>
      <c r="R149" t="str">
        <f t="shared" si="5"/>
        <v>1</v>
      </c>
    </row>
    <row r="150" spans="1:18" x14ac:dyDescent="0.25">
      <c r="A150" t="s">
        <v>7</v>
      </c>
      <c r="B150" s="9">
        <v>16</v>
      </c>
      <c r="C150" s="9">
        <v>7</v>
      </c>
      <c r="D150" s="9">
        <v>5</v>
      </c>
      <c r="E150" s="9">
        <v>160</v>
      </c>
      <c r="F150" s="9">
        <v>23</v>
      </c>
      <c r="G150" s="9">
        <v>6.9565217391304346</v>
      </c>
      <c r="H150" s="9">
        <v>5</v>
      </c>
      <c r="I150" s="9">
        <v>41</v>
      </c>
      <c r="J150" s="9">
        <v>631</v>
      </c>
      <c r="K150" s="9">
        <v>58</v>
      </c>
      <c r="L150" s="9">
        <v>10.879310344827585</v>
      </c>
      <c r="M150" s="9">
        <v>21</v>
      </c>
      <c r="N150" s="9">
        <v>70</v>
      </c>
      <c r="O150" s="9">
        <v>5</v>
      </c>
      <c r="Q150" t="str">
        <f t="shared" si="4"/>
        <v>1</v>
      </c>
      <c r="R150" t="str">
        <f t="shared" si="5"/>
        <v>1</v>
      </c>
    </row>
    <row r="151" spans="1:18" x14ac:dyDescent="0.25">
      <c r="A151" t="s">
        <v>7</v>
      </c>
      <c r="B151" s="9">
        <v>16</v>
      </c>
      <c r="C151" s="9">
        <v>7</v>
      </c>
      <c r="D151" s="9">
        <v>6</v>
      </c>
      <c r="E151" s="9">
        <v>298</v>
      </c>
      <c r="F151" s="9">
        <v>30</v>
      </c>
      <c r="G151" s="9">
        <v>9.9333333333333336</v>
      </c>
      <c r="H151" s="9">
        <v>10</v>
      </c>
      <c r="I151" s="9">
        <v>37</v>
      </c>
      <c r="J151" s="9">
        <v>0</v>
      </c>
      <c r="K151" s="9">
        <v>0</v>
      </c>
      <c r="L151" s="9" t="e">
        <v>#DIV/0!</v>
      </c>
      <c r="M151" s="9">
        <v>0</v>
      </c>
      <c r="N151" s="9">
        <v>0</v>
      </c>
      <c r="O151" s="9">
        <v>6</v>
      </c>
      <c r="Q151" t="str">
        <f t="shared" si="4"/>
        <v>1</v>
      </c>
      <c r="R151" t="str">
        <f t="shared" si="5"/>
        <v>0</v>
      </c>
    </row>
    <row r="152" spans="1:18" x14ac:dyDescent="0.25">
      <c r="A152" t="s">
        <v>7</v>
      </c>
      <c r="B152" s="9">
        <v>16</v>
      </c>
      <c r="C152" s="9">
        <v>7</v>
      </c>
      <c r="D152" s="9">
        <v>7</v>
      </c>
      <c r="E152" s="9">
        <v>0</v>
      </c>
      <c r="F152" s="9">
        <v>0</v>
      </c>
      <c r="G152" s="9" t="e">
        <v>#DIV/0!</v>
      </c>
      <c r="H152" s="9">
        <v>0</v>
      </c>
      <c r="I152" s="9" t="e">
        <v>#N/A</v>
      </c>
      <c r="J152" s="9">
        <v>0</v>
      </c>
      <c r="K152" s="9">
        <v>0</v>
      </c>
      <c r="L152" s="9" t="e">
        <v>#DIV/0!</v>
      </c>
      <c r="M152" s="9">
        <v>0</v>
      </c>
      <c r="N152" s="9">
        <v>0</v>
      </c>
      <c r="O152" s="9">
        <v>7</v>
      </c>
      <c r="Q152" t="str">
        <f t="shared" si="4"/>
        <v>0</v>
      </c>
      <c r="R152" t="str">
        <f t="shared" si="5"/>
        <v>0</v>
      </c>
    </row>
    <row r="153" spans="1:18" x14ac:dyDescent="0.25">
      <c r="A153" t="s">
        <v>7</v>
      </c>
      <c r="B153" s="9">
        <v>16</v>
      </c>
      <c r="C153" s="9">
        <v>7</v>
      </c>
      <c r="D153" s="9">
        <v>8</v>
      </c>
      <c r="E153" s="9">
        <v>0</v>
      </c>
      <c r="F153" s="9">
        <v>0</v>
      </c>
      <c r="G153" s="9" t="e">
        <v>#DIV/0!</v>
      </c>
      <c r="H153" s="9">
        <v>0</v>
      </c>
      <c r="I153" s="9" t="e">
        <v>#N/A</v>
      </c>
      <c r="J153" s="9">
        <v>0</v>
      </c>
      <c r="K153" s="9">
        <v>0</v>
      </c>
      <c r="L153" s="9" t="e">
        <v>#DIV/0!</v>
      </c>
      <c r="M153" s="9">
        <v>0</v>
      </c>
      <c r="N153" s="9">
        <v>0</v>
      </c>
      <c r="O153" s="9">
        <v>8</v>
      </c>
      <c r="Q153" t="str">
        <f t="shared" si="4"/>
        <v>0</v>
      </c>
      <c r="R153" t="str">
        <f t="shared" si="5"/>
        <v>0</v>
      </c>
    </row>
    <row r="154" spans="1:18" x14ac:dyDescent="0.25">
      <c r="A154" t="s">
        <v>7</v>
      </c>
      <c r="B154" s="9">
        <v>16</v>
      </c>
      <c r="C154" s="9">
        <v>7</v>
      </c>
      <c r="D154" s="9">
        <v>9</v>
      </c>
      <c r="E154" s="9">
        <v>0</v>
      </c>
      <c r="F154" s="9">
        <v>0</v>
      </c>
      <c r="G154" s="9" t="e">
        <v>#DIV/0!</v>
      </c>
      <c r="H154" s="9">
        <v>0</v>
      </c>
      <c r="I154" s="9" t="e">
        <v>#N/A</v>
      </c>
      <c r="J154" s="9">
        <v>0</v>
      </c>
      <c r="K154" s="9">
        <v>0</v>
      </c>
      <c r="L154" s="9" t="e">
        <v>#DIV/0!</v>
      </c>
      <c r="M154" s="9">
        <v>0</v>
      </c>
      <c r="N154" s="9">
        <v>0</v>
      </c>
      <c r="O154" s="9">
        <v>9</v>
      </c>
      <c r="Q154" t="str">
        <f t="shared" si="4"/>
        <v>0</v>
      </c>
      <c r="R154" t="str">
        <f t="shared" si="5"/>
        <v>0</v>
      </c>
    </row>
    <row r="155" spans="1:18" x14ac:dyDescent="0.25">
      <c r="A155" t="s">
        <v>7</v>
      </c>
      <c r="B155" s="9">
        <v>16</v>
      </c>
      <c r="C155" s="9">
        <v>7</v>
      </c>
      <c r="D155" s="9">
        <v>10</v>
      </c>
      <c r="E155" s="9">
        <v>0</v>
      </c>
      <c r="F155" s="9">
        <v>0</v>
      </c>
      <c r="G155" s="9" t="e">
        <v>#DIV/0!</v>
      </c>
      <c r="H155" s="9">
        <v>0</v>
      </c>
      <c r="I155" s="9" t="e">
        <v>#N/A</v>
      </c>
      <c r="J155" s="9">
        <v>0</v>
      </c>
      <c r="K155" s="9">
        <v>0</v>
      </c>
      <c r="L155" s="9" t="e">
        <v>#DIV/0!</v>
      </c>
      <c r="M155" s="9">
        <v>0</v>
      </c>
      <c r="N155" s="9">
        <v>0</v>
      </c>
      <c r="O155" s="9">
        <v>10</v>
      </c>
      <c r="Q155" t="str">
        <f t="shared" si="4"/>
        <v>0</v>
      </c>
      <c r="R155" t="str">
        <f t="shared" si="5"/>
        <v>0</v>
      </c>
    </row>
    <row r="156" spans="1:18" x14ac:dyDescent="0.25">
      <c r="A156" t="s">
        <v>7</v>
      </c>
      <c r="B156" s="9">
        <v>16</v>
      </c>
      <c r="C156" s="9">
        <v>7</v>
      </c>
      <c r="D156" s="9">
        <v>11</v>
      </c>
      <c r="E156" s="9">
        <v>0</v>
      </c>
      <c r="F156" s="9">
        <v>0</v>
      </c>
      <c r="G156" s="9" t="e">
        <v>#DIV/0!</v>
      </c>
      <c r="H156" s="9">
        <v>0</v>
      </c>
      <c r="I156" s="9" t="e">
        <v>#N/A</v>
      </c>
      <c r="J156" s="9">
        <v>0</v>
      </c>
      <c r="K156" s="9">
        <v>0</v>
      </c>
      <c r="L156" s="9" t="e">
        <v>#DIV/0!</v>
      </c>
      <c r="M156" s="9">
        <v>0</v>
      </c>
      <c r="N156" s="9">
        <v>0</v>
      </c>
      <c r="O156" s="9">
        <v>11</v>
      </c>
      <c r="Q156" t="str">
        <f t="shared" si="4"/>
        <v>0</v>
      </c>
      <c r="R156" t="str">
        <f t="shared" si="5"/>
        <v>0</v>
      </c>
    </row>
    <row r="157" spans="1:18" x14ac:dyDescent="0.25">
      <c r="A157" t="s">
        <v>7</v>
      </c>
      <c r="B157" s="9">
        <v>16</v>
      </c>
      <c r="C157" s="9">
        <v>7</v>
      </c>
      <c r="D157" s="9">
        <v>12</v>
      </c>
      <c r="E157" s="9">
        <v>0</v>
      </c>
      <c r="F157" s="9">
        <v>0</v>
      </c>
      <c r="G157" s="9" t="e">
        <v>#DIV/0!</v>
      </c>
      <c r="H157" s="9">
        <v>0</v>
      </c>
      <c r="I157" s="9" t="e">
        <v>#N/A</v>
      </c>
      <c r="J157" s="9">
        <v>0</v>
      </c>
      <c r="K157" s="9">
        <v>0</v>
      </c>
      <c r="L157" s="9" t="e">
        <v>#DIV/0!</v>
      </c>
      <c r="M157" s="9">
        <v>0</v>
      </c>
      <c r="N157" s="9">
        <v>0</v>
      </c>
      <c r="O157" s="9">
        <v>12</v>
      </c>
      <c r="Q157" t="str">
        <f t="shared" si="4"/>
        <v>0</v>
      </c>
      <c r="R157" t="str">
        <f t="shared" si="5"/>
        <v>0</v>
      </c>
    </row>
    <row r="158" spans="1:18" x14ac:dyDescent="0.25">
      <c r="A158" t="s">
        <v>7</v>
      </c>
      <c r="B158" s="9">
        <v>17</v>
      </c>
      <c r="C158" s="9">
        <v>3</v>
      </c>
      <c r="D158" s="9">
        <v>1</v>
      </c>
      <c r="E158" s="9">
        <v>0</v>
      </c>
      <c r="F158" s="9">
        <v>0</v>
      </c>
      <c r="G158" s="9" t="e">
        <v>#DIV/0!</v>
      </c>
      <c r="H158" s="9">
        <v>0</v>
      </c>
      <c r="I158" s="9" t="e">
        <v>#N/A</v>
      </c>
      <c r="J158" s="9">
        <v>0</v>
      </c>
      <c r="K158" s="9">
        <v>0</v>
      </c>
      <c r="L158" s="9" t="e">
        <v>#DIV/0!</v>
      </c>
      <c r="M158" s="9">
        <v>0</v>
      </c>
      <c r="N158" s="9">
        <v>0</v>
      </c>
      <c r="O158" s="9">
        <v>1</v>
      </c>
      <c r="Q158" t="str">
        <f t="shared" si="4"/>
        <v>0</v>
      </c>
      <c r="R158" t="str">
        <f t="shared" si="5"/>
        <v>0</v>
      </c>
    </row>
    <row r="159" spans="1:18" x14ac:dyDescent="0.25">
      <c r="A159" t="s">
        <v>7</v>
      </c>
      <c r="B159" s="9">
        <v>17</v>
      </c>
      <c r="C159" s="9">
        <v>3</v>
      </c>
      <c r="D159" s="9">
        <v>2</v>
      </c>
      <c r="E159" s="9">
        <v>0</v>
      </c>
      <c r="F159" s="9">
        <v>0</v>
      </c>
      <c r="G159" s="9" t="e">
        <v>#DIV/0!</v>
      </c>
      <c r="H159" s="9">
        <v>0</v>
      </c>
      <c r="I159" s="9" t="e">
        <v>#N/A</v>
      </c>
      <c r="J159" s="9">
        <v>0</v>
      </c>
      <c r="K159" s="9">
        <v>0</v>
      </c>
      <c r="L159" s="9" t="e">
        <v>#DIV/0!</v>
      </c>
      <c r="M159" s="9">
        <v>0</v>
      </c>
      <c r="N159" s="9">
        <v>0</v>
      </c>
      <c r="O159" s="9">
        <v>2</v>
      </c>
      <c r="Q159" t="str">
        <f t="shared" si="4"/>
        <v>0</v>
      </c>
      <c r="R159" t="str">
        <f t="shared" si="5"/>
        <v>0</v>
      </c>
    </row>
    <row r="160" spans="1:18" x14ac:dyDescent="0.25">
      <c r="A160" t="s">
        <v>7</v>
      </c>
      <c r="B160" s="9">
        <v>17</v>
      </c>
      <c r="C160" s="9">
        <v>3</v>
      </c>
      <c r="D160" s="9">
        <v>3</v>
      </c>
      <c r="E160" s="9">
        <v>243</v>
      </c>
      <c r="F160" s="9">
        <v>22</v>
      </c>
      <c r="G160" s="9">
        <v>11.045454545454545</v>
      </c>
      <c r="H160" s="9">
        <v>7</v>
      </c>
      <c r="I160" s="9">
        <v>42</v>
      </c>
      <c r="J160" s="9">
        <v>793</v>
      </c>
      <c r="K160" s="9">
        <v>61</v>
      </c>
      <c r="L160" s="9">
        <v>13</v>
      </c>
      <c r="M160" s="9">
        <v>24</v>
      </c>
      <c r="N160" s="9">
        <v>51</v>
      </c>
      <c r="O160" s="9">
        <v>3</v>
      </c>
      <c r="Q160" t="str">
        <f t="shared" si="4"/>
        <v>1</v>
      </c>
      <c r="R160" t="str">
        <f t="shared" si="5"/>
        <v>1</v>
      </c>
    </row>
    <row r="161" spans="1:18" x14ac:dyDescent="0.25">
      <c r="A161" t="s">
        <v>7</v>
      </c>
      <c r="B161" s="9">
        <v>17</v>
      </c>
      <c r="C161" s="9">
        <v>3</v>
      </c>
      <c r="D161" s="9">
        <v>4</v>
      </c>
      <c r="E161" s="9">
        <v>237</v>
      </c>
      <c r="F161" s="9">
        <v>19</v>
      </c>
      <c r="G161" s="9">
        <v>12.473684210526315</v>
      </c>
      <c r="H161" s="9">
        <v>7</v>
      </c>
      <c r="I161" s="9">
        <v>38</v>
      </c>
      <c r="J161" s="9">
        <v>469</v>
      </c>
      <c r="K161" s="9">
        <v>53</v>
      </c>
      <c r="L161" s="9">
        <v>8.8490566037735849</v>
      </c>
      <c r="M161" s="9">
        <v>19</v>
      </c>
      <c r="N161" s="9">
        <v>12</v>
      </c>
      <c r="O161" s="9">
        <v>4</v>
      </c>
      <c r="Q161" t="str">
        <f t="shared" si="4"/>
        <v>1</v>
      </c>
      <c r="R161" t="str">
        <f t="shared" si="5"/>
        <v>1</v>
      </c>
    </row>
    <row r="162" spans="1:18" x14ac:dyDescent="0.25">
      <c r="A162" t="s">
        <v>7</v>
      </c>
      <c r="B162" s="9">
        <v>17</v>
      </c>
      <c r="C162" s="9">
        <v>3</v>
      </c>
      <c r="D162" s="9">
        <v>5</v>
      </c>
      <c r="E162" s="9">
        <v>250</v>
      </c>
      <c r="F162" s="9">
        <v>21</v>
      </c>
      <c r="G162" s="9">
        <v>11.904761904761905</v>
      </c>
      <c r="H162" s="9">
        <v>7</v>
      </c>
      <c r="I162" s="9">
        <v>55</v>
      </c>
      <c r="J162" s="9">
        <v>703</v>
      </c>
      <c r="K162" s="9">
        <v>54</v>
      </c>
      <c r="L162" s="9">
        <v>13.018518518518519</v>
      </c>
      <c r="M162" s="9">
        <v>21</v>
      </c>
      <c r="N162" s="9">
        <v>75</v>
      </c>
      <c r="O162" s="9">
        <v>5</v>
      </c>
      <c r="Q162" t="str">
        <f t="shared" si="4"/>
        <v>1</v>
      </c>
      <c r="R162" t="str">
        <f t="shared" si="5"/>
        <v>1</v>
      </c>
    </row>
    <row r="163" spans="1:18" x14ac:dyDescent="0.25">
      <c r="A163" t="s">
        <v>7</v>
      </c>
      <c r="B163" s="9">
        <v>17</v>
      </c>
      <c r="C163" s="9">
        <v>3</v>
      </c>
      <c r="D163" s="9">
        <v>6</v>
      </c>
      <c r="E163" s="9">
        <v>168</v>
      </c>
      <c r="F163" s="9">
        <v>21</v>
      </c>
      <c r="G163" s="9">
        <v>8</v>
      </c>
      <c r="H163" s="9">
        <v>5</v>
      </c>
      <c r="I163" s="9">
        <v>33</v>
      </c>
      <c r="J163" s="9">
        <v>0</v>
      </c>
      <c r="K163" s="9">
        <v>0</v>
      </c>
      <c r="L163" s="9" t="e">
        <v>#DIV/0!</v>
      </c>
      <c r="M163" s="9">
        <v>0</v>
      </c>
      <c r="N163" s="9">
        <v>0</v>
      </c>
      <c r="O163" s="9">
        <v>6</v>
      </c>
      <c r="Q163" t="str">
        <f t="shared" si="4"/>
        <v>1</v>
      </c>
      <c r="R163" t="str">
        <f t="shared" si="5"/>
        <v>0</v>
      </c>
    </row>
    <row r="164" spans="1:18" x14ac:dyDescent="0.25">
      <c r="A164" t="s">
        <v>7</v>
      </c>
      <c r="B164" s="9">
        <v>17</v>
      </c>
      <c r="C164" s="9">
        <v>3</v>
      </c>
      <c r="D164" s="9">
        <v>7</v>
      </c>
      <c r="E164" s="9">
        <v>0</v>
      </c>
      <c r="F164" s="9">
        <v>0</v>
      </c>
      <c r="G164" s="9" t="e">
        <v>#DIV/0!</v>
      </c>
      <c r="H164" s="9">
        <v>0</v>
      </c>
      <c r="I164" s="9" t="e">
        <v>#N/A</v>
      </c>
      <c r="J164" s="9">
        <v>0</v>
      </c>
      <c r="K164" s="9">
        <v>0</v>
      </c>
      <c r="L164" s="9" t="e">
        <v>#DIV/0!</v>
      </c>
      <c r="M164" s="9">
        <v>0</v>
      </c>
      <c r="N164" s="9">
        <v>0</v>
      </c>
      <c r="O164" s="9">
        <v>7</v>
      </c>
      <c r="Q164" t="str">
        <f t="shared" si="4"/>
        <v>0</v>
      </c>
      <c r="R164" t="str">
        <f t="shared" si="5"/>
        <v>0</v>
      </c>
    </row>
    <row r="165" spans="1:18" x14ac:dyDescent="0.25">
      <c r="A165" t="s">
        <v>7</v>
      </c>
      <c r="B165" s="9">
        <v>17</v>
      </c>
      <c r="C165" s="9">
        <v>3</v>
      </c>
      <c r="D165" s="9">
        <v>8</v>
      </c>
      <c r="E165" s="9">
        <v>0</v>
      </c>
      <c r="F165" s="9">
        <v>0</v>
      </c>
      <c r="G165" s="9" t="e">
        <v>#DIV/0!</v>
      </c>
      <c r="H165" s="9">
        <v>0</v>
      </c>
      <c r="I165" s="9" t="e">
        <v>#N/A</v>
      </c>
      <c r="J165" s="9">
        <v>0</v>
      </c>
      <c r="K165" s="9">
        <v>0</v>
      </c>
      <c r="L165" s="9" t="e">
        <v>#DIV/0!</v>
      </c>
      <c r="M165" s="9">
        <v>0</v>
      </c>
      <c r="N165" s="9">
        <v>0</v>
      </c>
      <c r="O165" s="9">
        <v>8</v>
      </c>
      <c r="Q165" t="str">
        <f t="shared" si="4"/>
        <v>0</v>
      </c>
      <c r="R165" t="str">
        <f t="shared" si="5"/>
        <v>0</v>
      </c>
    </row>
    <row r="166" spans="1:18" x14ac:dyDescent="0.25">
      <c r="A166" t="s">
        <v>7</v>
      </c>
      <c r="B166" s="9">
        <v>17</v>
      </c>
      <c r="C166" s="9">
        <v>3</v>
      </c>
      <c r="D166" s="9">
        <v>9</v>
      </c>
      <c r="E166" s="9">
        <v>0</v>
      </c>
      <c r="F166" s="9">
        <v>0</v>
      </c>
      <c r="G166" s="9" t="e">
        <v>#DIV/0!</v>
      </c>
      <c r="H166" s="9">
        <v>0</v>
      </c>
      <c r="I166" s="9" t="e">
        <v>#N/A</v>
      </c>
      <c r="J166" s="9">
        <v>0</v>
      </c>
      <c r="K166" s="9">
        <v>0</v>
      </c>
      <c r="L166" s="9" t="e">
        <v>#DIV/0!</v>
      </c>
      <c r="M166" s="9">
        <v>0</v>
      </c>
      <c r="N166" s="9">
        <v>0</v>
      </c>
      <c r="O166" s="9">
        <v>9</v>
      </c>
      <c r="Q166" t="str">
        <f t="shared" si="4"/>
        <v>0</v>
      </c>
      <c r="R166" t="str">
        <f t="shared" si="5"/>
        <v>0</v>
      </c>
    </row>
    <row r="167" spans="1:18" x14ac:dyDescent="0.25">
      <c r="A167" t="s">
        <v>7</v>
      </c>
      <c r="B167" s="9">
        <v>17</v>
      </c>
      <c r="C167" s="9">
        <v>3</v>
      </c>
      <c r="D167" s="9">
        <v>10</v>
      </c>
      <c r="E167" s="9">
        <v>0</v>
      </c>
      <c r="F167" s="9">
        <v>0</v>
      </c>
      <c r="G167" s="9" t="e">
        <v>#DIV/0!</v>
      </c>
      <c r="H167" s="9">
        <v>0</v>
      </c>
      <c r="I167" s="9" t="e">
        <v>#N/A</v>
      </c>
      <c r="J167" s="9">
        <v>0</v>
      </c>
      <c r="K167" s="9">
        <v>0</v>
      </c>
      <c r="L167" s="9" t="e">
        <v>#DIV/0!</v>
      </c>
      <c r="M167" s="9">
        <v>0</v>
      </c>
      <c r="N167" s="9">
        <v>0</v>
      </c>
      <c r="O167" s="9">
        <v>10</v>
      </c>
      <c r="Q167" t="str">
        <f t="shared" si="4"/>
        <v>0</v>
      </c>
      <c r="R167" t="str">
        <f t="shared" si="5"/>
        <v>0</v>
      </c>
    </row>
    <row r="168" spans="1:18" x14ac:dyDescent="0.25">
      <c r="A168" t="s">
        <v>7</v>
      </c>
      <c r="B168" s="9">
        <v>18</v>
      </c>
      <c r="C168" s="9">
        <v>8</v>
      </c>
      <c r="D168" s="9">
        <v>1</v>
      </c>
      <c r="E168" s="9">
        <v>0</v>
      </c>
      <c r="F168" s="9">
        <v>0</v>
      </c>
      <c r="G168" s="9" t="e">
        <v>#DIV/0!</v>
      </c>
      <c r="H168" s="9">
        <v>0</v>
      </c>
      <c r="I168" s="9" t="e">
        <v>#N/A</v>
      </c>
      <c r="J168" s="9">
        <v>0</v>
      </c>
      <c r="K168" s="9">
        <v>0</v>
      </c>
      <c r="L168" s="9" t="e">
        <v>#DIV/0!</v>
      </c>
      <c r="M168" s="9">
        <v>0</v>
      </c>
      <c r="N168" s="9">
        <v>0</v>
      </c>
      <c r="O168" s="9">
        <v>1</v>
      </c>
      <c r="Q168" t="str">
        <f t="shared" si="4"/>
        <v>0</v>
      </c>
      <c r="R168" t="str">
        <f t="shared" si="5"/>
        <v>0</v>
      </c>
    </row>
    <row r="169" spans="1:18" x14ac:dyDescent="0.25">
      <c r="A169" t="s">
        <v>7</v>
      </c>
      <c r="B169" s="9">
        <v>18</v>
      </c>
      <c r="C169" s="9">
        <v>8</v>
      </c>
      <c r="D169" s="9">
        <v>2</v>
      </c>
      <c r="E169" s="9">
        <v>0</v>
      </c>
      <c r="F169" s="9">
        <v>0</v>
      </c>
      <c r="G169" s="9" t="e">
        <v>#DIV/0!</v>
      </c>
      <c r="H169" s="9">
        <v>0</v>
      </c>
      <c r="I169" s="9" t="e">
        <v>#N/A</v>
      </c>
      <c r="J169" s="9">
        <v>0</v>
      </c>
      <c r="K169" s="9">
        <v>0</v>
      </c>
      <c r="L169" s="9" t="e">
        <v>#DIV/0!</v>
      </c>
      <c r="M169" s="9">
        <v>0</v>
      </c>
      <c r="N169" s="9">
        <v>0</v>
      </c>
      <c r="O169" s="9">
        <v>2</v>
      </c>
      <c r="Q169" t="str">
        <f t="shared" si="4"/>
        <v>0</v>
      </c>
      <c r="R169" t="str">
        <f t="shared" si="5"/>
        <v>0</v>
      </c>
    </row>
    <row r="170" spans="1:18" x14ac:dyDescent="0.25">
      <c r="A170" t="s">
        <v>7</v>
      </c>
      <c r="B170" s="9">
        <v>18</v>
      </c>
      <c r="C170" s="9">
        <v>8</v>
      </c>
      <c r="D170" s="9">
        <v>3</v>
      </c>
      <c r="E170" s="9">
        <v>306</v>
      </c>
      <c r="F170" s="9">
        <v>22</v>
      </c>
      <c r="G170" s="9">
        <v>13.909090909090908</v>
      </c>
      <c r="H170" s="9">
        <v>9</v>
      </c>
      <c r="I170" s="9">
        <v>22</v>
      </c>
      <c r="J170" s="9">
        <v>691</v>
      </c>
      <c r="K170" s="9">
        <v>66</v>
      </c>
      <c r="L170" s="9">
        <v>10.469696969696969</v>
      </c>
      <c r="M170" s="9">
        <v>25</v>
      </c>
      <c r="N170" s="9">
        <v>53</v>
      </c>
      <c r="O170" s="9">
        <v>3</v>
      </c>
      <c r="Q170" t="str">
        <f t="shared" si="4"/>
        <v>1</v>
      </c>
      <c r="R170" t="str">
        <f t="shared" si="5"/>
        <v>1</v>
      </c>
    </row>
    <row r="171" spans="1:18" x14ac:dyDescent="0.25">
      <c r="A171" t="s">
        <v>7</v>
      </c>
      <c r="B171" s="9">
        <v>18</v>
      </c>
      <c r="C171" s="9">
        <v>8</v>
      </c>
      <c r="D171" s="9">
        <v>4</v>
      </c>
      <c r="E171" s="9">
        <v>293</v>
      </c>
      <c r="F171" s="9">
        <v>27</v>
      </c>
      <c r="G171" s="9">
        <v>10.851851851851851</v>
      </c>
      <c r="H171" s="9">
        <v>10</v>
      </c>
      <c r="I171" s="9">
        <v>25</v>
      </c>
      <c r="J171" s="9">
        <v>852</v>
      </c>
      <c r="K171" s="9">
        <v>64</v>
      </c>
      <c r="L171" s="9">
        <v>13.3125</v>
      </c>
      <c r="M171" s="9">
        <v>28</v>
      </c>
      <c r="N171" s="9">
        <v>59</v>
      </c>
      <c r="O171" s="9">
        <v>4</v>
      </c>
      <c r="Q171" t="str">
        <f t="shared" si="4"/>
        <v>1</v>
      </c>
      <c r="R171" t="str">
        <f t="shared" si="5"/>
        <v>1</v>
      </c>
    </row>
    <row r="172" spans="1:18" x14ac:dyDescent="0.25">
      <c r="A172" t="s">
        <v>7</v>
      </c>
      <c r="B172" s="9">
        <v>18</v>
      </c>
      <c r="C172" s="9">
        <v>8</v>
      </c>
      <c r="D172" s="9">
        <v>5</v>
      </c>
      <c r="E172" s="9">
        <v>273</v>
      </c>
      <c r="F172" s="9">
        <v>27</v>
      </c>
      <c r="G172" s="9">
        <v>10.111111111111111</v>
      </c>
      <c r="H172" s="9">
        <v>7</v>
      </c>
      <c r="I172" s="9">
        <v>10</v>
      </c>
      <c r="J172" s="9">
        <v>702</v>
      </c>
      <c r="K172" s="9">
        <v>62</v>
      </c>
      <c r="L172" s="9">
        <v>11.32258064516129</v>
      </c>
      <c r="M172" s="9">
        <v>22</v>
      </c>
      <c r="N172" s="9">
        <v>47</v>
      </c>
      <c r="O172" s="9">
        <v>5</v>
      </c>
      <c r="Q172" t="str">
        <f t="shared" si="4"/>
        <v>1</v>
      </c>
      <c r="R172" t="str">
        <f t="shared" si="5"/>
        <v>1</v>
      </c>
    </row>
    <row r="173" spans="1:18" x14ac:dyDescent="0.25">
      <c r="A173" t="s">
        <v>7</v>
      </c>
      <c r="B173" s="9">
        <v>18</v>
      </c>
      <c r="C173" s="9">
        <v>8</v>
      </c>
      <c r="D173" s="9">
        <v>6</v>
      </c>
      <c r="E173" s="9">
        <v>194</v>
      </c>
      <c r="F173" s="9">
        <v>22</v>
      </c>
      <c r="G173" s="9">
        <v>8.8181818181818183</v>
      </c>
      <c r="H173" s="9">
        <v>4</v>
      </c>
      <c r="I173" s="9">
        <v>22</v>
      </c>
      <c r="J173" s="9">
        <v>0</v>
      </c>
      <c r="K173" s="9">
        <v>0</v>
      </c>
      <c r="L173" s="9" t="e">
        <v>#DIV/0!</v>
      </c>
      <c r="M173" s="9">
        <v>0</v>
      </c>
      <c r="N173" s="9">
        <v>0</v>
      </c>
      <c r="O173" s="9">
        <v>6</v>
      </c>
      <c r="Q173" t="str">
        <f t="shared" si="4"/>
        <v>1</v>
      </c>
      <c r="R173" t="str">
        <f t="shared" si="5"/>
        <v>0</v>
      </c>
    </row>
    <row r="174" spans="1:18" x14ac:dyDescent="0.25">
      <c r="A174" t="s">
        <v>7</v>
      </c>
      <c r="B174" s="9">
        <v>18</v>
      </c>
      <c r="C174" s="9">
        <v>8</v>
      </c>
      <c r="D174" s="9">
        <v>7</v>
      </c>
      <c r="E174" s="9">
        <v>0</v>
      </c>
      <c r="F174" s="9">
        <v>0</v>
      </c>
      <c r="G174" s="9" t="e">
        <v>#DIV/0!</v>
      </c>
      <c r="H174" s="9">
        <v>0</v>
      </c>
      <c r="I174" s="9" t="e">
        <v>#N/A</v>
      </c>
      <c r="J174" s="9">
        <v>0</v>
      </c>
      <c r="K174" s="9">
        <v>0</v>
      </c>
      <c r="L174" s="9" t="e">
        <v>#DIV/0!</v>
      </c>
      <c r="M174" s="9">
        <v>0</v>
      </c>
      <c r="N174" s="9">
        <v>0</v>
      </c>
      <c r="O174" s="9">
        <v>7</v>
      </c>
      <c r="Q174" t="str">
        <f t="shared" si="4"/>
        <v>0</v>
      </c>
      <c r="R174" t="str">
        <f t="shared" si="5"/>
        <v>0</v>
      </c>
    </row>
    <row r="175" spans="1:18" x14ac:dyDescent="0.25">
      <c r="A175" t="s">
        <v>7</v>
      </c>
      <c r="B175" s="9">
        <v>18</v>
      </c>
      <c r="C175" s="9">
        <v>8</v>
      </c>
      <c r="D175" s="9">
        <v>8</v>
      </c>
      <c r="E175" s="9">
        <v>0</v>
      </c>
      <c r="F175" s="9">
        <v>0</v>
      </c>
      <c r="G175" s="9" t="e">
        <v>#DIV/0!</v>
      </c>
      <c r="H175" s="9">
        <v>0</v>
      </c>
      <c r="I175" s="9" t="e">
        <v>#N/A</v>
      </c>
      <c r="J175" s="9">
        <v>0</v>
      </c>
      <c r="K175" s="9">
        <v>0</v>
      </c>
      <c r="L175" s="9" t="e">
        <v>#DIV/0!</v>
      </c>
      <c r="M175" s="9">
        <v>0</v>
      </c>
      <c r="N175" s="9">
        <v>0</v>
      </c>
      <c r="O175" s="9">
        <v>8</v>
      </c>
      <c r="Q175" t="str">
        <f t="shared" si="4"/>
        <v>0</v>
      </c>
      <c r="R175" t="str">
        <f t="shared" si="5"/>
        <v>0</v>
      </c>
    </row>
    <row r="176" spans="1:18" x14ac:dyDescent="0.25">
      <c r="A176" t="s">
        <v>7</v>
      </c>
      <c r="B176" s="9">
        <v>18</v>
      </c>
      <c r="C176" s="9">
        <v>8</v>
      </c>
      <c r="D176" s="9">
        <v>9</v>
      </c>
      <c r="E176" s="9">
        <v>0</v>
      </c>
      <c r="F176" s="9">
        <v>0</v>
      </c>
      <c r="G176" s="9" t="e">
        <v>#DIV/0!</v>
      </c>
      <c r="H176" s="9">
        <v>0</v>
      </c>
      <c r="I176" s="9" t="e">
        <v>#N/A</v>
      </c>
      <c r="J176" s="9">
        <v>0</v>
      </c>
      <c r="K176" s="9">
        <v>0</v>
      </c>
      <c r="L176" s="9" t="e">
        <v>#DIV/0!</v>
      </c>
      <c r="M176" s="9">
        <v>0</v>
      </c>
      <c r="N176" s="9">
        <v>0</v>
      </c>
      <c r="O176" s="9">
        <v>9</v>
      </c>
      <c r="Q176" t="str">
        <f t="shared" si="4"/>
        <v>0</v>
      </c>
      <c r="R176" t="str">
        <f t="shared" si="5"/>
        <v>0</v>
      </c>
    </row>
    <row r="177" spans="1:18" x14ac:dyDescent="0.25">
      <c r="A177" t="s">
        <v>7</v>
      </c>
      <c r="B177" s="9">
        <v>18</v>
      </c>
      <c r="C177" s="9">
        <v>8</v>
      </c>
      <c r="D177" s="9">
        <v>10</v>
      </c>
      <c r="E177" s="9">
        <v>0</v>
      </c>
      <c r="F177" s="9">
        <v>0</v>
      </c>
      <c r="G177" s="9" t="e">
        <v>#DIV/0!</v>
      </c>
      <c r="H177" s="9">
        <v>0</v>
      </c>
      <c r="I177" s="9" t="e">
        <v>#N/A</v>
      </c>
      <c r="J177" s="9">
        <v>0</v>
      </c>
      <c r="K177" s="9">
        <v>0</v>
      </c>
      <c r="L177" s="9" t="e">
        <v>#DIV/0!</v>
      </c>
      <c r="M177" s="9">
        <v>0</v>
      </c>
      <c r="N177" s="9">
        <v>0</v>
      </c>
      <c r="O177" s="9">
        <v>10</v>
      </c>
      <c r="Q177" t="str">
        <f t="shared" si="4"/>
        <v>0</v>
      </c>
      <c r="R177" t="str">
        <f t="shared" si="5"/>
        <v>0</v>
      </c>
    </row>
    <row r="178" spans="1:18" x14ac:dyDescent="0.25">
      <c r="A178" t="s">
        <v>7</v>
      </c>
      <c r="B178" s="9">
        <v>18</v>
      </c>
      <c r="C178" s="9">
        <v>8</v>
      </c>
      <c r="D178" s="9">
        <v>11</v>
      </c>
      <c r="E178" s="9">
        <v>0</v>
      </c>
      <c r="F178" s="9">
        <v>0</v>
      </c>
      <c r="G178" s="9" t="e">
        <v>#DIV/0!</v>
      </c>
      <c r="H178" s="9">
        <v>0</v>
      </c>
      <c r="I178" s="9" t="e">
        <v>#N/A</v>
      </c>
      <c r="J178" s="9">
        <v>0</v>
      </c>
      <c r="K178" s="9">
        <v>0</v>
      </c>
      <c r="L178" s="9" t="e">
        <v>#DIV/0!</v>
      </c>
      <c r="M178" s="9">
        <v>0</v>
      </c>
      <c r="N178" s="9">
        <v>0</v>
      </c>
      <c r="O178" s="9">
        <v>11</v>
      </c>
      <c r="Q178" t="str">
        <f t="shared" si="4"/>
        <v>0</v>
      </c>
      <c r="R178" t="str">
        <f t="shared" si="5"/>
        <v>0</v>
      </c>
    </row>
    <row r="179" spans="1:18" x14ac:dyDescent="0.25">
      <c r="A179" t="s">
        <v>7</v>
      </c>
      <c r="B179" s="9">
        <v>19</v>
      </c>
      <c r="C179" s="9">
        <v>7</v>
      </c>
      <c r="D179" s="9">
        <v>1</v>
      </c>
      <c r="E179" s="9">
        <v>0</v>
      </c>
      <c r="F179" s="9">
        <v>0</v>
      </c>
      <c r="G179" s="9" t="e">
        <v>#DIV/0!</v>
      </c>
      <c r="H179" s="9">
        <v>0</v>
      </c>
      <c r="I179" s="9" t="e">
        <v>#N/A</v>
      </c>
      <c r="J179" s="9">
        <v>0</v>
      </c>
      <c r="K179" s="9">
        <v>0</v>
      </c>
      <c r="L179" s="9" t="e">
        <v>#DIV/0!</v>
      </c>
      <c r="M179" s="9">
        <v>0</v>
      </c>
      <c r="N179" s="9">
        <v>0</v>
      </c>
      <c r="O179" s="9">
        <v>1</v>
      </c>
      <c r="Q179" t="str">
        <f t="shared" si="4"/>
        <v>0</v>
      </c>
      <c r="R179" t="str">
        <f t="shared" si="5"/>
        <v>0</v>
      </c>
    </row>
    <row r="180" spans="1:18" x14ac:dyDescent="0.25">
      <c r="A180" t="s">
        <v>7</v>
      </c>
      <c r="B180" s="9">
        <v>19</v>
      </c>
      <c r="C180" s="9">
        <v>7</v>
      </c>
      <c r="D180" s="9">
        <v>2</v>
      </c>
      <c r="E180" s="9">
        <v>0</v>
      </c>
      <c r="F180" s="9">
        <v>0</v>
      </c>
      <c r="G180" s="9" t="e">
        <v>#DIV/0!</v>
      </c>
      <c r="H180" s="9">
        <v>0</v>
      </c>
      <c r="I180" s="9" t="e">
        <v>#N/A</v>
      </c>
      <c r="J180" s="9">
        <v>0</v>
      </c>
      <c r="K180" s="9">
        <v>0</v>
      </c>
      <c r="L180" s="9" t="e">
        <v>#DIV/0!</v>
      </c>
      <c r="M180" s="9">
        <v>0</v>
      </c>
      <c r="N180" s="9">
        <v>0</v>
      </c>
      <c r="O180" s="9">
        <v>2</v>
      </c>
      <c r="Q180" t="str">
        <f t="shared" si="4"/>
        <v>0</v>
      </c>
      <c r="R180" t="str">
        <f t="shared" si="5"/>
        <v>0</v>
      </c>
    </row>
    <row r="181" spans="1:18" x14ac:dyDescent="0.25">
      <c r="A181" t="s">
        <v>7</v>
      </c>
      <c r="B181" s="9">
        <v>19</v>
      </c>
      <c r="C181" s="9">
        <v>7</v>
      </c>
      <c r="D181" s="9">
        <v>3</v>
      </c>
      <c r="E181" s="9">
        <v>0</v>
      </c>
      <c r="F181" s="9">
        <v>0</v>
      </c>
      <c r="G181" s="9" t="e">
        <v>#DIV/0!</v>
      </c>
      <c r="H181" s="9">
        <v>0</v>
      </c>
      <c r="I181" s="9" t="e">
        <v>#N/A</v>
      </c>
      <c r="J181" s="9">
        <v>451</v>
      </c>
      <c r="K181" s="9">
        <v>59</v>
      </c>
      <c r="L181" s="9">
        <v>7.6440677966101696</v>
      </c>
      <c r="M181" s="9">
        <v>17</v>
      </c>
      <c r="N181" s="9">
        <v>18</v>
      </c>
      <c r="O181" s="9">
        <v>3</v>
      </c>
      <c r="Q181" t="str">
        <f t="shared" si="4"/>
        <v>0</v>
      </c>
      <c r="R181" t="str">
        <f t="shared" si="5"/>
        <v>1</v>
      </c>
    </row>
    <row r="182" spans="1:18" x14ac:dyDescent="0.25">
      <c r="A182" t="s">
        <v>7</v>
      </c>
      <c r="B182" s="9">
        <v>19</v>
      </c>
      <c r="C182" s="9">
        <v>7</v>
      </c>
      <c r="D182" s="9">
        <v>4</v>
      </c>
      <c r="E182" s="9">
        <v>211</v>
      </c>
      <c r="F182" s="9">
        <v>26</v>
      </c>
      <c r="G182" s="9">
        <v>8.115384615384615</v>
      </c>
      <c r="H182" s="9">
        <v>6</v>
      </c>
      <c r="I182" s="9">
        <v>29</v>
      </c>
      <c r="J182" s="9">
        <v>443</v>
      </c>
      <c r="K182" s="9">
        <v>46</v>
      </c>
      <c r="L182" s="9">
        <v>9.6304347826086953</v>
      </c>
      <c r="M182" s="9">
        <v>19</v>
      </c>
      <c r="N182" s="9">
        <v>15</v>
      </c>
      <c r="O182" s="9">
        <v>4</v>
      </c>
      <c r="Q182" t="str">
        <f t="shared" si="4"/>
        <v>1</v>
      </c>
      <c r="R182" t="str">
        <f t="shared" si="5"/>
        <v>1</v>
      </c>
    </row>
    <row r="183" spans="1:18" x14ac:dyDescent="0.25">
      <c r="A183" t="s">
        <v>7</v>
      </c>
      <c r="B183" s="9">
        <v>19</v>
      </c>
      <c r="C183" s="9">
        <v>7</v>
      </c>
      <c r="D183" s="9">
        <v>5</v>
      </c>
      <c r="E183" s="9">
        <v>0</v>
      </c>
      <c r="F183" s="9">
        <v>0</v>
      </c>
      <c r="G183" s="9" t="e">
        <v>#DIV/0!</v>
      </c>
      <c r="H183" s="9">
        <v>0</v>
      </c>
      <c r="I183" s="9" t="e">
        <v>#N/A</v>
      </c>
      <c r="J183" s="9">
        <v>0</v>
      </c>
      <c r="K183" s="9">
        <v>0</v>
      </c>
      <c r="L183" s="9" t="e">
        <v>#DIV/0!</v>
      </c>
      <c r="M183" s="9">
        <v>0</v>
      </c>
      <c r="N183" s="9">
        <v>0</v>
      </c>
      <c r="O183" s="9">
        <v>5</v>
      </c>
      <c r="Q183" t="str">
        <f t="shared" si="4"/>
        <v>0</v>
      </c>
      <c r="R183" t="str">
        <f t="shared" si="5"/>
        <v>0</v>
      </c>
    </row>
    <row r="184" spans="1:18" x14ac:dyDescent="0.25">
      <c r="A184" t="s">
        <v>7</v>
      </c>
      <c r="B184" s="9">
        <v>19</v>
      </c>
      <c r="C184" s="9">
        <v>7</v>
      </c>
      <c r="D184" s="9">
        <v>6</v>
      </c>
      <c r="E184" s="9">
        <v>254</v>
      </c>
      <c r="F184" s="9">
        <v>27</v>
      </c>
      <c r="G184" s="9">
        <v>9.4074074074074066</v>
      </c>
      <c r="H184" s="9">
        <v>8</v>
      </c>
      <c r="I184" s="9">
        <v>27</v>
      </c>
      <c r="J184" s="9">
        <v>678</v>
      </c>
      <c r="K184" s="9">
        <v>72</v>
      </c>
      <c r="L184" s="9">
        <v>9.4166666666666661</v>
      </c>
      <c r="M184" s="9">
        <v>27</v>
      </c>
      <c r="N184" s="9">
        <v>23</v>
      </c>
      <c r="O184" s="9">
        <v>6</v>
      </c>
      <c r="Q184" t="str">
        <f t="shared" si="4"/>
        <v>1</v>
      </c>
      <c r="R184" t="str">
        <f t="shared" si="5"/>
        <v>1</v>
      </c>
    </row>
    <row r="185" spans="1:18" x14ac:dyDescent="0.25">
      <c r="A185" t="s">
        <v>7</v>
      </c>
      <c r="B185" s="9">
        <v>19</v>
      </c>
      <c r="C185" s="9">
        <v>7</v>
      </c>
      <c r="D185" s="9">
        <v>7</v>
      </c>
      <c r="E185" s="9">
        <v>241</v>
      </c>
      <c r="F185" s="9">
        <v>25</v>
      </c>
      <c r="G185" s="9">
        <v>9.64</v>
      </c>
      <c r="H185" s="9">
        <v>10</v>
      </c>
      <c r="I185" s="9">
        <v>30</v>
      </c>
      <c r="J185" s="9">
        <v>0</v>
      </c>
      <c r="K185" s="9">
        <v>0</v>
      </c>
      <c r="L185" s="9" t="e">
        <v>#DIV/0!</v>
      </c>
      <c r="M185" s="9">
        <v>0</v>
      </c>
      <c r="N185" s="9">
        <v>0</v>
      </c>
      <c r="O185" s="9">
        <v>7</v>
      </c>
      <c r="Q185" t="str">
        <f t="shared" si="4"/>
        <v>1</v>
      </c>
      <c r="R185" t="str">
        <f t="shared" si="5"/>
        <v>0</v>
      </c>
    </row>
    <row r="186" spans="1:18" x14ac:dyDescent="0.25">
      <c r="A186" t="s">
        <v>7</v>
      </c>
      <c r="B186" s="9">
        <v>19</v>
      </c>
      <c r="C186" s="9">
        <v>7</v>
      </c>
      <c r="D186" s="9">
        <v>8</v>
      </c>
      <c r="E186" s="9">
        <v>199</v>
      </c>
      <c r="F186" s="9">
        <v>26</v>
      </c>
      <c r="G186" s="9">
        <v>7.6538461538461542</v>
      </c>
      <c r="H186" s="9">
        <v>8</v>
      </c>
      <c r="I186" s="9">
        <v>33</v>
      </c>
      <c r="J186" s="9">
        <v>0</v>
      </c>
      <c r="K186" s="9">
        <v>0</v>
      </c>
      <c r="L186" s="9" t="e">
        <v>#DIV/0!</v>
      </c>
      <c r="M186" s="9">
        <v>0</v>
      </c>
      <c r="N186" s="9">
        <v>0</v>
      </c>
      <c r="O186" s="9">
        <v>8</v>
      </c>
      <c r="Q186" t="str">
        <f t="shared" si="4"/>
        <v>1</v>
      </c>
      <c r="R186" t="str">
        <f t="shared" si="5"/>
        <v>0</v>
      </c>
    </row>
    <row r="187" spans="1:18" x14ac:dyDescent="0.25">
      <c r="A187" t="s">
        <v>7</v>
      </c>
      <c r="B187" s="9">
        <v>19</v>
      </c>
      <c r="C187" s="9">
        <v>7</v>
      </c>
      <c r="D187" s="9">
        <v>9</v>
      </c>
      <c r="E187" s="9">
        <v>0</v>
      </c>
      <c r="F187" s="9">
        <v>0</v>
      </c>
      <c r="G187" s="9" t="e">
        <v>#DIV/0!</v>
      </c>
      <c r="H187" s="9">
        <v>0</v>
      </c>
      <c r="I187" s="9" t="e">
        <v>#N/A</v>
      </c>
      <c r="J187" s="9">
        <v>0</v>
      </c>
      <c r="K187" s="9">
        <v>0</v>
      </c>
      <c r="L187" s="9" t="e">
        <v>#DIV/0!</v>
      </c>
      <c r="M187" s="9">
        <v>0</v>
      </c>
      <c r="N187" s="9">
        <v>0</v>
      </c>
      <c r="O187" s="9">
        <v>9</v>
      </c>
      <c r="Q187" t="str">
        <f t="shared" si="4"/>
        <v>0</v>
      </c>
      <c r="R187" t="str">
        <f t="shared" si="5"/>
        <v>0</v>
      </c>
    </row>
    <row r="188" spans="1:18" x14ac:dyDescent="0.25">
      <c r="A188" t="s">
        <v>7</v>
      </c>
      <c r="B188" s="9">
        <v>19</v>
      </c>
      <c r="C188" s="9">
        <v>7</v>
      </c>
      <c r="D188" s="9">
        <v>10</v>
      </c>
      <c r="E188" s="9">
        <v>0</v>
      </c>
      <c r="F188" s="9">
        <v>0</v>
      </c>
      <c r="G188" s="9" t="e">
        <v>#DIV/0!</v>
      </c>
      <c r="H188" s="9">
        <v>0</v>
      </c>
      <c r="I188" s="9" t="e">
        <v>#N/A</v>
      </c>
      <c r="J188" s="9">
        <v>0</v>
      </c>
      <c r="K188" s="9">
        <v>0</v>
      </c>
      <c r="L188" s="9" t="e">
        <v>#DIV/0!</v>
      </c>
      <c r="M188" s="9">
        <v>0</v>
      </c>
      <c r="N188" s="9">
        <v>0</v>
      </c>
      <c r="O188" s="9">
        <v>10</v>
      </c>
      <c r="Q188" t="str">
        <f t="shared" si="4"/>
        <v>0</v>
      </c>
      <c r="R188" t="str">
        <f t="shared" si="5"/>
        <v>0</v>
      </c>
    </row>
    <row r="189" spans="1:18" x14ac:dyDescent="0.25">
      <c r="A189" t="s">
        <v>7</v>
      </c>
      <c r="B189" s="9">
        <v>19</v>
      </c>
      <c r="C189" s="9">
        <v>7</v>
      </c>
      <c r="D189" s="9">
        <v>11</v>
      </c>
      <c r="E189" s="9">
        <v>0</v>
      </c>
      <c r="F189" s="9">
        <v>0</v>
      </c>
      <c r="G189" s="9" t="e">
        <v>#DIV/0!</v>
      </c>
      <c r="H189" s="9">
        <v>0</v>
      </c>
      <c r="I189" s="9" t="e">
        <v>#N/A</v>
      </c>
      <c r="J189" s="9">
        <v>0</v>
      </c>
      <c r="K189" s="9">
        <v>0</v>
      </c>
      <c r="L189" s="9" t="e">
        <v>#DIV/0!</v>
      </c>
      <c r="M189" s="9">
        <v>0</v>
      </c>
      <c r="N189" s="9">
        <v>0</v>
      </c>
      <c r="O189" s="9">
        <v>11</v>
      </c>
      <c r="Q189" t="str">
        <f t="shared" si="4"/>
        <v>0</v>
      </c>
      <c r="R189" t="str">
        <f t="shared" si="5"/>
        <v>0</v>
      </c>
    </row>
    <row r="190" spans="1:18" x14ac:dyDescent="0.25">
      <c r="A190" t="s">
        <v>7</v>
      </c>
      <c r="B190" s="9">
        <v>19</v>
      </c>
      <c r="C190" s="9">
        <v>7</v>
      </c>
      <c r="D190" s="9">
        <v>12</v>
      </c>
      <c r="E190" s="9">
        <v>0</v>
      </c>
      <c r="F190" s="9">
        <v>0</v>
      </c>
      <c r="G190" s="9" t="e">
        <v>#DIV/0!</v>
      </c>
      <c r="H190" s="9">
        <v>0</v>
      </c>
      <c r="I190" s="9" t="e">
        <v>#N/A</v>
      </c>
      <c r="J190" s="9">
        <v>0</v>
      </c>
      <c r="K190" s="9">
        <v>0</v>
      </c>
      <c r="L190" s="9" t="e">
        <v>#DIV/0!</v>
      </c>
      <c r="M190" s="9">
        <v>0</v>
      </c>
      <c r="N190" s="9">
        <v>0</v>
      </c>
      <c r="O190" s="9">
        <v>12</v>
      </c>
      <c r="Q190" t="str">
        <f t="shared" si="4"/>
        <v>0</v>
      </c>
      <c r="R190" t="str">
        <f t="shared" si="5"/>
        <v>0</v>
      </c>
    </row>
    <row r="191" spans="1:18" x14ac:dyDescent="0.25">
      <c r="A191" t="s">
        <v>7</v>
      </c>
      <c r="B191" s="9">
        <v>20</v>
      </c>
      <c r="C191" s="9">
        <v>5</v>
      </c>
      <c r="D191" s="9">
        <v>1</v>
      </c>
      <c r="E191" s="9">
        <v>0</v>
      </c>
      <c r="F191" s="9">
        <v>0</v>
      </c>
      <c r="G191" s="9" t="e">
        <v>#DIV/0!</v>
      </c>
      <c r="H191" s="9">
        <v>0</v>
      </c>
      <c r="I191" s="9" t="e">
        <v>#N/A</v>
      </c>
      <c r="J191" s="9">
        <v>0</v>
      </c>
      <c r="K191" s="9">
        <v>0</v>
      </c>
      <c r="L191" s="9" t="e">
        <v>#DIV/0!</v>
      </c>
      <c r="M191" s="9">
        <v>0</v>
      </c>
      <c r="N191" s="9">
        <v>0</v>
      </c>
      <c r="O191" s="9">
        <v>1</v>
      </c>
      <c r="Q191" t="str">
        <f t="shared" si="4"/>
        <v>0</v>
      </c>
      <c r="R191" t="str">
        <f t="shared" si="5"/>
        <v>0</v>
      </c>
    </row>
    <row r="192" spans="1:18" x14ac:dyDescent="0.25">
      <c r="A192" t="s">
        <v>7</v>
      </c>
      <c r="B192" s="9">
        <v>20</v>
      </c>
      <c r="C192" s="9">
        <v>5</v>
      </c>
      <c r="D192" s="9">
        <v>2</v>
      </c>
      <c r="E192" s="9">
        <v>0</v>
      </c>
      <c r="F192" s="9">
        <v>0</v>
      </c>
      <c r="G192" s="9" t="e">
        <v>#DIV/0!</v>
      </c>
      <c r="H192" s="9">
        <v>0</v>
      </c>
      <c r="I192" s="9" t="e">
        <v>#N/A</v>
      </c>
      <c r="J192" s="9">
        <v>0</v>
      </c>
      <c r="K192" s="9">
        <v>0</v>
      </c>
      <c r="L192" s="9" t="e">
        <v>#DIV/0!</v>
      </c>
      <c r="M192" s="9">
        <v>0</v>
      </c>
      <c r="N192" s="9">
        <v>0</v>
      </c>
      <c r="O192" s="9">
        <v>2</v>
      </c>
      <c r="Q192" t="str">
        <f t="shared" si="4"/>
        <v>0</v>
      </c>
      <c r="R192" t="str">
        <f t="shared" si="5"/>
        <v>0</v>
      </c>
    </row>
    <row r="193" spans="1:18" x14ac:dyDescent="0.25">
      <c r="A193" t="s">
        <v>7</v>
      </c>
      <c r="B193" s="9">
        <v>20</v>
      </c>
      <c r="C193" s="9">
        <v>5</v>
      </c>
      <c r="D193" s="9">
        <v>3</v>
      </c>
      <c r="E193" s="9">
        <v>202</v>
      </c>
      <c r="F193" s="9">
        <v>27</v>
      </c>
      <c r="G193" s="9">
        <v>7.4814814814814818</v>
      </c>
      <c r="H193" s="9">
        <v>4</v>
      </c>
      <c r="I193" s="9">
        <v>35</v>
      </c>
      <c r="J193" s="9">
        <v>453</v>
      </c>
      <c r="K193" s="9">
        <v>62</v>
      </c>
      <c r="L193" s="9">
        <v>7.306451612903226</v>
      </c>
      <c r="M193" s="9">
        <v>13</v>
      </c>
      <c r="N193" s="9">
        <v>25</v>
      </c>
      <c r="O193" s="9">
        <v>3</v>
      </c>
      <c r="Q193" t="str">
        <f t="shared" si="4"/>
        <v>1</v>
      </c>
      <c r="R193" t="str">
        <f t="shared" si="5"/>
        <v>1</v>
      </c>
    </row>
    <row r="194" spans="1:18" x14ac:dyDescent="0.25">
      <c r="A194" t="s">
        <v>7</v>
      </c>
      <c r="B194" s="9">
        <v>20</v>
      </c>
      <c r="C194" s="9">
        <v>5</v>
      </c>
      <c r="D194" s="9">
        <v>4</v>
      </c>
      <c r="E194" s="9">
        <v>263</v>
      </c>
      <c r="F194" s="9">
        <v>21</v>
      </c>
      <c r="G194" s="9">
        <v>12.523809523809524</v>
      </c>
      <c r="H194" s="9">
        <v>10</v>
      </c>
      <c r="I194" s="9">
        <v>43</v>
      </c>
      <c r="J194" s="9">
        <v>443</v>
      </c>
      <c r="K194" s="9">
        <v>58</v>
      </c>
      <c r="L194" s="9">
        <v>7.6379310344827589</v>
      </c>
      <c r="M194" s="9">
        <v>15</v>
      </c>
      <c r="N194" s="9">
        <v>25</v>
      </c>
      <c r="O194" s="9">
        <v>4</v>
      </c>
      <c r="Q194" t="str">
        <f t="shared" si="4"/>
        <v>1</v>
      </c>
      <c r="R194" t="str">
        <f t="shared" si="5"/>
        <v>1</v>
      </c>
    </row>
    <row r="195" spans="1:18" x14ac:dyDescent="0.25">
      <c r="A195" t="s">
        <v>7</v>
      </c>
      <c r="B195" s="9">
        <v>20</v>
      </c>
      <c r="C195" s="9">
        <v>5</v>
      </c>
      <c r="D195" s="9">
        <v>5</v>
      </c>
      <c r="E195" s="9">
        <v>224</v>
      </c>
      <c r="F195" s="9">
        <v>24</v>
      </c>
      <c r="G195" s="9">
        <v>9.3333333333333339</v>
      </c>
      <c r="H195" s="9">
        <v>8</v>
      </c>
      <c r="I195" s="9">
        <v>35</v>
      </c>
      <c r="J195" s="9">
        <v>577</v>
      </c>
      <c r="K195" s="9">
        <v>60</v>
      </c>
      <c r="L195" s="9">
        <v>9.6166666666666671</v>
      </c>
      <c r="M195" s="9">
        <v>21</v>
      </c>
      <c r="N195" s="9">
        <v>26</v>
      </c>
      <c r="O195" s="9">
        <v>5</v>
      </c>
      <c r="Q195" t="str">
        <f t="shared" ref="Q195:Q258" si="6">IF(E195&gt;0,"1","0")</f>
        <v>1</v>
      </c>
      <c r="R195" t="str">
        <f t="shared" ref="R195:R258" si="7">IF(J195&gt;0,"1","0")</f>
        <v>1</v>
      </c>
    </row>
    <row r="196" spans="1:18" x14ac:dyDescent="0.25">
      <c r="A196" t="s">
        <v>7</v>
      </c>
      <c r="B196" s="9">
        <v>20</v>
      </c>
      <c r="C196" s="9">
        <v>5</v>
      </c>
      <c r="D196" s="9">
        <v>6</v>
      </c>
      <c r="E196" s="9">
        <v>190</v>
      </c>
      <c r="F196" s="9">
        <v>21</v>
      </c>
      <c r="G196" s="9">
        <v>9.0476190476190474</v>
      </c>
      <c r="H196" s="9">
        <v>6</v>
      </c>
      <c r="I196" s="9">
        <v>37</v>
      </c>
      <c r="J196" s="9">
        <v>0</v>
      </c>
      <c r="K196" s="9">
        <v>0</v>
      </c>
      <c r="L196" s="9" t="e">
        <v>#DIV/0!</v>
      </c>
      <c r="M196" s="9">
        <v>0</v>
      </c>
      <c r="N196" s="9">
        <v>0</v>
      </c>
      <c r="O196" s="9">
        <v>6</v>
      </c>
      <c r="Q196" t="str">
        <f t="shared" si="6"/>
        <v>1</v>
      </c>
      <c r="R196" t="str">
        <f t="shared" si="7"/>
        <v>0</v>
      </c>
    </row>
    <row r="197" spans="1:18" x14ac:dyDescent="0.25">
      <c r="A197" t="s">
        <v>7</v>
      </c>
      <c r="B197" s="9">
        <v>20</v>
      </c>
      <c r="C197" s="9">
        <v>5</v>
      </c>
      <c r="D197" s="9">
        <v>7</v>
      </c>
      <c r="E197" s="9">
        <v>0</v>
      </c>
      <c r="F197" s="9">
        <v>0</v>
      </c>
      <c r="G197" s="9" t="e">
        <v>#DIV/0!</v>
      </c>
      <c r="H197" s="9">
        <v>0</v>
      </c>
      <c r="I197" s="9" t="e">
        <v>#N/A</v>
      </c>
      <c r="J197" s="9">
        <v>0</v>
      </c>
      <c r="K197" s="9">
        <v>0</v>
      </c>
      <c r="L197" s="9" t="e">
        <v>#DIV/0!</v>
      </c>
      <c r="M197" s="9">
        <v>0</v>
      </c>
      <c r="N197" s="9">
        <v>0</v>
      </c>
      <c r="O197" s="9">
        <v>7</v>
      </c>
      <c r="Q197" t="str">
        <f t="shared" si="6"/>
        <v>0</v>
      </c>
      <c r="R197" t="str">
        <f t="shared" si="7"/>
        <v>0</v>
      </c>
    </row>
    <row r="198" spans="1:18" x14ac:dyDescent="0.25">
      <c r="A198" t="s">
        <v>7</v>
      </c>
      <c r="B198" s="9">
        <v>20</v>
      </c>
      <c r="C198" s="9">
        <v>5</v>
      </c>
      <c r="D198" s="9">
        <v>8</v>
      </c>
      <c r="E198" s="9">
        <v>0</v>
      </c>
      <c r="F198" s="9">
        <v>0</v>
      </c>
      <c r="G198" s="9" t="e">
        <v>#DIV/0!</v>
      </c>
      <c r="H198" s="9">
        <v>0</v>
      </c>
      <c r="I198" s="9" t="e">
        <v>#N/A</v>
      </c>
      <c r="J198" s="9">
        <v>0</v>
      </c>
      <c r="K198" s="9">
        <v>0</v>
      </c>
      <c r="L198" s="9" t="e">
        <v>#DIV/0!</v>
      </c>
      <c r="M198" s="9">
        <v>0</v>
      </c>
      <c r="N198" s="9">
        <v>0</v>
      </c>
      <c r="O198" s="9">
        <v>8</v>
      </c>
      <c r="Q198" t="str">
        <f t="shared" si="6"/>
        <v>0</v>
      </c>
      <c r="R198" t="str">
        <f t="shared" si="7"/>
        <v>0</v>
      </c>
    </row>
    <row r="199" spans="1:18" x14ac:dyDescent="0.25">
      <c r="A199" t="s">
        <v>7</v>
      </c>
      <c r="B199" s="9">
        <v>20</v>
      </c>
      <c r="C199" s="9">
        <v>5</v>
      </c>
      <c r="D199" s="9">
        <v>9</v>
      </c>
      <c r="E199" s="9">
        <v>0</v>
      </c>
      <c r="F199" s="9">
        <v>0</v>
      </c>
      <c r="G199" s="9" t="e">
        <v>#DIV/0!</v>
      </c>
      <c r="H199" s="9">
        <v>0</v>
      </c>
      <c r="I199" s="9" t="e">
        <v>#N/A</v>
      </c>
      <c r="J199" s="9">
        <v>0</v>
      </c>
      <c r="K199" s="9">
        <v>0</v>
      </c>
      <c r="L199" s="9" t="e">
        <v>#DIV/0!</v>
      </c>
      <c r="M199" s="9">
        <v>0</v>
      </c>
      <c r="N199" s="9">
        <v>0</v>
      </c>
      <c r="O199" s="9">
        <v>9</v>
      </c>
      <c r="Q199" t="str">
        <f t="shared" si="6"/>
        <v>0</v>
      </c>
      <c r="R199" t="str">
        <f t="shared" si="7"/>
        <v>0</v>
      </c>
    </row>
    <row r="200" spans="1:18" x14ac:dyDescent="0.25">
      <c r="A200" t="s">
        <v>7</v>
      </c>
      <c r="B200" s="9">
        <v>20</v>
      </c>
      <c r="C200" s="9">
        <v>5</v>
      </c>
      <c r="D200" s="9">
        <v>10</v>
      </c>
      <c r="E200" s="9">
        <v>0</v>
      </c>
      <c r="F200" s="9">
        <v>0</v>
      </c>
      <c r="G200" s="9" t="e">
        <v>#DIV/0!</v>
      </c>
      <c r="H200" s="9">
        <v>0</v>
      </c>
      <c r="I200" s="9" t="e">
        <v>#N/A</v>
      </c>
      <c r="J200" s="9">
        <v>0</v>
      </c>
      <c r="K200" s="9">
        <v>0</v>
      </c>
      <c r="L200" s="9" t="e">
        <v>#DIV/0!</v>
      </c>
      <c r="M200" s="9">
        <v>0</v>
      </c>
      <c r="N200" s="9">
        <v>0</v>
      </c>
      <c r="O200" s="9">
        <v>10</v>
      </c>
      <c r="Q200" t="str">
        <f t="shared" si="6"/>
        <v>0</v>
      </c>
      <c r="R200" t="str">
        <f t="shared" si="7"/>
        <v>0</v>
      </c>
    </row>
    <row r="201" spans="1:18" x14ac:dyDescent="0.25">
      <c r="A201" t="s">
        <v>7</v>
      </c>
      <c r="B201" s="9">
        <v>21</v>
      </c>
      <c r="C201" s="9">
        <v>2</v>
      </c>
      <c r="D201" s="9">
        <v>1</v>
      </c>
      <c r="E201" s="9">
        <v>0</v>
      </c>
      <c r="F201" s="9">
        <v>0</v>
      </c>
      <c r="G201" s="9" t="e">
        <v>#DIV/0!</v>
      </c>
      <c r="H201" s="9">
        <v>0</v>
      </c>
      <c r="I201" s="9" t="e">
        <v>#N/A</v>
      </c>
      <c r="J201" s="9">
        <v>0</v>
      </c>
      <c r="K201" s="9">
        <v>0</v>
      </c>
      <c r="L201" s="9" t="e">
        <v>#DIV/0!</v>
      </c>
      <c r="M201" s="9">
        <v>0</v>
      </c>
      <c r="N201" s="9">
        <v>0</v>
      </c>
      <c r="O201" s="9">
        <v>1</v>
      </c>
      <c r="Q201" t="str">
        <f t="shared" si="6"/>
        <v>0</v>
      </c>
      <c r="R201" t="str">
        <f t="shared" si="7"/>
        <v>0</v>
      </c>
    </row>
    <row r="202" spans="1:18" x14ac:dyDescent="0.25">
      <c r="A202" t="s">
        <v>7</v>
      </c>
      <c r="B202" s="9">
        <v>21</v>
      </c>
      <c r="C202" s="9">
        <v>2</v>
      </c>
      <c r="D202" s="9">
        <v>2</v>
      </c>
      <c r="E202" s="9">
        <v>0</v>
      </c>
      <c r="F202" s="9">
        <v>0</v>
      </c>
      <c r="G202" s="9" t="e">
        <v>#DIV/0!</v>
      </c>
      <c r="H202" s="9">
        <v>0</v>
      </c>
      <c r="I202" s="9" t="e">
        <v>#N/A</v>
      </c>
      <c r="J202" s="9">
        <v>0</v>
      </c>
      <c r="K202" s="9">
        <v>0</v>
      </c>
      <c r="L202" s="9" t="e">
        <v>#DIV/0!</v>
      </c>
      <c r="M202" s="9">
        <v>0</v>
      </c>
      <c r="N202" s="9">
        <v>0</v>
      </c>
      <c r="O202" s="9">
        <v>2</v>
      </c>
      <c r="Q202" t="str">
        <f t="shared" si="6"/>
        <v>0</v>
      </c>
      <c r="R202" t="str">
        <f t="shared" si="7"/>
        <v>0</v>
      </c>
    </row>
    <row r="203" spans="1:18" x14ac:dyDescent="0.25">
      <c r="A203" t="s">
        <v>7</v>
      </c>
      <c r="B203" s="9">
        <v>21</v>
      </c>
      <c r="C203" s="9">
        <v>2</v>
      </c>
      <c r="D203" s="9">
        <v>3</v>
      </c>
      <c r="E203" s="9">
        <v>119</v>
      </c>
      <c r="F203" s="9">
        <v>18</v>
      </c>
      <c r="G203" s="9">
        <v>6.6111111111111107</v>
      </c>
      <c r="H203" s="9">
        <v>3</v>
      </c>
      <c r="I203" s="9">
        <v>19</v>
      </c>
      <c r="J203" s="9">
        <v>0</v>
      </c>
      <c r="K203" s="9">
        <v>0</v>
      </c>
      <c r="L203" s="9" t="e">
        <v>#DIV/0!</v>
      </c>
      <c r="M203" s="9">
        <v>0</v>
      </c>
      <c r="N203" s="9">
        <v>0</v>
      </c>
      <c r="O203" s="9">
        <v>3</v>
      </c>
      <c r="Q203" t="str">
        <f t="shared" si="6"/>
        <v>1</v>
      </c>
      <c r="R203" t="str">
        <f t="shared" si="7"/>
        <v>0</v>
      </c>
    </row>
    <row r="204" spans="1:18" x14ac:dyDescent="0.25">
      <c r="A204" t="s">
        <v>7</v>
      </c>
      <c r="B204" s="9">
        <v>21</v>
      </c>
      <c r="C204" s="9">
        <v>2</v>
      </c>
      <c r="D204" s="9">
        <v>4</v>
      </c>
      <c r="E204" s="9">
        <v>204</v>
      </c>
      <c r="F204" s="9">
        <v>21</v>
      </c>
      <c r="G204" s="9">
        <v>9.7142857142857135</v>
      </c>
      <c r="H204" s="9">
        <v>4</v>
      </c>
      <c r="I204" s="9">
        <v>40</v>
      </c>
      <c r="J204" s="9">
        <v>476</v>
      </c>
      <c r="K204" s="9">
        <v>57</v>
      </c>
      <c r="L204" s="9">
        <v>8.3508771929824555</v>
      </c>
      <c r="M204" s="9">
        <v>17</v>
      </c>
      <c r="N204" s="9">
        <v>29</v>
      </c>
      <c r="O204" s="9">
        <v>4</v>
      </c>
      <c r="Q204" t="str">
        <f t="shared" si="6"/>
        <v>1</v>
      </c>
      <c r="R204" t="str">
        <f t="shared" si="7"/>
        <v>1</v>
      </c>
    </row>
    <row r="205" spans="1:18" x14ac:dyDescent="0.25">
      <c r="A205" t="s">
        <v>7</v>
      </c>
      <c r="B205" s="9">
        <v>21</v>
      </c>
      <c r="C205" s="9">
        <v>2</v>
      </c>
      <c r="D205" s="9">
        <v>5</v>
      </c>
      <c r="E205" s="9">
        <v>258</v>
      </c>
      <c r="F205" s="9">
        <v>24</v>
      </c>
      <c r="G205" s="9">
        <v>10.75</v>
      </c>
      <c r="H205" s="9">
        <v>9</v>
      </c>
      <c r="I205" s="9">
        <v>43</v>
      </c>
      <c r="J205" s="9">
        <v>535</v>
      </c>
      <c r="K205" s="9">
        <v>52</v>
      </c>
      <c r="L205" s="9">
        <v>10.288461538461538</v>
      </c>
      <c r="M205" s="9">
        <v>17</v>
      </c>
      <c r="N205" s="9">
        <v>64</v>
      </c>
      <c r="O205" s="9">
        <v>5</v>
      </c>
      <c r="Q205" t="str">
        <f t="shared" si="6"/>
        <v>1</v>
      </c>
      <c r="R205" t="str">
        <f t="shared" si="7"/>
        <v>1</v>
      </c>
    </row>
    <row r="206" spans="1:18" x14ac:dyDescent="0.25">
      <c r="A206" t="s">
        <v>7</v>
      </c>
      <c r="B206" s="9">
        <v>21</v>
      </c>
      <c r="C206" s="9">
        <v>2</v>
      </c>
      <c r="D206" s="9">
        <v>6</v>
      </c>
      <c r="E206" s="9">
        <v>162</v>
      </c>
      <c r="F206" s="9">
        <v>19</v>
      </c>
      <c r="G206" s="9">
        <v>8.526315789473685</v>
      </c>
      <c r="H206" s="9">
        <v>4</v>
      </c>
      <c r="I206" s="9">
        <v>25</v>
      </c>
      <c r="J206" s="9">
        <v>357</v>
      </c>
      <c r="K206" s="9">
        <v>62</v>
      </c>
      <c r="L206" s="9">
        <v>5.758064516129032</v>
      </c>
      <c r="M206" s="9">
        <v>10</v>
      </c>
      <c r="N206" s="9">
        <v>33</v>
      </c>
      <c r="O206" s="9">
        <v>6</v>
      </c>
      <c r="Q206" t="str">
        <f t="shared" si="6"/>
        <v>1</v>
      </c>
      <c r="R206" t="str">
        <f t="shared" si="7"/>
        <v>1</v>
      </c>
    </row>
    <row r="207" spans="1:18" x14ac:dyDescent="0.25">
      <c r="A207" t="s">
        <v>7</v>
      </c>
      <c r="B207" s="9">
        <v>21</v>
      </c>
      <c r="C207" s="9">
        <v>2</v>
      </c>
      <c r="D207" s="9">
        <v>7</v>
      </c>
      <c r="E207" s="9">
        <v>0</v>
      </c>
      <c r="F207" s="9">
        <v>0</v>
      </c>
      <c r="G207" s="9" t="e">
        <v>#DIV/0!</v>
      </c>
      <c r="H207" s="9">
        <v>0</v>
      </c>
      <c r="I207" s="9" t="e">
        <v>#N/A</v>
      </c>
      <c r="J207" s="9">
        <v>0</v>
      </c>
      <c r="K207" s="9">
        <v>0</v>
      </c>
      <c r="L207" s="9" t="e">
        <v>#DIV/0!</v>
      </c>
      <c r="M207" s="9">
        <v>0</v>
      </c>
      <c r="N207" s="9">
        <v>0</v>
      </c>
      <c r="O207" s="9">
        <v>7</v>
      </c>
      <c r="Q207" t="str">
        <f t="shared" si="6"/>
        <v>0</v>
      </c>
      <c r="R207" t="str">
        <f t="shared" si="7"/>
        <v>0</v>
      </c>
    </row>
    <row r="208" spans="1:18" x14ac:dyDescent="0.25">
      <c r="A208" t="s">
        <v>7</v>
      </c>
      <c r="B208" s="9">
        <v>21</v>
      </c>
      <c r="C208" s="9">
        <v>2</v>
      </c>
      <c r="D208" s="9">
        <v>8</v>
      </c>
      <c r="E208" s="9">
        <v>0</v>
      </c>
      <c r="F208" s="9">
        <v>0</v>
      </c>
      <c r="G208" s="9" t="e">
        <v>#DIV/0!</v>
      </c>
      <c r="H208" s="9">
        <v>0</v>
      </c>
      <c r="I208" s="9" t="e">
        <v>#N/A</v>
      </c>
      <c r="J208" s="9">
        <v>0</v>
      </c>
      <c r="K208" s="9">
        <v>0</v>
      </c>
      <c r="L208" s="9" t="e">
        <v>#DIV/0!</v>
      </c>
      <c r="M208" s="9">
        <v>0</v>
      </c>
      <c r="N208" s="9">
        <v>0</v>
      </c>
      <c r="O208" s="9">
        <v>8</v>
      </c>
      <c r="Q208" t="str">
        <f t="shared" si="6"/>
        <v>0</v>
      </c>
      <c r="R208" t="str">
        <f t="shared" si="7"/>
        <v>0</v>
      </c>
    </row>
    <row r="209" spans="1:18" x14ac:dyDescent="0.25">
      <c r="A209" t="s">
        <v>7</v>
      </c>
      <c r="B209" s="9">
        <v>22</v>
      </c>
      <c r="C209" s="9">
        <v>4</v>
      </c>
      <c r="D209" s="9">
        <v>1</v>
      </c>
      <c r="E209" s="9">
        <v>0</v>
      </c>
      <c r="F209" s="9">
        <v>0</v>
      </c>
      <c r="G209" s="9" t="e">
        <v>#DIV/0!</v>
      </c>
      <c r="H209" s="9">
        <v>0</v>
      </c>
      <c r="I209" s="9" t="e">
        <v>#N/A</v>
      </c>
      <c r="J209" s="9">
        <v>0</v>
      </c>
      <c r="K209" s="9">
        <v>0</v>
      </c>
      <c r="L209" s="9" t="e">
        <v>#DIV/0!</v>
      </c>
      <c r="M209" s="9">
        <v>0</v>
      </c>
      <c r="N209" s="9">
        <v>0</v>
      </c>
      <c r="O209" s="9">
        <v>1</v>
      </c>
      <c r="Q209" t="str">
        <f t="shared" si="6"/>
        <v>0</v>
      </c>
      <c r="R209" t="str">
        <f t="shared" si="7"/>
        <v>0</v>
      </c>
    </row>
    <row r="210" spans="1:18" x14ac:dyDescent="0.25">
      <c r="A210" t="s">
        <v>7</v>
      </c>
      <c r="B210" s="9">
        <v>22</v>
      </c>
      <c r="C210" s="9">
        <v>4</v>
      </c>
      <c r="D210" s="9">
        <v>2</v>
      </c>
      <c r="E210" s="9">
        <v>0</v>
      </c>
      <c r="F210" s="9">
        <v>0</v>
      </c>
      <c r="G210" s="9" t="e">
        <v>#DIV/0!</v>
      </c>
      <c r="H210" s="9">
        <v>0</v>
      </c>
      <c r="I210" s="9" t="e">
        <v>#N/A</v>
      </c>
      <c r="J210" s="9">
        <v>0</v>
      </c>
      <c r="K210" s="9">
        <v>0</v>
      </c>
      <c r="L210" s="9" t="e">
        <v>#DIV/0!</v>
      </c>
      <c r="M210" s="9">
        <v>0</v>
      </c>
      <c r="N210" s="9">
        <v>0</v>
      </c>
      <c r="O210" s="9">
        <v>2</v>
      </c>
      <c r="Q210" t="str">
        <f t="shared" si="6"/>
        <v>0</v>
      </c>
      <c r="R210" t="str">
        <f t="shared" si="7"/>
        <v>0</v>
      </c>
    </row>
    <row r="211" spans="1:18" x14ac:dyDescent="0.25">
      <c r="A211" t="s">
        <v>7</v>
      </c>
      <c r="B211" s="9">
        <v>22</v>
      </c>
      <c r="C211" s="9">
        <v>4</v>
      </c>
      <c r="D211" s="9">
        <v>3</v>
      </c>
      <c r="E211" s="9">
        <v>368</v>
      </c>
      <c r="F211" s="9">
        <v>31</v>
      </c>
      <c r="G211" s="9">
        <v>11.870967741935484</v>
      </c>
      <c r="H211" s="9">
        <v>10</v>
      </c>
      <c r="I211" s="9">
        <v>34</v>
      </c>
      <c r="J211" s="9">
        <v>515</v>
      </c>
      <c r="K211" s="9">
        <v>67</v>
      </c>
      <c r="L211" s="9">
        <v>7.6865671641791042</v>
      </c>
      <c r="M211" s="9">
        <v>16</v>
      </c>
      <c r="N211" s="9">
        <v>32</v>
      </c>
      <c r="O211" s="9">
        <v>3</v>
      </c>
      <c r="Q211" t="str">
        <f t="shared" si="6"/>
        <v>1</v>
      </c>
      <c r="R211" t="str">
        <f t="shared" si="7"/>
        <v>1</v>
      </c>
    </row>
    <row r="212" spans="1:18" x14ac:dyDescent="0.25">
      <c r="A212" t="s">
        <v>7</v>
      </c>
      <c r="B212" s="9">
        <v>22</v>
      </c>
      <c r="C212" s="9">
        <v>4</v>
      </c>
      <c r="D212" s="9">
        <v>4</v>
      </c>
      <c r="E212" s="9">
        <v>338</v>
      </c>
      <c r="F212" s="9">
        <v>32</v>
      </c>
      <c r="G212" s="9">
        <v>10.5625</v>
      </c>
      <c r="H212" s="9">
        <v>9</v>
      </c>
      <c r="I212" s="9">
        <v>40</v>
      </c>
      <c r="J212" s="9">
        <v>525</v>
      </c>
      <c r="K212" s="9">
        <v>76</v>
      </c>
      <c r="L212" s="9">
        <v>6.9078947368421053</v>
      </c>
      <c r="M212" s="9">
        <v>18</v>
      </c>
      <c r="N212" s="9">
        <v>31</v>
      </c>
      <c r="O212" s="9">
        <v>4</v>
      </c>
      <c r="Q212" t="str">
        <f t="shared" si="6"/>
        <v>1</v>
      </c>
      <c r="R212" t="str">
        <f t="shared" si="7"/>
        <v>1</v>
      </c>
    </row>
    <row r="213" spans="1:18" x14ac:dyDescent="0.25">
      <c r="A213" t="s">
        <v>7</v>
      </c>
      <c r="B213" s="9">
        <v>22</v>
      </c>
      <c r="C213" s="9">
        <v>4</v>
      </c>
      <c r="D213" s="9">
        <v>5</v>
      </c>
      <c r="E213" s="9">
        <v>274</v>
      </c>
      <c r="F213" s="9">
        <v>27</v>
      </c>
      <c r="G213" s="9">
        <v>10.148148148148149</v>
      </c>
      <c r="H213" s="9">
        <v>5</v>
      </c>
      <c r="I213" s="9">
        <v>44</v>
      </c>
      <c r="J213" s="9">
        <v>666</v>
      </c>
      <c r="K213" s="9">
        <v>83</v>
      </c>
      <c r="L213" s="9">
        <v>8.024096385542169</v>
      </c>
      <c r="M213" s="9">
        <v>20</v>
      </c>
      <c r="N213" s="9">
        <v>29</v>
      </c>
      <c r="O213" s="9">
        <v>5</v>
      </c>
      <c r="Q213" t="str">
        <f t="shared" si="6"/>
        <v>1</v>
      </c>
      <c r="R213" t="str">
        <f t="shared" si="7"/>
        <v>1</v>
      </c>
    </row>
    <row r="214" spans="1:18" x14ac:dyDescent="0.25">
      <c r="A214" t="s">
        <v>7</v>
      </c>
      <c r="B214" s="9">
        <v>22</v>
      </c>
      <c r="C214" s="9">
        <v>4</v>
      </c>
      <c r="D214" s="9">
        <v>6</v>
      </c>
      <c r="E214" s="9">
        <v>304</v>
      </c>
      <c r="F214" s="9">
        <v>25</v>
      </c>
      <c r="G214" s="9">
        <v>12.16</v>
      </c>
      <c r="H214" s="9">
        <v>11</v>
      </c>
      <c r="I214" s="9">
        <v>30</v>
      </c>
      <c r="J214" s="9">
        <v>0</v>
      </c>
      <c r="K214" s="9">
        <v>0</v>
      </c>
      <c r="L214" s="9" t="e">
        <v>#DIV/0!</v>
      </c>
      <c r="M214" s="9">
        <v>0</v>
      </c>
      <c r="N214" s="9">
        <v>0</v>
      </c>
      <c r="O214" s="9">
        <v>6</v>
      </c>
      <c r="Q214" t="str">
        <f t="shared" si="6"/>
        <v>1</v>
      </c>
      <c r="R214" t="str">
        <f t="shared" si="7"/>
        <v>0</v>
      </c>
    </row>
    <row r="215" spans="1:18" x14ac:dyDescent="0.25">
      <c r="A215" t="s">
        <v>7</v>
      </c>
      <c r="B215" s="9">
        <v>22</v>
      </c>
      <c r="C215" s="9">
        <v>4</v>
      </c>
      <c r="D215" s="9">
        <v>7</v>
      </c>
      <c r="E215" s="9">
        <v>0</v>
      </c>
      <c r="F215" s="9">
        <v>0</v>
      </c>
      <c r="G215" s="9" t="e">
        <v>#DIV/0!</v>
      </c>
      <c r="H215" s="9">
        <v>0</v>
      </c>
      <c r="I215" s="9" t="e">
        <v>#N/A</v>
      </c>
      <c r="J215" s="9">
        <v>0</v>
      </c>
      <c r="K215" s="9">
        <v>0</v>
      </c>
      <c r="L215" s="9" t="e">
        <v>#DIV/0!</v>
      </c>
      <c r="M215" s="9">
        <v>0</v>
      </c>
      <c r="N215" s="9">
        <v>0</v>
      </c>
      <c r="O215" s="9">
        <v>7</v>
      </c>
      <c r="Q215" t="str">
        <f t="shared" si="6"/>
        <v>0</v>
      </c>
      <c r="R215" t="str">
        <f t="shared" si="7"/>
        <v>0</v>
      </c>
    </row>
    <row r="216" spans="1:18" x14ac:dyDescent="0.25">
      <c r="A216" t="s">
        <v>7</v>
      </c>
      <c r="B216" s="9">
        <v>22</v>
      </c>
      <c r="C216" s="9">
        <v>4</v>
      </c>
      <c r="D216" s="9">
        <v>8</v>
      </c>
      <c r="E216" s="9">
        <v>0</v>
      </c>
      <c r="F216" s="9">
        <v>0</v>
      </c>
      <c r="G216" s="9" t="e">
        <v>#DIV/0!</v>
      </c>
      <c r="H216" s="9">
        <v>0</v>
      </c>
      <c r="I216" s="9" t="e">
        <v>#N/A</v>
      </c>
      <c r="J216" s="9">
        <v>0</v>
      </c>
      <c r="K216" s="9">
        <v>0</v>
      </c>
      <c r="L216" s="9" t="e">
        <v>#DIV/0!</v>
      </c>
      <c r="M216" s="9">
        <v>0</v>
      </c>
      <c r="N216" s="9">
        <v>0</v>
      </c>
      <c r="O216" s="9">
        <v>8</v>
      </c>
      <c r="Q216" t="str">
        <f t="shared" si="6"/>
        <v>0</v>
      </c>
      <c r="R216" t="str">
        <f t="shared" si="7"/>
        <v>0</v>
      </c>
    </row>
    <row r="217" spans="1:18" x14ac:dyDescent="0.25">
      <c r="A217" t="s">
        <v>7</v>
      </c>
      <c r="B217" s="9">
        <v>22</v>
      </c>
      <c r="C217" s="9">
        <v>4</v>
      </c>
      <c r="D217" s="9">
        <v>9</v>
      </c>
      <c r="E217" s="9">
        <v>0</v>
      </c>
      <c r="F217" s="9">
        <v>0</v>
      </c>
      <c r="G217" s="9" t="e">
        <v>#DIV/0!</v>
      </c>
      <c r="H217" s="9">
        <v>0</v>
      </c>
      <c r="I217" s="9" t="e">
        <v>#N/A</v>
      </c>
      <c r="J217" s="9">
        <v>0</v>
      </c>
      <c r="K217" s="9">
        <v>0</v>
      </c>
      <c r="L217" s="9" t="e">
        <v>#DIV/0!</v>
      </c>
      <c r="M217" s="9">
        <v>0</v>
      </c>
      <c r="N217" s="9">
        <v>0</v>
      </c>
      <c r="O217" s="9">
        <v>9</v>
      </c>
      <c r="Q217" t="str">
        <f t="shared" si="6"/>
        <v>0</v>
      </c>
      <c r="R217" t="str">
        <f t="shared" si="7"/>
        <v>0</v>
      </c>
    </row>
    <row r="218" spans="1:18" x14ac:dyDescent="0.25">
      <c r="A218" t="s">
        <v>7</v>
      </c>
      <c r="B218" s="9">
        <v>22</v>
      </c>
      <c r="C218" s="9">
        <v>4</v>
      </c>
      <c r="D218" s="9">
        <v>10</v>
      </c>
      <c r="E218" s="9">
        <v>0</v>
      </c>
      <c r="F218" s="9">
        <v>0</v>
      </c>
      <c r="G218" s="9" t="e">
        <v>#DIV/0!</v>
      </c>
      <c r="H218" s="9">
        <v>0</v>
      </c>
      <c r="I218" s="9" t="e">
        <v>#N/A</v>
      </c>
      <c r="J218" s="9">
        <v>0</v>
      </c>
      <c r="K218" s="9">
        <v>0</v>
      </c>
      <c r="L218" s="9" t="e">
        <v>#DIV/0!</v>
      </c>
      <c r="M218" s="9">
        <v>0</v>
      </c>
      <c r="N218" s="9">
        <v>0</v>
      </c>
      <c r="O218" s="9">
        <v>10</v>
      </c>
      <c r="Q218" t="str">
        <f t="shared" si="6"/>
        <v>0</v>
      </c>
      <c r="R218" t="str">
        <f t="shared" si="7"/>
        <v>0</v>
      </c>
    </row>
    <row r="219" spans="1:18" x14ac:dyDescent="0.25">
      <c r="A219" t="s">
        <v>7</v>
      </c>
      <c r="B219" s="9">
        <v>22</v>
      </c>
      <c r="C219" s="9">
        <v>4</v>
      </c>
      <c r="D219" s="9">
        <v>11</v>
      </c>
      <c r="E219" s="9">
        <v>0</v>
      </c>
      <c r="F219" s="9">
        <v>0</v>
      </c>
      <c r="G219" s="9" t="e">
        <v>#DIV/0!</v>
      </c>
      <c r="H219" s="9">
        <v>0</v>
      </c>
      <c r="I219" s="9" t="e">
        <v>#N/A</v>
      </c>
      <c r="J219" s="9">
        <v>0</v>
      </c>
      <c r="K219" s="9">
        <v>0</v>
      </c>
      <c r="L219" s="9" t="e">
        <v>#DIV/0!</v>
      </c>
      <c r="M219" s="9">
        <v>0</v>
      </c>
      <c r="N219" s="9">
        <v>0</v>
      </c>
      <c r="O219" s="9">
        <v>11</v>
      </c>
      <c r="Q219" t="str">
        <f t="shared" si="6"/>
        <v>0</v>
      </c>
      <c r="R219" t="str">
        <f t="shared" si="7"/>
        <v>0</v>
      </c>
    </row>
    <row r="220" spans="1:18" x14ac:dyDescent="0.25">
      <c r="A220" t="s">
        <v>7</v>
      </c>
      <c r="B220" s="9">
        <v>22</v>
      </c>
      <c r="C220" s="9">
        <v>4</v>
      </c>
      <c r="D220" s="9">
        <v>12</v>
      </c>
      <c r="E220" s="9">
        <v>0</v>
      </c>
      <c r="F220" s="9">
        <v>0</v>
      </c>
      <c r="G220" s="9" t="e">
        <v>#DIV/0!</v>
      </c>
      <c r="H220" s="9">
        <v>0</v>
      </c>
      <c r="I220" s="9" t="e">
        <v>#N/A</v>
      </c>
      <c r="J220" s="9">
        <v>0</v>
      </c>
      <c r="K220" s="9">
        <v>0</v>
      </c>
      <c r="L220" s="9" t="e">
        <v>#DIV/0!</v>
      </c>
      <c r="M220" s="9">
        <v>0</v>
      </c>
      <c r="N220" s="9">
        <v>0</v>
      </c>
      <c r="O220" s="9">
        <v>12</v>
      </c>
      <c r="Q220" t="str">
        <f t="shared" si="6"/>
        <v>0</v>
      </c>
      <c r="R220" t="str">
        <f t="shared" si="7"/>
        <v>0</v>
      </c>
    </row>
    <row r="221" spans="1:18" x14ac:dyDescent="0.25">
      <c r="A221" t="s">
        <v>7</v>
      </c>
      <c r="B221" s="9">
        <v>23</v>
      </c>
      <c r="C221" s="9">
        <v>1</v>
      </c>
      <c r="D221" s="9">
        <v>1</v>
      </c>
      <c r="E221" s="9">
        <v>0</v>
      </c>
      <c r="F221" s="9">
        <v>0</v>
      </c>
      <c r="G221" s="9" t="e">
        <v>#DIV/0!</v>
      </c>
      <c r="H221" s="9">
        <v>0</v>
      </c>
      <c r="I221" s="9" t="e">
        <v>#N/A</v>
      </c>
      <c r="J221" s="9">
        <v>0</v>
      </c>
      <c r="K221" s="9">
        <v>0</v>
      </c>
      <c r="L221" s="9" t="e">
        <v>#DIV/0!</v>
      </c>
      <c r="M221" s="9">
        <v>0</v>
      </c>
      <c r="N221" s="9">
        <v>0</v>
      </c>
      <c r="O221" s="9">
        <v>1</v>
      </c>
      <c r="Q221" t="str">
        <f t="shared" si="6"/>
        <v>0</v>
      </c>
      <c r="R221" t="str">
        <f t="shared" si="7"/>
        <v>0</v>
      </c>
    </row>
    <row r="222" spans="1:18" x14ac:dyDescent="0.25">
      <c r="A222" t="s">
        <v>7</v>
      </c>
      <c r="B222" s="9">
        <v>23</v>
      </c>
      <c r="C222" s="9">
        <v>1</v>
      </c>
      <c r="D222" s="9">
        <v>2</v>
      </c>
      <c r="E222" s="9">
        <v>0</v>
      </c>
      <c r="F222" s="9">
        <v>0</v>
      </c>
      <c r="G222" s="9" t="e">
        <v>#DIV/0!</v>
      </c>
      <c r="H222" s="9">
        <v>0</v>
      </c>
      <c r="I222" s="9" t="e">
        <v>#N/A</v>
      </c>
      <c r="J222" s="9">
        <v>0</v>
      </c>
      <c r="K222" s="9">
        <v>0</v>
      </c>
      <c r="L222" s="9" t="e">
        <v>#DIV/0!</v>
      </c>
      <c r="M222" s="9">
        <v>0</v>
      </c>
      <c r="N222" s="9">
        <v>0</v>
      </c>
      <c r="O222" s="9">
        <v>2</v>
      </c>
      <c r="Q222" t="str">
        <f t="shared" si="6"/>
        <v>0</v>
      </c>
      <c r="R222" t="str">
        <f t="shared" si="7"/>
        <v>0</v>
      </c>
    </row>
    <row r="223" spans="1:18" x14ac:dyDescent="0.25">
      <c r="A223" t="s">
        <v>7</v>
      </c>
      <c r="B223" s="9">
        <v>23</v>
      </c>
      <c r="C223" s="9">
        <v>1</v>
      </c>
      <c r="D223" s="9">
        <v>3</v>
      </c>
      <c r="E223" s="9">
        <v>229</v>
      </c>
      <c r="F223" s="9">
        <v>23</v>
      </c>
      <c r="G223" s="9">
        <v>9.9565217391304355</v>
      </c>
      <c r="H223" s="9">
        <v>8</v>
      </c>
      <c r="I223" s="9">
        <v>31</v>
      </c>
      <c r="J223" s="9">
        <v>432</v>
      </c>
      <c r="K223" s="9">
        <v>65</v>
      </c>
      <c r="L223" s="9">
        <v>6.6461538461538465</v>
      </c>
      <c r="M223" s="9">
        <v>13</v>
      </c>
      <c r="N223" s="9">
        <v>32</v>
      </c>
      <c r="O223" s="9">
        <v>3</v>
      </c>
      <c r="Q223" t="str">
        <f t="shared" si="6"/>
        <v>1</v>
      </c>
      <c r="R223" t="str">
        <f t="shared" si="7"/>
        <v>1</v>
      </c>
    </row>
    <row r="224" spans="1:18" x14ac:dyDescent="0.25">
      <c r="A224" t="s">
        <v>7</v>
      </c>
      <c r="B224" s="9">
        <v>23</v>
      </c>
      <c r="C224" s="9">
        <v>1</v>
      </c>
      <c r="D224" s="9">
        <v>4</v>
      </c>
      <c r="E224" s="9">
        <v>222</v>
      </c>
      <c r="F224" s="9">
        <v>25</v>
      </c>
      <c r="G224" s="9">
        <v>8.8800000000000008</v>
      </c>
      <c r="H224" s="9">
        <v>4</v>
      </c>
      <c r="I224" s="9">
        <v>44</v>
      </c>
      <c r="J224" s="9">
        <v>369</v>
      </c>
      <c r="K224" s="9">
        <v>56</v>
      </c>
      <c r="L224" s="9">
        <v>6.5892857142857144</v>
      </c>
      <c r="M224" s="9">
        <v>12</v>
      </c>
      <c r="N224" s="9">
        <v>38</v>
      </c>
      <c r="O224" s="9">
        <v>4</v>
      </c>
      <c r="Q224" t="str">
        <f t="shared" si="6"/>
        <v>1</v>
      </c>
      <c r="R224" t="str">
        <f t="shared" si="7"/>
        <v>1</v>
      </c>
    </row>
    <row r="225" spans="1:18" x14ac:dyDescent="0.25">
      <c r="A225" t="s">
        <v>7</v>
      </c>
      <c r="B225" s="9">
        <v>23</v>
      </c>
      <c r="C225" s="9">
        <v>1</v>
      </c>
      <c r="D225" s="9">
        <v>5</v>
      </c>
      <c r="E225" s="9">
        <v>151</v>
      </c>
      <c r="F225" s="9">
        <v>28</v>
      </c>
      <c r="G225" s="9">
        <v>5.3928571428571432</v>
      </c>
      <c r="H225" s="9">
        <v>3</v>
      </c>
      <c r="I225" s="9">
        <v>35</v>
      </c>
      <c r="J225" s="9">
        <v>399</v>
      </c>
      <c r="K225" s="9">
        <v>56</v>
      </c>
      <c r="L225" s="9">
        <v>7.125</v>
      </c>
      <c r="M225" s="9">
        <v>14</v>
      </c>
      <c r="N225" s="9">
        <v>26</v>
      </c>
      <c r="O225" s="9">
        <v>5</v>
      </c>
      <c r="Q225" t="str">
        <f t="shared" si="6"/>
        <v>1</v>
      </c>
      <c r="R225" t="str">
        <f t="shared" si="7"/>
        <v>1</v>
      </c>
    </row>
    <row r="226" spans="1:18" x14ac:dyDescent="0.25">
      <c r="A226" t="s">
        <v>7</v>
      </c>
      <c r="B226" s="9">
        <v>23</v>
      </c>
      <c r="C226" s="9">
        <v>1</v>
      </c>
      <c r="D226" s="9">
        <v>6</v>
      </c>
      <c r="E226" s="9">
        <v>266</v>
      </c>
      <c r="F226" s="9">
        <v>27</v>
      </c>
      <c r="G226" s="9">
        <v>9.8518518518518512</v>
      </c>
      <c r="H226" s="9">
        <v>10</v>
      </c>
      <c r="I226" s="9">
        <v>38</v>
      </c>
      <c r="J226" s="9">
        <v>0</v>
      </c>
      <c r="K226" s="9">
        <v>0</v>
      </c>
      <c r="L226" s="9" t="e">
        <v>#DIV/0!</v>
      </c>
      <c r="M226" s="9">
        <v>0</v>
      </c>
      <c r="N226" s="9">
        <v>0</v>
      </c>
      <c r="O226" s="9">
        <v>6</v>
      </c>
      <c r="Q226" t="str">
        <f t="shared" si="6"/>
        <v>1</v>
      </c>
      <c r="R226" t="str">
        <f t="shared" si="7"/>
        <v>0</v>
      </c>
    </row>
    <row r="227" spans="1:18" x14ac:dyDescent="0.25">
      <c r="A227" t="s">
        <v>7</v>
      </c>
      <c r="B227" s="9">
        <v>23</v>
      </c>
      <c r="C227" s="9">
        <v>1</v>
      </c>
      <c r="D227" s="9">
        <v>7</v>
      </c>
      <c r="E227" s="9">
        <v>0</v>
      </c>
      <c r="F227" s="9">
        <v>0</v>
      </c>
      <c r="G227" s="9" t="e">
        <v>#DIV/0!</v>
      </c>
      <c r="H227" s="9">
        <v>0</v>
      </c>
      <c r="I227" s="9" t="e">
        <v>#N/A</v>
      </c>
      <c r="J227" s="9">
        <v>0</v>
      </c>
      <c r="K227" s="9">
        <v>0</v>
      </c>
      <c r="L227" s="9" t="e">
        <v>#DIV/0!</v>
      </c>
      <c r="M227" s="9">
        <v>0</v>
      </c>
      <c r="N227" s="9">
        <v>0</v>
      </c>
      <c r="O227" s="9">
        <v>7</v>
      </c>
      <c r="Q227" t="str">
        <f t="shared" si="6"/>
        <v>0</v>
      </c>
      <c r="R227" t="str">
        <f t="shared" si="7"/>
        <v>0</v>
      </c>
    </row>
    <row r="228" spans="1:18" x14ac:dyDescent="0.25">
      <c r="A228" t="s">
        <v>7</v>
      </c>
      <c r="B228" s="9">
        <v>23</v>
      </c>
      <c r="C228" s="9">
        <v>1</v>
      </c>
      <c r="D228" s="9">
        <v>8</v>
      </c>
      <c r="E228" s="9">
        <v>0</v>
      </c>
      <c r="F228" s="9">
        <v>0</v>
      </c>
      <c r="G228" s="9" t="e">
        <v>#DIV/0!</v>
      </c>
      <c r="H228" s="9">
        <v>0</v>
      </c>
      <c r="I228" s="9" t="e">
        <v>#N/A</v>
      </c>
      <c r="J228" s="9">
        <v>0</v>
      </c>
      <c r="K228" s="9">
        <v>0</v>
      </c>
      <c r="L228" s="9" t="e">
        <v>#DIV/0!</v>
      </c>
      <c r="M228" s="9">
        <v>0</v>
      </c>
      <c r="N228" s="9">
        <v>0</v>
      </c>
      <c r="O228" s="9">
        <v>8</v>
      </c>
      <c r="Q228" t="str">
        <f t="shared" si="6"/>
        <v>0</v>
      </c>
      <c r="R228" t="str">
        <f t="shared" si="7"/>
        <v>0</v>
      </c>
    </row>
    <row r="229" spans="1:18" x14ac:dyDescent="0.25">
      <c r="A229" t="s">
        <v>7</v>
      </c>
      <c r="B229" s="9">
        <v>23</v>
      </c>
      <c r="C229" s="9">
        <v>1</v>
      </c>
      <c r="D229" s="9">
        <v>9</v>
      </c>
      <c r="E229" s="9">
        <v>0</v>
      </c>
      <c r="F229" s="9">
        <v>0</v>
      </c>
      <c r="G229" s="9" t="e">
        <v>#DIV/0!</v>
      </c>
      <c r="H229" s="9">
        <v>0</v>
      </c>
      <c r="I229" s="9" t="e">
        <v>#N/A</v>
      </c>
      <c r="J229" s="9">
        <v>0</v>
      </c>
      <c r="K229" s="9">
        <v>0</v>
      </c>
      <c r="L229" s="9" t="e">
        <v>#DIV/0!</v>
      </c>
      <c r="M229" s="9">
        <v>0</v>
      </c>
      <c r="N229" s="9">
        <v>0</v>
      </c>
      <c r="O229" s="9">
        <v>9</v>
      </c>
      <c r="Q229" t="str">
        <f t="shared" si="6"/>
        <v>0</v>
      </c>
      <c r="R229" t="str">
        <f t="shared" si="7"/>
        <v>0</v>
      </c>
    </row>
    <row r="230" spans="1:18" x14ac:dyDescent="0.25">
      <c r="A230" t="s">
        <v>7</v>
      </c>
      <c r="B230" s="9">
        <v>23</v>
      </c>
      <c r="C230" s="9">
        <v>1</v>
      </c>
      <c r="D230" s="9">
        <v>10</v>
      </c>
      <c r="E230" s="9">
        <v>0</v>
      </c>
      <c r="F230" s="9">
        <v>0</v>
      </c>
      <c r="G230" s="9" t="e">
        <v>#DIV/0!</v>
      </c>
      <c r="H230" s="9">
        <v>0</v>
      </c>
      <c r="I230" s="9" t="e">
        <v>#N/A</v>
      </c>
      <c r="J230" s="9">
        <v>0</v>
      </c>
      <c r="K230" s="9">
        <v>0</v>
      </c>
      <c r="L230" s="9" t="e">
        <v>#DIV/0!</v>
      </c>
      <c r="M230" s="9">
        <v>0</v>
      </c>
      <c r="N230" s="9">
        <v>0</v>
      </c>
      <c r="O230" s="9">
        <v>10</v>
      </c>
      <c r="Q230" t="str">
        <f t="shared" si="6"/>
        <v>0</v>
      </c>
      <c r="R230" t="str">
        <f t="shared" si="7"/>
        <v>0</v>
      </c>
    </row>
    <row r="231" spans="1:18" x14ac:dyDescent="0.25">
      <c r="A231" t="s">
        <v>7</v>
      </c>
      <c r="B231" s="9">
        <v>23</v>
      </c>
      <c r="C231" s="9">
        <v>1</v>
      </c>
      <c r="D231" s="9">
        <v>11</v>
      </c>
      <c r="E231" s="9">
        <v>0</v>
      </c>
      <c r="F231" s="9">
        <v>0</v>
      </c>
      <c r="G231" s="9" t="e">
        <v>#DIV/0!</v>
      </c>
      <c r="H231" s="9">
        <v>0</v>
      </c>
      <c r="I231" s="9" t="e">
        <v>#N/A</v>
      </c>
      <c r="J231" s="9">
        <v>0</v>
      </c>
      <c r="K231" s="9">
        <v>0</v>
      </c>
      <c r="L231" s="9" t="e">
        <v>#DIV/0!</v>
      </c>
      <c r="M231" s="9">
        <v>0</v>
      </c>
      <c r="N231" s="9">
        <v>0</v>
      </c>
      <c r="O231" s="9">
        <v>11</v>
      </c>
      <c r="Q231" t="str">
        <f t="shared" si="6"/>
        <v>0</v>
      </c>
      <c r="R231" t="str">
        <f t="shared" si="7"/>
        <v>0</v>
      </c>
    </row>
    <row r="232" spans="1:18" x14ac:dyDescent="0.25">
      <c r="A232" t="s">
        <v>7</v>
      </c>
      <c r="B232" s="9">
        <v>23</v>
      </c>
      <c r="C232" s="9">
        <v>1</v>
      </c>
      <c r="D232" s="9">
        <v>12</v>
      </c>
      <c r="E232" s="9">
        <v>0</v>
      </c>
      <c r="F232" s="9">
        <v>0</v>
      </c>
      <c r="G232" s="9" t="e">
        <v>#DIV/0!</v>
      </c>
      <c r="H232" s="9">
        <v>0</v>
      </c>
      <c r="I232" s="9" t="e">
        <v>#N/A</v>
      </c>
      <c r="J232" s="9">
        <v>0</v>
      </c>
      <c r="K232" s="9">
        <v>0</v>
      </c>
      <c r="L232" s="9" t="e">
        <v>#DIV/0!</v>
      </c>
      <c r="M232" s="9">
        <v>0</v>
      </c>
      <c r="N232" s="9">
        <v>0</v>
      </c>
      <c r="O232" s="9">
        <v>12</v>
      </c>
      <c r="Q232" t="str">
        <f t="shared" si="6"/>
        <v>0</v>
      </c>
      <c r="R232" t="str">
        <f t="shared" si="7"/>
        <v>0</v>
      </c>
    </row>
    <row r="233" spans="1:18" x14ac:dyDescent="0.25">
      <c r="A233" t="s">
        <v>7</v>
      </c>
      <c r="B233" s="9">
        <v>24</v>
      </c>
      <c r="C233" s="9">
        <v>6</v>
      </c>
      <c r="D233" s="9">
        <v>1</v>
      </c>
      <c r="E233" s="9">
        <v>0</v>
      </c>
      <c r="F233" s="9">
        <v>0</v>
      </c>
      <c r="G233" s="9" t="e">
        <v>#DIV/0!</v>
      </c>
      <c r="H233" s="9">
        <v>0</v>
      </c>
      <c r="I233" s="9" t="e">
        <v>#N/A</v>
      </c>
      <c r="J233" s="9">
        <v>0</v>
      </c>
      <c r="K233" s="9">
        <v>0</v>
      </c>
      <c r="L233" s="9" t="e">
        <v>#DIV/0!</v>
      </c>
      <c r="M233" s="9">
        <v>0</v>
      </c>
      <c r="N233" s="9">
        <v>0</v>
      </c>
      <c r="O233" s="9">
        <v>1</v>
      </c>
      <c r="Q233" t="str">
        <f t="shared" si="6"/>
        <v>0</v>
      </c>
      <c r="R233" t="str">
        <f t="shared" si="7"/>
        <v>0</v>
      </c>
    </row>
    <row r="234" spans="1:18" x14ac:dyDescent="0.25">
      <c r="A234" t="s">
        <v>7</v>
      </c>
      <c r="B234" s="9">
        <v>24</v>
      </c>
      <c r="C234" s="9">
        <v>6</v>
      </c>
      <c r="D234" s="9">
        <v>2</v>
      </c>
      <c r="E234" s="9">
        <v>0</v>
      </c>
      <c r="F234" s="9">
        <v>0</v>
      </c>
      <c r="G234" s="9" t="e">
        <v>#DIV/0!</v>
      </c>
      <c r="H234" s="9">
        <v>0</v>
      </c>
      <c r="I234" s="9" t="e">
        <v>#N/A</v>
      </c>
      <c r="J234" s="9">
        <v>0</v>
      </c>
      <c r="K234" s="9">
        <v>0</v>
      </c>
      <c r="L234" s="9" t="e">
        <v>#DIV/0!</v>
      </c>
      <c r="M234" s="9">
        <v>0</v>
      </c>
      <c r="N234" s="9">
        <v>0</v>
      </c>
      <c r="O234" s="9">
        <v>2</v>
      </c>
      <c r="Q234" t="str">
        <f t="shared" si="6"/>
        <v>0</v>
      </c>
      <c r="R234" t="str">
        <f t="shared" si="7"/>
        <v>0</v>
      </c>
    </row>
    <row r="235" spans="1:18" x14ac:dyDescent="0.25">
      <c r="A235" t="s">
        <v>7</v>
      </c>
      <c r="B235" s="9">
        <v>24</v>
      </c>
      <c r="C235" s="9">
        <v>6</v>
      </c>
      <c r="D235" s="9">
        <v>3</v>
      </c>
      <c r="E235" s="9">
        <v>200</v>
      </c>
      <c r="F235" s="9">
        <v>25</v>
      </c>
      <c r="G235" s="9">
        <v>8</v>
      </c>
      <c r="H235" s="9">
        <v>6</v>
      </c>
      <c r="I235" s="9">
        <v>35</v>
      </c>
      <c r="J235" s="9">
        <v>578</v>
      </c>
      <c r="K235" s="9">
        <v>61</v>
      </c>
      <c r="L235" s="9">
        <v>9.4754098360655732</v>
      </c>
      <c r="M235" s="9">
        <v>16</v>
      </c>
      <c r="N235" s="9">
        <v>53</v>
      </c>
      <c r="O235" s="9">
        <v>3</v>
      </c>
      <c r="Q235" t="str">
        <f t="shared" si="6"/>
        <v>1</v>
      </c>
      <c r="R235" t="str">
        <f t="shared" si="7"/>
        <v>1</v>
      </c>
    </row>
    <row r="236" spans="1:18" x14ac:dyDescent="0.25">
      <c r="A236" t="s">
        <v>7</v>
      </c>
      <c r="B236" s="9">
        <v>24</v>
      </c>
      <c r="C236" s="9">
        <v>6</v>
      </c>
      <c r="D236" s="9">
        <v>4</v>
      </c>
      <c r="E236" s="9">
        <v>390</v>
      </c>
      <c r="F236" s="9">
        <v>24</v>
      </c>
      <c r="G236" s="9">
        <v>16.25</v>
      </c>
      <c r="H236" s="9">
        <v>14</v>
      </c>
      <c r="I236" s="9">
        <v>36</v>
      </c>
      <c r="J236" s="9">
        <v>633</v>
      </c>
      <c r="K236" s="9">
        <v>64</v>
      </c>
      <c r="L236" s="9">
        <v>9.890625</v>
      </c>
      <c r="M236" s="9">
        <v>22</v>
      </c>
      <c r="N236" s="9">
        <v>60</v>
      </c>
      <c r="O236" s="9">
        <v>4</v>
      </c>
      <c r="Q236" t="str">
        <f t="shared" si="6"/>
        <v>1</v>
      </c>
      <c r="R236" t="str">
        <f t="shared" si="7"/>
        <v>1</v>
      </c>
    </row>
    <row r="237" spans="1:18" x14ac:dyDescent="0.25">
      <c r="A237" t="s">
        <v>7</v>
      </c>
      <c r="B237" s="9">
        <v>24</v>
      </c>
      <c r="C237" s="9">
        <v>6</v>
      </c>
      <c r="D237" s="9">
        <v>5</v>
      </c>
      <c r="E237" s="9">
        <v>295</v>
      </c>
      <c r="F237" s="9">
        <v>23</v>
      </c>
      <c r="G237" s="9">
        <v>12.826086956521738</v>
      </c>
      <c r="H237" s="9">
        <v>11</v>
      </c>
      <c r="I237" s="9">
        <v>41</v>
      </c>
      <c r="J237" s="9">
        <v>649</v>
      </c>
      <c r="K237" s="9">
        <v>49</v>
      </c>
      <c r="L237" s="9">
        <v>13.244897959183673</v>
      </c>
      <c r="M237" s="9">
        <v>24</v>
      </c>
      <c r="N237" s="9">
        <v>44</v>
      </c>
      <c r="O237" s="9">
        <v>5</v>
      </c>
      <c r="Q237" t="str">
        <f t="shared" si="6"/>
        <v>1</v>
      </c>
      <c r="R237" t="str">
        <f t="shared" si="7"/>
        <v>1</v>
      </c>
    </row>
    <row r="238" spans="1:18" x14ac:dyDescent="0.25">
      <c r="A238" t="s">
        <v>7</v>
      </c>
      <c r="B238" s="9">
        <v>24</v>
      </c>
      <c r="C238" s="9">
        <v>6</v>
      </c>
      <c r="D238" s="9">
        <v>6</v>
      </c>
      <c r="E238" s="9">
        <v>224</v>
      </c>
      <c r="F238" s="9">
        <v>26</v>
      </c>
      <c r="G238" s="9">
        <v>8.615384615384615</v>
      </c>
      <c r="H238" s="9">
        <v>6</v>
      </c>
      <c r="I238" s="9">
        <v>40</v>
      </c>
      <c r="J238" s="9">
        <v>0</v>
      </c>
      <c r="K238" s="9">
        <v>0</v>
      </c>
      <c r="L238" s="9" t="e">
        <v>#DIV/0!</v>
      </c>
      <c r="M238" s="9">
        <v>0</v>
      </c>
      <c r="N238" s="9">
        <v>0</v>
      </c>
      <c r="O238" s="9">
        <v>6</v>
      </c>
      <c r="Q238" t="str">
        <f t="shared" si="6"/>
        <v>1</v>
      </c>
      <c r="R238" t="str">
        <f t="shared" si="7"/>
        <v>0</v>
      </c>
    </row>
    <row r="239" spans="1:18" x14ac:dyDescent="0.25">
      <c r="A239" t="s">
        <v>7</v>
      </c>
      <c r="B239" s="9">
        <v>24</v>
      </c>
      <c r="C239" s="9">
        <v>6</v>
      </c>
      <c r="D239" s="9">
        <v>7</v>
      </c>
      <c r="E239" s="9">
        <v>0</v>
      </c>
      <c r="F239" s="9">
        <v>0</v>
      </c>
      <c r="G239" s="9" t="e">
        <v>#DIV/0!</v>
      </c>
      <c r="H239" s="9">
        <v>0</v>
      </c>
      <c r="I239" s="9" t="e">
        <v>#N/A</v>
      </c>
      <c r="J239" s="9">
        <v>0</v>
      </c>
      <c r="K239" s="9">
        <v>0</v>
      </c>
      <c r="L239" s="9" t="e">
        <v>#DIV/0!</v>
      </c>
      <c r="M239" s="9">
        <v>0</v>
      </c>
      <c r="N239" s="9">
        <v>0</v>
      </c>
      <c r="O239" s="9">
        <v>7</v>
      </c>
      <c r="Q239" t="str">
        <f t="shared" si="6"/>
        <v>0</v>
      </c>
      <c r="R239" t="str">
        <f t="shared" si="7"/>
        <v>0</v>
      </c>
    </row>
    <row r="240" spans="1:18" x14ac:dyDescent="0.25">
      <c r="A240" t="s">
        <v>7</v>
      </c>
      <c r="B240" s="9">
        <v>24</v>
      </c>
      <c r="C240" s="9">
        <v>6</v>
      </c>
      <c r="D240" s="9">
        <v>8</v>
      </c>
      <c r="E240" s="9">
        <v>0</v>
      </c>
      <c r="F240" s="9">
        <v>0</v>
      </c>
      <c r="G240" s="9" t="e">
        <v>#DIV/0!</v>
      </c>
      <c r="H240" s="9">
        <v>0</v>
      </c>
      <c r="I240" s="9" t="e">
        <v>#N/A</v>
      </c>
      <c r="J240" s="9">
        <v>0</v>
      </c>
      <c r="K240" s="9">
        <v>0</v>
      </c>
      <c r="L240" s="9" t="e">
        <v>#DIV/0!</v>
      </c>
      <c r="M240" s="9">
        <v>0</v>
      </c>
      <c r="N240" s="9">
        <v>0</v>
      </c>
      <c r="O240" s="9">
        <v>8</v>
      </c>
      <c r="Q240" t="str">
        <f t="shared" si="6"/>
        <v>0</v>
      </c>
      <c r="R240" t="str">
        <f t="shared" si="7"/>
        <v>0</v>
      </c>
    </row>
    <row r="241" spans="1:18" x14ac:dyDescent="0.25">
      <c r="A241" t="s">
        <v>7</v>
      </c>
      <c r="B241" s="9">
        <v>24</v>
      </c>
      <c r="C241" s="9">
        <v>6</v>
      </c>
      <c r="D241" s="9">
        <v>9</v>
      </c>
      <c r="E241" s="9">
        <v>0</v>
      </c>
      <c r="F241" s="9">
        <v>0</v>
      </c>
      <c r="G241" s="9" t="e">
        <v>#DIV/0!</v>
      </c>
      <c r="H241" s="9">
        <v>0</v>
      </c>
      <c r="I241" s="9" t="e">
        <v>#N/A</v>
      </c>
      <c r="J241" s="9">
        <v>0</v>
      </c>
      <c r="K241" s="9">
        <v>0</v>
      </c>
      <c r="L241" s="9" t="e">
        <v>#DIV/0!</v>
      </c>
      <c r="M241" s="9">
        <v>0</v>
      </c>
      <c r="N241" s="9">
        <v>0</v>
      </c>
      <c r="O241" s="9">
        <v>9</v>
      </c>
      <c r="Q241" t="str">
        <f t="shared" si="6"/>
        <v>0</v>
      </c>
      <c r="R241" t="str">
        <f t="shared" si="7"/>
        <v>0</v>
      </c>
    </row>
    <row r="242" spans="1:18" x14ac:dyDescent="0.25">
      <c r="A242" t="s">
        <v>7</v>
      </c>
      <c r="B242" s="9">
        <v>24</v>
      </c>
      <c r="C242" s="9">
        <v>6</v>
      </c>
      <c r="D242" s="9">
        <v>10</v>
      </c>
      <c r="E242" s="9">
        <v>0</v>
      </c>
      <c r="F242" s="9">
        <v>0</v>
      </c>
      <c r="G242" s="9" t="e">
        <v>#DIV/0!</v>
      </c>
      <c r="H242" s="9">
        <v>0</v>
      </c>
      <c r="I242" s="9" t="e">
        <v>#N/A</v>
      </c>
      <c r="J242" s="9">
        <v>0</v>
      </c>
      <c r="K242" s="9">
        <v>0</v>
      </c>
      <c r="L242" s="9" t="e">
        <v>#DIV/0!</v>
      </c>
      <c r="M242" s="9">
        <v>0</v>
      </c>
      <c r="N242" s="9">
        <v>0</v>
      </c>
      <c r="O242" s="9">
        <v>10</v>
      </c>
      <c r="Q242" t="str">
        <f t="shared" si="6"/>
        <v>0</v>
      </c>
      <c r="R242" t="str">
        <f t="shared" si="7"/>
        <v>0</v>
      </c>
    </row>
    <row r="243" spans="1:18" x14ac:dyDescent="0.25">
      <c r="A243" t="s">
        <v>7</v>
      </c>
      <c r="B243" s="9">
        <v>24</v>
      </c>
      <c r="C243" s="9">
        <v>6</v>
      </c>
      <c r="D243" s="9">
        <v>11</v>
      </c>
      <c r="E243" s="9">
        <v>0</v>
      </c>
      <c r="F243" s="9">
        <v>0</v>
      </c>
      <c r="G243" s="9" t="e">
        <v>#DIV/0!</v>
      </c>
      <c r="H243" s="9">
        <v>0</v>
      </c>
      <c r="I243" s="9" t="e">
        <v>#N/A</v>
      </c>
      <c r="J243" s="9">
        <v>0</v>
      </c>
      <c r="K243" s="9">
        <v>0</v>
      </c>
      <c r="L243" s="9" t="e">
        <v>#DIV/0!</v>
      </c>
      <c r="M243" s="9">
        <v>0</v>
      </c>
      <c r="N243" s="9">
        <v>0</v>
      </c>
      <c r="O243" s="9">
        <v>11</v>
      </c>
      <c r="Q243" t="str">
        <f t="shared" si="6"/>
        <v>0</v>
      </c>
      <c r="R243" t="str">
        <f t="shared" si="7"/>
        <v>0</v>
      </c>
    </row>
    <row r="244" spans="1:18" x14ac:dyDescent="0.25">
      <c r="A244" t="s">
        <v>7</v>
      </c>
      <c r="B244" s="9">
        <v>24</v>
      </c>
      <c r="C244" s="9">
        <v>6</v>
      </c>
      <c r="D244" s="9">
        <v>12</v>
      </c>
      <c r="E244" s="9">
        <v>0</v>
      </c>
      <c r="F244" s="9">
        <v>0</v>
      </c>
      <c r="G244" s="9" t="e">
        <v>#DIV/0!</v>
      </c>
      <c r="H244" s="9">
        <v>0</v>
      </c>
      <c r="I244" s="9" t="e">
        <v>#N/A</v>
      </c>
      <c r="J244" s="9">
        <v>0</v>
      </c>
      <c r="K244" s="9">
        <v>0</v>
      </c>
      <c r="L244" s="9" t="e">
        <v>#DIV/0!</v>
      </c>
      <c r="M244" s="9">
        <v>0</v>
      </c>
      <c r="N244" s="9">
        <v>0</v>
      </c>
      <c r="O244" s="9">
        <v>12</v>
      </c>
      <c r="Q244" t="str">
        <f t="shared" si="6"/>
        <v>0</v>
      </c>
      <c r="R244" t="str">
        <f t="shared" si="7"/>
        <v>0</v>
      </c>
    </row>
    <row r="245" spans="1:18" x14ac:dyDescent="0.25">
      <c r="A245" t="s">
        <v>7</v>
      </c>
      <c r="B245" s="9">
        <v>25</v>
      </c>
      <c r="C245" s="9">
        <v>8</v>
      </c>
      <c r="D245" s="9">
        <v>1</v>
      </c>
      <c r="E245" s="9">
        <v>0</v>
      </c>
      <c r="F245" s="9">
        <v>0</v>
      </c>
      <c r="G245" s="9" t="e">
        <v>#DIV/0!</v>
      </c>
      <c r="H245" s="9">
        <v>0</v>
      </c>
      <c r="I245" s="9" t="e">
        <v>#N/A</v>
      </c>
      <c r="J245" s="9">
        <v>0</v>
      </c>
      <c r="K245" s="9">
        <v>0</v>
      </c>
      <c r="L245" s="9" t="e">
        <v>#DIV/0!</v>
      </c>
      <c r="M245" s="9">
        <v>0</v>
      </c>
      <c r="N245" s="9">
        <v>0</v>
      </c>
      <c r="O245" s="9">
        <v>1</v>
      </c>
      <c r="Q245" t="str">
        <f t="shared" si="6"/>
        <v>0</v>
      </c>
      <c r="R245" t="str">
        <f t="shared" si="7"/>
        <v>0</v>
      </c>
    </row>
    <row r="246" spans="1:18" x14ac:dyDescent="0.25">
      <c r="A246" t="s">
        <v>7</v>
      </c>
      <c r="B246" s="9">
        <v>25</v>
      </c>
      <c r="C246" s="9">
        <v>8</v>
      </c>
      <c r="D246" s="9">
        <v>2</v>
      </c>
      <c r="E246" s="9">
        <v>0</v>
      </c>
      <c r="F246" s="9">
        <v>0</v>
      </c>
      <c r="G246" s="9" t="e">
        <v>#DIV/0!</v>
      </c>
      <c r="H246" s="9">
        <v>0</v>
      </c>
      <c r="I246" s="9" t="e">
        <v>#N/A</v>
      </c>
      <c r="J246" s="9">
        <v>0</v>
      </c>
      <c r="K246" s="9">
        <v>0</v>
      </c>
      <c r="L246" s="9" t="e">
        <v>#DIV/0!</v>
      </c>
      <c r="M246" s="9">
        <v>0</v>
      </c>
      <c r="N246" s="9">
        <v>0</v>
      </c>
      <c r="O246" s="9">
        <v>2</v>
      </c>
      <c r="Q246" t="str">
        <f t="shared" si="6"/>
        <v>0</v>
      </c>
      <c r="R246" t="str">
        <f t="shared" si="7"/>
        <v>0</v>
      </c>
    </row>
    <row r="247" spans="1:18" x14ac:dyDescent="0.25">
      <c r="A247" t="s">
        <v>7</v>
      </c>
      <c r="B247" s="9">
        <v>25</v>
      </c>
      <c r="C247" s="9">
        <v>8</v>
      </c>
      <c r="D247" s="9">
        <v>3</v>
      </c>
      <c r="E247" s="9">
        <v>183</v>
      </c>
      <c r="F247" s="9">
        <v>25</v>
      </c>
      <c r="G247" s="9">
        <v>7.32</v>
      </c>
      <c r="H247" s="9">
        <v>6</v>
      </c>
      <c r="I247" s="9">
        <v>27</v>
      </c>
      <c r="J247" s="9">
        <v>388</v>
      </c>
      <c r="K247" s="9">
        <v>60</v>
      </c>
      <c r="L247" s="9">
        <v>6.4666666666666668</v>
      </c>
      <c r="M247" s="9">
        <v>14</v>
      </c>
      <c r="N247" s="9">
        <v>28</v>
      </c>
      <c r="O247" s="9">
        <v>3</v>
      </c>
      <c r="Q247" t="str">
        <f t="shared" si="6"/>
        <v>1</v>
      </c>
      <c r="R247" t="str">
        <f t="shared" si="7"/>
        <v>1</v>
      </c>
    </row>
    <row r="248" spans="1:18" x14ac:dyDescent="0.25">
      <c r="A248" t="s">
        <v>7</v>
      </c>
      <c r="B248" s="9">
        <v>25</v>
      </c>
      <c r="C248" s="9">
        <v>8</v>
      </c>
      <c r="D248" s="9">
        <v>4</v>
      </c>
      <c r="E248" s="9">
        <v>196</v>
      </c>
      <c r="F248" s="9">
        <v>23</v>
      </c>
      <c r="G248" s="9">
        <v>8.5217391304347831</v>
      </c>
      <c r="H248" s="9">
        <v>8</v>
      </c>
      <c r="I248" s="9">
        <v>26</v>
      </c>
      <c r="J248" s="9">
        <v>0</v>
      </c>
      <c r="K248" s="9">
        <v>0</v>
      </c>
      <c r="L248" s="9" t="e">
        <v>#DIV/0!</v>
      </c>
      <c r="M248" s="9">
        <v>0</v>
      </c>
      <c r="N248" s="9">
        <v>30</v>
      </c>
      <c r="O248" s="9">
        <v>4</v>
      </c>
      <c r="Q248" t="str">
        <f t="shared" si="6"/>
        <v>1</v>
      </c>
      <c r="R248" t="str">
        <f t="shared" si="7"/>
        <v>0</v>
      </c>
    </row>
    <row r="249" spans="1:18" x14ac:dyDescent="0.25">
      <c r="A249" t="s">
        <v>7</v>
      </c>
      <c r="B249" s="9">
        <v>25</v>
      </c>
      <c r="C249" s="9">
        <v>8</v>
      </c>
      <c r="D249" s="9">
        <v>5</v>
      </c>
      <c r="E249" s="9">
        <v>157</v>
      </c>
      <c r="F249" s="9">
        <v>19</v>
      </c>
      <c r="G249" s="9">
        <v>8.2631578947368425</v>
      </c>
      <c r="H249" s="9">
        <v>7</v>
      </c>
      <c r="I249" s="9">
        <v>21</v>
      </c>
      <c r="J249" s="9">
        <v>369</v>
      </c>
      <c r="K249" s="9">
        <v>38</v>
      </c>
      <c r="L249" s="9">
        <v>9.7105263157894743</v>
      </c>
      <c r="M249" s="9">
        <v>12</v>
      </c>
      <c r="N249" s="9">
        <v>30</v>
      </c>
      <c r="O249" s="9">
        <v>5</v>
      </c>
      <c r="Q249" t="str">
        <f t="shared" si="6"/>
        <v>1</v>
      </c>
      <c r="R249" t="str">
        <f t="shared" si="7"/>
        <v>1</v>
      </c>
    </row>
    <row r="250" spans="1:18" x14ac:dyDescent="0.25">
      <c r="A250" t="s">
        <v>7</v>
      </c>
      <c r="B250" s="9">
        <v>25</v>
      </c>
      <c r="C250" s="9">
        <v>8</v>
      </c>
      <c r="D250" s="9">
        <v>6</v>
      </c>
      <c r="E250" s="9">
        <v>186</v>
      </c>
      <c r="F250" s="9">
        <v>18</v>
      </c>
      <c r="G250" s="9">
        <v>10.333333333333334</v>
      </c>
      <c r="H250" s="9">
        <v>7</v>
      </c>
      <c r="I250" s="9">
        <v>36</v>
      </c>
      <c r="J250" s="9">
        <v>491</v>
      </c>
      <c r="K250" s="9">
        <v>52</v>
      </c>
      <c r="L250" s="9">
        <v>9.4423076923076916</v>
      </c>
      <c r="M250" s="9">
        <v>20</v>
      </c>
      <c r="N250" s="9">
        <v>25</v>
      </c>
      <c r="O250" s="9">
        <v>6</v>
      </c>
      <c r="Q250" t="str">
        <f t="shared" si="6"/>
        <v>1</v>
      </c>
      <c r="R250" t="str">
        <f t="shared" si="7"/>
        <v>1</v>
      </c>
    </row>
    <row r="251" spans="1:18" x14ac:dyDescent="0.25">
      <c r="A251" t="s">
        <v>7</v>
      </c>
      <c r="B251" s="9">
        <v>25</v>
      </c>
      <c r="C251" s="9">
        <v>8</v>
      </c>
      <c r="D251" s="9">
        <v>7</v>
      </c>
      <c r="E251" s="9">
        <v>0</v>
      </c>
      <c r="F251" s="9">
        <v>0</v>
      </c>
      <c r="G251" s="9" t="e">
        <v>#DIV/0!</v>
      </c>
      <c r="H251" s="9">
        <v>0</v>
      </c>
      <c r="I251" s="9" t="e">
        <v>#N/A</v>
      </c>
      <c r="J251" s="9">
        <v>0</v>
      </c>
      <c r="K251" s="9">
        <v>0</v>
      </c>
      <c r="L251" s="9" t="e">
        <v>#DIV/0!</v>
      </c>
      <c r="M251" s="9">
        <v>0</v>
      </c>
      <c r="N251" s="9">
        <v>0</v>
      </c>
      <c r="O251" s="9">
        <v>7</v>
      </c>
      <c r="Q251" t="str">
        <f t="shared" si="6"/>
        <v>0</v>
      </c>
      <c r="R251" t="str">
        <f t="shared" si="7"/>
        <v>0</v>
      </c>
    </row>
    <row r="252" spans="1:18" x14ac:dyDescent="0.25">
      <c r="A252" t="s">
        <v>7</v>
      </c>
      <c r="B252" s="9">
        <v>25</v>
      </c>
      <c r="C252" s="9">
        <v>8</v>
      </c>
      <c r="D252" s="9">
        <v>8</v>
      </c>
      <c r="E252" s="9">
        <v>0</v>
      </c>
      <c r="F252" s="9">
        <v>0</v>
      </c>
      <c r="G252" s="9" t="e">
        <v>#DIV/0!</v>
      </c>
      <c r="H252" s="9">
        <v>0</v>
      </c>
      <c r="I252" s="9" t="e">
        <v>#N/A</v>
      </c>
      <c r="J252" s="9">
        <v>0</v>
      </c>
      <c r="K252" s="9">
        <v>0</v>
      </c>
      <c r="L252" s="9" t="e">
        <v>#DIV/0!</v>
      </c>
      <c r="M252" s="9">
        <v>0</v>
      </c>
      <c r="N252" s="9">
        <v>0</v>
      </c>
      <c r="O252" s="9">
        <v>8</v>
      </c>
      <c r="Q252" t="str">
        <f t="shared" si="6"/>
        <v>0</v>
      </c>
      <c r="R252" t="str">
        <f t="shared" si="7"/>
        <v>0</v>
      </c>
    </row>
    <row r="253" spans="1:18" x14ac:dyDescent="0.25">
      <c r="A253" t="s">
        <v>7</v>
      </c>
      <c r="B253" s="9">
        <v>25</v>
      </c>
      <c r="C253" s="9">
        <v>8</v>
      </c>
      <c r="D253" s="9">
        <v>9</v>
      </c>
      <c r="E253" s="9">
        <v>0</v>
      </c>
      <c r="F253" s="9">
        <v>0</v>
      </c>
      <c r="G253" s="9" t="e">
        <v>#DIV/0!</v>
      </c>
      <c r="H253" s="9">
        <v>0</v>
      </c>
      <c r="I253" s="9" t="e">
        <v>#N/A</v>
      </c>
      <c r="J253" s="9">
        <v>0</v>
      </c>
      <c r="K253" s="9">
        <v>0</v>
      </c>
      <c r="L253" s="9" t="e">
        <v>#DIV/0!</v>
      </c>
      <c r="M253" s="9">
        <v>0</v>
      </c>
      <c r="N253" s="9">
        <v>0</v>
      </c>
      <c r="O253" s="9">
        <v>9</v>
      </c>
      <c r="Q253" t="str">
        <f t="shared" si="6"/>
        <v>0</v>
      </c>
      <c r="R253" t="str">
        <f t="shared" si="7"/>
        <v>0</v>
      </c>
    </row>
    <row r="254" spans="1:18" x14ac:dyDescent="0.25">
      <c r="A254" t="s">
        <v>7</v>
      </c>
      <c r="B254" s="9">
        <v>26</v>
      </c>
      <c r="C254" s="9">
        <v>5</v>
      </c>
      <c r="D254" s="9">
        <v>1</v>
      </c>
      <c r="E254" s="9">
        <v>0</v>
      </c>
      <c r="F254" s="9">
        <v>0</v>
      </c>
      <c r="G254" s="9" t="e">
        <v>#DIV/0!</v>
      </c>
      <c r="H254" s="9">
        <v>0</v>
      </c>
      <c r="I254" s="9" t="e">
        <v>#N/A</v>
      </c>
      <c r="J254" s="9">
        <v>0</v>
      </c>
      <c r="K254" s="9">
        <v>0</v>
      </c>
      <c r="L254" s="9" t="e">
        <v>#DIV/0!</v>
      </c>
      <c r="M254" s="9">
        <v>0</v>
      </c>
      <c r="N254" s="9">
        <v>0</v>
      </c>
      <c r="O254" s="9">
        <v>1</v>
      </c>
      <c r="Q254" t="str">
        <f t="shared" si="6"/>
        <v>0</v>
      </c>
      <c r="R254" t="str">
        <f t="shared" si="7"/>
        <v>0</v>
      </c>
    </row>
    <row r="255" spans="1:18" x14ac:dyDescent="0.25">
      <c r="A255" t="s">
        <v>7</v>
      </c>
      <c r="B255" s="9">
        <v>26</v>
      </c>
      <c r="C255" s="9">
        <v>5</v>
      </c>
      <c r="D255" s="9">
        <v>2</v>
      </c>
      <c r="E255" s="9">
        <v>0</v>
      </c>
      <c r="F255" s="9">
        <v>0</v>
      </c>
      <c r="G255" s="9" t="e">
        <v>#DIV/0!</v>
      </c>
      <c r="H255" s="9">
        <v>0</v>
      </c>
      <c r="I255" s="9" t="e">
        <v>#N/A</v>
      </c>
      <c r="J255" s="9">
        <v>0</v>
      </c>
      <c r="K255" s="9">
        <v>0</v>
      </c>
      <c r="L255" s="9" t="e">
        <v>#DIV/0!</v>
      </c>
      <c r="M255" s="9">
        <v>0</v>
      </c>
      <c r="N255" s="9">
        <v>0</v>
      </c>
      <c r="O255" s="9">
        <v>2</v>
      </c>
      <c r="Q255" t="str">
        <f t="shared" si="6"/>
        <v>0</v>
      </c>
      <c r="R255" t="str">
        <f t="shared" si="7"/>
        <v>0</v>
      </c>
    </row>
    <row r="256" spans="1:18" x14ac:dyDescent="0.25">
      <c r="A256" t="s">
        <v>7</v>
      </c>
      <c r="B256" s="9">
        <v>26</v>
      </c>
      <c r="C256" s="9">
        <v>5</v>
      </c>
      <c r="D256" s="9">
        <v>3</v>
      </c>
      <c r="E256" s="9">
        <v>192</v>
      </c>
      <c r="F256" s="9">
        <v>20</v>
      </c>
      <c r="G256" s="9">
        <v>9.6</v>
      </c>
      <c r="H256" s="9">
        <v>7</v>
      </c>
      <c r="I256" s="9">
        <v>28</v>
      </c>
      <c r="J256" s="9">
        <v>0</v>
      </c>
      <c r="K256" s="9">
        <v>1</v>
      </c>
      <c r="L256" s="9">
        <v>0</v>
      </c>
      <c r="M256" s="9">
        <v>0</v>
      </c>
      <c r="N256" s="9">
        <v>0</v>
      </c>
      <c r="O256" s="9">
        <v>3</v>
      </c>
      <c r="Q256" t="str">
        <f t="shared" si="6"/>
        <v>1</v>
      </c>
      <c r="R256" t="str">
        <f t="shared" si="7"/>
        <v>0</v>
      </c>
    </row>
    <row r="257" spans="1:18" x14ac:dyDescent="0.25">
      <c r="A257" t="s">
        <v>7</v>
      </c>
      <c r="B257" s="9">
        <v>26</v>
      </c>
      <c r="C257" s="9">
        <v>5</v>
      </c>
      <c r="D257" s="9">
        <v>4</v>
      </c>
      <c r="E257" s="9">
        <v>276</v>
      </c>
      <c r="F257" s="9">
        <v>27</v>
      </c>
      <c r="G257" s="9">
        <v>10.222222222222221</v>
      </c>
      <c r="H257" s="9">
        <v>8</v>
      </c>
      <c r="I257" s="9">
        <v>46</v>
      </c>
      <c r="J257" s="9">
        <v>0</v>
      </c>
      <c r="K257" s="9">
        <v>1</v>
      </c>
      <c r="L257" s="9">
        <v>0</v>
      </c>
      <c r="M257" s="9">
        <v>0</v>
      </c>
      <c r="N257" s="9">
        <v>0</v>
      </c>
      <c r="O257" s="9">
        <v>4</v>
      </c>
      <c r="Q257" t="str">
        <f t="shared" si="6"/>
        <v>1</v>
      </c>
      <c r="R257" t="str">
        <f t="shared" si="7"/>
        <v>0</v>
      </c>
    </row>
    <row r="258" spans="1:18" x14ac:dyDescent="0.25">
      <c r="A258" t="s">
        <v>7</v>
      </c>
      <c r="B258" s="9">
        <v>26</v>
      </c>
      <c r="C258" s="9">
        <v>5</v>
      </c>
      <c r="D258" s="9">
        <v>5</v>
      </c>
      <c r="E258" s="9">
        <v>290</v>
      </c>
      <c r="F258" s="9">
        <v>31</v>
      </c>
      <c r="G258" s="9">
        <v>9.3548387096774199</v>
      </c>
      <c r="H258" s="9">
        <v>12</v>
      </c>
      <c r="I258" s="9">
        <v>25</v>
      </c>
      <c r="J258" s="9">
        <v>0</v>
      </c>
      <c r="K258" s="9">
        <v>1</v>
      </c>
      <c r="L258" s="9">
        <v>0</v>
      </c>
      <c r="M258" s="9">
        <v>0</v>
      </c>
      <c r="N258" s="9">
        <v>0</v>
      </c>
      <c r="O258" s="9">
        <v>5</v>
      </c>
      <c r="Q258" t="str">
        <f t="shared" si="6"/>
        <v>1</v>
      </c>
      <c r="R258" t="str">
        <f t="shared" si="7"/>
        <v>0</v>
      </c>
    </row>
    <row r="259" spans="1:18" x14ac:dyDescent="0.25">
      <c r="A259" t="s">
        <v>7</v>
      </c>
      <c r="B259" s="9">
        <v>26</v>
      </c>
      <c r="C259" s="9">
        <v>5</v>
      </c>
      <c r="D259" s="9">
        <v>6</v>
      </c>
      <c r="E259" s="9">
        <v>407</v>
      </c>
      <c r="F259" s="9">
        <v>23</v>
      </c>
      <c r="G259" s="9">
        <v>17.695652173913043</v>
      </c>
      <c r="H259" s="9">
        <v>11</v>
      </c>
      <c r="I259" s="9">
        <v>38</v>
      </c>
      <c r="J259" s="9">
        <v>0</v>
      </c>
      <c r="K259" s="9">
        <v>0</v>
      </c>
      <c r="L259" s="9" t="e">
        <v>#DIV/0!</v>
      </c>
      <c r="M259" s="9">
        <v>0</v>
      </c>
      <c r="N259" s="9">
        <v>0</v>
      </c>
      <c r="O259" s="9">
        <v>6</v>
      </c>
      <c r="Q259" t="str">
        <f t="shared" ref="Q259:Q322" si="8">IF(E259&gt;0,"1","0")</f>
        <v>1</v>
      </c>
      <c r="R259" t="str">
        <f t="shared" ref="R259:R322" si="9">IF(J259&gt;0,"1","0")</f>
        <v>0</v>
      </c>
    </row>
    <row r="260" spans="1:18" x14ac:dyDescent="0.25">
      <c r="A260" t="s">
        <v>7</v>
      </c>
      <c r="B260" s="9">
        <v>26</v>
      </c>
      <c r="C260" s="9">
        <v>5</v>
      </c>
      <c r="D260" s="9">
        <v>7</v>
      </c>
      <c r="E260" s="9">
        <v>0</v>
      </c>
      <c r="F260" s="9">
        <v>0</v>
      </c>
      <c r="G260" s="9" t="e">
        <v>#DIV/0!</v>
      </c>
      <c r="H260" s="9">
        <v>0</v>
      </c>
      <c r="I260" s="9" t="e">
        <v>#N/A</v>
      </c>
      <c r="J260" s="9">
        <v>0</v>
      </c>
      <c r="K260" s="9">
        <v>0</v>
      </c>
      <c r="L260" s="9" t="e">
        <v>#DIV/0!</v>
      </c>
      <c r="M260" s="9">
        <v>0</v>
      </c>
      <c r="N260" s="9">
        <v>0</v>
      </c>
      <c r="O260" s="9">
        <v>7</v>
      </c>
      <c r="Q260" t="str">
        <f t="shared" si="8"/>
        <v>0</v>
      </c>
      <c r="R260" t="str">
        <f t="shared" si="9"/>
        <v>0</v>
      </c>
    </row>
    <row r="261" spans="1:18" x14ac:dyDescent="0.25">
      <c r="A261" t="s">
        <v>7</v>
      </c>
      <c r="B261" s="9">
        <v>26</v>
      </c>
      <c r="C261" s="9">
        <v>5</v>
      </c>
      <c r="D261" s="9">
        <v>8</v>
      </c>
      <c r="E261" s="9">
        <v>0</v>
      </c>
      <c r="F261" s="9">
        <v>0</v>
      </c>
      <c r="G261" s="9" t="e">
        <v>#DIV/0!</v>
      </c>
      <c r="H261" s="9">
        <v>0</v>
      </c>
      <c r="I261" s="9" t="e">
        <v>#N/A</v>
      </c>
      <c r="J261" s="9">
        <v>0</v>
      </c>
      <c r="K261" s="9">
        <v>0</v>
      </c>
      <c r="L261" s="9" t="e">
        <v>#DIV/0!</v>
      </c>
      <c r="M261" s="9">
        <v>0</v>
      </c>
      <c r="N261" s="9">
        <v>0</v>
      </c>
      <c r="O261" s="9">
        <v>8</v>
      </c>
      <c r="Q261" t="str">
        <f t="shared" si="8"/>
        <v>0</v>
      </c>
      <c r="R261" t="str">
        <f t="shared" si="9"/>
        <v>0</v>
      </c>
    </row>
    <row r="262" spans="1:18" x14ac:dyDescent="0.25">
      <c r="A262" t="s">
        <v>7</v>
      </c>
      <c r="B262" s="9">
        <v>26</v>
      </c>
      <c r="C262" s="9">
        <v>5</v>
      </c>
      <c r="D262" s="9">
        <v>9</v>
      </c>
      <c r="E262" s="9">
        <v>0</v>
      </c>
      <c r="F262" s="9">
        <v>0</v>
      </c>
      <c r="G262" s="9" t="e">
        <v>#DIV/0!</v>
      </c>
      <c r="H262" s="9">
        <v>0</v>
      </c>
      <c r="I262" s="9" t="e">
        <v>#N/A</v>
      </c>
      <c r="J262" s="9">
        <v>0</v>
      </c>
      <c r="K262" s="9">
        <v>0</v>
      </c>
      <c r="L262" s="9" t="e">
        <v>#DIV/0!</v>
      </c>
      <c r="M262" s="9">
        <v>0</v>
      </c>
      <c r="N262" s="9">
        <v>0</v>
      </c>
      <c r="O262" s="9">
        <v>9</v>
      </c>
      <c r="Q262" t="str">
        <f t="shared" si="8"/>
        <v>0</v>
      </c>
      <c r="R262" t="str">
        <f t="shared" si="9"/>
        <v>0</v>
      </c>
    </row>
    <row r="263" spans="1:18" x14ac:dyDescent="0.25">
      <c r="A263" t="s">
        <v>7</v>
      </c>
      <c r="B263" s="9">
        <v>27</v>
      </c>
      <c r="C263" s="9">
        <v>1</v>
      </c>
      <c r="D263" s="9">
        <v>1</v>
      </c>
      <c r="E263" s="9">
        <v>0</v>
      </c>
      <c r="F263" s="9">
        <v>0</v>
      </c>
      <c r="G263" s="9" t="e">
        <v>#DIV/0!</v>
      </c>
      <c r="H263" s="9">
        <v>0</v>
      </c>
      <c r="I263" s="9" t="e">
        <v>#N/A</v>
      </c>
      <c r="J263" s="9">
        <v>0</v>
      </c>
      <c r="K263" s="9">
        <v>0</v>
      </c>
      <c r="L263" s="9" t="e">
        <v>#DIV/0!</v>
      </c>
      <c r="M263" s="9">
        <v>0</v>
      </c>
      <c r="N263" s="9">
        <v>0</v>
      </c>
      <c r="O263" s="9">
        <v>1</v>
      </c>
      <c r="Q263" t="str">
        <f t="shared" si="8"/>
        <v>0</v>
      </c>
      <c r="R263" t="str">
        <f t="shared" si="9"/>
        <v>0</v>
      </c>
    </row>
    <row r="264" spans="1:18" x14ac:dyDescent="0.25">
      <c r="A264" t="s">
        <v>7</v>
      </c>
      <c r="B264" s="9">
        <v>27</v>
      </c>
      <c r="C264" s="9">
        <v>1</v>
      </c>
      <c r="D264" s="9">
        <v>2</v>
      </c>
      <c r="E264" s="9">
        <v>0</v>
      </c>
      <c r="F264" s="9">
        <v>0</v>
      </c>
      <c r="G264" s="9" t="e">
        <v>#DIV/0!</v>
      </c>
      <c r="H264" s="9">
        <v>0</v>
      </c>
      <c r="I264" s="9" t="e">
        <v>#N/A</v>
      </c>
      <c r="J264" s="9">
        <v>0</v>
      </c>
      <c r="K264" s="9">
        <v>0</v>
      </c>
      <c r="L264" s="9" t="e">
        <v>#DIV/0!</v>
      </c>
      <c r="M264" s="9">
        <v>0</v>
      </c>
      <c r="N264" s="9">
        <v>0</v>
      </c>
      <c r="O264" s="9">
        <v>2</v>
      </c>
      <c r="Q264" t="str">
        <f t="shared" si="8"/>
        <v>0</v>
      </c>
      <c r="R264" t="str">
        <f t="shared" si="9"/>
        <v>0</v>
      </c>
    </row>
    <row r="265" spans="1:18" x14ac:dyDescent="0.25">
      <c r="A265" t="s">
        <v>7</v>
      </c>
      <c r="B265" s="9">
        <v>27</v>
      </c>
      <c r="C265" s="9">
        <v>1</v>
      </c>
      <c r="D265" s="9">
        <v>3</v>
      </c>
      <c r="E265" s="9">
        <v>244</v>
      </c>
      <c r="F265" s="9">
        <v>22</v>
      </c>
      <c r="G265" s="9">
        <v>11.090909090909092</v>
      </c>
      <c r="H265" s="9">
        <v>9</v>
      </c>
      <c r="I265" s="9">
        <v>33</v>
      </c>
      <c r="J265" s="9">
        <v>458</v>
      </c>
      <c r="K265" s="9">
        <v>65</v>
      </c>
      <c r="L265" s="9">
        <v>7.046153846153846</v>
      </c>
      <c r="M265" s="9">
        <v>12</v>
      </c>
      <c r="N265" s="9">
        <v>47</v>
      </c>
      <c r="O265" s="9">
        <v>3</v>
      </c>
      <c r="Q265" t="str">
        <f t="shared" si="8"/>
        <v>1</v>
      </c>
      <c r="R265" t="str">
        <f t="shared" si="9"/>
        <v>1</v>
      </c>
    </row>
    <row r="266" spans="1:18" x14ac:dyDescent="0.25">
      <c r="A266" t="s">
        <v>7</v>
      </c>
      <c r="B266" s="9">
        <v>27</v>
      </c>
      <c r="C266" s="9">
        <v>1</v>
      </c>
      <c r="D266" s="9">
        <v>4</v>
      </c>
      <c r="E266" s="9">
        <v>196</v>
      </c>
      <c r="F266" s="9">
        <v>24</v>
      </c>
      <c r="G266" s="9">
        <v>8.1666666666666661</v>
      </c>
      <c r="H266" s="9">
        <v>6</v>
      </c>
      <c r="I266" s="9">
        <v>38</v>
      </c>
      <c r="J266" s="9">
        <v>375</v>
      </c>
      <c r="K266" s="9">
        <v>59</v>
      </c>
      <c r="L266" s="9">
        <v>6.3559322033898304</v>
      </c>
      <c r="M266" s="9">
        <v>12</v>
      </c>
      <c r="N266" s="9">
        <v>36</v>
      </c>
      <c r="O266" s="9">
        <v>4</v>
      </c>
      <c r="Q266" t="str">
        <f t="shared" si="8"/>
        <v>1</v>
      </c>
      <c r="R266" t="str">
        <f t="shared" si="9"/>
        <v>1</v>
      </c>
    </row>
    <row r="267" spans="1:18" x14ac:dyDescent="0.25">
      <c r="A267" t="s">
        <v>7</v>
      </c>
      <c r="B267" s="9">
        <v>27</v>
      </c>
      <c r="C267" s="9">
        <v>1</v>
      </c>
      <c r="D267" s="9">
        <v>5</v>
      </c>
      <c r="E267" s="9">
        <v>161</v>
      </c>
      <c r="F267" s="9">
        <v>21</v>
      </c>
      <c r="G267" s="9">
        <v>7.666666666666667</v>
      </c>
      <c r="H267" s="9">
        <v>4</v>
      </c>
      <c r="I267" s="9">
        <v>36</v>
      </c>
      <c r="J267" s="9">
        <v>371</v>
      </c>
      <c r="K267" s="9">
        <v>57</v>
      </c>
      <c r="L267" s="9">
        <v>6.5087719298245617</v>
      </c>
      <c r="M267" s="9">
        <v>11</v>
      </c>
      <c r="N267" s="9">
        <v>33</v>
      </c>
      <c r="O267" s="9">
        <v>5</v>
      </c>
      <c r="Q267" t="str">
        <f t="shared" si="8"/>
        <v>1</v>
      </c>
      <c r="R267" t="str">
        <f t="shared" si="9"/>
        <v>1</v>
      </c>
    </row>
    <row r="268" spans="1:18" x14ac:dyDescent="0.25">
      <c r="A268" t="s">
        <v>7</v>
      </c>
      <c r="B268" s="9">
        <v>27</v>
      </c>
      <c r="C268" s="9">
        <v>1</v>
      </c>
      <c r="D268" s="9">
        <v>6</v>
      </c>
      <c r="E268" s="9">
        <v>212</v>
      </c>
      <c r="F268" s="9">
        <v>28</v>
      </c>
      <c r="G268" s="9">
        <v>7.5714285714285712</v>
      </c>
      <c r="H268" s="9">
        <v>6</v>
      </c>
      <c r="I268" s="9">
        <v>32</v>
      </c>
      <c r="J268" s="9">
        <v>0</v>
      </c>
      <c r="K268" s="9">
        <v>0</v>
      </c>
      <c r="L268" s="9" t="e">
        <v>#DIV/0!</v>
      </c>
      <c r="M268" s="9">
        <v>0</v>
      </c>
      <c r="N268" s="9">
        <v>0</v>
      </c>
      <c r="O268" s="9">
        <v>6</v>
      </c>
      <c r="Q268" t="str">
        <f t="shared" si="8"/>
        <v>1</v>
      </c>
      <c r="R268" t="str">
        <f t="shared" si="9"/>
        <v>0</v>
      </c>
    </row>
    <row r="269" spans="1:18" x14ac:dyDescent="0.25">
      <c r="A269" t="s">
        <v>7</v>
      </c>
      <c r="B269" s="9">
        <v>27</v>
      </c>
      <c r="C269" s="9">
        <v>1</v>
      </c>
      <c r="D269" s="9">
        <v>7</v>
      </c>
      <c r="E269" s="9">
        <v>0</v>
      </c>
      <c r="F269" s="9">
        <v>0</v>
      </c>
      <c r="G269" s="9" t="e">
        <v>#DIV/0!</v>
      </c>
      <c r="H269" s="9">
        <v>0</v>
      </c>
      <c r="I269" s="9" t="e">
        <v>#N/A</v>
      </c>
      <c r="J269" s="9">
        <v>0</v>
      </c>
      <c r="K269" s="9">
        <v>0</v>
      </c>
      <c r="L269" s="9" t="e">
        <v>#DIV/0!</v>
      </c>
      <c r="M269" s="9">
        <v>0</v>
      </c>
      <c r="N269" s="9">
        <v>0</v>
      </c>
      <c r="O269" s="9">
        <v>7</v>
      </c>
      <c r="Q269" t="str">
        <f t="shared" si="8"/>
        <v>0</v>
      </c>
      <c r="R269" t="str">
        <f t="shared" si="9"/>
        <v>0</v>
      </c>
    </row>
    <row r="270" spans="1:18" x14ac:dyDescent="0.25">
      <c r="A270" t="s">
        <v>7</v>
      </c>
      <c r="B270" s="9">
        <v>27</v>
      </c>
      <c r="C270" s="9">
        <v>1</v>
      </c>
      <c r="D270" s="9">
        <v>8</v>
      </c>
      <c r="E270" s="9">
        <v>0</v>
      </c>
      <c r="F270" s="9">
        <v>0</v>
      </c>
      <c r="G270" s="9" t="e">
        <v>#DIV/0!</v>
      </c>
      <c r="H270" s="9">
        <v>0</v>
      </c>
      <c r="I270" s="9" t="e">
        <v>#N/A</v>
      </c>
      <c r="J270" s="9">
        <v>0</v>
      </c>
      <c r="K270" s="9">
        <v>0</v>
      </c>
      <c r="L270" s="9" t="e">
        <v>#DIV/0!</v>
      </c>
      <c r="M270" s="9">
        <v>0</v>
      </c>
      <c r="N270" s="9">
        <v>0</v>
      </c>
      <c r="O270" s="9">
        <v>8</v>
      </c>
      <c r="Q270" t="str">
        <f t="shared" si="8"/>
        <v>0</v>
      </c>
      <c r="R270" t="str">
        <f t="shared" si="9"/>
        <v>0</v>
      </c>
    </row>
    <row r="271" spans="1:18" x14ac:dyDescent="0.25">
      <c r="A271" t="s">
        <v>7</v>
      </c>
      <c r="B271" s="9">
        <v>27</v>
      </c>
      <c r="C271" s="9">
        <v>1</v>
      </c>
      <c r="D271" s="9">
        <v>9</v>
      </c>
      <c r="E271" s="9">
        <v>0</v>
      </c>
      <c r="F271" s="9">
        <v>0</v>
      </c>
      <c r="G271" s="9" t="e">
        <v>#DIV/0!</v>
      </c>
      <c r="H271" s="9">
        <v>0</v>
      </c>
      <c r="I271" s="9" t="e">
        <v>#N/A</v>
      </c>
      <c r="J271" s="9">
        <v>0</v>
      </c>
      <c r="K271" s="9">
        <v>0</v>
      </c>
      <c r="L271" s="9" t="e">
        <v>#DIV/0!</v>
      </c>
      <c r="M271" s="9">
        <v>0</v>
      </c>
      <c r="N271" s="9">
        <v>0</v>
      </c>
      <c r="O271" s="9">
        <v>9</v>
      </c>
      <c r="Q271" t="str">
        <f t="shared" si="8"/>
        <v>0</v>
      </c>
      <c r="R271" t="str">
        <f t="shared" si="9"/>
        <v>0</v>
      </c>
    </row>
    <row r="272" spans="1:18" x14ac:dyDescent="0.25">
      <c r="A272" t="s">
        <v>7</v>
      </c>
      <c r="B272" s="9">
        <v>28</v>
      </c>
      <c r="C272" s="9">
        <v>7</v>
      </c>
      <c r="D272" s="9">
        <v>1</v>
      </c>
      <c r="E272" s="9">
        <v>0</v>
      </c>
      <c r="F272" s="9">
        <v>0</v>
      </c>
      <c r="G272" s="9" t="e">
        <v>#DIV/0!</v>
      </c>
      <c r="H272" s="9">
        <v>0</v>
      </c>
      <c r="I272" s="9" t="e">
        <v>#N/A</v>
      </c>
      <c r="J272" s="9">
        <v>0</v>
      </c>
      <c r="K272" s="9">
        <v>0</v>
      </c>
      <c r="L272" s="9" t="e">
        <v>#DIV/0!</v>
      </c>
      <c r="M272" s="9">
        <v>0</v>
      </c>
      <c r="N272" s="9">
        <v>0</v>
      </c>
      <c r="O272" s="9">
        <v>1</v>
      </c>
      <c r="Q272" t="str">
        <f t="shared" si="8"/>
        <v>0</v>
      </c>
      <c r="R272" t="str">
        <f t="shared" si="9"/>
        <v>0</v>
      </c>
    </row>
    <row r="273" spans="1:18" x14ac:dyDescent="0.25">
      <c r="A273" t="s">
        <v>7</v>
      </c>
      <c r="B273" s="9">
        <v>28</v>
      </c>
      <c r="C273" s="9">
        <v>7</v>
      </c>
      <c r="D273" s="9">
        <v>2</v>
      </c>
      <c r="E273" s="9">
        <v>0</v>
      </c>
      <c r="F273" s="9">
        <v>0</v>
      </c>
      <c r="G273" s="9" t="e">
        <v>#DIV/0!</v>
      </c>
      <c r="H273" s="9">
        <v>0</v>
      </c>
      <c r="I273" s="9" t="e">
        <v>#N/A</v>
      </c>
      <c r="J273" s="9">
        <v>0</v>
      </c>
      <c r="K273" s="9">
        <v>0</v>
      </c>
      <c r="L273" s="9" t="e">
        <v>#DIV/0!</v>
      </c>
      <c r="M273" s="9">
        <v>0</v>
      </c>
      <c r="N273" s="9">
        <v>0</v>
      </c>
      <c r="O273" s="9">
        <v>2</v>
      </c>
      <c r="Q273" t="str">
        <f t="shared" si="8"/>
        <v>0</v>
      </c>
      <c r="R273" t="str">
        <f t="shared" si="9"/>
        <v>0</v>
      </c>
    </row>
    <row r="274" spans="1:18" x14ac:dyDescent="0.25">
      <c r="A274" t="s">
        <v>7</v>
      </c>
      <c r="B274" s="9">
        <v>28</v>
      </c>
      <c r="C274" s="9">
        <v>7</v>
      </c>
      <c r="D274" s="9">
        <v>3</v>
      </c>
      <c r="E274" s="9">
        <v>211</v>
      </c>
      <c r="F274" s="9">
        <v>23</v>
      </c>
      <c r="G274" s="9">
        <v>9.1739130434782616</v>
      </c>
      <c r="H274" s="9">
        <v>8</v>
      </c>
      <c r="I274" s="9">
        <v>28</v>
      </c>
      <c r="J274" s="9">
        <v>309</v>
      </c>
      <c r="K274" s="9">
        <v>47</v>
      </c>
      <c r="L274" s="9">
        <v>6.5744680851063828</v>
      </c>
      <c r="M274" s="9">
        <v>7</v>
      </c>
      <c r="N274" s="9">
        <v>40</v>
      </c>
      <c r="O274" s="9">
        <v>3</v>
      </c>
      <c r="Q274" t="str">
        <f t="shared" si="8"/>
        <v>1</v>
      </c>
      <c r="R274" t="str">
        <f t="shared" si="9"/>
        <v>1</v>
      </c>
    </row>
    <row r="275" spans="1:18" x14ac:dyDescent="0.25">
      <c r="A275" t="s">
        <v>7</v>
      </c>
      <c r="B275" s="9">
        <v>28</v>
      </c>
      <c r="C275" s="9">
        <v>7</v>
      </c>
      <c r="D275" s="9">
        <v>4</v>
      </c>
      <c r="E275" s="9">
        <v>117</v>
      </c>
      <c r="F275" s="9">
        <v>23</v>
      </c>
      <c r="G275" s="9">
        <v>5.0869565217391308</v>
      </c>
      <c r="H275" s="9">
        <v>2</v>
      </c>
      <c r="I275" s="9">
        <v>33</v>
      </c>
      <c r="J275" s="9">
        <v>277</v>
      </c>
      <c r="K275" s="9">
        <v>53</v>
      </c>
      <c r="L275" s="9">
        <v>5.2264150943396226</v>
      </c>
      <c r="M275" s="9">
        <v>6</v>
      </c>
      <c r="N275" s="9">
        <v>46</v>
      </c>
      <c r="O275" s="9">
        <v>4</v>
      </c>
      <c r="Q275" t="str">
        <f t="shared" si="8"/>
        <v>1</v>
      </c>
      <c r="R275" t="str">
        <f t="shared" si="9"/>
        <v>1</v>
      </c>
    </row>
    <row r="276" spans="1:18" x14ac:dyDescent="0.25">
      <c r="A276" t="s">
        <v>7</v>
      </c>
      <c r="B276" s="9">
        <v>28</v>
      </c>
      <c r="C276" s="9">
        <v>7</v>
      </c>
      <c r="D276" s="9">
        <v>5</v>
      </c>
      <c r="E276" s="9">
        <v>181</v>
      </c>
      <c r="F276" s="9">
        <v>24</v>
      </c>
      <c r="G276" s="9">
        <v>7.541666666666667</v>
      </c>
      <c r="H276" s="9">
        <v>4</v>
      </c>
      <c r="I276" s="9">
        <v>15</v>
      </c>
      <c r="J276" s="9">
        <v>0</v>
      </c>
      <c r="K276" s="9">
        <v>0</v>
      </c>
      <c r="L276" s="9" t="e">
        <v>#DIV/0!</v>
      </c>
      <c r="M276" s="9">
        <v>0</v>
      </c>
      <c r="N276" s="9">
        <v>0</v>
      </c>
      <c r="O276" s="9">
        <v>5</v>
      </c>
      <c r="Q276" t="str">
        <f t="shared" si="8"/>
        <v>1</v>
      </c>
      <c r="R276" t="str">
        <f t="shared" si="9"/>
        <v>0</v>
      </c>
    </row>
    <row r="277" spans="1:18" x14ac:dyDescent="0.25">
      <c r="A277" t="s">
        <v>7</v>
      </c>
      <c r="B277" s="9">
        <v>28</v>
      </c>
      <c r="C277" s="9">
        <v>7</v>
      </c>
      <c r="D277" s="9">
        <v>6</v>
      </c>
      <c r="E277" s="9">
        <v>177</v>
      </c>
      <c r="F277" s="9">
        <v>22</v>
      </c>
      <c r="G277" s="9">
        <v>8.045454545454545</v>
      </c>
      <c r="H277" s="9">
        <v>6</v>
      </c>
      <c r="I277" s="9">
        <v>31</v>
      </c>
      <c r="J277" s="9">
        <v>430</v>
      </c>
      <c r="K277" s="9">
        <v>54</v>
      </c>
      <c r="L277" s="9">
        <v>7.9629629629629628</v>
      </c>
      <c r="M277" s="9">
        <v>13</v>
      </c>
      <c r="N277" s="9">
        <v>35</v>
      </c>
      <c r="O277" s="9">
        <v>6</v>
      </c>
      <c r="Q277" t="str">
        <f t="shared" si="8"/>
        <v>1</v>
      </c>
      <c r="R277" t="str">
        <f t="shared" si="9"/>
        <v>1</v>
      </c>
    </row>
    <row r="278" spans="1:18" x14ac:dyDescent="0.25">
      <c r="A278" t="s">
        <v>7</v>
      </c>
      <c r="B278" s="9">
        <v>28</v>
      </c>
      <c r="C278" s="9">
        <v>7</v>
      </c>
      <c r="D278" s="9">
        <v>7</v>
      </c>
      <c r="E278" s="9">
        <v>0</v>
      </c>
      <c r="F278" s="9">
        <v>0</v>
      </c>
      <c r="G278" s="9" t="e">
        <v>#DIV/0!</v>
      </c>
      <c r="H278" s="9">
        <v>0</v>
      </c>
      <c r="I278" s="9" t="e">
        <v>#N/A</v>
      </c>
      <c r="J278" s="9">
        <v>0</v>
      </c>
      <c r="K278" s="9">
        <v>0</v>
      </c>
      <c r="L278" s="9" t="e">
        <v>#DIV/0!</v>
      </c>
      <c r="M278" s="9">
        <v>0</v>
      </c>
      <c r="N278" s="9">
        <v>0</v>
      </c>
      <c r="O278" s="9">
        <v>7</v>
      </c>
      <c r="Q278" t="str">
        <f t="shared" si="8"/>
        <v>0</v>
      </c>
      <c r="R278" t="str">
        <f t="shared" si="9"/>
        <v>0</v>
      </c>
    </row>
    <row r="279" spans="1:18" x14ac:dyDescent="0.25">
      <c r="A279" t="s">
        <v>7</v>
      </c>
      <c r="B279" s="9">
        <v>28</v>
      </c>
      <c r="C279" s="9">
        <v>7</v>
      </c>
      <c r="D279" s="9">
        <v>8</v>
      </c>
      <c r="E279" s="9">
        <v>0</v>
      </c>
      <c r="F279" s="9">
        <v>0</v>
      </c>
      <c r="G279" s="9" t="e">
        <v>#DIV/0!</v>
      </c>
      <c r="H279" s="9">
        <v>0</v>
      </c>
      <c r="I279" s="9" t="e">
        <v>#N/A</v>
      </c>
      <c r="J279" s="9">
        <v>0</v>
      </c>
      <c r="K279" s="9">
        <v>0</v>
      </c>
      <c r="L279" s="9" t="e">
        <v>#DIV/0!</v>
      </c>
      <c r="M279" s="9">
        <v>0</v>
      </c>
      <c r="N279" s="9">
        <v>0</v>
      </c>
      <c r="O279" s="9">
        <v>8</v>
      </c>
      <c r="Q279" t="str">
        <f t="shared" si="8"/>
        <v>0</v>
      </c>
      <c r="R279" t="str">
        <f t="shared" si="9"/>
        <v>0</v>
      </c>
    </row>
    <row r="280" spans="1:18" x14ac:dyDescent="0.25">
      <c r="A280" t="s">
        <v>7</v>
      </c>
      <c r="B280" s="9">
        <v>28</v>
      </c>
      <c r="C280" s="9">
        <v>7</v>
      </c>
      <c r="D280" s="9">
        <v>9</v>
      </c>
      <c r="E280" s="9">
        <v>0</v>
      </c>
      <c r="F280" s="9">
        <v>0</v>
      </c>
      <c r="G280" s="9" t="e">
        <v>#DIV/0!</v>
      </c>
      <c r="H280" s="9">
        <v>0</v>
      </c>
      <c r="I280" s="9" t="e">
        <v>#N/A</v>
      </c>
      <c r="J280" s="9">
        <v>0</v>
      </c>
      <c r="K280" s="9">
        <v>0</v>
      </c>
      <c r="L280" s="9" t="e">
        <v>#DIV/0!</v>
      </c>
      <c r="M280" s="9">
        <v>0</v>
      </c>
      <c r="N280" s="9">
        <v>0</v>
      </c>
      <c r="O280" s="9">
        <v>9</v>
      </c>
      <c r="Q280" t="str">
        <f t="shared" si="8"/>
        <v>0</v>
      </c>
      <c r="R280" t="str">
        <f t="shared" si="9"/>
        <v>0</v>
      </c>
    </row>
    <row r="281" spans="1:18" x14ac:dyDescent="0.25">
      <c r="A281" t="s">
        <v>7</v>
      </c>
      <c r="B281" s="9">
        <v>28</v>
      </c>
      <c r="C281" s="9">
        <v>7</v>
      </c>
      <c r="D281" s="9">
        <v>10</v>
      </c>
      <c r="E281" s="9">
        <v>0</v>
      </c>
      <c r="F281" s="9">
        <v>0</v>
      </c>
      <c r="G281" s="9" t="e">
        <v>#DIV/0!</v>
      </c>
      <c r="H281" s="9">
        <v>0</v>
      </c>
      <c r="I281" s="9" t="e">
        <v>#N/A</v>
      </c>
      <c r="J281" s="9">
        <v>0</v>
      </c>
      <c r="K281" s="9">
        <v>0</v>
      </c>
      <c r="L281" s="9" t="e">
        <v>#DIV/0!</v>
      </c>
      <c r="M281" s="9">
        <v>0</v>
      </c>
      <c r="N281" s="9">
        <v>0</v>
      </c>
      <c r="O281" s="9">
        <v>10</v>
      </c>
      <c r="Q281" t="str">
        <f t="shared" si="8"/>
        <v>0</v>
      </c>
      <c r="R281" t="str">
        <f t="shared" si="9"/>
        <v>0</v>
      </c>
    </row>
    <row r="282" spans="1:18" x14ac:dyDescent="0.25">
      <c r="A282" t="s">
        <v>7</v>
      </c>
      <c r="B282" s="9">
        <v>29</v>
      </c>
      <c r="C282" s="9">
        <v>6</v>
      </c>
      <c r="D282" s="9">
        <v>1</v>
      </c>
      <c r="E282" s="9">
        <v>0</v>
      </c>
      <c r="F282" s="9">
        <v>0</v>
      </c>
      <c r="G282" s="9" t="e">
        <v>#DIV/0!</v>
      </c>
      <c r="H282" s="9">
        <v>0</v>
      </c>
      <c r="I282" s="9" t="e">
        <v>#N/A</v>
      </c>
      <c r="J282" s="9">
        <v>0</v>
      </c>
      <c r="K282" s="9">
        <v>0</v>
      </c>
      <c r="L282" s="9" t="e">
        <v>#DIV/0!</v>
      </c>
      <c r="M282" s="9">
        <v>0</v>
      </c>
      <c r="N282" s="9">
        <v>0</v>
      </c>
      <c r="O282" s="9">
        <v>1</v>
      </c>
      <c r="Q282" t="str">
        <f t="shared" si="8"/>
        <v>0</v>
      </c>
      <c r="R282" t="str">
        <f t="shared" si="9"/>
        <v>0</v>
      </c>
    </row>
    <row r="283" spans="1:18" x14ac:dyDescent="0.25">
      <c r="A283" t="s">
        <v>7</v>
      </c>
      <c r="B283" s="9">
        <v>29</v>
      </c>
      <c r="C283" s="9">
        <v>6</v>
      </c>
      <c r="D283" s="9">
        <v>2</v>
      </c>
      <c r="E283" s="9">
        <v>0</v>
      </c>
      <c r="F283" s="9">
        <v>0</v>
      </c>
      <c r="G283" s="9" t="e">
        <v>#DIV/0!</v>
      </c>
      <c r="H283" s="9">
        <v>0</v>
      </c>
      <c r="I283" s="9" t="e">
        <v>#N/A</v>
      </c>
      <c r="J283" s="9">
        <v>0</v>
      </c>
      <c r="K283" s="9">
        <v>0</v>
      </c>
      <c r="L283" s="9" t="e">
        <v>#DIV/0!</v>
      </c>
      <c r="M283" s="9">
        <v>0</v>
      </c>
      <c r="N283" s="9">
        <v>0</v>
      </c>
      <c r="O283" s="9">
        <v>2</v>
      </c>
      <c r="Q283" t="str">
        <f t="shared" si="8"/>
        <v>0</v>
      </c>
      <c r="R283" t="str">
        <f t="shared" si="9"/>
        <v>0</v>
      </c>
    </row>
    <row r="284" spans="1:18" x14ac:dyDescent="0.25">
      <c r="A284" t="s">
        <v>7</v>
      </c>
      <c r="B284" s="9">
        <v>29</v>
      </c>
      <c r="C284" s="9">
        <v>6</v>
      </c>
      <c r="D284" s="9">
        <v>3</v>
      </c>
      <c r="E284" s="9">
        <v>272</v>
      </c>
      <c r="F284" s="9">
        <v>24</v>
      </c>
      <c r="G284" s="9">
        <v>11.333333333333334</v>
      </c>
      <c r="H284" s="9">
        <v>10</v>
      </c>
      <c r="I284" s="9">
        <v>34</v>
      </c>
      <c r="J284" s="9">
        <v>481</v>
      </c>
      <c r="K284" s="9">
        <v>49</v>
      </c>
      <c r="L284" s="9">
        <v>9.816326530612244</v>
      </c>
      <c r="M284" s="9">
        <v>16</v>
      </c>
      <c r="N284" s="9">
        <v>39</v>
      </c>
      <c r="O284" s="9">
        <v>3</v>
      </c>
      <c r="Q284" t="str">
        <f t="shared" si="8"/>
        <v>1</v>
      </c>
      <c r="R284" t="str">
        <f t="shared" si="9"/>
        <v>1</v>
      </c>
    </row>
    <row r="285" spans="1:18" x14ac:dyDescent="0.25">
      <c r="A285" t="s">
        <v>7</v>
      </c>
      <c r="B285" s="9">
        <v>29</v>
      </c>
      <c r="C285" s="9">
        <v>6</v>
      </c>
      <c r="D285" s="9">
        <v>4</v>
      </c>
      <c r="E285" s="9">
        <v>317</v>
      </c>
      <c r="F285" s="9">
        <v>26</v>
      </c>
      <c r="G285" s="9">
        <v>12.192307692307692</v>
      </c>
      <c r="H285" s="9">
        <v>10</v>
      </c>
      <c r="I285" s="9">
        <v>36</v>
      </c>
      <c r="J285" s="9">
        <v>643</v>
      </c>
      <c r="K285" s="9">
        <v>66</v>
      </c>
      <c r="L285" s="9">
        <v>9.7424242424242422</v>
      </c>
      <c r="M285" s="9">
        <v>21</v>
      </c>
      <c r="N285" s="9">
        <v>51</v>
      </c>
      <c r="O285" s="9">
        <v>4</v>
      </c>
      <c r="Q285" t="str">
        <f t="shared" si="8"/>
        <v>1</v>
      </c>
      <c r="R285" t="str">
        <f t="shared" si="9"/>
        <v>1</v>
      </c>
    </row>
    <row r="286" spans="1:18" x14ac:dyDescent="0.25">
      <c r="A286" t="s">
        <v>7</v>
      </c>
      <c r="B286" s="9">
        <v>29</v>
      </c>
      <c r="C286" s="9">
        <v>6</v>
      </c>
      <c r="D286" s="9">
        <v>5</v>
      </c>
      <c r="E286" s="9">
        <v>154</v>
      </c>
      <c r="F286" s="9">
        <v>27</v>
      </c>
      <c r="G286" s="9">
        <v>5.7037037037037033</v>
      </c>
      <c r="H286" s="9">
        <v>5</v>
      </c>
      <c r="I286" s="9">
        <v>30</v>
      </c>
      <c r="J286" s="9">
        <v>314</v>
      </c>
      <c r="K286" s="9">
        <v>50</v>
      </c>
      <c r="L286" s="9">
        <v>6.28</v>
      </c>
      <c r="M286" s="9">
        <v>9</v>
      </c>
      <c r="N286" s="9">
        <v>30</v>
      </c>
      <c r="O286" s="9">
        <v>5</v>
      </c>
      <c r="Q286" t="str">
        <f t="shared" si="8"/>
        <v>1</v>
      </c>
      <c r="R286" t="str">
        <f t="shared" si="9"/>
        <v>1</v>
      </c>
    </row>
    <row r="287" spans="1:18" x14ac:dyDescent="0.25">
      <c r="A287" t="s">
        <v>7</v>
      </c>
      <c r="B287" s="9">
        <v>29</v>
      </c>
      <c r="C287" s="9">
        <v>6</v>
      </c>
      <c r="D287" s="9">
        <v>6</v>
      </c>
      <c r="E287" s="9">
        <v>195</v>
      </c>
      <c r="F287" s="9">
        <v>26</v>
      </c>
      <c r="G287" s="9">
        <v>7.5</v>
      </c>
      <c r="H287" s="9">
        <v>5</v>
      </c>
      <c r="I287" s="9">
        <v>40</v>
      </c>
      <c r="J287" s="9">
        <v>0</v>
      </c>
      <c r="K287" s="9">
        <v>0</v>
      </c>
      <c r="L287" s="9" t="e">
        <v>#DIV/0!</v>
      </c>
      <c r="M287" s="9">
        <v>0</v>
      </c>
      <c r="N287" s="9">
        <v>0</v>
      </c>
      <c r="O287" s="9">
        <v>6</v>
      </c>
      <c r="Q287" t="str">
        <f t="shared" si="8"/>
        <v>1</v>
      </c>
      <c r="R287" t="str">
        <f t="shared" si="9"/>
        <v>0</v>
      </c>
    </row>
    <row r="288" spans="1:18" x14ac:dyDescent="0.25">
      <c r="A288" t="s">
        <v>7</v>
      </c>
      <c r="B288" s="9">
        <v>29</v>
      </c>
      <c r="C288" s="9">
        <v>6</v>
      </c>
      <c r="D288" s="9">
        <v>7</v>
      </c>
      <c r="E288" s="9">
        <v>0</v>
      </c>
      <c r="F288" s="9">
        <v>0</v>
      </c>
      <c r="G288" s="9" t="e">
        <v>#DIV/0!</v>
      </c>
      <c r="H288" s="9">
        <v>0</v>
      </c>
      <c r="I288" s="9" t="e">
        <v>#N/A</v>
      </c>
      <c r="J288" s="9">
        <v>0</v>
      </c>
      <c r="K288" s="9">
        <v>0</v>
      </c>
      <c r="L288" s="9" t="e">
        <v>#DIV/0!</v>
      </c>
      <c r="M288" s="9">
        <v>0</v>
      </c>
      <c r="N288" s="9">
        <v>0</v>
      </c>
      <c r="O288" s="9">
        <v>7</v>
      </c>
      <c r="Q288" t="str">
        <f t="shared" si="8"/>
        <v>0</v>
      </c>
      <c r="R288" t="str">
        <f t="shared" si="9"/>
        <v>0</v>
      </c>
    </row>
    <row r="289" spans="1:18" x14ac:dyDescent="0.25">
      <c r="A289" t="s">
        <v>7</v>
      </c>
      <c r="B289" s="9">
        <v>29</v>
      </c>
      <c r="C289" s="9">
        <v>6</v>
      </c>
      <c r="D289" s="9">
        <v>8</v>
      </c>
      <c r="E289" s="9">
        <v>0</v>
      </c>
      <c r="F289" s="9">
        <v>0</v>
      </c>
      <c r="G289" s="9" t="e">
        <v>#DIV/0!</v>
      </c>
      <c r="H289" s="9">
        <v>0</v>
      </c>
      <c r="I289" s="9" t="e">
        <v>#N/A</v>
      </c>
      <c r="J289" s="9">
        <v>0</v>
      </c>
      <c r="K289" s="9">
        <v>0</v>
      </c>
      <c r="L289" s="9" t="e">
        <v>#DIV/0!</v>
      </c>
      <c r="M289" s="9">
        <v>0</v>
      </c>
      <c r="N289" s="9">
        <v>0</v>
      </c>
      <c r="O289" s="9">
        <v>8</v>
      </c>
      <c r="Q289" t="str">
        <f t="shared" si="8"/>
        <v>0</v>
      </c>
      <c r="R289" t="str">
        <f t="shared" si="9"/>
        <v>0</v>
      </c>
    </row>
    <row r="290" spans="1:18" x14ac:dyDescent="0.25">
      <c r="A290" t="s">
        <v>7</v>
      </c>
      <c r="B290" s="9">
        <v>29</v>
      </c>
      <c r="C290" s="9">
        <v>6</v>
      </c>
      <c r="D290" s="9">
        <v>9</v>
      </c>
      <c r="E290" s="9">
        <v>0</v>
      </c>
      <c r="F290" s="9">
        <v>0</v>
      </c>
      <c r="G290" s="9" t="e">
        <v>#DIV/0!</v>
      </c>
      <c r="H290" s="9">
        <v>0</v>
      </c>
      <c r="I290" s="9" t="e">
        <v>#N/A</v>
      </c>
      <c r="J290" s="9">
        <v>0</v>
      </c>
      <c r="K290" s="9">
        <v>0</v>
      </c>
      <c r="L290" s="9" t="e">
        <v>#DIV/0!</v>
      </c>
      <c r="M290" s="9">
        <v>0</v>
      </c>
      <c r="N290" s="9">
        <v>0</v>
      </c>
      <c r="O290" s="9">
        <v>9</v>
      </c>
      <c r="Q290" t="str">
        <f t="shared" si="8"/>
        <v>0</v>
      </c>
      <c r="R290" t="str">
        <f t="shared" si="9"/>
        <v>0</v>
      </c>
    </row>
    <row r="291" spans="1:18" x14ac:dyDescent="0.25">
      <c r="A291" t="s">
        <v>7</v>
      </c>
      <c r="B291" s="9">
        <v>29</v>
      </c>
      <c r="C291" s="9">
        <v>6</v>
      </c>
      <c r="D291" s="9">
        <v>10</v>
      </c>
      <c r="E291" s="9">
        <v>0</v>
      </c>
      <c r="F291" s="9">
        <v>0</v>
      </c>
      <c r="G291" s="9" t="e">
        <v>#DIV/0!</v>
      </c>
      <c r="H291" s="9">
        <v>0</v>
      </c>
      <c r="I291" s="9" t="e">
        <v>#N/A</v>
      </c>
      <c r="J291" s="9">
        <v>0</v>
      </c>
      <c r="K291" s="9">
        <v>0</v>
      </c>
      <c r="L291" s="9" t="e">
        <v>#DIV/0!</v>
      </c>
      <c r="M291" s="9">
        <v>0</v>
      </c>
      <c r="N291" s="9">
        <v>0</v>
      </c>
      <c r="O291" s="9">
        <v>10</v>
      </c>
      <c r="Q291" t="str">
        <f t="shared" si="8"/>
        <v>0</v>
      </c>
      <c r="R291" t="str">
        <f t="shared" si="9"/>
        <v>0</v>
      </c>
    </row>
    <row r="292" spans="1:18" x14ac:dyDescent="0.25">
      <c r="A292" t="s">
        <v>7</v>
      </c>
      <c r="B292" s="9">
        <v>30</v>
      </c>
      <c r="C292" s="9">
        <v>3</v>
      </c>
      <c r="D292" s="9">
        <v>1</v>
      </c>
      <c r="E292" s="9">
        <v>0</v>
      </c>
      <c r="F292" s="9">
        <v>0</v>
      </c>
      <c r="G292" s="9" t="e">
        <v>#DIV/0!</v>
      </c>
      <c r="H292" s="9">
        <v>0</v>
      </c>
      <c r="I292" s="9" t="e">
        <v>#N/A</v>
      </c>
      <c r="J292" s="9">
        <v>0</v>
      </c>
      <c r="K292" s="9">
        <v>0</v>
      </c>
      <c r="L292" s="9" t="e">
        <v>#DIV/0!</v>
      </c>
      <c r="M292" s="9">
        <v>0</v>
      </c>
      <c r="N292" s="9">
        <v>0</v>
      </c>
      <c r="O292" s="9">
        <v>1</v>
      </c>
      <c r="Q292" t="str">
        <f t="shared" si="8"/>
        <v>0</v>
      </c>
      <c r="R292" t="str">
        <f t="shared" si="9"/>
        <v>0</v>
      </c>
    </row>
    <row r="293" spans="1:18" x14ac:dyDescent="0.25">
      <c r="A293" t="s">
        <v>7</v>
      </c>
      <c r="B293" s="9">
        <v>30</v>
      </c>
      <c r="C293" s="9">
        <v>3</v>
      </c>
      <c r="D293" s="9">
        <v>2</v>
      </c>
      <c r="E293" s="9">
        <v>0</v>
      </c>
      <c r="F293" s="9">
        <v>0</v>
      </c>
      <c r="G293" s="9" t="e">
        <v>#DIV/0!</v>
      </c>
      <c r="H293" s="9">
        <v>0</v>
      </c>
      <c r="I293" s="9" t="e">
        <v>#N/A</v>
      </c>
      <c r="J293" s="9">
        <v>0</v>
      </c>
      <c r="K293" s="9">
        <v>0</v>
      </c>
      <c r="L293" s="9" t="e">
        <v>#DIV/0!</v>
      </c>
      <c r="M293" s="9">
        <v>0</v>
      </c>
      <c r="N293" s="9">
        <v>0</v>
      </c>
      <c r="O293" s="9">
        <v>2</v>
      </c>
      <c r="Q293" t="str">
        <f t="shared" si="8"/>
        <v>0</v>
      </c>
      <c r="R293" t="str">
        <f t="shared" si="9"/>
        <v>0</v>
      </c>
    </row>
    <row r="294" spans="1:18" x14ac:dyDescent="0.25">
      <c r="A294" t="s">
        <v>7</v>
      </c>
      <c r="B294" s="9">
        <v>30</v>
      </c>
      <c r="C294" s="9">
        <v>3</v>
      </c>
      <c r="D294" s="9">
        <v>3</v>
      </c>
      <c r="E294" s="9">
        <v>175</v>
      </c>
      <c r="F294" s="9">
        <v>27</v>
      </c>
      <c r="G294" s="9">
        <v>6.4814814814814818</v>
      </c>
      <c r="H294" s="9">
        <v>6</v>
      </c>
      <c r="I294" s="9">
        <v>23</v>
      </c>
      <c r="J294" s="9">
        <v>454</v>
      </c>
      <c r="K294" s="9">
        <v>61</v>
      </c>
      <c r="L294" s="9">
        <v>7.442622950819672</v>
      </c>
      <c r="M294" s="9">
        <v>16</v>
      </c>
      <c r="N294" s="9">
        <v>30</v>
      </c>
      <c r="O294" s="9">
        <v>3</v>
      </c>
      <c r="Q294" t="str">
        <f t="shared" si="8"/>
        <v>1</v>
      </c>
      <c r="R294" t="str">
        <f t="shared" si="9"/>
        <v>1</v>
      </c>
    </row>
    <row r="295" spans="1:18" x14ac:dyDescent="0.25">
      <c r="A295" t="s">
        <v>7</v>
      </c>
      <c r="B295" s="9">
        <v>30</v>
      </c>
      <c r="C295" s="9">
        <v>3</v>
      </c>
      <c r="D295" s="9">
        <v>4</v>
      </c>
      <c r="E295" s="9">
        <v>250</v>
      </c>
      <c r="F295" s="9">
        <v>24</v>
      </c>
      <c r="G295" s="9">
        <v>10.416666666666666</v>
      </c>
      <c r="H295" s="9">
        <v>6</v>
      </c>
      <c r="I295" s="9">
        <v>39</v>
      </c>
      <c r="J295" s="9">
        <v>484</v>
      </c>
      <c r="K295" s="9">
        <v>54</v>
      </c>
      <c r="L295" s="9">
        <v>8.9629629629629637</v>
      </c>
      <c r="M295" s="9">
        <v>15</v>
      </c>
      <c r="N295" s="9">
        <v>26</v>
      </c>
      <c r="O295" s="9">
        <v>4</v>
      </c>
      <c r="Q295" t="str">
        <f t="shared" si="8"/>
        <v>1</v>
      </c>
      <c r="R295" t="str">
        <f t="shared" si="9"/>
        <v>1</v>
      </c>
    </row>
    <row r="296" spans="1:18" x14ac:dyDescent="0.25">
      <c r="A296" t="s">
        <v>7</v>
      </c>
      <c r="B296" s="9">
        <v>30</v>
      </c>
      <c r="C296" s="9">
        <v>3</v>
      </c>
      <c r="D296" s="9">
        <v>5</v>
      </c>
      <c r="E296" s="9">
        <v>216</v>
      </c>
      <c r="F296" s="9">
        <v>21</v>
      </c>
      <c r="G296" s="9">
        <v>10.285714285714286</v>
      </c>
      <c r="H296" s="9">
        <v>5</v>
      </c>
      <c r="I296" s="9">
        <v>59</v>
      </c>
      <c r="J296" s="9">
        <v>393</v>
      </c>
      <c r="K296" s="9">
        <v>45</v>
      </c>
      <c r="L296" s="9">
        <v>8.7333333333333325</v>
      </c>
      <c r="M296" s="9">
        <v>10</v>
      </c>
      <c r="N296" s="9">
        <v>48</v>
      </c>
      <c r="O296" s="9">
        <v>5</v>
      </c>
      <c r="Q296" t="str">
        <f t="shared" si="8"/>
        <v>1</v>
      </c>
      <c r="R296" t="str">
        <f t="shared" si="9"/>
        <v>1</v>
      </c>
    </row>
    <row r="297" spans="1:18" x14ac:dyDescent="0.25">
      <c r="A297" t="s">
        <v>7</v>
      </c>
      <c r="B297" s="9">
        <v>30</v>
      </c>
      <c r="C297" s="9">
        <v>3</v>
      </c>
      <c r="D297" s="9">
        <v>6</v>
      </c>
      <c r="E297" s="9">
        <v>168</v>
      </c>
      <c r="F297" s="9">
        <v>26</v>
      </c>
      <c r="G297" s="9">
        <v>6.4615384615384617</v>
      </c>
      <c r="H297" s="9">
        <v>5</v>
      </c>
      <c r="I297" s="9">
        <v>38</v>
      </c>
      <c r="J297" s="9">
        <v>0</v>
      </c>
      <c r="K297" s="9">
        <v>0</v>
      </c>
      <c r="L297" s="9" t="e">
        <v>#DIV/0!</v>
      </c>
      <c r="M297" s="9">
        <v>0</v>
      </c>
      <c r="N297" s="9">
        <v>0</v>
      </c>
      <c r="O297" s="9">
        <v>6</v>
      </c>
      <c r="Q297" t="str">
        <f t="shared" si="8"/>
        <v>1</v>
      </c>
      <c r="R297" t="str">
        <f t="shared" si="9"/>
        <v>0</v>
      </c>
    </row>
    <row r="298" spans="1:18" x14ac:dyDescent="0.25">
      <c r="A298" t="s">
        <v>7</v>
      </c>
      <c r="B298" s="9">
        <v>30</v>
      </c>
      <c r="C298" s="9">
        <v>3</v>
      </c>
      <c r="D298" s="9">
        <v>7</v>
      </c>
      <c r="E298" s="9">
        <v>0</v>
      </c>
      <c r="F298" s="9">
        <v>0</v>
      </c>
      <c r="G298" s="9" t="e">
        <v>#DIV/0!</v>
      </c>
      <c r="H298" s="9">
        <v>0</v>
      </c>
      <c r="I298" s="9" t="e">
        <v>#N/A</v>
      </c>
      <c r="J298" s="9">
        <v>0</v>
      </c>
      <c r="K298" s="9">
        <v>0</v>
      </c>
      <c r="L298" s="9" t="e">
        <v>#DIV/0!</v>
      </c>
      <c r="M298" s="9">
        <v>0</v>
      </c>
      <c r="N298" s="9">
        <v>0</v>
      </c>
      <c r="O298" s="9">
        <v>7</v>
      </c>
      <c r="Q298" t="str">
        <f t="shared" si="8"/>
        <v>0</v>
      </c>
      <c r="R298" t="str">
        <f t="shared" si="9"/>
        <v>0</v>
      </c>
    </row>
    <row r="299" spans="1:18" x14ac:dyDescent="0.25">
      <c r="A299" t="s">
        <v>7</v>
      </c>
      <c r="B299" s="9">
        <v>30</v>
      </c>
      <c r="C299" s="9">
        <v>3</v>
      </c>
      <c r="D299" s="9">
        <v>8</v>
      </c>
      <c r="E299" s="9">
        <v>0</v>
      </c>
      <c r="F299" s="9">
        <v>0</v>
      </c>
      <c r="G299" s="9" t="e">
        <v>#DIV/0!</v>
      </c>
      <c r="H299" s="9">
        <v>0</v>
      </c>
      <c r="I299" s="9" t="e">
        <v>#N/A</v>
      </c>
      <c r="J299" s="9">
        <v>0</v>
      </c>
      <c r="K299" s="9">
        <v>0</v>
      </c>
      <c r="L299" s="9" t="e">
        <v>#DIV/0!</v>
      </c>
      <c r="M299" s="9">
        <v>0</v>
      </c>
      <c r="N299" s="9">
        <v>0</v>
      </c>
      <c r="O299" s="9">
        <v>8</v>
      </c>
      <c r="Q299" t="str">
        <f t="shared" si="8"/>
        <v>0</v>
      </c>
      <c r="R299" t="str">
        <f t="shared" si="9"/>
        <v>0</v>
      </c>
    </row>
    <row r="300" spans="1:18" x14ac:dyDescent="0.25">
      <c r="A300" t="s">
        <v>7</v>
      </c>
      <c r="B300" s="9">
        <v>30</v>
      </c>
      <c r="C300" s="9">
        <v>3</v>
      </c>
      <c r="D300" s="9">
        <v>9</v>
      </c>
      <c r="E300" s="9">
        <v>0</v>
      </c>
      <c r="F300" s="9">
        <v>0</v>
      </c>
      <c r="G300" s="9" t="e">
        <v>#DIV/0!</v>
      </c>
      <c r="H300" s="9">
        <v>0</v>
      </c>
      <c r="I300" s="9" t="e">
        <v>#N/A</v>
      </c>
      <c r="J300" s="9">
        <v>0</v>
      </c>
      <c r="K300" s="9">
        <v>0</v>
      </c>
      <c r="L300" s="9" t="e">
        <v>#DIV/0!</v>
      </c>
      <c r="M300" s="9">
        <v>0</v>
      </c>
      <c r="N300" s="9">
        <v>0</v>
      </c>
      <c r="O300" s="9">
        <v>9</v>
      </c>
      <c r="Q300" t="str">
        <f t="shared" si="8"/>
        <v>0</v>
      </c>
      <c r="R300" t="str">
        <f t="shared" si="9"/>
        <v>0</v>
      </c>
    </row>
    <row r="301" spans="1:18" x14ac:dyDescent="0.25">
      <c r="A301" t="s">
        <v>7</v>
      </c>
      <c r="B301" s="9">
        <v>31</v>
      </c>
      <c r="C301" s="9">
        <v>2</v>
      </c>
      <c r="D301" s="9">
        <v>1</v>
      </c>
      <c r="E301" s="9">
        <v>0</v>
      </c>
      <c r="F301" s="9">
        <v>0</v>
      </c>
      <c r="G301" s="9" t="e">
        <v>#DIV/0!</v>
      </c>
      <c r="H301" s="9">
        <v>0</v>
      </c>
      <c r="I301" s="9" t="e">
        <v>#N/A</v>
      </c>
      <c r="J301" s="9">
        <v>0</v>
      </c>
      <c r="K301" s="9">
        <v>0</v>
      </c>
      <c r="L301" s="9" t="e">
        <v>#DIV/0!</v>
      </c>
      <c r="M301" s="9">
        <v>0</v>
      </c>
      <c r="N301" s="9">
        <v>0</v>
      </c>
      <c r="O301" s="9">
        <v>1</v>
      </c>
      <c r="Q301" t="str">
        <f t="shared" si="8"/>
        <v>0</v>
      </c>
      <c r="R301" t="str">
        <f t="shared" si="9"/>
        <v>0</v>
      </c>
    </row>
    <row r="302" spans="1:18" x14ac:dyDescent="0.25">
      <c r="A302" t="s">
        <v>7</v>
      </c>
      <c r="B302" s="9">
        <v>31</v>
      </c>
      <c r="C302" s="9">
        <v>2</v>
      </c>
      <c r="D302" s="9">
        <v>2</v>
      </c>
      <c r="E302" s="9">
        <v>0</v>
      </c>
      <c r="F302" s="9">
        <v>0</v>
      </c>
      <c r="G302" s="9" t="e">
        <v>#DIV/0!</v>
      </c>
      <c r="H302" s="9">
        <v>0</v>
      </c>
      <c r="I302" s="9" t="e">
        <v>#N/A</v>
      </c>
      <c r="J302" s="9">
        <v>0</v>
      </c>
      <c r="K302" s="9">
        <v>0</v>
      </c>
      <c r="L302" s="9" t="e">
        <v>#DIV/0!</v>
      </c>
      <c r="M302" s="9">
        <v>0</v>
      </c>
      <c r="N302" s="9">
        <v>0</v>
      </c>
      <c r="O302" s="9">
        <v>2</v>
      </c>
      <c r="Q302" t="str">
        <f t="shared" si="8"/>
        <v>0</v>
      </c>
      <c r="R302" t="str">
        <f t="shared" si="9"/>
        <v>0</v>
      </c>
    </row>
    <row r="303" spans="1:18" x14ac:dyDescent="0.25">
      <c r="A303" t="s">
        <v>7</v>
      </c>
      <c r="B303" s="9">
        <v>31</v>
      </c>
      <c r="C303" s="9">
        <v>2</v>
      </c>
      <c r="D303" s="9">
        <v>3</v>
      </c>
      <c r="E303" s="9">
        <v>102</v>
      </c>
      <c r="F303" s="9">
        <v>23</v>
      </c>
      <c r="G303" s="9">
        <v>4.4347826086956523</v>
      </c>
      <c r="H303" s="9">
        <v>2</v>
      </c>
      <c r="I303" s="9">
        <v>30</v>
      </c>
      <c r="J303" s="9">
        <v>0</v>
      </c>
      <c r="K303" s="9">
        <v>0</v>
      </c>
      <c r="L303" s="9" t="e">
        <v>#DIV/0!</v>
      </c>
      <c r="M303" s="9">
        <v>0</v>
      </c>
      <c r="N303" s="9">
        <v>0</v>
      </c>
      <c r="O303" s="9">
        <v>3</v>
      </c>
      <c r="Q303" t="str">
        <f t="shared" si="8"/>
        <v>1</v>
      </c>
      <c r="R303" t="str">
        <f t="shared" si="9"/>
        <v>0</v>
      </c>
    </row>
    <row r="304" spans="1:18" x14ac:dyDescent="0.25">
      <c r="A304" t="s">
        <v>7</v>
      </c>
      <c r="B304" s="9">
        <v>31</v>
      </c>
      <c r="C304" s="9">
        <v>2</v>
      </c>
      <c r="D304" s="9">
        <v>4</v>
      </c>
      <c r="E304" s="9">
        <v>154</v>
      </c>
      <c r="F304" s="9">
        <v>24</v>
      </c>
      <c r="G304" s="9">
        <v>6.416666666666667</v>
      </c>
      <c r="H304" s="9">
        <v>5</v>
      </c>
      <c r="I304" s="9">
        <v>33</v>
      </c>
      <c r="J304" s="9">
        <v>444</v>
      </c>
      <c r="K304" s="9">
        <v>50</v>
      </c>
      <c r="L304" s="9">
        <v>8.8800000000000008</v>
      </c>
      <c r="M304" s="9">
        <v>12</v>
      </c>
      <c r="N304" s="9">
        <v>29</v>
      </c>
      <c r="O304" s="9">
        <v>4</v>
      </c>
      <c r="Q304" t="str">
        <f t="shared" si="8"/>
        <v>1</v>
      </c>
      <c r="R304" t="str">
        <f t="shared" si="9"/>
        <v>1</v>
      </c>
    </row>
    <row r="305" spans="1:18" x14ac:dyDescent="0.25">
      <c r="A305" t="s">
        <v>7</v>
      </c>
      <c r="B305" s="9">
        <v>31</v>
      </c>
      <c r="C305" s="9">
        <v>2</v>
      </c>
      <c r="D305" s="9">
        <v>5</v>
      </c>
      <c r="E305" s="9">
        <v>206</v>
      </c>
      <c r="F305" s="9">
        <v>30</v>
      </c>
      <c r="G305" s="9">
        <v>6.8666666666666663</v>
      </c>
      <c r="H305" s="9">
        <v>5</v>
      </c>
      <c r="I305" s="9">
        <v>18</v>
      </c>
      <c r="J305" s="9">
        <v>409</v>
      </c>
      <c r="K305" s="9">
        <v>42</v>
      </c>
      <c r="L305" s="9">
        <v>9.7380952380952372</v>
      </c>
      <c r="M305" s="9">
        <v>16</v>
      </c>
      <c r="N305" s="9">
        <v>27</v>
      </c>
      <c r="O305" s="9">
        <v>5</v>
      </c>
      <c r="Q305" t="str">
        <f t="shared" si="8"/>
        <v>1</v>
      </c>
      <c r="R305" t="str">
        <f t="shared" si="9"/>
        <v>1</v>
      </c>
    </row>
    <row r="306" spans="1:18" x14ac:dyDescent="0.25">
      <c r="A306" t="s">
        <v>7</v>
      </c>
      <c r="B306" s="9">
        <v>31</v>
      </c>
      <c r="C306" s="9">
        <v>2</v>
      </c>
      <c r="D306" s="9">
        <v>6</v>
      </c>
      <c r="E306" s="9">
        <v>121</v>
      </c>
      <c r="F306" s="9">
        <v>29</v>
      </c>
      <c r="G306" s="9">
        <v>4.1724137931034484</v>
      </c>
      <c r="H306" s="9">
        <v>2</v>
      </c>
      <c r="I306" s="9">
        <v>27</v>
      </c>
      <c r="J306" s="9">
        <v>370</v>
      </c>
      <c r="K306" s="9">
        <v>49</v>
      </c>
      <c r="L306" s="9">
        <v>7.5510204081632653</v>
      </c>
      <c r="M306" s="9">
        <v>14</v>
      </c>
      <c r="N306" s="9">
        <v>29</v>
      </c>
      <c r="O306" s="9">
        <v>6</v>
      </c>
      <c r="Q306" t="str">
        <f t="shared" si="8"/>
        <v>1</v>
      </c>
      <c r="R306" t="str">
        <f t="shared" si="9"/>
        <v>1</v>
      </c>
    </row>
    <row r="307" spans="1:18" x14ac:dyDescent="0.25">
      <c r="A307" t="s">
        <v>7</v>
      </c>
      <c r="B307" s="9">
        <v>31</v>
      </c>
      <c r="C307" s="9">
        <v>2</v>
      </c>
      <c r="D307" s="9">
        <v>7</v>
      </c>
      <c r="E307" s="9">
        <v>0</v>
      </c>
      <c r="F307" s="9">
        <v>0</v>
      </c>
      <c r="G307" s="9" t="e">
        <v>#DIV/0!</v>
      </c>
      <c r="H307" s="9">
        <v>0</v>
      </c>
      <c r="I307" s="9" t="e">
        <v>#N/A</v>
      </c>
      <c r="J307" s="9">
        <v>0</v>
      </c>
      <c r="K307" s="9">
        <v>0</v>
      </c>
      <c r="L307" s="9" t="e">
        <v>#DIV/0!</v>
      </c>
      <c r="M307" s="9">
        <v>0</v>
      </c>
      <c r="N307" s="9">
        <v>0</v>
      </c>
      <c r="O307" s="9">
        <v>7</v>
      </c>
      <c r="Q307" t="str">
        <f t="shared" si="8"/>
        <v>0</v>
      </c>
      <c r="R307" t="str">
        <f t="shared" si="9"/>
        <v>0</v>
      </c>
    </row>
    <row r="308" spans="1:18" x14ac:dyDescent="0.25">
      <c r="A308" t="s">
        <v>7</v>
      </c>
      <c r="B308" s="9">
        <v>31</v>
      </c>
      <c r="C308" s="9">
        <v>2</v>
      </c>
      <c r="D308" s="9">
        <v>8</v>
      </c>
      <c r="E308" s="9">
        <v>0</v>
      </c>
      <c r="F308" s="9">
        <v>0</v>
      </c>
      <c r="G308" s="9" t="e">
        <v>#DIV/0!</v>
      </c>
      <c r="H308" s="9">
        <v>0</v>
      </c>
      <c r="I308" s="9" t="e">
        <v>#N/A</v>
      </c>
      <c r="J308" s="9">
        <v>0</v>
      </c>
      <c r="K308" s="9">
        <v>0</v>
      </c>
      <c r="L308" s="9" t="e">
        <v>#DIV/0!</v>
      </c>
      <c r="M308" s="9">
        <v>0</v>
      </c>
      <c r="N308" s="9">
        <v>0</v>
      </c>
      <c r="O308" s="9">
        <v>8</v>
      </c>
      <c r="Q308" t="str">
        <f t="shared" si="8"/>
        <v>0</v>
      </c>
      <c r="R308" t="str">
        <f t="shared" si="9"/>
        <v>0</v>
      </c>
    </row>
    <row r="309" spans="1:18" x14ac:dyDescent="0.25">
      <c r="A309" t="s">
        <v>7</v>
      </c>
      <c r="B309" s="9">
        <v>31</v>
      </c>
      <c r="C309" s="9">
        <v>2</v>
      </c>
      <c r="D309" s="9">
        <v>9</v>
      </c>
      <c r="E309" s="9">
        <v>0</v>
      </c>
      <c r="F309" s="9">
        <v>0</v>
      </c>
      <c r="G309" s="9" t="e">
        <v>#DIV/0!</v>
      </c>
      <c r="H309" s="9">
        <v>0</v>
      </c>
      <c r="I309" s="9" t="e">
        <v>#N/A</v>
      </c>
      <c r="J309" s="9">
        <v>0</v>
      </c>
      <c r="K309" s="9">
        <v>0</v>
      </c>
      <c r="L309" s="9" t="e">
        <v>#DIV/0!</v>
      </c>
      <c r="M309" s="9">
        <v>0</v>
      </c>
      <c r="N309" s="9">
        <v>0</v>
      </c>
      <c r="O309" s="9">
        <v>9</v>
      </c>
      <c r="Q309" t="str">
        <f t="shared" si="8"/>
        <v>0</v>
      </c>
      <c r="R309" t="str">
        <f t="shared" si="9"/>
        <v>0</v>
      </c>
    </row>
    <row r="310" spans="1:18" x14ac:dyDescent="0.25">
      <c r="A310" t="s">
        <v>7</v>
      </c>
      <c r="B310" s="9">
        <v>31</v>
      </c>
      <c r="C310" s="9">
        <v>2</v>
      </c>
      <c r="D310" s="9">
        <v>10</v>
      </c>
      <c r="E310" s="9">
        <v>0</v>
      </c>
      <c r="F310" s="9">
        <v>0</v>
      </c>
      <c r="G310" s="9" t="e">
        <v>#DIV/0!</v>
      </c>
      <c r="H310" s="9">
        <v>0</v>
      </c>
      <c r="I310" s="9" t="e">
        <v>#N/A</v>
      </c>
      <c r="J310" s="9">
        <v>0</v>
      </c>
      <c r="K310" s="9">
        <v>0</v>
      </c>
      <c r="L310" s="9" t="e">
        <v>#DIV/0!</v>
      </c>
      <c r="M310" s="9">
        <v>0</v>
      </c>
      <c r="N310" s="9">
        <v>0</v>
      </c>
      <c r="O310" s="9">
        <v>10</v>
      </c>
      <c r="Q310" t="str">
        <f t="shared" si="8"/>
        <v>0</v>
      </c>
      <c r="R310" t="str">
        <f t="shared" si="9"/>
        <v>0</v>
      </c>
    </row>
    <row r="311" spans="1:18" x14ac:dyDescent="0.25">
      <c r="A311" t="s">
        <v>7</v>
      </c>
      <c r="B311" s="9">
        <v>31</v>
      </c>
      <c r="C311" s="9">
        <v>2</v>
      </c>
      <c r="D311" s="9">
        <v>11</v>
      </c>
      <c r="E311" s="9">
        <v>0</v>
      </c>
      <c r="F311" s="9">
        <v>0</v>
      </c>
      <c r="G311" s="9" t="e">
        <v>#DIV/0!</v>
      </c>
      <c r="H311" s="9">
        <v>0</v>
      </c>
      <c r="I311" s="9" t="e">
        <v>#N/A</v>
      </c>
      <c r="J311" s="9">
        <v>0</v>
      </c>
      <c r="K311" s="9">
        <v>0</v>
      </c>
      <c r="L311" s="9" t="e">
        <v>#DIV/0!</v>
      </c>
      <c r="M311" s="9">
        <v>0</v>
      </c>
      <c r="N311" s="9">
        <v>0</v>
      </c>
      <c r="O311" s="9">
        <v>11</v>
      </c>
      <c r="Q311" t="str">
        <f t="shared" si="8"/>
        <v>0</v>
      </c>
      <c r="R311" t="str">
        <f t="shared" si="9"/>
        <v>0</v>
      </c>
    </row>
    <row r="312" spans="1:18" x14ac:dyDescent="0.25">
      <c r="A312" t="s">
        <v>7</v>
      </c>
      <c r="B312" s="9">
        <v>32</v>
      </c>
      <c r="C312" s="9">
        <v>4</v>
      </c>
      <c r="D312" s="9">
        <v>1</v>
      </c>
      <c r="E312" s="9">
        <v>0</v>
      </c>
      <c r="F312" s="9">
        <v>0</v>
      </c>
      <c r="G312" s="9" t="e">
        <v>#DIV/0!</v>
      </c>
      <c r="H312" s="9">
        <v>0</v>
      </c>
      <c r="I312" s="9" t="e">
        <v>#N/A</v>
      </c>
      <c r="J312" s="9">
        <v>0</v>
      </c>
      <c r="K312" s="9">
        <v>0</v>
      </c>
      <c r="L312" s="9" t="e">
        <v>#DIV/0!</v>
      </c>
      <c r="M312" s="9">
        <v>0</v>
      </c>
      <c r="N312" s="9">
        <v>0</v>
      </c>
      <c r="O312" s="9">
        <v>1</v>
      </c>
      <c r="Q312" t="str">
        <f t="shared" si="8"/>
        <v>0</v>
      </c>
      <c r="R312" t="str">
        <f t="shared" si="9"/>
        <v>0</v>
      </c>
    </row>
    <row r="313" spans="1:18" x14ac:dyDescent="0.25">
      <c r="A313" t="s">
        <v>7</v>
      </c>
      <c r="B313" s="9">
        <v>32</v>
      </c>
      <c r="C313" s="9">
        <v>4</v>
      </c>
      <c r="D313" s="9">
        <v>2</v>
      </c>
      <c r="E313" s="9">
        <v>0</v>
      </c>
      <c r="F313" s="9">
        <v>0</v>
      </c>
      <c r="G313" s="9" t="e">
        <v>#DIV/0!</v>
      </c>
      <c r="H313" s="9">
        <v>0</v>
      </c>
      <c r="I313" s="9" t="e">
        <v>#N/A</v>
      </c>
      <c r="J313" s="9">
        <v>0</v>
      </c>
      <c r="K313" s="9">
        <v>0</v>
      </c>
      <c r="L313" s="9" t="e">
        <v>#DIV/0!</v>
      </c>
      <c r="M313" s="9">
        <v>0</v>
      </c>
      <c r="N313" s="9">
        <v>0</v>
      </c>
      <c r="O313" s="9">
        <v>2</v>
      </c>
      <c r="Q313" t="str">
        <f t="shared" si="8"/>
        <v>0</v>
      </c>
      <c r="R313" t="str">
        <f t="shared" si="9"/>
        <v>0</v>
      </c>
    </row>
    <row r="314" spans="1:18" x14ac:dyDescent="0.25">
      <c r="A314" t="s">
        <v>7</v>
      </c>
      <c r="B314" s="9">
        <v>32</v>
      </c>
      <c r="C314" s="9">
        <v>4</v>
      </c>
      <c r="D314" s="9">
        <v>3</v>
      </c>
      <c r="E314" s="9">
        <v>79</v>
      </c>
      <c r="F314" s="9">
        <v>20</v>
      </c>
      <c r="G314" s="9">
        <v>3.95</v>
      </c>
      <c r="H314" s="9">
        <v>2</v>
      </c>
      <c r="I314" s="9">
        <v>19</v>
      </c>
      <c r="J314" s="9">
        <v>332</v>
      </c>
      <c r="K314" s="9">
        <v>47</v>
      </c>
      <c r="L314" s="9">
        <v>7.0638297872340425</v>
      </c>
      <c r="M314" s="9">
        <v>9</v>
      </c>
      <c r="N314" s="9">
        <v>37</v>
      </c>
      <c r="O314" s="9">
        <v>3</v>
      </c>
      <c r="Q314" t="str">
        <f t="shared" si="8"/>
        <v>1</v>
      </c>
      <c r="R314" t="str">
        <f t="shared" si="9"/>
        <v>1</v>
      </c>
    </row>
    <row r="315" spans="1:18" x14ac:dyDescent="0.25">
      <c r="A315" t="s">
        <v>7</v>
      </c>
      <c r="B315" s="9">
        <v>32</v>
      </c>
      <c r="C315" s="9">
        <v>4</v>
      </c>
      <c r="D315" s="9">
        <v>4</v>
      </c>
      <c r="E315" s="9">
        <v>128</v>
      </c>
      <c r="F315" s="9">
        <v>22</v>
      </c>
      <c r="G315" s="9">
        <v>5.8181818181818183</v>
      </c>
      <c r="H315" s="9">
        <v>3</v>
      </c>
      <c r="I315" s="9">
        <v>34</v>
      </c>
      <c r="J315" s="9">
        <v>367</v>
      </c>
      <c r="K315" s="9">
        <v>46</v>
      </c>
      <c r="L315" s="9">
        <v>7.9782608695652177</v>
      </c>
      <c r="M315" s="9">
        <v>12</v>
      </c>
      <c r="N315" s="9">
        <v>37</v>
      </c>
      <c r="O315" s="9">
        <v>4</v>
      </c>
      <c r="Q315" t="str">
        <f t="shared" si="8"/>
        <v>1</v>
      </c>
      <c r="R315" t="str">
        <f t="shared" si="9"/>
        <v>1</v>
      </c>
    </row>
    <row r="316" spans="1:18" x14ac:dyDescent="0.25">
      <c r="A316" t="s">
        <v>7</v>
      </c>
      <c r="B316" s="9">
        <v>32</v>
      </c>
      <c r="C316" s="9">
        <v>4</v>
      </c>
      <c r="D316" s="9">
        <v>5</v>
      </c>
      <c r="E316" s="9">
        <v>162</v>
      </c>
      <c r="F316" s="9">
        <v>30</v>
      </c>
      <c r="G316" s="9">
        <v>5.4</v>
      </c>
      <c r="H316" s="9">
        <v>4</v>
      </c>
      <c r="I316" s="9">
        <v>22</v>
      </c>
      <c r="J316" s="9">
        <v>0</v>
      </c>
      <c r="K316" s="9">
        <v>0</v>
      </c>
      <c r="L316" s="9" t="e">
        <v>#DIV/0!</v>
      </c>
      <c r="M316" s="9">
        <v>0</v>
      </c>
      <c r="O316" s="9">
        <v>5</v>
      </c>
      <c r="Q316" t="str">
        <f t="shared" si="8"/>
        <v>1</v>
      </c>
      <c r="R316" t="str">
        <f t="shared" si="9"/>
        <v>0</v>
      </c>
    </row>
    <row r="317" spans="1:18" x14ac:dyDescent="0.25">
      <c r="A317" t="s">
        <v>7</v>
      </c>
      <c r="B317" s="9">
        <v>32</v>
      </c>
      <c r="C317" s="9">
        <v>4</v>
      </c>
      <c r="D317" s="9">
        <v>6</v>
      </c>
      <c r="E317" s="9">
        <v>114</v>
      </c>
      <c r="F317" s="9">
        <v>29</v>
      </c>
      <c r="G317" s="9">
        <v>3.9310344827586206</v>
      </c>
      <c r="H317" s="9">
        <v>3</v>
      </c>
      <c r="I317" s="9">
        <v>24</v>
      </c>
      <c r="J317" s="9">
        <v>384</v>
      </c>
      <c r="K317" s="9">
        <v>54</v>
      </c>
      <c r="L317" s="9">
        <v>7.1111111111111107</v>
      </c>
      <c r="M317" s="9">
        <v>13</v>
      </c>
      <c r="N317" s="9">
        <v>38</v>
      </c>
      <c r="O317" s="9">
        <v>6</v>
      </c>
      <c r="Q317" t="str">
        <f t="shared" si="8"/>
        <v>1</v>
      </c>
      <c r="R317" t="str">
        <f t="shared" si="9"/>
        <v>1</v>
      </c>
    </row>
    <row r="318" spans="1:18" x14ac:dyDescent="0.25">
      <c r="A318" t="s">
        <v>7</v>
      </c>
      <c r="B318" s="9">
        <v>32</v>
      </c>
      <c r="C318" s="9">
        <v>4</v>
      </c>
      <c r="D318" s="9">
        <v>7</v>
      </c>
      <c r="E318" s="9">
        <v>0</v>
      </c>
      <c r="F318" s="9">
        <v>0</v>
      </c>
      <c r="G318" s="9" t="e">
        <v>#DIV/0!</v>
      </c>
      <c r="H318" s="9">
        <v>0</v>
      </c>
      <c r="I318" s="9" t="e">
        <v>#N/A</v>
      </c>
      <c r="J318" s="9">
        <v>0</v>
      </c>
      <c r="K318" s="9">
        <v>0</v>
      </c>
      <c r="L318" s="9" t="e">
        <v>#DIV/0!</v>
      </c>
      <c r="M318" s="9">
        <v>0</v>
      </c>
      <c r="N318" s="9">
        <v>0</v>
      </c>
      <c r="O318" s="9">
        <v>7</v>
      </c>
      <c r="Q318" t="str">
        <f t="shared" si="8"/>
        <v>0</v>
      </c>
      <c r="R318" t="str">
        <f t="shared" si="9"/>
        <v>0</v>
      </c>
    </row>
    <row r="319" spans="1:18" x14ac:dyDescent="0.25">
      <c r="A319" t="s">
        <v>7</v>
      </c>
      <c r="B319" s="9">
        <v>32</v>
      </c>
      <c r="C319" s="9">
        <v>4</v>
      </c>
      <c r="D319" s="9">
        <v>8</v>
      </c>
      <c r="E319" s="9">
        <v>0</v>
      </c>
      <c r="F319" s="9">
        <v>0</v>
      </c>
      <c r="G319" s="9" t="e">
        <v>#DIV/0!</v>
      </c>
      <c r="H319" s="9">
        <v>0</v>
      </c>
      <c r="I319" s="9" t="e">
        <v>#N/A</v>
      </c>
      <c r="J319" s="9">
        <v>0</v>
      </c>
      <c r="K319" s="9">
        <v>0</v>
      </c>
      <c r="L319" s="9" t="e">
        <v>#DIV/0!</v>
      </c>
      <c r="M319" s="9">
        <v>0</v>
      </c>
      <c r="N319" s="9">
        <v>0</v>
      </c>
      <c r="O319" s="9">
        <v>8</v>
      </c>
      <c r="Q319" t="str">
        <f t="shared" si="8"/>
        <v>0</v>
      </c>
      <c r="R319" t="str">
        <f t="shared" si="9"/>
        <v>0</v>
      </c>
    </row>
    <row r="320" spans="1:18" x14ac:dyDescent="0.25">
      <c r="A320" t="s">
        <v>7</v>
      </c>
      <c r="B320" s="9">
        <v>32</v>
      </c>
      <c r="C320" s="9">
        <v>4</v>
      </c>
      <c r="D320" s="9">
        <v>9</v>
      </c>
      <c r="E320" s="9">
        <v>0</v>
      </c>
      <c r="F320" s="9">
        <v>0</v>
      </c>
      <c r="G320" s="9" t="e">
        <v>#DIV/0!</v>
      </c>
      <c r="H320" s="9">
        <v>0</v>
      </c>
      <c r="I320" s="9" t="e">
        <v>#N/A</v>
      </c>
      <c r="J320" s="9">
        <v>0</v>
      </c>
      <c r="K320" s="9">
        <v>0</v>
      </c>
      <c r="L320" s="9" t="e">
        <v>#DIV/0!</v>
      </c>
      <c r="M320" s="9">
        <v>0</v>
      </c>
      <c r="N320" s="9">
        <v>0</v>
      </c>
      <c r="O320" s="9">
        <v>9</v>
      </c>
      <c r="Q320" t="str">
        <f t="shared" si="8"/>
        <v>0</v>
      </c>
      <c r="R320" t="str">
        <f t="shared" si="9"/>
        <v>0</v>
      </c>
    </row>
    <row r="321" spans="1:18" x14ac:dyDescent="0.25">
      <c r="A321" t="s">
        <v>7</v>
      </c>
      <c r="B321" s="9">
        <v>32</v>
      </c>
      <c r="C321" s="9">
        <v>4</v>
      </c>
      <c r="D321" s="9">
        <v>10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 t="e">
        <v>#DIV/0!</v>
      </c>
      <c r="M321" s="9">
        <v>0</v>
      </c>
      <c r="N321" s="9">
        <v>0</v>
      </c>
      <c r="O321" s="9">
        <v>10</v>
      </c>
      <c r="Q321" t="str">
        <f t="shared" si="8"/>
        <v>0</v>
      </c>
      <c r="R321" t="str">
        <f t="shared" si="9"/>
        <v>0</v>
      </c>
    </row>
    <row r="322" spans="1:18" x14ac:dyDescent="0.25">
      <c r="A322" t="s">
        <v>8</v>
      </c>
      <c r="B322" s="9">
        <v>1</v>
      </c>
      <c r="C322" s="9">
        <v>1</v>
      </c>
      <c r="D322" s="9">
        <v>1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</v>
      </c>
      <c r="Q322" t="str">
        <f t="shared" si="8"/>
        <v>0</v>
      </c>
      <c r="R322" t="str">
        <f t="shared" si="9"/>
        <v>0</v>
      </c>
    </row>
    <row r="323" spans="1:18" x14ac:dyDescent="0.25">
      <c r="A323" t="s">
        <v>8</v>
      </c>
      <c r="B323" s="9">
        <v>1</v>
      </c>
      <c r="C323" s="9">
        <v>1</v>
      </c>
      <c r="D323" s="9">
        <v>2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2</v>
      </c>
      <c r="Q323" t="str">
        <f t="shared" ref="Q323:Q386" si="10">IF(E323&gt;0,"1","0")</f>
        <v>0</v>
      </c>
      <c r="R323" t="str">
        <f t="shared" ref="R323:R386" si="11">IF(J323&gt;0,"1","0")</f>
        <v>0</v>
      </c>
    </row>
    <row r="324" spans="1:18" x14ac:dyDescent="0.25">
      <c r="A324" t="s">
        <v>8</v>
      </c>
      <c r="B324" s="9">
        <v>1</v>
      </c>
      <c r="C324" s="9">
        <v>1</v>
      </c>
      <c r="D324" s="9">
        <v>3</v>
      </c>
      <c r="E324" s="9">
        <v>272</v>
      </c>
      <c r="F324" s="9">
        <v>30</v>
      </c>
      <c r="G324" s="9">
        <v>9.0666666666666664</v>
      </c>
      <c r="H324" s="9">
        <v>13</v>
      </c>
      <c r="I324" s="9">
        <v>32</v>
      </c>
      <c r="J324" s="9">
        <v>675</v>
      </c>
      <c r="K324" s="9">
        <v>74</v>
      </c>
      <c r="L324" s="9">
        <v>9.121621621621621</v>
      </c>
      <c r="M324" s="9">
        <v>24</v>
      </c>
      <c r="N324" s="9">
        <v>18</v>
      </c>
      <c r="O324" s="9">
        <v>3</v>
      </c>
      <c r="Q324" t="str">
        <f t="shared" si="10"/>
        <v>1</v>
      </c>
      <c r="R324" t="str">
        <f t="shared" si="11"/>
        <v>1</v>
      </c>
    </row>
    <row r="325" spans="1:18" x14ac:dyDescent="0.25">
      <c r="A325" t="s">
        <v>8</v>
      </c>
      <c r="B325" s="9">
        <v>1</v>
      </c>
      <c r="C325" s="9">
        <v>1</v>
      </c>
      <c r="D325" s="9">
        <v>4</v>
      </c>
      <c r="E325" s="9">
        <v>145</v>
      </c>
      <c r="F325" s="9">
        <v>19</v>
      </c>
      <c r="G325" s="9">
        <v>7.6315789473684212</v>
      </c>
      <c r="H325" s="9">
        <v>6</v>
      </c>
      <c r="I325" s="9">
        <v>24</v>
      </c>
      <c r="J325" s="9">
        <v>462</v>
      </c>
      <c r="K325" s="9">
        <v>57</v>
      </c>
      <c r="L325" s="9">
        <v>8.1052631578947363</v>
      </c>
      <c r="M325" s="9">
        <v>16</v>
      </c>
      <c r="N325" s="9">
        <v>23</v>
      </c>
      <c r="O325" s="9">
        <v>4</v>
      </c>
      <c r="Q325" t="str">
        <f t="shared" si="10"/>
        <v>1</v>
      </c>
      <c r="R325" t="str">
        <f t="shared" si="11"/>
        <v>1</v>
      </c>
    </row>
    <row r="326" spans="1:18" x14ac:dyDescent="0.25">
      <c r="A326" t="s">
        <v>8</v>
      </c>
      <c r="B326" s="9">
        <v>1</v>
      </c>
      <c r="C326" s="9">
        <v>1</v>
      </c>
      <c r="D326" s="9">
        <v>5</v>
      </c>
      <c r="E326" s="9">
        <v>275</v>
      </c>
      <c r="F326" s="9">
        <v>32</v>
      </c>
      <c r="G326" s="9">
        <v>8.59375</v>
      </c>
      <c r="H326" s="9">
        <v>9</v>
      </c>
      <c r="I326" s="9">
        <v>28</v>
      </c>
      <c r="J326" s="9">
        <v>765</v>
      </c>
      <c r="K326" s="9">
        <v>82</v>
      </c>
      <c r="L326" s="9">
        <v>9.3292682926829276</v>
      </c>
      <c r="M326" s="9">
        <v>25</v>
      </c>
      <c r="N326" s="9">
        <v>36</v>
      </c>
      <c r="O326" s="9">
        <v>5</v>
      </c>
      <c r="Q326" t="str">
        <f t="shared" si="10"/>
        <v>1</v>
      </c>
      <c r="R326" t="str">
        <f t="shared" si="11"/>
        <v>1</v>
      </c>
    </row>
    <row r="327" spans="1:18" x14ac:dyDescent="0.25">
      <c r="A327" t="s">
        <v>8</v>
      </c>
      <c r="B327" s="9">
        <v>1</v>
      </c>
      <c r="C327" s="9">
        <v>1</v>
      </c>
      <c r="D327" s="9">
        <v>6</v>
      </c>
      <c r="E327" s="9">
        <v>176</v>
      </c>
      <c r="F327" s="9">
        <v>23</v>
      </c>
      <c r="G327" s="9">
        <v>7.6521739130434785</v>
      </c>
      <c r="H327" s="9">
        <v>8</v>
      </c>
      <c r="I327" s="9">
        <v>24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6</v>
      </c>
      <c r="Q327" t="str">
        <f t="shared" si="10"/>
        <v>1</v>
      </c>
      <c r="R327" t="str">
        <f t="shared" si="11"/>
        <v>0</v>
      </c>
    </row>
    <row r="328" spans="1:18" x14ac:dyDescent="0.25">
      <c r="A328" t="s">
        <v>8</v>
      </c>
      <c r="B328" s="9">
        <v>1</v>
      </c>
      <c r="C328" s="9">
        <v>1</v>
      </c>
      <c r="D328" s="9">
        <v>7</v>
      </c>
      <c r="E328" s="9">
        <v>0</v>
      </c>
      <c r="F328" s="9">
        <v>0</v>
      </c>
      <c r="G328" s="9" t="e">
        <v>#DIV/0!</v>
      </c>
      <c r="H328" s="9">
        <v>0</v>
      </c>
      <c r="I328" s="9" t="e">
        <v>#N/A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7</v>
      </c>
      <c r="Q328" t="str">
        <f t="shared" si="10"/>
        <v>0</v>
      </c>
      <c r="R328" t="str">
        <f t="shared" si="11"/>
        <v>0</v>
      </c>
    </row>
    <row r="329" spans="1:18" x14ac:dyDescent="0.25">
      <c r="A329" t="s">
        <v>8</v>
      </c>
      <c r="B329" s="9">
        <v>2</v>
      </c>
      <c r="C329" s="9">
        <v>2</v>
      </c>
      <c r="D329" s="9">
        <v>1</v>
      </c>
      <c r="E329" s="9">
        <v>0</v>
      </c>
      <c r="F329" s="9">
        <v>0</v>
      </c>
      <c r="G329" s="9" t="e">
        <v>#DIV/0!</v>
      </c>
      <c r="H329" s="9">
        <v>0</v>
      </c>
      <c r="I329" s="9" t="e">
        <v>#N/A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1</v>
      </c>
      <c r="Q329" t="str">
        <f t="shared" si="10"/>
        <v>0</v>
      </c>
      <c r="R329" t="str">
        <f t="shared" si="11"/>
        <v>0</v>
      </c>
    </row>
    <row r="330" spans="1:18" x14ac:dyDescent="0.25">
      <c r="A330" t="s">
        <v>8</v>
      </c>
      <c r="B330" s="9">
        <v>2</v>
      </c>
      <c r="C330" s="9">
        <v>2</v>
      </c>
      <c r="D330" s="9">
        <v>2</v>
      </c>
      <c r="E330" s="9">
        <v>0</v>
      </c>
      <c r="F330" s="9">
        <v>0</v>
      </c>
      <c r="G330" s="9" t="e">
        <v>#DIV/0!</v>
      </c>
      <c r="H330" s="9">
        <v>0</v>
      </c>
      <c r="I330" s="9" t="e">
        <v>#N/A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2</v>
      </c>
      <c r="Q330" t="str">
        <f t="shared" si="10"/>
        <v>0</v>
      </c>
      <c r="R330" t="str">
        <f t="shared" si="11"/>
        <v>0</v>
      </c>
    </row>
    <row r="331" spans="1:18" x14ac:dyDescent="0.25">
      <c r="A331" t="s">
        <v>8</v>
      </c>
      <c r="B331" s="9">
        <v>2</v>
      </c>
      <c r="C331" s="9">
        <v>2</v>
      </c>
      <c r="D331" s="9">
        <v>3</v>
      </c>
      <c r="E331" s="9">
        <v>61</v>
      </c>
      <c r="F331" s="9">
        <v>23</v>
      </c>
      <c r="G331" s="9">
        <v>2.652173913043478</v>
      </c>
      <c r="H331" s="9">
        <v>1</v>
      </c>
      <c r="I331" s="9">
        <v>11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3</v>
      </c>
      <c r="Q331" t="str">
        <f t="shared" si="10"/>
        <v>1</v>
      </c>
      <c r="R331" t="str">
        <f t="shared" si="11"/>
        <v>0</v>
      </c>
    </row>
    <row r="332" spans="1:18" x14ac:dyDescent="0.25">
      <c r="A332" t="s">
        <v>8</v>
      </c>
      <c r="B332" s="9">
        <v>2</v>
      </c>
      <c r="C332" s="9">
        <v>2</v>
      </c>
      <c r="D332" s="9">
        <v>4</v>
      </c>
      <c r="E332" s="9">
        <v>0</v>
      </c>
      <c r="F332" s="9">
        <v>0</v>
      </c>
      <c r="G332" s="9" t="e">
        <v>#DIV/0!</v>
      </c>
      <c r="H332" s="9">
        <v>0</v>
      </c>
      <c r="I332" s="9" t="e">
        <v>#N/A</v>
      </c>
      <c r="J332" s="9">
        <v>237</v>
      </c>
      <c r="K332" s="9">
        <v>48</v>
      </c>
      <c r="L332" s="9">
        <v>4.9375</v>
      </c>
      <c r="M332" s="9">
        <v>4</v>
      </c>
      <c r="N332" s="9">
        <v>12</v>
      </c>
      <c r="O332" s="9">
        <v>4</v>
      </c>
      <c r="Q332" t="str">
        <f t="shared" si="10"/>
        <v>0</v>
      </c>
      <c r="R332" t="str">
        <f t="shared" si="11"/>
        <v>1</v>
      </c>
    </row>
    <row r="333" spans="1:18" x14ac:dyDescent="0.25">
      <c r="A333" t="s">
        <v>8</v>
      </c>
      <c r="B333" s="9">
        <v>2</v>
      </c>
      <c r="C333" s="9">
        <v>2</v>
      </c>
      <c r="D333" s="9">
        <v>5</v>
      </c>
      <c r="E333" s="9">
        <v>107</v>
      </c>
      <c r="F333" s="9">
        <v>21</v>
      </c>
      <c r="G333" s="9">
        <v>5.0952380952380949</v>
      </c>
      <c r="H333" s="9">
        <v>5</v>
      </c>
      <c r="I333" s="9">
        <v>17</v>
      </c>
      <c r="J333" s="9">
        <v>385</v>
      </c>
      <c r="K333" s="9">
        <v>58</v>
      </c>
      <c r="L333" s="9">
        <v>6.6379310344827589</v>
      </c>
      <c r="M333" s="9">
        <v>12</v>
      </c>
      <c r="N333" s="9">
        <v>18</v>
      </c>
      <c r="O333" s="9">
        <v>5</v>
      </c>
      <c r="Q333" t="str">
        <f t="shared" si="10"/>
        <v>1</v>
      </c>
      <c r="R333" t="str">
        <f t="shared" si="11"/>
        <v>1</v>
      </c>
    </row>
    <row r="334" spans="1:18" x14ac:dyDescent="0.25">
      <c r="A334" t="s">
        <v>8</v>
      </c>
      <c r="B334" s="9">
        <v>2</v>
      </c>
      <c r="C334" s="9">
        <v>2</v>
      </c>
      <c r="D334" s="9">
        <v>6</v>
      </c>
      <c r="E334" s="9">
        <v>154</v>
      </c>
      <c r="F334" s="9">
        <v>30</v>
      </c>
      <c r="G334" s="9">
        <v>5.1333333333333337</v>
      </c>
      <c r="H334" s="9">
        <v>4</v>
      </c>
      <c r="I334" s="9">
        <v>18</v>
      </c>
      <c r="J334" s="9">
        <v>263</v>
      </c>
      <c r="K334" s="9">
        <v>52</v>
      </c>
      <c r="L334" s="9">
        <v>5.0576923076923075</v>
      </c>
      <c r="M334" s="9">
        <v>7</v>
      </c>
      <c r="N334" s="9">
        <v>20</v>
      </c>
      <c r="O334" s="9">
        <v>6</v>
      </c>
      <c r="Q334" t="str">
        <f t="shared" si="10"/>
        <v>1</v>
      </c>
      <c r="R334" t="str">
        <f t="shared" si="11"/>
        <v>1</v>
      </c>
    </row>
    <row r="335" spans="1:18" x14ac:dyDescent="0.25">
      <c r="A335" t="s">
        <v>8</v>
      </c>
      <c r="B335" s="9">
        <v>2</v>
      </c>
      <c r="C335" s="9">
        <v>2</v>
      </c>
      <c r="D335" s="9">
        <v>7</v>
      </c>
      <c r="E335" s="9">
        <v>80</v>
      </c>
      <c r="F335" s="9">
        <v>25</v>
      </c>
      <c r="G335" s="9">
        <v>3.2</v>
      </c>
      <c r="H335" s="9">
        <v>1</v>
      </c>
      <c r="I335" s="9">
        <v>14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7</v>
      </c>
      <c r="Q335" t="str">
        <f t="shared" si="10"/>
        <v>1</v>
      </c>
      <c r="R335" t="str">
        <f t="shared" si="11"/>
        <v>0</v>
      </c>
    </row>
    <row r="336" spans="1:18" x14ac:dyDescent="0.25">
      <c r="A336" t="s">
        <v>8</v>
      </c>
      <c r="B336" s="9">
        <v>3</v>
      </c>
      <c r="C336" s="9">
        <v>3</v>
      </c>
      <c r="D336" s="9">
        <v>1</v>
      </c>
      <c r="E336" s="9">
        <v>0</v>
      </c>
      <c r="F336" s="9">
        <v>0</v>
      </c>
      <c r="G336" s="9" t="e">
        <v>#DIV/0!</v>
      </c>
      <c r="H336" s="9">
        <v>0</v>
      </c>
      <c r="I336" s="9" t="e">
        <v>#N/A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1</v>
      </c>
      <c r="Q336" t="str">
        <f t="shared" si="10"/>
        <v>0</v>
      </c>
      <c r="R336" t="str">
        <f t="shared" si="11"/>
        <v>0</v>
      </c>
    </row>
    <row r="337" spans="1:18" x14ac:dyDescent="0.25">
      <c r="A337" t="s">
        <v>8</v>
      </c>
      <c r="B337" s="9">
        <v>3</v>
      </c>
      <c r="C337" s="9">
        <v>3</v>
      </c>
      <c r="D337" s="9">
        <v>2</v>
      </c>
      <c r="E337" s="9">
        <v>0</v>
      </c>
      <c r="F337" s="9">
        <v>0</v>
      </c>
      <c r="G337" s="9" t="e">
        <v>#DIV/0!</v>
      </c>
      <c r="H337" s="9">
        <v>0</v>
      </c>
      <c r="I337" s="9" t="e">
        <v>#N/A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2</v>
      </c>
      <c r="Q337" t="str">
        <f t="shared" si="10"/>
        <v>0</v>
      </c>
      <c r="R337" t="str">
        <f t="shared" si="11"/>
        <v>0</v>
      </c>
    </row>
    <row r="338" spans="1:18" x14ac:dyDescent="0.25">
      <c r="A338" t="s">
        <v>8</v>
      </c>
      <c r="B338" s="9">
        <v>3</v>
      </c>
      <c r="C338" s="9">
        <v>3</v>
      </c>
      <c r="D338" s="9">
        <v>3</v>
      </c>
      <c r="E338" s="9">
        <v>76</v>
      </c>
      <c r="F338" s="9">
        <v>23</v>
      </c>
      <c r="G338" s="9">
        <v>3.3043478260869565</v>
      </c>
      <c r="H338" s="9">
        <v>2</v>
      </c>
      <c r="I338" s="9">
        <v>11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3</v>
      </c>
      <c r="Q338" t="str">
        <f t="shared" si="10"/>
        <v>1</v>
      </c>
      <c r="R338" t="str">
        <f t="shared" si="11"/>
        <v>0</v>
      </c>
    </row>
    <row r="339" spans="1:18" x14ac:dyDescent="0.25">
      <c r="A339" t="s">
        <v>8</v>
      </c>
      <c r="B339" s="9">
        <v>3</v>
      </c>
      <c r="C339" s="9">
        <v>3</v>
      </c>
      <c r="D339" s="9">
        <v>4</v>
      </c>
      <c r="E339" s="9">
        <v>54</v>
      </c>
      <c r="F339" s="9">
        <v>22</v>
      </c>
      <c r="G339" s="9">
        <v>2.4545454545454546</v>
      </c>
      <c r="H339" s="9">
        <v>1</v>
      </c>
      <c r="I339" s="9">
        <v>16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4</v>
      </c>
      <c r="Q339" t="str">
        <f t="shared" si="10"/>
        <v>1</v>
      </c>
      <c r="R339" t="str">
        <f t="shared" si="11"/>
        <v>0</v>
      </c>
    </row>
    <row r="340" spans="1:18" x14ac:dyDescent="0.25">
      <c r="A340" t="s">
        <v>8</v>
      </c>
      <c r="B340" s="9">
        <v>3</v>
      </c>
      <c r="C340" s="9">
        <v>3</v>
      </c>
      <c r="D340" s="9">
        <v>5</v>
      </c>
      <c r="E340" s="9">
        <v>114</v>
      </c>
      <c r="F340" s="9">
        <v>19</v>
      </c>
      <c r="G340" s="9">
        <v>6</v>
      </c>
      <c r="H340" s="9">
        <v>4</v>
      </c>
      <c r="I340" s="9">
        <v>30</v>
      </c>
      <c r="J340" s="9">
        <v>410</v>
      </c>
      <c r="K340" s="9">
        <v>59</v>
      </c>
      <c r="L340" s="9">
        <v>6.9491525423728815</v>
      </c>
      <c r="M340" s="9">
        <v>12</v>
      </c>
      <c r="N340" s="9">
        <v>20</v>
      </c>
      <c r="O340" s="9">
        <v>5</v>
      </c>
      <c r="Q340" t="str">
        <f t="shared" si="10"/>
        <v>1</v>
      </c>
      <c r="R340" t="str">
        <f t="shared" si="11"/>
        <v>1</v>
      </c>
    </row>
    <row r="341" spans="1:18" x14ac:dyDescent="0.25">
      <c r="A341" t="s">
        <v>8</v>
      </c>
      <c r="B341" s="9">
        <v>3</v>
      </c>
      <c r="C341" s="9">
        <v>3</v>
      </c>
      <c r="D341" s="9">
        <v>6</v>
      </c>
      <c r="E341" s="9">
        <v>62</v>
      </c>
      <c r="F341" s="9">
        <v>15</v>
      </c>
      <c r="G341" s="9">
        <v>4.1333333333333337</v>
      </c>
      <c r="H341" s="9">
        <v>1</v>
      </c>
      <c r="I341" s="9">
        <v>19</v>
      </c>
      <c r="J341" s="9">
        <v>366</v>
      </c>
      <c r="K341" s="9">
        <v>48</v>
      </c>
      <c r="L341" s="9">
        <v>7.625</v>
      </c>
      <c r="M341" s="9">
        <v>10</v>
      </c>
      <c r="N341" s="9">
        <v>40</v>
      </c>
      <c r="O341" s="9">
        <v>6</v>
      </c>
      <c r="Q341" t="str">
        <f t="shared" si="10"/>
        <v>1</v>
      </c>
      <c r="R341" t="str">
        <f t="shared" si="11"/>
        <v>1</v>
      </c>
    </row>
    <row r="342" spans="1:18" x14ac:dyDescent="0.25">
      <c r="A342" t="s">
        <v>8</v>
      </c>
      <c r="B342" s="9">
        <v>3</v>
      </c>
      <c r="C342" s="9">
        <v>3</v>
      </c>
      <c r="D342" s="9">
        <v>7</v>
      </c>
      <c r="E342" s="9">
        <v>0</v>
      </c>
      <c r="F342" s="9">
        <v>0</v>
      </c>
      <c r="G342" s="9" t="e">
        <v>#DIV/0!</v>
      </c>
      <c r="H342" s="9">
        <v>0</v>
      </c>
      <c r="I342" s="9" t="e">
        <v>#N/A</v>
      </c>
      <c r="J342" s="9">
        <v>382</v>
      </c>
      <c r="K342" s="9">
        <v>44</v>
      </c>
      <c r="L342" s="9">
        <v>8.6818181818181817</v>
      </c>
      <c r="M342" s="9">
        <v>9</v>
      </c>
      <c r="N342" s="9">
        <v>48</v>
      </c>
      <c r="O342" s="9">
        <v>7</v>
      </c>
      <c r="Q342" t="str">
        <f t="shared" si="10"/>
        <v>0</v>
      </c>
      <c r="R342" t="str">
        <f t="shared" si="11"/>
        <v>1</v>
      </c>
    </row>
    <row r="343" spans="1:18" x14ac:dyDescent="0.25">
      <c r="A343" t="s">
        <v>8</v>
      </c>
      <c r="B343" s="9">
        <v>3</v>
      </c>
      <c r="C343" s="9">
        <v>3</v>
      </c>
      <c r="D343" s="9">
        <v>8</v>
      </c>
      <c r="E343" s="9">
        <v>0</v>
      </c>
      <c r="F343" s="9">
        <v>0</v>
      </c>
      <c r="G343" s="9" t="e">
        <v>#DIV/0!</v>
      </c>
      <c r="H343" s="9">
        <v>0</v>
      </c>
      <c r="I343" s="9" t="e">
        <v>#N/A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8</v>
      </c>
      <c r="Q343" t="str">
        <f t="shared" si="10"/>
        <v>0</v>
      </c>
      <c r="R343" t="str">
        <f t="shared" si="11"/>
        <v>0</v>
      </c>
    </row>
    <row r="344" spans="1:18" x14ac:dyDescent="0.25">
      <c r="A344" t="s">
        <v>8</v>
      </c>
      <c r="B344" s="9">
        <v>4</v>
      </c>
      <c r="C344" s="9">
        <v>4</v>
      </c>
      <c r="D344" s="9">
        <v>1</v>
      </c>
      <c r="E344" s="9">
        <v>0</v>
      </c>
      <c r="F344" s="9">
        <v>0</v>
      </c>
      <c r="G344" s="9" t="e">
        <v>#DIV/0!</v>
      </c>
      <c r="H344" s="9">
        <v>0</v>
      </c>
      <c r="I344" s="9" t="e">
        <v>#N/A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1</v>
      </c>
      <c r="Q344" t="str">
        <f t="shared" si="10"/>
        <v>0</v>
      </c>
      <c r="R344" t="str">
        <f t="shared" si="11"/>
        <v>0</v>
      </c>
    </row>
    <row r="345" spans="1:18" x14ac:dyDescent="0.25">
      <c r="A345" t="s">
        <v>8</v>
      </c>
      <c r="B345" s="9">
        <v>4</v>
      </c>
      <c r="C345" s="9">
        <v>4</v>
      </c>
      <c r="D345" s="9">
        <v>2</v>
      </c>
      <c r="E345" s="9">
        <v>0</v>
      </c>
      <c r="F345" s="9">
        <v>0</v>
      </c>
      <c r="G345" s="9" t="e">
        <v>#DIV/0!</v>
      </c>
      <c r="H345" s="9">
        <v>0</v>
      </c>
      <c r="I345" s="9" t="e">
        <v>#N/A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2</v>
      </c>
      <c r="Q345" t="str">
        <f t="shared" si="10"/>
        <v>0</v>
      </c>
      <c r="R345" t="str">
        <f t="shared" si="11"/>
        <v>0</v>
      </c>
    </row>
    <row r="346" spans="1:18" x14ac:dyDescent="0.25">
      <c r="A346" t="s">
        <v>8</v>
      </c>
      <c r="B346" s="9">
        <v>4</v>
      </c>
      <c r="C346" s="9">
        <v>4</v>
      </c>
      <c r="D346" s="9">
        <v>3</v>
      </c>
      <c r="E346" s="9">
        <v>157</v>
      </c>
      <c r="F346" s="9">
        <v>24</v>
      </c>
      <c r="G346" s="9">
        <v>6.541666666666667</v>
      </c>
      <c r="H346" s="9">
        <v>6</v>
      </c>
      <c r="I346" s="9">
        <v>20</v>
      </c>
      <c r="J346" s="9">
        <v>595</v>
      </c>
      <c r="K346" s="9">
        <v>53</v>
      </c>
      <c r="L346" s="9">
        <v>11.226415094339623</v>
      </c>
      <c r="M346" s="9">
        <v>19</v>
      </c>
      <c r="N346" s="9">
        <v>54</v>
      </c>
      <c r="O346" s="9">
        <v>3</v>
      </c>
      <c r="Q346" t="str">
        <f t="shared" si="10"/>
        <v>1</v>
      </c>
      <c r="R346" t="str">
        <f t="shared" si="11"/>
        <v>1</v>
      </c>
    </row>
    <row r="347" spans="1:18" x14ac:dyDescent="0.25">
      <c r="A347" t="s">
        <v>8</v>
      </c>
      <c r="B347" s="9">
        <v>4</v>
      </c>
      <c r="C347" s="9">
        <v>4</v>
      </c>
      <c r="D347" s="9">
        <v>4</v>
      </c>
      <c r="E347" s="9">
        <v>149</v>
      </c>
      <c r="F347" s="9">
        <v>26</v>
      </c>
      <c r="G347" s="9">
        <v>5.7307692307692308</v>
      </c>
      <c r="H347" s="9">
        <v>4</v>
      </c>
      <c r="I347" s="9">
        <v>28</v>
      </c>
      <c r="J347" s="9">
        <v>402</v>
      </c>
      <c r="K347" s="9">
        <v>61</v>
      </c>
      <c r="L347" s="9">
        <v>6.5901639344262293</v>
      </c>
      <c r="M347" s="9">
        <v>10</v>
      </c>
      <c r="N347" s="9">
        <v>42</v>
      </c>
      <c r="O347" s="9">
        <v>4</v>
      </c>
      <c r="Q347" t="str">
        <f t="shared" si="10"/>
        <v>1</v>
      </c>
      <c r="R347" t="str">
        <f t="shared" si="11"/>
        <v>1</v>
      </c>
    </row>
    <row r="348" spans="1:18" x14ac:dyDescent="0.25">
      <c r="A348" t="s">
        <v>8</v>
      </c>
      <c r="B348" s="9">
        <v>4</v>
      </c>
      <c r="C348" s="9">
        <v>4</v>
      </c>
      <c r="D348" s="9">
        <v>5</v>
      </c>
      <c r="E348" s="9">
        <v>166</v>
      </c>
      <c r="F348" s="9">
        <v>27</v>
      </c>
      <c r="G348" s="9">
        <v>6.1481481481481479</v>
      </c>
      <c r="H348" s="9">
        <v>5</v>
      </c>
      <c r="I348" s="9">
        <v>4</v>
      </c>
      <c r="J348" s="9">
        <v>213</v>
      </c>
      <c r="K348" s="9">
        <v>38</v>
      </c>
      <c r="L348" s="9">
        <v>5.6052631578947372</v>
      </c>
      <c r="M348" s="9">
        <v>5</v>
      </c>
      <c r="N348" s="9">
        <v>15</v>
      </c>
      <c r="O348" s="9">
        <v>5</v>
      </c>
      <c r="Q348" t="str">
        <f t="shared" si="10"/>
        <v>1</v>
      </c>
      <c r="R348" t="str">
        <f t="shared" si="11"/>
        <v>1</v>
      </c>
    </row>
    <row r="349" spans="1:18" x14ac:dyDescent="0.25">
      <c r="A349" t="s">
        <v>8</v>
      </c>
      <c r="B349" s="9">
        <v>4</v>
      </c>
      <c r="C349" s="9">
        <v>4</v>
      </c>
      <c r="D349" s="9">
        <v>6</v>
      </c>
      <c r="E349" s="9">
        <v>0</v>
      </c>
      <c r="F349" s="9">
        <v>0</v>
      </c>
      <c r="G349" s="9" t="e">
        <v>#DIV/0!</v>
      </c>
      <c r="H349" s="9">
        <v>0</v>
      </c>
      <c r="I349" s="9" t="e">
        <v>#N/A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6</v>
      </c>
      <c r="Q349" t="str">
        <f t="shared" si="10"/>
        <v>0</v>
      </c>
      <c r="R349" t="str">
        <f t="shared" si="11"/>
        <v>0</v>
      </c>
    </row>
    <row r="350" spans="1:18" x14ac:dyDescent="0.25">
      <c r="A350" t="s">
        <v>8</v>
      </c>
      <c r="B350" s="9">
        <v>4</v>
      </c>
      <c r="C350" s="9">
        <v>4</v>
      </c>
      <c r="D350" s="9">
        <v>7</v>
      </c>
      <c r="E350" s="9">
        <v>0</v>
      </c>
      <c r="F350" s="9">
        <v>0</v>
      </c>
      <c r="G350" s="9" t="e">
        <v>#DIV/0!</v>
      </c>
      <c r="H350" s="9">
        <v>0</v>
      </c>
      <c r="I350" s="9" t="e">
        <v>#N/A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7</v>
      </c>
      <c r="Q350" t="str">
        <f t="shared" si="10"/>
        <v>0</v>
      </c>
      <c r="R350" t="str">
        <f t="shared" si="11"/>
        <v>0</v>
      </c>
    </row>
    <row r="351" spans="1:18" x14ac:dyDescent="0.25">
      <c r="A351" t="s">
        <v>8</v>
      </c>
      <c r="B351" s="9">
        <v>4</v>
      </c>
      <c r="C351" s="9">
        <v>4</v>
      </c>
      <c r="D351" s="9">
        <v>8</v>
      </c>
      <c r="E351" s="9">
        <v>156</v>
      </c>
      <c r="F351" s="9">
        <v>22</v>
      </c>
      <c r="G351" s="9">
        <v>7.0909090909090908</v>
      </c>
      <c r="H351" s="9">
        <v>3</v>
      </c>
      <c r="I351" s="9">
        <v>32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8</v>
      </c>
      <c r="Q351" t="str">
        <f t="shared" si="10"/>
        <v>1</v>
      </c>
      <c r="R351" t="str">
        <f t="shared" si="11"/>
        <v>0</v>
      </c>
    </row>
    <row r="352" spans="1:18" x14ac:dyDescent="0.25">
      <c r="A352" t="s">
        <v>8</v>
      </c>
      <c r="B352" s="9">
        <v>4</v>
      </c>
      <c r="C352" s="9">
        <v>4</v>
      </c>
      <c r="D352" s="9">
        <v>9</v>
      </c>
      <c r="E352" s="9">
        <v>0</v>
      </c>
      <c r="F352" s="9">
        <v>0</v>
      </c>
      <c r="G352" s="9" t="e">
        <v>#DIV/0!</v>
      </c>
      <c r="H352" s="9">
        <v>0</v>
      </c>
      <c r="I352" s="9" t="e">
        <v>#N/A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 t="s">
        <v>44</v>
      </c>
      <c r="Q352" t="str">
        <f t="shared" si="10"/>
        <v>0</v>
      </c>
      <c r="R352" t="str">
        <f t="shared" si="11"/>
        <v>0</v>
      </c>
    </row>
    <row r="353" spans="1:18" x14ac:dyDescent="0.25">
      <c r="A353" t="s">
        <v>8</v>
      </c>
      <c r="B353" s="9">
        <v>5</v>
      </c>
      <c r="C353" s="9">
        <v>5</v>
      </c>
      <c r="D353" s="9">
        <v>1</v>
      </c>
      <c r="E353" s="9">
        <v>0</v>
      </c>
      <c r="F353" s="9">
        <v>0</v>
      </c>
      <c r="G353" s="9" t="e">
        <v>#DIV/0!</v>
      </c>
      <c r="H353" s="9">
        <v>0</v>
      </c>
      <c r="I353" s="9" t="e">
        <v>#N/A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1</v>
      </c>
      <c r="Q353" t="str">
        <f t="shared" si="10"/>
        <v>0</v>
      </c>
      <c r="R353" t="str">
        <f t="shared" si="11"/>
        <v>0</v>
      </c>
    </row>
    <row r="354" spans="1:18" x14ac:dyDescent="0.25">
      <c r="A354" t="s">
        <v>8</v>
      </c>
      <c r="B354" s="9">
        <v>5</v>
      </c>
      <c r="C354" s="9">
        <v>5</v>
      </c>
      <c r="D354" s="9">
        <v>2</v>
      </c>
      <c r="E354" s="9">
        <v>0</v>
      </c>
      <c r="F354" s="9">
        <v>0</v>
      </c>
      <c r="G354" s="9" t="e">
        <v>#DIV/0!</v>
      </c>
      <c r="H354" s="9">
        <v>0</v>
      </c>
      <c r="I354" s="9" t="e">
        <v>#N/A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2</v>
      </c>
      <c r="Q354" t="str">
        <f t="shared" si="10"/>
        <v>0</v>
      </c>
      <c r="R354" t="str">
        <f t="shared" si="11"/>
        <v>0</v>
      </c>
    </row>
    <row r="355" spans="1:18" x14ac:dyDescent="0.25">
      <c r="A355" t="s">
        <v>8</v>
      </c>
      <c r="B355" s="9">
        <v>5</v>
      </c>
      <c r="C355" s="9">
        <v>5</v>
      </c>
      <c r="D355" s="9">
        <v>3</v>
      </c>
      <c r="E355" s="9">
        <v>130</v>
      </c>
      <c r="F355" s="9">
        <v>18</v>
      </c>
      <c r="G355" s="9">
        <v>7.2222222222222223</v>
      </c>
      <c r="H355" s="9">
        <v>5</v>
      </c>
      <c r="I355" s="9">
        <v>21</v>
      </c>
      <c r="J355" s="9">
        <v>102</v>
      </c>
      <c r="K355" s="9">
        <v>24</v>
      </c>
      <c r="L355" s="9">
        <v>4.25</v>
      </c>
      <c r="M355" s="9">
        <v>1</v>
      </c>
      <c r="N355" s="9">
        <v>9</v>
      </c>
      <c r="O355" s="9">
        <v>3</v>
      </c>
      <c r="Q355" t="str">
        <f t="shared" si="10"/>
        <v>1</v>
      </c>
      <c r="R355" t="str">
        <f t="shared" si="11"/>
        <v>1</v>
      </c>
    </row>
    <row r="356" spans="1:18" x14ac:dyDescent="0.25">
      <c r="A356" t="s">
        <v>8</v>
      </c>
      <c r="B356" s="9">
        <v>5</v>
      </c>
      <c r="C356" s="9">
        <v>5</v>
      </c>
      <c r="D356" s="9">
        <v>4</v>
      </c>
      <c r="E356" s="9">
        <v>124</v>
      </c>
      <c r="F356" s="9">
        <v>22</v>
      </c>
      <c r="G356" s="9">
        <v>5.6363636363636367</v>
      </c>
      <c r="H356" s="9">
        <v>5</v>
      </c>
      <c r="I356" s="9">
        <v>29</v>
      </c>
      <c r="J356" s="9">
        <v>155</v>
      </c>
      <c r="K356" s="9">
        <v>35</v>
      </c>
      <c r="L356" s="9">
        <v>4.4285714285714288</v>
      </c>
      <c r="M356" s="9">
        <v>1</v>
      </c>
      <c r="N356" s="9">
        <v>9</v>
      </c>
      <c r="O356" s="9">
        <v>4</v>
      </c>
      <c r="Q356" t="str">
        <f t="shared" si="10"/>
        <v>1</v>
      </c>
      <c r="R356" t="str">
        <f t="shared" si="11"/>
        <v>1</v>
      </c>
    </row>
    <row r="357" spans="1:18" x14ac:dyDescent="0.25">
      <c r="A357" t="s">
        <v>8</v>
      </c>
      <c r="B357" s="9">
        <v>5</v>
      </c>
      <c r="C357" s="9">
        <v>5</v>
      </c>
      <c r="D357" s="9">
        <v>5</v>
      </c>
      <c r="E357" s="9">
        <v>81</v>
      </c>
      <c r="F357" s="9">
        <v>20</v>
      </c>
      <c r="G357" s="9">
        <v>4.05</v>
      </c>
      <c r="H357" s="9">
        <v>1</v>
      </c>
      <c r="I357" s="9">
        <v>25</v>
      </c>
      <c r="J357" s="9">
        <v>409</v>
      </c>
      <c r="K357" s="9">
        <v>54</v>
      </c>
      <c r="L357" s="9">
        <v>7.5740740740740744</v>
      </c>
      <c r="M357" s="9">
        <v>12</v>
      </c>
      <c r="N357" s="9">
        <v>27</v>
      </c>
      <c r="O357" s="9">
        <v>5</v>
      </c>
      <c r="Q357" t="str">
        <f t="shared" si="10"/>
        <v>1</v>
      </c>
      <c r="R357" t="str">
        <f t="shared" si="11"/>
        <v>1</v>
      </c>
    </row>
    <row r="358" spans="1:18" x14ac:dyDescent="0.25">
      <c r="A358" t="s">
        <v>8</v>
      </c>
      <c r="B358" s="9">
        <v>5</v>
      </c>
      <c r="C358" s="9">
        <v>5</v>
      </c>
      <c r="D358" s="9">
        <v>6</v>
      </c>
      <c r="E358" s="9">
        <v>124</v>
      </c>
      <c r="F358" s="9">
        <v>22</v>
      </c>
      <c r="G358" s="9">
        <v>5.6363636363636367</v>
      </c>
      <c r="H358" s="9">
        <v>5</v>
      </c>
      <c r="I358" s="9">
        <v>22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6</v>
      </c>
      <c r="Q358" t="str">
        <f t="shared" si="10"/>
        <v>1</v>
      </c>
      <c r="R358" t="str">
        <f t="shared" si="11"/>
        <v>0</v>
      </c>
    </row>
    <row r="359" spans="1:18" x14ac:dyDescent="0.25">
      <c r="A359" t="s">
        <v>8</v>
      </c>
      <c r="B359" s="9">
        <v>5</v>
      </c>
      <c r="C359" s="9">
        <v>5</v>
      </c>
      <c r="D359" s="9">
        <v>7</v>
      </c>
      <c r="E359" s="9">
        <v>0</v>
      </c>
      <c r="F359" s="9">
        <v>0</v>
      </c>
      <c r="G359" s="9" t="e">
        <v>#DIV/0!</v>
      </c>
      <c r="H359" s="9">
        <v>0</v>
      </c>
      <c r="I359" s="9" t="e">
        <v>#N/A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7</v>
      </c>
      <c r="Q359" t="str">
        <f t="shared" si="10"/>
        <v>0</v>
      </c>
      <c r="R359" t="str">
        <f t="shared" si="11"/>
        <v>0</v>
      </c>
    </row>
    <row r="360" spans="1:18" x14ac:dyDescent="0.25">
      <c r="A360" t="s">
        <v>8</v>
      </c>
      <c r="B360" s="9">
        <v>5</v>
      </c>
      <c r="C360" s="9">
        <v>5</v>
      </c>
      <c r="D360" s="9">
        <v>8</v>
      </c>
      <c r="E360" s="9">
        <v>0</v>
      </c>
      <c r="F360" s="9">
        <v>0</v>
      </c>
      <c r="G360" s="9" t="e">
        <v>#DIV/0!</v>
      </c>
      <c r="H360" s="9">
        <v>0</v>
      </c>
      <c r="I360" s="9" t="e">
        <v>#N/A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8</v>
      </c>
      <c r="Q360" t="str">
        <f t="shared" si="10"/>
        <v>0</v>
      </c>
      <c r="R360" t="str">
        <f t="shared" si="11"/>
        <v>0</v>
      </c>
    </row>
    <row r="361" spans="1:18" x14ac:dyDescent="0.25">
      <c r="A361" t="s">
        <v>8</v>
      </c>
      <c r="B361" s="9">
        <v>6</v>
      </c>
      <c r="C361" s="9">
        <v>6</v>
      </c>
      <c r="D361" s="9">
        <v>1</v>
      </c>
      <c r="E361" s="9">
        <v>0</v>
      </c>
      <c r="F361" s="9">
        <v>0</v>
      </c>
      <c r="G361" s="9" t="e">
        <v>#DIV/0!</v>
      </c>
      <c r="H361" s="9">
        <v>0</v>
      </c>
      <c r="I361" s="9" t="e">
        <v>#N/A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1</v>
      </c>
      <c r="Q361" t="str">
        <f t="shared" si="10"/>
        <v>0</v>
      </c>
      <c r="R361" t="str">
        <f t="shared" si="11"/>
        <v>0</v>
      </c>
    </row>
    <row r="362" spans="1:18" x14ac:dyDescent="0.25">
      <c r="A362" t="s">
        <v>8</v>
      </c>
      <c r="B362" s="9">
        <v>6</v>
      </c>
      <c r="C362" s="9">
        <v>6</v>
      </c>
      <c r="D362" s="9">
        <v>2</v>
      </c>
      <c r="E362" s="9">
        <v>0</v>
      </c>
      <c r="F362" s="9">
        <v>0</v>
      </c>
      <c r="G362" s="9" t="e">
        <v>#DIV/0!</v>
      </c>
      <c r="H362" s="9">
        <v>0</v>
      </c>
      <c r="I362" s="9" t="e">
        <v>#N/A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2</v>
      </c>
      <c r="Q362" t="str">
        <f t="shared" si="10"/>
        <v>0</v>
      </c>
      <c r="R362" t="str">
        <f t="shared" si="11"/>
        <v>0</v>
      </c>
    </row>
    <row r="363" spans="1:18" x14ac:dyDescent="0.25">
      <c r="A363" t="s">
        <v>8</v>
      </c>
      <c r="B363" s="9">
        <v>6</v>
      </c>
      <c r="C363" s="9">
        <v>6</v>
      </c>
      <c r="D363" s="9">
        <v>3</v>
      </c>
      <c r="E363" s="9">
        <v>252</v>
      </c>
      <c r="F363" s="9">
        <v>27</v>
      </c>
      <c r="G363" s="9">
        <v>9.3333333333333339</v>
      </c>
      <c r="H363" s="9">
        <v>8</v>
      </c>
      <c r="I363" s="9">
        <v>26</v>
      </c>
      <c r="J363" s="9">
        <v>699</v>
      </c>
      <c r="K363" s="9">
        <v>54</v>
      </c>
      <c r="L363" s="9">
        <v>12.944444444444445</v>
      </c>
      <c r="M363" s="9">
        <v>25</v>
      </c>
      <c r="N363" s="9">
        <v>52</v>
      </c>
      <c r="O363" s="9">
        <v>3</v>
      </c>
      <c r="Q363" t="str">
        <f t="shared" si="10"/>
        <v>1</v>
      </c>
      <c r="R363" t="str">
        <f t="shared" si="11"/>
        <v>1</v>
      </c>
    </row>
    <row r="364" spans="1:18" x14ac:dyDescent="0.25">
      <c r="A364" t="s">
        <v>8</v>
      </c>
      <c r="B364" s="9">
        <v>6</v>
      </c>
      <c r="C364" s="9">
        <v>6</v>
      </c>
      <c r="D364" s="9">
        <v>4</v>
      </c>
      <c r="E364" s="9">
        <v>107</v>
      </c>
      <c r="F364" s="9">
        <v>24</v>
      </c>
      <c r="G364" s="9">
        <v>4.458333333333333</v>
      </c>
      <c r="H364" s="9">
        <v>4</v>
      </c>
      <c r="I364" s="9">
        <v>20</v>
      </c>
      <c r="J364" s="9">
        <v>444</v>
      </c>
      <c r="K364" s="9">
        <v>40</v>
      </c>
      <c r="L364" s="9">
        <v>11.1</v>
      </c>
      <c r="M364" s="9">
        <v>14</v>
      </c>
      <c r="N364" s="9">
        <v>62</v>
      </c>
      <c r="O364" s="9">
        <v>4</v>
      </c>
      <c r="Q364" t="str">
        <f t="shared" si="10"/>
        <v>1</v>
      </c>
      <c r="R364" t="str">
        <f t="shared" si="11"/>
        <v>1</v>
      </c>
    </row>
    <row r="365" spans="1:18" x14ac:dyDescent="0.25">
      <c r="A365" t="s">
        <v>8</v>
      </c>
      <c r="B365" s="9">
        <v>6</v>
      </c>
      <c r="C365" s="9">
        <v>6</v>
      </c>
      <c r="D365" s="9">
        <v>5</v>
      </c>
      <c r="E365" s="9">
        <v>128</v>
      </c>
      <c r="F365" s="9">
        <v>22</v>
      </c>
      <c r="G365" s="9">
        <v>5.8181818181818183</v>
      </c>
      <c r="H365" s="9">
        <v>4</v>
      </c>
      <c r="I365" s="9">
        <v>28</v>
      </c>
      <c r="J365" s="9">
        <v>395</v>
      </c>
      <c r="K365" s="9">
        <v>43</v>
      </c>
      <c r="L365" s="9">
        <v>9.1860465116279073</v>
      </c>
      <c r="M365" s="9">
        <v>11</v>
      </c>
      <c r="N365" s="9">
        <v>55</v>
      </c>
      <c r="O365" s="9">
        <v>5</v>
      </c>
      <c r="Q365" t="str">
        <f t="shared" si="10"/>
        <v>1</v>
      </c>
      <c r="R365" t="str">
        <f t="shared" si="11"/>
        <v>1</v>
      </c>
    </row>
    <row r="366" spans="1:18" x14ac:dyDescent="0.25">
      <c r="A366" t="s">
        <v>8</v>
      </c>
      <c r="B366" s="9">
        <v>6</v>
      </c>
      <c r="C366" s="9">
        <v>6</v>
      </c>
      <c r="D366" s="9">
        <v>6</v>
      </c>
      <c r="E366" s="9">
        <v>128</v>
      </c>
      <c r="F366" s="9">
        <v>20</v>
      </c>
      <c r="G366" s="9">
        <v>6.4</v>
      </c>
      <c r="H366" s="9">
        <v>3</v>
      </c>
      <c r="I366" s="9">
        <v>24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6</v>
      </c>
      <c r="Q366" t="str">
        <f t="shared" si="10"/>
        <v>1</v>
      </c>
      <c r="R366" t="str">
        <f t="shared" si="11"/>
        <v>0</v>
      </c>
    </row>
    <row r="367" spans="1:18" x14ac:dyDescent="0.25">
      <c r="A367" t="s">
        <v>8</v>
      </c>
      <c r="B367" s="9">
        <v>6</v>
      </c>
      <c r="C367" s="9">
        <v>6</v>
      </c>
      <c r="D367" s="9">
        <v>7</v>
      </c>
      <c r="E367" s="9">
        <v>0</v>
      </c>
      <c r="F367" s="9">
        <v>0</v>
      </c>
      <c r="G367" s="9" t="e">
        <v>#DIV/0!</v>
      </c>
      <c r="H367" s="9">
        <v>0</v>
      </c>
      <c r="I367" s="9" t="e">
        <v>#N/A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7</v>
      </c>
      <c r="Q367" t="str">
        <f t="shared" si="10"/>
        <v>0</v>
      </c>
      <c r="R367" t="str">
        <f t="shared" si="11"/>
        <v>0</v>
      </c>
    </row>
    <row r="368" spans="1:18" x14ac:dyDescent="0.25">
      <c r="A368" t="s">
        <v>8</v>
      </c>
      <c r="B368" s="9">
        <v>7</v>
      </c>
      <c r="C368" s="9">
        <v>7</v>
      </c>
      <c r="D368" s="9">
        <v>1</v>
      </c>
      <c r="E368" s="9">
        <v>0</v>
      </c>
      <c r="F368" s="9">
        <v>0</v>
      </c>
      <c r="G368" s="9" t="e">
        <v>#DIV/0!</v>
      </c>
      <c r="H368" s="9">
        <v>0</v>
      </c>
      <c r="I368" s="9" t="e">
        <v>#N/A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1</v>
      </c>
      <c r="Q368" t="str">
        <f t="shared" si="10"/>
        <v>0</v>
      </c>
      <c r="R368" t="str">
        <f t="shared" si="11"/>
        <v>0</v>
      </c>
    </row>
    <row r="369" spans="1:18" x14ac:dyDescent="0.25">
      <c r="A369" t="s">
        <v>8</v>
      </c>
      <c r="B369" s="9">
        <v>7</v>
      </c>
      <c r="C369" s="9">
        <v>7</v>
      </c>
      <c r="D369" s="9">
        <v>2</v>
      </c>
      <c r="E369" s="9">
        <v>0</v>
      </c>
      <c r="F369" s="9">
        <v>0</v>
      </c>
      <c r="G369" s="9" t="e">
        <v>#DIV/0!</v>
      </c>
      <c r="H369" s="9">
        <v>0</v>
      </c>
      <c r="I369" s="9" t="e">
        <v>#N/A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2</v>
      </c>
      <c r="Q369" t="str">
        <f t="shared" si="10"/>
        <v>0</v>
      </c>
      <c r="R369" t="str">
        <f t="shared" si="11"/>
        <v>0</v>
      </c>
    </row>
    <row r="370" spans="1:18" x14ac:dyDescent="0.25">
      <c r="A370" t="s">
        <v>8</v>
      </c>
      <c r="B370" s="9">
        <v>7</v>
      </c>
      <c r="C370" s="9">
        <v>7</v>
      </c>
      <c r="D370" s="9">
        <v>3</v>
      </c>
      <c r="E370" s="9">
        <v>126</v>
      </c>
      <c r="F370" s="9">
        <v>29</v>
      </c>
      <c r="G370" s="9">
        <v>4.3448275862068968</v>
      </c>
      <c r="H370" s="9">
        <v>5</v>
      </c>
      <c r="I370" s="9">
        <v>21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3</v>
      </c>
      <c r="Q370" t="str">
        <f t="shared" si="10"/>
        <v>1</v>
      </c>
      <c r="R370" t="str">
        <f t="shared" si="11"/>
        <v>0</v>
      </c>
    </row>
    <row r="371" spans="1:18" x14ac:dyDescent="0.25">
      <c r="A371" t="s">
        <v>8</v>
      </c>
      <c r="B371" s="9">
        <v>7</v>
      </c>
      <c r="C371" s="9">
        <v>7</v>
      </c>
      <c r="D371" s="9">
        <v>4</v>
      </c>
      <c r="E371" s="9">
        <v>175</v>
      </c>
      <c r="F371" s="9">
        <v>24</v>
      </c>
      <c r="G371" s="9">
        <v>7.291666666666667</v>
      </c>
      <c r="H371" s="9">
        <v>7</v>
      </c>
      <c r="I371" s="9">
        <v>25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4</v>
      </c>
      <c r="Q371" t="str">
        <f t="shared" si="10"/>
        <v>1</v>
      </c>
      <c r="R371" t="str">
        <f t="shared" si="11"/>
        <v>0</v>
      </c>
    </row>
    <row r="372" spans="1:18" x14ac:dyDescent="0.25">
      <c r="A372" t="s">
        <v>8</v>
      </c>
      <c r="B372" s="9">
        <v>7</v>
      </c>
      <c r="C372" s="9">
        <v>7</v>
      </c>
      <c r="D372" s="9">
        <v>5</v>
      </c>
      <c r="E372" s="9">
        <v>126</v>
      </c>
      <c r="F372" s="9">
        <v>26</v>
      </c>
      <c r="G372" s="9">
        <v>4.8461538461538458</v>
      </c>
      <c r="H372" s="9">
        <v>2</v>
      </c>
      <c r="I372" s="9">
        <v>28</v>
      </c>
      <c r="J372" s="9">
        <v>451</v>
      </c>
      <c r="K372" s="9">
        <v>53</v>
      </c>
      <c r="L372" s="9">
        <v>8.5094339622641506</v>
      </c>
      <c r="M372" s="9">
        <v>15</v>
      </c>
      <c r="N372" s="9">
        <v>19</v>
      </c>
      <c r="O372" s="9">
        <v>5</v>
      </c>
      <c r="Q372" t="str">
        <f t="shared" si="10"/>
        <v>1</v>
      </c>
      <c r="R372" t="str">
        <f t="shared" si="11"/>
        <v>1</v>
      </c>
    </row>
    <row r="373" spans="1:18" x14ac:dyDescent="0.25">
      <c r="A373" t="s">
        <v>8</v>
      </c>
      <c r="B373" s="9">
        <v>7</v>
      </c>
      <c r="C373" s="9">
        <v>7</v>
      </c>
      <c r="D373" s="9">
        <v>6</v>
      </c>
      <c r="E373" s="9">
        <v>73</v>
      </c>
      <c r="F373" s="9">
        <v>22</v>
      </c>
      <c r="G373" s="9">
        <v>3.3181818181818183</v>
      </c>
      <c r="H373" s="9">
        <v>1</v>
      </c>
      <c r="I373" s="9">
        <v>21</v>
      </c>
      <c r="J373" s="9">
        <v>418</v>
      </c>
      <c r="K373" s="9">
        <v>43</v>
      </c>
      <c r="L373" s="9">
        <v>9.720930232558139</v>
      </c>
      <c r="M373" s="9">
        <v>13</v>
      </c>
      <c r="N373" s="9">
        <v>68</v>
      </c>
      <c r="O373" s="9">
        <v>6</v>
      </c>
      <c r="Q373" t="str">
        <f t="shared" si="10"/>
        <v>1</v>
      </c>
      <c r="R373" t="str">
        <f t="shared" si="11"/>
        <v>1</v>
      </c>
    </row>
    <row r="374" spans="1:18" x14ac:dyDescent="0.25">
      <c r="A374" t="s">
        <v>8</v>
      </c>
      <c r="B374" s="9">
        <v>7</v>
      </c>
      <c r="C374" s="9">
        <v>7</v>
      </c>
      <c r="D374" s="9">
        <v>7</v>
      </c>
      <c r="E374" s="9">
        <v>0</v>
      </c>
      <c r="F374" s="9">
        <v>0</v>
      </c>
      <c r="G374" s="9" t="e">
        <v>#DIV/0!</v>
      </c>
      <c r="H374" s="9">
        <v>0</v>
      </c>
      <c r="I374" s="9" t="e">
        <v>#N/A</v>
      </c>
      <c r="J374" s="9">
        <v>377</v>
      </c>
      <c r="K374" s="9">
        <v>40</v>
      </c>
      <c r="L374" s="9">
        <v>9.4250000000000007</v>
      </c>
      <c r="M374" s="9">
        <v>16</v>
      </c>
      <c r="N374" s="9">
        <v>27</v>
      </c>
      <c r="O374" s="9">
        <v>7</v>
      </c>
      <c r="Q374" t="str">
        <f t="shared" si="10"/>
        <v>0</v>
      </c>
      <c r="R374" t="str">
        <f t="shared" si="11"/>
        <v>1</v>
      </c>
    </row>
    <row r="375" spans="1:18" x14ac:dyDescent="0.25">
      <c r="A375" t="s">
        <v>8</v>
      </c>
      <c r="B375" s="9">
        <v>7</v>
      </c>
      <c r="C375" s="9">
        <v>7</v>
      </c>
      <c r="D375" s="9">
        <v>8</v>
      </c>
      <c r="E375" s="9">
        <v>0</v>
      </c>
      <c r="F375" s="9">
        <v>0</v>
      </c>
      <c r="G375" s="9" t="e">
        <v>#DIV/0!</v>
      </c>
      <c r="H375" s="9">
        <v>0</v>
      </c>
      <c r="I375" s="9" t="e">
        <v>#N/A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8</v>
      </c>
      <c r="Q375" t="str">
        <f t="shared" si="10"/>
        <v>0</v>
      </c>
      <c r="R375" t="str">
        <f t="shared" si="11"/>
        <v>0</v>
      </c>
    </row>
    <row r="376" spans="1:18" x14ac:dyDescent="0.25">
      <c r="A376" t="s">
        <v>8</v>
      </c>
      <c r="B376" s="9">
        <v>7</v>
      </c>
      <c r="C376" s="9">
        <v>7</v>
      </c>
      <c r="D376" s="9">
        <v>9</v>
      </c>
      <c r="E376" s="9">
        <v>0</v>
      </c>
      <c r="F376" s="9">
        <v>0</v>
      </c>
      <c r="G376" s="9" t="e">
        <v>#DIV/0!</v>
      </c>
      <c r="H376" s="9">
        <v>0</v>
      </c>
      <c r="I376" s="9" t="e">
        <v>#N/A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9</v>
      </c>
      <c r="Q376" t="str">
        <f t="shared" si="10"/>
        <v>0</v>
      </c>
      <c r="R376" t="str">
        <f t="shared" si="11"/>
        <v>0</v>
      </c>
    </row>
    <row r="377" spans="1:18" x14ac:dyDescent="0.25">
      <c r="A377" t="s">
        <v>8</v>
      </c>
      <c r="B377" s="9">
        <v>7</v>
      </c>
      <c r="C377" s="9">
        <v>7</v>
      </c>
      <c r="D377" s="9">
        <v>10</v>
      </c>
      <c r="E377" s="9">
        <v>0</v>
      </c>
      <c r="F377" s="9">
        <v>0</v>
      </c>
      <c r="G377" s="9" t="e">
        <v>#DIV/0!</v>
      </c>
      <c r="H377" s="9">
        <v>0</v>
      </c>
      <c r="I377" s="9" t="e">
        <v>#N/A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10</v>
      </c>
      <c r="Q377" t="str">
        <f t="shared" si="10"/>
        <v>0</v>
      </c>
      <c r="R377" t="str">
        <f t="shared" si="11"/>
        <v>0</v>
      </c>
    </row>
    <row r="378" spans="1:18" x14ac:dyDescent="0.25">
      <c r="A378" t="s">
        <v>8</v>
      </c>
      <c r="B378" s="9">
        <v>7</v>
      </c>
      <c r="C378" s="9">
        <v>7</v>
      </c>
      <c r="D378" s="9">
        <v>11</v>
      </c>
      <c r="E378" s="9">
        <v>0</v>
      </c>
      <c r="F378" s="9">
        <v>0</v>
      </c>
      <c r="G378" s="9" t="e">
        <v>#DIV/0!</v>
      </c>
      <c r="H378" s="9">
        <v>0</v>
      </c>
      <c r="I378" s="9" t="e">
        <v>#N/A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11</v>
      </c>
      <c r="Q378" t="str">
        <f t="shared" si="10"/>
        <v>0</v>
      </c>
      <c r="R378" t="str">
        <f t="shared" si="11"/>
        <v>0</v>
      </c>
    </row>
    <row r="379" spans="1:18" x14ac:dyDescent="0.25">
      <c r="A379" t="s">
        <v>8</v>
      </c>
      <c r="B379" s="9">
        <v>8</v>
      </c>
      <c r="C379" s="9">
        <v>8</v>
      </c>
      <c r="D379" s="9">
        <v>1</v>
      </c>
      <c r="E379" s="9">
        <v>0</v>
      </c>
      <c r="F379" s="9">
        <v>0</v>
      </c>
      <c r="G379" s="9" t="e">
        <v>#DIV/0!</v>
      </c>
      <c r="H379" s="9">
        <v>0</v>
      </c>
      <c r="I379" s="9" t="e">
        <v>#N/A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1</v>
      </c>
      <c r="Q379" t="str">
        <f t="shared" si="10"/>
        <v>0</v>
      </c>
      <c r="R379" t="str">
        <f t="shared" si="11"/>
        <v>0</v>
      </c>
    </row>
    <row r="380" spans="1:18" x14ac:dyDescent="0.25">
      <c r="A380" t="s">
        <v>8</v>
      </c>
      <c r="B380" s="9">
        <v>8</v>
      </c>
      <c r="C380" s="9">
        <v>8</v>
      </c>
      <c r="D380" s="9">
        <v>2</v>
      </c>
      <c r="E380" s="9">
        <v>0</v>
      </c>
      <c r="F380" s="9">
        <v>0</v>
      </c>
      <c r="G380" s="9" t="e">
        <v>#DIV/0!</v>
      </c>
      <c r="H380" s="9">
        <v>0</v>
      </c>
      <c r="I380" s="9" t="e">
        <v>#N/A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2</v>
      </c>
      <c r="Q380" t="str">
        <f t="shared" si="10"/>
        <v>0</v>
      </c>
      <c r="R380" t="str">
        <f t="shared" si="11"/>
        <v>0</v>
      </c>
    </row>
    <row r="381" spans="1:18" x14ac:dyDescent="0.25">
      <c r="A381" t="s">
        <v>8</v>
      </c>
      <c r="B381" s="9">
        <v>8</v>
      </c>
      <c r="C381" s="9">
        <v>8</v>
      </c>
      <c r="D381" s="9">
        <v>3</v>
      </c>
      <c r="E381" s="9">
        <v>104</v>
      </c>
      <c r="F381" s="9">
        <v>31</v>
      </c>
      <c r="G381" s="9">
        <v>3.3548387096774195</v>
      </c>
      <c r="H381" s="9">
        <v>1</v>
      </c>
      <c r="I381" s="9">
        <v>17</v>
      </c>
      <c r="J381" s="9">
        <v>656</v>
      </c>
      <c r="K381" s="9">
        <v>48</v>
      </c>
      <c r="L381" s="9">
        <v>13.666666666666666</v>
      </c>
      <c r="M381" s="9">
        <v>23</v>
      </c>
      <c r="N381" s="9">
        <v>80</v>
      </c>
      <c r="O381" s="9">
        <v>3</v>
      </c>
      <c r="Q381" t="str">
        <f t="shared" si="10"/>
        <v>1</v>
      </c>
      <c r="R381" t="str">
        <f t="shared" si="11"/>
        <v>1</v>
      </c>
    </row>
    <row r="382" spans="1:18" x14ac:dyDescent="0.25">
      <c r="A382" t="s">
        <v>8</v>
      </c>
      <c r="B382" s="9">
        <v>8</v>
      </c>
      <c r="C382" s="9">
        <v>8</v>
      </c>
      <c r="D382" s="9">
        <v>4</v>
      </c>
      <c r="E382" s="9">
        <v>177</v>
      </c>
      <c r="F382" s="9">
        <v>18</v>
      </c>
      <c r="G382" s="9">
        <v>9.8333333333333339</v>
      </c>
      <c r="H382" s="9">
        <v>6</v>
      </c>
      <c r="I382" s="9">
        <v>31</v>
      </c>
      <c r="J382" s="9">
        <v>479</v>
      </c>
      <c r="K382" s="9">
        <v>40</v>
      </c>
      <c r="L382" s="9">
        <v>11.975</v>
      </c>
      <c r="M382" s="9">
        <v>17</v>
      </c>
      <c r="N382" s="9">
        <v>56</v>
      </c>
      <c r="O382" s="9">
        <v>4</v>
      </c>
      <c r="Q382" t="str">
        <f t="shared" si="10"/>
        <v>1</v>
      </c>
      <c r="R382" t="str">
        <f t="shared" si="11"/>
        <v>1</v>
      </c>
    </row>
    <row r="383" spans="1:18" x14ac:dyDescent="0.25">
      <c r="A383" t="s">
        <v>8</v>
      </c>
      <c r="B383" s="9">
        <v>8</v>
      </c>
      <c r="C383" s="9">
        <v>8</v>
      </c>
      <c r="D383" s="9">
        <v>5</v>
      </c>
      <c r="E383" s="9">
        <v>106</v>
      </c>
      <c r="F383" s="9">
        <v>23</v>
      </c>
      <c r="G383" s="9">
        <v>4.6086956521739131</v>
      </c>
      <c r="H383" s="9">
        <v>5</v>
      </c>
      <c r="I383" s="9">
        <v>19</v>
      </c>
      <c r="J383" s="9">
        <v>359</v>
      </c>
      <c r="K383" s="9">
        <v>39</v>
      </c>
      <c r="L383" s="9">
        <v>9.2051282051282044</v>
      </c>
      <c r="M383" s="9">
        <v>13</v>
      </c>
      <c r="N383" s="9">
        <v>25</v>
      </c>
      <c r="O383" s="9">
        <v>5</v>
      </c>
      <c r="Q383" t="str">
        <f t="shared" si="10"/>
        <v>1</v>
      </c>
      <c r="R383" t="str">
        <f t="shared" si="11"/>
        <v>1</v>
      </c>
    </row>
    <row r="384" spans="1:18" x14ac:dyDescent="0.25">
      <c r="A384" t="s">
        <v>8</v>
      </c>
      <c r="B384" s="9">
        <v>8</v>
      </c>
      <c r="C384" s="9">
        <v>8</v>
      </c>
      <c r="D384" s="9">
        <v>6</v>
      </c>
      <c r="E384" s="9">
        <v>188</v>
      </c>
      <c r="F384" s="9">
        <v>22</v>
      </c>
      <c r="G384" s="9">
        <v>8.545454545454545</v>
      </c>
      <c r="H384" s="9">
        <v>7</v>
      </c>
      <c r="I384" s="9">
        <v>23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6</v>
      </c>
      <c r="Q384" t="str">
        <f t="shared" si="10"/>
        <v>1</v>
      </c>
      <c r="R384" t="str">
        <f t="shared" si="11"/>
        <v>0</v>
      </c>
    </row>
    <row r="385" spans="1:18" x14ac:dyDescent="0.25">
      <c r="A385" t="s">
        <v>8</v>
      </c>
      <c r="B385" s="9">
        <v>8</v>
      </c>
      <c r="C385" s="9">
        <v>8</v>
      </c>
      <c r="D385" s="9">
        <v>7</v>
      </c>
      <c r="E385" s="9">
        <v>0</v>
      </c>
      <c r="F385" s="9">
        <v>0</v>
      </c>
      <c r="G385" s="9" t="e">
        <v>#DIV/0!</v>
      </c>
      <c r="H385" s="9">
        <v>0</v>
      </c>
      <c r="I385" s="9" t="e">
        <v>#N/A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7</v>
      </c>
      <c r="Q385" t="str">
        <f t="shared" si="10"/>
        <v>0</v>
      </c>
      <c r="R385" t="str">
        <f t="shared" si="11"/>
        <v>0</v>
      </c>
    </row>
    <row r="386" spans="1:18" x14ac:dyDescent="0.25">
      <c r="A386" t="s">
        <v>8</v>
      </c>
      <c r="B386" s="9">
        <v>8</v>
      </c>
      <c r="C386" s="9">
        <v>8</v>
      </c>
      <c r="D386" s="9">
        <v>8</v>
      </c>
      <c r="E386" s="9">
        <v>0</v>
      </c>
      <c r="F386" s="9">
        <v>0</v>
      </c>
      <c r="G386" s="9" t="e">
        <v>#DIV/0!</v>
      </c>
      <c r="H386" s="9">
        <v>0</v>
      </c>
      <c r="I386" s="9" t="e">
        <v>#N/A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8</v>
      </c>
      <c r="Q386" t="str">
        <f t="shared" si="10"/>
        <v>0</v>
      </c>
      <c r="R386" t="str">
        <f t="shared" si="11"/>
        <v>0</v>
      </c>
    </row>
    <row r="387" spans="1:18" x14ac:dyDescent="0.25">
      <c r="A387" t="s">
        <v>8</v>
      </c>
      <c r="B387" s="9">
        <v>8</v>
      </c>
      <c r="C387" s="9">
        <v>8</v>
      </c>
      <c r="D387" s="9">
        <v>9</v>
      </c>
      <c r="E387" s="9">
        <v>0</v>
      </c>
      <c r="F387" s="9">
        <v>0</v>
      </c>
      <c r="G387" s="9" t="e">
        <v>#DIV/0!</v>
      </c>
      <c r="H387" s="9">
        <v>0</v>
      </c>
      <c r="I387" s="9" t="e">
        <v>#N/A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9</v>
      </c>
      <c r="Q387" t="str">
        <f t="shared" ref="Q387:Q450" si="12">IF(E387&gt;0,"1","0")</f>
        <v>0</v>
      </c>
      <c r="R387" t="str">
        <f t="shared" ref="R387:R450" si="13">IF(J387&gt;0,"1","0")</f>
        <v>0</v>
      </c>
    </row>
    <row r="388" spans="1:18" x14ac:dyDescent="0.25">
      <c r="A388" t="s">
        <v>8</v>
      </c>
      <c r="B388" s="9">
        <v>9</v>
      </c>
      <c r="C388" s="9">
        <v>5</v>
      </c>
      <c r="D388" s="9">
        <v>1</v>
      </c>
      <c r="E388" s="9">
        <v>0</v>
      </c>
      <c r="F388" s="9">
        <v>0</v>
      </c>
      <c r="G388" s="9" t="e">
        <v>#DIV/0!</v>
      </c>
      <c r="H388" s="9">
        <v>0</v>
      </c>
      <c r="I388" s="9" t="e">
        <v>#N/A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1</v>
      </c>
      <c r="Q388" t="str">
        <f t="shared" si="12"/>
        <v>0</v>
      </c>
      <c r="R388" t="str">
        <f t="shared" si="13"/>
        <v>0</v>
      </c>
    </row>
    <row r="389" spans="1:18" x14ac:dyDescent="0.25">
      <c r="A389" t="s">
        <v>8</v>
      </c>
      <c r="B389" s="9">
        <v>9</v>
      </c>
      <c r="C389" s="9">
        <v>5</v>
      </c>
      <c r="D389" s="9">
        <v>2</v>
      </c>
      <c r="E389" s="9">
        <v>0</v>
      </c>
      <c r="F389" s="9">
        <v>0</v>
      </c>
      <c r="G389" s="9" t="e">
        <v>#DIV/0!</v>
      </c>
      <c r="H389" s="9">
        <v>0</v>
      </c>
      <c r="I389" s="9" t="e">
        <v>#N/A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2</v>
      </c>
      <c r="Q389" t="str">
        <f t="shared" si="12"/>
        <v>0</v>
      </c>
      <c r="R389" t="str">
        <f t="shared" si="13"/>
        <v>0</v>
      </c>
    </row>
    <row r="390" spans="1:18" x14ac:dyDescent="0.25">
      <c r="A390" t="s">
        <v>8</v>
      </c>
      <c r="B390" s="9">
        <v>9</v>
      </c>
      <c r="C390" s="9">
        <v>5</v>
      </c>
      <c r="D390" s="9">
        <v>3</v>
      </c>
      <c r="E390" s="9">
        <v>52</v>
      </c>
      <c r="F390" s="9">
        <v>25</v>
      </c>
      <c r="G390" s="9">
        <v>2.08</v>
      </c>
      <c r="H390" s="9">
        <v>1</v>
      </c>
      <c r="I390" s="9">
        <v>12</v>
      </c>
      <c r="J390" s="9">
        <v>405</v>
      </c>
      <c r="K390" s="9">
        <v>53</v>
      </c>
      <c r="L390" s="9">
        <v>7.6415094339622645</v>
      </c>
      <c r="M390" s="9">
        <v>15</v>
      </c>
      <c r="N390" s="9">
        <v>16</v>
      </c>
      <c r="O390" s="9">
        <v>3</v>
      </c>
      <c r="Q390" t="str">
        <f t="shared" si="12"/>
        <v>1</v>
      </c>
      <c r="R390" t="str">
        <f t="shared" si="13"/>
        <v>1</v>
      </c>
    </row>
    <row r="391" spans="1:18" x14ac:dyDescent="0.25">
      <c r="A391" t="s">
        <v>8</v>
      </c>
      <c r="B391" s="9">
        <v>9</v>
      </c>
      <c r="C391" s="9">
        <v>5</v>
      </c>
      <c r="D391" s="9">
        <v>4</v>
      </c>
      <c r="E391" s="9">
        <v>88</v>
      </c>
      <c r="F391" s="9">
        <v>23</v>
      </c>
      <c r="G391" s="9">
        <v>3.8260869565217392</v>
      </c>
      <c r="H391" s="9">
        <v>1</v>
      </c>
      <c r="I391" s="9">
        <v>17</v>
      </c>
      <c r="J391" s="9">
        <v>315</v>
      </c>
      <c r="K391" s="9">
        <v>34</v>
      </c>
      <c r="L391" s="9">
        <v>9.264705882352942</v>
      </c>
      <c r="M391" s="9">
        <v>9</v>
      </c>
      <c r="N391" s="9">
        <v>48</v>
      </c>
      <c r="O391" s="9">
        <v>4</v>
      </c>
      <c r="Q391" t="str">
        <f t="shared" si="12"/>
        <v>1</v>
      </c>
      <c r="R391" t="str">
        <f t="shared" si="13"/>
        <v>1</v>
      </c>
    </row>
    <row r="392" spans="1:18" x14ac:dyDescent="0.25">
      <c r="A392" t="s">
        <v>8</v>
      </c>
      <c r="B392" s="9">
        <v>9</v>
      </c>
      <c r="C392" s="9">
        <v>5</v>
      </c>
      <c r="D392" s="9">
        <v>5</v>
      </c>
      <c r="E392" s="9">
        <v>76</v>
      </c>
      <c r="F392" s="9">
        <v>22</v>
      </c>
      <c r="G392" s="9">
        <v>3.4545454545454546</v>
      </c>
      <c r="H392" s="9">
        <v>1</v>
      </c>
      <c r="I392" s="9">
        <v>20</v>
      </c>
      <c r="J392" s="9">
        <v>230</v>
      </c>
      <c r="K392" s="9">
        <v>33</v>
      </c>
      <c r="L392" s="9">
        <v>6.9696969696969697</v>
      </c>
      <c r="M392" s="9">
        <v>8</v>
      </c>
      <c r="N392" s="9">
        <v>24</v>
      </c>
      <c r="O392" s="9">
        <v>5</v>
      </c>
      <c r="Q392" t="str">
        <f t="shared" si="12"/>
        <v>1</v>
      </c>
      <c r="R392" t="str">
        <f t="shared" si="13"/>
        <v>1</v>
      </c>
    </row>
    <row r="393" spans="1:18" x14ac:dyDescent="0.25">
      <c r="A393" t="s">
        <v>8</v>
      </c>
      <c r="B393" s="9">
        <v>9</v>
      </c>
      <c r="C393" s="9">
        <v>5</v>
      </c>
      <c r="D393" s="9">
        <v>6</v>
      </c>
      <c r="E393" s="9">
        <v>81</v>
      </c>
      <c r="F393" s="9">
        <v>22</v>
      </c>
      <c r="G393" s="9">
        <v>3.6818181818181817</v>
      </c>
      <c r="H393" s="9">
        <v>1</v>
      </c>
      <c r="I393" s="9">
        <v>20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6</v>
      </c>
      <c r="Q393" t="str">
        <f t="shared" si="12"/>
        <v>1</v>
      </c>
      <c r="R393" t="str">
        <f t="shared" si="13"/>
        <v>0</v>
      </c>
    </row>
    <row r="394" spans="1:18" x14ac:dyDescent="0.25">
      <c r="A394" t="s">
        <v>8</v>
      </c>
      <c r="B394" s="9">
        <v>9</v>
      </c>
      <c r="C394" s="9">
        <v>5</v>
      </c>
      <c r="D394" s="9">
        <v>7</v>
      </c>
      <c r="E394" s="9">
        <v>0</v>
      </c>
      <c r="F394" s="9">
        <v>0</v>
      </c>
      <c r="G394" s="9" t="e">
        <v>#DIV/0!</v>
      </c>
      <c r="H394" s="9">
        <v>0</v>
      </c>
      <c r="I394" s="9" t="e">
        <v>#N/A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7</v>
      </c>
      <c r="Q394" t="str">
        <f t="shared" si="12"/>
        <v>0</v>
      </c>
      <c r="R394" t="str">
        <f t="shared" si="13"/>
        <v>0</v>
      </c>
    </row>
    <row r="395" spans="1:18" x14ac:dyDescent="0.25">
      <c r="A395" t="s">
        <v>8</v>
      </c>
      <c r="B395" s="9">
        <v>9</v>
      </c>
      <c r="C395" s="9">
        <v>5</v>
      </c>
      <c r="D395" s="9">
        <v>8</v>
      </c>
      <c r="E395" s="9">
        <v>0</v>
      </c>
      <c r="F395" s="9">
        <v>0</v>
      </c>
      <c r="G395" s="9" t="e">
        <v>#DIV/0!</v>
      </c>
      <c r="H395" s="9">
        <v>0</v>
      </c>
      <c r="I395" s="9" t="e">
        <v>#N/A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8</v>
      </c>
      <c r="Q395" t="str">
        <f t="shared" si="12"/>
        <v>0</v>
      </c>
      <c r="R395" t="str">
        <f t="shared" si="13"/>
        <v>0</v>
      </c>
    </row>
    <row r="396" spans="1:18" x14ac:dyDescent="0.25">
      <c r="A396" t="s">
        <v>8</v>
      </c>
      <c r="B396" s="9">
        <v>9</v>
      </c>
      <c r="C396" s="9">
        <v>5</v>
      </c>
      <c r="D396" s="9">
        <v>9</v>
      </c>
      <c r="E396" s="9">
        <v>0</v>
      </c>
      <c r="F396" s="9">
        <v>0</v>
      </c>
      <c r="G396" s="9" t="e">
        <v>#DIV/0!</v>
      </c>
      <c r="H396" s="9">
        <v>0</v>
      </c>
      <c r="I396" s="9" t="e">
        <v>#N/A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9</v>
      </c>
      <c r="Q396" t="str">
        <f t="shared" si="12"/>
        <v>0</v>
      </c>
      <c r="R396" t="str">
        <f t="shared" si="13"/>
        <v>0</v>
      </c>
    </row>
    <row r="397" spans="1:18" x14ac:dyDescent="0.25">
      <c r="A397" t="s">
        <v>8</v>
      </c>
      <c r="B397" s="9">
        <v>9</v>
      </c>
      <c r="C397" s="9">
        <v>5</v>
      </c>
      <c r="D397" s="9">
        <v>10</v>
      </c>
      <c r="E397" s="9">
        <v>0</v>
      </c>
      <c r="F397" s="9">
        <v>0</v>
      </c>
      <c r="G397" s="9" t="e">
        <v>#DIV/0!</v>
      </c>
      <c r="H397" s="9">
        <v>0</v>
      </c>
      <c r="I397" s="9" t="e">
        <v>#N/A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10</v>
      </c>
      <c r="Q397" t="str">
        <f t="shared" si="12"/>
        <v>0</v>
      </c>
      <c r="R397" t="str">
        <f t="shared" si="13"/>
        <v>0</v>
      </c>
    </row>
    <row r="398" spans="1:18" x14ac:dyDescent="0.25">
      <c r="A398" t="s">
        <v>8</v>
      </c>
      <c r="B398" s="9">
        <v>10</v>
      </c>
      <c r="C398" s="9">
        <v>4</v>
      </c>
      <c r="D398" s="9">
        <v>1</v>
      </c>
      <c r="E398" s="9">
        <v>0</v>
      </c>
      <c r="F398" s="9">
        <v>0</v>
      </c>
      <c r="G398" s="9" t="e">
        <v>#DIV/0!</v>
      </c>
      <c r="H398" s="9">
        <v>0</v>
      </c>
      <c r="I398" s="9" t="e">
        <v>#N/A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1</v>
      </c>
      <c r="Q398" t="str">
        <f t="shared" si="12"/>
        <v>0</v>
      </c>
      <c r="R398" t="str">
        <f t="shared" si="13"/>
        <v>0</v>
      </c>
    </row>
    <row r="399" spans="1:18" x14ac:dyDescent="0.25">
      <c r="A399" t="s">
        <v>8</v>
      </c>
      <c r="B399" s="9">
        <v>10</v>
      </c>
      <c r="C399" s="9">
        <v>4</v>
      </c>
      <c r="D399" s="9">
        <v>2</v>
      </c>
      <c r="E399" s="9">
        <v>0</v>
      </c>
      <c r="F399" s="9">
        <v>0</v>
      </c>
      <c r="G399" s="9" t="e">
        <v>#DIV/0!</v>
      </c>
      <c r="H399" s="9">
        <v>0</v>
      </c>
      <c r="I399" s="9" t="e">
        <v>#N/A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2</v>
      </c>
      <c r="Q399" t="str">
        <f t="shared" si="12"/>
        <v>0</v>
      </c>
      <c r="R399" t="str">
        <f t="shared" si="13"/>
        <v>0</v>
      </c>
    </row>
    <row r="400" spans="1:18" x14ac:dyDescent="0.25">
      <c r="A400" t="s">
        <v>8</v>
      </c>
      <c r="B400" s="9">
        <v>10</v>
      </c>
      <c r="C400" s="9">
        <v>4</v>
      </c>
      <c r="D400" s="9">
        <v>3</v>
      </c>
      <c r="E400" s="9">
        <v>267</v>
      </c>
      <c r="F400" s="9">
        <v>22</v>
      </c>
      <c r="G400" s="9">
        <v>12.136363636363637</v>
      </c>
      <c r="H400" s="9">
        <v>9</v>
      </c>
      <c r="I400" s="9">
        <v>33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3</v>
      </c>
      <c r="Q400" t="str">
        <f t="shared" si="12"/>
        <v>1</v>
      </c>
      <c r="R400" t="str">
        <f t="shared" si="13"/>
        <v>0</v>
      </c>
    </row>
    <row r="401" spans="1:18" x14ac:dyDescent="0.25">
      <c r="A401" t="s">
        <v>8</v>
      </c>
      <c r="B401" s="9">
        <v>10</v>
      </c>
      <c r="C401" s="9">
        <v>4</v>
      </c>
      <c r="D401" s="9">
        <v>4</v>
      </c>
      <c r="E401" s="9">
        <v>120</v>
      </c>
      <c r="F401" s="9">
        <v>23</v>
      </c>
      <c r="G401" s="9">
        <v>5.2173913043478262</v>
      </c>
      <c r="H401" s="9">
        <v>2</v>
      </c>
      <c r="I401" s="9">
        <v>27</v>
      </c>
      <c r="J401" s="9">
        <v>292</v>
      </c>
      <c r="K401" s="9">
        <v>39</v>
      </c>
      <c r="L401" s="9">
        <v>7.4871794871794872</v>
      </c>
      <c r="M401" s="9">
        <v>7</v>
      </c>
      <c r="N401" s="9">
        <v>49</v>
      </c>
      <c r="O401" s="9">
        <v>4</v>
      </c>
      <c r="Q401" t="str">
        <f t="shared" si="12"/>
        <v>1</v>
      </c>
      <c r="R401" t="str">
        <f t="shared" si="13"/>
        <v>1</v>
      </c>
    </row>
    <row r="402" spans="1:18" x14ac:dyDescent="0.25">
      <c r="A402" t="s">
        <v>8</v>
      </c>
      <c r="B402" s="9">
        <v>10</v>
      </c>
      <c r="C402" s="9">
        <v>4</v>
      </c>
      <c r="D402" s="9">
        <v>5</v>
      </c>
      <c r="E402" s="9">
        <v>202</v>
      </c>
      <c r="F402" s="9">
        <v>22</v>
      </c>
      <c r="G402" s="9">
        <v>9.1818181818181817</v>
      </c>
      <c r="H402" s="9">
        <v>6</v>
      </c>
      <c r="I402" s="9">
        <v>34</v>
      </c>
      <c r="J402" s="9">
        <v>449</v>
      </c>
      <c r="K402" s="9">
        <v>46</v>
      </c>
      <c r="L402" s="9">
        <v>9.7608695652173907</v>
      </c>
      <c r="M402" s="9">
        <v>12</v>
      </c>
      <c r="N402" s="9">
        <v>64</v>
      </c>
      <c r="O402" s="9">
        <v>5</v>
      </c>
      <c r="Q402" t="str">
        <f t="shared" si="12"/>
        <v>1</v>
      </c>
      <c r="R402" t="str">
        <f t="shared" si="13"/>
        <v>1</v>
      </c>
    </row>
    <row r="403" spans="1:18" x14ac:dyDescent="0.25">
      <c r="A403" t="s">
        <v>8</v>
      </c>
      <c r="B403" s="9">
        <v>10</v>
      </c>
      <c r="C403" s="9">
        <v>4</v>
      </c>
      <c r="D403" s="9">
        <v>6</v>
      </c>
      <c r="E403" s="9">
        <v>203</v>
      </c>
      <c r="F403" s="9">
        <v>25</v>
      </c>
      <c r="G403" s="9">
        <v>8.1199999999999992</v>
      </c>
      <c r="H403" s="9">
        <v>8</v>
      </c>
      <c r="I403" s="9">
        <v>30</v>
      </c>
      <c r="J403" s="9">
        <v>495</v>
      </c>
      <c r="K403" s="9">
        <v>46</v>
      </c>
      <c r="L403" s="9">
        <v>10.760869565217391</v>
      </c>
      <c r="M403" s="9">
        <v>17</v>
      </c>
      <c r="N403" s="9">
        <v>49</v>
      </c>
      <c r="O403" s="9">
        <v>6</v>
      </c>
      <c r="Q403" t="str">
        <f t="shared" si="12"/>
        <v>1</v>
      </c>
      <c r="R403" t="str">
        <f t="shared" si="13"/>
        <v>1</v>
      </c>
    </row>
    <row r="404" spans="1:18" x14ac:dyDescent="0.25">
      <c r="A404" t="s">
        <v>8</v>
      </c>
      <c r="B404" s="9">
        <v>10</v>
      </c>
      <c r="C404" s="9">
        <v>4</v>
      </c>
      <c r="D404" s="9">
        <v>7</v>
      </c>
      <c r="E404" s="9">
        <v>0</v>
      </c>
      <c r="F404" s="9">
        <v>0</v>
      </c>
      <c r="G404" s="9" t="e">
        <v>#DIV/0!</v>
      </c>
      <c r="H404" s="9">
        <v>0</v>
      </c>
      <c r="I404" s="9" t="e">
        <v>#N/A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7</v>
      </c>
      <c r="Q404" t="str">
        <f t="shared" si="12"/>
        <v>0</v>
      </c>
      <c r="R404" t="str">
        <f t="shared" si="13"/>
        <v>0</v>
      </c>
    </row>
    <row r="405" spans="1:18" x14ac:dyDescent="0.25">
      <c r="A405" t="s">
        <v>8</v>
      </c>
      <c r="B405" s="9">
        <v>10</v>
      </c>
      <c r="C405" s="9">
        <v>4</v>
      </c>
      <c r="D405" s="9">
        <v>8</v>
      </c>
      <c r="E405" s="9">
        <v>0</v>
      </c>
      <c r="F405" s="9">
        <v>0</v>
      </c>
      <c r="G405" s="9" t="e">
        <v>#DIV/0!</v>
      </c>
      <c r="H405" s="9">
        <v>0</v>
      </c>
      <c r="I405" s="9" t="e">
        <v>#N/A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8</v>
      </c>
      <c r="Q405" t="str">
        <f t="shared" si="12"/>
        <v>0</v>
      </c>
      <c r="R405" t="str">
        <f t="shared" si="13"/>
        <v>0</v>
      </c>
    </row>
    <row r="406" spans="1:18" x14ac:dyDescent="0.25">
      <c r="A406" t="s">
        <v>8</v>
      </c>
      <c r="B406" s="9">
        <v>10</v>
      </c>
      <c r="C406" s="9">
        <v>4</v>
      </c>
      <c r="D406" s="9">
        <v>9</v>
      </c>
      <c r="E406" s="9">
        <v>0</v>
      </c>
      <c r="F406" s="9">
        <v>0</v>
      </c>
      <c r="G406" s="9" t="e">
        <v>#DIV/0!</v>
      </c>
      <c r="H406" s="9">
        <v>0</v>
      </c>
      <c r="I406" s="9" t="e">
        <v>#N/A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9</v>
      </c>
      <c r="Q406" t="str">
        <f t="shared" si="12"/>
        <v>0</v>
      </c>
      <c r="R406" t="str">
        <f t="shared" si="13"/>
        <v>0</v>
      </c>
    </row>
    <row r="407" spans="1:18" x14ac:dyDescent="0.25">
      <c r="A407" t="s">
        <v>8</v>
      </c>
      <c r="B407" s="9">
        <v>10</v>
      </c>
      <c r="C407" s="9">
        <v>4</v>
      </c>
      <c r="D407" s="9">
        <v>10</v>
      </c>
      <c r="E407" s="9">
        <v>0</v>
      </c>
      <c r="F407" s="9">
        <v>0</v>
      </c>
      <c r="G407" s="9" t="e">
        <v>#DIV/0!</v>
      </c>
      <c r="H407" s="9">
        <v>0</v>
      </c>
      <c r="I407" s="9" t="e">
        <v>#N/A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10</v>
      </c>
      <c r="Q407" t="str">
        <f t="shared" si="12"/>
        <v>0</v>
      </c>
      <c r="R407" t="str">
        <f t="shared" si="13"/>
        <v>0</v>
      </c>
    </row>
    <row r="408" spans="1:18" x14ac:dyDescent="0.25">
      <c r="A408" t="s">
        <v>8</v>
      </c>
      <c r="B408" s="9">
        <v>10</v>
      </c>
      <c r="C408" s="9">
        <v>4</v>
      </c>
      <c r="D408" s="9">
        <v>11</v>
      </c>
      <c r="E408" s="9">
        <v>0</v>
      </c>
      <c r="F408" s="9">
        <v>0</v>
      </c>
      <c r="G408" s="9" t="e">
        <v>#DIV/0!</v>
      </c>
      <c r="H408" s="9">
        <v>0</v>
      </c>
      <c r="I408" s="9" t="e">
        <v>#N/A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11</v>
      </c>
      <c r="Q408" t="str">
        <f t="shared" si="12"/>
        <v>0</v>
      </c>
      <c r="R408" t="str">
        <f t="shared" si="13"/>
        <v>0</v>
      </c>
    </row>
    <row r="409" spans="1:18" x14ac:dyDescent="0.25">
      <c r="A409" t="s">
        <v>8</v>
      </c>
      <c r="B409" s="9">
        <v>11</v>
      </c>
      <c r="C409" s="9">
        <v>3</v>
      </c>
      <c r="D409" s="9">
        <v>1</v>
      </c>
      <c r="E409" s="9">
        <v>0</v>
      </c>
      <c r="F409" s="9">
        <v>0</v>
      </c>
      <c r="G409" s="9" t="e">
        <v>#DIV/0!</v>
      </c>
      <c r="H409" s="9">
        <v>0</v>
      </c>
      <c r="I409" s="9" t="e">
        <v>#N/A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1</v>
      </c>
      <c r="Q409" t="str">
        <f t="shared" si="12"/>
        <v>0</v>
      </c>
      <c r="R409" t="str">
        <f t="shared" si="13"/>
        <v>0</v>
      </c>
    </row>
    <row r="410" spans="1:18" x14ac:dyDescent="0.25">
      <c r="A410" t="s">
        <v>8</v>
      </c>
      <c r="B410" s="9">
        <v>11</v>
      </c>
      <c r="C410" s="9">
        <v>3</v>
      </c>
      <c r="D410" s="9">
        <v>2</v>
      </c>
      <c r="E410" s="9">
        <v>0</v>
      </c>
      <c r="F410" s="9">
        <v>0</v>
      </c>
      <c r="G410" s="9" t="e">
        <v>#DIV/0!</v>
      </c>
      <c r="H410" s="9">
        <v>0</v>
      </c>
      <c r="I410" s="9" t="e">
        <v>#N/A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2</v>
      </c>
      <c r="Q410" t="str">
        <f t="shared" si="12"/>
        <v>0</v>
      </c>
      <c r="R410" t="str">
        <f t="shared" si="13"/>
        <v>0</v>
      </c>
    </row>
    <row r="411" spans="1:18" x14ac:dyDescent="0.25">
      <c r="A411" t="s">
        <v>8</v>
      </c>
      <c r="B411" s="9">
        <v>11</v>
      </c>
      <c r="C411" s="9">
        <v>3</v>
      </c>
      <c r="D411" s="9">
        <v>3</v>
      </c>
      <c r="E411" s="9">
        <v>188</v>
      </c>
      <c r="F411" s="9">
        <v>28</v>
      </c>
      <c r="G411" s="9">
        <v>6.7142857142857144</v>
      </c>
      <c r="H411" s="9">
        <v>6</v>
      </c>
      <c r="I411" s="9">
        <v>32</v>
      </c>
      <c r="J411" s="9">
        <v>401</v>
      </c>
      <c r="K411" s="9">
        <v>50</v>
      </c>
      <c r="L411" s="9">
        <v>8.02</v>
      </c>
      <c r="M411" s="9">
        <v>15</v>
      </c>
      <c r="N411" s="9">
        <v>48</v>
      </c>
      <c r="O411" s="9">
        <v>3</v>
      </c>
      <c r="Q411" t="str">
        <f t="shared" si="12"/>
        <v>1</v>
      </c>
      <c r="R411" t="str">
        <f t="shared" si="13"/>
        <v>1</v>
      </c>
    </row>
    <row r="412" spans="1:18" x14ac:dyDescent="0.25">
      <c r="A412" t="s">
        <v>8</v>
      </c>
      <c r="B412" s="9">
        <v>11</v>
      </c>
      <c r="C412" s="9">
        <v>3</v>
      </c>
      <c r="D412" s="9">
        <v>4</v>
      </c>
      <c r="E412" s="9">
        <v>288</v>
      </c>
      <c r="F412" s="9">
        <v>35</v>
      </c>
      <c r="G412" s="9">
        <v>8.2285714285714278</v>
      </c>
      <c r="H412" s="9">
        <v>8</v>
      </c>
      <c r="I412" s="9">
        <v>39</v>
      </c>
      <c r="J412" s="9">
        <v>901</v>
      </c>
      <c r="K412" s="9">
        <v>65</v>
      </c>
      <c r="L412" s="9">
        <v>13.861538461538462</v>
      </c>
      <c r="M412" s="9">
        <v>23</v>
      </c>
      <c r="N412" s="9">
        <v>68</v>
      </c>
      <c r="O412" s="9">
        <v>4</v>
      </c>
      <c r="Q412" t="str">
        <f t="shared" si="12"/>
        <v>1</v>
      </c>
      <c r="R412" t="str">
        <f t="shared" si="13"/>
        <v>1</v>
      </c>
    </row>
    <row r="413" spans="1:18" x14ac:dyDescent="0.25">
      <c r="A413" t="s">
        <v>8</v>
      </c>
      <c r="B413" s="9">
        <v>11</v>
      </c>
      <c r="C413" s="9">
        <v>3</v>
      </c>
      <c r="D413" s="9">
        <v>5</v>
      </c>
      <c r="E413" s="9">
        <v>268</v>
      </c>
      <c r="F413" s="9">
        <v>24</v>
      </c>
      <c r="G413" s="9">
        <v>11.166666666666666</v>
      </c>
      <c r="H413" s="9">
        <v>7</v>
      </c>
      <c r="I413" s="9">
        <v>36</v>
      </c>
      <c r="J413" s="9">
        <v>851</v>
      </c>
      <c r="K413" s="9">
        <v>47</v>
      </c>
      <c r="L413" s="9">
        <v>18.106382978723403</v>
      </c>
      <c r="M413" s="9">
        <v>24</v>
      </c>
      <c r="N413" s="9">
        <v>70</v>
      </c>
      <c r="O413" s="9">
        <v>5</v>
      </c>
      <c r="Q413" t="str">
        <f t="shared" si="12"/>
        <v>1</v>
      </c>
      <c r="R413" t="str">
        <f t="shared" si="13"/>
        <v>1</v>
      </c>
    </row>
    <row r="414" spans="1:18" x14ac:dyDescent="0.25">
      <c r="A414" t="s">
        <v>8</v>
      </c>
      <c r="B414" s="9">
        <v>11</v>
      </c>
      <c r="C414" s="9">
        <v>3</v>
      </c>
      <c r="D414" s="9">
        <v>6</v>
      </c>
      <c r="E414" s="9">
        <v>271</v>
      </c>
      <c r="F414" s="9">
        <v>19</v>
      </c>
      <c r="G414" s="9">
        <v>14.263157894736842</v>
      </c>
      <c r="H414" s="9">
        <v>7</v>
      </c>
      <c r="I414" s="9">
        <v>41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6</v>
      </c>
      <c r="Q414" t="str">
        <f t="shared" si="12"/>
        <v>1</v>
      </c>
      <c r="R414" t="str">
        <f t="shared" si="13"/>
        <v>0</v>
      </c>
    </row>
    <row r="415" spans="1:18" x14ac:dyDescent="0.25">
      <c r="A415" t="s">
        <v>8</v>
      </c>
      <c r="B415" s="9">
        <v>11</v>
      </c>
      <c r="C415" s="9">
        <v>3</v>
      </c>
      <c r="D415" s="9">
        <v>7</v>
      </c>
      <c r="E415" s="9">
        <v>0</v>
      </c>
      <c r="F415" s="9">
        <v>0</v>
      </c>
      <c r="G415" s="9" t="e">
        <v>#DIV/0!</v>
      </c>
      <c r="H415" s="9">
        <v>0</v>
      </c>
      <c r="I415" s="9" t="e">
        <v>#N/A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7</v>
      </c>
      <c r="Q415" t="str">
        <f t="shared" si="12"/>
        <v>0</v>
      </c>
      <c r="R415" t="str">
        <f t="shared" si="13"/>
        <v>0</v>
      </c>
    </row>
    <row r="416" spans="1:18" x14ac:dyDescent="0.25">
      <c r="A416" t="s">
        <v>8</v>
      </c>
      <c r="B416" s="9">
        <v>11</v>
      </c>
      <c r="C416" s="9">
        <v>3</v>
      </c>
      <c r="D416" s="9">
        <v>8</v>
      </c>
      <c r="E416" s="9">
        <v>0</v>
      </c>
      <c r="F416" s="9">
        <v>0</v>
      </c>
      <c r="G416" s="9" t="e">
        <v>#DIV/0!</v>
      </c>
      <c r="H416" s="9">
        <v>0</v>
      </c>
      <c r="I416" s="9" t="e">
        <v>#N/A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8</v>
      </c>
      <c r="Q416" t="str">
        <f t="shared" si="12"/>
        <v>0</v>
      </c>
      <c r="R416" t="str">
        <f t="shared" si="13"/>
        <v>0</v>
      </c>
    </row>
    <row r="417" spans="1:18" x14ac:dyDescent="0.25">
      <c r="A417" t="s">
        <v>8</v>
      </c>
      <c r="B417" s="9">
        <v>11</v>
      </c>
      <c r="C417" s="9">
        <v>3</v>
      </c>
      <c r="D417" s="9">
        <v>9</v>
      </c>
      <c r="E417" s="9">
        <v>0</v>
      </c>
      <c r="F417" s="9">
        <v>0</v>
      </c>
      <c r="G417" s="9" t="e">
        <v>#DIV/0!</v>
      </c>
      <c r="H417" s="9">
        <v>0</v>
      </c>
      <c r="I417" s="9" t="e">
        <v>#N/A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9</v>
      </c>
      <c r="Q417" t="str">
        <f t="shared" si="12"/>
        <v>0</v>
      </c>
      <c r="R417" t="str">
        <f t="shared" si="13"/>
        <v>0</v>
      </c>
    </row>
    <row r="418" spans="1:18" x14ac:dyDescent="0.25">
      <c r="A418" t="s">
        <v>8</v>
      </c>
      <c r="B418" s="9">
        <v>11</v>
      </c>
      <c r="C418" s="9">
        <v>3</v>
      </c>
      <c r="D418" s="9">
        <v>10</v>
      </c>
      <c r="E418" s="9">
        <v>0</v>
      </c>
      <c r="F418" s="9">
        <v>0</v>
      </c>
      <c r="G418" s="9" t="e">
        <v>#DIV/0!</v>
      </c>
      <c r="H418" s="9">
        <v>0</v>
      </c>
      <c r="I418" s="9" t="e">
        <v>#N/A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10</v>
      </c>
      <c r="Q418" t="str">
        <f t="shared" si="12"/>
        <v>0</v>
      </c>
      <c r="R418" t="str">
        <f t="shared" si="13"/>
        <v>0</v>
      </c>
    </row>
    <row r="419" spans="1:18" x14ac:dyDescent="0.25">
      <c r="A419" t="s">
        <v>8</v>
      </c>
      <c r="B419" s="9">
        <v>12</v>
      </c>
      <c r="C419" s="9">
        <v>8</v>
      </c>
      <c r="D419" s="9">
        <v>1</v>
      </c>
      <c r="E419" s="9">
        <v>0</v>
      </c>
      <c r="F419" s="9">
        <v>0</v>
      </c>
      <c r="G419" s="9" t="e">
        <v>#DIV/0!</v>
      </c>
      <c r="H419" s="9">
        <v>0</v>
      </c>
      <c r="I419" s="9" t="e">
        <v>#N/A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1</v>
      </c>
      <c r="Q419" t="str">
        <f t="shared" si="12"/>
        <v>0</v>
      </c>
      <c r="R419" t="str">
        <f t="shared" si="13"/>
        <v>0</v>
      </c>
    </row>
    <row r="420" spans="1:18" x14ac:dyDescent="0.25">
      <c r="A420" t="s">
        <v>8</v>
      </c>
      <c r="B420" s="9">
        <v>12</v>
      </c>
      <c r="C420" s="9">
        <v>8</v>
      </c>
      <c r="D420" s="9">
        <v>2</v>
      </c>
      <c r="E420" s="9">
        <v>0</v>
      </c>
      <c r="F420" s="9">
        <v>0</v>
      </c>
      <c r="G420" s="9" t="e">
        <v>#DIV/0!</v>
      </c>
      <c r="H420" s="9">
        <v>0</v>
      </c>
      <c r="I420" s="9" t="e">
        <v>#N/A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2</v>
      </c>
      <c r="Q420" t="str">
        <f t="shared" si="12"/>
        <v>0</v>
      </c>
      <c r="R420" t="str">
        <f t="shared" si="13"/>
        <v>0</v>
      </c>
    </row>
    <row r="421" spans="1:18" x14ac:dyDescent="0.25">
      <c r="A421" t="s">
        <v>8</v>
      </c>
      <c r="B421" s="9">
        <v>12</v>
      </c>
      <c r="C421" s="9">
        <v>8</v>
      </c>
      <c r="D421" s="9">
        <v>3</v>
      </c>
      <c r="E421" s="9">
        <v>205</v>
      </c>
      <c r="F421" s="9">
        <v>20</v>
      </c>
      <c r="G421" s="9">
        <v>10.25</v>
      </c>
      <c r="H421" s="9">
        <v>7</v>
      </c>
      <c r="I421" s="9">
        <v>36</v>
      </c>
      <c r="J421" s="9">
        <v>522</v>
      </c>
      <c r="K421" s="9">
        <v>46</v>
      </c>
      <c r="L421" s="9">
        <v>11.347826086956522</v>
      </c>
      <c r="M421" s="9">
        <v>20</v>
      </c>
      <c r="N421" s="9">
        <v>37</v>
      </c>
      <c r="O421" s="9">
        <v>3</v>
      </c>
      <c r="Q421" t="str">
        <f t="shared" si="12"/>
        <v>1</v>
      </c>
      <c r="R421" t="str">
        <f t="shared" si="13"/>
        <v>1</v>
      </c>
    </row>
    <row r="422" spans="1:18" x14ac:dyDescent="0.25">
      <c r="A422" t="s">
        <v>8</v>
      </c>
      <c r="B422" s="9">
        <v>12</v>
      </c>
      <c r="C422" s="9">
        <v>8</v>
      </c>
      <c r="D422" s="9">
        <v>4</v>
      </c>
      <c r="E422" s="9">
        <v>279</v>
      </c>
      <c r="F422" s="9">
        <v>30</v>
      </c>
      <c r="G422" s="9">
        <v>9.3000000000000007</v>
      </c>
      <c r="H422" s="9">
        <v>8</v>
      </c>
      <c r="I422" s="9">
        <v>33</v>
      </c>
      <c r="J422" s="9">
        <v>450</v>
      </c>
      <c r="K422" s="9">
        <v>52</v>
      </c>
      <c r="L422" s="9">
        <v>8.6538461538461533</v>
      </c>
      <c r="M422" s="9">
        <v>16</v>
      </c>
      <c r="N422" s="9">
        <v>28</v>
      </c>
      <c r="O422" s="9">
        <v>4</v>
      </c>
      <c r="Q422" t="str">
        <f t="shared" si="12"/>
        <v>1</v>
      </c>
      <c r="R422" t="str">
        <f t="shared" si="13"/>
        <v>1</v>
      </c>
    </row>
    <row r="423" spans="1:18" x14ac:dyDescent="0.25">
      <c r="A423" t="s">
        <v>8</v>
      </c>
      <c r="B423" s="9">
        <v>12</v>
      </c>
      <c r="C423" s="9">
        <v>8</v>
      </c>
      <c r="D423" s="9">
        <v>5</v>
      </c>
      <c r="E423" s="9">
        <v>215</v>
      </c>
      <c r="F423" s="9">
        <v>23</v>
      </c>
      <c r="G423" s="9">
        <v>9.3478260869565215</v>
      </c>
      <c r="H423" s="9">
        <v>6</v>
      </c>
      <c r="I423" s="9">
        <v>28</v>
      </c>
      <c r="J423" s="9">
        <v>350</v>
      </c>
      <c r="K423" s="9">
        <v>39</v>
      </c>
      <c r="L423" s="9">
        <v>8.9743589743589745</v>
      </c>
      <c r="M423" s="9">
        <v>14</v>
      </c>
      <c r="N423" s="9">
        <v>24</v>
      </c>
      <c r="O423" s="9">
        <v>5</v>
      </c>
      <c r="Q423" t="str">
        <f t="shared" si="12"/>
        <v>1</v>
      </c>
      <c r="R423" t="str">
        <f t="shared" si="13"/>
        <v>1</v>
      </c>
    </row>
    <row r="424" spans="1:18" x14ac:dyDescent="0.25">
      <c r="A424" t="s">
        <v>8</v>
      </c>
      <c r="B424" s="9">
        <v>12</v>
      </c>
      <c r="C424" s="9">
        <v>8</v>
      </c>
      <c r="D424" s="9">
        <v>6</v>
      </c>
      <c r="E424" s="9">
        <v>324</v>
      </c>
      <c r="F424" s="9">
        <v>25</v>
      </c>
      <c r="G424" s="9">
        <v>12.96</v>
      </c>
      <c r="H424" s="9">
        <v>11</v>
      </c>
      <c r="I424" s="9">
        <v>34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6</v>
      </c>
      <c r="Q424" t="str">
        <f t="shared" si="12"/>
        <v>1</v>
      </c>
      <c r="R424" t="str">
        <f t="shared" si="13"/>
        <v>0</v>
      </c>
    </row>
    <row r="425" spans="1:18" x14ac:dyDescent="0.25">
      <c r="A425" t="s">
        <v>8</v>
      </c>
      <c r="B425" s="9">
        <v>12</v>
      </c>
      <c r="C425" s="9">
        <v>8</v>
      </c>
      <c r="D425" s="9">
        <v>7</v>
      </c>
      <c r="E425" s="9">
        <v>0</v>
      </c>
      <c r="F425" s="9">
        <v>0</v>
      </c>
      <c r="G425" s="9" t="e">
        <v>#DIV/0!</v>
      </c>
      <c r="H425" s="9">
        <v>0</v>
      </c>
      <c r="I425" s="9" t="e">
        <v>#N/A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7</v>
      </c>
      <c r="Q425" t="str">
        <f t="shared" si="12"/>
        <v>0</v>
      </c>
      <c r="R425" t="str">
        <f t="shared" si="13"/>
        <v>0</v>
      </c>
    </row>
    <row r="426" spans="1:18" x14ac:dyDescent="0.25">
      <c r="A426" t="s">
        <v>8</v>
      </c>
      <c r="B426" s="9">
        <v>12</v>
      </c>
      <c r="C426" s="9">
        <v>8</v>
      </c>
      <c r="D426" s="9">
        <v>8</v>
      </c>
      <c r="E426" s="9">
        <v>0</v>
      </c>
      <c r="F426" s="9">
        <v>0</v>
      </c>
      <c r="G426" s="9" t="e">
        <v>#DIV/0!</v>
      </c>
      <c r="H426" s="9">
        <v>0</v>
      </c>
      <c r="I426" s="9" t="e">
        <v>#N/A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8</v>
      </c>
      <c r="Q426" t="str">
        <f t="shared" si="12"/>
        <v>0</v>
      </c>
      <c r="R426" t="str">
        <f t="shared" si="13"/>
        <v>0</v>
      </c>
    </row>
    <row r="427" spans="1:18" x14ac:dyDescent="0.25">
      <c r="A427" t="s">
        <v>8</v>
      </c>
      <c r="B427" s="9">
        <v>12</v>
      </c>
      <c r="C427" s="9">
        <v>8</v>
      </c>
      <c r="D427" s="9">
        <v>9</v>
      </c>
      <c r="E427" s="9">
        <v>0</v>
      </c>
      <c r="F427" s="9">
        <v>0</v>
      </c>
      <c r="G427" s="9" t="e">
        <v>#DIV/0!</v>
      </c>
      <c r="H427" s="9">
        <v>0</v>
      </c>
      <c r="I427" s="9" t="e">
        <v>#N/A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9</v>
      </c>
      <c r="Q427" t="str">
        <f t="shared" si="12"/>
        <v>0</v>
      </c>
      <c r="R427" t="str">
        <f t="shared" si="13"/>
        <v>0</v>
      </c>
    </row>
    <row r="428" spans="1:18" x14ac:dyDescent="0.25">
      <c r="A428" t="s">
        <v>8</v>
      </c>
      <c r="B428" s="9">
        <v>12</v>
      </c>
      <c r="C428" s="9">
        <v>8</v>
      </c>
      <c r="D428" s="9">
        <v>10</v>
      </c>
      <c r="E428" s="9">
        <v>0</v>
      </c>
      <c r="F428" s="9">
        <v>0</v>
      </c>
      <c r="G428" s="9" t="e">
        <v>#DIV/0!</v>
      </c>
      <c r="H428" s="9">
        <v>0</v>
      </c>
      <c r="I428" s="9" t="e">
        <v>#N/A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10</v>
      </c>
      <c r="Q428" t="str">
        <f t="shared" si="12"/>
        <v>0</v>
      </c>
      <c r="R428" t="str">
        <f t="shared" si="13"/>
        <v>0</v>
      </c>
    </row>
    <row r="429" spans="1:18" x14ac:dyDescent="0.25">
      <c r="A429" t="s">
        <v>8</v>
      </c>
      <c r="B429" s="9">
        <v>12</v>
      </c>
      <c r="C429" s="9">
        <v>8</v>
      </c>
      <c r="D429" s="9">
        <v>11</v>
      </c>
      <c r="E429" s="9">
        <v>0</v>
      </c>
      <c r="F429" s="9">
        <v>0</v>
      </c>
      <c r="G429" s="9" t="e">
        <v>#DIV/0!</v>
      </c>
      <c r="H429" s="9">
        <v>0</v>
      </c>
      <c r="I429" s="9" t="e">
        <v>#N/A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11</v>
      </c>
      <c r="Q429" t="str">
        <f t="shared" si="12"/>
        <v>0</v>
      </c>
      <c r="R429" t="str">
        <f t="shared" si="13"/>
        <v>0</v>
      </c>
    </row>
    <row r="430" spans="1:18" x14ac:dyDescent="0.25">
      <c r="A430" t="s">
        <v>8</v>
      </c>
      <c r="B430" s="9">
        <v>13</v>
      </c>
      <c r="C430" s="9">
        <v>1</v>
      </c>
      <c r="D430" s="9">
        <v>1</v>
      </c>
      <c r="E430" s="9">
        <v>0</v>
      </c>
      <c r="F430" s="9">
        <v>0</v>
      </c>
      <c r="G430" s="9" t="e">
        <v>#DIV/0!</v>
      </c>
      <c r="H430" s="9">
        <v>0</v>
      </c>
      <c r="I430" s="9" t="e">
        <v>#N/A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1</v>
      </c>
      <c r="Q430" t="str">
        <f t="shared" si="12"/>
        <v>0</v>
      </c>
      <c r="R430" t="str">
        <f t="shared" si="13"/>
        <v>0</v>
      </c>
    </row>
    <row r="431" spans="1:18" x14ac:dyDescent="0.25">
      <c r="A431" t="s">
        <v>8</v>
      </c>
      <c r="B431" s="9">
        <v>13</v>
      </c>
      <c r="C431" s="9">
        <v>1</v>
      </c>
      <c r="D431" s="9">
        <v>2</v>
      </c>
      <c r="E431" s="9">
        <v>0</v>
      </c>
      <c r="F431" s="9">
        <v>0</v>
      </c>
      <c r="G431" s="9" t="e">
        <v>#DIV/0!</v>
      </c>
      <c r="H431" s="9">
        <v>0</v>
      </c>
      <c r="I431" s="9" t="e">
        <v>#N/A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2</v>
      </c>
      <c r="Q431" t="str">
        <f t="shared" si="12"/>
        <v>0</v>
      </c>
      <c r="R431" t="str">
        <f t="shared" si="13"/>
        <v>0</v>
      </c>
    </row>
    <row r="432" spans="1:18" x14ac:dyDescent="0.25">
      <c r="A432" t="s">
        <v>8</v>
      </c>
      <c r="B432" s="9">
        <v>13</v>
      </c>
      <c r="C432" s="9">
        <v>1</v>
      </c>
      <c r="D432" s="9">
        <v>3</v>
      </c>
      <c r="E432" s="9">
        <v>155</v>
      </c>
      <c r="F432" s="9">
        <v>30</v>
      </c>
      <c r="G432" s="9">
        <v>5.166666666666667</v>
      </c>
      <c r="H432" s="9">
        <v>5</v>
      </c>
      <c r="I432" s="9">
        <v>25</v>
      </c>
      <c r="J432" s="9">
        <v>501</v>
      </c>
      <c r="K432" s="9">
        <v>54</v>
      </c>
      <c r="L432" s="9">
        <v>9.2777777777777786</v>
      </c>
      <c r="M432" s="9">
        <v>16</v>
      </c>
      <c r="N432" s="9">
        <v>28</v>
      </c>
      <c r="O432" s="9">
        <v>3</v>
      </c>
      <c r="Q432" t="str">
        <f t="shared" si="12"/>
        <v>1</v>
      </c>
      <c r="R432" t="str">
        <f t="shared" si="13"/>
        <v>1</v>
      </c>
    </row>
    <row r="433" spans="1:18" x14ac:dyDescent="0.25">
      <c r="A433" t="s">
        <v>8</v>
      </c>
      <c r="B433" s="9">
        <v>13</v>
      </c>
      <c r="C433" s="9">
        <v>1</v>
      </c>
      <c r="D433" s="9">
        <v>4</v>
      </c>
      <c r="E433" s="9">
        <v>187</v>
      </c>
      <c r="F433" s="9">
        <v>21</v>
      </c>
      <c r="G433" s="9">
        <v>8.9047619047619051</v>
      </c>
      <c r="H433" s="9">
        <v>6</v>
      </c>
      <c r="I433" s="9">
        <v>31</v>
      </c>
      <c r="J433" s="9">
        <v>504</v>
      </c>
      <c r="K433" s="9">
        <v>50</v>
      </c>
      <c r="L433" s="9">
        <v>10.08</v>
      </c>
      <c r="M433" s="9">
        <v>20</v>
      </c>
      <c r="N433" s="9">
        <v>32</v>
      </c>
      <c r="O433" s="9">
        <v>4</v>
      </c>
      <c r="Q433" t="str">
        <f t="shared" si="12"/>
        <v>1</v>
      </c>
      <c r="R433" t="str">
        <f t="shared" si="13"/>
        <v>1</v>
      </c>
    </row>
    <row r="434" spans="1:18" x14ac:dyDescent="0.25">
      <c r="A434" t="s">
        <v>8</v>
      </c>
      <c r="B434" s="9">
        <v>13</v>
      </c>
      <c r="C434" s="9">
        <v>1</v>
      </c>
      <c r="D434" s="9">
        <v>5</v>
      </c>
      <c r="E434" s="9">
        <v>328</v>
      </c>
      <c r="F434" s="9">
        <v>26</v>
      </c>
      <c r="G434" s="9">
        <v>12.615384615384615</v>
      </c>
      <c r="H434" s="9">
        <v>11</v>
      </c>
      <c r="I434" s="9">
        <v>43</v>
      </c>
      <c r="J434" s="9">
        <v>554</v>
      </c>
      <c r="K434" s="9">
        <v>49</v>
      </c>
      <c r="L434" s="9">
        <v>11.306122448979592</v>
      </c>
      <c r="M434" s="9">
        <v>20</v>
      </c>
      <c r="N434" s="9">
        <v>23</v>
      </c>
      <c r="O434" s="9">
        <v>5</v>
      </c>
      <c r="Q434" t="str">
        <f t="shared" si="12"/>
        <v>1</v>
      </c>
      <c r="R434" t="str">
        <f t="shared" si="13"/>
        <v>1</v>
      </c>
    </row>
    <row r="435" spans="1:18" x14ac:dyDescent="0.25">
      <c r="A435" t="s">
        <v>8</v>
      </c>
      <c r="B435" s="9">
        <v>13</v>
      </c>
      <c r="C435" s="9">
        <v>1</v>
      </c>
      <c r="D435" s="9">
        <v>6</v>
      </c>
      <c r="E435" s="9">
        <v>122</v>
      </c>
      <c r="F435" s="9">
        <v>21</v>
      </c>
      <c r="G435" s="9">
        <v>5.8095238095238093</v>
      </c>
      <c r="H435" s="9">
        <v>3</v>
      </c>
      <c r="I435" s="9">
        <v>23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6</v>
      </c>
      <c r="Q435" t="str">
        <f t="shared" si="12"/>
        <v>1</v>
      </c>
      <c r="R435" t="str">
        <f t="shared" si="13"/>
        <v>0</v>
      </c>
    </row>
    <row r="436" spans="1:18" x14ac:dyDescent="0.25">
      <c r="A436" t="s">
        <v>8</v>
      </c>
      <c r="B436" s="9">
        <v>13</v>
      </c>
      <c r="C436" s="9">
        <v>1</v>
      </c>
      <c r="D436" s="9">
        <v>7</v>
      </c>
      <c r="E436" s="9">
        <v>0</v>
      </c>
      <c r="F436" s="9">
        <v>0</v>
      </c>
      <c r="G436" s="9" t="e">
        <v>#DIV/0!</v>
      </c>
      <c r="H436" s="9">
        <v>0</v>
      </c>
      <c r="I436" s="9" t="e">
        <v>#N/A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7</v>
      </c>
      <c r="Q436" t="str">
        <f t="shared" si="12"/>
        <v>0</v>
      </c>
      <c r="R436" t="str">
        <f t="shared" si="13"/>
        <v>0</v>
      </c>
    </row>
    <row r="437" spans="1:18" x14ac:dyDescent="0.25">
      <c r="A437" t="s">
        <v>8</v>
      </c>
      <c r="B437" s="9">
        <v>13</v>
      </c>
      <c r="C437" s="9">
        <v>1</v>
      </c>
      <c r="D437" s="9">
        <v>8</v>
      </c>
      <c r="E437" s="9">
        <v>0</v>
      </c>
      <c r="F437" s="9">
        <v>0</v>
      </c>
      <c r="G437" s="9" t="e">
        <v>#DIV/0!</v>
      </c>
      <c r="H437" s="9">
        <v>0</v>
      </c>
      <c r="I437" s="9" t="e">
        <v>#N/A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8</v>
      </c>
      <c r="Q437" t="str">
        <f t="shared" si="12"/>
        <v>0</v>
      </c>
      <c r="R437" t="str">
        <f t="shared" si="13"/>
        <v>0</v>
      </c>
    </row>
    <row r="438" spans="1:18" x14ac:dyDescent="0.25">
      <c r="A438" t="s">
        <v>8</v>
      </c>
      <c r="B438" s="9">
        <v>13</v>
      </c>
      <c r="C438" s="9">
        <v>1</v>
      </c>
      <c r="D438" s="9">
        <v>9</v>
      </c>
      <c r="E438" s="9">
        <v>0</v>
      </c>
      <c r="F438" s="9">
        <v>0</v>
      </c>
      <c r="G438" s="9" t="e">
        <v>#DIV/0!</v>
      </c>
      <c r="H438" s="9">
        <v>0</v>
      </c>
      <c r="I438" s="9" t="e">
        <v>#N/A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9</v>
      </c>
      <c r="Q438" t="str">
        <f t="shared" si="12"/>
        <v>0</v>
      </c>
      <c r="R438" t="str">
        <f t="shared" si="13"/>
        <v>0</v>
      </c>
    </row>
    <row r="439" spans="1:18" x14ac:dyDescent="0.25">
      <c r="A439" t="s">
        <v>8</v>
      </c>
      <c r="B439" s="9">
        <v>13</v>
      </c>
      <c r="C439" s="9">
        <v>1</v>
      </c>
      <c r="D439" s="9">
        <v>10</v>
      </c>
      <c r="E439" s="9">
        <v>0</v>
      </c>
      <c r="F439" s="9">
        <v>0</v>
      </c>
      <c r="G439" s="9" t="e">
        <v>#DIV/0!</v>
      </c>
      <c r="H439" s="9">
        <v>0</v>
      </c>
      <c r="I439" s="9" t="e">
        <v>#N/A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10</v>
      </c>
      <c r="Q439" t="str">
        <f t="shared" si="12"/>
        <v>0</v>
      </c>
      <c r="R439" t="str">
        <f t="shared" si="13"/>
        <v>0</v>
      </c>
    </row>
    <row r="440" spans="1:18" x14ac:dyDescent="0.25">
      <c r="A440" t="s">
        <v>8</v>
      </c>
      <c r="B440" s="9">
        <v>13</v>
      </c>
      <c r="C440" s="9">
        <v>1</v>
      </c>
      <c r="D440" s="9">
        <v>11</v>
      </c>
      <c r="E440" s="9">
        <v>0</v>
      </c>
      <c r="F440" s="9">
        <v>0</v>
      </c>
      <c r="G440" s="9" t="e">
        <v>#DIV/0!</v>
      </c>
      <c r="H440" s="9">
        <v>0</v>
      </c>
      <c r="I440" s="9" t="e">
        <v>#N/A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11</v>
      </c>
      <c r="Q440" t="str">
        <f t="shared" si="12"/>
        <v>0</v>
      </c>
      <c r="R440" t="str">
        <f t="shared" si="13"/>
        <v>0</v>
      </c>
    </row>
    <row r="441" spans="1:18" x14ac:dyDescent="0.25">
      <c r="A441" t="s">
        <v>8</v>
      </c>
      <c r="B441" s="9">
        <v>14</v>
      </c>
      <c r="C441" s="9">
        <v>2</v>
      </c>
      <c r="D441" s="9">
        <v>1</v>
      </c>
      <c r="E441" s="9">
        <v>0</v>
      </c>
      <c r="F441" s="9">
        <v>0</v>
      </c>
      <c r="G441" s="9" t="e">
        <v>#DIV/0!</v>
      </c>
      <c r="H441" s="9">
        <v>0</v>
      </c>
      <c r="I441" s="9" t="e">
        <v>#N/A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1</v>
      </c>
      <c r="Q441" t="str">
        <f t="shared" si="12"/>
        <v>0</v>
      </c>
      <c r="R441" t="str">
        <f t="shared" si="13"/>
        <v>0</v>
      </c>
    </row>
    <row r="442" spans="1:18" x14ac:dyDescent="0.25">
      <c r="A442" t="s">
        <v>8</v>
      </c>
      <c r="B442" s="9">
        <v>14</v>
      </c>
      <c r="C442" s="9">
        <v>2</v>
      </c>
      <c r="D442" s="9">
        <v>2</v>
      </c>
      <c r="E442" s="9">
        <v>0</v>
      </c>
      <c r="F442" s="9">
        <v>0</v>
      </c>
      <c r="G442" s="9" t="e">
        <v>#DIV/0!</v>
      </c>
      <c r="H442" s="9">
        <v>0</v>
      </c>
      <c r="I442" s="9" t="e">
        <v>#N/A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2</v>
      </c>
      <c r="Q442" t="str">
        <f t="shared" si="12"/>
        <v>0</v>
      </c>
      <c r="R442" t="str">
        <f t="shared" si="13"/>
        <v>0</v>
      </c>
    </row>
    <row r="443" spans="1:18" x14ac:dyDescent="0.25">
      <c r="A443" t="s">
        <v>8</v>
      </c>
      <c r="B443" s="9">
        <v>14</v>
      </c>
      <c r="C443" s="9">
        <v>2</v>
      </c>
      <c r="D443" s="9">
        <v>3</v>
      </c>
      <c r="E443" s="9">
        <v>111</v>
      </c>
      <c r="F443" s="9">
        <v>21</v>
      </c>
      <c r="G443" s="9">
        <v>5.2857142857142856</v>
      </c>
      <c r="H443" s="9">
        <v>3</v>
      </c>
      <c r="I443" s="9">
        <v>16</v>
      </c>
      <c r="J443" s="9">
        <v>486</v>
      </c>
      <c r="K443" s="9">
        <v>37</v>
      </c>
      <c r="L443" s="9">
        <v>13.135135135135135</v>
      </c>
      <c r="M443" s="9">
        <v>15</v>
      </c>
      <c r="N443" s="9">
        <v>52</v>
      </c>
      <c r="O443" s="9">
        <v>3</v>
      </c>
      <c r="Q443" t="str">
        <f t="shared" si="12"/>
        <v>1</v>
      </c>
      <c r="R443" t="str">
        <f t="shared" si="13"/>
        <v>1</v>
      </c>
    </row>
    <row r="444" spans="1:18" x14ac:dyDescent="0.25">
      <c r="A444" t="s">
        <v>8</v>
      </c>
      <c r="B444" s="9">
        <v>14</v>
      </c>
      <c r="C444" s="9">
        <v>2</v>
      </c>
      <c r="D444" s="9">
        <v>4</v>
      </c>
      <c r="E444" s="9">
        <v>114</v>
      </c>
      <c r="F444" s="9">
        <v>22</v>
      </c>
      <c r="G444" s="9">
        <v>5.1818181818181817</v>
      </c>
      <c r="H444" s="9">
        <v>2</v>
      </c>
      <c r="I444" s="9">
        <v>21</v>
      </c>
      <c r="J444" s="9">
        <v>387</v>
      </c>
      <c r="K444" s="9">
        <v>38</v>
      </c>
      <c r="L444" s="9">
        <v>10.184210526315789</v>
      </c>
      <c r="M444" s="9">
        <v>9</v>
      </c>
      <c r="N444" s="9">
        <v>53</v>
      </c>
      <c r="O444" s="9">
        <v>4</v>
      </c>
      <c r="Q444" t="str">
        <f t="shared" si="12"/>
        <v>1</v>
      </c>
      <c r="R444" t="str">
        <f t="shared" si="13"/>
        <v>1</v>
      </c>
    </row>
    <row r="445" spans="1:18" x14ac:dyDescent="0.25">
      <c r="A445" t="s">
        <v>8</v>
      </c>
      <c r="B445" s="9">
        <v>14</v>
      </c>
      <c r="C445" s="9">
        <v>2</v>
      </c>
      <c r="D445" s="9">
        <v>5</v>
      </c>
      <c r="E445" s="9">
        <v>89</v>
      </c>
      <c r="F445" s="9">
        <v>16</v>
      </c>
      <c r="G445" s="9">
        <v>5.5625</v>
      </c>
      <c r="H445" s="9">
        <v>3</v>
      </c>
      <c r="I445" s="9">
        <v>17</v>
      </c>
      <c r="J445" s="9">
        <v>343</v>
      </c>
      <c r="K445" s="9">
        <v>33</v>
      </c>
      <c r="L445" s="9">
        <v>10.393939393939394</v>
      </c>
      <c r="M445" s="9">
        <v>12</v>
      </c>
      <c r="N445" s="9">
        <v>52</v>
      </c>
      <c r="O445" s="9">
        <v>5</v>
      </c>
      <c r="Q445" t="str">
        <f t="shared" si="12"/>
        <v>1</v>
      </c>
      <c r="R445" t="str">
        <f t="shared" si="13"/>
        <v>1</v>
      </c>
    </row>
    <row r="446" spans="1:18" x14ac:dyDescent="0.25">
      <c r="A446" t="s">
        <v>8</v>
      </c>
      <c r="B446" s="9">
        <v>14</v>
      </c>
      <c r="C446" s="9">
        <v>2</v>
      </c>
      <c r="D446" s="9">
        <v>6</v>
      </c>
      <c r="E446" s="9">
        <v>141</v>
      </c>
      <c r="F446" s="9">
        <v>23</v>
      </c>
      <c r="G446" s="9">
        <v>6.1304347826086953</v>
      </c>
      <c r="H446" s="9">
        <v>3</v>
      </c>
      <c r="I446" s="9">
        <v>12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6</v>
      </c>
      <c r="Q446" t="str">
        <f t="shared" si="12"/>
        <v>1</v>
      </c>
      <c r="R446" t="str">
        <f t="shared" si="13"/>
        <v>0</v>
      </c>
    </row>
    <row r="447" spans="1:18" x14ac:dyDescent="0.25">
      <c r="A447" t="s">
        <v>8</v>
      </c>
      <c r="B447" s="9">
        <v>14</v>
      </c>
      <c r="C447" s="9">
        <v>2</v>
      </c>
      <c r="D447" s="9">
        <v>7</v>
      </c>
      <c r="E447" s="9">
        <v>0</v>
      </c>
      <c r="F447" s="9">
        <v>0</v>
      </c>
      <c r="G447" s="9" t="e">
        <v>#DIV/0!</v>
      </c>
      <c r="H447" s="9">
        <v>0</v>
      </c>
      <c r="I447" s="9" t="e">
        <v>#N/A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7</v>
      </c>
      <c r="Q447" t="str">
        <f t="shared" si="12"/>
        <v>0</v>
      </c>
      <c r="R447" t="str">
        <f t="shared" si="13"/>
        <v>0</v>
      </c>
    </row>
    <row r="448" spans="1:18" x14ac:dyDescent="0.25">
      <c r="A448" t="s">
        <v>8</v>
      </c>
      <c r="B448" s="9">
        <v>14</v>
      </c>
      <c r="C448" s="9">
        <v>2</v>
      </c>
      <c r="D448" s="9">
        <v>8</v>
      </c>
      <c r="E448" s="9">
        <v>0</v>
      </c>
      <c r="F448" s="9">
        <v>0</v>
      </c>
      <c r="G448" s="9" t="e">
        <v>#DIV/0!</v>
      </c>
      <c r="H448" s="9">
        <v>0</v>
      </c>
      <c r="I448" s="9" t="e">
        <v>#N/A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8</v>
      </c>
      <c r="Q448" t="str">
        <f t="shared" si="12"/>
        <v>0</v>
      </c>
      <c r="R448" t="str">
        <f t="shared" si="13"/>
        <v>0</v>
      </c>
    </row>
    <row r="449" spans="1:18" x14ac:dyDescent="0.25">
      <c r="A449" t="s">
        <v>8</v>
      </c>
      <c r="B449" s="9">
        <v>14</v>
      </c>
      <c r="C449" s="9">
        <v>2</v>
      </c>
      <c r="D449" s="9">
        <v>9</v>
      </c>
      <c r="E449" s="9">
        <v>0</v>
      </c>
      <c r="F449" s="9">
        <v>0</v>
      </c>
      <c r="G449" s="9" t="e">
        <v>#DIV/0!</v>
      </c>
      <c r="H449" s="9">
        <v>0</v>
      </c>
      <c r="I449" s="9" t="e">
        <v>#N/A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9</v>
      </c>
      <c r="Q449" t="str">
        <f t="shared" si="12"/>
        <v>0</v>
      </c>
      <c r="R449" t="str">
        <f t="shared" si="13"/>
        <v>0</v>
      </c>
    </row>
    <row r="450" spans="1:18" x14ac:dyDescent="0.25">
      <c r="A450" t="s">
        <v>8</v>
      </c>
      <c r="B450" s="9">
        <v>14</v>
      </c>
      <c r="C450" s="9">
        <v>2</v>
      </c>
      <c r="D450" s="9">
        <v>10</v>
      </c>
      <c r="E450" s="9">
        <v>0</v>
      </c>
      <c r="F450" s="9">
        <v>0</v>
      </c>
      <c r="G450" s="9" t="e">
        <v>#DIV/0!</v>
      </c>
      <c r="H450" s="9">
        <v>0</v>
      </c>
      <c r="I450" s="9" t="e">
        <v>#N/A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10</v>
      </c>
      <c r="Q450" t="str">
        <f t="shared" si="12"/>
        <v>0</v>
      </c>
      <c r="R450" t="str">
        <f t="shared" si="13"/>
        <v>0</v>
      </c>
    </row>
    <row r="451" spans="1:18" x14ac:dyDescent="0.25">
      <c r="A451" t="s">
        <v>8</v>
      </c>
      <c r="B451" s="9">
        <v>14</v>
      </c>
      <c r="C451" s="9">
        <v>2</v>
      </c>
      <c r="D451" s="9">
        <v>11</v>
      </c>
      <c r="E451" s="9">
        <v>0</v>
      </c>
      <c r="F451" s="9">
        <v>0</v>
      </c>
      <c r="G451" s="9" t="e">
        <v>#DIV/0!</v>
      </c>
      <c r="H451" s="9">
        <v>0</v>
      </c>
      <c r="I451" s="9" t="e">
        <v>#N/A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11</v>
      </c>
      <c r="Q451" t="str">
        <f t="shared" ref="Q451:Q514" si="14">IF(E451&gt;0,"1","0")</f>
        <v>0</v>
      </c>
      <c r="R451" t="str">
        <f t="shared" ref="R451:R514" si="15">IF(J451&gt;0,"1","0")</f>
        <v>0</v>
      </c>
    </row>
    <row r="452" spans="1:18" x14ac:dyDescent="0.25">
      <c r="A452" t="s">
        <v>8</v>
      </c>
      <c r="B452" s="9">
        <v>15</v>
      </c>
      <c r="C452" s="9">
        <v>6</v>
      </c>
      <c r="D452" s="9">
        <v>1</v>
      </c>
      <c r="E452" s="9">
        <v>0</v>
      </c>
      <c r="F452" s="9">
        <v>0</v>
      </c>
      <c r="G452" s="9" t="e">
        <v>#DIV/0!</v>
      </c>
      <c r="H452" s="9">
        <v>0</v>
      </c>
      <c r="I452" s="9" t="e">
        <v>#N/A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1</v>
      </c>
      <c r="Q452" t="str">
        <f t="shared" si="14"/>
        <v>0</v>
      </c>
      <c r="R452" t="str">
        <f t="shared" si="15"/>
        <v>0</v>
      </c>
    </row>
    <row r="453" spans="1:18" x14ac:dyDescent="0.25">
      <c r="A453" t="s">
        <v>8</v>
      </c>
      <c r="B453" s="9">
        <v>15</v>
      </c>
      <c r="C453" s="9">
        <v>6</v>
      </c>
      <c r="D453" s="9">
        <v>2</v>
      </c>
      <c r="E453" s="9">
        <v>0</v>
      </c>
      <c r="F453" s="9">
        <v>0</v>
      </c>
      <c r="G453" s="9" t="e">
        <v>#DIV/0!</v>
      </c>
      <c r="H453" s="9">
        <v>0</v>
      </c>
      <c r="I453" s="9" t="e">
        <v>#N/A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2</v>
      </c>
      <c r="Q453" t="str">
        <f t="shared" si="14"/>
        <v>0</v>
      </c>
      <c r="R453" t="str">
        <f t="shared" si="15"/>
        <v>0</v>
      </c>
    </row>
    <row r="454" spans="1:18" x14ac:dyDescent="0.25">
      <c r="A454" t="s">
        <v>8</v>
      </c>
      <c r="B454" s="9">
        <v>15</v>
      </c>
      <c r="C454" s="9">
        <v>6</v>
      </c>
      <c r="D454" s="9">
        <v>3</v>
      </c>
      <c r="E454" s="9">
        <v>136</v>
      </c>
      <c r="F454" s="9">
        <v>26</v>
      </c>
      <c r="G454" s="9">
        <v>5.2307692307692308</v>
      </c>
      <c r="H454" s="9">
        <v>2</v>
      </c>
      <c r="I454" s="9">
        <v>32</v>
      </c>
      <c r="J454" s="9">
        <v>284</v>
      </c>
      <c r="K454" s="9">
        <v>44</v>
      </c>
      <c r="L454" s="9">
        <v>6.4545454545454541</v>
      </c>
      <c r="M454" s="9">
        <v>6</v>
      </c>
      <c r="N454" s="9">
        <v>43</v>
      </c>
      <c r="O454" s="9">
        <v>3</v>
      </c>
      <c r="Q454" t="str">
        <f t="shared" si="14"/>
        <v>1</v>
      </c>
      <c r="R454" t="str">
        <f t="shared" si="15"/>
        <v>1</v>
      </c>
    </row>
    <row r="455" spans="1:18" x14ac:dyDescent="0.25">
      <c r="A455" t="s">
        <v>8</v>
      </c>
      <c r="B455" s="9">
        <v>15</v>
      </c>
      <c r="C455" s="9">
        <v>6</v>
      </c>
      <c r="D455" s="9">
        <v>4</v>
      </c>
      <c r="E455" s="9">
        <v>182</v>
      </c>
      <c r="F455" s="9">
        <v>23</v>
      </c>
      <c r="G455" s="9">
        <v>7.9130434782608692</v>
      </c>
      <c r="H455" s="9">
        <v>5</v>
      </c>
      <c r="I455" s="9">
        <v>31</v>
      </c>
      <c r="J455" s="9">
        <v>438</v>
      </c>
      <c r="K455" s="9">
        <v>49</v>
      </c>
      <c r="L455" s="9">
        <v>8.9387755102040813</v>
      </c>
      <c r="M455" s="9">
        <v>13</v>
      </c>
      <c r="N455" s="9">
        <v>55</v>
      </c>
      <c r="O455" s="9">
        <v>4</v>
      </c>
      <c r="Q455" t="str">
        <f t="shared" si="14"/>
        <v>1</v>
      </c>
      <c r="R455" t="str">
        <f t="shared" si="15"/>
        <v>1</v>
      </c>
    </row>
    <row r="456" spans="1:18" x14ac:dyDescent="0.25">
      <c r="A456" t="s">
        <v>8</v>
      </c>
      <c r="B456" s="9">
        <v>15</v>
      </c>
      <c r="C456" s="9">
        <v>6</v>
      </c>
      <c r="D456" s="9">
        <v>5</v>
      </c>
      <c r="E456" s="9">
        <v>180</v>
      </c>
      <c r="F456" s="9">
        <v>26</v>
      </c>
      <c r="G456" s="9">
        <v>6.9230769230769234</v>
      </c>
      <c r="H456" s="9">
        <v>7</v>
      </c>
      <c r="I456" s="9">
        <v>28</v>
      </c>
      <c r="J456" s="9">
        <v>587</v>
      </c>
      <c r="K456" s="9">
        <v>47</v>
      </c>
      <c r="L456" s="9">
        <v>12.48936170212766</v>
      </c>
      <c r="M456" s="9">
        <v>15</v>
      </c>
      <c r="N456" s="9">
        <v>65</v>
      </c>
      <c r="O456" s="9">
        <v>5</v>
      </c>
      <c r="Q456" t="str">
        <f t="shared" si="14"/>
        <v>1</v>
      </c>
      <c r="R456" t="str">
        <f t="shared" si="15"/>
        <v>1</v>
      </c>
    </row>
    <row r="457" spans="1:18" x14ac:dyDescent="0.25">
      <c r="A457" t="s">
        <v>8</v>
      </c>
      <c r="B457" s="9">
        <v>15</v>
      </c>
      <c r="C457" s="9">
        <v>6</v>
      </c>
      <c r="D457" s="9">
        <v>6</v>
      </c>
      <c r="E457" s="9">
        <v>155</v>
      </c>
      <c r="F457" s="9">
        <v>26</v>
      </c>
      <c r="G457" s="9">
        <v>5.9615384615384617</v>
      </c>
      <c r="H457" s="9">
        <v>5</v>
      </c>
      <c r="I457" s="9">
        <v>22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6</v>
      </c>
      <c r="Q457" t="str">
        <f t="shared" si="14"/>
        <v>1</v>
      </c>
      <c r="R457" t="str">
        <f t="shared" si="15"/>
        <v>0</v>
      </c>
    </row>
    <row r="458" spans="1:18" x14ac:dyDescent="0.25">
      <c r="A458" t="s">
        <v>8</v>
      </c>
      <c r="B458" s="9">
        <v>15</v>
      </c>
      <c r="C458" s="9">
        <v>6</v>
      </c>
      <c r="D458" s="9">
        <v>7</v>
      </c>
      <c r="E458" s="9">
        <v>0</v>
      </c>
      <c r="F458" s="9">
        <v>0</v>
      </c>
      <c r="G458" s="9" t="e">
        <v>#DIV/0!</v>
      </c>
      <c r="H458" s="9">
        <v>0</v>
      </c>
      <c r="I458" s="9" t="e">
        <v>#N/A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7</v>
      </c>
      <c r="Q458" t="str">
        <f t="shared" si="14"/>
        <v>0</v>
      </c>
      <c r="R458" t="str">
        <f t="shared" si="15"/>
        <v>0</v>
      </c>
    </row>
    <row r="459" spans="1:18" x14ac:dyDescent="0.25">
      <c r="A459" t="s">
        <v>8</v>
      </c>
      <c r="B459" s="9">
        <v>15</v>
      </c>
      <c r="C459" s="9">
        <v>6</v>
      </c>
      <c r="D459" s="9">
        <v>8</v>
      </c>
      <c r="E459" s="9">
        <v>0</v>
      </c>
      <c r="F459" s="9">
        <v>0</v>
      </c>
      <c r="G459" s="9" t="e">
        <v>#DIV/0!</v>
      </c>
      <c r="H459" s="9">
        <v>0</v>
      </c>
      <c r="I459" s="9" t="e">
        <v>#N/A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8</v>
      </c>
      <c r="Q459" t="str">
        <f t="shared" si="14"/>
        <v>0</v>
      </c>
      <c r="R459" t="str">
        <f t="shared" si="15"/>
        <v>0</v>
      </c>
    </row>
    <row r="460" spans="1:18" x14ac:dyDescent="0.25">
      <c r="A460" t="s">
        <v>8</v>
      </c>
      <c r="B460" s="9">
        <v>15</v>
      </c>
      <c r="C460" s="9">
        <v>6</v>
      </c>
      <c r="D460" s="9">
        <v>9</v>
      </c>
      <c r="E460" s="9">
        <v>0</v>
      </c>
      <c r="F460" s="9">
        <v>0</v>
      </c>
      <c r="G460" s="9" t="e">
        <v>#DIV/0!</v>
      </c>
      <c r="H460" s="9">
        <v>0</v>
      </c>
      <c r="I460" s="9" t="e">
        <v>#N/A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9</v>
      </c>
      <c r="Q460" t="str">
        <f t="shared" si="14"/>
        <v>0</v>
      </c>
      <c r="R460" t="str">
        <f t="shared" si="15"/>
        <v>0</v>
      </c>
    </row>
    <row r="461" spans="1:18" x14ac:dyDescent="0.25">
      <c r="A461" t="s">
        <v>8</v>
      </c>
      <c r="B461" s="9">
        <v>15</v>
      </c>
      <c r="C461" s="9">
        <v>6</v>
      </c>
      <c r="D461" s="9">
        <v>10</v>
      </c>
      <c r="E461" s="9">
        <v>0</v>
      </c>
      <c r="F461" s="9">
        <v>0</v>
      </c>
      <c r="G461" s="9" t="e">
        <v>#DIV/0!</v>
      </c>
      <c r="H461" s="9">
        <v>0</v>
      </c>
      <c r="I461" s="9" t="e">
        <v>#N/A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10</v>
      </c>
      <c r="Q461" t="str">
        <f t="shared" si="14"/>
        <v>0</v>
      </c>
      <c r="R461" t="str">
        <f t="shared" si="15"/>
        <v>0</v>
      </c>
    </row>
    <row r="462" spans="1:18" x14ac:dyDescent="0.25">
      <c r="A462" t="s">
        <v>8</v>
      </c>
      <c r="B462" s="9">
        <v>16</v>
      </c>
      <c r="C462" s="9">
        <v>7</v>
      </c>
      <c r="D462" s="9">
        <v>1</v>
      </c>
      <c r="E462" s="9">
        <v>0</v>
      </c>
      <c r="F462" s="9">
        <v>0</v>
      </c>
      <c r="G462" s="9" t="e">
        <v>#DIV/0!</v>
      </c>
      <c r="H462" s="9">
        <v>0</v>
      </c>
      <c r="I462" s="9" t="e">
        <v>#N/A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1</v>
      </c>
      <c r="Q462" t="str">
        <f t="shared" si="14"/>
        <v>0</v>
      </c>
      <c r="R462" t="str">
        <f t="shared" si="15"/>
        <v>0</v>
      </c>
    </row>
    <row r="463" spans="1:18" x14ac:dyDescent="0.25">
      <c r="A463" t="s">
        <v>8</v>
      </c>
      <c r="B463" s="9">
        <v>16</v>
      </c>
      <c r="C463" s="9">
        <v>7</v>
      </c>
      <c r="D463" s="9">
        <v>2</v>
      </c>
      <c r="E463" s="9">
        <v>0</v>
      </c>
      <c r="F463" s="9">
        <v>0</v>
      </c>
      <c r="G463" s="9" t="e">
        <v>#DIV/0!</v>
      </c>
      <c r="H463" s="9">
        <v>0</v>
      </c>
      <c r="I463" s="9" t="e">
        <v>#N/A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2</v>
      </c>
      <c r="Q463" t="str">
        <f t="shared" si="14"/>
        <v>0</v>
      </c>
      <c r="R463" t="str">
        <f t="shared" si="15"/>
        <v>0</v>
      </c>
    </row>
    <row r="464" spans="1:18" x14ac:dyDescent="0.25">
      <c r="A464" t="s">
        <v>8</v>
      </c>
      <c r="B464" s="9">
        <v>16</v>
      </c>
      <c r="C464" s="9">
        <v>7</v>
      </c>
      <c r="D464" s="9">
        <v>3</v>
      </c>
      <c r="E464" s="9">
        <v>183</v>
      </c>
      <c r="F464" s="9">
        <v>23</v>
      </c>
      <c r="G464" s="9">
        <v>7.9565217391304346</v>
      </c>
      <c r="H464" s="9">
        <v>6</v>
      </c>
      <c r="I464" s="9">
        <v>26</v>
      </c>
      <c r="J464" s="9">
        <v>592</v>
      </c>
      <c r="K464" s="9">
        <v>48</v>
      </c>
      <c r="L464" s="9">
        <v>12.333333333333334</v>
      </c>
      <c r="M464" s="9">
        <v>27</v>
      </c>
      <c r="N464" s="9">
        <v>26</v>
      </c>
      <c r="O464" s="9">
        <v>3</v>
      </c>
      <c r="Q464" t="str">
        <f t="shared" si="14"/>
        <v>1</v>
      </c>
      <c r="R464" t="str">
        <f t="shared" si="15"/>
        <v>1</v>
      </c>
    </row>
    <row r="465" spans="1:18" x14ac:dyDescent="0.25">
      <c r="A465" t="s">
        <v>8</v>
      </c>
      <c r="B465" s="9">
        <v>16</v>
      </c>
      <c r="C465" s="9">
        <v>7</v>
      </c>
      <c r="D465" s="9">
        <v>4</v>
      </c>
      <c r="E465" s="9">
        <v>294</v>
      </c>
      <c r="F465" s="9">
        <v>24</v>
      </c>
      <c r="G465" s="9">
        <v>12.25</v>
      </c>
      <c r="H465" s="9">
        <v>10</v>
      </c>
      <c r="I465" s="9">
        <v>37</v>
      </c>
      <c r="J465" s="9">
        <v>408</v>
      </c>
      <c r="K465" s="9">
        <v>46</v>
      </c>
      <c r="L465" s="9">
        <v>8.8695652173913047</v>
      </c>
      <c r="M465" s="9">
        <v>13</v>
      </c>
      <c r="N465" s="9">
        <v>45</v>
      </c>
      <c r="O465" s="9">
        <v>4</v>
      </c>
      <c r="Q465" t="str">
        <f t="shared" si="14"/>
        <v>1</v>
      </c>
      <c r="R465" t="str">
        <f t="shared" si="15"/>
        <v>1</v>
      </c>
    </row>
    <row r="466" spans="1:18" x14ac:dyDescent="0.25">
      <c r="A466" t="s">
        <v>8</v>
      </c>
      <c r="B466" s="9">
        <v>16</v>
      </c>
      <c r="C466" s="9">
        <v>7</v>
      </c>
      <c r="D466" s="9">
        <v>5</v>
      </c>
      <c r="E466" s="9">
        <v>174</v>
      </c>
      <c r="F466" s="9">
        <v>20</v>
      </c>
      <c r="G466" s="9">
        <v>8.6999999999999993</v>
      </c>
      <c r="H466" s="9">
        <v>6</v>
      </c>
      <c r="I466" s="9">
        <v>32</v>
      </c>
      <c r="J466" s="9">
        <v>533</v>
      </c>
      <c r="K466" s="9">
        <v>46</v>
      </c>
      <c r="L466" s="9">
        <v>11.586956521739131</v>
      </c>
      <c r="M466" s="9">
        <v>18</v>
      </c>
      <c r="N466" s="9">
        <v>62</v>
      </c>
      <c r="O466" s="9">
        <v>5</v>
      </c>
      <c r="Q466" t="str">
        <f t="shared" si="14"/>
        <v>1</v>
      </c>
      <c r="R466" t="str">
        <f t="shared" si="15"/>
        <v>1</v>
      </c>
    </row>
    <row r="467" spans="1:18" x14ac:dyDescent="0.25">
      <c r="A467" t="s">
        <v>8</v>
      </c>
      <c r="B467" s="9">
        <v>16</v>
      </c>
      <c r="C467" s="9">
        <v>7</v>
      </c>
      <c r="D467" s="9">
        <v>6</v>
      </c>
      <c r="E467" s="9">
        <v>178</v>
      </c>
      <c r="F467" s="9">
        <v>26</v>
      </c>
      <c r="G467" s="9">
        <v>6.8461538461538458</v>
      </c>
      <c r="H467" s="9">
        <v>6</v>
      </c>
      <c r="I467" s="9">
        <v>25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6</v>
      </c>
      <c r="Q467" t="str">
        <f t="shared" si="14"/>
        <v>1</v>
      </c>
      <c r="R467" t="str">
        <f t="shared" si="15"/>
        <v>0</v>
      </c>
    </row>
    <row r="468" spans="1:18" x14ac:dyDescent="0.25">
      <c r="A468" t="s">
        <v>8</v>
      </c>
      <c r="B468" s="9">
        <v>16</v>
      </c>
      <c r="C468" s="9">
        <v>7</v>
      </c>
      <c r="D468" s="9">
        <v>7</v>
      </c>
      <c r="E468" s="9">
        <v>0</v>
      </c>
      <c r="F468" s="9">
        <v>0</v>
      </c>
      <c r="G468" s="9" t="e">
        <v>#DIV/0!</v>
      </c>
      <c r="H468" s="9">
        <v>0</v>
      </c>
      <c r="I468" s="9" t="e">
        <v>#N/A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7</v>
      </c>
      <c r="Q468" t="str">
        <f t="shared" si="14"/>
        <v>0</v>
      </c>
      <c r="R468" t="str">
        <f t="shared" si="15"/>
        <v>0</v>
      </c>
    </row>
    <row r="469" spans="1:18" x14ac:dyDescent="0.25">
      <c r="A469" t="s">
        <v>8</v>
      </c>
      <c r="B469" s="9">
        <v>16</v>
      </c>
      <c r="C469" s="9">
        <v>7</v>
      </c>
      <c r="D469" s="9">
        <v>8</v>
      </c>
      <c r="E469" s="9">
        <v>0</v>
      </c>
      <c r="F469" s="9">
        <v>0</v>
      </c>
      <c r="G469" s="9" t="e">
        <v>#DIV/0!</v>
      </c>
      <c r="H469" s="9">
        <v>0</v>
      </c>
      <c r="I469" s="9" t="e">
        <v>#N/A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8</v>
      </c>
      <c r="Q469" t="str">
        <f t="shared" si="14"/>
        <v>0</v>
      </c>
      <c r="R469" t="str">
        <f t="shared" si="15"/>
        <v>0</v>
      </c>
    </row>
    <row r="470" spans="1:18" x14ac:dyDescent="0.25">
      <c r="A470" t="s">
        <v>8</v>
      </c>
      <c r="B470" s="9">
        <v>16</v>
      </c>
      <c r="C470" s="9">
        <v>7</v>
      </c>
      <c r="D470" s="9">
        <v>9</v>
      </c>
      <c r="E470" s="9">
        <v>0</v>
      </c>
      <c r="F470" s="9">
        <v>0</v>
      </c>
      <c r="G470" s="9" t="e">
        <v>#DIV/0!</v>
      </c>
      <c r="H470" s="9">
        <v>0</v>
      </c>
      <c r="I470" s="9" t="e">
        <v>#N/A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9</v>
      </c>
      <c r="Q470" t="str">
        <f t="shared" si="14"/>
        <v>0</v>
      </c>
      <c r="R470" t="str">
        <f t="shared" si="15"/>
        <v>0</v>
      </c>
    </row>
    <row r="471" spans="1:18" x14ac:dyDescent="0.25">
      <c r="A471" t="s">
        <v>8</v>
      </c>
      <c r="B471" s="9">
        <v>16</v>
      </c>
      <c r="C471" s="9">
        <v>7</v>
      </c>
      <c r="D471" s="9">
        <v>10</v>
      </c>
      <c r="E471" s="9">
        <v>0</v>
      </c>
      <c r="F471" s="9">
        <v>0</v>
      </c>
      <c r="G471" s="9" t="e">
        <v>#DIV/0!</v>
      </c>
      <c r="H471" s="9">
        <v>0</v>
      </c>
      <c r="I471" s="9" t="e">
        <v>#N/A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10</v>
      </c>
      <c r="Q471" t="str">
        <f t="shared" si="14"/>
        <v>0</v>
      </c>
      <c r="R471" t="str">
        <f t="shared" si="15"/>
        <v>0</v>
      </c>
    </row>
    <row r="472" spans="1:18" x14ac:dyDescent="0.25">
      <c r="A472" t="s">
        <v>8</v>
      </c>
      <c r="B472" s="9">
        <v>16</v>
      </c>
      <c r="C472" s="9">
        <v>7</v>
      </c>
      <c r="D472" s="9">
        <v>11</v>
      </c>
      <c r="E472" s="9">
        <v>0</v>
      </c>
      <c r="F472" s="9">
        <v>0</v>
      </c>
      <c r="G472" s="9" t="e">
        <v>#DIV/0!</v>
      </c>
      <c r="H472" s="9">
        <v>0</v>
      </c>
      <c r="I472" s="9" t="e">
        <v>#N/A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11</v>
      </c>
      <c r="Q472" t="str">
        <f t="shared" si="14"/>
        <v>0</v>
      </c>
      <c r="R472" t="str">
        <f t="shared" si="15"/>
        <v>0</v>
      </c>
    </row>
    <row r="473" spans="1:18" x14ac:dyDescent="0.25">
      <c r="A473" t="s">
        <v>8</v>
      </c>
      <c r="B473" s="9">
        <v>16</v>
      </c>
      <c r="C473" s="9">
        <v>7</v>
      </c>
      <c r="D473" s="9">
        <v>12</v>
      </c>
      <c r="E473" s="9">
        <v>0</v>
      </c>
      <c r="F473" s="9">
        <v>0</v>
      </c>
      <c r="G473" s="9" t="e">
        <v>#DIV/0!</v>
      </c>
      <c r="H473" s="9">
        <v>0</v>
      </c>
      <c r="I473" s="9" t="e">
        <v>#N/A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12</v>
      </c>
      <c r="Q473" t="str">
        <f t="shared" si="14"/>
        <v>0</v>
      </c>
      <c r="R473" t="str">
        <f t="shared" si="15"/>
        <v>0</v>
      </c>
    </row>
    <row r="474" spans="1:18" x14ac:dyDescent="0.25">
      <c r="A474" t="s">
        <v>8</v>
      </c>
      <c r="B474" s="9">
        <v>17</v>
      </c>
      <c r="C474" s="9">
        <v>3</v>
      </c>
      <c r="D474" s="9">
        <v>1</v>
      </c>
      <c r="E474" s="9">
        <v>0</v>
      </c>
      <c r="F474" s="9">
        <v>0</v>
      </c>
      <c r="G474" s="9" t="e">
        <v>#DIV/0!</v>
      </c>
      <c r="H474" s="9">
        <v>0</v>
      </c>
      <c r="I474" s="9" t="e">
        <v>#N/A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1</v>
      </c>
      <c r="Q474" t="str">
        <f t="shared" si="14"/>
        <v>0</v>
      </c>
      <c r="R474" t="str">
        <f t="shared" si="15"/>
        <v>0</v>
      </c>
    </row>
    <row r="475" spans="1:18" x14ac:dyDescent="0.25">
      <c r="A475" t="s">
        <v>8</v>
      </c>
      <c r="B475" s="9">
        <v>17</v>
      </c>
      <c r="C475" s="9">
        <v>3</v>
      </c>
      <c r="D475" s="9">
        <v>2</v>
      </c>
      <c r="E475" s="9">
        <v>0</v>
      </c>
      <c r="F475" s="9">
        <v>0</v>
      </c>
      <c r="G475" s="9" t="e">
        <v>#DIV/0!</v>
      </c>
      <c r="H475" s="9">
        <v>0</v>
      </c>
      <c r="I475" s="9" t="e">
        <v>#N/A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2</v>
      </c>
      <c r="Q475" t="str">
        <f t="shared" si="14"/>
        <v>0</v>
      </c>
      <c r="R475" t="str">
        <f t="shared" si="15"/>
        <v>0</v>
      </c>
    </row>
    <row r="476" spans="1:18" x14ac:dyDescent="0.25">
      <c r="A476" t="s">
        <v>8</v>
      </c>
      <c r="B476" s="9">
        <v>17</v>
      </c>
      <c r="C476" s="9">
        <v>3</v>
      </c>
      <c r="D476" s="9">
        <v>3</v>
      </c>
      <c r="E476" s="9">
        <v>309</v>
      </c>
      <c r="F476" s="9">
        <v>19</v>
      </c>
      <c r="G476" s="9">
        <v>16.263157894736842</v>
      </c>
      <c r="H476" s="9">
        <v>7</v>
      </c>
      <c r="I476" s="9">
        <v>54</v>
      </c>
      <c r="J476" s="9">
        <v>830</v>
      </c>
      <c r="K476" s="9">
        <v>44</v>
      </c>
      <c r="L476" s="9">
        <v>18.863636363636363</v>
      </c>
      <c r="M476" s="9">
        <v>21</v>
      </c>
      <c r="N476" s="9">
        <v>74</v>
      </c>
      <c r="O476" s="9">
        <v>3</v>
      </c>
      <c r="Q476" t="str">
        <f t="shared" si="14"/>
        <v>1</v>
      </c>
      <c r="R476" t="str">
        <f t="shared" si="15"/>
        <v>1</v>
      </c>
    </row>
    <row r="477" spans="1:18" x14ac:dyDescent="0.25">
      <c r="A477" t="s">
        <v>8</v>
      </c>
      <c r="B477" s="9">
        <v>17</v>
      </c>
      <c r="C477" s="9">
        <v>3</v>
      </c>
      <c r="D477" s="9">
        <v>4</v>
      </c>
      <c r="E477" s="9">
        <v>341</v>
      </c>
      <c r="F477" s="9">
        <v>31</v>
      </c>
      <c r="G477" s="9">
        <v>11</v>
      </c>
      <c r="H477" s="9">
        <v>6</v>
      </c>
      <c r="I477" s="9">
        <v>42</v>
      </c>
      <c r="J477" s="9">
        <v>502</v>
      </c>
      <c r="K477" s="9">
        <v>45</v>
      </c>
      <c r="L477" s="9">
        <v>11.155555555555555</v>
      </c>
      <c r="M477" s="9">
        <v>17</v>
      </c>
      <c r="N477" s="9">
        <v>53</v>
      </c>
      <c r="O477" s="9">
        <v>4</v>
      </c>
      <c r="Q477" t="str">
        <f t="shared" si="14"/>
        <v>1</v>
      </c>
      <c r="R477" t="str">
        <f t="shared" si="15"/>
        <v>1</v>
      </c>
    </row>
    <row r="478" spans="1:18" x14ac:dyDescent="0.25">
      <c r="A478" t="s">
        <v>8</v>
      </c>
      <c r="B478" s="9">
        <v>17</v>
      </c>
      <c r="C478" s="9">
        <v>3</v>
      </c>
      <c r="D478" s="9">
        <v>5</v>
      </c>
      <c r="E478" s="9">
        <v>195</v>
      </c>
      <c r="F478" s="9">
        <v>22</v>
      </c>
      <c r="G478" s="9">
        <v>8.8636363636363633</v>
      </c>
      <c r="H478" s="9">
        <v>6</v>
      </c>
      <c r="I478" s="9">
        <v>42</v>
      </c>
      <c r="J478" s="9">
        <v>347</v>
      </c>
      <c r="K478" s="9">
        <v>39</v>
      </c>
      <c r="L478" s="9">
        <v>8.8974358974358978</v>
      </c>
      <c r="M478" s="9">
        <v>14</v>
      </c>
      <c r="N478" s="9">
        <v>34</v>
      </c>
      <c r="O478" s="9">
        <v>5</v>
      </c>
      <c r="Q478" t="str">
        <f t="shared" si="14"/>
        <v>1</v>
      </c>
      <c r="R478" t="str">
        <f t="shared" si="15"/>
        <v>1</v>
      </c>
    </row>
    <row r="479" spans="1:18" x14ac:dyDescent="0.25">
      <c r="A479" t="s">
        <v>8</v>
      </c>
      <c r="B479" s="9">
        <v>17</v>
      </c>
      <c r="C479" s="9">
        <v>3</v>
      </c>
      <c r="D479" s="9">
        <v>6</v>
      </c>
      <c r="E479" s="9">
        <v>407</v>
      </c>
      <c r="F479" s="9">
        <v>29</v>
      </c>
      <c r="G479" s="9">
        <v>14.03448275862069</v>
      </c>
      <c r="H479" s="9">
        <v>13</v>
      </c>
      <c r="I479" s="9">
        <v>54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6</v>
      </c>
      <c r="Q479" t="str">
        <f t="shared" si="14"/>
        <v>1</v>
      </c>
      <c r="R479" t="str">
        <f t="shared" si="15"/>
        <v>0</v>
      </c>
    </row>
    <row r="480" spans="1:18" x14ac:dyDescent="0.25">
      <c r="A480" t="s">
        <v>8</v>
      </c>
      <c r="B480" s="9">
        <v>17</v>
      </c>
      <c r="C480" s="9">
        <v>3</v>
      </c>
      <c r="D480" s="9">
        <v>7</v>
      </c>
      <c r="E480" s="9">
        <v>0</v>
      </c>
      <c r="F480" s="9">
        <v>0</v>
      </c>
      <c r="G480" s="9" t="e">
        <v>#DIV/0!</v>
      </c>
      <c r="H480" s="9">
        <v>0</v>
      </c>
      <c r="I480" s="9" t="e">
        <v>#N/A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7</v>
      </c>
      <c r="Q480" t="str">
        <f t="shared" si="14"/>
        <v>0</v>
      </c>
      <c r="R480" t="str">
        <f t="shared" si="15"/>
        <v>0</v>
      </c>
    </row>
    <row r="481" spans="1:18" x14ac:dyDescent="0.25">
      <c r="A481" t="s">
        <v>8</v>
      </c>
      <c r="B481" s="9">
        <v>17</v>
      </c>
      <c r="C481" s="9">
        <v>3</v>
      </c>
      <c r="D481" s="9">
        <v>8</v>
      </c>
      <c r="E481" s="9">
        <v>0</v>
      </c>
      <c r="F481" s="9">
        <v>0</v>
      </c>
      <c r="G481" s="9" t="e">
        <v>#DIV/0!</v>
      </c>
      <c r="H481" s="9">
        <v>0</v>
      </c>
      <c r="I481" s="9" t="e">
        <v>#N/A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 t="s">
        <v>45</v>
      </c>
      <c r="Q481" t="str">
        <f t="shared" si="14"/>
        <v>0</v>
      </c>
      <c r="R481" t="str">
        <f t="shared" si="15"/>
        <v>0</v>
      </c>
    </row>
    <row r="482" spans="1:18" x14ac:dyDescent="0.25">
      <c r="A482" t="s">
        <v>8</v>
      </c>
      <c r="B482" s="9">
        <v>17</v>
      </c>
      <c r="C482" s="9">
        <v>3</v>
      </c>
      <c r="D482" s="9">
        <v>9</v>
      </c>
      <c r="E482" s="9">
        <v>0</v>
      </c>
      <c r="F482" s="9">
        <v>0</v>
      </c>
      <c r="G482" s="9" t="e">
        <v>#DIV/0!</v>
      </c>
      <c r="H482" s="9">
        <v>0</v>
      </c>
      <c r="I482" s="9" t="e">
        <v>#N/A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9</v>
      </c>
      <c r="Q482" t="str">
        <f t="shared" si="14"/>
        <v>0</v>
      </c>
      <c r="R482" t="str">
        <f t="shared" si="15"/>
        <v>0</v>
      </c>
    </row>
    <row r="483" spans="1:18" x14ac:dyDescent="0.25">
      <c r="A483" t="s">
        <v>8</v>
      </c>
      <c r="B483" s="9">
        <v>17</v>
      </c>
      <c r="C483" s="9">
        <v>3</v>
      </c>
      <c r="D483" s="9">
        <v>10</v>
      </c>
      <c r="E483" s="9">
        <v>0</v>
      </c>
      <c r="F483" s="9">
        <v>0</v>
      </c>
      <c r="G483" s="9" t="e">
        <v>#DIV/0!</v>
      </c>
      <c r="H483" s="9">
        <v>0</v>
      </c>
      <c r="I483" s="9" t="e">
        <v>#N/A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10</v>
      </c>
      <c r="Q483" t="str">
        <f t="shared" si="14"/>
        <v>0</v>
      </c>
      <c r="R483" t="str">
        <f t="shared" si="15"/>
        <v>0</v>
      </c>
    </row>
    <row r="484" spans="1:18" x14ac:dyDescent="0.25">
      <c r="A484" t="s">
        <v>8</v>
      </c>
      <c r="B484" s="9">
        <v>18</v>
      </c>
      <c r="C484" s="9">
        <v>8</v>
      </c>
      <c r="D484" s="9">
        <v>1</v>
      </c>
      <c r="E484" s="9">
        <v>0</v>
      </c>
      <c r="F484" s="9">
        <v>0</v>
      </c>
      <c r="G484" s="9" t="e">
        <v>#DIV/0!</v>
      </c>
      <c r="H484" s="9">
        <v>0</v>
      </c>
      <c r="I484" s="9" t="e">
        <v>#N/A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1</v>
      </c>
      <c r="Q484" t="str">
        <f t="shared" si="14"/>
        <v>0</v>
      </c>
      <c r="R484" t="str">
        <f t="shared" si="15"/>
        <v>0</v>
      </c>
    </row>
    <row r="485" spans="1:18" x14ac:dyDescent="0.25">
      <c r="A485" t="s">
        <v>8</v>
      </c>
      <c r="B485" s="9">
        <v>18</v>
      </c>
      <c r="C485" s="9">
        <v>8</v>
      </c>
      <c r="D485" s="9">
        <v>2</v>
      </c>
      <c r="E485" s="9">
        <v>0</v>
      </c>
      <c r="F485" s="9">
        <v>0</v>
      </c>
      <c r="G485" s="9" t="e">
        <v>#DIV/0!</v>
      </c>
      <c r="H485" s="9">
        <v>0</v>
      </c>
      <c r="I485" s="9" t="e">
        <v>#N/A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 t="s">
        <v>46</v>
      </c>
      <c r="Q485" t="str">
        <f t="shared" si="14"/>
        <v>0</v>
      </c>
      <c r="R485" t="str">
        <f t="shared" si="15"/>
        <v>0</v>
      </c>
    </row>
    <row r="486" spans="1:18" x14ac:dyDescent="0.25">
      <c r="A486" t="s">
        <v>8</v>
      </c>
      <c r="B486" s="9">
        <v>18</v>
      </c>
      <c r="C486" s="9">
        <v>8</v>
      </c>
      <c r="D486" s="9">
        <v>3</v>
      </c>
      <c r="E486" s="9">
        <v>155</v>
      </c>
      <c r="F486" s="9">
        <v>27</v>
      </c>
      <c r="G486" s="9">
        <v>5.7407407407407405</v>
      </c>
      <c r="H486" s="9">
        <v>5</v>
      </c>
      <c r="I486" s="9">
        <v>18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 t="s">
        <v>47</v>
      </c>
      <c r="Q486" t="str">
        <f t="shared" si="14"/>
        <v>1</v>
      </c>
      <c r="R486" t="str">
        <f t="shared" si="15"/>
        <v>0</v>
      </c>
    </row>
    <row r="487" spans="1:18" x14ac:dyDescent="0.25">
      <c r="A487" t="s">
        <v>8</v>
      </c>
      <c r="B487" s="9">
        <v>18</v>
      </c>
      <c r="C487" s="9">
        <v>8</v>
      </c>
      <c r="D487" s="9">
        <v>4</v>
      </c>
      <c r="E487" s="9">
        <v>252</v>
      </c>
      <c r="F487" s="9">
        <v>25</v>
      </c>
      <c r="G487" s="9">
        <v>10.08</v>
      </c>
      <c r="H487" s="9">
        <v>9</v>
      </c>
      <c r="I487" s="9">
        <v>36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 t="s">
        <v>48</v>
      </c>
      <c r="Q487" t="str">
        <f t="shared" si="14"/>
        <v>1</v>
      </c>
      <c r="R487" t="str">
        <f t="shared" si="15"/>
        <v>0</v>
      </c>
    </row>
    <row r="488" spans="1:18" x14ac:dyDescent="0.25">
      <c r="A488" t="s">
        <v>8</v>
      </c>
      <c r="B488" s="9">
        <v>18</v>
      </c>
      <c r="C488" s="9">
        <v>8</v>
      </c>
      <c r="D488" s="9">
        <v>5</v>
      </c>
      <c r="E488" s="9">
        <v>190</v>
      </c>
      <c r="F488" s="9">
        <v>21</v>
      </c>
      <c r="G488" s="9">
        <v>9.0476190476190474</v>
      </c>
      <c r="H488" s="9">
        <v>5</v>
      </c>
      <c r="I488" s="9">
        <v>40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 t="s">
        <v>49</v>
      </c>
      <c r="Q488" t="str">
        <f t="shared" si="14"/>
        <v>1</v>
      </c>
      <c r="R488" t="str">
        <f t="shared" si="15"/>
        <v>0</v>
      </c>
    </row>
    <row r="489" spans="1:18" x14ac:dyDescent="0.25">
      <c r="A489" t="s">
        <v>8</v>
      </c>
      <c r="B489" s="9">
        <v>18</v>
      </c>
      <c r="C489" s="9">
        <v>8</v>
      </c>
      <c r="D489" s="9">
        <v>6</v>
      </c>
      <c r="E489" s="9">
        <v>170</v>
      </c>
      <c r="F489" s="9">
        <v>27</v>
      </c>
      <c r="G489" s="9">
        <v>6.2962962962962967</v>
      </c>
      <c r="H489" s="9">
        <v>4</v>
      </c>
      <c r="I489" s="9">
        <v>43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 t="s">
        <v>50</v>
      </c>
      <c r="Q489" t="str">
        <f t="shared" si="14"/>
        <v>1</v>
      </c>
      <c r="R489" t="str">
        <f t="shared" si="15"/>
        <v>0</v>
      </c>
    </row>
    <row r="490" spans="1:18" x14ac:dyDescent="0.25">
      <c r="A490" t="s">
        <v>8</v>
      </c>
      <c r="B490" s="9">
        <v>18</v>
      </c>
      <c r="C490" s="9">
        <v>8</v>
      </c>
      <c r="D490" s="9">
        <v>7</v>
      </c>
      <c r="E490" s="9">
        <v>0</v>
      </c>
      <c r="F490" s="9">
        <v>0</v>
      </c>
      <c r="G490" s="9" t="e">
        <v>#DIV/0!</v>
      </c>
      <c r="H490" s="9">
        <v>0</v>
      </c>
      <c r="I490" s="9" t="e">
        <v>#N/A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7</v>
      </c>
      <c r="Q490" t="str">
        <f t="shared" si="14"/>
        <v>0</v>
      </c>
      <c r="R490" t="str">
        <f t="shared" si="15"/>
        <v>0</v>
      </c>
    </row>
    <row r="491" spans="1:18" x14ac:dyDescent="0.25">
      <c r="A491" t="s">
        <v>8</v>
      </c>
      <c r="B491" s="9">
        <v>18</v>
      </c>
      <c r="C491" s="9">
        <v>8</v>
      </c>
      <c r="D491" s="9">
        <v>8</v>
      </c>
      <c r="E491" s="9">
        <v>0</v>
      </c>
      <c r="F491" s="9">
        <v>0</v>
      </c>
      <c r="G491" s="9" t="e">
        <v>#DIV/0!</v>
      </c>
      <c r="H491" s="9">
        <v>0</v>
      </c>
      <c r="I491" s="9" t="e">
        <v>#N/A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8</v>
      </c>
      <c r="Q491" t="str">
        <f t="shared" si="14"/>
        <v>0</v>
      </c>
      <c r="R491" t="str">
        <f t="shared" si="15"/>
        <v>0</v>
      </c>
    </row>
    <row r="492" spans="1:18" x14ac:dyDescent="0.25">
      <c r="A492" t="s">
        <v>8</v>
      </c>
      <c r="B492" s="9">
        <v>18</v>
      </c>
      <c r="C492" s="9">
        <v>8</v>
      </c>
      <c r="D492" s="9">
        <v>9</v>
      </c>
      <c r="E492" s="9">
        <v>0</v>
      </c>
      <c r="F492" s="9">
        <v>0</v>
      </c>
      <c r="G492" s="9" t="e">
        <v>#DIV/0!</v>
      </c>
      <c r="H492" s="9">
        <v>0</v>
      </c>
      <c r="I492" s="9" t="e">
        <v>#N/A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9</v>
      </c>
      <c r="Q492" t="str">
        <f t="shared" si="14"/>
        <v>0</v>
      </c>
      <c r="R492" t="str">
        <f t="shared" si="15"/>
        <v>0</v>
      </c>
    </row>
    <row r="493" spans="1:18" x14ac:dyDescent="0.25">
      <c r="A493" t="s">
        <v>8</v>
      </c>
      <c r="B493" s="9">
        <v>18</v>
      </c>
      <c r="C493" s="9">
        <v>8</v>
      </c>
      <c r="D493" s="9">
        <v>10</v>
      </c>
      <c r="E493" s="9">
        <v>0</v>
      </c>
      <c r="F493" s="9">
        <v>0</v>
      </c>
      <c r="G493" s="9" t="e">
        <v>#DIV/0!</v>
      </c>
      <c r="H493" s="9">
        <v>0</v>
      </c>
      <c r="I493" s="9" t="e">
        <v>#N/A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 t="s">
        <v>51</v>
      </c>
      <c r="Q493" t="str">
        <f t="shared" si="14"/>
        <v>0</v>
      </c>
      <c r="R493" t="str">
        <f t="shared" si="15"/>
        <v>0</v>
      </c>
    </row>
    <row r="494" spans="1:18" x14ac:dyDescent="0.25">
      <c r="A494" t="s">
        <v>8</v>
      </c>
      <c r="B494" s="9">
        <v>19</v>
      </c>
      <c r="C494" s="9">
        <v>7</v>
      </c>
      <c r="D494" s="9">
        <v>1</v>
      </c>
      <c r="E494" s="9">
        <v>0</v>
      </c>
      <c r="F494" s="9">
        <v>0</v>
      </c>
      <c r="G494" s="9" t="e">
        <v>#DIV/0!</v>
      </c>
      <c r="H494" s="9">
        <v>0</v>
      </c>
      <c r="I494" s="9" t="e">
        <v>#N/A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1</v>
      </c>
      <c r="Q494" t="str">
        <f t="shared" si="14"/>
        <v>0</v>
      </c>
      <c r="R494" t="str">
        <f t="shared" si="15"/>
        <v>0</v>
      </c>
    </row>
    <row r="495" spans="1:18" x14ac:dyDescent="0.25">
      <c r="A495" t="s">
        <v>8</v>
      </c>
      <c r="B495" s="9">
        <v>19</v>
      </c>
      <c r="C495" s="9">
        <v>7</v>
      </c>
      <c r="D495" s="9">
        <v>2</v>
      </c>
      <c r="E495" s="9">
        <v>0</v>
      </c>
      <c r="F495" s="9">
        <v>0</v>
      </c>
      <c r="G495" s="9" t="e">
        <v>#DIV/0!</v>
      </c>
      <c r="H495" s="9">
        <v>0</v>
      </c>
      <c r="I495" s="9" t="e">
        <v>#N/A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 t="s">
        <v>46</v>
      </c>
      <c r="Q495" t="str">
        <f t="shared" si="14"/>
        <v>0</v>
      </c>
      <c r="R495" t="str">
        <f t="shared" si="15"/>
        <v>0</v>
      </c>
    </row>
    <row r="496" spans="1:18" x14ac:dyDescent="0.25">
      <c r="A496" t="s">
        <v>8</v>
      </c>
      <c r="B496" s="9">
        <v>19</v>
      </c>
      <c r="C496" s="9">
        <v>7</v>
      </c>
      <c r="D496" s="9">
        <v>3</v>
      </c>
      <c r="E496" s="9">
        <v>169</v>
      </c>
      <c r="F496" s="9">
        <v>23</v>
      </c>
      <c r="G496" s="9">
        <v>7.3478260869565215</v>
      </c>
      <c r="H496" s="9">
        <v>6</v>
      </c>
      <c r="I496" s="9">
        <v>32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3</v>
      </c>
      <c r="Q496" t="str">
        <f t="shared" si="14"/>
        <v>1</v>
      </c>
      <c r="R496" t="str">
        <f t="shared" si="15"/>
        <v>0</v>
      </c>
    </row>
    <row r="497" spans="1:18" x14ac:dyDescent="0.25">
      <c r="A497" t="s">
        <v>8</v>
      </c>
      <c r="B497" s="9">
        <v>19</v>
      </c>
      <c r="C497" s="9">
        <v>7</v>
      </c>
      <c r="D497" s="9">
        <v>4</v>
      </c>
      <c r="E497" s="9">
        <v>120</v>
      </c>
      <c r="F497" s="9">
        <v>21</v>
      </c>
      <c r="G497" s="9">
        <v>5.7142857142857144</v>
      </c>
      <c r="H497" s="9">
        <v>3</v>
      </c>
      <c r="I497" s="9">
        <v>32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4</v>
      </c>
      <c r="Q497" t="str">
        <f t="shared" si="14"/>
        <v>1</v>
      </c>
      <c r="R497" t="str">
        <f t="shared" si="15"/>
        <v>0</v>
      </c>
    </row>
    <row r="498" spans="1:18" x14ac:dyDescent="0.25">
      <c r="A498" t="s">
        <v>8</v>
      </c>
      <c r="B498" s="9">
        <v>19</v>
      </c>
      <c r="C498" s="9">
        <v>7</v>
      </c>
      <c r="D498" s="9">
        <v>5</v>
      </c>
      <c r="E498" s="9">
        <v>164</v>
      </c>
      <c r="F498" s="9">
        <v>28</v>
      </c>
      <c r="G498" s="9">
        <v>5.8571428571428568</v>
      </c>
      <c r="H498" s="9">
        <v>5</v>
      </c>
      <c r="I498" s="9">
        <v>24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5</v>
      </c>
      <c r="Q498" t="str">
        <f t="shared" si="14"/>
        <v>1</v>
      </c>
      <c r="R498" t="str">
        <f t="shared" si="15"/>
        <v>0</v>
      </c>
    </row>
    <row r="499" spans="1:18" x14ac:dyDescent="0.25">
      <c r="A499" t="s">
        <v>8</v>
      </c>
      <c r="B499" s="9">
        <v>19</v>
      </c>
      <c r="C499" s="9">
        <v>7</v>
      </c>
      <c r="D499" s="9">
        <v>6</v>
      </c>
      <c r="E499" s="9">
        <v>132</v>
      </c>
      <c r="F499" s="9">
        <v>24</v>
      </c>
      <c r="G499" s="9">
        <v>5.5</v>
      </c>
      <c r="H499" s="9">
        <v>2</v>
      </c>
      <c r="I499" s="9">
        <v>21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6</v>
      </c>
      <c r="Q499" t="str">
        <f t="shared" si="14"/>
        <v>1</v>
      </c>
      <c r="R499" t="str">
        <f t="shared" si="15"/>
        <v>0</v>
      </c>
    </row>
    <row r="500" spans="1:18" x14ac:dyDescent="0.25">
      <c r="A500" t="s">
        <v>8</v>
      </c>
      <c r="B500" s="9">
        <v>19</v>
      </c>
      <c r="C500" s="9">
        <v>7</v>
      </c>
      <c r="D500" s="9">
        <v>7</v>
      </c>
      <c r="E500" s="9">
        <v>0</v>
      </c>
      <c r="F500" s="9">
        <v>0</v>
      </c>
      <c r="G500" s="9" t="e">
        <v>#DIV/0!</v>
      </c>
      <c r="H500" s="9">
        <v>0</v>
      </c>
      <c r="I500" s="9" t="e">
        <v>#N/A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 t="s">
        <v>52</v>
      </c>
      <c r="Q500" t="str">
        <f t="shared" si="14"/>
        <v>0</v>
      </c>
      <c r="R500" t="str">
        <f t="shared" si="15"/>
        <v>0</v>
      </c>
    </row>
    <row r="501" spans="1:18" x14ac:dyDescent="0.25">
      <c r="A501" t="s">
        <v>8</v>
      </c>
      <c r="B501" s="9">
        <v>19</v>
      </c>
      <c r="C501" s="9">
        <v>7</v>
      </c>
      <c r="D501" s="9">
        <v>8</v>
      </c>
      <c r="E501" s="9">
        <v>0</v>
      </c>
      <c r="F501" s="9">
        <v>0</v>
      </c>
      <c r="G501" s="9" t="e">
        <v>#DIV/0!</v>
      </c>
      <c r="H501" s="9">
        <v>0</v>
      </c>
      <c r="I501" s="9" t="e">
        <v>#N/A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8</v>
      </c>
      <c r="Q501" t="str">
        <f t="shared" si="14"/>
        <v>0</v>
      </c>
      <c r="R501" t="str">
        <f t="shared" si="15"/>
        <v>0</v>
      </c>
    </row>
    <row r="502" spans="1:18" x14ac:dyDescent="0.25">
      <c r="A502" t="s">
        <v>8</v>
      </c>
      <c r="B502" s="9">
        <v>19</v>
      </c>
      <c r="C502" s="9">
        <v>7</v>
      </c>
      <c r="D502" s="9">
        <v>9</v>
      </c>
      <c r="E502" s="9">
        <v>0</v>
      </c>
      <c r="F502" s="9">
        <v>0</v>
      </c>
      <c r="G502" s="9" t="e">
        <v>#DIV/0!</v>
      </c>
      <c r="H502" s="9">
        <v>0</v>
      </c>
      <c r="I502" s="9" t="e">
        <v>#N/A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9</v>
      </c>
      <c r="Q502" t="str">
        <f t="shared" si="14"/>
        <v>0</v>
      </c>
      <c r="R502" t="str">
        <f t="shared" si="15"/>
        <v>0</v>
      </c>
    </row>
    <row r="503" spans="1:18" x14ac:dyDescent="0.25">
      <c r="A503" t="s">
        <v>8</v>
      </c>
      <c r="B503" s="9">
        <v>19</v>
      </c>
      <c r="C503" s="9">
        <v>7</v>
      </c>
      <c r="D503" s="9">
        <v>10</v>
      </c>
      <c r="E503" s="9">
        <v>0</v>
      </c>
      <c r="F503" s="9">
        <v>0</v>
      </c>
      <c r="G503" s="9" t="e">
        <v>#DIV/0!</v>
      </c>
      <c r="H503" s="9">
        <v>0</v>
      </c>
      <c r="I503" s="9" t="e">
        <v>#N/A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10</v>
      </c>
      <c r="Q503" t="str">
        <f t="shared" si="14"/>
        <v>0</v>
      </c>
      <c r="R503" t="str">
        <f t="shared" si="15"/>
        <v>0</v>
      </c>
    </row>
    <row r="504" spans="1:18" x14ac:dyDescent="0.25">
      <c r="A504" t="s">
        <v>8</v>
      </c>
      <c r="B504" s="9">
        <v>19</v>
      </c>
      <c r="C504" s="9">
        <v>7</v>
      </c>
      <c r="D504" s="9">
        <v>11</v>
      </c>
      <c r="E504" s="9">
        <v>0</v>
      </c>
      <c r="F504" s="9">
        <v>0</v>
      </c>
      <c r="G504" s="9" t="e">
        <v>#DIV/0!</v>
      </c>
      <c r="H504" s="9">
        <v>0</v>
      </c>
      <c r="I504" s="9" t="e">
        <v>#N/A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11</v>
      </c>
      <c r="Q504" t="str">
        <f t="shared" si="14"/>
        <v>0</v>
      </c>
      <c r="R504" t="str">
        <f t="shared" si="15"/>
        <v>0</v>
      </c>
    </row>
    <row r="505" spans="1:18" x14ac:dyDescent="0.25">
      <c r="A505" t="s">
        <v>8</v>
      </c>
      <c r="B505" s="9">
        <v>19</v>
      </c>
      <c r="C505" s="9">
        <v>7</v>
      </c>
      <c r="D505" s="9">
        <v>12</v>
      </c>
      <c r="E505" s="9">
        <v>0</v>
      </c>
      <c r="F505" s="9">
        <v>0</v>
      </c>
      <c r="G505" s="9" t="e">
        <v>#DIV/0!</v>
      </c>
      <c r="H505" s="9">
        <v>0</v>
      </c>
      <c r="I505" s="9" t="e">
        <v>#N/A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12</v>
      </c>
      <c r="Q505" t="str">
        <f t="shared" si="14"/>
        <v>0</v>
      </c>
      <c r="R505" t="str">
        <f t="shared" si="15"/>
        <v>0</v>
      </c>
    </row>
    <row r="506" spans="1:18" x14ac:dyDescent="0.25">
      <c r="A506" t="s">
        <v>8</v>
      </c>
      <c r="B506" s="9">
        <v>20</v>
      </c>
      <c r="C506" s="9">
        <v>5</v>
      </c>
      <c r="D506" s="9">
        <v>1</v>
      </c>
      <c r="E506" s="9">
        <v>0</v>
      </c>
      <c r="F506" s="9">
        <v>0</v>
      </c>
      <c r="G506" s="9" t="e">
        <v>#DIV/0!</v>
      </c>
      <c r="H506" s="9">
        <v>0</v>
      </c>
      <c r="I506" s="9" t="e">
        <v>#N/A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 t="s">
        <v>53</v>
      </c>
      <c r="Q506" t="str">
        <f t="shared" si="14"/>
        <v>0</v>
      </c>
      <c r="R506" t="str">
        <f t="shared" si="15"/>
        <v>0</v>
      </c>
    </row>
    <row r="507" spans="1:18" x14ac:dyDescent="0.25">
      <c r="A507" t="s">
        <v>8</v>
      </c>
      <c r="B507" s="9">
        <v>20</v>
      </c>
      <c r="C507" s="9">
        <v>5</v>
      </c>
      <c r="D507" s="9">
        <v>2</v>
      </c>
      <c r="E507" s="9">
        <v>0</v>
      </c>
      <c r="F507" s="9">
        <v>0</v>
      </c>
      <c r="G507" s="9" t="e">
        <v>#DIV/0!</v>
      </c>
      <c r="H507" s="9">
        <v>0</v>
      </c>
      <c r="I507" s="9" t="e">
        <v>#N/A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2</v>
      </c>
      <c r="Q507" t="str">
        <f t="shared" si="14"/>
        <v>0</v>
      </c>
      <c r="R507" t="str">
        <f t="shared" si="15"/>
        <v>0</v>
      </c>
    </row>
    <row r="508" spans="1:18" x14ac:dyDescent="0.25">
      <c r="A508" t="s">
        <v>8</v>
      </c>
      <c r="B508" s="9">
        <v>20</v>
      </c>
      <c r="C508" s="9">
        <v>5</v>
      </c>
      <c r="D508" s="9">
        <v>3</v>
      </c>
      <c r="E508" s="9">
        <v>88</v>
      </c>
      <c r="F508" s="9">
        <v>24</v>
      </c>
      <c r="G508" s="9">
        <v>3.6666666666666665</v>
      </c>
      <c r="H508" s="9">
        <v>3</v>
      </c>
      <c r="I508" s="9">
        <v>20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3</v>
      </c>
      <c r="Q508" t="str">
        <f t="shared" si="14"/>
        <v>1</v>
      </c>
      <c r="R508" t="str">
        <f t="shared" si="15"/>
        <v>0</v>
      </c>
    </row>
    <row r="509" spans="1:18" x14ac:dyDescent="0.25">
      <c r="A509" t="s">
        <v>8</v>
      </c>
      <c r="B509" s="9">
        <v>20</v>
      </c>
      <c r="C509" s="9">
        <v>5</v>
      </c>
      <c r="D509" s="9">
        <v>4</v>
      </c>
      <c r="E509" s="9">
        <v>183</v>
      </c>
      <c r="F509" s="9">
        <v>21</v>
      </c>
      <c r="G509" s="9">
        <v>8.7142857142857135</v>
      </c>
      <c r="H509" s="9">
        <v>5</v>
      </c>
      <c r="I509" s="9">
        <v>30</v>
      </c>
      <c r="J509" s="9">
        <v>179</v>
      </c>
      <c r="K509" s="9">
        <v>29</v>
      </c>
      <c r="L509" s="9">
        <v>6.1724137931034484</v>
      </c>
      <c r="M509" s="9">
        <v>3</v>
      </c>
      <c r="N509" s="9">
        <v>36</v>
      </c>
      <c r="O509" s="9">
        <v>4</v>
      </c>
      <c r="Q509" t="str">
        <f t="shared" si="14"/>
        <v>1</v>
      </c>
      <c r="R509" t="str">
        <f t="shared" si="15"/>
        <v>1</v>
      </c>
    </row>
    <row r="510" spans="1:18" x14ac:dyDescent="0.25">
      <c r="A510" t="s">
        <v>8</v>
      </c>
      <c r="B510" s="9">
        <v>20</v>
      </c>
      <c r="C510" s="9">
        <v>5</v>
      </c>
      <c r="D510" s="9">
        <v>5</v>
      </c>
      <c r="E510" s="9">
        <v>207</v>
      </c>
      <c r="F510" s="9">
        <v>25</v>
      </c>
      <c r="G510" s="9">
        <v>8.2799999999999994</v>
      </c>
      <c r="H510" s="9">
        <v>7</v>
      </c>
      <c r="I510" s="9">
        <v>36</v>
      </c>
      <c r="J510" s="9">
        <v>75</v>
      </c>
      <c r="K510" s="9">
        <v>23</v>
      </c>
      <c r="L510" s="9">
        <v>3.2608695652173911</v>
      </c>
      <c r="M510" s="9">
        <v>0</v>
      </c>
      <c r="N510" s="9">
        <v>6</v>
      </c>
      <c r="O510" s="9">
        <v>5</v>
      </c>
      <c r="Q510" t="str">
        <f t="shared" si="14"/>
        <v>1</v>
      </c>
      <c r="R510" t="str">
        <f t="shared" si="15"/>
        <v>1</v>
      </c>
    </row>
    <row r="511" spans="1:18" x14ac:dyDescent="0.25">
      <c r="A511" t="s">
        <v>8</v>
      </c>
      <c r="B511" s="9">
        <v>20</v>
      </c>
      <c r="C511" s="9">
        <v>5</v>
      </c>
      <c r="D511" s="9">
        <v>6</v>
      </c>
      <c r="E511" s="9">
        <v>176</v>
      </c>
      <c r="F511" s="9">
        <v>16</v>
      </c>
      <c r="G511" s="9">
        <v>11</v>
      </c>
      <c r="H511" s="9">
        <v>4</v>
      </c>
      <c r="I511" s="9">
        <v>39</v>
      </c>
      <c r="J511" s="9">
        <v>460</v>
      </c>
      <c r="K511" s="9">
        <v>48</v>
      </c>
      <c r="L511" s="9">
        <v>9.5833333333333339</v>
      </c>
      <c r="M511" s="9">
        <v>14</v>
      </c>
      <c r="N511" s="9">
        <v>37</v>
      </c>
      <c r="O511" s="9">
        <v>6</v>
      </c>
      <c r="Q511" t="str">
        <f t="shared" si="14"/>
        <v>1</v>
      </c>
      <c r="R511" t="str">
        <f t="shared" si="15"/>
        <v>1</v>
      </c>
    </row>
    <row r="512" spans="1:18" x14ac:dyDescent="0.25">
      <c r="A512" t="s">
        <v>8</v>
      </c>
      <c r="B512" s="9">
        <v>20</v>
      </c>
      <c r="C512" s="9">
        <v>5</v>
      </c>
      <c r="D512" s="9">
        <v>7</v>
      </c>
      <c r="E512" s="9">
        <v>0</v>
      </c>
      <c r="F512" s="9">
        <v>0</v>
      </c>
      <c r="G512" s="9" t="e">
        <v>#DIV/0!</v>
      </c>
      <c r="H512" s="9">
        <v>0</v>
      </c>
      <c r="I512" s="9" t="e">
        <v>#N/A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7</v>
      </c>
      <c r="Q512" t="str">
        <f t="shared" si="14"/>
        <v>0</v>
      </c>
      <c r="R512" t="str">
        <f t="shared" si="15"/>
        <v>0</v>
      </c>
    </row>
    <row r="513" spans="1:18" x14ac:dyDescent="0.25">
      <c r="A513" t="s">
        <v>8</v>
      </c>
      <c r="B513" s="9">
        <v>20</v>
      </c>
      <c r="C513" s="9">
        <v>5</v>
      </c>
      <c r="D513" s="9">
        <v>8</v>
      </c>
      <c r="E513" s="9">
        <v>0</v>
      </c>
      <c r="F513" s="9">
        <v>0</v>
      </c>
      <c r="G513" s="9" t="e">
        <v>#DIV/0!</v>
      </c>
      <c r="H513" s="9">
        <v>0</v>
      </c>
      <c r="I513" s="9" t="e">
        <v>#N/A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8</v>
      </c>
      <c r="Q513" t="str">
        <f t="shared" si="14"/>
        <v>0</v>
      </c>
      <c r="R513" t="str">
        <f t="shared" si="15"/>
        <v>0</v>
      </c>
    </row>
    <row r="514" spans="1:18" x14ac:dyDescent="0.25">
      <c r="A514" t="s">
        <v>8</v>
      </c>
      <c r="B514" s="9">
        <v>20</v>
      </c>
      <c r="C514" s="9">
        <v>5</v>
      </c>
      <c r="D514" s="9">
        <v>9</v>
      </c>
      <c r="E514" s="9">
        <v>0</v>
      </c>
      <c r="F514" s="9">
        <v>0</v>
      </c>
      <c r="G514" s="9" t="e">
        <v>#DIV/0!</v>
      </c>
      <c r="H514" s="9">
        <v>0</v>
      </c>
      <c r="I514" s="9" t="e">
        <v>#N/A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9</v>
      </c>
      <c r="Q514" t="str">
        <f t="shared" si="14"/>
        <v>0</v>
      </c>
      <c r="R514" t="str">
        <f t="shared" si="15"/>
        <v>0</v>
      </c>
    </row>
    <row r="515" spans="1:18" x14ac:dyDescent="0.25">
      <c r="A515" t="s">
        <v>8</v>
      </c>
      <c r="B515" s="9">
        <v>20</v>
      </c>
      <c r="C515" s="9">
        <v>5</v>
      </c>
      <c r="D515" s="9">
        <v>10</v>
      </c>
      <c r="E515" s="9">
        <v>0</v>
      </c>
      <c r="F515" s="9">
        <v>0</v>
      </c>
      <c r="G515" s="9" t="e">
        <v>#DIV/0!</v>
      </c>
      <c r="H515" s="9">
        <v>0</v>
      </c>
      <c r="I515" s="9" t="e">
        <v>#N/A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10</v>
      </c>
      <c r="Q515" t="str">
        <f t="shared" ref="Q515:Q578" si="16">IF(E515&gt;0,"1","0")</f>
        <v>0</v>
      </c>
      <c r="R515" t="str">
        <f t="shared" ref="R515:R578" si="17">IF(J515&gt;0,"1","0")</f>
        <v>0</v>
      </c>
    </row>
    <row r="516" spans="1:18" x14ac:dyDescent="0.25">
      <c r="A516" t="s">
        <v>8</v>
      </c>
      <c r="B516" s="9">
        <v>21</v>
      </c>
      <c r="C516" s="9">
        <v>2</v>
      </c>
      <c r="D516" s="9">
        <v>1</v>
      </c>
      <c r="E516" s="9">
        <v>0</v>
      </c>
      <c r="F516" s="9">
        <v>0</v>
      </c>
      <c r="G516" s="9" t="e">
        <v>#DIV/0!</v>
      </c>
      <c r="H516" s="9">
        <v>0</v>
      </c>
      <c r="I516" s="9" t="e">
        <v>#N/A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1</v>
      </c>
      <c r="Q516" t="str">
        <f t="shared" si="16"/>
        <v>0</v>
      </c>
      <c r="R516" t="str">
        <f t="shared" si="17"/>
        <v>0</v>
      </c>
    </row>
    <row r="517" spans="1:18" x14ac:dyDescent="0.25">
      <c r="A517" t="s">
        <v>8</v>
      </c>
      <c r="B517" s="9">
        <v>21</v>
      </c>
      <c r="C517" s="9">
        <v>2</v>
      </c>
      <c r="D517" s="9">
        <v>2</v>
      </c>
      <c r="E517" s="9">
        <v>0</v>
      </c>
      <c r="F517" s="9">
        <v>0</v>
      </c>
      <c r="G517" s="9" t="e">
        <v>#DIV/0!</v>
      </c>
      <c r="H517" s="9">
        <v>0</v>
      </c>
      <c r="I517" s="9" t="e">
        <v>#N/A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2</v>
      </c>
      <c r="Q517" t="str">
        <f t="shared" si="16"/>
        <v>0</v>
      </c>
      <c r="R517" t="str">
        <f t="shared" si="17"/>
        <v>0</v>
      </c>
    </row>
    <row r="518" spans="1:18" x14ac:dyDescent="0.25">
      <c r="A518" t="s">
        <v>8</v>
      </c>
      <c r="B518" s="9">
        <v>21</v>
      </c>
      <c r="C518" s="9">
        <v>2</v>
      </c>
      <c r="D518" s="9">
        <v>3</v>
      </c>
      <c r="E518" s="9">
        <v>201</v>
      </c>
      <c r="F518" s="9">
        <v>20</v>
      </c>
      <c r="G518" s="9">
        <v>10.050000000000001</v>
      </c>
      <c r="H518" s="9">
        <v>6</v>
      </c>
      <c r="I518" s="9">
        <v>27</v>
      </c>
      <c r="J518" s="9">
        <v>426</v>
      </c>
      <c r="K518" s="9">
        <v>44</v>
      </c>
      <c r="L518" s="9">
        <v>9.6818181818181817</v>
      </c>
      <c r="M518" s="9">
        <v>13</v>
      </c>
      <c r="N518" s="9">
        <v>57</v>
      </c>
      <c r="O518" s="9">
        <v>3</v>
      </c>
      <c r="Q518" t="str">
        <f t="shared" si="16"/>
        <v>1</v>
      </c>
      <c r="R518" t="str">
        <f t="shared" si="17"/>
        <v>1</v>
      </c>
    </row>
    <row r="519" spans="1:18" x14ac:dyDescent="0.25">
      <c r="A519" t="s">
        <v>8</v>
      </c>
      <c r="B519" s="9">
        <v>21</v>
      </c>
      <c r="C519" s="9">
        <v>2</v>
      </c>
      <c r="D519" s="9">
        <v>4</v>
      </c>
      <c r="E519" s="9">
        <v>215</v>
      </c>
      <c r="F519" s="9">
        <v>23</v>
      </c>
      <c r="G519" s="9">
        <v>9.3478260869565215</v>
      </c>
      <c r="H519" s="9">
        <v>7</v>
      </c>
      <c r="I519" s="9">
        <v>40</v>
      </c>
      <c r="J519" s="9">
        <v>407</v>
      </c>
      <c r="K519" s="9">
        <v>43</v>
      </c>
      <c r="L519" s="9">
        <v>9.4651162790697683</v>
      </c>
      <c r="M519" s="9">
        <v>13</v>
      </c>
      <c r="N519" s="9">
        <v>34</v>
      </c>
      <c r="O519" s="9">
        <v>4</v>
      </c>
      <c r="Q519" t="str">
        <f t="shared" si="16"/>
        <v>1</v>
      </c>
      <c r="R519" t="str">
        <f t="shared" si="17"/>
        <v>1</v>
      </c>
    </row>
    <row r="520" spans="1:18" x14ac:dyDescent="0.25">
      <c r="A520" t="s">
        <v>8</v>
      </c>
      <c r="B520" s="9">
        <v>21</v>
      </c>
      <c r="C520" s="9">
        <v>2</v>
      </c>
      <c r="D520" s="9">
        <v>5</v>
      </c>
      <c r="E520" s="9">
        <v>220</v>
      </c>
      <c r="F520" s="9">
        <v>22</v>
      </c>
      <c r="G520" s="9">
        <v>10</v>
      </c>
      <c r="H520" s="9">
        <v>6</v>
      </c>
      <c r="I520" s="9">
        <v>40</v>
      </c>
      <c r="J520" s="9">
        <v>532</v>
      </c>
      <c r="K520" s="9">
        <v>41</v>
      </c>
      <c r="L520" s="9">
        <v>12.975609756097562</v>
      </c>
      <c r="M520" s="9">
        <v>18</v>
      </c>
      <c r="N520" s="9">
        <v>58</v>
      </c>
      <c r="O520" s="9">
        <v>5</v>
      </c>
      <c r="Q520" t="str">
        <f t="shared" si="16"/>
        <v>1</v>
      </c>
      <c r="R520" t="str">
        <f t="shared" si="17"/>
        <v>1</v>
      </c>
    </row>
    <row r="521" spans="1:18" x14ac:dyDescent="0.25">
      <c r="A521" t="s">
        <v>8</v>
      </c>
      <c r="B521" s="9">
        <v>21</v>
      </c>
      <c r="C521" s="9">
        <v>2</v>
      </c>
      <c r="D521" s="9">
        <v>6</v>
      </c>
      <c r="E521" s="9">
        <v>259</v>
      </c>
      <c r="F521" s="9">
        <v>23</v>
      </c>
      <c r="G521" s="9">
        <v>11.260869565217391</v>
      </c>
      <c r="H521" s="9">
        <v>8</v>
      </c>
      <c r="I521" s="9">
        <v>37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6</v>
      </c>
      <c r="Q521" t="str">
        <f t="shared" si="16"/>
        <v>1</v>
      </c>
      <c r="R521" t="str">
        <f t="shared" si="17"/>
        <v>0</v>
      </c>
    </row>
    <row r="522" spans="1:18" x14ac:dyDescent="0.25">
      <c r="A522" t="s">
        <v>8</v>
      </c>
      <c r="B522" s="9">
        <v>21</v>
      </c>
      <c r="C522" s="9">
        <v>2</v>
      </c>
      <c r="D522" s="9">
        <v>7</v>
      </c>
      <c r="E522" s="9">
        <v>0</v>
      </c>
      <c r="F522" s="9">
        <v>0</v>
      </c>
      <c r="G522" s="9" t="e">
        <v>#DIV/0!</v>
      </c>
      <c r="H522" s="9">
        <v>0</v>
      </c>
      <c r="I522" s="9" t="e">
        <v>#N/A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7</v>
      </c>
      <c r="Q522" t="str">
        <f t="shared" si="16"/>
        <v>0</v>
      </c>
      <c r="R522" t="str">
        <f t="shared" si="17"/>
        <v>0</v>
      </c>
    </row>
    <row r="523" spans="1:18" x14ac:dyDescent="0.25">
      <c r="A523" t="s">
        <v>8</v>
      </c>
      <c r="B523" s="9">
        <v>21</v>
      </c>
      <c r="C523" s="9">
        <v>2</v>
      </c>
      <c r="D523" s="9">
        <v>8</v>
      </c>
      <c r="E523" s="9">
        <v>0</v>
      </c>
      <c r="F523" s="9">
        <v>0</v>
      </c>
      <c r="G523" s="9" t="e">
        <v>#DIV/0!</v>
      </c>
      <c r="H523" s="9">
        <v>0</v>
      </c>
      <c r="I523" s="9" t="e">
        <v>#N/A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8</v>
      </c>
      <c r="Q523" t="str">
        <f t="shared" si="16"/>
        <v>0</v>
      </c>
      <c r="R523" t="str">
        <f t="shared" si="17"/>
        <v>0</v>
      </c>
    </row>
    <row r="524" spans="1:18" x14ac:dyDescent="0.25">
      <c r="A524" t="s">
        <v>8</v>
      </c>
      <c r="B524" s="9">
        <v>21</v>
      </c>
      <c r="C524" s="9">
        <v>2</v>
      </c>
      <c r="D524" s="9">
        <v>9</v>
      </c>
      <c r="E524" s="9">
        <v>0</v>
      </c>
      <c r="F524" s="9">
        <v>0</v>
      </c>
      <c r="G524" s="9" t="e">
        <v>#DIV/0!</v>
      </c>
      <c r="H524" s="9">
        <v>0</v>
      </c>
      <c r="I524" s="9" t="e">
        <v>#N/A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9</v>
      </c>
      <c r="Q524" t="str">
        <f t="shared" si="16"/>
        <v>0</v>
      </c>
      <c r="R524" t="str">
        <f t="shared" si="17"/>
        <v>0</v>
      </c>
    </row>
    <row r="525" spans="1:18" x14ac:dyDescent="0.25">
      <c r="A525" t="s">
        <v>8</v>
      </c>
      <c r="B525" s="9">
        <v>22</v>
      </c>
      <c r="C525" s="9">
        <v>4</v>
      </c>
      <c r="D525" s="9">
        <v>1</v>
      </c>
      <c r="E525" s="9">
        <v>0</v>
      </c>
      <c r="F525" s="9">
        <v>0</v>
      </c>
      <c r="G525" s="9" t="e">
        <v>#DIV/0!</v>
      </c>
      <c r="H525" s="9">
        <v>0</v>
      </c>
      <c r="I525" s="9" t="e">
        <v>#N/A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1</v>
      </c>
      <c r="Q525" t="str">
        <f t="shared" si="16"/>
        <v>0</v>
      </c>
      <c r="R525" t="str">
        <f t="shared" si="17"/>
        <v>0</v>
      </c>
    </row>
    <row r="526" spans="1:18" x14ac:dyDescent="0.25">
      <c r="A526" t="s">
        <v>8</v>
      </c>
      <c r="B526" s="9">
        <v>22</v>
      </c>
      <c r="C526" s="9">
        <v>4</v>
      </c>
      <c r="D526" s="9">
        <v>2</v>
      </c>
      <c r="E526" s="9">
        <v>0</v>
      </c>
      <c r="F526" s="9">
        <v>0</v>
      </c>
      <c r="G526" s="9" t="e">
        <v>#DIV/0!</v>
      </c>
      <c r="H526" s="9">
        <v>0</v>
      </c>
      <c r="I526" s="9" t="e">
        <v>#N/A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2</v>
      </c>
      <c r="Q526" t="str">
        <f t="shared" si="16"/>
        <v>0</v>
      </c>
      <c r="R526" t="str">
        <f t="shared" si="17"/>
        <v>0</v>
      </c>
    </row>
    <row r="527" spans="1:18" x14ac:dyDescent="0.25">
      <c r="A527" t="s">
        <v>8</v>
      </c>
      <c r="B527" s="9">
        <v>22</v>
      </c>
      <c r="C527" s="9">
        <v>4</v>
      </c>
      <c r="D527" s="9">
        <v>3</v>
      </c>
      <c r="E527" s="9">
        <v>127</v>
      </c>
      <c r="F527" s="9">
        <v>19</v>
      </c>
      <c r="G527" s="9">
        <v>6.6842105263157894</v>
      </c>
      <c r="H527" s="9">
        <v>3</v>
      </c>
      <c r="I527" s="9">
        <v>30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3</v>
      </c>
      <c r="Q527" t="str">
        <f t="shared" si="16"/>
        <v>1</v>
      </c>
      <c r="R527" t="str">
        <f t="shared" si="17"/>
        <v>0</v>
      </c>
    </row>
    <row r="528" spans="1:18" x14ac:dyDescent="0.25">
      <c r="A528" t="s">
        <v>8</v>
      </c>
      <c r="B528" s="9">
        <v>22</v>
      </c>
      <c r="C528" s="9">
        <v>4</v>
      </c>
      <c r="D528" s="9">
        <v>4</v>
      </c>
      <c r="E528" s="9">
        <v>137</v>
      </c>
      <c r="F528" s="9">
        <v>26</v>
      </c>
      <c r="G528" s="9">
        <v>5.2692307692307692</v>
      </c>
      <c r="H528" s="9">
        <v>2</v>
      </c>
      <c r="I528" s="9">
        <v>19</v>
      </c>
      <c r="J528" s="9">
        <v>234</v>
      </c>
      <c r="K528" s="9">
        <v>37</v>
      </c>
      <c r="L528" s="9">
        <v>6.3243243243243246</v>
      </c>
      <c r="M528" s="9">
        <v>6</v>
      </c>
      <c r="N528" s="9">
        <v>26</v>
      </c>
      <c r="O528" s="9">
        <v>4</v>
      </c>
      <c r="Q528" t="str">
        <f t="shared" si="16"/>
        <v>1</v>
      </c>
      <c r="R528" t="str">
        <f t="shared" si="17"/>
        <v>1</v>
      </c>
    </row>
    <row r="529" spans="1:18" x14ac:dyDescent="0.25">
      <c r="A529" t="s">
        <v>8</v>
      </c>
      <c r="B529" s="9">
        <v>22</v>
      </c>
      <c r="C529" s="9">
        <v>4</v>
      </c>
      <c r="D529" s="9">
        <v>5</v>
      </c>
      <c r="E529" s="9">
        <v>156</v>
      </c>
      <c r="F529" s="9">
        <v>27</v>
      </c>
      <c r="G529" s="9">
        <v>5.7777777777777777</v>
      </c>
      <c r="H529" s="9">
        <v>4</v>
      </c>
      <c r="I529" s="9">
        <v>36</v>
      </c>
      <c r="J529" s="9">
        <v>309</v>
      </c>
      <c r="K529" s="9">
        <v>42</v>
      </c>
      <c r="L529" s="9">
        <v>7.3571428571428568</v>
      </c>
      <c r="M529" s="9">
        <v>12</v>
      </c>
      <c r="N529" s="9">
        <v>13</v>
      </c>
      <c r="O529" s="9">
        <v>5</v>
      </c>
      <c r="Q529" t="str">
        <f t="shared" si="16"/>
        <v>1</v>
      </c>
      <c r="R529" t="str">
        <f t="shared" si="17"/>
        <v>1</v>
      </c>
    </row>
    <row r="530" spans="1:18" x14ac:dyDescent="0.25">
      <c r="A530" t="s">
        <v>8</v>
      </c>
      <c r="B530" s="9">
        <v>22</v>
      </c>
      <c r="C530" s="9">
        <v>4</v>
      </c>
      <c r="D530" s="9">
        <v>6</v>
      </c>
      <c r="E530" s="9">
        <v>226</v>
      </c>
      <c r="F530" s="9">
        <v>36</v>
      </c>
      <c r="G530" s="9">
        <v>6.2777777777777777</v>
      </c>
      <c r="H530" s="9">
        <v>7</v>
      </c>
      <c r="I530" s="9">
        <v>27</v>
      </c>
      <c r="J530" s="9">
        <v>404</v>
      </c>
      <c r="K530" s="9">
        <v>37</v>
      </c>
      <c r="L530" s="9">
        <v>10.918918918918919</v>
      </c>
      <c r="M530" s="9">
        <v>14</v>
      </c>
      <c r="N530" s="9">
        <v>30</v>
      </c>
      <c r="O530" s="9">
        <v>6</v>
      </c>
      <c r="Q530" t="str">
        <f t="shared" si="16"/>
        <v>1</v>
      </c>
      <c r="R530" t="str">
        <f t="shared" si="17"/>
        <v>1</v>
      </c>
    </row>
    <row r="531" spans="1:18" x14ac:dyDescent="0.25">
      <c r="A531" t="s">
        <v>8</v>
      </c>
      <c r="B531" s="9">
        <v>22</v>
      </c>
      <c r="C531" s="9">
        <v>4</v>
      </c>
      <c r="D531" s="9">
        <v>7</v>
      </c>
      <c r="E531" s="9">
        <v>0</v>
      </c>
      <c r="F531" s="9">
        <v>0</v>
      </c>
      <c r="G531" s="9" t="e">
        <v>#DIV/0!</v>
      </c>
      <c r="H531" s="9">
        <v>0</v>
      </c>
      <c r="I531" s="9" t="e">
        <v>#N/A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7</v>
      </c>
      <c r="Q531" t="str">
        <f t="shared" si="16"/>
        <v>0</v>
      </c>
      <c r="R531" t="str">
        <f t="shared" si="17"/>
        <v>0</v>
      </c>
    </row>
    <row r="532" spans="1:18" x14ac:dyDescent="0.25">
      <c r="A532" t="s">
        <v>8</v>
      </c>
      <c r="B532" s="9">
        <v>22</v>
      </c>
      <c r="C532" s="9">
        <v>4</v>
      </c>
      <c r="D532" s="9">
        <v>8</v>
      </c>
      <c r="E532" s="9">
        <v>0</v>
      </c>
      <c r="F532" s="9">
        <v>0</v>
      </c>
      <c r="G532" s="9" t="e">
        <v>#DIV/0!</v>
      </c>
      <c r="H532" s="9">
        <v>0</v>
      </c>
      <c r="I532" s="9" t="e">
        <v>#N/A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8</v>
      </c>
      <c r="Q532" t="str">
        <f t="shared" si="16"/>
        <v>0</v>
      </c>
      <c r="R532" t="str">
        <f t="shared" si="17"/>
        <v>0</v>
      </c>
    </row>
    <row r="533" spans="1:18" x14ac:dyDescent="0.25">
      <c r="A533" t="s">
        <v>8</v>
      </c>
      <c r="B533" s="9">
        <v>22</v>
      </c>
      <c r="C533" s="9">
        <v>4</v>
      </c>
      <c r="D533" s="9">
        <v>9</v>
      </c>
      <c r="E533" s="9">
        <v>0</v>
      </c>
      <c r="F533" s="9">
        <v>0</v>
      </c>
      <c r="G533" s="9" t="e">
        <v>#DIV/0!</v>
      </c>
      <c r="H533" s="9">
        <v>0</v>
      </c>
      <c r="I533" s="9" t="e">
        <v>#N/A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9</v>
      </c>
      <c r="Q533" t="str">
        <f t="shared" si="16"/>
        <v>0</v>
      </c>
      <c r="R533" t="str">
        <f t="shared" si="17"/>
        <v>0</v>
      </c>
    </row>
    <row r="534" spans="1:18" x14ac:dyDescent="0.25">
      <c r="A534" t="s">
        <v>8</v>
      </c>
      <c r="B534" s="9">
        <v>22</v>
      </c>
      <c r="C534" s="9">
        <v>4</v>
      </c>
      <c r="D534" s="9">
        <v>10</v>
      </c>
      <c r="E534" s="9">
        <v>0</v>
      </c>
      <c r="F534" s="9">
        <v>0</v>
      </c>
      <c r="G534" s="9" t="e">
        <v>#DIV/0!</v>
      </c>
      <c r="H534" s="9">
        <v>0</v>
      </c>
      <c r="I534" s="9" t="e">
        <v>#N/A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10</v>
      </c>
      <c r="Q534" t="str">
        <f t="shared" si="16"/>
        <v>0</v>
      </c>
      <c r="R534" t="str">
        <f t="shared" si="17"/>
        <v>0</v>
      </c>
    </row>
    <row r="535" spans="1:18" x14ac:dyDescent="0.25">
      <c r="A535" t="s">
        <v>8</v>
      </c>
      <c r="B535" s="9">
        <v>22</v>
      </c>
      <c r="C535" s="9">
        <v>4</v>
      </c>
      <c r="D535" s="9">
        <v>11</v>
      </c>
      <c r="E535" s="9">
        <v>0</v>
      </c>
      <c r="F535" s="9">
        <v>0</v>
      </c>
      <c r="G535" s="9" t="e">
        <v>#DIV/0!</v>
      </c>
      <c r="H535" s="9">
        <v>0</v>
      </c>
      <c r="I535" s="9" t="e">
        <v>#N/A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11</v>
      </c>
      <c r="Q535" t="str">
        <f t="shared" si="16"/>
        <v>0</v>
      </c>
      <c r="R535" t="str">
        <f t="shared" si="17"/>
        <v>0</v>
      </c>
    </row>
    <row r="536" spans="1:18" x14ac:dyDescent="0.25">
      <c r="A536" t="s">
        <v>8</v>
      </c>
      <c r="B536" s="9">
        <v>22</v>
      </c>
      <c r="C536" s="9">
        <v>4</v>
      </c>
      <c r="D536" s="9">
        <v>12</v>
      </c>
      <c r="E536" s="9">
        <v>0</v>
      </c>
      <c r="F536" s="9">
        <v>0</v>
      </c>
      <c r="G536" s="9" t="e">
        <v>#DIV/0!</v>
      </c>
      <c r="H536" s="9">
        <v>0</v>
      </c>
      <c r="I536" s="9" t="e">
        <v>#N/A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12</v>
      </c>
      <c r="Q536" t="str">
        <f t="shared" si="16"/>
        <v>0</v>
      </c>
      <c r="R536" t="str">
        <f t="shared" si="17"/>
        <v>0</v>
      </c>
    </row>
    <row r="537" spans="1:18" x14ac:dyDescent="0.25">
      <c r="A537" t="s">
        <v>8</v>
      </c>
      <c r="B537" s="9">
        <v>23</v>
      </c>
      <c r="C537" s="9">
        <v>1</v>
      </c>
      <c r="D537" s="9">
        <v>1</v>
      </c>
      <c r="E537" s="9">
        <v>0</v>
      </c>
      <c r="F537" s="9">
        <v>0</v>
      </c>
      <c r="G537" s="9" t="e">
        <v>#DIV/0!</v>
      </c>
      <c r="H537" s="9">
        <v>0</v>
      </c>
      <c r="I537" s="9" t="e">
        <v>#N/A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1</v>
      </c>
      <c r="Q537" t="str">
        <f t="shared" si="16"/>
        <v>0</v>
      </c>
      <c r="R537" t="str">
        <f t="shared" si="17"/>
        <v>0</v>
      </c>
    </row>
    <row r="538" spans="1:18" x14ac:dyDescent="0.25">
      <c r="A538" t="s">
        <v>8</v>
      </c>
      <c r="B538" s="9">
        <v>23</v>
      </c>
      <c r="C538" s="9">
        <v>1</v>
      </c>
      <c r="D538" s="9">
        <v>2</v>
      </c>
      <c r="E538" s="9">
        <v>0</v>
      </c>
      <c r="F538" s="9">
        <v>0</v>
      </c>
      <c r="G538" s="9" t="e">
        <v>#DIV/0!</v>
      </c>
      <c r="H538" s="9">
        <v>0</v>
      </c>
      <c r="I538" s="9" t="e">
        <v>#N/A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2</v>
      </c>
      <c r="Q538" t="str">
        <f t="shared" si="16"/>
        <v>0</v>
      </c>
      <c r="R538" t="str">
        <f t="shared" si="17"/>
        <v>0</v>
      </c>
    </row>
    <row r="539" spans="1:18" x14ac:dyDescent="0.25">
      <c r="A539" t="s">
        <v>8</v>
      </c>
      <c r="B539" s="9">
        <v>23</v>
      </c>
      <c r="C539" s="9">
        <v>1</v>
      </c>
      <c r="D539" s="9">
        <v>3</v>
      </c>
      <c r="E539" s="9">
        <v>155</v>
      </c>
      <c r="F539" s="9">
        <v>23</v>
      </c>
      <c r="G539" s="9">
        <v>6.7391304347826084</v>
      </c>
      <c r="H539" s="9">
        <v>4</v>
      </c>
      <c r="I539" s="9">
        <v>30</v>
      </c>
      <c r="J539" s="9">
        <v>458</v>
      </c>
      <c r="K539" s="9">
        <v>52</v>
      </c>
      <c r="L539" s="9">
        <v>8.8076923076923084</v>
      </c>
      <c r="M539" s="9">
        <v>14</v>
      </c>
      <c r="N539" s="9">
        <v>29</v>
      </c>
      <c r="O539" s="9">
        <v>3</v>
      </c>
      <c r="Q539" t="str">
        <f t="shared" si="16"/>
        <v>1</v>
      </c>
      <c r="R539" t="str">
        <f t="shared" si="17"/>
        <v>1</v>
      </c>
    </row>
    <row r="540" spans="1:18" x14ac:dyDescent="0.25">
      <c r="A540" t="s">
        <v>8</v>
      </c>
      <c r="B540" s="9">
        <v>23</v>
      </c>
      <c r="C540" s="9">
        <v>1</v>
      </c>
      <c r="D540" s="9">
        <v>4</v>
      </c>
      <c r="E540" s="9">
        <v>182</v>
      </c>
      <c r="F540" s="9">
        <v>26</v>
      </c>
      <c r="G540" s="9">
        <v>7</v>
      </c>
      <c r="H540" s="9">
        <v>5</v>
      </c>
      <c r="I540" s="9">
        <v>37</v>
      </c>
      <c r="J540" s="9">
        <v>320</v>
      </c>
      <c r="K540" s="9">
        <v>45</v>
      </c>
      <c r="L540" s="9">
        <v>7.1111111111111107</v>
      </c>
      <c r="M540" s="9">
        <v>13</v>
      </c>
      <c r="N540" s="9">
        <v>21</v>
      </c>
      <c r="O540" s="9">
        <v>4</v>
      </c>
      <c r="Q540" t="str">
        <f t="shared" si="16"/>
        <v>1</v>
      </c>
      <c r="R540" t="str">
        <f t="shared" si="17"/>
        <v>1</v>
      </c>
    </row>
    <row r="541" spans="1:18" x14ac:dyDescent="0.25">
      <c r="A541" t="s">
        <v>8</v>
      </c>
      <c r="B541" s="9">
        <v>23</v>
      </c>
      <c r="C541" s="9">
        <v>1</v>
      </c>
      <c r="D541" s="9">
        <v>5</v>
      </c>
      <c r="E541" s="9">
        <v>149</v>
      </c>
      <c r="F541" s="9">
        <v>20</v>
      </c>
      <c r="G541" s="9">
        <v>7.45</v>
      </c>
      <c r="H541" s="9">
        <v>5</v>
      </c>
      <c r="I541" s="9">
        <v>21</v>
      </c>
      <c r="J541" s="9">
        <v>324</v>
      </c>
      <c r="K541" s="9">
        <v>49</v>
      </c>
      <c r="L541" s="9">
        <v>6.6122448979591839</v>
      </c>
      <c r="M541" s="9">
        <v>10</v>
      </c>
      <c r="N541" s="9">
        <v>24</v>
      </c>
      <c r="O541" s="9">
        <v>5</v>
      </c>
      <c r="Q541" t="str">
        <f t="shared" si="16"/>
        <v>1</v>
      </c>
      <c r="R541" t="str">
        <f t="shared" si="17"/>
        <v>1</v>
      </c>
    </row>
    <row r="542" spans="1:18" x14ac:dyDescent="0.25">
      <c r="A542" t="s">
        <v>8</v>
      </c>
      <c r="B542" s="9">
        <v>23</v>
      </c>
      <c r="C542" s="9">
        <v>1</v>
      </c>
      <c r="D542" s="9">
        <v>6</v>
      </c>
      <c r="E542" s="9">
        <v>285</v>
      </c>
      <c r="F542" s="9">
        <v>32</v>
      </c>
      <c r="G542" s="9">
        <v>8.90625</v>
      </c>
      <c r="H542" s="9">
        <v>7</v>
      </c>
      <c r="I542" s="9">
        <v>33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6</v>
      </c>
      <c r="Q542" t="str">
        <f t="shared" si="16"/>
        <v>1</v>
      </c>
      <c r="R542" t="str">
        <f t="shared" si="17"/>
        <v>0</v>
      </c>
    </row>
    <row r="543" spans="1:18" x14ac:dyDescent="0.25">
      <c r="A543" t="s">
        <v>8</v>
      </c>
      <c r="B543" s="9">
        <v>23</v>
      </c>
      <c r="C543" s="9">
        <v>1</v>
      </c>
      <c r="D543" s="9">
        <v>7</v>
      </c>
      <c r="E543" s="9">
        <v>0</v>
      </c>
      <c r="F543" s="9">
        <v>0</v>
      </c>
      <c r="G543" s="9" t="e">
        <v>#DIV/0!</v>
      </c>
      <c r="H543" s="9">
        <v>0</v>
      </c>
      <c r="I543" s="9" t="e">
        <v>#N/A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7</v>
      </c>
      <c r="Q543" t="str">
        <f t="shared" si="16"/>
        <v>0</v>
      </c>
      <c r="R543" t="str">
        <f t="shared" si="17"/>
        <v>0</v>
      </c>
    </row>
    <row r="544" spans="1:18" x14ac:dyDescent="0.25">
      <c r="A544" t="s">
        <v>8</v>
      </c>
      <c r="B544" s="9">
        <v>23</v>
      </c>
      <c r="C544" s="9">
        <v>1</v>
      </c>
      <c r="D544" s="9">
        <v>8</v>
      </c>
      <c r="E544" s="9">
        <v>0</v>
      </c>
      <c r="F544" s="9">
        <v>0</v>
      </c>
      <c r="G544" s="9" t="e">
        <v>#DIV/0!</v>
      </c>
      <c r="H544" s="9">
        <v>0</v>
      </c>
      <c r="I544" s="9" t="e">
        <v>#N/A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8</v>
      </c>
      <c r="Q544" t="str">
        <f t="shared" si="16"/>
        <v>0</v>
      </c>
      <c r="R544" t="str">
        <f t="shared" si="17"/>
        <v>0</v>
      </c>
    </row>
    <row r="545" spans="1:18" x14ac:dyDescent="0.25">
      <c r="A545" t="s">
        <v>8</v>
      </c>
      <c r="B545" s="9">
        <v>23</v>
      </c>
      <c r="C545" s="9">
        <v>1</v>
      </c>
      <c r="D545" s="9">
        <v>9</v>
      </c>
      <c r="E545" s="9">
        <v>0</v>
      </c>
      <c r="F545" s="9">
        <v>0</v>
      </c>
      <c r="G545" s="9" t="e">
        <v>#DIV/0!</v>
      </c>
      <c r="H545" s="9">
        <v>0</v>
      </c>
      <c r="I545" s="9" t="e">
        <v>#N/A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9</v>
      </c>
      <c r="Q545" t="str">
        <f t="shared" si="16"/>
        <v>0</v>
      </c>
      <c r="R545" t="str">
        <f t="shared" si="17"/>
        <v>0</v>
      </c>
    </row>
    <row r="546" spans="1:18" x14ac:dyDescent="0.25">
      <c r="A546" t="s">
        <v>8</v>
      </c>
      <c r="B546" s="9">
        <v>23</v>
      </c>
      <c r="C546" s="9">
        <v>1</v>
      </c>
      <c r="D546" s="9">
        <v>10</v>
      </c>
      <c r="E546" s="9">
        <v>0</v>
      </c>
      <c r="F546" s="9">
        <v>0</v>
      </c>
      <c r="G546" s="9" t="e">
        <v>#DIV/0!</v>
      </c>
      <c r="H546" s="9">
        <v>0</v>
      </c>
      <c r="I546" s="9" t="e">
        <v>#N/A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10</v>
      </c>
      <c r="Q546" t="str">
        <f t="shared" si="16"/>
        <v>0</v>
      </c>
      <c r="R546" t="str">
        <f t="shared" si="17"/>
        <v>0</v>
      </c>
    </row>
    <row r="547" spans="1:18" x14ac:dyDescent="0.25">
      <c r="A547" t="s">
        <v>8</v>
      </c>
      <c r="B547" s="9">
        <v>23</v>
      </c>
      <c r="C547" s="9">
        <v>1</v>
      </c>
      <c r="D547" s="9">
        <v>11</v>
      </c>
      <c r="E547" s="9">
        <v>0</v>
      </c>
      <c r="F547" s="9">
        <v>0</v>
      </c>
      <c r="G547" s="9" t="e">
        <v>#DIV/0!</v>
      </c>
      <c r="H547" s="9">
        <v>0</v>
      </c>
      <c r="I547" s="9" t="e">
        <v>#N/A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11</v>
      </c>
      <c r="Q547" t="str">
        <f t="shared" si="16"/>
        <v>0</v>
      </c>
      <c r="R547" t="str">
        <f t="shared" si="17"/>
        <v>0</v>
      </c>
    </row>
    <row r="548" spans="1:18" x14ac:dyDescent="0.25">
      <c r="A548" t="s">
        <v>8</v>
      </c>
      <c r="B548" s="9">
        <v>23</v>
      </c>
      <c r="C548" s="9">
        <v>1</v>
      </c>
      <c r="D548" s="9">
        <v>12</v>
      </c>
      <c r="E548" s="9">
        <v>0</v>
      </c>
      <c r="F548" s="9">
        <v>0</v>
      </c>
      <c r="G548" s="9" t="e">
        <v>#DIV/0!</v>
      </c>
      <c r="H548" s="9">
        <v>0</v>
      </c>
      <c r="I548" s="9" t="e">
        <v>#N/A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12</v>
      </c>
      <c r="Q548" t="str">
        <f t="shared" si="16"/>
        <v>0</v>
      </c>
      <c r="R548" t="str">
        <f t="shared" si="17"/>
        <v>0</v>
      </c>
    </row>
    <row r="549" spans="1:18" x14ac:dyDescent="0.25">
      <c r="A549" t="s">
        <v>8</v>
      </c>
      <c r="B549" s="9">
        <v>24</v>
      </c>
      <c r="C549" s="9">
        <v>6</v>
      </c>
      <c r="D549" s="9">
        <v>1</v>
      </c>
      <c r="E549" s="9">
        <v>0</v>
      </c>
      <c r="F549" s="9">
        <v>0</v>
      </c>
      <c r="G549" s="9" t="e">
        <v>#DIV/0!</v>
      </c>
      <c r="H549" s="9">
        <v>0</v>
      </c>
      <c r="I549" s="9" t="e">
        <v>#N/A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1</v>
      </c>
      <c r="Q549" t="str">
        <f t="shared" si="16"/>
        <v>0</v>
      </c>
      <c r="R549" t="str">
        <f t="shared" si="17"/>
        <v>0</v>
      </c>
    </row>
    <row r="550" spans="1:18" x14ac:dyDescent="0.25">
      <c r="A550" t="s">
        <v>8</v>
      </c>
      <c r="B550" s="9">
        <v>24</v>
      </c>
      <c r="C550" s="9">
        <v>6</v>
      </c>
      <c r="D550" s="9">
        <v>2</v>
      </c>
      <c r="E550" s="9">
        <v>0</v>
      </c>
      <c r="F550" s="9">
        <v>0</v>
      </c>
      <c r="G550" s="9" t="e">
        <v>#DIV/0!</v>
      </c>
      <c r="H550" s="9">
        <v>0</v>
      </c>
      <c r="I550" s="9" t="e">
        <v>#N/A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2</v>
      </c>
      <c r="Q550" t="str">
        <f t="shared" si="16"/>
        <v>0</v>
      </c>
      <c r="R550" t="str">
        <f t="shared" si="17"/>
        <v>0</v>
      </c>
    </row>
    <row r="551" spans="1:18" x14ac:dyDescent="0.25">
      <c r="A551" t="s">
        <v>8</v>
      </c>
      <c r="B551" s="9">
        <v>24</v>
      </c>
      <c r="C551" s="9">
        <v>6</v>
      </c>
      <c r="D551" s="9">
        <v>3</v>
      </c>
      <c r="E551" s="9">
        <v>178</v>
      </c>
      <c r="F551" s="9">
        <v>25</v>
      </c>
      <c r="G551" s="9">
        <v>7.12</v>
      </c>
      <c r="H551" s="9">
        <v>5</v>
      </c>
      <c r="I551" s="9">
        <v>26</v>
      </c>
      <c r="J551" s="9">
        <v>442</v>
      </c>
      <c r="K551" s="9">
        <v>61</v>
      </c>
      <c r="L551" s="9">
        <v>7.2459016393442619</v>
      </c>
      <c r="M551" s="9">
        <v>16</v>
      </c>
      <c r="N551" s="9">
        <v>31</v>
      </c>
      <c r="O551" s="9">
        <v>3</v>
      </c>
      <c r="Q551" t="str">
        <f t="shared" si="16"/>
        <v>1</v>
      </c>
      <c r="R551" t="str">
        <f t="shared" si="17"/>
        <v>1</v>
      </c>
    </row>
    <row r="552" spans="1:18" x14ac:dyDescent="0.25">
      <c r="A552" t="s">
        <v>8</v>
      </c>
      <c r="B552" s="9">
        <v>24</v>
      </c>
      <c r="C552" s="9">
        <v>6</v>
      </c>
      <c r="D552" s="9">
        <v>4</v>
      </c>
      <c r="E552" s="9">
        <v>226</v>
      </c>
      <c r="F552" s="9">
        <v>23</v>
      </c>
      <c r="G552" s="9">
        <v>9.8260869565217384</v>
      </c>
      <c r="H552" s="9">
        <v>8</v>
      </c>
      <c r="I552" s="9">
        <v>39</v>
      </c>
      <c r="J552" s="9">
        <v>455</v>
      </c>
      <c r="K552" s="9">
        <v>46</v>
      </c>
      <c r="L552" s="9">
        <v>9.8913043478260878</v>
      </c>
      <c r="M552" s="9">
        <v>16</v>
      </c>
      <c r="N552" s="9">
        <v>45</v>
      </c>
      <c r="O552" s="9">
        <v>4</v>
      </c>
      <c r="Q552" t="str">
        <f t="shared" si="16"/>
        <v>1</v>
      </c>
      <c r="R552" t="str">
        <f t="shared" si="17"/>
        <v>1</v>
      </c>
    </row>
    <row r="553" spans="1:18" x14ac:dyDescent="0.25">
      <c r="A553" t="s">
        <v>8</v>
      </c>
      <c r="B553" s="9">
        <v>24</v>
      </c>
      <c r="C553" s="9">
        <v>6</v>
      </c>
      <c r="D553" s="9">
        <v>5</v>
      </c>
      <c r="E553" s="9">
        <v>267</v>
      </c>
      <c r="F553" s="9">
        <v>24</v>
      </c>
      <c r="G553" s="9">
        <v>11.125</v>
      </c>
      <c r="H553" s="9">
        <v>11</v>
      </c>
      <c r="I553" s="9">
        <v>36</v>
      </c>
      <c r="J553" s="9">
        <v>621</v>
      </c>
      <c r="K553" s="9">
        <v>55</v>
      </c>
      <c r="L553" s="9">
        <v>11.290909090909091</v>
      </c>
      <c r="M553" s="9">
        <v>22</v>
      </c>
      <c r="N553" s="9">
        <v>57</v>
      </c>
      <c r="O553" s="9">
        <v>5</v>
      </c>
      <c r="Q553" t="str">
        <f t="shared" si="16"/>
        <v>1</v>
      </c>
      <c r="R553" t="str">
        <f t="shared" si="17"/>
        <v>1</v>
      </c>
    </row>
    <row r="554" spans="1:18" x14ac:dyDescent="0.25">
      <c r="A554" t="s">
        <v>8</v>
      </c>
      <c r="B554" s="9">
        <v>24</v>
      </c>
      <c r="C554" s="9">
        <v>6</v>
      </c>
      <c r="D554" s="9">
        <v>6</v>
      </c>
      <c r="E554" s="9">
        <v>172</v>
      </c>
      <c r="F554" s="9">
        <v>26</v>
      </c>
      <c r="G554" s="9">
        <v>6.615384615384615</v>
      </c>
      <c r="H554" s="9">
        <v>5</v>
      </c>
      <c r="I554" s="9">
        <v>37</v>
      </c>
      <c r="J554" s="9">
        <v>449</v>
      </c>
      <c r="K554" s="9">
        <v>54</v>
      </c>
      <c r="L554" s="9">
        <v>8.3148148148148149</v>
      </c>
      <c r="M554" s="9">
        <v>13</v>
      </c>
      <c r="N554" s="9">
        <v>29</v>
      </c>
      <c r="O554" s="9">
        <v>6</v>
      </c>
      <c r="Q554" t="str">
        <f t="shared" si="16"/>
        <v>1</v>
      </c>
      <c r="R554" t="str">
        <f t="shared" si="17"/>
        <v>1</v>
      </c>
    </row>
    <row r="555" spans="1:18" x14ac:dyDescent="0.25">
      <c r="A555" t="s">
        <v>8</v>
      </c>
      <c r="B555" s="9">
        <v>24</v>
      </c>
      <c r="C555" s="9">
        <v>6</v>
      </c>
      <c r="D555" s="9">
        <v>7</v>
      </c>
      <c r="E555" s="9">
        <v>0</v>
      </c>
      <c r="F555" s="9">
        <v>0</v>
      </c>
      <c r="G555" s="9" t="e">
        <v>#DIV/0!</v>
      </c>
      <c r="H555" s="9">
        <v>0</v>
      </c>
      <c r="I555" s="9" t="e">
        <v>#N/A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7</v>
      </c>
      <c r="Q555" t="str">
        <f t="shared" si="16"/>
        <v>0</v>
      </c>
      <c r="R555" t="str">
        <f t="shared" si="17"/>
        <v>0</v>
      </c>
    </row>
    <row r="556" spans="1:18" x14ac:dyDescent="0.25">
      <c r="A556" t="s">
        <v>8</v>
      </c>
      <c r="B556" s="9">
        <v>24</v>
      </c>
      <c r="C556" s="9">
        <v>6</v>
      </c>
      <c r="D556" s="9">
        <v>8</v>
      </c>
      <c r="E556" s="9">
        <v>0</v>
      </c>
      <c r="F556" s="9">
        <v>0</v>
      </c>
      <c r="G556" s="9" t="e">
        <v>#DIV/0!</v>
      </c>
      <c r="H556" s="9">
        <v>0</v>
      </c>
      <c r="I556" s="9" t="e">
        <v>#N/A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8</v>
      </c>
      <c r="Q556" t="str">
        <f t="shared" si="16"/>
        <v>0</v>
      </c>
      <c r="R556" t="str">
        <f t="shared" si="17"/>
        <v>0</v>
      </c>
    </row>
    <row r="557" spans="1:18" x14ac:dyDescent="0.25">
      <c r="A557" t="s">
        <v>8</v>
      </c>
      <c r="B557" s="9">
        <v>24</v>
      </c>
      <c r="C557" s="9">
        <v>6</v>
      </c>
      <c r="D557" s="9">
        <v>9</v>
      </c>
      <c r="E557" s="9">
        <v>0</v>
      </c>
      <c r="F557" s="9">
        <v>0</v>
      </c>
      <c r="G557" s="9" t="e">
        <v>#DIV/0!</v>
      </c>
      <c r="H557" s="9">
        <v>0</v>
      </c>
      <c r="I557" s="9" t="e">
        <v>#N/A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9</v>
      </c>
      <c r="Q557" t="str">
        <f t="shared" si="16"/>
        <v>0</v>
      </c>
      <c r="R557" t="str">
        <f t="shared" si="17"/>
        <v>0</v>
      </c>
    </row>
    <row r="558" spans="1:18" x14ac:dyDescent="0.25">
      <c r="A558" t="s">
        <v>8</v>
      </c>
      <c r="B558" s="9">
        <v>24</v>
      </c>
      <c r="C558" s="9">
        <v>6</v>
      </c>
      <c r="D558" s="9">
        <v>10</v>
      </c>
      <c r="E558" s="9">
        <v>0</v>
      </c>
      <c r="F558" s="9">
        <v>0</v>
      </c>
      <c r="G558" s="9" t="e">
        <v>#DIV/0!</v>
      </c>
      <c r="H558" s="9">
        <v>0</v>
      </c>
      <c r="I558" s="9" t="e">
        <v>#N/A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10</v>
      </c>
      <c r="Q558" t="str">
        <f t="shared" si="16"/>
        <v>0</v>
      </c>
      <c r="R558" t="str">
        <f t="shared" si="17"/>
        <v>0</v>
      </c>
    </row>
    <row r="559" spans="1:18" x14ac:dyDescent="0.25">
      <c r="A559" t="s">
        <v>8</v>
      </c>
      <c r="B559" s="9">
        <v>24</v>
      </c>
      <c r="C559" s="9">
        <v>6</v>
      </c>
      <c r="D559" s="9">
        <v>11</v>
      </c>
      <c r="E559" s="9">
        <v>0</v>
      </c>
      <c r="F559" s="9">
        <v>0</v>
      </c>
      <c r="G559" s="9" t="e">
        <v>#DIV/0!</v>
      </c>
      <c r="H559" s="9">
        <v>0</v>
      </c>
      <c r="I559" s="9" t="e">
        <v>#N/A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11</v>
      </c>
      <c r="Q559" t="str">
        <f t="shared" si="16"/>
        <v>0</v>
      </c>
      <c r="R559" t="str">
        <f t="shared" si="17"/>
        <v>0</v>
      </c>
    </row>
    <row r="560" spans="1:18" x14ac:dyDescent="0.25">
      <c r="A560" t="s">
        <v>8</v>
      </c>
      <c r="B560" s="9">
        <v>24</v>
      </c>
      <c r="C560" s="9">
        <v>6</v>
      </c>
      <c r="D560" s="9">
        <v>12</v>
      </c>
      <c r="E560" s="9">
        <v>0</v>
      </c>
      <c r="F560" s="9">
        <v>0</v>
      </c>
      <c r="G560" s="9" t="e">
        <v>#DIV/0!</v>
      </c>
      <c r="H560" s="9">
        <v>0</v>
      </c>
      <c r="I560" s="9" t="e">
        <v>#N/A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12</v>
      </c>
      <c r="Q560" t="str">
        <f t="shared" si="16"/>
        <v>0</v>
      </c>
      <c r="R560" t="str">
        <f t="shared" si="17"/>
        <v>0</v>
      </c>
    </row>
    <row r="561" spans="1:18" x14ac:dyDescent="0.25">
      <c r="A561" t="s">
        <v>8</v>
      </c>
      <c r="B561" s="9">
        <v>25</v>
      </c>
      <c r="C561" s="9">
        <v>8</v>
      </c>
      <c r="D561" s="9">
        <v>1</v>
      </c>
      <c r="E561" s="9">
        <v>0</v>
      </c>
      <c r="F561" s="9">
        <v>0</v>
      </c>
      <c r="G561" s="9" t="e">
        <v>#DIV/0!</v>
      </c>
      <c r="H561" s="9">
        <v>0</v>
      </c>
      <c r="I561" s="9" t="e">
        <v>#N/A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1</v>
      </c>
      <c r="Q561" t="str">
        <f t="shared" si="16"/>
        <v>0</v>
      </c>
      <c r="R561" t="str">
        <f t="shared" si="17"/>
        <v>0</v>
      </c>
    </row>
    <row r="562" spans="1:18" x14ac:dyDescent="0.25">
      <c r="A562" t="s">
        <v>8</v>
      </c>
      <c r="B562" s="9">
        <v>25</v>
      </c>
      <c r="C562" s="9">
        <v>8</v>
      </c>
      <c r="D562" s="9">
        <v>2</v>
      </c>
      <c r="E562" s="9">
        <v>0</v>
      </c>
      <c r="F562" s="9">
        <v>0</v>
      </c>
      <c r="G562" s="9" t="e">
        <v>#DIV/0!</v>
      </c>
      <c r="H562" s="9">
        <v>0</v>
      </c>
      <c r="I562" s="9" t="e">
        <v>#N/A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2</v>
      </c>
      <c r="Q562" t="str">
        <f t="shared" si="16"/>
        <v>0</v>
      </c>
      <c r="R562" t="str">
        <f t="shared" si="17"/>
        <v>0</v>
      </c>
    </row>
    <row r="563" spans="1:18" x14ac:dyDescent="0.25">
      <c r="A563" t="s">
        <v>8</v>
      </c>
      <c r="B563" s="9">
        <v>25</v>
      </c>
      <c r="C563" s="9">
        <v>8</v>
      </c>
      <c r="D563" s="9">
        <v>3</v>
      </c>
      <c r="E563" s="9">
        <v>258</v>
      </c>
      <c r="F563" s="9">
        <v>26</v>
      </c>
      <c r="G563" s="9">
        <v>9.9230769230769234</v>
      </c>
      <c r="H563" s="9">
        <v>11</v>
      </c>
      <c r="I563" s="9">
        <v>38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3</v>
      </c>
      <c r="Q563" t="str">
        <f t="shared" si="16"/>
        <v>1</v>
      </c>
      <c r="R563" t="str">
        <f t="shared" si="17"/>
        <v>0</v>
      </c>
    </row>
    <row r="564" spans="1:18" x14ac:dyDescent="0.25">
      <c r="A564" t="s">
        <v>8</v>
      </c>
      <c r="B564" s="9">
        <v>25</v>
      </c>
      <c r="C564" s="9">
        <v>8</v>
      </c>
      <c r="D564" s="9">
        <v>4</v>
      </c>
      <c r="E564" s="9">
        <v>223</v>
      </c>
      <c r="F564" s="9">
        <v>21</v>
      </c>
      <c r="G564" s="9">
        <v>10.619047619047619</v>
      </c>
      <c r="H564" s="9">
        <v>6</v>
      </c>
      <c r="I564" s="9">
        <v>36</v>
      </c>
      <c r="J564" s="9">
        <v>519</v>
      </c>
      <c r="K564" s="9">
        <v>67</v>
      </c>
      <c r="L564" s="9">
        <v>7.7462686567164178</v>
      </c>
      <c r="M564" s="9">
        <v>16</v>
      </c>
      <c r="N564" s="9">
        <v>23</v>
      </c>
      <c r="O564" s="9">
        <v>4</v>
      </c>
      <c r="Q564" t="str">
        <f t="shared" si="16"/>
        <v>1</v>
      </c>
      <c r="R564" t="str">
        <f t="shared" si="17"/>
        <v>1</v>
      </c>
    </row>
    <row r="565" spans="1:18" x14ac:dyDescent="0.25">
      <c r="A565" t="s">
        <v>8</v>
      </c>
      <c r="B565" s="9">
        <v>25</v>
      </c>
      <c r="C565" s="9">
        <v>8</v>
      </c>
      <c r="D565" s="9">
        <v>5</v>
      </c>
      <c r="E565" s="9">
        <v>138</v>
      </c>
      <c r="F565" s="9">
        <v>21</v>
      </c>
      <c r="G565" s="9">
        <v>6.5714285714285712</v>
      </c>
      <c r="H565" s="9">
        <v>4</v>
      </c>
      <c r="I565" s="9">
        <v>28</v>
      </c>
      <c r="J565" s="9">
        <v>576</v>
      </c>
      <c r="K565" s="9">
        <v>54</v>
      </c>
      <c r="L565" s="9">
        <v>10.666666666666666</v>
      </c>
      <c r="M565" s="9">
        <v>22</v>
      </c>
      <c r="N565" s="9">
        <v>36</v>
      </c>
      <c r="O565" s="9">
        <v>5</v>
      </c>
      <c r="Q565" t="str">
        <f t="shared" si="16"/>
        <v>1</v>
      </c>
      <c r="R565" t="str">
        <f t="shared" si="17"/>
        <v>1</v>
      </c>
    </row>
    <row r="566" spans="1:18" x14ac:dyDescent="0.25">
      <c r="A566" t="s">
        <v>8</v>
      </c>
      <c r="B566" s="9">
        <v>25</v>
      </c>
      <c r="C566" s="9">
        <v>8</v>
      </c>
      <c r="D566" s="9">
        <v>6</v>
      </c>
      <c r="E566" s="9">
        <v>185</v>
      </c>
      <c r="F566" s="9">
        <v>20</v>
      </c>
      <c r="G566" s="9">
        <v>9.25</v>
      </c>
      <c r="H566" s="9">
        <v>5</v>
      </c>
      <c r="I566" s="9">
        <v>28</v>
      </c>
      <c r="J566" s="9">
        <v>383</v>
      </c>
      <c r="K566" s="9">
        <v>46</v>
      </c>
      <c r="L566" s="9">
        <v>8.3260869565217384</v>
      </c>
      <c r="M566" s="9">
        <v>9</v>
      </c>
      <c r="N566" s="9">
        <v>29</v>
      </c>
      <c r="O566" s="9">
        <v>6</v>
      </c>
      <c r="Q566" t="str">
        <f t="shared" si="16"/>
        <v>1</v>
      </c>
      <c r="R566" t="str">
        <f t="shared" si="17"/>
        <v>1</v>
      </c>
    </row>
    <row r="567" spans="1:18" x14ac:dyDescent="0.25">
      <c r="A567" t="s">
        <v>8</v>
      </c>
      <c r="B567" s="9">
        <v>25</v>
      </c>
      <c r="C567" s="9">
        <v>8</v>
      </c>
      <c r="D567" s="9">
        <v>7</v>
      </c>
      <c r="E567" s="9">
        <v>0</v>
      </c>
      <c r="F567" s="9">
        <v>0</v>
      </c>
      <c r="G567" s="9" t="e">
        <v>#DIV/0!</v>
      </c>
      <c r="H567" s="9">
        <v>0</v>
      </c>
      <c r="I567" s="9" t="e">
        <v>#N/A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7</v>
      </c>
      <c r="Q567" t="str">
        <f t="shared" si="16"/>
        <v>0</v>
      </c>
      <c r="R567" t="str">
        <f t="shared" si="17"/>
        <v>0</v>
      </c>
    </row>
    <row r="568" spans="1:18" x14ac:dyDescent="0.25">
      <c r="A568" t="s">
        <v>8</v>
      </c>
      <c r="B568" s="9">
        <v>25</v>
      </c>
      <c r="C568" s="9">
        <v>8</v>
      </c>
      <c r="D568" s="9">
        <v>8</v>
      </c>
      <c r="E568" s="9">
        <v>0</v>
      </c>
      <c r="F568" s="9">
        <v>0</v>
      </c>
      <c r="G568" s="9" t="e">
        <v>#DIV/0!</v>
      </c>
      <c r="H568" s="9">
        <v>0</v>
      </c>
      <c r="I568" s="9" t="e">
        <v>#N/A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8</v>
      </c>
      <c r="Q568" t="str">
        <f t="shared" si="16"/>
        <v>0</v>
      </c>
      <c r="R568" t="str">
        <f t="shared" si="17"/>
        <v>0</v>
      </c>
    </row>
    <row r="569" spans="1:18" x14ac:dyDescent="0.25">
      <c r="A569" t="s">
        <v>8</v>
      </c>
      <c r="B569" s="9">
        <v>25</v>
      </c>
      <c r="C569" s="9">
        <v>8</v>
      </c>
      <c r="D569" s="9">
        <v>9</v>
      </c>
      <c r="E569" s="9">
        <v>0</v>
      </c>
      <c r="F569" s="9">
        <v>0</v>
      </c>
      <c r="G569" s="9" t="e">
        <v>#DIV/0!</v>
      </c>
      <c r="H569" s="9">
        <v>0</v>
      </c>
      <c r="I569" s="9" t="e">
        <v>#N/A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9</v>
      </c>
      <c r="Q569" t="str">
        <f t="shared" si="16"/>
        <v>0</v>
      </c>
      <c r="R569" t="str">
        <f t="shared" si="17"/>
        <v>0</v>
      </c>
    </row>
    <row r="570" spans="1:18" x14ac:dyDescent="0.25">
      <c r="A570" t="s">
        <v>8</v>
      </c>
      <c r="B570" s="9">
        <v>26</v>
      </c>
      <c r="C570" s="9">
        <v>5</v>
      </c>
      <c r="D570" s="9">
        <v>1</v>
      </c>
      <c r="E570" s="9">
        <v>0</v>
      </c>
      <c r="F570" s="9">
        <v>0</v>
      </c>
      <c r="G570" s="9" t="e">
        <v>#DIV/0!</v>
      </c>
      <c r="H570" s="9">
        <v>0</v>
      </c>
      <c r="I570" s="9" t="e">
        <v>#N/A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1</v>
      </c>
      <c r="Q570" t="str">
        <f t="shared" si="16"/>
        <v>0</v>
      </c>
      <c r="R570" t="str">
        <f t="shared" si="17"/>
        <v>0</v>
      </c>
    </row>
    <row r="571" spans="1:18" x14ac:dyDescent="0.25">
      <c r="A571" t="s">
        <v>8</v>
      </c>
      <c r="B571" s="9">
        <v>26</v>
      </c>
      <c r="C571" s="9">
        <v>5</v>
      </c>
      <c r="D571" s="9">
        <v>2</v>
      </c>
      <c r="E571" s="9">
        <v>0</v>
      </c>
      <c r="F571" s="9">
        <v>0</v>
      </c>
      <c r="G571" s="9" t="e">
        <v>#DIV/0!</v>
      </c>
      <c r="H571" s="9">
        <v>0</v>
      </c>
      <c r="I571" s="9" t="e">
        <v>#N/A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2</v>
      </c>
      <c r="Q571" t="str">
        <f t="shared" si="16"/>
        <v>0</v>
      </c>
      <c r="R571" t="str">
        <f t="shared" si="17"/>
        <v>0</v>
      </c>
    </row>
    <row r="572" spans="1:18" x14ac:dyDescent="0.25">
      <c r="A572" t="s">
        <v>8</v>
      </c>
      <c r="B572" s="9">
        <v>26</v>
      </c>
      <c r="C572" s="9">
        <v>5</v>
      </c>
      <c r="D572" s="9">
        <v>3</v>
      </c>
      <c r="E572" s="9">
        <v>219</v>
      </c>
      <c r="F572" s="9">
        <v>22</v>
      </c>
      <c r="G572" s="9">
        <v>9.954545454545455</v>
      </c>
      <c r="H572" s="9">
        <v>8</v>
      </c>
      <c r="I572" s="9">
        <v>41</v>
      </c>
      <c r="J572" s="9">
        <v>437</v>
      </c>
      <c r="K572" s="9">
        <v>52</v>
      </c>
      <c r="L572" s="9">
        <v>8.4038461538461533</v>
      </c>
      <c r="M572" s="9">
        <v>13</v>
      </c>
      <c r="N572" s="9">
        <v>31</v>
      </c>
      <c r="O572" s="9">
        <v>3</v>
      </c>
      <c r="Q572" t="str">
        <f t="shared" si="16"/>
        <v>1</v>
      </c>
      <c r="R572" t="str">
        <f t="shared" si="17"/>
        <v>1</v>
      </c>
    </row>
    <row r="573" spans="1:18" x14ac:dyDescent="0.25">
      <c r="A573" t="s">
        <v>8</v>
      </c>
      <c r="B573" s="9">
        <v>26</v>
      </c>
      <c r="C573" s="9">
        <v>5</v>
      </c>
      <c r="D573" s="9">
        <v>4</v>
      </c>
      <c r="E573" s="9">
        <v>125</v>
      </c>
      <c r="F573" s="9">
        <v>24</v>
      </c>
      <c r="G573" s="9">
        <v>5.208333333333333</v>
      </c>
      <c r="H573" s="9">
        <v>3</v>
      </c>
      <c r="I573" s="9">
        <v>36</v>
      </c>
      <c r="J573" s="9">
        <v>281</v>
      </c>
      <c r="K573" s="9">
        <v>45</v>
      </c>
      <c r="L573" s="9">
        <v>6.2444444444444445</v>
      </c>
      <c r="M573" s="9">
        <v>8</v>
      </c>
      <c r="N573" s="9">
        <v>31</v>
      </c>
      <c r="O573" s="9">
        <v>4</v>
      </c>
      <c r="Q573" t="str">
        <f t="shared" si="16"/>
        <v>1</v>
      </c>
      <c r="R573" t="str">
        <f t="shared" si="17"/>
        <v>1</v>
      </c>
    </row>
    <row r="574" spans="1:18" x14ac:dyDescent="0.25">
      <c r="A574" t="s">
        <v>8</v>
      </c>
      <c r="B574" s="9">
        <v>26</v>
      </c>
      <c r="C574" s="9">
        <v>5</v>
      </c>
      <c r="D574" s="9">
        <v>5</v>
      </c>
      <c r="E574" s="9">
        <v>121</v>
      </c>
      <c r="F574" s="9">
        <v>27</v>
      </c>
      <c r="G574" s="9">
        <v>4.4814814814814818</v>
      </c>
      <c r="H574" s="9">
        <v>3</v>
      </c>
      <c r="I574" s="9">
        <v>19</v>
      </c>
      <c r="J574" s="9">
        <v>592</v>
      </c>
      <c r="K574" s="9">
        <v>53</v>
      </c>
      <c r="L574" s="9">
        <v>11.169811320754716</v>
      </c>
      <c r="M574" s="9">
        <v>13</v>
      </c>
      <c r="N574" s="9">
        <v>47</v>
      </c>
      <c r="O574" s="9">
        <v>5</v>
      </c>
      <c r="Q574" t="str">
        <f t="shared" si="16"/>
        <v>1</v>
      </c>
      <c r="R574" t="str">
        <f t="shared" si="17"/>
        <v>1</v>
      </c>
    </row>
    <row r="575" spans="1:18" x14ac:dyDescent="0.25">
      <c r="A575" t="s">
        <v>8</v>
      </c>
      <c r="B575" s="9">
        <v>26</v>
      </c>
      <c r="C575" s="9">
        <v>5</v>
      </c>
      <c r="D575" s="9">
        <v>6</v>
      </c>
      <c r="E575" s="9">
        <v>141</v>
      </c>
      <c r="F575" s="9">
        <v>21</v>
      </c>
      <c r="G575" s="9">
        <v>6.7142857142857144</v>
      </c>
      <c r="H575" s="9">
        <v>3</v>
      </c>
      <c r="I575" s="9">
        <v>30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6</v>
      </c>
      <c r="Q575" t="str">
        <f t="shared" si="16"/>
        <v>1</v>
      </c>
      <c r="R575" t="str">
        <f t="shared" si="17"/>
        <v>0</v>
      </c>
    </row>
    <row r="576" spans="1:18" x14ac:dyDescent="0.25">
      <c r="A576" t="s">
        <v>8</v>
      </c>
      <c r="B576" s="9">
        <v>26</v>
      </c>
      <c r="C576" s="9">
        <v>5</v>
      </c>
      <c r="D576" s="9">
        <v>7</v>
      </c>
      <c r="E576" s="9">
        <v>0</v>
      </c>
      <c r="F576" s="9">
        <v>0</v>
      </c>
      <c r="G576" s="9" t="e">
        <v>#DIV/0!</v>
      </c>
      <c r="H576" s="9">
        <v>0</v>
      </c>
      <c r="I576" s="9" t="e">
        <v>#N/A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7</v>
      </c>
      <c r="Q576" t="str">
        <f t="shared" si="16"/>
        <v>0</v>
      </c>
      <c r="R576" t="str">
        <f t="shared" si="17"/>
        <v>0</v>
      </c>
    </row>
    <row r="577" spans="1:18" x14ac:dyDescent="0.25">
      <c r="A577" t="s">
        <v>8</v>
      </c>
      <c r="B577" s="9">
        <v>26</v>
      </c>
      <c r="C577" s="9">
        <v>5</v>
      </c>
      <c r="D577" s="9">
        <v>8</v>
      </c>
      <c r="E577" s="9">
        <v>0</v>
      </c>
      <c r="F577" s="9">
        <v>0</v>
      </c>
      <c r="G577" s="9" t="e">
        <v>#DIV/0!</v>
      </c>
      <c r="H577" s="9">
        <v>0</v>
      </c>
      <c r="I577" s="9" t="e">
        <v>#N/A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8</v>
      </c>
      <c r="Q577" t="str">
        <f t="shared" si="16"/>
        <v>0</v>
      </c>
      <c r="R577" t="str">
        <f t="shared" si="17"/>
        <v>0</v>
      </c>
    </row>
    <row r="578" spans="1:18" x14ac:dyDescent="0.25">
      <c r="A578" t="s">
        <v>8</v>
      </c>
      <c r="B578" s="9">
        <v>27</v>
      </c>
      <c r="C578" s="9">
        <v>1</v>
      </c>
      <c r="D578" s="9">
        <v>1</v>
      </c>
      <c r="E578" s="9">
        <v>0</v>
      </c>
      <c r="F578" s="9">
        <v>0</v>
      </c>
      <c r="G578" s="9" t="e">
        <v>#DIV/0!</v>
      </c>
      <c r="H578" s="9">
        <v>0</v>
      </c>
      <c r="I578" s="9" t="e">
        <v>#N/A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1</v>
      </c>
      <c r="Q578" t="str">
        <f t="shared" si="16"/>
        <v>0</v>
      </c>
      <c r="R578" t="str">
        <f t="shared" si="17"/>
        <v>0</v>
      </c>
    </row>
    <row r="579" spans="1:18" x14ac:dyDescent="0.25">
      <c r="A579" t="s">
        <v>8</v>
      </c>
      <c r="B579" s="9">
        <v>27</v>
      </c>
      <c r="C579" s="9">
        <v>1</v>
      </c>
      <c r="D579" s="9">
        <v>2</v>
      </c>
      <c r="E579" s="9">
        <v>0</v>
      </c>
      <c r="F579" s="9">
        <v>0</v>
      </c>
      <c r="G579" s="9" t="e">
        <v>#DIV/0!</v>
      </c>
      <c r="H579" s="9">
        <v>0</v>
      </c>
      <c r="I579" s="9" t="e">
        <v>#N/A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2</v>
      </c>
      <c r="Q579" t="str">
        <f t="shared" ref="Q579:Q638" si="18">IF(E579&gt;0,"1","0")</f>
        <v>0</v>
      </c>
      <c r="R579" t="str">
        <f t="shared" ref="R579:R638" si="19">IF(J579&gt;0,"1","0")</f>
        <v>0</v>
      </c>
    </row>
    <row r="580" spans="1:18" x14ac:dyDescent="0.25">
      <c r="A580" t="s">
        <v>8</v>
      </c>
      <c r="B580" s="9">
        <v>27</v>
      </c>
      <c r="C580" s="9">
        <v>1</v>
      </c>
      <c r="D580" s="9">
        <v>3</v>
      </c>
      <c r="E580" s="9">
        <v>99</v>
      </c>
      <c r="F580" s="9">
        <v>14</v>
      </c>
      <c r="G580" s="9">
        <v>7.0714285714285712</v>
      </c>
      <c r="H580" s="9">
        <v>5</v>
      </c>
      <c r="I580" s="9">
        <v>17</v>
      </c>
      <c r="J580" s="9">
        <v>332</v>
      </c>
      <c r="K580" s="9">
        <v>47</v>
      </c>
      <c r="L580" s="9">
        <v>7.0638297872340425</v>
      </c>
      <c r="M580" s="9">
        <v>8</v>
      </c>
      <c r="N580" s="9">
        <v>42</v>
      </c>
      <c r="O580" s="9">
        <v>3</v>
      </c>
      <c r="Q580" t="str">
        <f t="shared" si="18"/>
        <v>1</v>
      </c>
      <c r="R580" t="str">
        <f t="shared" si="19"/>
        <v>1</v>
      </c>
    </row>
    <row r="581" spans="1:18" x14ac:dyDescent="0.25">
      <c r="A581" t="s">
        <v>8</v>
      </c>
      <c r="B581" s="9">
        <v>27</v>
      </c>
      <c r="C581" s="9">
        <v>1</v>
      </c>
      <c r="D581" s="9">
        <v>4</v>
      </c>
      <c r="E581" s="9">
        <v>242</v>
      </c>
      <c r="F581" s="9">
        <v>27</v>
      </c>
      <c r="G581" s="9">
        <v>8.9629629629629637</v>
      </c>
      <c r="H581" s="9">
        <v>5</v>
      </c>
      <c r="I581" s="9">
        <v>35</v>
      </c>
      <c r="J581" s="9">
        <v>670</v>
      </c>
      <c r="K581" s="9">
        <v>57</v>
      </c>
      <c r="L581" s="9">
        <v>11.754385964912281</v>
      </c>
      <c r="M581" s="9">
        <v>19</v>
      </c>
      <c r="N581" s="9">
        <v>68</v>
      </c>
      <c r="O581" s="9">
        <v>4</v>
      </c>
      <c r="Q581" t="str">
        <f t="shared" si="18"/>
        <v>1</v>
      </c>
      <c r="R581" t="str">
        <f t="shared" si="19"/>
        <v>1</v>
      </c>
    </row>
    <row r="582" spans="1:18" x14ac:dyDescent="0.25">
      <c r="A582" t="s">
        <v>8</v>
      </c>
      <c r="B582" s="9">
        <v>27</v>
      </c>
      <c r="C582" s="9">
        <v>1</v>
      </c>
      <c r="D582" s="9">
        <v>5</v>
      </c>
      <c r="E582" s="9">
        <v>154</v>
      </c>
      <c r="F582" s="9">
        <v>24</v>
      </c>
      <c r="G582" s="9">
        <v>6.416666666666667</v>
      </c>
      <c r="H582" s="9">
        <v>5</v>
      </c>
      <c r="I582" s="9">
        <v>20</v>
      </c>
      <c r="J582" s="9">
        <v>397</v>
      </c>
      <c r="K582" s="9">
        <v>52</v>
      </c>
      <c r="L582" s="9">
        <v>7.634615384615385</v>
      </c>
      <c r="M582" s="9">
        <v>15</v>
      </c>
      <c r="N582" s="9">
        <v>27</v>
      </c>
      <c r="O582" s="9">
        <v>5</v>
      </c>
      <c r="Q582" t="str">
        <f t="shared" si="18"/>
        <v>1</v>
      </c>
      <c r="R582" t="str">
        <f t="shared" si="19"/>
        <v>1</v>
      </c>
    </row>
    <row r="583" spans="1:18" x14ac:dyDescent="0.25">
      <c r="A583" t="s">
        <v>8</v>
      </c>
      <c r="B583" s="9">
        <v>27</v>
      </c>
      <c r="C583" s="9">
        <v>1</v>
      </c>
      <c r="D583" s="9">
        <v>6</v>
      </c>
      <c r="E583" s="9">
        <v>215</v>
      </c>
      <c r="F583" s="9">
        <v>17</v>
      </c>
      <c r="G583" s="9">
        <v>12.647058823529411</v>
      </c>
      <c r="H583" s="9">
        <v>7</v>
      </c>
      <c r="I583" s="9">
        <v>36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6</v>
      </c>
      <c r="Q583" t="str">
        <f t="shared" si="18"/>
        <v>1</v>
      </c>
      <c r="R583" t="str">
        <f t="shared" si="19"/>
        <v>0</v>
      </c>
    </row>
    <row r="584" spans="1:18" x14ac:dyDescent="0.25">
      <c r="A584" t="s">
        <v>8</v>
      </c>
      <c r="B584" s="9">
        <v>27</v>
      </c>
      <c r="C584" s="9">
        <v>1</v>
      </c>
      <c r="D584" s="9">
        <v>7</v>
      </c>
      <c r="E584" s="9">
        <v>0</v>
      </c>
      <c r="F584" s="9">
        <v>0</v>
      </c>
      <c r="G584" s="9" t="e">
        <v>#DIV/0!</v>
      </c>
      <c r="H584" s="9">
        <v>0</v>
      </c>
      <c r="I584" s="9" t="e">
        <v>#N/A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7</v>
      </c>
      <c r="Q584" t="str">
        <f t="shared" si="18"/>
        <v>0</v>
      </c>
      <c r="R584" t="str">
        <f t="shared" si="19"/>
        <v>0</v>
      </c>
    </row>
    <row r="585" spans="1:18" x14ac:dyDescent="0.25">
      <c r="A585" t="s">
        <v>8</v>
      </c>
      <c r="B585" s="9">
        <v>27</v>
      </c>
      <c r="C585" s="9">
        <v>1</v>
      </c>
      <c r="D585" s="9">
        <v>8</v>
      </c>
      <c r="E585" s="9">
        <v>0</v>
      </c>
      <c r="F585" s="9">
        <v>0</v>
      </c>
      <c r="G585" s="9" t="e">
        <v>#DIV/0!</v>
      </c>
      <c r="H585" s="9">
        <v>0</v>
      </c>
      <c r="I585" s="9" t="e">
        <v>#N/A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8</v>
      </c>
      <c r="Q585" t="str">
        <f t="shared" si="18"/>
        <v>0</v>
      </c>
      <c r="R585" t="str">
        <f t="shared" si="19"/>
        <v>0</v>
      </c>
    </row>
    <row r="586" spans="1:18" x14ac:dyDescent="0.25">
      <c r="A586" t="s">
        <v>8</v>
      </c>
      <c r="B586" s="9">
        <v>27</v>
      </c>
      <c r="C586" s="9">
        <v>1</v>
      </c>
      <c r="D586" s="9">
        <v>9</v>
      </c>
      <c r="E586" s="9">
        <v>0</v>
      </c>
      <c r="F586" s="9">
        <v>0</v>
      </c>
      <c r="G586" s="9" t="e">
        <v>#DIV/0!</v>
      </c>
      <c r="H586" s="9">
        <v>0</v>
      </c>
      <c r="I586" s="9" t="e">
        <v>#N/A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9</v>
      </c>
      <c r="Q586" t="str">
        <f t="shared" si="18"/>
        <v>0</v>
      </c>
      <c r="R586" t="str">
        <f t="shared" si="19"/>
        <v>0</v>
      </c>
    </row>
    <row r="587" spans="1:18" x14ac:dyDescent="0.25">
      <c r="A587" t="s">
        <v>8</v>
      </c>
      <c r="B587" s="9">
        <v>28</v>
      </c>
      <c r="C587" s="9">
        <v>7</v>
      </c>
      <c r="D587" s="9">
        <v>1</v>
      </c>
      <c r="E587" s="9">
        <v>0</v>
      </c>
      <c r="F587" s="9">
        <v>0</v>
      </c>
      <c r="G587" s="9" t="e">
        <v>#DIV/0!</v>
      </c>
      <c r="H587" s="9">
        <v>0</v>
      </c>
      <c r="I587" s="9" t="e">
        <v>#N/A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1</v>
      </c>
      <c r="Q587" t="str">
        <f t="shared" si="18"/>
        <v>0</v>
      </c>
      <c r="R587" t="str">
        <f t="shared" si="19"/>
        <v>0</v>
      </c>
    </row>
    <row r="588" spans="1:18" x14ac:dyDescent="0.25">
      <c r="A588" t="s">
        <v>8</v>
      </c>
      <c r="B588" s="9">
        <v>28</v>
      </c>
      <c r="C588" s="9">
        <v>7</v>
      </c>
      <c r="D588" s="9">
        <v>2</v>
      </c>
      <c r="E588" s="9">
        <v>0</v>
      </c>
      <c r="F588" s="9">
        <v>0</v>
      </c>
      <c r="G588" s="9" t="e">
        <v>#DIV/0!</v>
      </c>
      <c r="H588" s="9">
        <v>0</v>
      </c>
      <c r="I588" s="9" t="e">
        <v>#N/A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2</v>
      </c>
      <c r="Q588" t="str">
        <f t="shared" si="18"/>
        <v>0</v>
      </c>
      <c r="R588" t="str">
        <f t="shared" si="19"/>
        <v>0</v>
      </c>
    </row>
    <row r="589" spans="1:18" x14ac:dyDescent="0.25">
      <c r="A589" t="s">
        <v>8</v>
      </c>
      <c r="B589" s="9">
        <v>28</v>
      </c>
      <c r="C589" s="9">
        <v>7</v>
      </c>
      <c r="D589" s="9">
        <v>3</v>
      </c>
      <c r="E589" s="9">
        <v>201</v>
      </c>
      <c r="F589" s="9">
        <v>30</v>
      </c>
      <c r="G589" s="9">
        <v>6.7</v>
      </c>
      <c r="H589" s="9">
        <v>6</v>
      </c>
      <c r="I589" s="9">
        <v>28</v>
      </c>
      <c r="J589" s="9">
        <v>663</v>
      </c>
      <c r="K589" s="9">
        <v>55</v>
      </c>
      <c r="L589" s="9">
        <v>12.054545454545455</v>
      </c>
      <c r="M589" s="9">
        <v>21</v>
      </c>
      <c r="N589" s="9">
        <v>46</v>
      </c>
      <c r="O589" s="9">
        <v>3</v>
      </c>
      <c r="Q589" t="str">
        <f t="shared" si="18"/>
        <v>1</v>
      </c>
      <c r="R589" t="str">
        <f t="shared" si="19"/>
        <v>1</v>
      </c>
    </row>
    <row r="590" spans="1:18" x14ac:dyDescent="0.25">
      <c r="A590" t="s">
        <v>8</v>
      </c>
      <c r="B590" s="9">
        <v>28</v>
      </c>
      <c r="C590" s="9">
        <v>7</v>
      </c>
      <c r="D590" s="9">
        <v>4</v>
      </c>
      <c r="E590" s="9">
        <v>181</v>
      </c>
      <c r="F590" s="9">
        <v>30</v>
      </c>
      <c r="G590" s="9">
        <v>6.0333333333333332</v>
      </c>
      <c r="H590" s="9">
        <v>7</v>
      </c>
      <c r="I590" s="9">
        <v>27</v>
      </c>
      <c r="J590" s="9">
        <v>451</v>
      </c>
      <c r="K590" s="9">
        <v>58</v>
      </c>
      <c r="L590" s="9">
        <v>7.7758620689655169</v>
      </c>
      <c r="M590" s="9">
        <v>15</v>
      </c>
      <c r="N590" s="9">
        <v>45</v>
      </c>
      <c r="O590" s="9">
        <v>4</v>
      </c>
      <c r="Q590" t="str">
        <f t="shared" si="18"/>
        <v>1</v>
      </c>
      <c r="R590" t="str">
        <f t="shared" si="19"/>
        <v>1</v>
      </c>
    </row>
    <row r="591" spans="1:18" x14ac:dyDescent="0.25">
      <c r="A591" t="s">
        <v>8</v>
      </c>
      <c r="B591" s="9">
        <v>28</v>
      </c>
      <c r="C591" s="9">
        <v>7</v>
      </c>
      <c r="D591" s="9">
        <v>5</v>
      </c>
      <c r="E591" s="9">
        <v>142</v>
      </c>
      <c r="F591" s="9">
        <v>27</v>
      </c>
      <c r="G591" s="9">
        <v>5.2592592592592595</v>
      </c>
      <c r="H591" s="9">
        <v>3</v>
      </c>
      <c r="I591" s="9">
        <v>19</v>
      </c>
      <c r="J591" s="9">
        <v>471</v>
      </c>
      <c r="K591" s="9">
        <v>50</v>
      </c>
      <c r="L591" s="9">
        <v>9.42</v>
      </c>
      <c r="M591" s="9">
        <v>18</v>
      </c>
      <c r="N591" s="9">
        <v>23</v>
      </c>
      <c r="O591" s="9">
        <v>5</v>
      </c>
      <c r="Q591" t="str">
        <f t="shared" si="18"/>
        <v>1</v>
      </c>
      <c r="R591" t="str">
        <f t="shared" si="19"/>
        <v>1</v>
      </c>
    </row>
    <row r="592" spans="1:18" x14ac:dyDescent="0.25">
      <c r="A592" t="s">
        <v>8</v>
      </c>
      <c r="B592" s="9">
        <v>28</v>
      </c>
      <c r="C592" s="9">
        <v>7</v>
      </c>
      <c r="D592" s="9">
        <v>6</v>
      </c>
      <c r="E592" s="9">
        <v>175</v>
      </c>
      <c r="F592" s="9">
        <v>25</v>
      </c>
      <c r="G592" s="9">
        <v>7</v>
      </c>
      <c r="H592" s="9">
        <v>6</v>
      </c>
      <c r="I592" s="9">
        <v>24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6</v>
      </c>
      <c r="Q592" t="str">
        <f t="shared" si="18"/>
        <v>1</v>
      </c>
      <c r="R592" t="str">
        <f t="shared" si="19"/>
        <v>0</v>
      </c>
    </row>
    <row r="593" spans="1:18" x14ac:dyDescent="0.25">
      <c r="A593" t="s">
        <v>8</v>
      </c>
      <c r="B593" s="9">
        <v>28</v>
      </c>
      <c r="C593" s="9">
        <v>7</v>
      </c>
      <c r="D593" s="9">
        <v>7</v>
      </c>
      <c r="E593" s="9">
        <v>0</v>
      </c>
      <c r="F593" s="9">
        <v>0</v>
      </c>
      <c r="G593" s="9" t="e">
        <v>#DIV/0!</v>
      </c>
      <c r="H593" s="9">
        <v>0</v>
      </c>
      <c r="I593" s="9" t="e">
        <v>#N/A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7</v>
      </c>
      <c r="Q593" t="str">
        <f t="shared" si="18"/>
        <v>0</v>
      </c>
      <c r="R593" t="str">
        <f t="shared" si="19"/>
        <v>0</v>
      </c>
    </row>
    <row r="594" spans="1:18" x14ac:dyDescent="0.25">
      <c r="A594" t="s">
        <v>8</v>
      </c>
      <c r="B594" s="9">
        <v>28</v>
      </c>
      <c r="C594" s="9">
        <v>7</v>
      </c>
      <c r="D594" s="9">
        <v>8</v>
      </c>
      <c r="E594" s="9">
        <v>0</v>
      </c>
      <c r="F594" s="9">
        <v>0</v>
      </c>
      <c r="G594" s="9" t="e">
        <v>#DIV/0!</v>
      </c>
      <c r="H594" s="9">
        <v>0</v>
      </c>
      <c r="I594" s="9" t="e">
        <v>#N/A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8</v>
      </c>
      <c r="Q594" t="str">
        <f t="shared" si="18"/>
        <v>0</v>
      </c>
      <c r="R594" t="str">
        <f t="shared" si="19"/>
        <v>0</v>
      </c>
    </row>
    <row r="595" spans="1:18" x14ac:dyDescent="0.25">
      <c r="A595" t="s">
        <v>8</v>
      </c>
      <c r="B595" s="9">
        <v>28</v>
      </c>
      <c r="C595" s="9">
        <v>7</v>
      </c>
      <c r="D595" s="9">
        <v>9</v>
      </c>
      <c r="E595" s="9">
        <v>0</v>
      </c>
      <c r="F595" s="9">
        <v>0</v>
      </c>
      <c r="G595" s="9" t="e">
        <v>#DIV/0!</v>
      </c>
      <c r="H595" s="9">
        <v>0</v>
      </c>
      <c r="I595" s="9" t="e">
        <v>#N/A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9</v>
      </c>
      <c r="Q595" t="str">
        <f t="shared" si="18"/>
        <v>0</v>
      </c>
      <c r="R595" t="str">
        <f t="shared" si="19"/>
        <v>0</v>
      </c>
    </row>
    <row r="596" spans="1:18" x14ac:dyDescent="0.25">
      <c r="A596" t="s">
        <v>8</v>
      </c>
      <c r="B596" s="9">
        <v>29</v>
      </c>
      <c r="C596" s="9">
        <v>6</v>
      </c>
      <c r="D596" s="9">
        <v>1</v>
      </c>
      <c r="E596" s="9">
        <v>0</v>
      </c>
      <c r="F596" s="9">
        <v>0</v>
      </c>
      <c r="G596" s="9" t="e">
        <v>#DIV/0!</v>
      </c>
      <c r="H596" s="9">
        <v>0</v>
      </c>
      <c r="I596" s="9" t="e">
        <v>#N/A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1</v>
      </c>
      <c r="Q596" t="str">
        <f t="shared" si="18"/>
        <v>0</v>
      </c>
      <c r="R596" t="str">
        <f t="shared" si="19"/>
        <v>0</v>
      </c>
    </row>
    <row r="597" spans="1:18" x14ac:dyDescent="0.25">
      <c r="A597" t="s">
        <v>8</v>
      </c>
      <c r="B597" s="9">
        <v>29</v>
      </c>
      <c r="C597" s="9">
        <v>6</v>
      </c>
      <c r="D597" s="9">
        <v>2</v>
      </c>
      <c r="E597" s="9">
        <v>0</v>
      </c>
      <c r="F597" s="9">
        <v>0</v>
      </c>
      <c r="G597" s="9" t="e">
        <v>#DIV/0!</v>
      </c>
      <c r="H597" s="9">
        <v>0</v>
      </c>
      <c r="I597" s="9" t="e">
        <v>#N/A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2</v>
      </c>
      <c r="Q597" t="str">
        <f t="shared" si="18"/>
        <v>0</v>
      </c>
      <c r="R597" t="str">
        <f t="shared" si="19"/>
        <v>0</v>
      </c>
    </row>
    <row r="598" spans="1:18" x14ac:dyDescent="0.25">
      <c r="A598" t="s">
        <v>8</v>
      </c>
      <c r="B598" s="9">
        <v>29</v>
      </c>
      <c r="C598" s="9">
        <v>6</v>
      </c>
      <c r="D598" s="9">
        <v>3</v>
      </c>
      <c r="E598" s="9">
        <v>203</v>
      </c>
      <c r="F598" s="9">
        <v>26</v>
      </c>
      <c r="G598" s="9">
        <v>7.8076923076923075</v>
      </c>
      <c r="H598" s="9">
        <v>6</v>
      </c>
      <c r="I598" s="9">
        <v>36</v>
      </c>
      <c r="J598" s="9">
        <v>521</v>
      </c>
      <c r="K598" s="9">
        <v>60</v>
      </c>
      <c r="L598" s="9">
        <v>8.6833333333333336</v>
      </c>
      <c r="M598" s="9">
        <v>13</v>
      </c>
      <c r="N598" s="9">
        <v>54</v>
      </c>
      <c r="O598" s="9">
        <v>3</v>
      </c>
      <c r="Q598" t="str">
        <f t="shared" si="18"/>
        <v>1</v>
      </c>
      <c r="R598" t="str">
        <f t="shared" si="19"/>
        <v>1</v>
      </c>
    </row>
    <row r="599" spans="1:18" x14ac:dyDescent="0.25">
      <c r="A599" t="s">
        <v>8</v>
      </c>
      <c r="B599" s="9">
        <v>29</v>
      </c>
      <c r="C599" s="9">
        <v>6</v>
      </c>
      <c r="D599" s="9">
        <v>4</v>
      </c>
      <c r="E599" s="9">
        <v>234</v>
      </c>
      <c r="F599" s="9">
        <v>22</v>
      </c>
      <c r="G599" s="9">
        <v>10.636363636363637</v>
      </c>
      <c r="H599" s="9">
        <v>9</v>
      </c>
      <c r="I599" s="9">
        <v>21</v>
      </c>
      <c r="J599" s="9">
        <v>460</v>
      </c>
      <c r="K599" s="9">
        <v>58</v>
      </c>
      <c r="L599" s="9">
        <v>7.931034482758621</v>
      </c>
      <c r="M599" s="9">
        <v>15</v>
      </c>
      <c r="N599" s="9">
        <v>28</v>
      </c>
      <c r="O599" s="9">
        <v>4</v>
      </c>
      <c r="Q599" t="str">
        <f t="shared" si="18"/>
        <v>1</v>
      </c>
      <c r="R599" t="str">
        <f t="shared" si="19"/>
        <v>1</v>
      </c>
    </row>
    <row r="600" spans="1:18" x14ac:dyDescent="0.25">
      <c r="A600" t="s">
        <v>8</v>
      </c>
      <c r="B600" s="9">
        <v>29</v>
      </c>
      <c r="C600" s="9">
        <v>6</v>
      </c>
      <c r="D600" s="9">
        <v>5</v>
      </c>
      <c r="E600" s="9">
        <v>202</v>
      </c>
      <c r="F600" s="9">
        <v>24</v>
      </c>
      <c r="G600" s="9">
        <v>8.4166666666666661</v>
      </c>
      <c r="H600" s="9">
        <v>6</v>
      </c>
      <c r="I600" s="9">
        <v>30</v>
      </c>
      <c r="J600" s="9">
        <v>448</v>
      </c>
      <c r="K600" s="9">
        <v>56</v>
      </c>
      <c r="L600" s="9">
        <v>8</v>
      </c>
      <c r="M600" s="9">
        <v>17</v>
      </c>
      <c r="N600" s="9">
        <v>39</v>
      </c>
      <c r="O600" s="9">
        <v>5</v>
      </c>
      <c r="Q600" t="str">
        <f t="shared" si="18"/>
        <v>1</v>
      </c>
      <c r="R600" t="str">
        <f t="shared" si="19"/>
        <v>1</v>
      </c>
    </row>
    <row r="601" spans="1:18" x14ac:dyDescent="0.25">
      <c r="A601" t="s">
        <v>8</v>
      </c>
      <c r="B601" s="9">
        <v>29</v>
      </c>
      <c r="C601" s="9">
        <v>6</v>
      </c>
      <c r="D601" s="9">
        <v>6</v>
      </c>
      <c r="E601" s="9">
        <v>180</v>
      </c>
      <c r="F601" s="9">
        <v>24</v>
      </c>
      <c r="G601" s="9">
        <v>7.5</v>
      </c>
      <c r="H601" s="9">
        <v>5</v>
      </c>
      <c r="I601" s="9">
        <v>33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6</v>
      </c>
      <c r="Q601" t="str">
        <f t="shared" si="18"/>
        <v>1</v>
      </c>
      <c r="R601" t="str">
        <f t="shared" si="19"/>
        <v>0</v>
      </c>
    </row>
    <row r="602" spans="1:18" x14ac:dyDescent="0.25">
      <c r="A602" t="s">
        <v>8</v>
      </c>
      <c r="B602" s="9">
        <v>29</v>
      </c>
      <c r="C602" s="9">
        <v>6</v>
      </c>
      <c r="D602" s="9">
        <v>7</v>
      </c>
      <c r="E602" s="9">
        <v>0</v>
      </c>
      <c r="F602" s="9">
        <v>0</v>
      </c>
      <c r="G602" s="9" t="e">
        <v>#DIV/0!</v>
      </c>
      <c r="H602" s="9">
        <v>0</v>
      </c>
      <c r="I602" s="9" t="e">
        <v>#N/A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7</v>
      </c>
      <c r="Q602" t="str">
        <f t="shared" si="18"/>
        <v>0</v>
      </c>
      <c r="R602" t="str">
        <f t="shared" si="19"/>
        <v>0</v>
      </c>
    </row>
    <row r="603" spans="1:18" x14ac:dyDescent="0.25">
      <c r="A603" t="s">
        <v>8</v>
      </c>
      <c r="B603" s="9">
        <v>29</v>
      </c>
      <c r="C603" s="9">
        <v>6</v>
      </c>
      <c r="D603" s="9">
        <v>8</v>
      </c>
      <c r="E603" s="9">
        <v>0</v>
      </c>
      <c r="F603" s="9">
        <v>0</v>
      </c>
      <c r="G603" s="9" t="e">
        <v>#DIV/0!</v>
      </c>
      <c r="H603" s="9">
        <v>0</v>
      </c>
      <c r="I603" s="9" t="e">
        <v>#N/A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8</v>
      </c>
      <c r="Q603" t="str">
        <f t="shared" si="18"/>
        <v>0</v>
      </c>
      <c r="R603" t="str">
        <f t="shared" si="19"/>
        <v>0</v>
      </c>
    </row>
    <row r="604" spans="1:18" x14ac:dyDescent="0.25">
      <c r="A604" t="s">
        <v>8</v>
      </c>
      <c r="B604" s="9">
        <v>29</v>
      </c>
      <c r="C604" s="9">
        <v>6</v>
      </c>
      <c r="D604" s="9">
        <v>9</v>
      </c>
      <c r="E604" s="9">
        <v>0</v>
      </c>
      <c r="F604" s="9">
        <v>0</v>
      </c>
      <c r="G604" s="9" t="e">
        <v>#DIV/0!</v>
      </c>
      <c r="H604" s="9">
        <v>0</v>
      </c>
      <c r="I604" s="9" t="e">
        <v>#N/A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9</v>
      </c>
      <c r="Q604" t="str">
        <f t="shared" si="18"/>
        <v>0</v>
      </c>
      <c r="R604" t="str">
        <f t="shared" si="19"/>
        <v>0</v>
      </c>
    </row>
    <row r="605" spans="1:18" x14ac:dyDescent="0.25">
      <c r="A605" t="s">
        <v>8</v>
      </c>
      <c r="B605" s="9">
        <v>29</v>
      </c>
      <c r="C605" s="9">
        <v>6</v>
      </c>
      <c r="D605" s="9">
        <v>10</v>
      </c>
      <c r="E605" s="9">
        <v>0</v>
      </c>
      <c r="F605" s="9">
        <v>0</v>
      </c>
      <c r="G605" s="9" t="e">
        <v>#DIV/0!</v>
      </c>
      <c r="H605" s="9">
        <v>0</v>
      </c>
      <c r="I605" s="9" t="e">
        <v>#N/A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10</v>
      </c>
      <c r="Q605" t="str">
        <f t="shared" si="18"/>
        <v>0</v>
      </c>
      <c r="R605" t="str">
        <f t="shared" si="19"/>
        <v>0</v>
      </c>
    </row>
    <row r="606" spans="1:18" x14ac:dyDescent="0.25">
      <c r="A606" t="s">
        <v>8</v>
      </c>
      <c r="B606" s="9">
        <v>29</v>
      </c>
      <c r="C606" s="9">
        <v>6</v>
      </c>
      <c r="D606" s="9">
        <v>11</v>
      </c>
      <c r="E606" s="9">
        <v>0</v>
      </c>
      <c r="F606" s="9">
        <v>0</v>
      </c>
      <c r="G606" s="9" t="e">
        <v>#DIV/0!</v>
      </c>
      <c r="H606" s="9">
        <v>0</v>
      </c>
      <c r="I606" s="9" t="e">
        <v>#N/A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11</v>
      </c>
      <c r="Q606" t="str">
        <f t="shared" si="18"/>
        <v>0</v>
      </c>
      <c r="R606" t="str">
        <f t="shared" si="19"/>
        <v>0</v>
      </c>
    </row>
    <row r="607" spans="1:18" x14ac:dyDescent="0.25">
      <c r="A607" t="s">
        <v>8</v>
      </c>
      <c r="B607" s="9">
        <v>30</v>
      </c>
      <c r="C607" s="9">
        <v>3</v>
      </c>
      <c r="D607" s="9">
        <v>1</v>
      </c>
      <c r="E607" s="9">
        <v>0</v>
      </c>
      <c r="F607" s="9">
        <v>0</v>
      </c>
      <c r="G607" s="9" t="e">
        <v>#DIV/0!</v>
      </c>
      <c r="H607" s="9">
        <v>0</v>
      </c>
      <c r="I607" s="9" t="e">
        <v>#N/A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1</v>
      </c>
      <c r="Q607" t="str">
        <f t="shared" si="18"/>
        <v>0</v>
      </c>
      <c r="R607" t="str">
        <f t="shared" si="19"/>
        <v>0</v>
      </c>
    </row>
    <row r="608" spans="1:18" x14ac:dyDescent="0.25">
      <c r="A608" t="s">
        <v>8</v>
      </c>
      <c r="B608" s="9">
        <v>30</v>
      </c>
      <c r="C608" s="9">
        <v>3</v>
      </c>
      <c r="D608" s="9">
        <v>2</v>
      </c>
      <c r="E608" s="9">
        <v>0</v>
      </c>
      <c r="F608" s="9">
        <v>0</v>
      </c>
      <c r="G608" s="9" t="e">
        <v>#DIV/0!</v>
      </c>
      <c r="H608" s="9">
        <v>0</v>
      </c>
      <c r="I608" s="9" t="e">
        <v>#N/A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2</v>
      </c>
      <c r="Q608" t="str">
        <f t="shared" si="18"/>
        <v>0</v>
      </c>
      <c r="R608" t="str">
        <f t="shared" si="19"/>
        <v>0</v>
      </c>
    </row>
    <row r="609" spans="1:18" x14ac:dyDescent="0.25">
      <c r="A609" t="s">
        <v>8</v>
      </c>
      <c r="B609" s="9">
        <v>30</v>
      </c>
      <c r="C609" s="9">
        <v>3</v>
      </c>
      <c r="D609" s="9">
        <v>3</v>
      </c>
      <c r="E609" s="9">
        <v>174</v>
      </c>
      <c r="F609" s="9">
        <v>25</v>
      </c>
      <c r="G609" s="9">
        <v>6.96</v>
      </c>
      <c r="H609" s="9">
        <v>5</v>
      </c>
      <c r="I609" s="9">
        <v>34</v>
      </c>
      <c r="J609" s="9">
        <v>398</v>
      </c>
      <c r="K609" s="9">
        <v>51</v>
      </c>
      <c r="L609" s="9">
        <v>7.8039215686274508</v>
      </c>
      <c r="M609" s="9">
        <v>14</v>
      </c>
      <c r="N609" s="9">
        <v>31</v>
      </c>
      <c r="O609" s="9">
        <v>3</v>
      </c>
      <c r="Q609" t="str">
        <f t="shared" si="18"/>
        <v>1</v>
      </c>
      <c r="R609" t="str">
        <f t="shared" si="19"/>
        <v>1</v>
      </c>
    </row>
    <row r="610" spans="1:18" x14ac:dyDescent="0.25">
      <c r="A610" t="s">
        <v>8</v>
      </c>
      <c r="B610" s="9">
        <v>30</v>
      </c>
      <c r="C610" s="9">
        <v>3</v>
      </c>
      <c r="D610" s="9">
        <v>4</v>
      </c>
      <c r="E610" s="9">
        <v>125</v>
      </c>
      <c r="F610" s="9">
        <v>20</v>
      </c>
      <c r="G610" s="9">
        <v>6.25</v>
      </c>
      <c r="H610" s="9">
        <v>3</v>
      </c>
      <c r="I610" s="9">
        <v>29</v>
      </c>
      <c r="J610" s="9">
        <v>292</v>
      </c>
      <c r="K610" s="9">
        <v>46</v>
      </c>
      <c r="L610" s="9">
        <v>6.3478260869565215</v>
      </c>
      <c r="M610" s="9">
        <v>9</v>
      </c>
      <c r="N610" s="9">
        <v>33</v>
      </c>
      <c r="O610" s="9">
        <v>4</v>
      </c>
      <c r="Q610" t="str">
        <f t="shared" si="18"/>
        <v>1</v>
      </c>
      <c r="R610" t="str">
        <f t="shared" si="19"/>
        <v>1</v>
      </c>
    </row>
    <row r="611" spans="1:18" x14ac:dyDescent="0.25">
      <c r="A611" t="s">
        <v>8</v>
      </c>
      <c r="B611" s="9">
        <v>30</v>
      </c>
      <c r="C611" s="9">
        <v>3</v>
      </c>
      <c r="D611" s="9">
        <v>5</v>
      </c>
      <c r="E611" s="9">
        <v>177</v>
      </c>
      <c r="F611" s="9">
        <v>30</v>
      </c>
      <c r="G611" s="9">
        <v>5.9</v>
      </c>
      <c r="H611" s="9">
        <v>4</v>
      </c>
      <c r="I611" s="9">
        <v>31</v>
      </c>
      <c r="J611" s="9">
        <v>446</v>
      </c>
      <c r="K611" s="9">
        <v>52</v>
      </c>
      <c r="L611" s="9">
        <v>8.5769230769230766</v>
      </c>
      <c r="M611" s="9">
        <v>17</v>
      </c>
      <c r="N611" s="9">
        <v>33</v>
      </c>
      <c r="O611" s="9">
        <v>5</v>
      </c>
      <c r="Q611" t="str">
        <f t="shared" si="18"/>
        <v>1</v>
      </c>
      <c r="R611" t="str">
        <f t="shared" si="19"/>
        <v>1</v>
      </c>
    </row>
    <row r="612" spans="1:18" x14ac:dyDescent="0.25">
      <c r="A612" t="s">
        <v>8</v>
      </c>
      <c r="B612" s="9">
        <v>30</v>
      </c>
      <c r="C612" s="9">
        <v>3</v>
      </c>
      <c r="D612" s="9">
        <v>6</v>
      </c>
      <c r="E612" s="9">
        <v>182</v>
      </c>
      <c r="F612" s="9">
        <v>28</v>
      </c>
      <c r="G612" s="9">
        <v>6.5</v>
      </c>
      <c r="H612" s="9">
        <v>5</v>
      </c>
      <c r="I612" s="9">
        <v>35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6</v>
      </c>
      <c r="Q612" t="str">
        <f t="shared" si="18"/>
        <v>1</v>
      </c>
      <c r="R612" t="str">
        <f t="shared" si="19"/>
        <v>0</v>
      </c>
    </row>
    <row r="613" spans="1:18" x14ac:dyDescent="0.25">
      <c r="A613" t="s">
        <v>8</v>
      </c>
      <c r="B613" s="9">
        <v>30</v>
      </c>
      <c r="C613" s="9">
        <v>3</v>
      </c>
      <c r="D613" s="9">
        <v>7</v>
      </c>
      <c r="E613" s="9">
        <v>0</v>
      </c>
      <c r="F613" s="9">
        <v>0</v>
      </c>
      <c r="G613" s="9" t="e">
        <v>#DIV/0!</v>
      </c>
      <c r="H613" s="9">
        <v>0</v>
      </c>
      <c r="I613" s="9" t="e">
        <v>#N/A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7</v>
      </c>
      <c r="Q613" t="str">
        <f t="shared" si="18"/>
        <v>0</v>
      </c>
      <c r="R613" t="str">
        <f t="shared" si="19"/>
        <v>0</v>
      </c>
    </row>
    <row r="614" spans="1:18" x14ac:dyDescent="0.25">
      <c r="A614" t="s">
        <v>8</v>
      </c>
      <c r="B614" s="9">
        <v>30</v>
      </c>
      <c r="C614" s="9">
        <v>3</v>
      </c>
      <c r="D614" s="9">
        <v>8</v>
      </c>
      <c r="E614" s="9">
        <v>0</v>
      </c>
      <c r="F614" s="9">
        <v>0</v>
      </c>
      <c r="G614" s="9" t="e">
        <v>#DIV/0!</v>
      </c>
      <c r="H614" s="9">
        <v>0</v>
      </c>
      <c r="I614" s="9" t="e">
        <v>#N/A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8</v>
      </c>
      <c r="Q614" t="str">
        <f t="shared" si="18"/>
        <v>0</v>
      </c>
      <c r="R614" t="str">
        <f t="shared" si="19"/>
        <v>0</v>
      </c>
    </row>
    <row r="615" spans="1:18" x14ac:dyDescent="0.25">
      <c r="A615" t="s">
        <v>8</v>
      </c>
      <c r="B615" s="9">
        <v>30</v>
      </c>
      <c r="C615" s="9">
        <v>3</v>
      </c>
      <c r="D615" s="9">
        <v>9</v>
      </c>
      <c r="E615" s="9">
        <v>0</v>
      </c>
      <c r="F615" s="9">
        <v>0</v>
      </c>
      <c r="G615" s="9" t="e">
        <v>#DIV/0!</v>
      </c>
      <c r="H615" s="9">
        <v>0</v>
      </c>
      <c r="I615" s="9" t="e">
        <v>#N/A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9</v>
      </c>
      <c r="Q615" t="str">
        <f t="shared" si="18"/>
        <v>0</v>
      </c>
      <c r="R615" t="str">
        <f t="shared" si="19"/>
        <v>0</v>
      </c>
    </row>
    <row r="616" spans="1:18" x14ac:dyDescent="0.25">
      <c r="A616" t="s">
        <v>8</v>
      </c>
      <c r="B616" s="9">
        <v>30</v>
      </c>
      <c r="C616" s="9">
        <v>3</v>
      </c>
      <c r="D616" s="9">
        <v>10</v>
      </c>
      <c r="E616" s="9">
        <v>0</v>
      </c>
      <c r="F616" s="9">
        <v>0</v>
      </c>
      <c r="G616" s="9" t="e">
        <v>#DIV/0!</v>
      </c>
      <c r="H616" s="9">
        <v>0</v>
      </c>
      <c r="I616" s="9" t="e">
        <v>#N/A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10</v>
      </c>
      <c r="Q616" t="str">
        <f t="shared" si="18"/>
        <v>0</v>
      </c>
      <c r="R616" t="str">
        <f t="shared" si="19"/>
        <v>0</v>
      </c>
    </row>
    <row r="617" spans="1:18" x14ac:dyDescent="0.25">
      <c r="A617" t="s">
        <v>8</v>
      </c>
      <c r="B617" s="9">
        <v>31</v>
      </c>
      <c r="C617" s="9">
        <v>2</v>
      </c>
      <c r="D617" s="9">
        <v>1</v>
      </c>
      <c r="E617" s="9">
        <v>0</v>
      </c>
      <c r="F617" s="9">
        <v>0</v>
      </c>
      <c r="G617" s="9" t="e">
        <v>#DIV/0!</v>
      </c>
      <c r="H617" s="9">
        <v>0</v>
      </c>
      <c r="I617" s="9" t="e">
        <v>#N/A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1</v>
      </c>
      <c r="Q617" t="str">
        <f t="shared" si="18"/>
        <v>0</v>
      </c>
      <c r="R617" t="str">
        <f t="shared" si="19"/>
        <v>0</v>
      </c>
    </row>
    <row r="618" spans="1:18" x14ac:dyDescent="0.25">
      <c r="A618" t="s">
        <v>8</v>
      </c>
      <c r="B618" s="9">
        <v>31</v>
      </c>
      <c r="C618" s="9">
        <v>2</v>
      </c>
      <c r="D618" s="9">
        <v>2</v>
      </c>
      <c r="E618" s="9">
        <v>0</v>
      </c>
      <c r="F618" s="9">
        <v>0</v>
      </c>
      <c r="G618" s="9" t="e">
        <v>#DIV/0!</v>
      </c>
      <c r="H618" s="9">
        <v>0</v>
      </c>
      <c r="I618" s="9" t="e">
        <v>#N/A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2</v>
      </c>
      <c r="Q618" t="str">
        <f t="shared" si="18"/>
        <v>0</v>
      </c>
      <c r="R618" t="str">
        <f t="shared" si="19"/>
        <v>0</v>
      </c>
    </row>
    <row r="619" spans="1:18" x14ac:dyDescent="0.25">
      <c r="A619" t="s">
        <v>8</v>
      </c>
      <c r="B619" s="9">
        <v>31</v>
      </c>
      <c r="C619" s="9">
        <v>2</v>
      </c>
      <c r="D619" s="9">
        <v>3</v>
      </c>
      <c r="E619" s="9">
        <v>120</v>
      </c>
      <c r="F619" s="9">
        <v>26</v>
      </c>
      <c r="G619" s="9">
        <v>4.615384615384615</v>
      </c>
      <c r="H619" s="9">
        <v>3</v>
      </c>
      <c r="I619" s="9">
        <v>22</v>
      </c>
      <c r="J619" s="9">
        <v>276</v>
      </c>
      <c r="K619" s="9">
        <v>50</v>
      </c>
      <c r="L619" s="9">
        <v>5.52</v>
      </c>
      <c r="M619" s="9">
        <v>7</v>
      </c>
      <c r="N619" s="9">
        <v>25</v>
      </c>
      <c r="O619" s="9">
        <v>3</v>
      </c>
      <c r="Q619" t="str">
        <f t="shared" si="18"/>
        <v>1</v>
      </c>
      <c r="R619" t="str">
        <f t="shared" si="19"/>
        <v>1</v>
      </c>
    </row>
    <row r="620" spans="1:18" x14ac:dyDescent="0.25">
      <c r="A620" t="s">
        <v>8</v>
      </c>
      <c r="B620" s="9">
        <v>31</v>
      </c>
      <c r="C620" s="9">
        <v>2</v>
      </c>
      <c r="D620" s="9">
        <v>4</v>
      </c>
      <c r="E620" s="9">
        <v>130</v>
      </c>
      <c r="F620" s="9">
        <v>27</v>
      </c>
      <c r="G620" s="9">
        <v>4.8148148148148149</v>
      </c>
      <c r="H620" s="9">
        <v>4</v>
      </c>
      <c r="I620" s="9">
        <v>32</v>
      </c>
      <c r="J620" s="9">
        <v>307</v>
      </c>
      <c r="K620" s="9">
        <v>47</v>
      </c>
      <c r="L620" s="9">
        <v>6.5319148936170217</v>
      </c>
      <c r="M620" s="9">
        <v>10</v>
      </c>
      <c r="N620" s="9">
        <v>32</v>
      </c>
      <c r="O620" s="9">
        <v>4</v>
      </c>
      <c r="Q620" t="str">
        <f t="shared" si="18"/>
        <v>1</v>
      </c>
      <c r="R620" t="str">
        <f t="shared" si="19"/>
        <v>1</v>
      </c>
    </row>
    <row r="621" spans="1:18" x14ac:dyDescent="0.25">
      <c r="A621" t="s">
        <v>8</v>
      </c>
      <c r="B621" s="9">
        <v>31</v>
      </c>
      <c r="C621" s="9">
        <v>2</v>
      </c>
      <c r="D621" s="9">
        <v>5</v>
      </c>
      <c r="E621" s="9">
        <v>115</v>
      </c>
      <c r="F621" s="9">
        <v>22</v>
      </c>
      <c r="G621" s="9">
        <v>5.2272727272727275</v>
      </c>
      <c r="H621" s="9">
        <v>1</v>
      </c>
      <c r="I621" s="9">
        <v>32</v>
      </c>
      <c r="J621" s="9">
        <v>454</v>
      </c>
      <c r="K621" s="9">
        <v>56</v>
      </c>
      <c r="L621" s="9">
        <v>8.1071428571428577</v>
      </c>
      <c r="M621" s="9">
        <v>18</v>
      </c>
      <c r="N621" s="9">
        <v>32</v>
      </c>
      <c r="O621" s="9">
        <v>5</v>
      </c>
      <c r="Q621" t="str">
        <f t="shared" si="18"/>
        <v>1</v>
      </c>
      <c r="R621" t="str">
        <f t="shared" si="19"/>
        <v>1</v>
      </c>
    </row>
    <row r="622" spans="1:18" x14ac:dyDescent="0.25">
      <c r="A622" t="s">
        <v>8</v>
      </c>
      <c r="B622" s="9">
        <v>31</v>
      </c>
      <c r="C622" s="9">
        <v>2</v>
      </c>
      <c r="D622" s="9">
        <v>6</v>
      </c>
      <c r="E622" s="9">
        <v>166</v>
      </c>
      <c r="F622" s="9">
        <v>27</v>
      </c>
      <c r="G622" s="9">
        <v>6.1481481481481479</v>
      </c>
      <c r="H622" s="9">
        <v>4</v>
      </c>
      <c r="I622" s="9">
        <v>28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6</v>
      </c>
      <c r="Q622" t="str">
        <f t="shared" si="18"/>
        <v>1</v>
      </c>
      <c r="R622" t="str">
        <f t="shared" si="19"/>
        <v>0</v>
      </c>
    </row>
    <row r="623" spans="1:18" x14ac:dyDescent="0.25">
      <c r="A623" t="s">
        <v>8</v>
      </c>
      <c r="B623" s="9">
        <v>31</v>
      </c>
      <c r="C623" s="9">
        <v>2</v>
      </c>
      <c r="D623" s="9">
        <v>7</v>
      </c>
      <c r="E623" s="9">
        <v>0</v>
      </c>
      <c r="F623" s="9">
        <v>0</v>
      </c>
      <c r="G623" s="9" t="e">
        <v>#DIV/0!</v>
      </c>
      <c r="H623" s="9">
        <v>0</v>
      </c>
      <c r="I623" s="9" t="e">
        <v>#N/A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7</v>
      </c>
      <c r="Q623" t="str">
        <f t="shared" si="18"/>
        <v>0</v>
      </c>
      <c r="R623" t="str">
        <f t="shared" si="19"/>
        <v>0</v>
      </c>
    </row>
    <row r="624" spans="1:18" x14ac:dyDescent="0.25">
      <c r="A624" t="s">
        <v>8</v>
      </c>
      <c r="B624" s="9">
        <v>31</v>
      </c>
      <c r="C624" s="9">
        <v>2</v>
      </c>
      <c r="D624" s="9">
        <v>8</v>
      </c>
      <c r="E624" s="9">
        <v>0</v>
      </c>
      <c r="F624" s="9">
        <v>0</v>
      </c>
      <c r="G624" s="9" t="e">
        <v>#DIV/0!</v>
      </c>
      <c r="H624" s="9">
        <v>0</v>
      </c>
      <c r="I624" s="9" t="e">
        <v>#N/A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8</v>
      </c>
      <c r="Q624" t="str">
        <f t="shared" si="18"/>
        <v>0</v>
      </c>
      <c r="R624" t="str">
        <f t="shared" si="19"/>
        <v>0</v>
      </c>
    </row>
    <row r="625" spans="1:18" x14ac:dyDescent="0.25">
      <c r="A625" t="s">
        <v>8</v>
      </c>
      <c r="B625" s="9">
        <v>31</v>
      </c>
      <c r="C625" s="9">
        <v>2</v>
      </c>
      <c r="D625" s="9">
        <v>9</v>
      </c>
      <c r="E625" s="9">
        <v>0</v>
      </c>
      <c r="F625" s="9">
        <v>0</v>
      </c>
      <c r="G625" s="9" t="e">
        <v>#DIV/0!</v>
      </c>
      <c r="H625" s="9">
        <v>0</v>
      </c>
      <c r="I625" s="9" t="e">
        <v>#N/A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9</v>
      </c>
      <c r="Q625" t="str">
        <f t="shared" si="18"/>
        <v>0</v>
      </c>
      <c r="R625" t="str">
        <f t="shared" si="19"/>
        <v>0</v>
      </c>
    </row>
    <row r="626" spans="1:18" x14ac:dyDescent="0.25">
      <c r="A626" t="s">
        <v>8</v>
      </c>
      <c r="B626" s="9">
        <v>31</v>
      </c>
      <c r="C626" s="9">
        <v>2</v>
      </c>
      <c r="D626" s="9">
        <v>10</v>
      </c>
      <c r="E626" s="9">
        <v>0</v>
      </c>
      <c r="F626" s="9">
        <v>0</v>
      </c>
      <c r="G626" s="9" t="e">
        <v>#DIV/0!</v>
      </c>
      <c r="H626" s="9">
        <v>0</v>
      </c>
      <c r="I626" s="9" t="e">
        <v>#N/A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10</v>
      </c>
      <c r="Q626" t="str">
        <f t="shared" si="18"/>
        <v>0</v>
      </c>
      <c r="R626" t="str">
        <f t="shared" si="19"/>
        <v>0</v>
      </c>
    </row>
    <row r="627" spans="1:18" x14ac:dyDescent="0.25">
      <c r="A627" t="s">
        <v>8</v>
      </c>
      <c r="B627" s="9">
        <v>31</v>
      </c>
      <c r="C627" s="9">
        <v>2</v>
      </c>
      <c r="D627" s="9">
        <v>11</v>
      </c>
      <c r="E627" s="9">
        <v>0</v>
      </c>
      <c r="F627" s="9">
        <v>0</v>
      </c>
      <c r="G627" s="9" t="e">
        <v>#DIV/0!</v>
      </c>
      <c r="H627" s="9">
        <v>0</v>
      </c>
      <c r="I627" s="9" t="e">
        <v>#N/A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11</v>
      </c>
      <c r="Q627" t="str">
        <f t="shared" si="18"/>
        <v>0</v>
      </c>
      <c r="R627" t="str">
        <f t="shared" si="19"/>
        <v>0</v>
      </c>
    </row>
    <row r="628" spans="1:18" x14ac:dyDescent="0.25">
      <c r="A628" t="s">
        <v>8</v>
      </c>
      <c r="B628" s="9">
        <v>32</v>
      </c>
      <c r="C628" s="9">
        <v>4</v>
      </c>
      <c r="D628" s="9">
        <v>1</v>
      </c>
      <c r="E628" s="9">
        <v>0</v>
      </c>
      <c r="F628" s="9">
        <v>0</v>
      </c>
      <c r="G628" s="9" t="e">
        <v>#DIV/0!</v>
      </c>
      <c r="H628" s="9">
        <v>0</v>
      </c>
      <c r="I628" s="9" t="e">
        <v>#N/A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1</v>
      </c>
      <c r="Q628" t="str">
        <f t="shared" si="18"/>
        <v>0</v>
      </c>
      <c r="R628" t="str">
        <f t="shared" si="19"/>
        <v>0</v>
      </c>
    </row>
    <row r="629" spans="1:18" x14ac:dyDescent="0.25">
      <c r="A629" t="s">
        <v>8</v>
      </c>
      <c r="B629" s="9">
        <v>32</v>
      </c>
      <c r="C629" s="9">
        <v>4</v>
      </c>
      <c r="D629" s="9">
        <v>2</v>
      </c>
      <c r="E629" s="9">
        <v>0</v>
      </c>
      <c r="F629" s="9">
        <v>0</v>
      </c>
      <c r="G629" s="9" t="e">
        <v>#DIV/0!</v>
      </c>
      <c r="H629" s="9">
        <v>0</v>
      </c>
      <c r="I629" s="9" t="e">
        <v>#N/A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2</v>
      </c>
      <c r="Q629" t="str">
        <f t="shared" si="18"/>
        <v>0</v>
      </c>
      <c r="R629" t="str">
        <f t="shared" si="19"/>
        <v>0</v>
      </c>
    </row>
    <row r="630" spans="1:18" x14ac:dyDescent="0.25">
      <c r="A630" t="s">
        <v>8</v>
      </c>
      <c r="B630" s="9">
        <v>32</v>
      </c>
      <c r="C630" s="9">
        <v>4</v>
      </c>
      <c r="D630" s="9">
        <v>3</v>
      </c>
      <c r="E630" s="9">
        <v>112</v>
      </c>
      <c r="F630" s="9">
        <v>28</v>
      </c>
      <c r="G630" s="9">
        <v>4</v>
      </c>
      <c r="H630" s="9">
        <v>2</v>
      </c>
      <c r="I630" s="9">
        <v>26</v>
      </c>
      <c r="J630" s="9">
        <v>543</v>
      </c>
      <c r="K630" s="9">
        <v>64</v>
      </c>
      <c r="L630" s="9">
        <v>8.484375</v>
      </c>
      <c r="M630" s="9">
        <v>19</v>
      </c>
      <c r="N630" s="9">
        <v>34</v>
      </c>
      <c r="O630" s="9">
        <v>3</v>
      </c>
      <c r="Q630" t="str">
        <f t="shared" si="18"/>
        <v>1</v>
      </c>
      <c r="R630" t="str">
        <f t="shared" si="19"/>
        <v>1</v>
      </c>
    </row>
    <row r="631" spans="1:18" x14ac:dyDescent="0.25">
      <c r="A631" t="s">
        <v>8</v>
      </c>
      <c r="B631" s="9">
        <v>32</v>
      </c>
      <c r="C631" s="9">
        <v>4</v>
      </c>
      <c r="D631" s="9">
        <v>4</v>
      </c>
      <c r="E631" s="9">
        <v>200</v>
      </c>
      <c r="F631" s="9">
        <v>26</v>
      </c>
      <c r="G631" s="9">
        <v>7.6923076923076925</v>
      </c>
      <c r="H631" s="9">
        <v>5</v>
      </c>
      <c r="I631" s="9">
        <v>37</v>
      </c>
      <c r="J631" s="9">
        <v>476</v>
      </c>
      <c r="K631" s="9">
        <v>56</v>
      </c>
      <c r="L631" s="9">
        <v>8.5</v>
      </c>
      <c r="M631" s="9">
        <v>14</v>
      </c>
      <c r="N631" s="9">
        <v>42</v>
      </c>
      <c r="O631" s="9">
        <v>4</v>
      </c>
      <c r="Q631" t="str">
        <f t="shared" si="18"/>
        <v>1</v>
      </c>
      <c r="R631" t="str">
        <f t="shared" si="19"/>
        <v>1</v>
      </c>
    </row>
    <row r="632" spans="1:18" x14ac:dyDescent="0.25">
      <c r="A632" t="s">
        <v>8</v>
      </c>
      <c r="B632" s="9">
        <v>32</v>
      </c>
      <c r="C632" s="9">
        <v>4</v>
      </c>
      <c r="D632" s="9">
        <v>5</v>
      </c>
      <c r="E632" s="9">
        <v>106</v>
      </c>
      <c r="F632" s="9">
        <v>26</v>
      </c>
      <c r="G632" s="9">
        <v>4.0769230769230766</v>
      </c>
      <c r="H632" s="9">
        <v>3</v>
      </c>
      <c r="I632" s="9">
        <v>28</v>
      </c>
      <c r="J632" s="9">
        <v>398</v>
      </c>
      <c r="K632" s="9">
        <v>52</v>
      </c>
      <c r="L632" s="9">
        <v>7.6538461538461542</v>
      </c>
      <c r="M632" s="9">
        <v>14</v>
      </c>
      <c r="N632" s="9">
        <v>41</v>
      </c>
      <c r="O632" s="9">
        <v>5</v>
      </c>
      <c r="Q632" t="str">
        <f t="shared" si="18"/>
        <v>1</v>
      </c>
      <c r="R632" t="str">
        <f t="shared" si="19"/>
        <v>1</v>
      </c>
    </row>
    <row r="633" spans="1:18" x14ac:dyDescent="0.25">
      <c r="A633" t="s">
        <v>8</v>
      </c>
      <c r="B633" s="9">
        <v>32</v>
      </c>
      <c r="C633" s="9">
        <v>4</v>
      </c>
      <c r="D633" s="9">
        <v>6</v>
      </c>
      <c r="E633" s="9">
        <v>175</v>
      </c>
      <c r="F633" s="9">
        <v>32</v>
      </c>
      <c r="G633" s="9">
        <v>5.46875</v>
      </c>
      <c r="H633" s="9">
        <v>8</v>
      </c>
      <c r="I633" s="9">
        <v>34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6</v>
      </c>
      <c r="Q633" t="str">
        <f t="shared" si="18"/>
        <v>1</v>
      </c>
      <c r="R633" t="str">
        <f t="shared" si="19"/>
        <v>0</v>
      </c>
    </row>
    <row r="634" spans="1:18" x14ac:dyDescent="0.25">
      <c r="A634" t="s">
        <v>8</v>
      </c>
      <c r="B634" s="9">
        <v>32</v>
      </c>
      <c r="C634" s="9">
        <v>4</v>
      </c>
      <c r="D634" s="9">
        <v>7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7</v>
      </c>
      <c r="Q634" t="str">
        <f t="shared" si="18"/>
        <v>0</v>
      </c>
      <c r="R634" t="str">
        <f t="shared" si="19"/>
        <v>0</v>
      </c>
    </row>
    <row r="635" spans="1:18" x14ac:dyDescent="0.25">
      <c r="A635" t="s">
        <v>8</v>
      </c>
      <c r="B635" s="9">
        <v>32</v>
      </c>
      <c r="C635" s="9">
        <v>4</v>
      </c>
      <c r="D635" s="9">
        <v>8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8</v>
      </c>
      <c r="Q635" t="str">
        <f t="shared" si="18"/>
        <v>0</v>
      </c>
      <c r="R635" t="str">
        <f t="shared" si="19"/>
        <v>0</v>
      </c>
    </row>
    <row r="636" spans="1:18" x14ac:dyDescent="0.25">
      <c r="A636" t="s">
        <v>8</v>
      </c>
      <c r="B636" s="9">
        <v>32</v>
      </c>
      <c r="C636" s="9">
        <v>4</v>
      </c>
      <c r="D636" s="9">
        <v>9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9</v>
      </c>
      <c r="Q636" t="str">
        <f t="shared" si="18"/>
        <v>0</v>
      </c>
      <c r="R636" t="str">
        <f t="shared" si="19"/>
        <v>0</v>
      </c>
    </row>
    <row r="637" spans="1:18" x14ac:dyDescent="0.25">
      <c r="A637" t="s">
        <v>8</v>
      </c>
      <c r="B637" s="9">
        <v>32</v>
      </c>
      <c r="C637" s="9">
        <v>4</v>
      </c>
      <c r="D637" s="9">
        <v>10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10</v>
      </c>
      <c r="Q637" t="str">
        <f t="shared" si="18"/>
        <v>0</v>
      </c>
      <c r="R637" t="str">
        <f t="shared" si="19"/>
        <v>0</v>
      </c>
    </row>
    <row r="638" spans="1:18" x14ac:dyDescent="0.25">
      <c r="A638" t="s">
        <v>8</v>
      </c>
      <c r="B638" s="9">
        <v>32</v>
      </c>
      <c r="C638" s="9">
        <v>4</v>
      </c>
      <c r="D638" s="9">
        <v>11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11</v>
      </c>
      <c r="Q638" t="str">
        <f t="shared" si="18"/>
        <v>0</v>
      </c>
      <c r="R638" t="str">
        <f t="shared" si="1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"/>
  <sheetViews>
    <sheetView topLeftCell="A316" workbookViewId="0">
      <selection activeCell="D332" sqref="D332"/>
    </sheetView>
  </sheetViews>
  <sheetFormatPr defaultRowHeight="15" x14ac:dyDescent="0.25"/>
  <cols>
    <col min="5" max="5" width="11.28515625" bestFit="1" customWidth="1"/>
    <col min="6" max="6" width="14.28515625" bestFit="1" customWidth="1"/>
    <col min="7" max="7" width="12.7109375" bestFit="1" customWidth="1"/>
    <col min="8" max="8" width="26.140625" bestFit="1" customWidth="1"/>
    <col min="9" max="9" width="16.85546875" bestFit="1" customWidth="1"/>
    <col min="10" max="10" width="11.7109375" bestFit="1" customWidth="1"/>
  </cols>
  <sheetData>
    <row r="1" spans="1:12" x14ac:dyDescent="0.25">
      <c r="A1" t="s">
        <v>0</v>
      </c>
      <c r="B1" t="str">
        <f>'[2]Skupaj prirast 2019'!A1</f>
        <v>parc</v>
      </c>
      <c r="C1" t="str">
        <f>'[2]Skupaj prirast 2019'!C1</f>
        <v>drevo</v>
      </c>
      <c r="D1" t="str">
        <f>'[2]Skupaj prirast 2019'!D1</f>
        <v>izloči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L1" s="16" t="s">
        <v>72</v>
      </c>
    </row>
    <row r="2" spans="1:12" x14ac:dyDescent="0.25">
      <c r="A2" t="s">
        <v>7</v>
      </c>
      <c r="B2">
        <f>'[2]Skupaj prirast 2019'!A2</f>
        <v>1</v>
      </c>
      <c r="C2">
        <f>'[2]Skupaj prirast 2019'!C2</f>
        <v>1</v>
      </c>
      <c r="D2">
        <f>'[2]Skupaj prirast 2019'!D2</f>
        <v>0</v>
      </c>
      <c r="E2">
        <f>'[2]Skupaj prirast 2019'!H2</f>
        <v>83</v>
      </c>
      <c r="F2">
        <f>'[2]Skupaj prirast 2019'!K2</f>
        <v>0</v>
      </c>
      <c r="G2">
        <f>'[2]Skupaj prirast 2019'!L2</f>
        <v>0</v>
      </c>
      <c r="H2" t="e">
        <f>'[2]Skupaj prirast 2019'!M2</f>
        <v>#DIV/0!</v>
      </c>
      <c r="I2">
        <f>'[2]Skupaj prirast 2019'!N2</f>
        <v>0</v>
      </c>
      <c r="J2">
        <f>'[2]Skupaj prirast 2019'!O2</f>
        <v>0</v>
      </c>
      <c r="L2" t="str">
        <f>IF(F2&gt;0,"1","0")</f>
        <v>0</v>
      </c>
    </row>
    <row r="3" spans="1:12" x14ac:dyDescent="0.25">
      <c r="A3" t="s">
        <v>7</v>
      </c>
      <c r="B3">
        <f>'[2]Skupaj prirast 2019'!A3</f>
        <v>0</v>
      </c>
      <c r="C3">
        <f>'[2]Skupaj prirast 2019'!C3</f>
        <v>2</v>
      </c>
      <c r="D3">
        <f>'[2]Skupaj prirast 2019'!D3</f>
        <v>0</v>
      </c>
      <c r="E3">
        <f>'[2]Skupaj prirast 2019'!H3</f>
        <v>84</v>
      </c>
      <c r="F3">
        <f>'[2]Skupaj prirast 2019'!K3</f>
        <v>0</v>
      </c>
      <c r="G3">
        <f>'[2]Skupaj prirast 2019'!L3</f>
        <v>0</v>
      </c>
      <c r="H3" t="e">
        <f>'[2]Skupaj prirast 2019'!M3</f>
        <v>#DIV/0!</v>
      </c>
      <c r="I3">
        <f>'[2]Skupaj prirast 2019'!N3</f>
        <v>0</v>
      </c>
      <c r="J3">
        <f>'[2]Skupaj prirast 2019'!O3</f>
        <v>0</v>
      </c>
      <c r="L3" t="str">
        <f t="shared" ref="L3:L66" si="0">IF(F3&gt;0,"1","0")</f>
        <v>0</v>
      </c>
    </row>
    <row r="4" spans="1:12" x14ac:dyDescent="0.25">
      <c r="A4" t="s">
        <v>7</v>
      </c>
      <c r="B4">
        <f>'[2]Skupaj prirast 2019'!A4</f>
        <v>0</v>
      </c>
      <c r="C4">
        <f>'[2]Skupaj prirast 2019'!C4</f>
        <v>3</v>
      </c>
      <c r="D4">
        <f>'[2]Skupaj prirast 2019'!D4</f>
        <v>0</v>
      </c>
      <c r="E4">
        <f>'[2]Skupaj prirast 2019'!H4</f>
        <v>86</v>
      </c>
      <c r="F4">
        <f>'[2]Skupaj prirast 2019'!K4</f>
        <v>713</v>
      </c>
      <c r="G4">
        <f>'[2]Skupaj prirast 2019'!L4</f>
        <v>83</v>
      </c>
      <c r="H4">
        <f>'[2]Skupaj prirast 2019'!M4</f>
        <v>8.5903614457831328</v>
      </c>
      <c r="I4">
        <f>'[2]Skupaj prirast 2019'!N4</f>
        <v>26</v>
      </c>
      <c r="J4">
        <f>'[2]Skupaj prirast 2019'!O4</f>
        <v>21</v>
      </c>
      <c r="L4" t="str">
        <f t="shared" si="0"/>
        <v>1</v>
      </c>
    </row>
    <row r="5" spans="1:12" x14ac:dyDescent="0.25">
      <c r="A5" t="s">
        <v>7</v>
      </c>
      <c r="B5">
        <f>'[2]Skupaj prirast 2019'!A5</f>
        <v>0</v>
      </c>
      <c r="C5">
        <f>'[2]Skupaj prirast 2019'!C5</f>
        <v>4</v>
      </c>
      <c r="D5">
        <f>'[2]Skupaj prirast 2019'!D5</f>
        <v>0</v>
      </c>
      <c r="E5">
        <f>'[2]Skupaj prirast 2019'!H5</f>
        <v>92</v>
      </c>
      <c r="F5">
        <f>'[2]Skupaj prirast 2019'!K5</f>
        <v>752</v>
      </c>
      <c r="G5">
        <f>'[2]Skupaj prirast 2019'!L5</f>
        <v>121</v>
      </c>
      <c r="H5">
        <f>'[2]Skupaj prirast 2019'!M5</f>
        <v>6.214876033057851</v>
      </c>
      <c r="I5">
        <f>'[2]Skupaj prirast 2019'!N5</f>
        <v>21</v>
      </c>
      <c r="J5">
        <f>'[2]Skupaj prirast 2019'!O5</f>
        <v>19</v>
      </c>
      <c r="L5" t="str">
        <f t="shared" si="0"/>
        <v>1</v>
      </c>
    </row>
    <row r="6" spans="1:12" x14ac:dyDescent="0.25">
      <c r="A6" t="s">
        <v>7</v>
      </c>
      <c r="B6">
        <f>'[2]Skupaj prirast 2019'!A6</f>
        <v>0</v>
      </c>
      <c r="C6">
        <f>'[2]Skupaj prirast 2019'!C6</f>
        <v>5</v>
      </c>
      <c r="D6">
        <f>'[2]Skupaj prirast 2019'!D6</f>
        <v>0</v>
      </c>
      <c r="E6">
        <f>'[2]Skupaj prirast 2019'!H6</f>
        <v>78</v>
      </c>
      <c r="F6">
        <f>'[2]Skupaj prirast 2019'!K6</f>
        <v>0</v>
      </c>
      <c r="G6">
        <f>'[2]Skupaj prirast 2019'!L6</f>
        <v>0</v>
      </c>
      <c r="H6" t="e">
        <f>'[2]Skupaj prirast 2019'!M6</f>
        <v>#DIV/0!</v>
      </c>
      <c r="I6">
        <f>'[2]Skupaj prirast 2019'!N6</f>
        <v>0</v>
      </c>
      <c r="J6">
        <f>'[2]Skupaj prirast 2019'!O6</f>
        <v>0</v>
      </c>
      <c r="L6" t="str">
        <f t="shared" si="0"/>
        <v>0</v>
      </c>
    </row>
    <row r="7" spans="1:12" x14ac:dyDescent="0.25">
      <c r="A7" t="s">
        <v>7</v>
      </c>
      <c r="B7">
        <f>'[2]Skupaj prirast 2019'!A7</f>
        <v>0</v>
      </c>
      <c r="C7">
        <f>'[2]Skupaj prirast 2019'!C7</f>
        <v>6</v>
      </c>
      <c r="D7">
        <f>'[2]Skupaj prirast 2019'!D7</f>
        <v>0</v>
      </c>
      <c r="E7">
        <f>'[2]Skupaj prirast 2019'!H7</f>
        <v>88</v>
      </c>
      <c r="F7">
        <f>'[2]Skupaj prirast 2019'!K7</f>
        <v>592</v>
      </c>
      <c r="G7">
        <f>'[2]Skupaj prirast 2019'!L7</f>
        <v>85</v>
      </c>
      <c r="H7">
        <f>'[2]Skupaj prirast 2019'!M7</f>
        <v>6.9647058823529413</v>
      </c>
      <c r="I7">
        <f>'[2]Skupaj prirast 2019'!N7</f>
        <v>17</v>
      </c>
      <c r="J7">
        <f>'[2]Skupaj prirast 2019'!O7</f>
        <v>19</v>
      </c>
      <c r="L7" t="str">
        <f t="shared" si="0"/>
        <v>1</v>
      </c>
    </row>
    <row r="8" spans="1:12" x14ac:dyDescent="0.25">
      <c r="A8" t="s">
        <v>7</v>
      </c>
      <c r="B8">
        <f>'[2]Skupaj prirast 2019'!A8</f>
        <v>0</v>
      </c>
      <c r="C8">
        <f>'[2]Skupaj prirast 2019'!C8</f>
        <v>7</v>
      </c>
      <c r="D8">
        <f>'[2]Skupaj prirast 2019'!D8</f>
        <v>0</v>
      </c>
      <c r="E8">
        <f>'[2]Skupaj prirast 2019'!H8</f>
        <v>67</v>
      </c>
      <c r="F8">
        <f>'[2]Skupaj prirast 2019'!K8</f>
        <v>0</v>
      </c>
      <c r="G8">
        <f>'[2]Skupaj prirast 2019'!L8</f>
        <v>0</v>
      </c>
      <c r="H8" t="e">
        <f>'[2]Skupaj prirast 2019'!M8</f>
        <v>#DIV/0!</v>
      </c>
      <c r="I8">
        <f>'[2]Skupaj prirast 2019'!N8</f>
        <v>0</v>
      </c>
      <c r="J8">
        <f>'[2]Skupaj prirast 2019'!O8</f>
        <v>0</v>
      </c>
      <c r="L8" t="str">
        <f t="shared" si="0"/>
        <v>0</v>
      </c>
    </row>
    <row r="9" spans="1:12" x14ac:dyDescent="0.25">
      <c r="A9" t="s">
        <v>7</v>
      </c>
      <c r="B9">
        <f>'[2]Skupaj prirast 2019'!A9</f>
        <v>0</v>
      </c>
      <c r="C9">
        <f>'[2]Skupaj prirast 2019'!C9</f>
        <v>8</v>
      </c>
      <c r="D9">
        <f>'[2]Skupaj prirast 2019'!D9</f>
        <v>0</v>
      </c>
      <c r="E9">
        <f>'[2]Skupaj prirast 2019'!H9</f>
        <v>77</v>
      </c>
      <c r="F9">
        <f>'[2]Skupaj prirast 2019'!K9</f>
        <v>0</v>
      </c>
      <c r="G9">
        <f>'[2]Skupaj prirast 2019'!L9</f>
        <v>0</v>
      </c>
      <c r="H9" t="e">
        <f>'[2]Skupaj prirast 2019'!M9</f>
        <v>#DIV/0!</v>
      </c>
      <c r="I9">
        <f>'[2]Skupaj prirast 2019'!N9</f>
        <v>0</v>
      </c>
      <c r="J9">
        <f>'[2]Skupaj prirast 2019'!O9</f>
        <v>0</v>
      </c>
      <c r="L9" t="str">
        <f t="shared" si="0"/>
        <v>0</v>
      </c>
    </row>
    <row r="10" spans="1:12" x14ac:dyDescent="0.25">
      <c r="A10" t="s">
        <v>7</v>
      </c>
      <c r="B10">
        <f>'[2]Skupaj prirast 2019'!A10</f>
        <v>2</v>
      </c>
      <c r="C10">
        <f>'[2]Skupaj prirast 2019'!C10</f>
        <v>1</v>
      </c>
      <c r="D10">
        <f>'[2]Skupaj prirast 2019'!D10</f>
        <v>0</v>
      </c>
      <c r="E10">
        <f>'[2]Skupaj prirast 2019'!H10</f>
        <v>78</v>
      </c>
      <c r="F10">
        <f>'[2]Skupaj prirast 2019'!K10</f>
        <v>0</v>
      </c>
      <c r="G10">
        <f>'[2]Skupaj prirast 2019'!L10</f>
        <v>0</v>
      </c>
      <c r="H10" t="e">
        <f>'[2]Skupaj prirast 2019'!M10</f>
        <v>#DIV/0!</v>
      </c>
      <c r="I10">
        <f>'[2]Skupaj prirast 2019'!N10</f>
        <v>0</v>
      </c>
      <c r="J10">
        <f>'[2]Skupaj prirast 2019'!O10</f>
        <v>0</v>
      </c>
      <c r="L10" t="str">
        <f t="shared" si="0"/>
        <v>0</v>
      </c>
    </row>
    <row r="11" spans="1:12" x14ac:dyDescent="0.25">
      <c r="A11" t="s">
        <v>7</v>
      </c>
      <c r="B11">
        <f>'[2]Skupaj prirast 2019'!A11</f>
        <v>0</v>
      </c>
      <c r="C11">
        <f>'[2]Skupaj prirast 2019'!C11</f>
        <v>2</v>
      </c>
      <c r="D11">
        <f>'[2]Skupaj prirast 2019'!D11</f>
        <v>0</v>
      </c>
      <c r="E11">
        <f>'[2]Skupaj prirast 2019'!H11</f>
        <v>71</v>
      </c>
      <c r="F11">
        <f>'[2]Skupaj prirast 2019'!K11</f>
        <v>0</v>
      </c>
      <c r="G11">
        <f>'[2]Skupaj prirast 2019'!L11</f>
        <v>0</v>
      </c>
      <c r="H11" t="e">
        <f>'[2]Skupaj prirast 2019'!M11</f>
        <v>#DIV/0!</v>
      </c>
      <c r="I11">
        <f>'[2]Skupaj prirast 2019'!N11</f>
        <v>0</v>
      </c>
      <c r="J11">
        <f>'[2]Skupaj prirast 2019'!O11</f>
        <v>0</v>
      </c>
      <c r="L11" t="str">
        <f t="shared" si="0"/>
        <v>0</v>
      </c>
    </row>
    <row r="12" spans="1:12" x14ac:dyDescent="0.25">
      <c r="A12" t="s">
        <v>7</v>
      </c>
      <c r="B12">
        <f>'[2]Skupaj prirast 2019'!A12</f>
        <v>0</v>
      </c>
      <c r="C12">
        <f>'[2]Skupaj prirast 2019'!C12</f>
        <v>3</v>
      </c>
      <c r="D12">
        <f>'[2]Skupaj prirast 2019'!D12</f>
        <v>0</v>
      </c>
      <c r="E12">
        <f>'[2]Skupaj prirast 2019'!H12</f>
        <v>70</v>
      </c>
      <c r="F12">
        <f>'[2]Skupaj prirast 2019'!K12</f>
        <v>175</v>
      </c>
      <c r="G12">
        <f>'[2]Skupaj prirast 2019'!L12</f>
        <v>50</v>
      </c>
      <c r="H12">
        <f>'[2]Skupaj prirast 2019'!M12</f>
        <v>3.5</v>
      </c>
      <c r="I12">
        <f>'[2]Skupaj prirast 2019'!N12</f>
        <v>2</v>
      </c>
      <c r="J12">
        <f>'[2]Skupaj prirast 2019'!O12</f>
        <v>13</v>
      </c>
      <c r="L12" t="str">
        <f t="shared" si="0"/>
        <v>1</v>
      </c>
    </row>
    <row r="13" spans="1:12" x14ac:dyDescent="0.25">
      <c r="A13" t="s">
        <v>7</v>
      </c>
      <c r="B13">
        <f>'[2]Skupaj prirast 2019'!A13</f>
        <v>0</v>
      </c>
      <c r="C13">
        <f>'[2]Skupaj prirast 2019'!C13</f>
        <v>4</v>
      </c>
      <c r="D13">
        <f>'[2]Skupaj prirast 2019'!D13</f>
        <v>0</v>
      </c>
      <c r="E13">
        <f>'[2]Skupaj prirast 2019'!H13</f>
        <v>73</v>
      </c>
      <c r="F13">
        <f>'[2]Skupaj prirast 2019'!K13</f>
        <v>185</v>
      </c>
      <c r="G13">
        <f>'[2]Skupaj prirast 2019'!L13</f>
        <v>58</v>
      </c>
      <c r="H13">
        <f>'[2]Skupaj prirast 2019'!M13</f>
        <v>3.1896551724137931</v>
      </c>
      <c r="I13">
        <f>'[2]Skupaj prirast 2019'!N13</f>
        <v>0</v>
      </c>
      <c r="J13">
        <f>'[2]Skupaj prirast 2019'!O13</f>
        <v>3</v>
      </c>
      <c r="L13" t="str">
        <f t="shared" si="0"/>
        <v>1</v>
      </c>
    </row>
    <row r="14" spans="1:12" x14ac:dyDescent="0.25">
      <c r="A14" t="s">
        <v>7</v>
      </c>
      <c r="B14">
        <f>'[2]Skupaj prirast 2019'!A14</f>
        <v>0</v>
      </c>
      <c r="C14">
        <f>'[2]Skupaj prirast 2019'!C14</f>
        <v>5</v>
      </c>
      <c r="D14">
        <f>'[2]Skupaj prirast 2019'!D14</f>
        <v>0</v>
      </c>
      <c r="E14">
        <f>'[2]Skupaj prirast 2019'!H14</f>
        <v>65</v>
      </c>
      <c r="F14">
        <f>'[2]Skupaj prirast 2019'!K14</f>
        <v>164</v>
      </c>
      <c r="G14">
        <f>'[2]Skupaj prirast 2019'!L14</f>
        <v>44</v>
      </c>
      <c r="H14">
        <f>'[2]Skupaj prirast 2019'!M14</f>
        <v>3.7272727272727271</v>
      </c>
      <c r="I14">
        <f>'[2]Skupaj prirast 2019'!N14</f>
        <v>1</v>
      </c>
      <c r="J14">
        <f>'[2]Skupaj prirast 2019'!O14</f>
        <v>14</v>
      </c>
      <c r="L14" t="str">
        <f t="shared" si="0"/>
        <v>1</v>
      </c>
    </row>
    <row r="15" spans="1:12" x14ac:dyDescent="0.25">
      <c r="A15" t="s">
        <v>7</v>
      </c>
      <c r="B15">
        <f>'[2]Skupaj prirast 2019'!A15</f>
        <v>0</v>
      </c>
      <c r="C15">
        <f>'[2]Skupaj prirast 2019'!C15</f>
        <v>6</v>
      </c>
      <c r="D15">
        <f>'[2]Skupaj prirast 2019'!D15</f>
        <v>0</v>
      </c>
      <c r="E15">
        <f>'[2]Skupaj prirast 2019'!H15</f>
        <v>75</v>
      </c>
      <c r="F15">
        <f>'[2]Skupaj prirast 2019'!K15</f>
        <v>0</v>
      </c>
      <c r="G15">
        <f>'[2]Skupaj prirast 2019'!L15</f>
        <v>0</v>
      </c>
      <c r="H15" t="e">
        <f>'[2]Skupaj prirast 2019'!M15</f>
        <v>#DIV/0!</v>
      </c>
      <c r="I15">
        <f>'[2]Skupaj prirast 2019'!N15</f>
        <v>0</v>
      </c>
      <c r="J15">
        <f>'[2]Skupaj prirast 2019'!O15</f>
        <v>0</v>
      </c>
      <c r="L15" t="str">
        <f t="shared" si="0"/>
        <v>0</v>
      </c>
    </row>
    <row r="16" spans="1:12" x14ac:dyDescent="0.25">
      <c r="A16" t="s">
        <v>7</v>
      </c>
      <c r="B16">
        <f>'[2]Skupaj prirast 2019'!A16</f>
        <v>0</v>
      </c>
      <c r="C16">
        <f>'[2]Skupaj prirast 2019'!C16</f>
        <v>7</v>
      </c>
      <c r="D16">
        <f>'[2]Skupaj prirast 2019'!D16</f>
        <v>0</v>
      </c>
      <c r="E16">
        <f>'[2]Skupaj prirast 2019'!H16</f>
        <v>78</v>
      </c>
      <c r="F16">
        <f>'[2]Skupaj prirast 2019'!K16</f>
        <v>0</v>
      </c>
      <c r="G16">
        <f>'[2]Skupaj prirast 2019'!L16</f>
        <v>0</v>
      </c>
      <c r="H16" t="e">
        <f>'[2]Skupaj prirast 2019'!M16</f>
        <v>#DIV/0!</v>
      </c>
      <c r="I16">
        <f>'[2]Skupaj prirast 2019'!N16</f>
        <v>0</v>
      </c>
      <c r="J16">
        <f>'[2]Skupaj prirast 2019'!O16</f>
        <v>0</v>
      </c>
      <c r="L16" t="str">
        <f t="shared" si="0"/>
        <v>0</v>
      </c>
    </row>
    <row r="17" spans="1:12" x14ac:dyDescent="0.25">
      <c r="A17" t="s">
        <v>7</v>
      </c>
      <c r="B17">
        <f>'[2]Skupaj prirast 2019'!A17</f>
        <v>0</v>
      </c>
      <c r="C17">
        <f>'[2]Skupaj prirast 2019'!C17</f>
        <v>8</v>
      </c>
      <c r="D17">
        <f>'[2]Skupaj prirast 2019'!D17</f>
        <v>0</v>
      </c>
      <c r="E17">
        <f>'[2]Skupaj prirast 2019'!H17</f>
        <v>79</v>
      </c>
      <c r="F17">
        <f>'[2]Skupaj prirast 2019'!K17</f>
        <v>0</v>
      </c>
      <c r="G17">
        <f>'[2]Skupaj prirast 2019'!L17</f>
        <v>0</v>
      </c>
      <c r="H17" t="e">
        <f>'[2]Skupaj prirast 2019'!M17</f>
        <v>#DIV/0!</v>
      </c>
      <c r="I17">
        <f>'[2]Skupaj prirast 2019'!N17</f>
        <v>0</v>
      </c>
      <c r="J17">
        <f>'[2]Skupaj prirast 2019'!O17</f>
        <v>0</v>
      </c>
      <c r="L17" t="str">
        <f t="shared" si="0"/>
        <v>0</v>
      </c>
    </row>
    <row r="18" spans="1:12" x14ac:dyDescent="0.25">
      <c r="A18" t="s">
        <v>7</v>
      </c>
      <c r="B18">
        <f>'[2]Skupaj prirast 2019'!A18</f>
        <v>3</v>
      </c>
      <c r="C18">
        <f>'[2]Skupaj prirast 2019'!C18</f>
        <v>1</v>
      </c>
      <c r="D18">
        <f>'[2]Skupaj prirast 2019'!D18</f>
        <v>0</v>
      </c>
      <c r="E18">
        <f>'[2]Skupaj prirast 2019'!H18</f>
        <v>100</v>
      </c>
      <c r="F18">
        <f>'[2]Skupaj prirast 2019'!K18</f>
        <v>0</v>
      </c>
      <c r="G18">
        <f>'[2]Skupaj prirast 2019'!L18</f>
        <v>0</v>
      </c>
      <c r="H18" t="e">
        <f>'[2]Skupaj prirast 2019'!M18</f>
        <v>#DIV/0!</v>
      </c>
      <c r="I18">
        <f>'[2]Skupaj prirast 2019'!N18</f>
        <v>0</v>
      </c>
      <c r="J18">
        <f>'[2]Skupaj prirast 2019'!O18</f>
        <v>0</v>
      </c>
      <c r="L18" t="str">
        <f t="shared" si="0"/>
        <v>0</v>
      </c>
    </row>
    <row r="19" spans="1:12" x14ac:dyDescent="0.25">
      <c r="A19" t="s">
        <v>7</v>
      </c>
      <c r="B19">
        <f>'[2]Skupaj prirast 2019'!A19</f>
        <v>0</v>
      </c>
      <c r="C19" t="str">
        <f>'[2]Skupaj prirast 2019'!C19</f>
        <v xml:space="preserve"> fuč 2</v>
      </c>
      <c r="D19">
        <f>'[2]Skupaj prirast 2019'!D19</f>
        <v>1</v>
      </c>
      <c r="E19" t="str">
        <f>'[2]Skupaj prirast 2019'!H19</f>
        <v>fuč 2</v>
      </c>
      <c r="F19">
        <f>'[2]Skupaj prirast 2019'!K19</f>
        <v>0</v>
      </c>
      <c r="G19">
        <f>'[2]Skupaj prirast 2019'!L19</f>
        <v>0</v>
      </c>
      <c r="H19" t="e">
        <f>'[2]Skupaj prirast 2019'!M19</f>
        <v>#DIV/0!</v>
      </c>
      <c r="I19">
        <f>'[2]Skupaj prirast 2019'!N19</f>
        <v>0</v>
      </c>
      <c r="J19">
        <f>'[2]Skupaj prirast 2019'!O19</f>
        <v>0</v>
      </c>
      <c r="L19" t="str">
        <f t="shared" si="0"/>
        <v>0</v>
      </c>
    </row>
    <row r="20" spans="1:12" x14ac:dyDescent="0.25">
      <c r="A20" t="s">
        <v>7</v>
      </c>
      <c r="B20">
        <f>'[2]Skupaj prirast 2019'!A20</f>
        <v>0</v>
      </c>
      <c r="C20">
        <f>'[2]Skupaj prirast 2019'!C20</f>
        <v>3</v>
      </c>
      <c r="D20">
        <f>'[2]Skupaj prirast 2019'!D20</f>
        <v>1</v>
      </c>
      <c r="E20">
        <f>'[2]Skupaj prirast 2019'!H20</f>
        <v>79</v>
      </c>
      <c r="F20">
        <f>'[2]Skupaj prirast 2019'!K20</f>
        <v>663</v>
      </c>
      <c r="G20">
        <f>'[2]Skupaj prirast 2019'!L20</f>
        <v>41</v>
      </c>
      <c r="H20">
        <f>'[2]Skupaj prirast 2019'!M20</f>
        <v>16.170731707317074</v>
      </c>
      <c r="I20">
        <f>'[2]Skupaj prirast 2019'!N20</f>
        <v>23</v>
      </c>
      <c r="J20">
        <f>'[2]Skupaj prirast 2019'!O20</f>
        <v>40</v>
      </c>
      <c r="L20" t="str">
        <f t="shared" si="0"/>
        <v>1</v>
      </c>
    </row>
    <row r="21" spans="1:12" x14ac:dyDescent="0.25">
      <c r="A21" t="s">
        <v>7</v>
      </c>
      <c r="B21">
        <f>'[2]Skupaj prirast 2019'!A21</f>
        <v>0</v>
      </c>
      <c r="C21">
        <f>'[2]Skupaj prirast 2019'!C21</f>
        <v>4</v>
      </c>
      <c r="D21">
        <f>'[2]Skupaj prirast 2019'!D21</f>
        <v>1</v>
      </c>
      <c r="E21">
        <f>'[2]Skupaj prirast 2019'!H21</f>
        <v>67</v>
      </c>
      <c r="F21">
        <f>'[2]Skupaj prirast 2019'!K21</f>
        <v>258</v>
      </c>
      <c r="G21">
        <f>'[2]Skupaj prirast 2019'!L21</f>
        <v>31</v>
      </c>
      <c r="H21">
        <f>'[2]Skupaj prirast 2019'!M21</f>
        <v>8.32258064516129</v>
      </c>
      <c r="I21">
        <f>'[2]Skupaj prirast 2019'!N21</f>
        <v>8</v>
      </c>
      <c r="J21">
        <f>'[2]Skupaj prirast 2019'!O21</f>
        <v>22</v>
      </c>
      <c r="L21" t="str">
        <f t="shared" si="0"/>
        <v>1</v>
      </c>
    </row>
    <row r="22" spans="1:12" x14ac:dyDescent="0.25">
      <c r="A22" t="s">
        <v>7</v>
      </c>
      <c r="B22">
        <f>'[2]Skupaj prirast 2019'!A22</f>
        <v>0</v>
      </c>
      <c r="C22">
        <f>'[2]Skupaj prirast 2019'!C22</f>
        <v>5</v>
      </c>
      <c r="D22">
        <f>'[2]Skupaj prirast 2019'!D22</f>
        <v>1</v>
      </c>
      <c r="E22">
        <f>'[2]Skupaj prirast 2019'!H22</f>
        <v>62</v>
      </c>
      <c r="F22">
        <f>'[2]Skupaj prirast 2019'!K22</f>
        <v>292</v>
      </c>
      <c r="G22">
        <f>'[2]Skupaj prirast 2019'!L22</f>
        <v>29</v>
      </c>
      <c r="H22">
        <f>'[2]Skupaj prirast 2019'!M22</f>
        <v>10.068965517241379</v>
      </c>
      <c r="I22">
        <f>'[2]Skupaj prirast 2019'!N22</f>
        <v>10</v>
      </c>
      <c r="J22">
        <f>'[2]Skupaj prirast 2019'!O22</f>
        <v>25</v>
      </c>
      <c r="L22" t="str">
        <f t="shared" si="0"/>
        <v>1</v>
      </c>
    </row>
    <row r="23" spans="1:12" x14ac:dyDescent="0.25">
      <c r="A23" t="s">
        <v>7</v>
      </c>
      <c r="B23">
        <f>'[2]Skupaj prirast 2019'!A23</f>
        <v>0</v>
      </c>
      <c r="C23">
        <f>'[2]Skupaj prirast 2019'!C23</f>
        <v>6</v>
      </c>
      <c r="D23">
        <f>'[2]Skupaj prirast 2019'!D23</f>
        <v>1</v>
      </c>
      <c r="E23">
        <f>'[2]Skupaj prirast 2019'!H23</f>
        <v>64</v>
      </c>
      <c r="F23">
        <f>'[2]Skupaj prirast 2019'!K23</f>
        <v>0</v>
      </c>
      <c r="G23">
        <f>'[2]Skupaj prirast 2019'!L23</f>
        <v>0</v>
      </c>
      <c r="H23" t="e">
        <f>'[2]Skupaj prirast 2019'!M23</f>
        <v>#DIV/0!</v>
      </c>
      <c r="I23">
        <f>'[2]Skupaj prirast 2019'!N23</f>
        <v>0</v>
      </c>
      <c r="J23">
        <f>'[2]Skupaj prirast 2019'!O23</f>
        <v>0</v>
      </c>
      <c r="L23" t="str">
        <f t="shared" si="0"/>
        <v>0</v>
      </c>
    </row>
    <row r="24" spans="1:12" x14ac:dyDescent="0.25">
      <c r="A24" t="s">
        <v>7</v>
      </c>
      <c r="B24">
        <f>'[2]Skupaj prirast 2019'!A24</f>
        <v>0</v>
      </c>
      <c r="C24">
        <f>'[2]Skupaj prirast 2019'!C24</f>
        <v>7</v>
      </c>
      <c r="D24">
        <f>'[2]Skupaj prirast 2019'!D24</f>
        <v>1</v>
      </c>
      <c r="E24">
        <f>'[2]Skupaj prirast 2019'!H24</f>
        <v>64</v>
      </c>
      <c r="F24">
        <f>'[2]Skupaj prirast 2019'!K24</f>
        <v>0</v>
      </c>
      <c r="G24">
        <f>'[2]Skupaj prirast 2019'!L24</f>
        <v>0</v>
      </c>
      <c r="H24" t="e">
        <f>'[2]Skupaj prirast 2019'!M24</f>
        <v>#DIV/0!</v>
      </c>
      <c r="I24">
        <f>'[2]Skupaj prirast 2019'!N24</f>
        <v>0</v>
      </c>
      <c r="J24">
        <f>'[2]Skupaj prirast 2019'!O24</f>
        <v>0</v>
      </c>
      <c r="L24" t="str">
        <f t="shared" si="0"/>
        <v>0</v>
      </c>
    </row>
    <row r="25" spans="1:12" x14ac:dyDescent="0.25">
      <c r="A25" t="s">
        <v>7</v>
      </c>
      <c r="B25">
        <f>'[2]Skupaj prirast 2019'!A25</f>
        <v>0</v>
      </c>
      <c r="C25">
        <f>'[2]Skupaj prirast 2019'!C25</f>
        <v>8</v>
      </c>
      <c r="D25">
        <f>'[2]Skupaj prirast 2019'!D25</f>
        <v>1</v>
      </c>
      <c r="E25">
        <f>'[2]Skupaj prirast 2019'!H25</f>
        <v>53</v>
      </c>
      <c r="F25">
        <f>'[2]Skupaj prirast 2019'!K25</f>
        <v>0</v>
      </c>
      <c r="G25">
        <f>'[2]Skupaj prirast 2019'!L25</f>
        <v>0</v>
      </c>
      <c r="H25" t="e">
        <f>'[2]Skupaj prirast 2019'!M25</f>
        <v>#DIV/0!</v>
      </c>
      <c r="I25">
        <f>'[2]Skupaj prirast 2019'!N25</f>
        <v>0</v>
      </c>
      <c r="J25">
        <f>'[2]Skupaj prirast 2019'!O25</f>
        <v>0</v>
      </c>
      <c r="L25" t="str">
        <f t="shared" si="0"/>
        <v>0</v>
      </c>
    </row>
    <row r="26" spans="1:12" x14ac:dyDescent="0.25">
      <c r="A26" t="s">
        <v>7</v>
      </c>
      <c r="B26">
        <f>'[2]Skupaj prirast 2019'!A26</f>
        <v>4</v>
      </c>
      <c r="C26">
        <f>'[2]Skupaj prirast 2019'!C26</f>
        <v>1</v>
      </c>
      <c r="D26">
        <f>'[2]Skupaj prirast 2019'!D26</f>
        <v>0</v>
      </c>
      <c r="E26">
        <f>'[2]Skupaj prirast 2019'!H26</f>
        <v>80</v>
      </c>
      <c r="F26">
        <f>'[2]Skupaj prirast 2019'!K26</f>
        <v>0</v>
      </c>
      <c r="G26">
        <f>'[2]Skupaj prirast 2019'!L26</f>
        <v>0</v>
      </c>
      <c r="H26" t="e">
        <f>'[2]Skupaj prirast 2019'!M26</f>
        <v>#DIV/0!</v>
      </c>
      <c r="I26">
        <f>'[2]Skupaj prirast 2019'!N26</f>
        <v>0</v>
      </c>
      <c r="J26">
        <f>'[2]Skupaj prirast 2019'!O26</f>
        <v>0</v>
      </c>
      <c r="L26" t="str">
        <f t="shared" si="0"/>
        <v>0</v>
      </c>
    </row>
    <row r="27" spans="1:12" x14ac:dyDescent="0.25">
      <c r="A27" t="s">
        <v>7</v>
      </c>
      <c r="B27">
        <f>'[2]Skupaj prirast 2019'!A27</f>
        <v>0</v>
      </c>
      <c r="C27">
        <f>'[2]Skupaj prirast 2019'!C27</f>
        <v>2</v>
      </c>
      <c r="D27">
        <f>'[2]Skupaj prirast 2019'!D27</f>
        <v>0</v>
      </c>
      <c r="E27">
        <f>'[2]Skupaj prirast 2019'!H27</f>
        <v>86</v>
      </c>
      <c r="F27">
        <f>'[2]Skupaj prirast 2019'!K27</f>
        <v>0</v>
      </c>
      <c r="G27">
        <f>'[2]Skupaj prirast 2019'!L27</f>
        <v>0</v>
      </c>
      <c r="H27" t="e">
        <f>'[2]Skupaj prirast 2019'!M27</f>
        <v>#DIV/0!</v>
      </c>
      <c r="I27">
        <f>'[2]Skupaj prirast 2019'!N27</f>
        <v>0</v>
      </c>
      <c r="J27">
        <f>'[2]Skupaj prirast 2019'!O27</f>
        <v>0</v>
      </c>
      <c r="L27" t="str">
        <f t="shared" si="0"/>
        <v>0</v>
      </c>
    </row>
    <row r="28" spans="1:12" x14ac:dyDescent="0.25">
      <c r="A28" t="s">
        <v>7</v>
      </c>
      <c r="B28">
        <f>'[2]Skupaj prirast 2019'!A28</f>
        <v>0</v>
      </c>
      <c r="C28">
        <f>'[2]Skupaj prirast 2019'!C28</f>
        <v>3</v>
      </c>
      <c r="D28">
        <f>'[2]Skupaj prirast 2019'!D28</f>
        <v>1</v>
      </c>
      <c r="E28">
        <f>'[2]Skupaj prirast 2019'!H28</f>
        <v>86</v>
      </c>
      <c r="F28">
        <f>'[2]Skupaj prirast 2019'!K28</f>
        <v>293</v>
      </c>
      <c r="G28">
        <f>'[2]Skupaj prirast 2019'!L28</f>
        <v>60</v>
      </c>
      <c r="H28">
        <f>'[2]Skupaj prirast 2019'!M28</f>
        <v>4.8833333333333337</v>
      </c>
      <c r="I28">
        <f>'[2]Skupaj prirast 2019'!N28</f>
        <v>5</v>
      </c>
      <c r="J28">
        <f>'[2]Skupaj prirast 2019'!O28</f>
        <v>12</v>
      </c>
      <c r="L28" t="str">
        <f t="shared" si="0"/>
        <v>1</v>
      </c>
    </row>
    <row r="29" spans="1:12" x14ac:dyDescent="0.25">
      <c r="A29" t="s">
        <v>7</v>
      </c>
      <c r="B29">
        <f>'[2]Skupaj prirast 2019'!A29</f>
        <v>0</v>
      </c>
      <c r="C29">
        <f>'[2]Skupaj prirast 2019'!C29</f>
        <v>4</v>
      </c>
      <c r="D29">
        <f>'[2]Skupaj prirast 2019'!D29</f>
        <v>0</v>
      </c>
      <c r="E29">
        <f>'[2]Skupaj prirast 2019'!H29</f>
        <v>92</v>
      </c>
      <c r="F29">
        <f>'[2]Skupaj prirast 2019'!K29</f>
        <v>281</v>
      </c>
      <c r="G29">
        <f>'[2]Skupaj prirast 2019'!L29</f>
        <v>57</v>
      </c>
      <c r="H29">
        <f>'[2]Skupaj prirast 2019'!M29</f>
        <v>4.9298245614035086</v>
      </c>
      <c r="I29">
        <f>'[2]Skupaj prirast 2019'!N29</f>
        <v>4</v>
      </c>
      <c r="J29">
        <f>'[2]Skupaj prirast 2019'!O29</f>
        <v>5</v>
      </c>
      <c r="L29" t="str">
        <f t="shared" si="0"/>
        <v>1</v>
      </c>
    </row>
    <row r="30" spans="1:12" x14ac:dyDescent="0.25">
      <c r="A30" t="s">
        <v>7</v>
      </c>
      <c r="B30">
        <f>'[2]Skupaj prirast 2019'!A30</f>
        <v>0</v>
      </c>
      <c r="C30">
        <f>'[2]Skupaj prirast 2019'!C30</f>
        <v>5</v>
      </c>
      <c r="D30">
        <f>'[2]Skupaj prirast 2019'!D30</f>
        <v>0</v>
      </c>
      <c r="E30">
        <f>'[2]Skupaj prirast 2019'!H30</f>
        <v>91</v>
      </c>
      <c r="F30">
        <f>'[2]Skupaj prirast 2019'!K30</f>
        <v>672</v>
      </c>
      <c r="G30">
        <f>'[2]Skupaj prirast 2019'!L30</f>
        <v>85</v>
      </c>
      <c r="H30">
        <f>'[2]Skupaj prirast 2019'!M30</f>
        <v>7.9058823529411768</v>
      </c>
      <c r="I30">
        <f>'[2]Skupaj prirast 2019'!N30</f>
        <v>21</v>
      </c>
      <c r="J30">
        <f>'[2]Skupaj prirast 2019'!O30</f>
        <v>15</v>
      </c>
      <c r="L30" t="str">
        <f t="shared" si="0"/>
        <v>1</v>
      </c>
    </row>
    <row r="31" spans="1:12" x14ac:dyDescent="0.25">
      <c r="A31" t="s">
        <v>7</v>
      </c>
      <c r="B31">
        <f>'[2]Skupaj prirast 2019'!A31</f>
        <v>0</v>
      </c>
      <c r="C31">
        <f>'[2]Skupaj prirast 2019'!C31</f>
        <v>6</v>
      </c>
      <c r="D31">
        <f>'[2]Skupaj prirast 2019'!D31</f>
        <v>0</v>
      </c>
      <c r="E31">
        <f>'[2]Skupaj prirast 2019'!H31</f>
        <v>88</v>
      </c>
      <c r="F31">
        <f>'[2]Skupaj prirast 2019'!K31</f>
        <v>0</v>
      </c>
      <c r="G31">
        <f>'[2]Skupaj prirast 2019'!L31</f>
        <v>0</v>
      </c>
      <c r="H31" t="e">
        <f>'[2]Skupaj prirast 2019'!M31</f>
        <v>#DIV/0!</v>
      </c>
      <c r="I31">
        <f>'[2]Skupaj prirast 2019'!N31</f>
        <v>0</v>
      </c>
      <c r="J31">
        <f>'[2]Skupaj prirast 2019'!O31</f>
        <v>0</v>
      </c>
      <c r="L31" t="str">
        <f t="shared" si="0"/>
        <v>0</v>
      </c>
    </row>
    <row r="32" spans="1:12" x14ac:dyDescent="0.25">
      <c r="A32" t="s">
        <v>7</v>
      </c>
      <c r="B32">
        <f>'[2]Skupaj prirast 2019'!A32</f>
        <v>0</v>
      </c>
      <c r="C32">
        <f>'[2]Skupaj prirast 2019'!C32</f>
        <v>7</v>
      </c>
      <c r="D32">
        <f>'[2]Skupaj prirast 2019'!D32</f>
        <v>0</v>
      </c>
      <c r="E32">
        <f>'[2]Skupaj prirast 2019'!H32</f>
        <v>78</v>
      </c>
      <c r="F32">
        <f>'[2]Skupaj prirast 2019'!K32</f>
        <v>0</v>
      </c>
      <c r="G32">
        <f>'[2]Skupaj prirast 2019'!L32</f>
        <v>0</v>
      </c>
      <c r="H32" t="e">
        <f>'[2]Skupaj prirast 2019'!M32</f>
        <v>#DIV/0!</v>
      </c>
      <c r="I32">
        <f>'[2]Skupaj prirast 2019'!N32</f>
        <v>0</v>
      </c>
      <c r="J32">
        <f>'[2]Skupaj prirast 2019'!O32</f>
        <v>0</v>
      </c>
      <c r="L32" t="str">
        <f t="shared" si="0"/>
        <v>0</v>
      </c>
    </row>
    <row r="33" spans="1:12" x14ac:dyDescent="0.25">
      <c r="A33" t="s">
        <v>7</v>
      </c>
      <c r="B33">
        <f>'[2]Skupaj prirast 2019'!A33</f>
        <v>0</v>
      </c>
      <c r="C33">
        <f>'[2]Skupaj prirast 2019'!C33</f>
        <v>8</v>
      </c>
      <c r="D33">
        <f>'[2]Skupaj prirast 2019'!D33</f>
        <v>0</v>
      </c>
      <c r="E33">
        <f>'[2]Skupaj prirast 2019'!H33</f>
        <v>73</v>
      </c>
      <c r="F33">
        <f>'[2]Skupaj prirast 2019'!K33</f>
        <v>0</v>
      </c>
      <c r="G33">
        <f>'[2]Skupaj prirast 2019'!L33</f>
        <v>0</v>
      </c>
      <c r="H33" t="e">
        <f>'[2]Skupaj prirast 2019'!M33</f>
        <v>#DIV/0!</v>
      </c>
      <c r="I33">
        <f>'[2]Skupaj prirast 2019'!N33</f>
        <v>0</v>
      </c>
      <c r="J33">
        <f>'[2]Skupaj prirast 2019'!O33</f>
        <v>0</v>
      </c>
      <c r="L33" t="str">
        <f t="shared" si="0"/>
        <v>0</v>
      </c>
    </row>
    <row r="34" spans="1:12" x14ac:dyDescent="0.25">
      <c r="A34" t="s">
        <v>7</v>
      </c>
      <c r="B34">
        <f>'[2]Skupaj prirast 2019'!A34</f>
        <v>0</v>
      </c>
      <c r="C34">
        <f>'[2]Skupaj prirast 2019'!C34</f>
        <v>9</v>
      </c>
      <c r="D34">
        <f>'[2]Skupaj prirast 2019'!D34</f>
        <v>0</v>
      </c>
      <c r="E34">
        <f>'[2]Skupaj prirast 2019'!H34</f>
        <v>80</v>
      </c>
      <c r="F34">
        <f>'[2]Skupaj prirast 2019'!K34</f>
        <v>0</v>
      </c>
      <c r="G34">
        <f>'[2]Skupaj prirast 2019'!L34</f>
        <v>0</v>
      </c>
      <c r="H34" t="e">
        <f>'[2]Skupaj prirast 2019'!M34</f>
        <v>#DIV/0!</v>
      </c>
      <c r="I34">
        <f>'[2]Skupaj prirast 2019'!N34</f>
        <v>0</v>
      </c>
      <c r="J34">
        <f>'[2]Skupaj prirast 2019'!O34</f>
        <v>0</v>
      </c>
      <c r="L34" t="str">
        <f t="shared" si="0"/>
        <v>0</v>
      </c>
    </row>
    <row r="35" spans="1:12" x14ac:dyDescent="0.25">
      <c r="A35" t="s">
        <v>7</v>
      </c>
      <c r="B35">
        <f>'[2]Skupaj prirast 2019'!A35</f>
        <v>5</v>
      </c>
      <c r="C35">
        <f>'[2]Skupaj prirast 2019'!C35</f>
        <v>1</v>
      </c>
      <c r="D35">
        <f>'[2]Skupaj prirast 2019'!D35</f>
        <v>0</v>
      </c>
      <c r="E35">
        <f>'[2]Skupaj prirast 2019'!H35</f>
        <v>83</v>
      </c>
      <c r="F35">
        <f>'[2]Skupaj prirast 2019'!K35</f>
        <v>0</v>
      </c>
      <c r="G35">
        <f>'[2]Skupaj prirast 2019'!L35</f>
        <v>0</v>
      </c>
      <c r="H35" t="e">
        <f>'[2]Skupaj prirast 2019'!M35</f>
        <v>#DIV/0!</v>
      </c>
      <c r="I35">
        <f>'[2]Skupaj prirast 2019'!N35</f>
        <v>0</v>
      </c>
      <c r="J35">
        <f>'[2]Skupaj prirast 2019'!O35</f>
        <v>0</v>
      </c>
      <c r="L35" t="str">
        <f t="shared" si="0"/>
        <v>0</v>
      </c>
    </row>
    <row r="36" spans="1:12" x14ac:dyDescent="0.25">
      <c r="A36" t="s">
        <v>7</v>
      </c>
      <c r="B36">
        <f>'[2]Skupaj prirast 2019'!A36</f>
        <v>0</v>
      </c>
      <c r="C36">
        <f>'[2]Skupaj prirast 2019'!C36</f>
        <v>2</v>
      </c>
      <c r="D36">
        <f>'[2]Skupaj prirast 2019'!D36</f>
        <v>0</v>
      </c>
      <c r="E36">
        <f>'[2]Skupaj prirast 2019'!H36</f>
        <v>86</v>
      </c>
      <c r="F36">
        <f>'[2]Skupaj prirast 2019'!K36</f>
        <v>0</v>
      </c>
      <c r="G36">
        <f>'[2]Skupaj prirast 2019'!L36</f>
        <v>0</v>
      </c>
      <c r="H36" t="e">
        <f>'[2]Skupaj prirast 2019'!M36</f>
        <v>#DIV/0!</v>
      </c>
      <c r="I36">
        <f>'[2]Skupaj prirast 2019'!N36</f>
        <v>0</v>
      </c>
      <c r="J36">
        <f>'[2]Skupaj prirast 2019'!O36</f>
        <v>0</v>
      </c>
      <c r="L36" t="str">
        <f t="shared" si="0"/>
        <v>0</v>
      </c>
    </row>
    <row r="37" spans="1:12" x14ac:dyDescent="0.25">
      <c r="A37" t="s">
        <v>7</v>
      </c>
      <c r="B37">
        <f>'[2]Skupaj prirast 2019'!A37</f>
        <v>0</v>
      </c>
      <c r="C37">
        <f>'[2]Skupaj prirast 2019'!C37</f>
        <v>3</v>
      </c>
      <c r="D37">
        <f>'[2]Skupaj prirast 2019'!D37</f>
        <v>0</v>
      </c>
      <c r="E37">
        <f>'[2]Skupaj prirast 2019'!H37</f>
        <v>100</v>
      </c>
      <c r="F37">
        <f>'[2]Skupaj prirast 2019'!K37</f>
        <v>680</v>
      </c>
      <c r="G37">
        <f>'[2]Skupaj prirast 2019'!L37</f>
        <v>88</v>
      </c>
      <c r="H37">
        <f>'[2]Skupaj prirast 2019'!M37</f>
        <v>7.7272727272727275</v>
      </c>
      <c r="I37">
        <f>'[2]Skupaj prirast 2019'!N37</f>
        <v>19</v>
      </c>
      <c r="J37">
        <f>'[2]Skupaj prirast 2019'!O37</f>
        <v>15</v>
      </c>
      <c r="L37" t="str">
        <f t="shared" si="0"/>
        <v>1</v>
      </c>
    </row>
    <row r="38" spans="1:12" x14ac:dyDescent="0.25">
      <c r="A38" t="s">
        <v>7</v>
      </c>
      <c r="B38">
        <f>'[2]Skupaj prirast 2019'!A38</f>
        <v>0</v>
      </c>
      <c r="C38">
        <f>'[2]Skupaj prirast 2019'!C38</f>
        <v>4</v>
      </c>
      <c r="D38">
        <f>'[2]Skupaj prirast 2019'!D38</f>
        <v>0</v>
      </c>
      <c r="E38">
        <f>'[2]Skupaj prirast 2019'!H38</f>
        <v>78</v>
      </c>
      <c r="F38">
        <f>'[2]Skupaj prirast 2019'!K38</f>
        <v>272</v>
      </c>
      <c r="G38">
        <f>'[2]Skupaj prirast 2019'!L38</f>
        <v>49</v>
      </c>
      <c r="H38">
        <f>'[2]Skupaj prirast 2019'!M38</f>
        <v>5.5510204081632653</v>
      </c>
      <c r="I38">
        <f>'[2]Skupaj prirast 2019'!N38</f>
        <v>5</v>
      </c>
      <c r="J38">
        <f>'[2]Skupaj prirast 2019'!O38</f>
        <v>13</v>
      </c>
      <c r="L38" t="str">
        <f t="shared" si="0"/>
        <v>1</v>
      </c>
    </row>
    <row r="39" spans="1:12" x14ac:dyDescent="0.25">
      <c r="A39" t="s">
        <v>7</v>
      </c>
      <c r="B39" t="str">
        <f>'[2]Skupaj prirast 2019'!A39</f>
        <v>LEVA VRSTA</v>
      </c>
      <c r="C39">
        <f>'[2]Skupaj prirast 2019'!C39</f>
        <v>5</v>
      </c>
      <c r="D39">
        <f>'[2]Skupaj prirast 2019'!D39</f>
        <v>0</v>
      </c>
      <c r="E39">
        <f>'[2]Skupaj prirast 2019'!H39</f>
        <v>90</v>
      </c>
      <c r="F39">
        <f>'[2]Skupaj prirast 2019'!K39</f>
        <v>474</v>
      </c>
      <c r="G39">
        <f>'[2]Skupaj prirast 2019'!L39</f>
        <v>66</v>
      </c>
      <c r="H39">
        <f>'[2]Skupaj prirast 2019'!M39</f>
        <v>7.1818181818181817</v>
      </c>
      <c r="I39">
        <f>'[2]Skupaj prirast 2019'!N39</f>
        <v>13</v>
      </c>
      <c r="J39">
        <f>'[2]Skupaj prirast 2019'!O39</f>
        <v>20</v>
      </c>
      <c r="L39" t="str">
        <f t="shared" si="0"/>
        <v>1</v>
      </c>
    </row>
    <row r="40" spans="1:12" x14ac:dyDescent="0.25">
      <c r="A40" t="s">
        <v>7</v>
      </c>
      <c r="B40">
        <f>'[2]Skupaj prirast 2019'!A40</f>
        <v>0</v>
      </c>
      <c r="C40">
        <f>'[2]Skupaj prirast 2019'!C40</f>
        <v>6</v>
      </c>
      <c r="D40">
        <f>'[2]Skupaj prirast 2019'!D40</f>
        <v>0</v>
      </c>
      <c r="E40">
        <f>'[2]Skupaj prirast 2019'!H40</f>
        <v>93</v>
      </c>
      <c r="F40">
        <f>'[2]Skupaj prirast 2019'!K40</f>
        <v>0</v>
      </c>
      <c r="G40">
        <f>'[2]Skupaj prirast 2019'!L40</f>
        <v>0</v>
      </c>
      <c r="H40" t="e">
        <f>'[2]Skupaj prirast 2019'!M40</f>
        <v>#DIV/0!</v>
      </c>
      <c r="I40">
        <f>'[2]Skupaj prirast 2019'!N40</f>
        <v>0</v>
      </c>
      <c r="J40">
        <f>'[2]Skupaj prirast 2019'!O40</f>
        <v>0</v>
      </c>
      <c r="L40" t="str">
        <f t="shared" si="0"/>
        <v>0</v>
      </c>
    </row>
    <row r="41" spans="1:12" x14ac:dyDescent="0.25">
      <c r="A41" t="s">
        <v>7</v>
      </c>
      <c r="B41">
        <f>'[2]Skupaj prirast 2019'!A41</f>
        <v>0</v>
      </c>
      <c r="C41">
        <f>'[2]Skupaj prirast 2019'!C41</f>
        <v>7</v>
      </c>
      <c r="D41">
        <f>'[2]Skupaj prirast 2019'!D41</f>
        <v>0</v>
      </c>
      <c r="E41">
        <f>'[2]Skupaj prirast 2019'!H41</f>
        <v>91</v>
      </c>
      <c r="F41">
        <f>'[2]Skupaj prirast 2019'!K41</f>
        <v>0</v>
      </c>
      <c r="G41">
        <f>'[2]Skupaj prirast 2019'!L41</f>
        <v>0</v>
      </c>
      <c r="H41" t="e">
        <f>'[2]Skupaj prirast 2019'!M41</f>
        <v>#DIV/0!</v>
      </c>
      <c r="I41">
        <f>'[2]Skupaj prirast 2019'!N41</f>
        <v>0</v>
      </c>
      <c r="J41">
        <f>'[2]Skupaj prirast 2019'!O41</f>
        <v>0</v>
      </c>
      <c r="L41" t="str">
        <f t="shared" si="0"/>
        <v>0</v>
      </c>
    </row>
    <row r="42" spans="1:12" x14ac:dyDescent="0.25">
      <c r="A42" t="s">
        <v>7</v>
      </c>
      <c r="B42">
        <f>'[2]Skupaj prirast 2019'!A42</f>
        <v>0</v>
      </c>
      <c r="C42">
        <f>'[2]Skupaj prirast 2019'!C42</f>
        <v>8</v>
      </c>
      <c r="D42">
        <f>'[2]Skupaj prirast 2019'!D42</f>
        <v>0</v>
      </c>
      <c r="E42">
        <f>'[2]Skupaj prirast 2019'!H42</f>
        <v>77</v>
      </c>
      <c r="F42">
        <f>'[2]Skupaj prirast 2019'!K42</f>
        <v>0</v>
      </c>
      <c r="G42">
        <f>'[2]Skupaj prirast 2019'!L42</f>
        <v>0</v>
      </c>
      <c r="H42" t="e">
        <f>'[2]Skupaj prirast 2019'!M42</f>
        <v>#DIV/0!</v>
      </c>
      <c r="I42">
        <f>'[2]Skupaj prirast 2019'!N42</f>
        <v>0</v>
      </c>
      <c r="J42">
        <f>'[2]Skupaj prirast 2019'!O42</f>
        <v>0</v>
      </c>
      <c r="L42" t="str">
        <f t="shared" si="0"/>
        <v>0</v>
      </c>
    </row>
    <row r="43" spans="1:12" x14ac:dyDescent="0.25">
      <c r="A43" t="s">
        <v>7</v>
      </c>
      <c r="B43">
        <f>'[2]Skupaj prirast 2019'!A43</f>
        <v>6</v>
      </c>
      <c r="C43">
        <f>'[2]Skupaj prirast 2019'!C43</f>
        <v>1</v>
      </c>
      <c r="D43">
        <f>'[2]Skupaj prirast 2019'!D43</f>
        <v>1</v>
      </c>
      <c r="E43">
        <f>'[2]Skupaj prirast 2019'!H43</f>
        <v>79</v>
      </c>
      <c r="F43">
        <f>'[2]Skupaj prirast 2019'!K43</f>
        <v>0</v>
      </c>
      <c r="G43">
        <f>'[2]Skupaj prirast 2019'!L43</f>
        <v>0</v>
      </c>
      <c r="H43" t="e">
        <f>'[2]Skupaj prirast 2019'!M43</f>
        <v>#DIV/0!</v>
      </c>
      <c r="I43">
        <f>'[2]Skupaj prirast 2019'!N43</f>
        <v>0</v>
      </c>
      <c r="J43">
        <f>'[2]Skupaj prirast 2019'!O43</f>
        <v>0</v>
      </c>
      <c r="L43" t="str">
        <f t="shared" si="0"/>
        <v>0</v>
      </c>
    </row>
    <row r="44" spans="1:12" x14ac:dyDescent="0.25">
      <c r="A44" t="s">
        <v>7</v>
      </c>
      <c r="B44">
        <f>'[2]Skupaj prirast 2019'!A44</f>
        <v>0</v>
      </c>
      <c r="C44">
        <f>'[2]Skupaj prirast 2019'!C44</f>
        <v>2</v>
      </c>
      <c r="D44">
        <f>'[2]Skupaj prirast 2019'!D44</f>
        <v>0</v>
      </c>
      <c r="E44">
        <f>'[2]Skupaj prirast 2019'!H44</f>
        <v>69</v>
      </c>
      <c r="F44">
        <f>'[2]Skupaj prirast 2019'!K44</f>
        <v>0</v>
      </c>
      <c r="G44">
        <f>'[2]Skupaj prirast 2019'!L44</f>
        <v>0</v>
      </c>
      <c r="H44" t="e">
        <f>'[2]Skupaj prirast 2019'!M44</f>
        <v>#DIV/0!</v>
      </c>
      <c r="I44">
        <f>'[2]Skupaj prirast 2019'!N44</f>
        <v>0</v>
      </c>
      <c r="J44">
        <f>'[2]Skupaj prirast 2019'!O44</f>
        <v>0</v>
      </c>
      <c r="L44" t="str">
        <f t="shared" si="0"/>
        <v>0</v>
      </c>
    </row>
    <row r="45" spans="1:12" x14ac:dyDescent="0.25">
      <c r="A45" t="s">
        <v>7</v>
      </c>
      <c r="B45">
        <f>'[2]Skupaj prirast 2019'!A45</f>
        <v>0</v>
      </c>
      <c r="C45">
        <f>'[2]Skupaj prirast 2019'!C45</f>
        <v>3</v>
      </c>
      <c r="D45">
        <f>'[2]Skupaj prirast 2019'!D45</f>
        <v>0</v>
      </c>
      <c r="E45">
        <f>'[2]Skupaj prirast 2019'!H45</f>
        <v>78</v>
      </c>
      <c r="F45">
        <f>'[2]Skupaj prirast 2019'!K45</f>
        <v>0</v>
      </c>
      <c r="G45">
        <f>'[2]Skupaj prirast 2019'!L45</f>
        <v>0</v>
      </c>
      <c r="H45" t="e">
        <f>'[2]Skupaj prirast 2019'!M45</f>
        <v>#DIV/0!</v>
      </c>
      <c r="I45">
        <f>'[2]Skupaj prirast 2019'!N45</f>
        <v>0</v>
      </c>
      <c r="J45">
        <f>'[2]Skupaj prirast 2019'!O45</f>
        <v>0</v>
      </c>
      <c r="L45" t="str">
        <f t="shared" si="0"/>
        <v>0</v>
      </c>
    </row>
    <row r="46" spans="1:12" x14ac:dyDescent="0.25">
      <c r="A46" t="s">
        <v>7</v>
      </c>
      <c r="B46">
        <f>'[2]Skupaj prirast 2019'!A46</f>
        <v>0</v>
      </c>
      <c r="C46">
        <f>'[2]Skupaj prirast 2019'!C46</f>
        <v>4</v>
      </c>
      <c r="D46">
        <f>'[2]Skupaj prirast 2019'!D46</f>
        <v>0</v>
      </c>
      <c r="E46">
        <f>'[2]Skupaj prirast 2019'!H46</f>
        <v>77</v>
      </c>
      <c r="F46">
        <f>'[2]Skupaj prirast 2019'!K46</f>
        <v>222</v>
      </c>
      <c r="G46">
        <f>'[2]Skupaj prirast 2019'!L46</f>
        <v>46</v>
      </c>
      <c r="H46">
        <f>'[2]Skupaj prirast 2019'!M46</f>
        <v>4.8260869565217392</v>
      </c>
      <c r="I46">
        <f>'[2]Skupaj prirast 2019'!N46</f>
        <v>3</v>
      </c>
      <c r="J46">
        <f>'[2]Skupaj prirast 2019'!O46</f>
        <v>24</v>
      </c>
      <c r="L46" t="str">
        <f t="shared" si="0"/>
        <v>1</v>
      </c>
    </row>
    <row r="47" spans="1:12" x14ac:dyDescent="0.25">
      <c r="A47" t="s">
        <v>7</v>
      </c>
      <c r="B47">
        <f>'[2]Skupaj prirast 2019'!A47</f>
        <v>0</v>
      </c>
      <c r="C47">
        <f>'[2]Skupaj prirast 2019'!C47</f>
        <v>5</v>
      </c>
      <c r="D47">
        <f>'[2]Skupaj prirast 2019'!D47</f>
        <v>0</v>
      </c>
      <c r="E47">
        <f>'[2]Skupaj prirast 2019'!H47</f>
        <v>78</v>
      </c>
      <c r="F47">
        <f>'[2]Skupaj prirast 2019'!K47</f>
        <v>348</v>
      </c>
      <c r="G47">
        <f>'[2]Skupaj prirast 2019'!L47</f>
        <v>57</v>
      </c>
      <c r="H47">
        <f>'[2]Skupaj prirast 2019'!M47</f>
        <v>6.1052631578947372</v>
      </c>
      <c r="I47">
        <f>'[2]Skupaj prirast 2019'!N47</f>
        <v>7</v>
      </c>
      <c r="J47">
        <f>'[2]Skupaj prirast 2019'!O47</f>
        <v>39</v>
      </c>
      <c r="L47" t="str">
        <f t="shared" si="0"/>
        <v>1</v>
      </c>
    </row>
    <row r="48" spans="1:12" x14ac:dyDescent="0.25">
      <c r="A48" t="s">
        <v>7</v>
      </c>
      <c r="B48">
        <f>'[2]Skupaj prirast 2019'!A48</f>
        <v>0</v>
      </c>
      <c r="C48">
        <f>'[2]Skupaj prirast 2019'!C48</f>
        <v>6</v>
      </c>
      <c r="D48">
        <f>'[2]Skupaj prirast 2019'!D48</f>
        <v>0</v>
      </c>
      <c r="E48">
        <f>'[2]Skupaj prirast 2019'!H48</f>
        <v>71</v>
      </c>
      <c r="F48">
        <f>'[2]Skupaj prirast 2019'!K48</f>
        <v>511</v>
      </c>
      <c r="G48">
        <f>'[2]Skupaj prirast 2019'!L48</f>
        <v>68</v>
      </c>
      <c r="H48">
        <f>'[2]Skupaj prirast 2019'!M48</f>
        <v>7.5147058823529411</v>
      </c>
      <c r="I48">
        <f>'[2]Skupaj prirast 2019'!N48</f>
        <v>16</v>
      </c>
      <c r="J48">
        <f>'[2]Skupaj prirast 2019'!O48</f>
        <v>8</v>
      </c>
      <c r="L48" t="str">
        <f t="shared" si="0"/>
        <v>1</v>
      </c>
    </row>
    <row r="49" spans="1:12" x14ac:dyDescent="0.25">
      <c r="A49" t="s">
        <v>7</v>
      </c>
      <c r="B49">
        <f>'[2]Skupaj prirast 2019'!A49</f>
        <v>0</v>
      </c>
      <c r="C49">
        <f>'[2]Skupaj prirast 2019'!C49</f>
        <v>7</v>
      </c>
      <c r="D49">
        <f>'[2]Skupaj prirast 2019'!D49</f>
        <v>0</v>
      </c>
      <c r="E49">
        <f>'[2]Skupaj prirast 2019'!H49</f>
        <v>69</v>
      </c>
      <c r="F49">
        <f>'[2]Skupaj prirast 2019'!K49</f>
        <v>0</v>
      </c>
      <c r="G49">
        <f>'[2]Skupaj prirast 2019'!L49</f>
        <v>0</v>
      </c>
      <c r="H49" t="e">
        <f>'[2]Skupaj prirast 2019'!M49</f>
        <v>#DIV/0!</v>
      </c>
      <c r="I49">
        <f>'[2]Skupaj prirast 2019'!N49</f>
        <v>0</v>
      </c>
      <c r="J49">
        <f>'[2]Skupaj prirast 2019'!O49</f>
        <v>0</v>
      </c>
      <c r="L49" t="str">
        <f t="shared" si="0"/>
        <v>0</v>
      </c>
    </row>
    <row r="50" spans="1:12" x14ac:dyDescent="0.25">
      <c r="A50" t="s">
        <v>7</v>
      </c>
      <c r="B50">
        <f>'[2]Skupaj prirast 2019'!A50</f>
        <v>7</v>
      </c>
      <c r="C50">
        <f>'[2]Skupaj prirast 2019'!C50</f>
        <v>1</v>
      </c>
      <c r="D50">
        <f>'[2]Skupaj prirast 2019'!D50</f>
        <v>0</v>
      </c>
      <c r="E50">
        <f>'[2]Skupaj prirast 2019'!H50</f>
        <v>73</v>
      </c>
      <c r="F50">
        <f>'[2]Skupaj prirast 2019'!K50</f>
        <v>0</v>
      </c>
      <c r="G50">
        <f>'[2]Skupaj prirast 2019'!L50</f>
        <v>0</v>
      </c>
      <c r="H50" t="e">
        <f>'[2]Skupaj prirast 2019'!M50</f>
        <v>#DIV/0!</v>
      </c>
      <c r="I50">
        <f>'[2]Skupaj prirast 2019'!N50</f>
        <v>0</v>
      </c>
      <c r="J50">
        <f>'[2]Skupaj prirast 2019'!O50</f>
        <v>0</v>
      </c>
      <c r="L50" t="str">
        <f t="shared" si="0"/>
        <v>0</v>
      </c>
    </row>
    <row r="51" spans="1:12" x14ac:dyDescent="0.25">
      <c r="A51" t="s">
        <v>7</v>
      </c>
      <c r="B51">
        <f>'[2]Skupaj prirast 2019'!A51</f>
        <v>0</v>
      </c>
      <c r="C51">
        <f>'[2]Skupaj prirast 2019'!C51</f>
        <v>2</v>
      </c>
      <c r="D51">
        <f>'[2]Skupaj prirast 2019'!D51</f>
        <v>0</v>
      </c>
      <c r="E51">
        <f>'[2]Skupaj prirast 2019'!H51</f>
        <v>84</v>
      </c>
      <c r="F51">
        <f>'[2]Skupaj prirast 2019'!K51</f>
        <v>0</v>
      </c>
      <c r="G51">
        <f>'[2]Skupaj prirast 2019'!L51</f>
        <v>0</v>
      </c>
      <c r="H51" t="e">
        <f>'[2]Skupaj prirast 2019'!M51</f>
        <v>#DIV/0!</v>
      </c>
      <c r="I51">
        <f>'[2]Skupaj prirast 2019'!N51</f>
        <v>0</v>
      </c>
      <c r="J51">
        <f>'[2]Skupaj prirast 2019'!O51</f>
        <v>0</v>
      </c>
      <c r="L51" t="str">
        <f t="shared" si="0"/>
        <v>0</v>
      </c>
    </row>
    <row r="52" spans="1:12" x14ac:dyDescent="0.25">
      <c r="A52" t="s">
        <v>7</v>
      </c>
      <c r="B52">
        <f>'[2]Skupaj prirast 2019'!A52</f>
        <v>0</v>
      </c>
      <c r="C52">
        <f>'[2]Skupaj prirast 2019'!C52</f>
        <v>3</v>
      </c>
      <c r="D52">
        <f>'[2]Skupaj prirast 2019'!D52</f>
        <v>0</v>
      </c>
      <c r="E52">
        <f>'[2]Skupaj prirast 2019'!H52</f>
        <v>77</v>
      </c>
      <c r="F52">
        <f>'[2]Skupaj prirast 2019'!K52</f>
        <v>0</v>
      </c>
      <c r="G52">
        <f>'[2]Skupaj prirast 2019'!L52</f>
        <v>0</v>
      </c>
      <c r="H52" t="e">
        <f>'[2]Skupaj prirast 2019'!M52</f>
        <v>#DIV/0!</v>
      </c>
      <c r="I52">
        <f>'[2]Skupaj prirast 2019'!N52</f>
        <v>0</v>
      </c>
      <c r="J52">
        <f>'[2]Skupaj prirast 2019'!O52</f>
        <v>0</v>
      </c>
      <c r="L52" t="str">
        <f t="shared" si="0"/>
        <v>0</v>
      </c>
    </row>
    <row r="53" spans="1:12" x14ac:dyDescent="0.25">
      <c r="A53" t="s">
        <v>7</v>
      </c>
      <c r="B53">
        <f>'[2]Skupaj prirast 2019'!A53</f>
        <v>0</v>
      </c>
      <c r="C53">
        <f>'[2]Skupaj prirast 2019'!C53</f>
        <v>4</v>
      </c>
      <c r="D53">
        <f>'[2]Skupaj prirast 2019'!D53</f>
        <v>0</v>
      </c>
      <c r="E53">
        <f>'[2]Skupaj prirast 2019'!H53</f>
        <v>75</v>
      </c>
      <c r="F53">
        <f>'[2]Skupaj prirast 2019'!K53</f>
        <v>0</v>
      </c>
      <c r="G53">
        <f>'[2]Skupaj prirast 2019'!L53</f>
        <v>0</v>
      </c>
      <c r="H53" t="e">
        <f>'[2]Skupaj prirast 2019'!M53</f>
        <v>#DIV/0!</v>
      </c>
      <c r="I53">
        <f>'[2]Skupaj prirast 2019'!N53</f>
        <v>0</v>
      </c>
      <c r="J53">
        <f>'[2]Skupaj prirast 2019'!O53</f>
        <v>0</v>
      </c>
      <c r="L53" t="str">
        <f t="shared" si="0"/>
        <v>0</v>
      </c>
    </row>
    <row r="54" spans="1:12" x14ac:dyDescent="0.25">
      <c r="A54" t="s">
        <v>7</v>
      </c>
      <c r="B54">
        <f>'[2]Skupaj prirast 2019'!A54</f>
        <v>0</v>
      </c>
      <c r="C54">
        <f>'[2]Skupaj prirast 2019'!C54</f>
        <v>5</v>
      </c>
      <c r="D54">
        <f>'[2]Skupaj prirast 2019'!D54</f>
        <v>0</v>
      </c>
      <c r="E54">
        <f>'[2]Skupaj prirast 2019'!H54</f>
        <v>73</v>
      </c>
      <c r="F54">
        <f>'[2]Skupaj prirast 2019'!K54</f>
        <v>422</v>
      </c>
      <c r="G54">
        <f>'[2]Skupaj prirast 2019'!L54</f>
        <v>54</v>
      </c>
      <c r="H54">
        <f>'[2]Skupaj prirast 2019'!M54</f>
        <v>7.8148148148148149</v>
      </c>
      <c r="I54">
        <f>'[2]Skupaj prirast 2019'!N54</f>
        <v>15</v>
      </c>
      <c r="J54">
        <f>'[2]Skupaj prirast 2019'!O54</f>
        <v>22</v>
      </c>
      <c r="L54" t="str">
        <f t="shared" si="0"/>
        <v>1</v>
      </c>
    </row>
    <row r="55" spans="1:12" x14ac:dyDescent="0.25">
      <c r="A55" t="s">
        <v>7</v>
      </c>
      <c r="B55">
        <f>'[2]Skupaj prirast 2019'!A55</f>
        <v>0</v>
      </c>
      <c r="C55">
        <f>'[2]Skupaj prirast 2019'!C55</f>
        <v>6</v>
      </c>
      <c r="D55">
        <f>'[2]Skupaj prirast 2019'!D55</f>
        <v>0</v>
      </c>
      <c r="E55">
        <f>'[2]Skupaj prirast 2019'!H55</f>
        <v>89</v>
      </c>
      <c r="F55">
        <f>'[2]Skupaj prirast 2019'!K55</f>
        <v>535</v>
      </c>
      <c r="G55">
        <f>'[2]Skupaj prirast 2019'!L55</f>
        <v>71</v>
      </c>
      <c r="H55">
        <f>'[2]Skupaj prirast 2019'!M55</f>
        <v>7.535211267605634</v>
      </c>
      <c r="I55">
        <f>'[2]Skupaj prirast 2019'!N55</f>
        <v>15</v>
      </c>
      <c r="J55">
        <f>'[2]Skupaj prirast 2019'!O55</f>
        <v>33</v>
      </c>
      <c r="L55" t="str">
        <f t="shared" si="0"/>
        <v>1</v>
      </c>
    </row>
    <row r="56" spans="1:12" x14ac:dyDescent="0.25">
      <c r="A56" t="s">
        <v>7</v>
      </c>
      <c r="B56">
        <f>'[2]Skupaj prirast 2019'!A56</f>
        <v>0</v>
      </c>
      <c r="C56">
        <f>'[2]Skupaj prirast 2019'!C56</f>
        <v>7</v>
      </c>
      <c r="D56">
        <f>'[2]Skupaj prirast 2019'!D56</f>
        <v>0</v>
      </c>
      <c r="E56">
        <f>'[2]Skupaj prirast 2019'!H56</f>
        <v>82</v>
      </c>
      <c r="F56">
        <f>'[2]Skupaj prirast 2019'!K56</f>
        <v>696</v>
      </c>
      <c r="G56">
        <f>'[2]Skupaj prirast 2019'!L56</f>
        <v>79</v>
      </c>
      <c r="H56">
        <f>'[2]Skupaj prirast 2019'!M56</f>
        <v>8.8101265822784818</v>
      </c>
      <c r="I56">
        <f>'[2]Skupaj prirast 2019'!N56</f>
        <v>24</v>
      </c>
      <c r="J56">
        <f>'[2]Skupaj prirast 2019'!O56</f>
        <v>29</v>
      </c>
      <c r="L56" t="str">
        <f t="shared" si="0"/>
        <v>1</v>
      </c>
    </row>
    <row r="57" spans="1:12" x14ac:dyDescent="0.25">
      <c r="A57" t="s">
        <v>7</v>
      </c>
      <c r="B57">
        <f>'[2]Skupaj prirast 2019'!A57</f>
        <v>0</v>
      </c>
      <c r="C57">
        <f>'[2]Skupaj prirast 2019'!C57</f>
        <v>8</v>
      </c>
      <c r="D57">
        <f>'[2]Skupaj prirast 2019'!D57</f>
        <v>0</v>
      </c>
      <c r="E57">
        <f>'[2]Skupaj prirast 2019'!H57</f>
        <v>70</v>
      </c>
      <c r="F57">
        <f>'[2]Skupaj prirast 2019'!K57</f>
        <v>0</v>
      </c>
      <c r="G57">
        <f>'[2]Skupaj prirast 2019'!L57</f>
        <v>0</v>
      </c>
      <c r="H57" t="e">
        <f>'[2]Skupaj prirast 2019'!M57</f>
        <v>#DIV/0!</v>
      </c>
      <c r="I57">
        <f>'[2]Skupaj prirast 2019'!N57</f>
        <v>0</v>
      </c>
      <c r="J57">
        <f>'[2]Skupaj prirast 2019'!O57</f>
        <v>0</v>
      </c>
      <c r="L57" t="str">
        <f t="shared" si="0"/>
        <v>0</v>
      </c>
    </row>
    <row r="58" spans="1:12" x14ac:dyDescent="0.25">
      <c r="A58" t="s">
        <v>7</v>
      </c>
      <c r="B58">
        <f>'[2]Skupaj prirast 2019'!A58</f>
        <v>0</v>
      </c>
      <c r="C58">
        <f>'[2]Skupaj prirast 2019'!C58</f>
        <v>9</v>
      </c>
      <c r="D58">
        <f>'[2]Skupaj prirast 2019'!D58</f>
        <v>0</v>
      </c>
      <c r="E58">
        <f>'[2]Skupaj prirast 2019'!H58</f>
        <v>64</v>
      </c>
      <c r="F58">
        <f>'[2]Skupaj prirast 2019'!K58</f>
        <v>0</v>
      </c>
      <c r="G58">
        <f>'[2]Skupaj prirast 2019'!L58</f>
        <v>0</v>
      </c>
      <c r="H58" t="e">
        <f>'[2]Skupaj prirast 2019'!M58</f>
        <v>#DIV/0!</v>
      </c>
      <c r="I58">
        <f>'[2]Skupaj prirast 2019'!N58</f>
        <v>0</v>
      </c>
      <c r="J58">
        <f>'[2]Skupaj prirast 2019'!O58</f>
        <v>0</v>
      </c>
      <c r="L58" t="str">
        <f t="shared" si="0"/>
        <v>0</v>
      </c>
    </row>
    <row r="59" spans="1:12" x14ac:dyDescent="0.25">
      <c r="A59" t="s">
        <v>7</v>
      </c>
      <c r="B59">
        <f>'[2]Skupaj prirast 2019'!A59</f>
        <v>0</v>
      </c>
      <c r="C59">
        <f>'[2]Skupaj prirast 2019'!C59</f>
        <v>10</v>
      </c>
      <c r="D59">
        <f>'[2]Skupaj prirast 2019'!D59</f>
        <v>0</v>
      </c>
      <c r="E59">
        <f>'[2]Skupaj prirast 2019'!H59</f>
        <v>76</v>
      </c>
      <c r="F59">
        <f>'[2]Skupaj prirast 2019'!K59</f>
        <v>0</v>
      </c>
      <c r="G59">
        <f>'[2]Skupaj prirast 2019'!L59</f>
        <v>0</v>
      </c>
      <c r="H59" t="e">
        <f>'[2]Skupaj prirast 2019'!M59</f>
        <v>#DIV/0!</v>
      </c>
      <c r="I59">
        <f>'[2]Skupaj prirast 2019'!N59</f>
        <v>0</v>
      </c>
      <c r="J59">
        <f>'[2]Skupaj prirast 2019'!O59</f>
        <v>0</v>
      </c>
      <c r="L59" t="str">
        <f t="shared" si="0"/>
        <v>0</v>
      </c>
    </row>
    <row r="60" spans="1:12" x14ac:dyDescent="0.25">
      <c r="A60" t="s">
        <v>7</v>
      </c>
      <c r="B60">
        <f>'[2]Skupaj prirast 2019'!A60</f>
        <v>0</v>
      </c>
      <c r="C60">
        <f>'[2]Skupaj prirast 2019'!C60</f>
        <v>11</v>
      </c>
      <c r="D60">
        <f>'[2]Skupaj prirast 2019'!D60</f>
        <v>0</v>
      </c>
      <c r="E60">
        <f>'[2]Skupaj prirast 2019'!H60</f>
        <v>83</v>
      </c>
      <c r="F60">
        <f>'[2]Skupaj prirast 2019'!K60</f>
        <v>0</v>
      </c>
      <c r="G60">
        <f>'[2]Skupaj prirast 2019'!L60</f>
        <v>0</v>
      </c>
      <c r="H60" t="e">
        <f>'[2]Skupaj prirast 2019'!M60</f>
        <v>#DIV/0!</v>
      </c>
      <c r="I60">
        <f>'[2]Skupaj prirast 2019'!N60</f>
        <v>0</v>
      </c>
      <c r="J60">
        <f>'[2]Skupaj prirast 2019'!O60</f>
        <v>0</v>
      </c>
      <c r="L60" t="str">
        <f t="shared" si="0"/>
        <v>0</v>
      </c>
    </row>
    <row r="61" spans="1:12" x14ac:dyDescent="0.25">
      <c r="A61" t="s">
        <v>7</v>
      </c>
      <c r="B61">
        <f>'[2]Skupaj prirast 2019'!A61</f>
        <v>8</v>
      </c>
      <c r="C61">
        <f>'[2]Skupaj prirast 2019'!C61</f>
        <v>1</v>
      </c>
      <c r="D61">
        <f>'[2]Skupaj prirast 2019'!D61</f>
        <v>0</v>
      </c>
      <c r="E61">
        <f>'[2]Skupaj prirast 2019'!H61</f>
        <v>78</v>
      </c>
      <c r="F61">
        <f>'[2]Skupaj prirast 2019'!K61</f>
        <v>0</v>
      </c>
      <c r="G61">
        <f>'[2]Skupaj prirast 2019'!L61</f>
        <v>0</v>
      </c>
      <c r="H61" t="e">
        <f>'[2]Skupaj prirast 2019'!M61</f>
        <v>#DIV/0!</v>
      </c>
      <c r="I61">
        <f>'[2]Skupaj prirast 2019'!N61</f>
        <v>0</v>
      </c>
      <c r="J61">
        <f>'[2]Skupaj prirast 2019'!O61</f>
        <v>0</v>
      </c>
      <c r="L61" t="str">
        <f t="shared" si="0"/>
        <v>0</v>
      </c>
    </row>
    <row r="62" spans="1:12" x14ac:dyDescent="0.25">
      <c r="A62" t="s">
        <v>7</v>
      </c>
      <c r="B62">
        <f>'[2]Skupaj prirast 2019'!A62</f>
        <v>0</v>
      </c>
      <c r="C62">
        <f>'[2]Skupaj prirast 2019'!C62</f>
        <v>2</v>
      </c>
      <c r="D62">
        <f>'[2]Skupaj prirast 2019'!D62</f>
        <v>0</v>
      </c>
      <c r="E62">
        <f>'[2]Skupaj prirast 2019'!H62</f>
        <v>86</v>
      </c>
      <c r="F62">
        <f>'[2]Skupaj prirast 2019'!K62</f>
        <v>0</v>
      </c>
      <c r="G62">
        <f>'[2]Skupaj prirast 2019'!L62</f>
        <v>0</v>
      </c>
      <c r="H62" t="e">
        <f>'[2]Skupaj prirast 2019'!M62</f>
        <v>#DIV/0!</v>
      </c>
      <c r="I62">
        <f>'[2]Skupaj prirast 2019'!N62</f>
        <v>0</v>
      </c>
      <c r="J62">
        <f>'[2]Skupaj prirast 2019'!O62</f>
        <v>0</v>
      </c>
      <c r="L62" t="str">
        <f t="shared" si="0"/>
        <v>0</v>
      </c>
    </row>
    <row r="63" spans="1:12" x14ac:dyDescent="0.25">
      <c r="A63" t="s">
        <v>7</v>
      </c>
      <c r="B63">
        <f>'[2]Skupaj prirast 2019'!A63</f>
        <v>0</v>
      </c>
      <c r="C63">
        <f>'[2]Skupaj prirast 2019'!C63</f>
        <v>3</v>
      </c>
      <c r="D63">
        <f>'[2]Skupaj prirast 2019'!D63</f>
        <v>0</v>
      </c>
      <c r="E63">
        <f>'[2]Skupaj prirast 2019'!H63</f>
        <v>92</v>
      </c>
      <c r="F63">
        <f>'[2]Skupaj prirast 2019'!K63</f>
        <v>874</v>
      </c>
      <c r="G63">
        <f>'[2]Skupaj prirast 2019'!L63</f>
        <v>66</v>
      </c>
      <c r="H63">
        <f>'[2]Skupaj prirast 2019'!M63</f>
        <v>13.242424242424242</v>
      </c>
      <c r="I63">
        <f>'[2]Skupaj prirast 2019'!N63</f>
        <v>19</v>
      </c>
      <c r="J63">
        <f>'[2]Skupaj prirast 2019'!O63</f>
        <v>32</v>
      </c>
      <c r="L63" t="str">
        <f t="shared" si="0"/>
        <v>1</v>
      </c>
    </row>
    <row r="64" spans="1:12" x14ac:dyDescent="0.25">
      <c r="A64" t="s">
        <v>7</v>
      </c>
      <c r="B64">
        <f>'[2]Skupaj prirast 2019'!A64</f>
        <v>0</v>
      </c>
      <c r="C64">
        <f>'[2]Skupaj prirast 2019'!C64</f>
        <v>4</v>
      </c>
      <c r="D64">
        <f>'[2]Skupaj prirast 2019'!D64</f>
        <v>0</v>
      </c>
      <c r="E64">
        <f>'[2]Skupaj prirast 2019'!H64</f>
        <v>80</v>
      </c>
      <c r="F64">
        <f>'[2]Skupaj prirast 2019'!K64</f>
        <v>353</v>
      </c>
      <c r="G64">
        <f>'[2]Skupaj prirast 2019'!L64</f>
        <v>55</v>
      </c>
      <c r="H64">
        <f>'[2]Skupaj prirast 2019'!M64</f>
        <v>6.418181818181818</v>
      </c>
      <c r="I64">
        <f>'[2]Skupaj prirast 2019'!N64</f>
        <v>6</v>
      </c>
      <c r="J64">
        <f>'[2]Skupaj prirast 2019'!O64</f>
        <v>31</v>
      </c>
      <c r="L64" t="str">
        <f t="shared" si="0"/>
        <v>1</v>
      </c>
    </row>
    <row r="65" spans="1:12" x14ac:dyDescent="0.25">
      <c r="A65" t="s">
        <v>7</v>
      </c>
      <c r="B65">
        <f>'[2]Skupaj prirast 2019'!A65</f>
        <v>0</v>
      </c>
      <c r="C65">
        <f>'[2]Skupaj prirast 2019'!C65</f>
        <v>5</v>
      </c>
      <c r="D65">
        <f>'[2]Skupaj prirast 2019'!D65</f>
        <v>0</v>
      </c>
      <c r="E65">
        <f>'[2]Skupaj prirast 2019'!H65</f>
        <v>88</v>
      </c>
      <c r="F65">
        <f>'[2]Skupaj prirast 2019'!K65</f>
        <v>477</v>
      </c>
      <c r="G65">
        <f>'[2]Skupaj prirast 2019'!L65</f>
        <v>56</v>
      </c>
      <c r="H65">
        <f>'[2]Skupaj prirast 2019'!M65</f>
        <v>8.5178571428571423</v>
      </c>
      <c r="I65">
        <f>'[2]Skupaj prirast 2019'!N65</f>
        <v>15</v>
      </c>
      <c r="J65">
        <f>'[2]Skupaj prirast 2019'!O65</f>
        <v>40</v>
      </c>
      <c r="L65" t="str">
        <f t="shared" si="0"/>
        <v>1</v>
      </c>
    </row>
    <row r="66" spans="1:12" x14ac:dyDescent="0.25">
      <c r="A66" t="s">
        <v>7</v>
      </c>
      <c r="B66">
        <f>'[2]Skupaj prirast 2019'!A66</f>
        <v>0</v>
      </c>
      <c r="C66">
        <f>'[2]Skupaj prirast 2019'!C66</f>
        <v>6</v>
      </c>
      <c r="D66">
        <f>'[2]Skupaj prirast 2019'!D66</f>
        <v>0</v>
      </c>
      <c r="E66">
        <f>'[2]Skupaj prirast 2019'!H66</f>
        <v>97</v>
      </c>
      <c r="F66">
        <f>'[2]Skupaj prirast 2019'!K66</f>
        <v>0</v>
      </c>
      <c r="G66">
        <f>'[2]Skupaj prirast 2019'!L66</f>
        <v>0</v>
      </c>
      <c r="H66" t="e">
        <f>'[2]Skupaj prirast 2019'!M66</f>
        <v>#DIV/0!</v>
      </c>
      <c r="I66">
        <f>'[2]Skupaj prirast 2019'!N66</f>
        <v>0</v>
      </c>
      <c r="J66">
        <f>'[2]Skupaj prirast 2019'!O66</f>
        <v>0</v>
      </c>
      <c r="L66" t="str">
        <f t="shared" si="0"/>
        <v>0</v>
      </c>
    </row>
    <row r="67" spans="1:12" x14ac:dyDescent="0.25">
      <c r="A67" t="s">
        <v>7</v>
      </c>
      <c r="B67">
        <f>'[2]Skupaj prirast 2019'!A67</f>
        <v>0</v>
      </c>
      <c r="C67">
        <f>'[2]Skupaj prirast 2019'!C67</f>
        <v>7</v>
      </c>
      <c r="D67">
        <f>'[2]Skupaj prirast 2019'!D67</f>
        <v>0</v>
      </c>
      <c r="E67">
        <f>'[2]Skupaj prirast 2019'!H67</f>
        <v>92</v>
      </c>
      <c r="F67">
        <f>'[2]Skupaj prirast 2019'!K67</f>
        <v>0</v>
      </c>
      <c r="G67">
        <f>'[2]Skupaj prirast 2019'!L67</f>
        <v>0</v>
      </c>
      <c r="H67" t="e">
        <f>'[2]Skupaj prirast 2019'!M67</f>
        <v>#DIV/0!</v>
      </c>
      <c r="I67">
        <f>'[2]Skupaj prirast 2019'!N67</f>
        <v>0</v>
      </c>
      <c r="J67">
        <f>'[2]Skupaj prirast 2019'!O67</f>
        <v>0</v>
      </c>
      <c r="L67" t="str">
        <f t="shared" ref="L67:L130" si="1">IF(F67&gt;0,"1","0")</f>
        <v>0</v>
      </c>
    </row>
    <row r="68" spans="1:12" x14ac:dyDescent="0.25">
      <c r="A68" t="s">
        <v>7</v>
      </c>
      <c r="B68">
        <f>'[2]Skupaj prirast 2019'!A68</f>
        <v>0</v>
      </c>
      <c r="C68">
        <f>'[2]Skupaj prirast 2019'!C68</f>
        <v>8</v>
      </c>
      <c r="D68">
        <f>'[2]Skupaj prirast 2019'!D68</f>
        <v>0</v>
      </c>
      <c r="E68">
        <f>'[2]Skupaj prirast 2019'!H68</f>
        <v>69</v>
      </c>
      <c r="F68">
        <f>'[2]Skupaj prirast 2019'!K68</f>
        <v>0</v>
      </c>
      <c r="G68">
        <f>'[2]Skupaj prirast 2019'!L68</f>
        <v>0</v>
      </c>
      <c r="H68" t="e">
        <f>'[2]Skupaj prirast 2019'!M68</f>
        <v>#DIV/0!</v>
      </c>
      <c r="I68">
        <f>'[2]Skupaj prirast 2019'!N68</f>
        <v>0</v>
      </c>
      <c r="J68">
        <f>'[2]Skupaj prirast 2019'!O68</f>
        <v>0</v>
      </c>
      <c r="L68" t="str">
        <f t="shared" si="1"/>
        <v>0</v>
      </c>
    </row>
    <row r="69" spans="1:12" x14ac:dyDescent="0.25">
      <c r="A69" t="s">
        <v>7</v>
      </c>
      <c r="B69">
        <f>'[2]Skupaj prirast 2019'!A69</f>
        <v>0</v>
      </c>
      <c r="C69">
        <f>'[2]Skupaj prirast 2019'!C69</f>
        <v>9</v>
      </c>
      <c r="D69">
        <f>'[2]Skupaj prirast 2019'!D69</f>
        <v>0</v>
      </c>
      <c r="E69">
        <f>'[2]Skupaj prirast 2019'!H69</f>
        <v>68</v>
      </c>
      <c r="F69">
        <f>'[2]Skupaj prirast 2019'!K69</f>
        <v>0</v>
      </c>
      <c r="G69">
        <f>'[2]Skupaj prirast 2019'!L69</f>
        <v>0</v>
      </c>
      <c r="H69" t="e">
        <f>'[2]Skupaj prirast 2019'!M69</f>
        <v>#DIV/0!</v>
      </c>
      <c r="I69">
        <f>'[2]Skupaj prirast 2019'!N69</f>
        <v>0</v>
      </c>
      <c r="J69">
        <f>'[2]Skupaj prirast 2019'!O69</f>
        <v>0</v>
      </c>
      <c r="L69" t="str">
        <f t="shared" si="1"/>
        <v>0</v>
      </c>
    </row>
    <row r="70" spans="1:12" x14ac:dyDescent="0.25">
      <c r="A70" t="s">
        <v>7</v>
      </c>
      <c r="B70">
        <f>'[2]Skupaj prirast 2019'!A70</f>
        <v>0</v>
      </c>
      <c r="C70">
        <f>'[2]Skupaj prirast 2019'!C70</f>
        <v>10</v>
      </c>
      <c r="D70">
        <f>'[2]Skupaj prirast 2019'!D70</f>
        <v>0</v>
      </c>
      <c r="E70">
        <f>'[2]Skupaj prirast 2019'!H70</f>
        <v>75</v>
      </c>
      <c r="F70">
        <f>'[2]Skupaj prirast 2019'!K70</f>
        <v>0</v>
      </c>
      <c r="G70">
        <f>'[2]Skupaj prirast 2019'!L70</f>
        <v>0</v>
      </c>
      <c r="H70" t="e">
        <f>'[2]Skupaj prirast 2019'!M70</f>
        <v>#DIV/0!</v>
      </c>
      <c r="I70">
        <f>'[2]Skupaj prirast 2019'!N70</f>
        <v>0</v>
      </c>
      <c r="J70">
        <f>'[2]Skupaj prirast 2019'!O70</f>
        <v>0</v>
      </c>
      <c r="L70" t="str">
        <f t="shared" si="1"/>
        <v>0</v>
      </c>
    </row>
    <row r="71" spans="1:12" x14ac:dyDescent="0.25">
      <c r="A71" t="s">
        <v>7</v>
      </c>
      <c r="B71">
        <f>'[2]Skupaj prirast 2019'!A71</f>
        <v>9</v>
      </c>
      <c r="C71">
        <f>'[2]Skupaj prirast 2019'!C71</f>
        <v>1</v>
      </c>
      <c r="D71">
        <f>'[2]Skupaj prirast 2019'!D71</f>
        <v>0</v>
      </c>
      <c r="E71">
        <f>'[2]Skupaj prirast 2019'!H71</f>
        <v>86</v>
      </c>
      <c r="F71">
        <f>'[2]Skupaj prirast 2019'!K71</f>
        <v>0</v>
      </c>
      <c r="G71">
        <f>'[2]Skupaj prirast 2019'!L71</f>
        <v>0</v>
      </c>
      <c r="H71" t="e">
        <f>'[2]Skupaj prirast 2019'!M71</f>
        <v>#DIV/0!</v>
      </c>
      <c r="I71">
        <f>'[2]Skupaj prirast 2019'!N71</f>
        <v>0</v>
      </c>
      <c r="J71">
        <f>'[2]Skupaj prirast 2019'!O71</f>
        <v>0</v>
      </c>
      <c r="L71" t="str">
        <f t="shared" si="1"/>
        <v>0</v>
      </c>
    </row>
    <row r="72" spans="1:12" x14ac:dyDescent="0.25">
      <c r="A72" t="s">
        <v>7</v>
      </c>
      <c r="B72">
        <f>'[2]Skupaj prirast 2019'!A72</f>
        <v>0</v>
      </c>
      <c r="C72">
        <f>'[2]Skupaj prirast 2019'!C72</f>
        <v>2</v>
      </c>
      <c r="D72">
        <f>'[2]Skupaj prirast 2019'!D72</f>
        <v>0</v>
      </c>
      <c r="E72">
        <f>'[2]Skupaj prirast 2019'!H72</f>
        <v>68</v>
      </c>
      <c r="F72">
        <f>'[2]Skupaj prirast 2019'!K72</f>
        <v>0</v>
      </c>
      <c r="G72">
        <f>'[2]Skupaj prirast 2019'!L72</f>
        <v>0</v>
      </c>
      <c r="H72" t="e">
        <f>'[2]Skupaj prirast 2019'!M72</f>
        <v>#DIV/0!</v>
      </c>
      <c r="I72">
        <f>'[2]Skupaj prirast 2019'!N72</f>
        <v>0</v>
      </c>
      <c r="J72">
        <f>'[2]Skupaj prirast 2019'!O72</f>
        <v>0</v>
      </c>
      <c r="L72" t="str">
        <f t="shared" si="1"/>
        <v>0</v>
      </c>
    </row>
    <row r="73" spans="1:12" x14ac:dyDescent="0.25">
      <c r="A73" t="s">
        <v>7</v>
      </c>
      <c r="B73">
        <f>'[2]Skupaj prirast 2019'!A73</f>
        <v>0</v>
      </c>
      <c r="C73">
        <f>'[2]Skupaj prirast 2019'!C73</f>
        <v>3</v>
      </c>
      <c r="D73">
        <f>'[2]Skupaj prirast 2019'!D73</f>
        <v>0</v>
      </c>
      <c r="E73">
        <f>'[2]Skupaj prirast 2019'!H73</f>
        <v>87</v>
      </c>
      <c r="F73">
        <f>'[2]Skupaj prirast 2019'!K73</f>
        <v>467</v>
      </c>
      <c r="G73">
        <f>'[2]Skupaj prirast 2019'!L73</f>
        <v>52</v>
      </c>
      <c r="H73">
        <f>'[2]Skupaj prirast 2019'!M73</f>
        <v>8.9807692307692299</v>
      </c>
      <c r="I73">
        <f>'[2]Skupaj prirast 2019'!N73</f>
        <v>15</v>
      </c>
      <c r="J73">
        <f>'[2]Skupaj prirast 2019'!O73</f>
        <v>36</v>
      </c>
      <c r="L73" t="str">
        <f t="shared" si="1"/>
        <v>1</v>
      </c>
    </row>
    <row r="74" spans="1:12" x14ac:dyDescent="0.25">
      <c r="A74" t="s">
        <v>7</v>
      </c>
      <c r="B74">
        <f>'[2]Skupaj prirast 2019'!A74</f>
        <v>0</v>
      </c>
      <c r="C74">
        <f>'[2]Skupaj prirast 2019'!C74</f>
        <v>4</v>
      </c>
      <c r="D74">
        <f>'[2]Skupaj prirast 2019'!D74</f>
        <v>0</v>
      </c>
      <c r="E74">
        <f>'[2]Skupaj prirast 2019'!H74</f>
        <v>82</v>
      </c>
      <c r="F74">
        <f>'[2]Skupaj prirast 2019'!K74</f>
        <v>252</v>
      </c>
      <c r="G74">
        <f>'[2]Skupaj prirast 2019'!L74</f>
        <v>39</v>
      </c>
      <c r="H74">
        <f>'[2]Skupaj prirast 2019'!M74</f>
        <v>6.4615384615384617</v>
      </c>
      <c r="I74">
        <f>'[2]Skupaj prirast 2019'!N74</f>
        <v>5</v>
      </c>
      <c r="J74">
        <f>'[2]Skupaj prirast 2019'!O74</f>
        <v>33</v>
      </c>
      <c r="L74" t="str">
        <f t="shared" si="1"/>
        <v>1</v>
      </c>
    </row>
    <row r="75" spans="1:12" x14ac:dyDescent="0.25">
      <c r="A75" t="s">
        <v>7</v>
      </c>
      <c r="B75">
        <f>'[2]Skupaj prirast 2019'!A75</f>
        <v>0</v>
      </c>
      <c r="C75">
        <f>'[2]Skupaj prirast 2019'!C75</f>
        <v>5</v>
      </c>
      <c r="D75">
        <f>'[2]Skupaj prirast 2019'!D75</f>
        <v>0</v>
      </c>
      <c r="E75">
        <f>'[2]Skupaj prirast 2019'!H75</f>
        <v>86</v>
      </c>
      <c r="F75">
        <f>'[2]Skupaj prirast 2019'!K75</f>
        <v>565</v>
      </c>
      <c r="G75">
        <f>'[2]Skupaj prirast 2019'!L75</f>
        <v>61</v>
      </c>
      <c r="H75">
        <f>'[2]Skupaj prirast 2019'!M75</f>
        <v>9.2622950819672134</v>
      </c>
      <c r="I75">
        <f>'[2]Skupaj prirast 2019'!N75</f>
        <v>15</v>
      </c>
      <c r="J75">
        <f>'[2]Skupaj prirast 2019'!O75</f>
        <v>26</v>
      </c>
      <c r="L75" t="str">
        <f t="shared" si="1"/>
        <v>1</v>
      </c>
    </row>
    <row r="76" spans="1:12" x14ac:dyDescent="0.25">
      <c r="A76" t="s">
        <v>7</v>
      </c>
      <c r="B76">
        <f>'[2]Skupaj prirast 2019'!A76</f>
        <v>0</v>
      </c>
      <c r="C76">
        <f>'[2]Skupaj prirast 2019'!C76</f>
        <v>6</v>
      </c>
      <c r="D76">
        <f>'[2]Skupaj prirast 2019'!D76</f>
        <v>0</v>
      </c>
      <c r="E76">
        <f>'[2]Skupaj prirast 2019'!H76</f>
        <v>98</v>
      </c>
      <c r="F76">
        <f>'[2]Skupaj prirast 2019'!K76</f>
        <v>0</v>
      </c>
      <c r="G76">
        <f>'[2]Skupaj prirast 2019'!L76</f>
        <v>0</v>
      </c>
      <c r="H76" t="e">
        <f>'[2]Skupaj prirast 2019'!M76</f>
        <v>#DIV/0!</v>
      </c>
      <c r="I76">
        <f>'[2]Skupaj prirast 2019'!N76</f>
        <v>0</v>
      </c>
      <c r="J76">
        <f>'[2]Skupaj prirast 2019'!O76</f>
        <v>0</v>
      </c>
      <c r="L76" t="str">
        <f t="shared" si="1"/>
        <v>0</v>
      </c>
    </row>
    <row r="77" spans="1:12" x14ac:dyDescent="0.25">
      <c r="A77" t="s">
        <v>7</v>
      </c>
      <c r="B77">
        <f>'[2]Skupaj prirast 2019'!A77</f>
        <v>0</v>
      </c>
      <c r="C77">
        <f>'[2]Skupaj prirast 2019'!C77</f>
        <v>7</v>
      </c>
      <c r="D77">
        <f>'[2]Skupaj prirast 2019'!D77</f>
        <v>0</v>
      </c>
      <c r="E77">
        <f>'[2]Skupaj prirast 2019'!H77</f>
        <v>92</v>
      </c>
      <c r="F77">
        <f>'[2]Skupaj prirast 2019'!K77</f>
        <v>0</v>
      </c>
      <c r="G77">
        <f>'[2]Skupaj prirast 2019'!L77</f>
        <v>0</v>
      </c>
      <c r="H77" t="e">
        <f>'[2]Skupaj prirast 2019'!M77</f>
        <v>#DIV/0!</v>
      </c>
      <c r="I77">
        <f>'[2]Skupaj prirast 2019'!N77</f>
        <v>0</v>
      </c>
      <c r="J77">
        <f>'[2]Skupaj prirast 2019'!O77</f>
        <v>0</v>
      </c>
      <c r="L77" t="str">
        <f t="shared" si="1"/>
        <v>0</v>
      </c>
    </row>
    <row r="78" spans="1:12" x14ac:dyDescent="0.25">
      <c r="A78" t="s">
        <v>7</v>
      </c>
      <c r="B78" t="str">
        <f>'[2]Skupaj prirast 2019'!A78</f>
        <v>LEVA VRSTA</v>
      </c>
      <c r="C78">
        <f>'[2]Skupaj prirast 2019'!C78</f>
        <v>8</v>
      </c>
      <c r="D78">
        <f>'[2]Skupaj prirast 2019'!D78</f>
        <v>1</v>
      </c>
      <c r="E78">
        <f>'[2]Skupaj prirast 2019'!H78</f>
        <v>80</v>
      </c>
      <c r="F78">
        <f>'[2]Skupaj prirast 2019'!K78</f>
        <v>0</v>
      </c>
      <c r="G78">
        <f>'[2]Skupaj prirast 2019'!L78</f>
        <v>0</v>
      </c>
      <c r="H78" t="e">
        <f>'[2]Skupaj prirast 2019'!M78</f>
        <v>#DIV/0!</v>
      </c>
      <c r="I78">
        <f>'[2]Skupaj prirast 2019'!N78</f>
        <v>0</v>
      </c>
      <c r="J78">
        <f>'[2]Skupaj prirast 2019'!O78</f>
        <v>0</v>
      </c>
      <c r="L78" t="str">
        <f t="shared" si="1"/>
        <v>0</v>
      </c>
    </row>
    <row r="79" spans="1:12" x14ac:dyDescent="0.25">
      <c r="A79" t="s">
        <v>7</v>
      </c>
      <c r="B79">
        <f>'[2]Skupaj prirast 2019'!A79</f>
        <v>0</v>
      </c>
      <c r="C79">
        <f>'[2]Skupaj prirast 2019'!C79</f>
        <v>9</v>
      </c>
      <c r="D79">
        <f>'[2]Skupaj prirast 2019'!D79</f>
        <v>0</v>
      </c>
      <c r="E79">
        <f>'[2]Skupaj prirast 2019'!H79</f>
        <v>74</v>
      </c>
      <c r="F79">
        <f>'[2]Skupaj prirast 2019'!K79</f>
        <v>0</v>
      </c>
      <c r="G79">
        <f>'[2]Skupaj prirast 2019'!L79</f>
        <v>0</v>
      </c>
      <c r="H79" t="e">
        <f>'[2]Skupaj prirast 2019'!M79</f>
        <v>#DIV/0!</v>
      </c>
      <c r="I79">
        <f>'[2]Skupaj prirast 2019'!N79</f>
        <v>0</v>
      </c>
      <c r="J79">
        <f>'[2]Skupaj prirast 2019'!O79</f>
        <v>0</v>
      </c>
      <c r="L79" t="str">
        <f t="shared" si="1"/>
        <v>0</v>
      </c>
    </row>
    <row r="80" spans="1:12" x14ac:dyDescent="0.25">
      <c r="A80" t="s">
        <v>7</v>
      </c>
      <c r="B80">
        <f>'[2]Skupaj prirast 2019'!A80</f>
        <v>0</v>
      </c>
      <c r="C80">
        <f>'[2]Skupaj prirast 2019'!C80</f>
        <v>10</v>
      </c>
      <c r="D80">
        <f>'[2]Skupaj prirast 2019'!D80</f>
        <v>0</v>
      </c>
      <c r="E80">
        <f>'[2]Skupaj prirast 2019'!H80</f>
        <v>82</v>
      </c>
      <c r="F80">
        <f>'[2]Skupaj prirast 2019'!K80</f>
        <v>0</v>
      </c>
      <c r="G80">
        <f>'[2]Skupaj prirast 2019'!L80</f>
        <v>0</v>
      </c>
      <c r="H80" t="e">
        <f>'[2]Skupaj prirast 2019'!M80</f>
        <v>#DIV/0!</v>
      </c>
      <c r="I80">
        <f>'[2]Skupaj prirast 2019'!N80</f>
        <v>0</v>
      </c>
      <c r="J80">
        <f>'[2]Skupaj prirast 2019'!O80</f>
        <v>0</v>
      </c>
      <c r="L80" t="str">
        <f t="shared" si="1"/>
        <v>0</v>
      </c>
    </row>
    <row r="81" spans="1:12" x14ac:dyDescent="0.25">
      <c r="A81" t="s">
        <v>7</v>
      </c>
      <c r="B81">
        <f>'[2]Skupaj prirast 2019'!A81</f>
        <v>10</v>
      </c>
      <c r="C81">
        <f>'[2]Skupaj prirast 2019'!C81</f>
        <v>1</v>
      </c>
      <c r="D81">
        <f>'[2]Skupaj prirast 2019'!D81</f>
        <v>0</v>
      </c>
      <c r="E81">
        <f>'[2]Skupaj prirast 2019'!H81</f>
        <v>67</v>
      </c>
      <c r="F81">
        <f>'[2]Skupaj prirast 2019'!K81</f>
        <v>0</v>
      </c>
      <c r="G81">
        <f>'[2]Skupaj prirast 2019'!L81</f>
        <v>0</v>
      </c>
      <c r="H81" t="e">
        <f>'[2]Skupaj prirast 2019'!M81</f>
        <v>#DIV/0!</v>
      </c>
      <c r="I81">
        <f>'[2]Skupaj prirast 2019'!N81</f>
        <v>0</v>
      </c>
      <c r="J81">
        <f>'[2]Skupaj prirast 2019'!O81</f>
        <v>0</v>
      </c>
      <c r="L81" t="str">
        <f t="shared" si="1"/>
        <v>0</v>
      </c>
    </row>
    <row r="82" spans="1:12" x14ac:dyDescent="0.25">
      <c r="A82" t="s">
        <v>7</v>
      </c>
      <c r="B82">
        <f>'[2]Skupaj prirast 2019'!A82</f>
        <v>0</v>
      </c>
      <c r="C82">
        <f>'[2]Skupaj prirast 2019'!C82</f>
        <v>2</v>
      </c>
      <c r="D82">
        <f>'[2]Skupaj prirast 2019'!D82</f>
        <v>0</v>
      </c>
      <c r="E82">
        <f>'[2]Skupaj prirast 2019'!H82</f>
        <v>70</v>
      </c>
      <c r="F82">
        <f>'[2]Skupaj prirast 2019'!K82</f>
        <v>0</v>
      </c>
      <c r="G82">
        <f>'[2]Skupaj prirast 2019'!L82</f>
        <v>0</v>
      </c>
      <c r="H82" t="e">
        <f>'[2]Skupaj prirast 2019'!M82</f>
        <v>#DIV/0!</v>
      </c>
      <c r="I82">
        <f>'[2]Skupaj prirast 2019'!N82</f>
        <v>0</v>
      </c>
      <c r="J82">
        <f>'[2]Skupaj prirast 2019'!O82</f>
        <v>0</v>
      </c>
      <c r="L82" t="str">
        <f t="shared" si="1"/>
        <v>0</v>
      </c>
    </row>
    <row r="83" spans="1:12" x14ac:dyDescent="0.25">
      <c r="A83" t="s">
        <v>7</v>
      </c>
      <c r="B83">
        <f>'[2]Skupaj prirast 2019'!A83</f>
        <v>0</v>
      </c>
      <c r="C83">
        <f>'[2]Skupaj prirast 2019'!C83</f>
        <v>3</v>
      </c>
      <c r="D83">
        <f>'[2]Skupaj prirast 2019'!D83</f>
        <v>0</v>
      </c>
      <c r="E83">
        <f>'[2]Skupaj prirast 2019'!H83</f>
        <v>71</v>
      </c>
      <c r="F83">
        <f>'[2]Skupaj prirast 2019'!K83</f>
        <v>0</v>
      </c>
      <c r="G83">
        <f>'[2]Skupaj prirast 2019'!L83</f>
        <v>0</v>
      </c>
      <c r="H83" t="e">
        <f>'[2]Skupaj prirast 2019'!M83</f>
        <v>#DIV/0!</v>
      </c>
      <c r="I83">
        <f>'[2]Skupaj prirast 2019'!N83</f>
        <v>0</v>
      </c>
      <c r="J83">
        <f>'[2]Skupaj prirast 2019'!O83</f>
        <v>0</v>
      </c>
      <c r="L83" t="str">
        <f t="shared" si="1"/>
        <v>0</v>
      </c>
    </row>
    <row r="84" spans="1:12" x14ac:dyDescent="0.25">
      <c r="A84" t="s">
        <v>7</v>
      </c>
      <c r="B84">
        <f>'[2]Skupaj prirast 2019'!A84</f>
        <v>0</v>
      </c>
      <c r="C84">
        <f>'[2]Skupaj prirast 2019'!C84</f>
        <v>4</v>
      </c>
      <c r="D84">
        <f>'[2]Skupaj prirast 2019'!D84</f>
        <v>0</v>
      </c>
      <c r="E84">
        <f>'[2]Skupaj prirast 2019'!H84</f>
        <v>70</v>
      </c>
      <c r="F84">
        <f>'[2]Skupaj prirast 2019'!K84</f>
        <v>0</v>
      </c>
      <c r="G84">
        <f>'[2]Skupaj prirast 2019'!L84</f>
        <v>0</v>
      </c>
      <c r="H84" t="e">
        <f>'[2]Skupaj prirast 2019'!M84</f>
        <v>#DIV/0!</v>
      </c>
      <c r="I84">
        <f>'[2]Skupaj prirast 2019'!N84</f>
        <v>0</v>
      </c>
      <c r="J84">
        <f>'[2]Skupaj prirast 2019'!O84</f>
        <v>0</v>
      </c>
      <c r="L84" t="str">
        <f t="shared" si="1"/>
        <v>0</v>
      </c>
    </row>
    <row r="85" spans="1:12" x14ac:dyDescent="0.25">
      <c r="A85" t="s">
        <v>7</v>
      </c>
      <c r="B85">
        <f>'[2]Skupaj prirast 2019'!A85</f>
        <v>0</v>
      </c>
      <c r="C85">
        <f>'[2]Skupaj prirast 2019'!C85</f>
        <v>5</v>
      </c>
      <c r="D85">
        <f>'[2]Skupaj prirast 2019'!D85</f>
        <v>0</v>
      </c>
      <c r="E85">
        <f>'[2]Skupaj prirast 2019'!H85</f>
        <v>68</v>
      </c>
      <c r="F85">
        <f>'[2]Skupaj prirast 2019'!K85</f>
        <v>387</v>
      </c>
      <c r="G85">
        <f>'[2]Skupaj prirast 2019'!L85</f>
        <v>49</v>
      </c>
      <c r="H85">
        <f>'[2]Skupaj prirast 2019'!M85</f>
        <v>7.8979591836734695</v>
      </c>
      <c r="I85">
        <f>'[2]Skupaj prirast 2019'!N85</f>
        <v>12</v>
      </c>
      <c r="J85">
        <f>'[2]Skupaj prirast 2019'!O85</f>
        <v>9</v>
      </c>
      <c r="L85" t="str">
        <f t="shared" si="1"/>
        <v>1</v>
      </c>
    </row>
    <row r="86" spans="1:12" x14ac:dyDescent="0.25">
      <c r="A86" t="s">
        <v>7</v>
      </c>
      <c r="B86">
        <f>'[2]Skupaj prirast 2019'!A86</f>
        <v>0</v>
      </c>
      <c r="C86">
        <f>'[2]Skupaj prirast 2019'!C86</f>
        <v>6</v>
      </c>
      <c r="D86">
        <f>'[2]Skupaj prirast 2019'!D86</f>
        <v>0</v>
      </c>
      <c r="E86">
        <f>'[2]Skupaj prirast 2019'!H86</f>
        <v>82</v>
      </c>
      <c r="F86">
        <f>'[2]Skupaj prirast 2019'!K86</f>
        <v>561</v>
      </c>
      <c r="G86">
        <f>'[2]Skupaj prirast 2019'!L86</f>
        <v>56</v>
      </c>
      <c r="H86">
        <f>'[2]Skupaj prirast 2019'!M86</f>
        <v>10.017857142857142</v>
      </c>
      <c r="I86">
        <f>'[2]Skupaj prirast 2019'!N86</f>
        <v>23</v>
      </c>
      <c r="J86">
        <f>'[2]Skupaj prirast 2019'!O86</f>
        <v>5</v>
      </c>
      <c r="L86" t="str">
        <f t="shared" si="1"/>
        <v>1</v>
      </c>
    </row>
    <row r="87" spans="1:12" x14ac:dyDescent="0.25">
      <c r="A87" t="s">
        <v>7</v>
      </c>
      <c r="B87">
        <f>'[2]Skupaj prirast 2019'!A87</f>
        <v>0</v>
      </c>
      <c r="C87">
        <f>'[2]Skupaj prirast 2019'!C87</f>
        <v>7</v>
      </c>
      <c r="D87">
        <f>'[2]Skupaj prirast 2019'!D87</f>
        <v>0</v>
      </c>
      <c r="E87">
        <f>'[2]Skupaj prirast 2019'!H87</f>
        <v>86</v>
      </c>
      <c r="F87">
        <f>'[2]Skupaj prirast 2019'!K87</f>
        <v>838</v>
      </c>
      <c r="G87">
        <f>'[2]Skupaj prirast 2019'!L87</f>
        <v>78</v>
      </c>
      <c r="H87">
        <f>'[2]Skupaj prirast 2019'!M87</f>
        <v>10.743589743589743</v>
      </c>
      <c r="I87">
        <f>'[2]Skupaj prirast 2019'!N87</f>
        <v>25</v>
      </c>
      <c r="J87">
        <f>'[2]Skupaj prirast 2019'!O87</f>
        <v>27</v>
      </c>
      <c r="L87" t="str">
        <f t="shared" si="1"/>
        <v>1</v>
      </c>
    </row>
    <row r="88" spans="1:12" x14ac:dyDescent="0.25">
      <c r="A88" t="s">
        <v>7</v>
      </c>
      <c r="B88">
        <f>'[2]Skupaj prirast 2019'!A88</f>
        <v>0</v>
      </c>
      <c r="C88">
        <f>'[2]Skupaj prirast 2019'!C88</f>
        <v>8</v>
      </c>
      <c r="D88">
        <f>'[2]Skupaj prirast 2019'!D88</f>
        <v>0</v>
      </c>
      <c r="E88">
        <f>'[2]Skupaj prirast 2019'!H88</f>
        <v>83</v>
      </c>
      <c r="F88">
        <f>'[2]Skupaj prirast 2019'!K88</f>
        <v>0</v>
      </c>
      <c r="G88">
        <f>'[2]Skupaj prirast 2019'!L88</f>
        <v>0</v>
      </c>
      <c r="H88" t="e">
        <f>'[2]Skupaj prirast 2019'!M88</f>
        <v>#DIV/0!</v>
      </c>
      <c r="I88">
        <f>'[2]Skupaj prirast 2019'!N88</f>
        <v>0</v>
      </c>
      <c r="J88">
        <f>'[2]Skupaj prirast 2019'!O88</f>
        <v>0</v>
      </c>
      <c r="L88" t="str">
        <f t="shared" si="1"/>
        <v>0</v>
      </c>
    </row>
    <row r="89" spans="1:12" x14ac:dyDescent="0.25">
      <c r="A89" t="s">
        <v>7</v>
      </c>
      <c r="B89">
        <f>'[2]Skupaj prirast 2019'!A89</f>
        <v>0</v>
      </c>
      <c r="C89">
        <f>'[2]Skupaj prirast 2019'!C89</f>
        <v>9</v>
      </c>
      <c r="D89">
        <f>'[2]Skupaj prirast 2019'!D89</f>
        <v>0</v>
      </c>
      <c r="E89">
        <f>'[2]Skupaj prirast 2019'!H89</f>
        <v>92</v>
      </c>
      <c r="F89">
        <f>'[2]Skupaj prirast 2019'!K89</f>
        <v>0</v>
      </c>
      <c r="G89">
        <f>'[2]Skupaj prirast 2019'!L89</f>
        <v>0</v>
      </c>
      <c r="H89" t="e">
        <f>'[2]Skupaj prirast 2019'!M89</f>
        <v>#DIV/0!</v>
      </c>
      <c r="I89">
        <f>'[2]Skupaj prirast 2019'!N89</f>
        <v>0</v>
      </c>
      <c r="J89">
        <f>'[2]Skupaj prirast 2019'!O89</f>
        <v>0</v>
      </c>
      <c r="L89" t="str">
        <f t="shared" si="1"/>
        <v>0</v>
      </c>
    </row>
    <row r="90" spans="1:12" x14ac:dyDescent="0.25">
      <c r="A90" t="s">
        <v>7</v>
      </c>
      <c r="B90">
        <f>'[2]Skupaj prirast 2019'!A90</f>
        <v>0</v>
      </c>
      <c r="C90">
        <f>'[2]Skupaj prirast 2019'!C90</f>
        <v>10</v>
      </c>
      <c r="D90">
        <f>'[2]Skupaj prirast 2019'!D90</f>
        <v>0</v>
      </c>
      <c r="E90">
        <f>'[2]Skupaj prirast 2019'!H90</f>
        <v>78</v>
      </c>
      <c r="F90">
        <f>'[2]Skupaj prirast 2019'!K90</f>
        <v>0</v>
      </c>
      <c r="G90">
        <f>'[2]Skupaj prirast 2019'!L90</f>
        <v>0</v>
      </c>
      <c r="H90" t="e">
        <f>'[2]Skupaj prirast 2019'!M90</f>
        <v>#DIV/0!</v>
      </c>
      <c r="I90">
        <f>'[2]Skupaj prirast 2019'!N90</f>
        <v>0</v>
      </c>
      <c r="J90">
        <f>'[2]Skupaj prirast 2019'!O90</f>
        <v>0</v>
      </c>
      <c r="L90" t="str">
        <f t="shared" si="1"/>
        <v>0</v>
      </c>
    </row>
    <row r="91" spans="1:12" x14ac:dyDescent="0.25">
      <c r="A91" t="s">
        <v>7</v>
      </c>
      <c r="B91">
        <f>'[2]Skupaj prirast 2019'!A91</f>
        <v>0</v>
      </c>
      <c r="C91">
        <f>'[2]Skupaj prirast 2019'!C91</f>
        <v>11</v>
      </c>
      <c r="D91">
        <f>'[2]Skupaj prirast 2019'!D91</f>
        <v>0</v>
      </c>
      <c r="E91">
        <f>'[2]Skupaj prirast 2019'!H91</f>
        <v>89</v>
      </c>
      <c r="F91">
        <f>'[2]Skupaj prirast 2019'!K91</f>
        <v>0</v>
      </c>
      <c r="G91">
        <f>'[2]Skupaj prirast 2019'!L91</f>
        <v>0</v>
      </c>
      <c r="H91" t="e">
        <f>'[2]Skupaj prirast 2019'!M91</f>
        <v>#DIV/0!</v>
      </c>
      <c r="I91">
        <f>'[2]Skupaj prirast 2019'!N91</f>
        <v>0</v>
      </c>
      <c r="J91">
        <f>'[2]Skupaj prirast 2019'!O91</f>
        <v>0</v>
      </c>
      <c r="L91" t="str">
        <f t="shared" si="1"/>
        <v>0</v>
      </c>
    </row>
    <row r="92" spans="1:12" x14ac:dyDescent="0.25">
      <c r="A92" t="s">
        <v>7</v>
      </c>
      <c r="B92">
        <f>'[2]Skupaj prirast 2019'!A92</f>
        <v>11</v>
      </c>
      <c r="C92">
        <f>'[2]Skupaj prirast 2019'!C92</f>
        <v>1</v>
      </c>
      <c r="D92">
        <f>'[2]Skupaj prirast 2019'!D92</f>
        <v>0</v>
      </c>
      <c r="E92">
        <f>'[2]Skupaj prirast 2019'!H92</f>
        <v>82</v>
      </c>
      <c r="F92">
        <f>'[2]Skupaj prirast 2019'!K92</f>
        <v>0</v>
      </c>
      <c r="G92">
        <f>'[2]Skupaj prirast 2019'!L92</f>
        <v>0</v>
      </c>
      <c r="H92" t="e">
        <f>'[2]Skupaj prirast 2019'!M92</f>
        <v>#DIV/0!</v>
      </c>
      <c r="I92">
        <f>'[2]Skupaj prirast 2019'!N92</f>
        <v>0</v>
      </c>
      <c r="J92">
        <f>'[2]Skupaj prirast 2019'!O92</f>
        <v>0</v>
      </c>
      <c r="L92" t="str">
        <f t="shared" si="1"/>
        <v>0</v>
      </c>
    </row>
    <row r="93" spans="1:12" x14ac:dyDescent="0.25">
      <c r="A93" t="s">
        <v>7</v>
      </c>
      <c r="B93">
        <f>'[2]Skupaj prirast 2019'!A93</f>
        <v>0</v>
      </c>
      <c r="C93">
        <f>'[2]Skupaj prirast 2019'!C93</f>
        <v>2</v>
      </c>
      <c r="D93">
        <f>'[2]Skupaj prirast 2019'!D93</f>
        <v>1</v>
      </c>
      <c r="E93">
        <f>'[2]Skupaj prirast 2019'!H93</f>
        <v>76</v>
      </c>
      <c r="F93">
        <f>'[2]Skupaj prirast 2019'!K93</f>
        <v>0</v>
      </c>
      <c r="G93">
        <f>'[2]Skupaj prirast 2019'!L93</f>
        <v>0</v>
      </c>
      <c r="H93" t="e">
        <f>'[2]Skupaj prirast 2019'!M93</f>
        <v>#DIV/0!</v>
      </c>
      <c r="I93">
        <f>'[2]Skupaj prirast 2019'!N93</f>
        <v>0</v>
      </c>
      <c r="J93">
        <f>'[2]Skupaj prirast 2019'!O93</f>
        <v>0</v>
      </c>
      <c r="L93" t="str">
        <f t="shared" si="1"/>
        <v>0</v>
      </c>
    </row>
    <row r="94" spans="1:12" x14ac:dyDescent="0.25">
      <c r="A94" t="s">
        <v>7</v>
      </c>
      <c r="B94">
        <f>'[2]Skupaj prirast 2019'!A94</f>
        <v>0</v>
      </c>
      <c r="C94">
        <f>'[2]Skupaj prirast 2019'!C94</f>
        <v>3</v>
      </c>
      <c r="D94">
        <f>'[2]Skupaj prirast 2019'!D94</f>
        <v>0</v>
      </c>
      <c r="E94">
        <f>'[2]Skupaj prirast 2019'!H94</f>
        <v>81</v>
      </c>
      <c r="F94">
        <f>'[2]Skupaj prirast 2019'!K94</f>
        <v>180</v>
      </c>
      <c r="G94">
        <f>'[2]Skupaj prirast 2019'!L94</f>
        <v>43</v>
      </c>
      <c r="H94">
        <f>'[2]Skupaj prirast 2019'!M94</f>
        <v>4.1860465116279073</v>
      </c>
      <c r="I94">
        <f>'[2]Skupaj prirast 2019'!N94</f>
        <v>1</v>
      </c>
      <c r="J94">
        <f>'[2]Skupaj prirast 2019'!O94</f>
        <v>10</v>
      </c>
      <c r="L94" t="str">
        <f t="shared" si="1"/>
        <v>1</v>
      </c>
    </row>
    <row r="95" spans="1:12" x14ac:dyDescent="0.25">
      <c r="A95" t="s">
        <v>7</v>
      </c>
      <c r="B95">
        <f>'[2]Skupaj prirast 2019'!A95</f>
        <v>0</v>
      </c>
      <c r="C95">
        <f>'[2]Skupaj prirast 2019'!C95</f>
        <v>4</v>
      </c>
      <c r="D95">
        <f>'[2]Skupaj prirast 2019'!D95</f>
        <v>0</v>
      </c>
      <c r="E95">
        <f>'[2]Skupaj prirast 2019'!H95</f>
        <v>84</v>
      </c>
      <c r="F95">
        <f>'[2]Skupaj prirast 2019'!K95</f>
        <v>613</v>
      </c>
      <c r="G95">
        <f>'[2]Skupaj prirast 2019'!L95</f>
        <v>74</v>
      </c>
      <c r="H95">
        <f>'[2]Skupaj prirast 2019'!M95</f>
        <v>8.2837837837837842</v>
      </c>
      <c r="I95">
        <f>'[2]Skupaj prirast 2019'!N95</f>
        <v>24</v>
      </c>
      <c r="J95">
        <f>'[2]Skupaj prirast 2019'!O95</f>
        <v>31</v>
      </c>
      <c r="L95" t="str">
        <f t="shared" si="1"/>
        <v>1</v>
      </c>
    </row>
    <row r="96" spans="1:12" x14ac:dyDescent="0.25">
      <c r="A96" t="s">
        <v>7</v>
      </c>
      <c r="B96">
        <f>'[2]Skupaj prirast 2019'!A96</f>
        <v>0</v>
      </c>
      <c r="C96">
        <f>'[2]Skupaj prirast 2019'!C96</f>
        <v>5</v>
      </c>
      <c r="D96">
        <f>'[2]Skupaj prirast 2019'!D96</f>
        <v>0</v>
      </c>
      <c r="E96">
        <f>'[2]Skupaj prirast 2019'!H96</f>
        <v>80</v>
      </c>
      <c r="F96">
        <f>'[2]Skupaj prirast 2019'!K96</f>
        <v>0</v>
      </c>
      <c r="G96">
        <f>'[2]Skupaj prirast 2019'!L96</f>
        <v>0</v>
      </c>
      <c r="H96" t="e">
        <f>'[2]Skupaj prirast 2019'!M96</f>
        <v>#DIV/0!</v>
      </c>
      <c r="I96">
        <f>'[2]Skupaj prirast 2019'!N96</f>
        <v>0</v>
      </c>
      <c r="J96">
        <f>'[2]Skupaj prirast 2019'!O96</f>
        <v>0</v>
      </c>
      <c r="L96" t="str">
        <f t="shared" si="1"/>
        <v>0</v>
      </c>
    </row>
    <row r="97" spans="1:12" x14ac:dyDescent="0.25">
      <c r="A97" t="s">
        <v>7</v>
      </c>
      <c r="B97">
        <f>'[2]Skupaj prirast 2019'!A97</f>
        <v>0</v>
      </c>
      <c r="C97">
        <f>'[2]Skupaj prirast 2019'!C97</f>
        <v>6</v>
      </c>
      <c r="D97">
        <f>'[2]Skupaj prirast 2019'!D97</f>
        <v>0</v>
      </c>
      <c r="E97">
        <f>'[2]Skupaj prirast 2019'!H97</f>
        <v>76</v>
      </c>
      <c r="F97">
        <f>'[2]Skupaj prirast 2019'!K97</f>
        <v>556</v>
      </c>
      <c r="G97">
        <f>'[2]Skupaj prirast 2019'!L97</f>
        <v>77</v>
      </c>
      <c r="H97">
        <f>'[2]Skupaj prirast 2019'!M97</f>
        <v>7.220779220779221</v>
      </c>
      <c r="I97">
        <f>'[2]Skupaj prirast 2019'!N97</f>
        <v>14</v>
      </c>
      <c r="J97">
        <f>'[2]Skupaj prirast 2019'!O97</f>
        <v>42</v>
      </c>
      <c r="L97" t="str">
        <f t="shared" si="1"/>
        <v>1</v>
      </c>
    </row>
    <row r="98" spans="1:12" x14ac:dyDescent="0.25">
      <c r="A98" t="s">
        <v>7</v>
      </c>
      <c r="B98">
        <f>'[2]Skupaj prirast 2019'!A98</f>
        <v>0</v>
      </c>
      <c r="C98">
        <f>'[2]Skupaj prirast 2019'!C98</f>
        <v>7</v>
      </c>
      <c r="D98">
        <f>'[2]Skupaj prirast 2019'!D98</f>
        <v>0</v>
      </c>
      <c r="E98">
        <f>'[2]Skupaj prirast 2019'!H98</f>
        <v>93</v>
      </c>
      <c r="F98">
        <f>'[2]Skupaj prirast 2019'!K98</f>
        <v>0</v>
      </c>
      <c r="G98">
        <f>'[2]Skupaj prirast 2019'!L98</f>
        <v>0</v>
      </c>
      <c r="H98" t="e">
        <f>'[2]Skupaj prirast 2019'!M98</f>
        <v>#DIV/0!</v>
      </c>
      <c r="I98">
        <f>'[2]Skupaj prirast 2019'!N98</f>
        <v>0</v>
      </c>
      <c r="J98">
        <f>'[2]Skupaj prirast 2019'!O98</f>
        <v>0</v>
      </c>
      <c r="L98" t="str">
        <f t="shared" si="1"/>
        <v>0</v>
      </c>
    </row>
    <row r="99" spans="1:12" x14ac:dyDescent="0.25">
      <c r="A99" t="s">
        <v>7</v>
      </c>
      <c r="B99">
        <f>'[2]Skupaj prirast 2019'!A99</f>
        <v>0</v>
      </c>
      <c r="C99">
        <f>'[2]Skupaj prirast 2019'!C99</f>
        <v>8</v>
      </c>
      <c r="D99">
        <f>'[2]Skupaj prirast 2019'!D99</f>
        <v>0</v>
      </c>
      <c r="E99">
        <f>'[2]Skupaj prirast 2019'!H99</f>
        <v>95</v>
      </c>
      <c r="F99">
        <f>'[2]Skupaj prirast 2019'!K99</f>
        <v>0</v>
      </c>
      <c r="G99">
        <f>'[2]Skupaj prirast 2019'!L99</f>
        <v>0</v>
      </c>
      <c r="H99" t="e">
        <f>'[2]Skupaj prirast 2019'!M99</f>
        <v>#DIV/0!</v>
      </c>
      <c r="I99">
        <f>'[2]Skupaj prirast 2019'!N99</f>
        <v>0</v>
      </c>
      <c r="J99">
        <f>'[2]Skupaj prirast 2019'!O99</f>
        <v>0</v>
      </c>
      <c r="L99" t="str">
        <f t="shared" si="1"/>
        <v>0</v>
      </c>
    </row>
    <row r="100" spans="1:12" x14ac:dyDescent="0.25">
      <c r="A100" t="s">
        <v>7</v>
      </c>
      <c r="B100">
        <f>'[2]Skupaj prirast 2019'!A100</f>
        <v>0</v>
      </c>
      <c r="C100">
        <f>'[2]Skupaj prirast 2019'!C100</f>
        <v>9</v>
      </c>
      <c r="D100">
        <f>'[2]Skupaj prirast 2019'!D100</f>
        <v>0</v>
      </c>
      <c r="E100">
        <f>'[2]Skupaj prirast 2019'!H100</f>
        <v>93</v>
      </c>
      <c r="F100">
        <f>'[2]Skupaj prirast 2019'!K100</f>
        <v>0</v>
      </c>
      <c r="G100">
        <f>'[2]Skupaj prirast 2019'!L100</f>
        <v>0</v>
      </c>
      <c r="H100" t="e">
        <f>'[2]Skupaj prirast 2019'!M100</f>
        <v>#DIV/0!</v>
      </c>
      <c r="I100">
        <f>'[2]Skupaj prirast 2019'!N100</f>
        <v>0</v>
      </c>
      <c r="J100">
        <f>'[2]Skupaj prirast 2019'!O100</f>
        <v>0</v>
      </c>
      <c r="L100" t="str">
        <f t="shared" si="1"/>
        <v>0</v>
      </c>
    </row>
    <row r="101" spans="1:12" x14ac:dyDescent="0.25">
      <c r="A101" t="s">
        <v>7</v>
      </c>
      <c r="B101">
        <f>'[2]Skupaj prirast 2019'!A101</f>
        <v>0</v>
      </c>
      <c r="C101">
        <f>'[2]Skupaj prirast 2019'!C101</f>
        <v>10</v>
      </c>
      <c r="D101">
        <f>'[2]Skupaj prirast 2019'!D101</f>
        <v>0</v>
      </c>
      <c r="E101">
        <f>'[2]Skupaj prirast 2019'!H101</f>
        <v>84</v>
      </c>
      <c r="F101">
        <f>'[2]Skupaj prirast 2019'!K101</f>
        <v>0</v>
      </c>
      <c r="G101">
        <f>'[2]Skupaj prirast 2019'!L101</f>
        <v>0</v>
      </c>
      <c r="H101" t="e">
        <f>'[2]Skupaj prirast 2019'!M101</f>
        <v>#DIV/0!</v>
      </c>
      <c r="I101">
        <f>'[2]Skupaj prirast 2019'!N101</f>
        <v>0</v>
      </c>
      <c r="J101">
        <f>'[2]Skupaj prirast 2019'!O101</f>
        <v>0</v>
      </c>
      <c r="L101" t="str">
        <f t="shared" si="1"/>
        <v>0</v>
      </c>
    </row>
    <row r="102" spans="1:12" x14ac:dyDescent="0.25">
      <c r="A102" t="s">
        <v>7</v>
      </c>
      <c r="B102">
        <f>'[2]Skupaj prirast 2019'!A102</f>
        <v>12</v>
      </c>
      <c r="C102">
        <f>'[2]Skupaj prirast 2019'!C102</f>
        <v>1</v>
      </c>
      <c r="D102">
        <f>'[2]Skupaj prirast 2019'!D102</f>
        <v>0</v>
      </c>
      <c r="E102">
        <f>'[2]Skupaj prirast 2019'!H102</f>
        <v>79</v>
      </c>
      <c r="F102">
        <f>'[2]Skupaj prirast 2019'!K102</f>
        <v>0</v>
      </c>
      <c r="G102">
        <f>'[2]Skupaj prirast 2019'!L102</f>
        <v>0</v>
      </c>
      <c r="H102" t="e">
        <f>'[2]Skupaj prirast 2019'!M102</f>
        <v>#DIV/0!</v>
      </c>
      <c r="I102">
        <f>'[2]Skupaj prirast 2019'!N102</f>
        <v>0</v>
      </c>
      <c r="J102">
        <f>'[2]Skupaj prirast 2019'!O102</f>
        <v>0</v>
      </c>
      <c r="L102" t="str">
        <f t="shared" si="1"/>
        <v>0</v>
      </c>
    </row>
    <row r="103" spans="1:12" x14ac:dyDescent="0.25">
      <c r="A103" t="s">
        <v>7</v>
      </c>
      <c r="B103">
        <f>'[2]Skupaj prirast 2019'!A103</f>
        <v>0</v>
      </c>
      <c r="C103">
        <f>'[2]Skupaj prirast 2019'!C103</f>
        <v>2</v>
      </c>
      <c r="D103">
        <f>'[2]Skupaj prirast 2019'!D103</f>
        <v>0</v>
      </c>
      <c r="E103">
        <f>'[2]Skupaj prirast 2019'!H103</f>
        <v>75</v>
      </c>
      <c r="F103">
        <f>'[2]Skupaj prirast 2019'!K103</f>
        <v>0</v>
      </c>
      <c r="G103">
        <f>'[2]Skupaj prirast 2019'!L103</f>
        <v>0</v>
      </c>
      <c r="H103" t="e">
        <f>'[2]Skupaj prirast 2019'!M103</f>
        <v>#DIV/0!</v>
      </c>
      <c r="I103">
        <f>'[2]Skupaj prirast 2019'!N103</f>
        <v>0</v>
      </c>
      <c r="J103">
        <f>'[2]Skupaj prirast 2019'!O103</f>
        <v>0</v>
      </c>
      <c r="L103" t="str">
        <f t="shared" si="1"/>
        <v>0</v>
      </c>
    </row>
    <row r="104" spans="1:12" x14ac:dyDescent="0.25">
      <c r="A104" t="s">
        <v>7</v>
      </c>
      <c r="B104">
        <f>'[2]Skupaj prirast 2019'!A104</f>
        <v>0</v>
      </c>
      <c r="C104">
        <f>'[2]Skupaj prirast 2019'!C104</f>
        <v>3</v>
      </c>
      <c r="D104">
        <f>'[2]Skupaj prirast 2019'!D104</f>
        <v>0</v>
      </c>
      <c r="E104">
        <f>'[2]Skupaj prirast 2019'!H104</f>
        <v>77</v>
      </c>
      <c r="F104">
        <f>'[2]Skupaj prirast 2019'!K104</f>
        <v>366</v>
      </c>
      <c r="G104">
        <f>'[2]Skupaj prirast 2019'!L104</f>
        <v>64</v>
      </c>
      <c r="H104">
        <f>'[2]Skupaj prirast 2019'!M104</f>
        <v>5.71875</v>
      </c>
      <c r="I104">
        <f>'[2]Skupaj prirast 2019'!N104</f>
        <v>8</v>
      </c>
      <c r="J104">
        <f>'[2]Skupaj prirast 2019'!O104</f>
        <v>23</v>
      </c>
      <c r="L104" t="str">
        <f t="shared" si="1"/>
        <v>1</v>
      </c>
    </row>
    <row r="105" spans="1:12" x14ac:dyDescent="0.25">
      <c r="A105" t="s">
        <v>7</v>
      </c>
      <c r="B105">
        <f>'[2]Skupaj prirast 2019'!A105</f>
        <v>0</v>
      </c>
      <c r="C105">
        <f>'[2]Skupaj prirast 2019'!C105</f>
        <v>4</v>
      </c>
      <c r="D105">
        <f>'[2]Skupaj prirast 2019'!D105</f>
        <v>0</v>
      </c>
      <c r="E105">
        <f>'[2]Skupaj prirast 2019'!H105</f>
        <v>72</v>
      </c>
      <c r="F105">
        <f>'[2]Skupaj prirast 2019'!K105</f>
        <v>396</v>
      </c>
      <c r="G105">
        <f>'[2]Skupaj prirast 2019'!L105</f>
        <v>56</v>
      </c>
      <c r="H105">
        <f>'[2]Skupaj prirast 2019'!M105</f>
        <v>7.0714285714285712</v>
      </c>
      <c r="I105">
        <f>'[2]Skupaj prirast 2019'!N105</f>
        <v>11</v>
      </c>
      <c r="J105">
        <f>'[2]Skupaj prirast 2019'!O105</f>
        <v>29</v>
      </c>
      <c r="L105" t="str">
        <f t="shared" si="1"/>
        <v>1</v>
      </c>
    </row>
    <row r="106" spans="1:12" x14ac:dyDescent="0.25">
      <c r="A106" t="s">
        <v>7</v>
      </c>
      <c r="B106">
        <f>'[2]Skupaj prirast 2019'!A106</f>
        <v>0</v>
      </c>
      <c r="C106">
        <f>'[2]Skupaj prirast 2019'!C106</f>
        <v>5</v>
      </c>
      <c r="D106">
        <f>'[2]Skupaj prirast 2019'!D106</f>
        <v>0</v>
      </c>
      <c r="E106">
        <f>'[2]Skupaj prirast 2019'!H106</f>
        <v>67</v>
      </c>
      <c r="F106">
        <f>'[2]Skupaj prirast 2019'!K106</f>
        <v>250</v>
      </c>
      <c r="G106">
        <f>'[2]Skupaj prirast 2019'!L106</f>
        <v>40</v>
      </c>
      <c r="H106">
        <f>'[2]Skupaj prirast 2019'!M106</f>
        <v>6.25</v>
      </c>
      <c r="I106">
        <f>'[2]Skupaj prirast 2019'!N106</f>
        <v>4</v>
      </c>
      <c r="J106">
        <f>'[2]Skupaj prirast 2019'!O106</f>
        <v>26</v>
      </c>
      <c r="L106" t="str">
        <f t="shared" si="1"/>
        <v>1</v>
      </c>
    </row>
    <row r="107" spans="1:12" x14ac:dyDescent="0.25">
      <c r="A107" t="s">
        <v>7</v>
      </c>
      <c r="B107">
        <f>'[2]Skupaj prirast 2019'!A107</f>
        <v>0</v>
      </c>
      <c r="C107">
        <f>'[2]Skupaj prirast 2019'!C107</f>
        <v>6</v>
      </c>
      <c r="D107">
        <f>'[2]Skupaj prirast 2019'!D107</f>
        <v>0</v>
      </c>
      <c r="E107">
        <f>'[2]Skupaj prirast 2019'!H107</f>
        <v>65</v>
      </c>
      <c r="F107">
        <f>'[2]Skupaj prirast 2019'!K107</f>
        <v>0</v>
      </c>
      <c r="G107">
        <f>'[2]Skupaj prirast 2019'!L107</f>
        <v>0</v>
      </c>
      <c r="H107" t="e">
        <f>'[2]Skupaj prirast 2019'!M107</f>
        <v>#DIV/0!</v>
      </c>
      <c r="I107">
        <f>'[2]Skupaj prirast 2019'!N107</f>
        <v>0</v>
      </c>
      <c r="J107">
        <f>'[2]Skupaj prirast 2019'!O107</f>
        <v>0</v>
      </c>
      <c r="L107" t="str">
        <f t="shared" si="1"/>
        <v>0</v>
      </c>
    </row>
    <row r="108" spans="1:12" x14ac:dyDescent="0.25">
      <c r="A108" t="s">
        <v>7</v>
      </c>
      <c r="B108">
        <f>'[2]Skupaj prirast 2019'!A108</f>
        <v>0</v>
      </c>
      <c r="C108">
        <f>'[2]Skupaj prirast 2019'!C108</f>
        <v>7</v>
      </c>
      <c r="D108">
        <f>'[2]Skupaj prirast 2019'!D108</f>
        <v>0</v>
      </c>
      <c r="E108">
        <f>'[2]Skupaj prirast 2019'!H108</f>
        <v>69</v>
      </c>
      <c r="F108">
        <f>'[2]Skupaj prirast 2019'!K108</f>
        <v>0</v>
      </c>
      <c r="G108">
        <f>'[2]Skupaj prirast 2019'!L108</f>
        <v>0</v>
      </c>
      <c r="H108" t="e">
        <f>'[2]Skupaj prirast 2019'!M108</f>
        <v>#DIV/0!</v>
      </c>
      <c r="I108">
        <f>'[2]Skupaj prirast 2019'!N108</f>
        <v>0</v>
      </c>
      <c r="J108">
        <f>'[2]Skupaj prirast 2019'!O108</f>
        <v>0</v>
      </c>
      <c r="L108" t="str">
        <f t="shared" si="1"/>
        <v>0</v>
      </c>
    </row>
    <row r="109" spans="1:12" x14ac:dyDescent="0.25">
      <c r="A109" t="s">
        <v>7</v>
      </c>
      <c r="B109">
        <f>'[2]Skupaj prirast 2019'!A109</f>
        <v>0</v>
      </c>
      <c r="C109">
        <f>'[2]Skupaj prirast 2019'!C109</f>
        <v>8</v>
      </c>
      <c r="D109">
        <f>'[2]Skupaj prirast 2019'!D109</f>
        <v>0</v>
      </c>
      <c r="E109">
        <f>'[2]Skupaj prirast 2019'!H109</f>
        <v>71</v>
      </c>
      <c r="F109">
        <f>'[2]Skupaj prirast 2019'!K109</f>
        <v>0</v>
      </c>
      <c r="G109">
        <f>'[2]Skupaj prirast 2019'!L109</f>
        <v>0</v>
      </c>
      <c r="H109" t="e">
        <f>'[2]Skupaj prirast 2019'!M109</f>
        <v>#DIV/0!</v>
      </c>
      <c r="I109">
        <f>'[2]Skupaj prirast 2019'!N109</f>
        <v>0</v>
      </c>
      <c r="J109">
        <f>'[2]Skupaj prirast 2019'!O109</f>
        <v>0</v>
      </c>
      <c r="L109" t="str">
        <f t="shared" si="1"/>
        <v>0</v>
      </c>
    </row>
    <row r="110" spans="1:12" x14ac:dyDescent="0.25">
      <c r="A110" t="s">
        <v>7</v>
      </c>
      <c r="B110">
        <f>'[2]Skupaj prirast 2019'!A110</f>
        <v>0</v>
      </c>
      <c r="C110">
        <f>'[2]Skupaj prirast 2019'!C110</f>
        <v>9</v>
      </c>
      <c r="D110">
        <f>'[2]Skupaj prirast 2019'!D110</f>
        <v>0</v>
      </c>
      <c r="E110">
        <f>'[2]Skupaj prirast 2019'!H110</f>
        <v>66</v>
      </c>
      <c r="F110">
        <f>'[2]Skupaj prirast 2019'!K110</f>
        <v>0</v>
      </c>
      <c r="G110">
        <f>'[2]Skupaj prirast 2019'!L110</f>
        <v>0</v>
      </c>
      <c r="H110" t="e">
        <f>'[2]Skupaj prirast 2019'!M110</f>
        <v>#DIV/0!</v>
      </c>
      <c r="I110">
        <f>'[2]Skupaj prirast 2019'!N110</f>
        <v>0</v>
      </c>
      <c r="J110">
        <f>'[2]Skupaj prirast 2019'!O110</f>
        <v>0</v>
      </c>
      <c r="L110" t="str">
        <f t="shared" si="1"/>
        <v>0</v>
      </c>
    </row>
    <row r="111" spans="1:12" x14ac:dyDescent="0.25">
      <c r="A111" t="s">
        <v>7</v>
      </c>
      <c r="B111">
        <f>'[2]Skupaj prirast 2019'!A111</f>
        <v>0</v>
      </c>
      <c r="C111">
        <f>'[2]Skupaj prirast 2019'!C111</f>
        <v>10</v>
      </c>
      <c r="D111">
        <f>'[2]Skupaj prirast 2019'!D111</f>
        <v>0</v>
      </c>
      <c r="E111">
        <f>'[2]Skupaj prirast 2019'!H111</f>
        <v>80</v>
      </c>
      <c r="F111">
        <f>'[2]Skupaj prirast 2019'!K111</f>
        <v>0</v>
      </c>
      <c r="G111">
        <f>'[2]Skupaj prirast 2019'!L111</f>
        <v>0</v>
      </c>
      <c r="H111" t="e">
        <f>'[2]Skupaj prirast 2019'!M111</f>
        <v>#DIV/0!</v>
      </c>
      <c r="I111">
        <f>'[2]Skupaj prirast 2019'!N111</f>
        <v>0</v>
      </c>
      <c r="J111">
        <f>'[2]Skupaj prirast 2019'!O111</f>
        <v>0</v>
      </c>
      <c r="L111" t="str">
        <f t="shared" si="1"/>
        <v>0</v>
      </c>
    </row>
    <row r="112" spans="1:12" x14ac:dyDescent="0.25">
      <c r="A112" t="s">
        <v>7</v>
      </c>
      <c r="B112">
        <f>'[2]Skupaj prirast 2019'!A112</f>
        <v>0</v>
      </c>
      <c r="C112">
        <f>'[2]Skupaj prirast 2019'!C112</f>
        <v>11</v>
      </c>
      <c r="D112">
        <f>'[2]Skupaj prirast 2019'!D112</f>
        <v>0</v>
      </c>
      <c r="E112">
        <f>'[2]Skupaj prirast 2019'!H112</f>
        <v>75</v>
      </c>
      <c r="F112">
        <f>'[2]Skupaj prirast 2019'!K112</f>
        <v>0</v>
      </c>
      <c r="G112">
        <f>'[2]Skupaj prirast 2019'!L112</f>
        <v>0</v>
      </c>
      <c r="H112" t="e">
        <f>'[2]Skupaj prirast 2019'!M112</f>
        <v>#DIV/0!</v>
      </c>
      <c r="I112">
        <f>'[2]Skupaj prirast 2019'!N112</f>
        <v>0</v>
      </c>
      <c r="J112">
        <f>'[2]Skupaj prirast 2019'!O112</f>
        <v>0</v>
      </c>
      <c r="L112" t="str">
        <f t="shared" si="1"/>
        <v>0</v>
      </c>
    </row>
    <row r="113" spans="1:12" x14ac:dyDescent="0.25">
      <c r="A113" t="s">
        <v>7</v>
      </c>
      <c r="B113">
        <f>'[2]Skupaj prirast 2019'!A113</f>
        <v>13</v>
      </c>
      <c r="C113">
        <f>'[2]Skupaj prirast 2019'!C113</f>
        <v>1</v>
      </c>
      <c r="D113">
        <f>'[2]Skupaj prirast 2019'!D113</f>
        <v>0</v>
      </c>
      <c r="E113">
        <f>'[2]Skupaj prirast 2019'!H113</f>
        <v>59</v>
      </c>
      <c r="F113">
        <f>'[2]Skupaj prirast 2019'!K113</f>
        <v>0</v>
      </c>
      <c r="G113">
        <f>'[2]Skupaj prirast 2019'!L113</f>
        <v>0</v>
      </c>
      <c r="H113" t="e">
        <f>'[2]Skupaj prirast 2019'!M113</f>
        <v>#DIV/0!</v>
      </c>
      <c r="I113">
        <f>'[2]Skupaj prirast 2019'!N113</f>
        <v>0</v>
      </c>
      <c r="J113">
        <f>'[2]Skupaj prirast 2019'!O113</f>
        <v>0</v>
      </c>
      <c r="L113" t="str">
        <f t="shared" si="1"/>
        <v>0</v>
      </c>
    </row>
    <row r="114" spans="1:12" x14ac:dyDescent="0.25">
      <c r="A114" t="s">
        <v>7</v>
      </c>
      <c r="B114">
        <f>'[2]Skupaj prirast 2019'!A114</f>
        <v>0</v>
      </c>
      <c r="C114">
        <f>'[2]Skupaj prirast 2019'!C114</f>
        <v>2</v>
      </c>
      <c r="D114">
        <f>'[2]Skupaj prirast 2019'!D114</f>
        <v>0</v>
      </c>
      <c r="E114">
        <f>'[2]Skupaj prirast 2019'!H114</f>
        <v>68</v>
      </c>
      <c r="F114">
        <f>'[2]Skupaj prirast 2019'!K114</f>
        <v>0</v>
      </c>
      <c r="G114">
        <f>'[2]Skupaj prirast 2019'!L114</f>
        <v>0</v>
      </c>
      <c r="H114" t="e">
        <f>'[2]Skupaj prirast 2019'!M114</f>
        <v>#DIV/0!</v>
      </c>
      <c r="I114">
        <f>'[2]Skupaj prirast 2019'!N114</f>
        <v>0</v>
      </c>
      <c r="J114">
        <f>'[2]Skupaj prirast 2019'!O114</f>
        <v>0</v>
      </c>
      <c r="L114" t="str">
        <f t="shared" si="1"/>
        <v>0</v>
      </c>
    </row>
    <row r="115" spans="1:12" x14ac:dyDescent="0.25">
      <c r="A115" t="s">
        <v>7</v>
      </c>
      <c r="B115">
        <f>'[2]Skupaj prirast 2019'!A115</f>
        <v>0</v>
      </c>
      <c r="C115">
        <f>'[2]Skupaj prirast 2019'!C115</f>
        <v>3</v>
      </c>
      <c r="D115">
        <f>'[2]Skupaj prirast 2019'!D115</f>
        <v>1</v>
      </c>
      <c r="E115">
        <f>'[2]Skupaj prirast 2019'!H115</f>
        <v>76</v>
      </c>
      <c r="F115">
        <f>'[2]Skupaj prirast 2019'!K115</f>
        <v>340</v>
      </c>
      <c r="G115">
        <f>'[2]Skupaj prirast 2019'!L115</f>
        <v>57</v>
      </c>
      <c r="H115">
        <f>'[2]Skupaj prirast 2019'!M115</f>
        <v>5.9649122807017543</v>
      </c>
      <c r="I115">
        <f>'[2]Skupaj prirast 2019'!N115</f>
        <v>8</v>
      </c>
      <c r="J115">
        <f>'[2]Skupaj prirast 2019'!O115</f>
        <v>23</v>
      </c>
      <c r="L115" t="str">
        <f t="shared" si="1"/>
        <v>1</v>
      </c>
    </row>
    <row r="116" spans="1:12" x14ac:dyDescent="0.25">
      <c r="A116" t="s">
        <v>7</v>
      </c>
      <c r="B116">
        <f>'[2]Skupaj prirast 2019'!A116</f>
        <v>0</v>
      </c>
      <c r="C116">
        <f>'[2]Skupaj prirast 2019'!C116</f>
        <v>4</v>
      </c>
      <c r="D116">
        <f>'[2]Skupaj prirast 2019'!D116</f>
        <v>0</v>
      </c>
      <c r="E116">
        <f>'[2]Skupaj prirast 2019'!H116</f>
        <v>69</v>
      </c>
      <c r="F116">
        <f>'[2]Skupaj prirast 2019'!K116</f>
        <v>386</v>
      </c>
      <c r="G116">
        <f>'[2]Skupaj prirast 2019'!L116</f>
        <v>59</v>
      </c>
      <c r="H116">
        <f>'[2]Skupaj prirast 2019'!M116</f>
        <v>6.5423728813559325</v>
      </c>
      <c r="I116">
        <f>'[2]Skupaj prirast 2019'!N116</f>
        <v>9</v>
      </c>
      <c r="J116">
        <f>'[2]Skupaj prirast 2019'!O116</f>
        <v>26</v>
      </c>
      <c r="L116" t="str">
        <f t="shared" si="1"/>
        <v>1</v>
      </c>
    </row>
    <row r="117" spans="1:12" x14ac:dyDescent="0.25">
      <c r="A117" t="s">
        <v>7</v>
      </c>
      <c r="B117">
        <f>'[2]Skupaj prirast 2019'!A117</f>
        <v>0</v>
      </c>
      <c r="C117">
        <f>'[2]Skupaj prirast 2019'!C117</f>
        <v>5</v>
      </c>
      <c r="D117">
        <f>'[2]Skupaj prirast 2019'!D117</f>
        <v>0</v>
      </c>
      <c r="E117">
        <f>'[2]Skupaj prirast 2019'!H117</f>
        <v>68</v>
      </c>
      <c r="F117">
        <f>'[2]Skupaj prirast 2019'!K117</f>
        <v>298</v>
      </c>
      <c r="G117">
        <f>'[2]Skupaj prirast 2019'!L117</f>
        <v>46</v>
      </c>
      <c r="H117">
        <f>'[2]Skupaj prirast 2019'!M117</f>
        <v>6.4782608695652177</v>
      </c>
      <c r="I117">
        <f>'[2]Skupaj prirast 2019'!N117</f>
        <v>9</v>
      </c>
      <c r="J117">
        <f>'[2]Skupaj prirast 2019'!O117</f>
        <v>20</v>
      </c>
      <c r="L117" t="str">
        <f t="shared" si="1"/>
        <v>1</v>
      </c>
    </row>
    <row r="118" spans="1:12" x14ac:dyDescent="0.25">
      <c r="A118" t="s">
        <v>7</v>
      </c>
      <c r="B118">
        <f>'[2]Skupaj prirast 2019'!A118</f>
        <v>0</v>
      </c>
      <c r="C118">
        <f>'[2]Skupaj prirast 2019'!C118</f>
        <v>6</v>
      </c>
      <c r="D118">
        <f>'[2]Skupaj prirast 2019'!D118</f>
        <v>0</v>
      </c>
      <c r="E118">
        <f>'[2]Skupaj prirast 2019'!H118</f>
        <v>69</v>
      </c>
      <c r="F118">
        <f>'[2]Skupaj prirast 2019'!K118</f>
        <v>0</v>
      </c>
      <c r="G118">
        <f>'[2]Skupaj prirast 2019'!L118</f>
        <v>0</v>
      </c>
      <c r="H118" t="e">
        <f>'[2]Skupaj prirast 2019'!M118</f>
        <v>#DIV/0!</v>
      </c>
      <c r="I118">
        <f>'[2]Skupaj prirast 2019'!N118</f>
        <v>0</v>
      </c>
      <c r="J118">
        <f>'[2]Skupaj prirast 2019'!O118</f>
        <v>0</v>
      </c>
      <c r="L118" t="str">
        <f t="shared" si="1"/>
        <v>0</v>
      </c>
    </row>
    <row r="119" spans="1:12" x14ac:dyDescent="0.25">
      <c r="A119" t="s">
        <v>7</v>
      </c>
      <c r="B119">
        <f>'[2]Skupaj prirast 2019'!A119</f>
        <v>0</v>
      </c>
      <c r="C119">
        <f>'[2]Skupaj prirast 2019'!C119</f>
        <v>7</v>
      </c>
      <c r="D119">
        <f>'[2]Skupaj prirast 2019'!D119</f>
        <v>0</v>
      </c>
      <c r="E119">
        <f>'[2]Skupaj prirast 2019'!H119</f>
        <v>71</v>
      </c>
      <c r="F119">
        <f>'[2]Skupaj prirast 2019'!K119</f>
        <v>0</v>
      </c>
      <c r="G119">
        <f>'[2]Skupaj prirast 2019'!L119</f>
        <v>0</v>
      </c>
      <c r="H119" t="e">
        <f>'[2]Skupaj prirast 2019'!M119</f>
        <v>#DIV/0!</v>
      </c>
      <c r="I119">
        <f>'[2]Skupaj prirast 2019'!N119</f>
        <v>0</v>
      </c>
      <c r="J119">
        <f>'[2]Skupaj prirast 2019'!O119</f>
        <v>0</v>
      </c>
      <c r="L119" t="str">
        <f t="shared" si="1"/>
        <v>0</v>
      </c>
    </row>
    <row r="120" spans="1:12" x14ac:dyDescent="0.25">
      <c r="A120" t="s">
        <v>7</v>
      </c>
      <c r="B120">
        <f>'[2]Skupaj prirast 2019'!A120</f>
        <v>0</v>
      </c>
      <c r="C120">
        <f>'[2]Skupaj prirast 2019'!C120</f>
        <v>8</v>
      </c>
      <c r="D120">
        <f>'[2]Skupaj prirast 2019'!D120</f>
        <v>0</v>
      </c>
      <c r="E120">
        <f>'[2]Skupaj prirast 2019'!H120</f>
        <v>72</v>
      </c>
      <c r="F120">
        <f>'[2]Skupaj prirast 2019'!K120</f>
        <v>0</v>
      </c>
      <c r="G120">
        <f>'[2]Skupaj prirast 2019'!L120</f>
        <v>0</v>
      </c>
      <c r="H120" t="e">
        <f>'[2]Skupaj prirast 2019'!M120</f>
        <v>#DIV/0!</v>
      </c>
      <c r="I120">
        <f>'[2]Skupaj prirast 2019'!N120</f>
        <v>0</v>
      </c>
      <c r="J120">
        <f>'[2]Skupaj prirast 2019'!O120</f>
        <v>0</v>
      </c>
      <c r="L120" t="str">
        <f t="shared" si="1"/>
        <v>0</v>
      </c>
    </row>
    <row r="121" spans="1:12" x14ac:dyDescent="0.25">
      <c r="A121" t="s">
        <v>7</v>
      </c>
      <c r="B121" t="str">
        <f>'[2]Skupaj prirast 2019'!A121</f>
        <v>LEVA VRSTA</v>
      </c>
      <c r="C121">
        <f>'[2]Skupaj prirast 2019'!C121</f>
        <v>9</v>
      </c>
      <c r="D121">
        <f>'[2]Skupaj prirast 2019'!D121</f>
        <v>1</v>
      </c>
      <c r="E121">
        <f>'[2]Skupaj prirast 2019'!H121</f>
        <v>77</v>
      </c>
      <c r="F121">
        <f>'[2]Skupaj prirast 2019'!K121</f>
        <v>0</v>
      </c>
      <c r="G121">
        <f>'[2]Skupaj prirast 2019'!L121</f>
        <v>0</v>
      </c>
      <c r="H121" t="e">
        <f>'[2]Skupaj prirast 2019'!M121</f>
        <v>#DIV/0!</v>
      </c>
      <c r="I121">
        <f>'[2]Skupaj prirast 2019'!N121</f>
        <v>0</v>
      </c>
      <c r="J121">
        <f>'[2]Skupaj prirast 2019'!O121</f>
        <v>0</v>
      </c>
      <c r="L121" t="str">
        <f t="shared" si="1"/>
        <v>0</v>
      </c>
    </row>
    <row r="122" spans="1:12" x14ac:dyDescent="0.25">
      <c r="A122" t="s">
        <v>7</v>
      </c>
      <c r="B122">
        <f>'[2]Skupaj prirast 2019'!A122</f>
        <v>0</v>
      </c>
      <c r="C122">
        <f>'[2]Skupaj prirast 2019'!C122</f>
        <v>10</v>
      </c>
      <c r="D122">
        <f>'[2]Skupaj prirast 2019'!D122</f>
        <v>0</v>
      </c>
      <c r="E122">
        <f>'[2]Skupaj prirast 2019'!H122</f>
        <v>76</v>
      </c>
      <c r="F122">
        <f>'[2]Skupaj prirast 2019'!K122</f>
        <v>0</v>
      </c>
      <c r="G122">
        <f>'[2]Skupaj prirast 2019'!L122</f>
        <v>0</v>
      </c>
      <c r="H122" t="e">
        <f>'[2]Skupaj prirast 2019'!M122</f>
        <v>#DIV/0!</v>
      </c>
      <c r="I122">
        <f>'[2]Skupaj prirast 2019'!N122</f>
        <v>0</v>
      </c>
      <c r="J122">
        <f>'[2]Skupaj prirast 2019'!O122</f>
        <v>0</v>
      </c>
      <c r="L122" t="str">
        <f t="shared" si="1"/>
        <v>0</v>
      </c>
    </row>
    <row r="123" spans="1:12" x14ac:dyDescent="0.25">
      <c r="A123" t="s">
        <v>7</v>
      </c>
      <c r="B123">
        <f>'[2]Skupaj prirast 2019'!A123</f>
        <v>0</v>
      </c>
      <c r="C123">
        <f>'[2]Skupaj prirast 2019'!C123</f>
        <v>11</v>
      </c>
      <c r="D123">
        <f>'[2]Skupaj prirast 2019'!D123</f>
        <v>0</v>
      </c>
      <c r="E123">
        <f>'[2]Skupaj prirast 2019'!H123</f>
        <v>71</v>
      </c>
      <c r="F123">
        <f>'[2]Skupaj prirast 2019'!K123</f>
        <v>0</v>
      </c>
      <c r="G123">
        <f>'[2]Skupaj prirast 2019'!L123</f>
        <v>0</v>
      </c>
      <c r="H123" t="e">
        <f>'[2]Skupaj prirast 2019'!M123</f>
        <v>#DIV/0!</v>
      </c>
      <c r="I123">
        <f>'[2]Skupaj prirast 2019'!N123</f>
        <v>0</v>
      </c>
      <c r="J123">
        <f>'[2]Skupaj prirast 2019'!O123</f>
        <v>0</v>
      </c>
      <c r="L123" t="str">
        <f t="shared" si="1"/>
        <v>0</v>
      </c>
    </row>
    <row r="124" spans="1:12" x14ac:dyDescent="0.25">
      <c r="A124" t="s">
        <v>7</v>
      </c>
      <c r="B124">
        <f>'[2]Skupaj prirast 2019'!A124</f>
        <v>14</v>
      </c>
      <c r="C124">
        <f>'[2]Skupaj prirast 2019'!C124</f>
        <v>1</v>
      </c>
      <c r="D124">
        <f>'[2]Skupaj prirast 2019'!D124</f>
        <v>1</v>
      </c>
      <c r="E124">
        <f>'[2]Skupaj prirast 2019'!H124</f>
        <v>79</v>
      </c>
      <c r="F124">
        <f>'[2]Skupaj prirast 2019'!K124</f>
        <v>0</v>
      </c>
      <c r="G124">
        <f>'[2]Skupaj prirast 2019'!L124</f>
        <v>0</v>
      </c>
      <c r="H124" t="e">
        <f>'[2]Skupaj prirast 2019'!M124</f>
        <v>#DIV/0!</v>
      </c>
      <c r="I124">
        <f>'[2]Skupaj prirast 2019'!N124</f>
        <v>0</v>
      </c>
      <c r="J124">
        <f>'[2]Skupaj prirast 2019'!O124</f>
        <v>0</v>
      </c>
      <c r="L124" t="str">
        <f t="shared" si="1"/>
        <v>0</v>
      </c>
    </row>
    <row r="125" spans="1:12" x14ac:dyDescent="0.25">
      <c r="A125" t="s">
        <v>7</v>
      </c>
      <c r="B125">
        <f>'[2]Skupaj prirast 2019'!A125</f>
        <v>0</v>
      </c>
      <c r="C125">
        <f>'[2]Skupaj prirast 2019'!C125</f>
        <v>2</v>
      </c>
      <c r="D125">
        <f>'[2]Skupaj prirast 2019'!D125</f>
        <v>0</v>
      </c>
      <c r="E125">
        <f>'[2]Skupaj prirast 2019'!H125</f>
        <v>82</v>
      </c>
      <c r="F125">
        <f>'[2]Skupaj prirast 2019'!K125</f>
        <v>0</v>
      </c>
      <c r="G125">
        <f>'[2]Skupaj prirast 2019'!L125</f>
        <v>0</v>
      </c>
      <c r="H125" t="e">
        <f>'[2]Skupaj prirast 2019'!M125</f>
        <v>#DIV/0!</v>
      </c>
      <c r="I125">
        <f>'[2]Skupaj prirast 2019'!N125</f>
        <v>0</v>
      </c>
      <c r="J125">
        <f>'[2]Skupaj prirast 2019'!O125</f>
        <v>0</v>
      </c>
      <c r="L125" t="str">
        <f t="shared" si="1"/>
        <v>0</v>
      </c>
    </row>
    <row r="126" spans="1:12" x14ac:dyDescent="0.25">
      <c r="A126" t="s">
        <v>7</v>
      </c>
      <c r="B126">
        <f>'[2]Skupaj prirast 2019'!A126</f>
        <v>0</v>
      </c>
      <c r="C126">
        <f>'[2]Skupaj prirast 2019'!C126</f>
        <v>3</v>
      </c>
      <c r="D126">
        <f>'[2]Skupaj prirast 2019'!D126</f>
        <v>0</v>
      </c>
      <c r="E126">
        <f>'[2]Skupaj prirast 2019'!H126</f>
        <v>65</v>
      </c>
      <c r="F126">
        <f>'[2]Skupaj prirast 2019'!K126</f>
        <v>301</v>
      </c>
      <c r="G126">
        <f>'[2]Skupaj prirast 2019'!L126</f>
        <v>42</v>
      </c>
      <c r="H126">
        <f>'[2]Skupaj prirast 2019'!M126</f>
        <v>7.166666666666667</v>
      </c>
      <c r="I126">
        <f>'[2]Skupaj prirast 2019'!N126</f>
        <v>8</v>
      </c>
      <c r="J126">
        <f>'[2]Skupaj prirast 2019'!O126</f>
        <v>4</v>
      </c>
      <c r="L126" t="str">
        <f t="shared" si="1"/>
        <v>1</v>
      </c>
    </row>
    <row r="127" spans="1:12" x14ac:dyDescent="0.25">
      <c r="A127" t="s">
        <v>7</v>
      </c>
      <c r="B127">
        <f>'[2]Skupaj prirast 2019'!A127</f>
        <v>0</v>
      </c>
      <c r="C127">
        <f>'[2]Skupaj prirast 2019'!C127</f>
        <v>4</v>
      </c>
      <c r="D127">
        <f>'[2]Skupaj prirast 2019'!D127</f>
        <v>0</v>
      </c>
      <c r="E127">
        <f>'[2]Skupaj prirast 2019'!H127</f>
        <v>84</v>
      </c>
      <c r="F127">
        <f>'[2]Skupaj prirast 2019'!K127</f>
        <v>823</v>
      </c>
      <c r="G127">
        <f>'[2]Skupaj prirast 2019'!L127</f>
        <v>77</v>
      </c>
      <c r="H127">
        <f>'[2]Skupaj prirast 2019'!M127</f>
        <v>10.688311688311689</v>
      </c>
      <c r="I127">
        <f>'[2]Skupaj prirast 2019'!N127</f>
        <v>30</v>
      </c>
      <c r="J127">
        <f>'[2]Skupaj prirast 2019'!O127</f>
        <v>17</v>
      </c>
      <c r="L127" t="str">
        <f t="shared" si="1"/>
        <v>1</v>
      </c>
    </row>
    <row r="128" spans="1:12" x14ac:dyDescent="0.25">
      <c r="A128" t="s">
        <v>7</v>
      </c>
      <c r="B128">
        <f>'[2]Skupaj prirast 2019'!A128</f>
        <v>0</v>
      </c>
      <c r="C128">
        <f>'[2]Skupaj prirast 2019'!C128</f>
        <v>5</v>
      </c>
      <c r="D128">
        <f>'[2]Skupaj prirast 2019'!D128</f>
        <v>0</v>
      </c>
      <c r="E128">
        <f>'[2]Skupaj prirast 2019'!H128</f>
        <v>66</v>
      </c>
      <c r="F128">
        <f>'[2]Skupaj prirast 2019'!K128</f>
        <v>361</v>
      </c>
      <c r="G128">
        <f>'[2]Skupaj prirast 2019'!L128</f>
        <v>55</v>
      </c>
      <c r="H128">
        <f>'[2]Skupaj prirast 2019'!M128</f>
        <v>6.5636363636363635</v>
      </c>
      <c r="I128">
        <f>'[2]Skupaj prirast 2019'!N128</f>
        <v>8</v>
      </c>
      <c r="J128">
        <f>'[2]Skupaj prirast 2019'!O128</f>
        <v>22</v>
      </c>
      <c r="L128" t="str">
        <f t="shared" si="1"/>
        <v>1</v>
      </c>
    </row>
    <row r="129" spans="1:12" x14ac:dyDescent="0.25">
      <c r="A129" t="s">
        <v>7</v>
      </c>
      <c r="B129">
        <f>'[2]Skupaj prirast 2019'!A129</f>
        <v>0</v>
      </c>
      <c r="C129">
        <f>'[2]Skupaj prirast 2019'!C129</f>
        <v>6</v>
      </c>
      <c r="D129">
        <f>'[2]Skupaj prirast 2019'!D129</f>
        <v>0</v>
      </c>
      <c r="E129">
        <f>'[2]Skupaj prirast 2019'!H129</f>
        <v>71</v>
      </c>
      <c r="F129">
        <f>'[2]Skupaj prirast 2019'!K129</f>
        <v>0</v>
      </c>
      <c r="G129">
        <f>'[2]Skupaj prirast 2019'!L129</f>
        <v>0</v>
      </c>
      <c r="H129" t="e">
        <f>'[2]Skupaj prirast 2019'!M129</f>
        <v>#DIV/0!</v>
      </c>
      <c r="I129">
        <f>'[2]Skupaj prirast 2019'!N129</f>
        <v>0</v>
      </c>
      <c r="J129">
        <f>'[2]Skupaj prirast 2019'!O129</f>
        <v>0</v>
      </c>
      <c r="L129" t="str">
        <f t="shared" si="1"/>
        <v>0</v>
      </c>
    </row>
    <row r="130" spans="1:12" x14ac:dyDescent="0.25">
      <c r="A130" t="s">
        <v>7</v>
      </c>
      <c r="B130">
        <f>'[2]Skupaj prirast 2019'!A130</f>
        <v>0</v>
      </c>
      <c r="C130">
        <f>'[2]Skupaj prirast 2019'!C130</f>
        <v>7</v>
      </c>
      <c r="D130">
        <f>'[2]Skupaj prirast 2019'!D130</f>
        <v>0</v>
      </c>
      <c r="E130">
        <f>'[2]Skupaj prirast 2019'!H130</f>
        <v>81</v>
      </c>
      <c r="F130">
        <f>'[2]Skupaj prirast 2019'!K130</f>
        <v>0</v>
      </c>
      <c r="G130">
        <f>'[2]Skupaj prirast 2019'!L130</f>
        <v>0</v>
      </c>
      <c r="H130" t="e">
        <f>'[2]Skupaj prirast 2019'!M130</f>
        <v>#DIV/0!</v>
      </c>
      <c r="I130">
        <f>'[2]Skupaj prirast 2019'!N130</f>
        <v>0</v>
      </c>
      <c r="J130">
        <f>'[2]Skupaj prirast 2019'!O130</f>
        <v>0</v>
      </c>
      <c r="L130" t="str">
        <f t="shared" si="1"/>
        <v>0</v>
      </c>
    </row>
    <row r="131" spans="1:12" x14ac:dyDescent="0.25">
      <c r="A131" t="s">
        <v>7</v>
      </c>
      <c r="B131">
        <f>'[2]Skupaj prirast 2019'!A131</f>
        <v>0</v>
      </c>
      <c r="C131">
        <f>'[2]Skupaj prirast 2019'!C131</f>
        <v>8</v>
      </c>
      <c r="D131">
        <f>'[2]Skupaj prirast 2019'!D131</f>
        <v>0</v>
      </c>
      <c r="E131">
        <f>'[2]Skupaj prirast 2019'!H131</f>
        <v>78</v>
      </c>
      <c r="F131">
        <f>'[2]Skupaj prirast 2019'!K131</f>
        <v>0</v>
      </c>
      <c r="G131">
        <f>'[2]Skupaj prirast 2019'!L131</f>
        <v>0</v>
      </c>
      <c r="H131" t="e">
        <f>'[2]Skupaj prirast 2019'!M131</f>
        <v>#DIV/0!</v>
      </c>
      <c r="I131">
        <f>'[2]Skupaj prirast 2019'!N131</f>
        <v>0</v>
      </c>
      <c r="J131">
        <f>'[2]Skupaj prirast 2019'!O131</f>
        <v>0</v>
      </c>
      <c r="L131" t="str">
        <f t="shared" ref="L131:L194" si="2">IF(F131&gt;0,"1","0")</f>
        <v>0</v>
      </c>
    </row>
    <row r="132" spans="1:12" x14ac:dyDescent="0.25">
      <c r="A132" t="s">
        <v>7</v>
      </c>
      <c r="B132">
        <f>'[2]Skupaj prirast 2019'!A132</f>
        <v>0</v>
      </c>
      <c r="C132">
        <f>'[2]Skupaj prirast 2019'!C132</f>
        <v>9</v>
      </c>
      <c r="D132">
        <f>'[2]Skupaj prirast 2019'!D132</f>
        <v>0</v>
      </c>
      <c r="E132">
        <f>'[2]Skupaj prirast 2019'!H132</f>
        <v>78</v>
      </c>
      <c r="F132">
        <f>'[2]Skupaj prirast 2019'!K132</f>
        <v>0</v>
      </c>
      <c r="G132">
        <f>'[2]Skupaj prirast 2019'!L132</f>
        <v>0</v>
      </c>
      <c r="H132" t="e">
        <f>'[2]Skupaj prirast 2019'!M132</f>
        <v>#DIV/0!</v>
      </c>
      <c r="I132">
        <f>'[2]Skupaj prirast 2019'!N132</f>
        <v>0</v>
      </c>
      <c r="J132">
        <f>'[2]Skupaj prirast 2019'!O132</f>
        <v>0</v>
      </c>
      <c r="L132" t="str">
        <f t="shared" si="2"/>
        <v>0</v>
      </c>
    </row>
    <row r="133" spans="1:12" x14ac:dyDescent="0.25">
      <c r="A133" t="s">
        <v>7</v>
      </c>
      <c r="B133">
        <f>'[2]Skupaj prirast 2019'!A133</f>
        <v>0</v>
      </c>
      <c r="C133">
        <f>'[2]Skupaj prirast 2019'!C133</f>
        <v>10</v>
      </c>
      <c r="D133">
        <f>'[2]Skupaj prirast 2019'!D133</f>
        <v>0</v>
      </c>
      <c r="E133">
        <f>'[2]Skupaj prirast 2019'!H133</f>
        <v>90</v>
      </c>
      <c r="F133">
        <f>'[2]Skupaj prirast 2019'!K133</f>
        <v>0</v>
      </c>
      <c r="G133">
        <f>'[2]Skupaj prirast 2019'!L133</f>
        <v>0</v>
      </c>
      <c r="H133" t="e">
        <f>'[2]Skupaj prirast 2019'!M133</f>
        <v>#DIV/0!</v>
      </c>
      <c r="I133">
        <f>'[2]Skupaj prirast 2019'!N133</f>
        <v>0</v>
      </c>
      <c r="J133">
        <f>'[2]Skupaj prirast 2019'!O133</f>
        <v>0</v>
      </c>
      <c r="L133" t="str">
        <f t="shared" si="2"/>
        <v>0</v>
      </c>
    </row>
    <row r="134" spans="1:12" x14ac:dyDescent="0.25">
      <c r="A134" t="s">
        <v>7</v>
      </c>
      <c r="B134">
        <f>'[2]Skupaj prirast 2019'!A134</f>
        <v>0</v>
      </c>
      <c r="C134">
        <f>'[2]Skupaj prirast 2019'!C134</f>
        <v>11</v>
      </c>
      <c r="D134">
        <f>'[2]Skupaj prirast 2019'!D134</f>
        <v>0</v>
      </c>
      <c r="E134">
        <f>'[2]Skupaj prirast 2019'!H134</f>
        <v>75</v>
      </c>
      <c r="F134">
        <f>'[2]Skupaj prirast 2019'!K134</f>
        <v>0</v>
      </c>
      <c r="G134">
        <f>'[2]Skupaj prirast 2019'!L134</f>
        <v>0</v>
      </c>
      <c r="H134" t="e">
        <f>'[2]Skupaj prirast 2019'!M134</f>
        <v>#DIV/0!</v>
      </c>
      <c r="I134">
        <f>'[2]Skupaj prirast 2019'!N134</f>
        <v>0</v>
      </c>
      <c r="J134">
        <f>'[2]Skupaj prirast 2019'!O134</f>
        <v>0</v>
      </c>
      <c r="L134" t="str">
        <f t="shared" si="2"/>
        <v>0</v>
      </c>
    </row>
    <row r="135" spans="1:12" x14ac:dyDescent="0.25">
      <c r="A135" t="s">
        <v>7</v>
      </c>
      <c r="B135">
        <f>'[2]Skupaj prirast 2019'!A135</f>
        <v>15</v>
      </c>
      <c r="C135">
        <f>'[2]Skupaj prirast 2019'!C135</f>
        <v>1</v>
      </c>
      <c r="D135">
        <f>'[2]Skupaj prirast 2019'!D135</f>
        <v>0</v>
      </c>
      <c r="E135">
        <f>'[2]Skupaj prirast 2019'!H135</f>
        <v>79</v>
      </c>
      <c r="F135">
        <f>'[2]Skupaj prirast 2019'!K135</f>
        <v>0</v>
      </c>
      <c r="G135">
        <f>'[2]Skupaj prirast 2019'!L135</f>
        <v>0</v>
      </c>
      <c r="H135" t="e">
        <f>'[2]Skupaj prirast 2019'!M135</f>
        <v>#DIV/0!</v>
      </c>
      <c r="I135">
        <f>'[2]Skupaj prirast 2019'!N135</f>
        <v>0</v>
      </c>
      <c r="J135">
        <f>'[2]Skupaj prirast 2019'!O135</f>
        <v>0</v>
      </c>
      <c r="L135" t="str">
        <f t="shared" si="2"/>
        <v>0</v>
      </c>
    </row>
    <row r="136" spans="1:12" x14ac:dyDescent="0.25">
      <c r="A136" t="s">
        <v>7</v>
      </c>
      <c r="B136">
        <f>'[2]Skupaj prirast 2019'!A136</f>
        <v>0</v>
      </c>
      <c r="C136">
        <f>'[2]Skupaj prirast 2019'!C136</f>
        <v>2</v>
      </c>
      <c r="D136">
        <f>'[2]Skupaj prirast 2019'!D136</f>
        <v>0</v>
      </c>
      <c r="E136">
        <f>'[2]Skupaj prirast 2019'!H136</f>
        <v>76</v>
      </c>
      <c r="F136">
        <f>'[2]Skupaj prirast 2019'!K136</f>
        <v>0</v>
      </c>
      <c r="G136">
        <f>'[2]Skupaj prirast 2019'!L136</f>
        <v>0</v>
      </c>
      <c r="H136" t="e">
        <f>'[2]Skupaj prirast 2019'!M136</f>
        <v>#DIV/0!</v>
      </c>
      <c r="I136">
        <f>'[2]Skupaj prirast 2019'!N136</f>
        <v>0</v>
      </c>
      <c r="J136">
        <f>'[2]Skupaj prirast 2019'!O136</f>
        <v>0</v>
      </c>
      <c r="L136" t="str">
        <f t="shared" si="2"/>
        <v>0</v>
      </c>
    </row>
    <row r="137" spans="1:12" x14ac:dyDescent="0.25">
      <c r="A137" t="s">
        <v>7</v>
      </c>
      <c r="B137">
        <f>'[2]Skupaj prirast 2019'!A137</f>
        <v>0</v>
      </c>
      <c r="C137">
        <f>'[2]Skupaj prirast 2019'!C137</f>
        <v>3</v>
      </c>
      <c r="D137">
        <f>'[2]Skupaj prirast 2019'!D137</f>
        <v>0</v>
      </c>
      <c r="E137">
        <f>'[2]Skupaj prirast 2019'!H137</f>
        <v>85</v>
      </c>
      <c r="F137">
        <f>'[2]Skupaj prirast 2019'!K137</f>
        <v>691</v>
      </c>
      <c r="G137">
        <f>'[2]Skupaj prirast 2019'!L137</f>
        <v>77</v>
      </c>
      <c r="H137">
        <f>'[2]Skupaj prirast 2019'!M137</f>
        <v>8.9740259740259738</v>
      </c>
      <c r="I137">
        <f>'[2]Skupaj prirast 2019'!N137</f>
        <v>21</v>
      </c>
      <c r="J137">
        <f>'[2]Skupaj prirast 2019'!O137</f>
        <v>15</v>
      </c>
      <c r="L137" t="str">
        <f t="shared" si="2"/>
        <v>1</v>
      </c>
    </row>
    <row r="138" spans="1:12" x14ac:dyDescent="0.25">
      <c r="A138" t="s">
        <v>7</v>
      </c>
      <c r="B138">
        <f>'[2]Skupaj prirast 2019'!A138</f>
        <v>0</v>
      </c>
      <c r="C138">
        <f>'[2]Skupaj prirast 2019'!C138</f>
        <v>4</v>
      </c>
      <c r="D138">
        <f>'[2]Skupaj prirast 2019'!D138</f>
        <v>0</v>
      </c>
      <c r="E138">
        <f>'[2]Skupaj prirast 2019'!H138</f>
        <v>64</v>
      </c>
      <c r="F138">
        <f>'[2]Skupaj prirast 2019'!K138</f>
        <v>490</v>
      </c>
      <c r="G138">
        <f>'[2]Skupaj prirast 2019'!L138</f>
        <v>53</v>
      </c>
      <c r="H138">
        <f>'[2]Skupaj prirast 2019'!M138</f>
        <v>9.2452830188679247</v>
      </c>
      <c r="I138">
        <f>'[2]Skupaj prirast 2019'!N138</f>
        <v>9</v>
      </c>
      <c r="J138">
        <f>'[2]Skupaj prirast 2019'!O138</f>
        <v>24</v>
      </c>
      <c r="L138" t="str">
        <f t="shared" si="2"/>
        <v>1</v>
      </c>
    </row>
    <row r="139" spans="1:12" x14ac:dyDescent="0.25">
      <c r="A139" t="s">
        <v>7</v>
      </c>
      <c r="B139">
        <f>'[2]Skupaj prirast 2019'!A139</f>
        <v>0</v>
      </c>
      <c r="C139">
        <f>'[2]Skupaj prirast 2019'!C139</f>
        <v>5</v>
      </c>
      <c r="D139">
        <f>'[2]Skupaj prirast 2019'!D139</f>
        <v>0</v>
      </c>
      <c r="E139">
        <f>'[2]Skupaj prirast 2019'!H139</f>
        <v>81</v>
      </c>
      <c r="F139">
        <f>'[2]Skupaj prirast 2019'!K139</f>
        <v>538</v>
      </c>
      <c r="G139">
        <f>'[2]Skupaj prirast 2019'!L139</f>
        <v>66</v>
      </c>
      <c r="H139">
        <f>'[2]Skupaj prirast 2019'!M139</f>
        <v>8.1515151515151523</v>
      </c>
      <c r="I139">
        <f>'[2]Skupaj prirast 2019'!N139</f>
        <v>13</v>
      </c>
      <c r="J139">
        <f>'[2]Skupaj prirast 2019'!O139</f>
        <v>28</v>
      </c>
      <c r="L139" t="str">
        <f t="shared" si="2"/>
        <v>1</v>
      </c>
    </row>
    <row r="140" spans="1:12" x14ac:dyDescent="0.25">
      <c r="A140" t="s">
        <v>7</v>
      </c>
      <c r="B140">
        <f>'[2]Skupaj prirast 2019'!A140</f>
        <v>0</v>
      </c>
      <c r="C140">
        <f>'[2]Skupaj prirast 2019'!C140</f>
        <v>6</v>
      </c>
      <c r="D140">
        <f>'[2]Skupaj prirast 2019'!D140</f>
        <v>0</v>
      </c>
      <c r="E140">
        <f>'[2]Skupaj prirast 2019'!H140</f>
        <v>65</v>
      </c>
      <c r="F140">
        <f>'[2]Skupaj prirast 2019'!K140</f>
        <v>0</v>
      </c>
      <c r="G140">
        <f>'[2]Skupaj prirast 2019'!L140</f>
        <v>0</v>
      </c>
      <c r="H140" t="e">
        <f>'[2]Skupaj prirast 2019'!M140</f>
        <v>#DIV/0!</v>
      </c>
      <c r="I140">
        <f>'[2]Skupaj prirast 2019'!N140</f>
        <v>0</v>
      </c>
      <c r="J140">
        <f>'[2]Skupaj prirast 2019'!O140</f>
        <v>0</v>
      </c>
      <c r="L140" t="str">
        <f t="shared" si="2"/>
        <v>0</v>
      </c>
    </row>
    <row r="141" spans="1:12" x14ac:dyDescent="0.25">
      <c r="A141" t="s">
        <v>7</v>
      </c>
      <c r="B141">
        <f>'[2]Skupaj prirast 2019'!A141</f>
        <v>0</v>
      </c>
      <c r="C141">
        <f>'[2]Skupaj prirast 2019'!C141</f>
        <v>7</v>
      </c>
      <c r="D141">
        <f>'[2]Skupaj prirast 2019'!D141</f>
        <v>1</v>
      </c>
      <c r="E141">
        <f>'[2]Skupaj prirast 2019'!H141</f>
        <v>82</v>
      </c>
      <c r="F141">
        <f>'[2]Skupaj prirast 2019'!K141</f>
        <v>0</v>
      </c>
      <c r="G141">
        <f>'[2]Skupaj prirast 2019'!L141</f>
        <v>0</v>
      </c>
      <c r="H141" t="e">
        <f>'[2]Skupaj prirast 2019'!M141</f>
        <v>#DIV/0!</v>
      </c>
      <c r="I141">
        <f>'[2]Skupaj prirast 2019'!N141</f>
        <v>0</v>
      </c>
      <c r="J141">
        <f>'[2]Skupaj prirast 2019'!O141</f>
        <v>0</v>
      </c>
      <c r="L141" t="str">
        <f t="shared" si="2"/>
        <v>0</v>
      </c>
    </row>
    <row r="142" spans="1:12" x14ac:dyDescent="0.25">
      <c r="A142" t="s">
        <v>7</v>
      </c>
      <c r="B142">
        <f>'[2]Skupaj prirast 2019'!A142</f>
        <v>0</v>
      </c>
      <c r="C142">
        <f>'[2]Skupaj prirast 2019'!C142</f>
        <v>8</v>
      </c>
      <c r="D142">
        <f>'[2]Skupaj prirast 2019'!D142</f>
        <v>0</v>
      </c>
      <c r="E142">
        <f>'[2]Skupaj prirast 2019'!H142</f>
        <v>81</v>
      </c>
      <c r="F142">
        <f>'[2]Skupaj prirast 2019'!K142</f>
        <v>0</v>
      </c>
      <c r="G142">
        <f>'[2]Skupaj prirast 2019'!L142</f>
        <v>0</v>
      </c>
      <c r="H142" t="e">
        <f>'[2]Skupaj prirast 2019'!M142</f>
        <v>#DIV/0!</v>
      </c>
      <c r="I142">
        <f>'[2]Skupaj prirast 2019'!N142</f>
        <v>0</v>
      </c>
      <c r="J142">
        <f>'[2]Skupaj prirast 2019'!O142</f>
        <v>0</v>
      </c>
      <c r="L142" t="str">
        <f t="shared" si="2"/>
        <v>0</v>
      </c>
    </row>
    <row r="143" spans="1:12" x14ac:dyDescent="0.25">
      <c r="A143" t="s">
        <v>7</v>
      </c>
      <c r="B143">
        <f>'[2]Skupaj prirast 2019'!A143</f>
        <v>0</v>
      </c>
      <c r="C143">
        <f>'[2]Skupaj prirast 2019'!C143</f>
        <v>9</v>
      </c>
      <c r="D143">
        <f>'[2]Skupaj prirast 2019'!D143</f>
        <v>1</v>
      </c>
      <c r="E143">
        <f>'[2]Skupaj prirast 2019'!H143</f>
        <v>71</v>
      </c>
      <c r="F143">
        <f>'[2]Skupaj prirast 2019'!K143</f>
        <v>0</v>
      </c>
      <c r="G143">
        <f>'[2]Skupaj prirast 2019'!L143</f>
        <v>0</v>
      </c>
      <c r="H143" t="e">
        <f>'[2]Skupaj prirast 2019'!M143</f>
        <v>#DIV/0!</v>
      </c>
      <c r="I143">
        <f>'[2]Skupaj prirast 2019'!N143</f>
        <v>0</v>
      </c>
      <c r="J143">
        <f>'[2]Skupaj prirast 2019'!O143</f>
        <v>0</v>
      </c>
      <c r="L143" t="str">
        <f t="shared" si="2"/>
        <v>0</v>
      </c>
    </row>
    <row r="144" spans="1:12" x14ac:dyDescent="0.25">
      <c r="A144" t="s">
        <v>7</v>
      </c>
      <c r="B144">
        <f>'[2]Skupaj prirast 2019'!A144</f>
        <v>0</v>
      </c>
      <c r="C144">
        <f>'[2]Skupaj prirast 2019'!C144</f>
        <v>10</v>
      </c>
      <c r="D144">
        <f>'[2]Skupaj prirast 2019'!D144</f>
        <v>0</v>
      </c>
      <c r="E144">
        <f>'[2]Skupaj prirast 2019'!H144</f>
        <v>73</v>
      </c>
      <c r="F144">
        <f>'[2]Skupaj prirast 2019'!K144</f>
        <v>0</v>
      </c>
      <c r="G144">
        <f>'[2]Skupaj prirast 2019'!L144</f>
        <v>0</v>
      </c>
      <c r="H144" t="e">
        <f>'[2]Skupaj prirast 2019'!M144</f>
        <v>#DIV/0!</v>
      </c>
      <c r="I144">
        <f>'[2]Skupaj prirast 2019'!N144</f>
        <v>0</v>
      </c>
      <c r="J144">
        <f>'[2]Skupaj prirast 2019'!O144</f>
        <v>0</v>
      </c>
      <c r="L144" t="str">
        <f t="shared" si="2"/>
        <v>0</v>
      </c>
    </row>
    <row r="145" spans="1:12" x14ac:dyDescent="0.25">
      <c r="A145" t="s">
        <v>7</v>
      </c>
      <c r="B145">
        <f>'[2]Skupaj prirast 2019'!A145</f>
        <v>0</v>
      </c>
      <c r="C145">
        <f>'[2]Skupaj prirast 2019'!C145</f>
        <v>11</v>
      </c>
      <c r="D145">
        <f>'[2]Skupaj prirast 2019'!D145</f>
        <v>0</v>
      </c>
      <c r="E145">
        <f>'[2]Skupaj prirast 2019'!H145</f>
        <v>78</v>
      </c>
      <c r="F145">
        <f>'[2]Skupaj prirast 2019'!K145</f>
        <v>0</v>
      </c>
      <c r="G145">
        <f>'[2]Skupaj prirast 2019'!L145</f>
        <v>0</v>
      </c>
      <c r="H145" t="e">
        <f>'[2]Skupaj prirast 2019'!M145</f>
        <v>#DIV/0!</v>
      </c>
      <c r="I145">
        <f>'[2]Skupaj prirast 2019'!N145</f>
        <v>0</v>
      </c>
      <c r="J145">
        <f>'[2]Skupaj prirast 2019'!O145</f>
        <v>0</v>
      </c>
      <c r="L145" t="str">
        <f t="shared" si="2"/>
        <v>0</v>
      </c>
    </row>
    <row r="146" spans="1:12" x14ac:dyDescent="0.25">
      <c r="A146" t="s">
        <v>7</v>
      </c>
      <c r="B146">
        <f>'[2]Skupaj prirast 2019'!A146</f>
        <v>16</v>
      </c>
      <c r="C146">
        <f>'[2]Skupaj prirast 2019'!C146</f>
        <v>1</v>
      </c>
      <c r="D146">
        <f>'[2]Skupaj prirast 2019'!D146</f>
        <v>0</v>
      </c>
      <c r="E146">
        <f>'[2]Skupaj prirast 2019'!H146</f>
        <v>78</v>
      </c>
      <c r="F146">
        <f>'[2]Skupaj prirast 2019'!K146</f>
        <v>0</v>
      </c>
      <c r="G146">
        <f>'[2]Skupaj prirast 2019'!L146</f>
        <v>0</v>
      </c>
      <c r="H146" t="e">
        <f>'[2]Skupaj prirast 2019'!M146</f>
        <v>#DIV/0!</v>
      </c>
      <c r="I146">
        <f>'[2]Skupaj prirast 2019'!N146</f>
        <v>0</v>
      </c>
      <c r="J146">
        <f>'[2]Skupaj prirast 2019'!O146</f>
        <v>0</v>
      </c>
      <c r="L146" t="str">
        <f t="shared" si="2"/>
        <v>0</v>
      </c>
    </row>
    <row r="147" spans="1:12" x14ac:dyDescent="0.25">
      <c r="A147" t="s">
        <v>7</v>
      </c>
      <c r="B147">
        <f>'[2]Skupaj prirast 2019'!A147</f>
        <v>0</v>
      </c>
      <c r="C147">
        <f>'[2]Skupaj prirast 2019'!C147</f>
        <v>2</v>
      </c>
      <c r="D147">
        <f>'[2]Skupaj prirast 2019'!D147</f>
        <v>0</v>
      </c>
      <c r="E147">
        <f>'[2]Skupaj prirast 2019'!H147</f>
        <v>82</v>
      </c>
      <c r="F147">
        <f>'[2]Skupaj prirast 2019'!K147</f>
        <v>0</v>
      </c>
      <c r="G147">
        <f>'[2]Skupaj prirast 2019'!L147</f>
        <v>0</v>
      </c>
      <c r="H147" t="e">
        <f>'[2]Skupaj prirast 2019'!M147</f>
        <v>#DIV/0!</v>
      </c>
      <c r="I147">
        <f>'[2]Skupaj prirast 2019'!N147</f>
        <v>0</v>
      </c>
      <c r="J147">
        <f>'[2]Skupaj prirast 2019'!O147</f>
        <v>0</v>
      </c>
      <c r="L147" t="str">
        <f t="shared" si="2"/>
        <v>0</v>
      </c>
    </row>
    <row r="148" spans="1:12" x14ac:dyDescent="0.25">
      <c r="A148" t="s">
        <v>7</v>
      </c>
      <c r="B148">
        <f>'[2]Skupaj prirast 2019'!A148</f>
        <v>0</v>
      </c>
      <c r="C148">
        <f>'[2]Skupaj prirast 2019'!C148</f>
        <v>3</v>
      </c>
      <c r="D148">
        <f>'[2]Skupaj prirast 2019'!D148</f>
        <v>0</v>
      </c>
      <c r="E148">
        <f>'[2]Skupaj prirast 2019'!H148</f>
        <v>81</v>
      </c>
      <c r="F148">
        <f>'[2]Skupaj prirast 2019'!K148</f>
        <v>470</v>
      </c>
      <c r="G148">
        <f>'[2]Skupaj prirast 2019'!L148</f>
        <v>63</v>
      </c>
      <c r="H148">
        <f>'[2]Skupaj prirast 2019'!M148</f>
        <v>7.4603174603174605</v>
      </c>
      <c r="I148">
        <f>'[2]Skupaj prirast 2019'!N148</f>
        <v>13</v>
      </c>
      <c r="J148">
        <f>'[2]Skupaj prirast 2019'!O148</f>
        <v>33</v>
      </c>
      <c r="L148" t="str">
        <f t="shared" si="2"/>
        <v>1</v>
      </c>
    </row>
    <row r="149" spans="1:12" x14ac:dyDescent="0.25">
      <c r="A149" t="s">
        <v>7</v>
      </c>
      <c r="B149">
        <f>'[2]Skupaj prirast 2019'!A149</f>
        <v>0</v>
      </c>
      <c r="C149">
        <f>'[2]Skupaj prirast 2019'!C149</f>
        <v>4</v>
      </c>
      <c r="D149">
        <f>'[2]Skupaj prirast 2019'!D149</f>
        <v>0</v>
      </c>
      <c r="E149">
        <f>'[2]Skupaj prirast 2019'!H149</f>
        <v>83</v>
      </c>
      <c r="F149">
        <f>'[2]Skupaj prirast 2019'!K149</f>
        <v>630</v>
      </c>
      <c r="G149">
        <f>'[2]Skupaj prirast 2019'!L149</f>
        <v>80</v>
      </c>
      <c r="H149">
        <f>'[2]Skupaj prirast 2019'!M149</f>
        <v>7.875</v>
      </c>
      <c r="I149">
        <f>'[2]Skupaj prirast 2019'!N149</f>
        <v>20</v>
      </c>
      <c r="J149">
        <f>'[2]Skupaj prirast 2019'!O149</f>
        <v>15</v>
      </c>
      <c r="L149" t="str">
        <f t="shared" si="2"/>
        <v>1</v>
      </c>
    </row>
    <row r="150" spans="1:12" x14ac:dyDescent="0.25">
      <c r="A150" t="s">
        <v>7</v>
      </c>
      <c r="B150">
        <f>'[2]Skupaj prirast 2019'!A150</f>
        <v>0</v>
      </c>
      <c r="C150">
        <f>'[2]Skupaj prirast 2019'!C150</f>
        <v>5</v>
      </c>
      <c r="D150">
        <f>'[2]Skupaj prirast 2019'!D150</f>
        <v>0</v>
      </c>
      <c r="E150">
        <f>'[2]Skupaj prirast 2019'!H150</f>
        <v>80</v>
      </c>
      <c r="F150">
        <f>'[2]Skupaj prirast 2019'!K150</f>
        <v>738</v>
      </c>
      <c r="G150">
        <f>'[2]Skupaj prirast 2019'!L150</f>
        <v>69</v>
      </c>
      <c r="H150">
        <f>'[2]Skupaj prirast 2019'!M150</f>
        <v>10.695652173913043</v>
      </c>
      <c r="I150">
        <f>'[2]Skupaj prirast 2019'!N150</f>
        <v>22</v>
      </c>
      <c r="J150">
        <f>'[2]Skupaj prirast 2019'!O150</f>
        <v>38</v>
      </c>
      <c r="L150" t="str">
        <f t="shared" si="2"/>
        <v>1</v>
      </c>
    </row>
    <row r="151" spans="1:12" x14ac:dyDescent="0.25">
      <c r="A151" t="s">
        <v>7</v>
      </c>
      <c r="B151">
        <f>'[2]Skupaj prirast 2019'!A151</f>
        <v>0</v>
      </c>
      <c r="C151">
        <f>'[2]Skupaj prirast 2019'!C151</f>
        <v>6</v>
      </c>
      <c r="D151">
        <f>'[2]Skupaj prirast 2019'!D151</f>
        <v>0</v>
      </c>
      <c r="E151">
        <f>'[2]Skupaj prirast 2019'!H151</f>
        <v>82</v>
      </c>
      <c r="F151">
        <f>'[2]Skupaj prirast 2019'!K151</f>
        <v>0</v>
      </c>
      <c r="G151">
        <f>'[2]Skupaj prirast 2019'!L151</f>
        <v>0</v>
      </c>
      <c r="H151" t="e">
        <f>'[2]Skupaj prirast 2019'!M151</f>
        <v>#DIV/0!</v>
      </c>
      <c r="I151">
        <f>'[2]Skupaj prirast 2019'!N151</f>
        <v>0</v>
      </c>
      <c r="J151">
        <f>'[2]Skupaj prirast 2019'!O151</f>
        <v>0</v>
      </c>
      <c r="L151" t="str">
        <f t="shared" si="2"/>
        <v>0</v>
      </c>
    </row>
    <row r="152" spans="1:12" x14ac:dyDescent="0.25">
      <c r="A152" t="s">
        <v>7</v>
      </c>
      <c r="B152">
        <f>'[2]Skupaj prirast 2019'!A152</f>
        <v>0</v>
      </c>
      <c r="C152">
        <f>'[2]Skupaj prirast 2019'!C152</f>
        <v>7</v>
      </c>
      <c r="D152">
        <f>'[2]Skupaj prirast 2019'!D152</f>
        <v>0</v>
      </c>
      <c r="E152">
        <f>'[2]Skupaj prirast 2019'!H152</f>
        <v>84</v>
      </c>
      <c r="F152">
        <f>'[2]Skupaj prirast 2019'!K152</f>
        <v>0</v>
      </c>
      <c r="G152">
        <f>'[2]Skupaj prirast 2019'!L152</f>
        <v>0</v>
      </c>
      <c r="H152" t="e">
        <f>'[2]Skupaj prirast 2019'!M152</f>
        <v>#DIV/0!</v>
      </c>
      <c r="I152">
        <f>'[2]Skupaj prirast 2019'!N152</f>
        <v>0</v>
      </c>
      <c r="J152">
        <f>'[2]Skupaj prirast 2019'!O152</f>
        <v>0</v>
      </c>
      <c r="L152" t="str">
        <f t="shared" si="2"/>
        <v>0</v>
      </c>
    </row>
    <row r="153" spans="1:12" x14ac:dyDescent="0.25">
      <c r="A153" t="s">
        <v>7</v>
      </c>
      <c r="B153">
        <f>'[2]Skupaj prirast 2019'!A153</f>
        <v>0</v>
      </c>
      <c r="C153">
        <f>'[2]Skupaj prirast 2019'!C153</f>
        <v>8</v>
      </c>
      <c r="D153">
        <f>'[2]Skupaj prirast 2019'!D153</f>
        <v>0</v>
      </c>
      <c r="E153">
        <f>'[2]Skupaj prirast 2019'!H153</f>
        <v>81</v>
      </c>
      <c r="F153">
        <f>'[2]Skupaj prirast 2019'!K153</f>
        <v>0</v>
      </c>
      <c r="G153">
        <f>'[2]Skupaj prirast 2019'!L153</f>
        <v>0</v>
      </c>
      <c r="H153" t="e">
        <f>'[2]Skupaj prirast 2019'!M153</f>
        <v>#DIV/0!</v>
      </c>
      <c r="I153">
        <f>'[2]Skupaj prirast 2019'!N153</f>
        <v>0</v>
      </c>
      <c r="J153">
        <f>'[2]Skupaj prirast 2019'!O153</f>
        <v>0</v>
      </c>
      <c r="L153" t="str">
        <f t="shared" si="2"/>
        <v>0</v>
      </c>
    </row>
    <row r="154" spans="1:12" x14ac:dyDescent="0.25">
      <c r="A154" t="s">
        <v>7</v>
      </c>
      <c r="B154">
        <f>'[2]Skupaj prirast 2019'!A154</f>
        <v>0</v>
      </c>
      <c r="C154">
        <f>'[2]Skupaj prirast 2019'!C154</f>
        <v>9</v>
      </c>
      <c r="D154">
        <f>'[2]Skupaj prirast 2019'!D154</f>
        <v>0</v>
      </c>
      <c r="E154">
        <f>'[2]Skupaj prirast 2019'!H154</f>
        <v>78</v>
      </c>
      <c r="F154">
        <f>'[2]Skupaj prirast 2019'!K154</f>
        <v>0</v>
      </c>
      <c r="G154">
        <f>'[2]Skupaj prirast 2019'!L154</f>
        <v>0</v>
      </c>
      <c r="H154" t="e">
        <f>'[2]Skupaj prirast 2019'!M154</f>
        <v>#DIV/0!</v>
      </c>
      <c r="I154">
        <f>'[2]Skupaj prirast 2019'!N154</f>
        <v>0</v>
      </c>
      <c r="J154">
        <f>'[2]Skupaj prirast 2019'!O154</f>
        <v>0</v>
      </c>
      <c r="L154" t="str">
        <f t="shared" si="2"/>
        <v>0</v>
      </c>
    </row>
    <row r="155" spans="1:12" x14ac:dyDescent="0.25">
      <c r="A155" t="s">
        <v>7</v>
      </c>
      <c r="B155">
        <f>'[2]Skupaj prirast 2019'!A155</f>
        <v>0</v>
      </c>
      <c r="C155">
        <f>'[2]Skupaj prirast 2019'!C155</f>
        <v>10</v>
      </c>
      <c r="D155">
        <f>'[2]Skupaj prirast 2019'!D155</f>
        <v>0</v>
      </c>
      <c r="E155">
        <f>'[2]Skupaj prirast 2019'!H155</f>
        <v>83</v>
      </c>
      <c r="F155">
        <f>'[2]Skupaj prirast 2019'!K155</f>
        <v>0</v>
      </c>
      <c r="G155">
        <f>'[2]Skupaj prirast 2019'!L155</f>
        <v>0</v>
      </c>
      <c r="H155" t="e">
        <f>'[2]Skupaj prirast 2019'!M155</f>
        <v>#DIV/0!</v>
      </c>
      <c r="I155">
        <f>'[2]Skupaj prirast 2019'!N155</f>
        <v>0</v>
      </c>
      <c r="J155">
        <f>'[2]Skupaj prirast 2019'!O155</f>
        <v>0</v>
      </c>
      <c r="L155" t="str">
        <f t="shared" si="2"/>
        <v>0</v>
      </c>
    </row>
    <row r="156" spans="1:12" x14ac:dyDescent="0.25">
      <c r="A156" t="s">
        <v>7</v>
      </c>
      <c r="B156">
        <f>'[2]Skupaj prirast 2019'!A156</f>
        <v>0</v>
      </c>
      <c r="C156">
        <f>'[2]Skupaj prirast 2019'!C156</f>
        <v>11</v>
      </c>
      <c r="D156">
        <f>'[2]Skupaj prirast 2019'!D156</f>
        <v>0</v>
      </c>
      <c r="E156">
        <f>'[2]Skupaj prirast 2019'!H156</f>
        <v>77</v>
      </c>
      <c r="F156">
        <f>'[2]Skupaj prirast 2019'!K156</f>
        <v>0</v>
      </c>
      <c r="G156">
        <f>'[2]Skupaj prirast 2019'!L156</f>
        <v>0</v>
      </c>
      <c r="H156" t="e">
        <f>'[2]Skupaj prirast 2019'!M156</f>
        <v>#DIV/0!</v>
      </c>
      <c r="I156">
        <f>'[2]Skupaj prirast 2019'!N156</f>
        <v>0</v>
      </c>
      <c r="J156">
        <f>'[2]Skupaj prirast 2019'!O156</f>
        <v>0</v>
      </c>
      <c r="L156" t="str">
        <f t="shared" si="2"/>
        <v>0</v>
      </c>
    </row>
    <row r="157" spans="1:12" x14ac:dyDescent="0.25">
      <c r="A157" t="s">
        <v>7</v>
      </c>
      <c r="B157">
        <f>'[2]Skupaj prirast 2019'!A157</f>
        <v>0</v>
      </c>
      <c r="C157">
        <f>'[2]Skupaj prirast 2019'!C157</f>
        <v>12</v>
      </c>
      <c r="D157">
        <f>'[2]Skupaj prirast 2019'!D157</f>
        <v>0</v>
      </c>
      <c r="E157">
        <f>'[2]Skupaj prirast 2019'!H157</f>
        <v>73</v>
      </c>
      <c r="F157">
        <f>'[2]Skupaj prirast 2019'!K157</f>
        <v>0</v>
      </c>
      <c r="G157">
        <f>'[2]Skupaj prirast 2019'!L157</f>
        <v>0</v>
      </c>
      <c r="H157" t="e">
        <f>'[2]Skupaj prirast 2019'!M157</f>
        <v>#DIV/0!</v>
      </c>
      <c r="I157">
        <f>'[2]Skupaj prirast 2019'!N157</f>
        <v>0</v>
      </c>
      <c r="J157">
        <f>'[2]Skupaj prirast 2019'!O157</f>
        <v>0</v>
      </c>
      <c r="L157" t="str">
        <f t="shared" si="2"/>
        <v>0</v>
      </c>
    </row>
    <row r="158" spans="1:12" x14ac:dyDescent="0.25">
      <c r="A158" t="s">
        <v>7</v>
      </c>
      <c r="B158">
        <f>'[2]Skupaj prirast 2019'!A158</f>
        <v>17</v>
      </c>
      <c r="C158">
        <f>'[2]Skupaj prirast 2019'!C158</f>
        <v>1</v>
      </c>
      <c r="D158">
        <f>'[2]Skupaj prirast 2019'!D158</f>
        <v>0</v>
      </c>
      <c r="E158">
        <f>'[2]Skupaj prirast 2019'!H158</f>
        <v>90</v>
      </c>
      <c r="F158">
        <f>'[2]Skupaj prirast 2019'!K158</f>
        <v>0</v>
      </c>
      <c r="G158">
        <f>'[2]Skupaj prirast 2019'!L158</f>
        <v>0</v>
      </c>
      <c r="H158" t="e">
        <f>'[2]Skupaj prirast 2019'!M158</f>
        <v>#DIV/0!</v>
      </c>
      <c r="I158">
        <f>'[2]Skupaj prirast 2019'!N158</f>
        <v>0</v>
      </c>
      <c r="J158">
        <f>'[2]Skupaj prirast 2019'!O158</f>
        <v>0</v>
      </c>
      <c r="L158" t="str">
        <f t="shared" si="2"/>
        <v>0</v>
      </c>
    </row>
    <row r="159" spans="1:12" x14ac:dyDescent="0.25">
      <c r="A159" t="s">
        <v>7</v>
      </c>
      <c r="B159">
        <f>'[2]Skupaj prirast 2019'!A159</f>
        <v>0</v>
      </c>
      <c r="C159">
        <f>'[2]Skupaj prirast 2019'!C159</f>
        <v>2</v>
      </c>
      <c r="D159">
        <f>'[2]Skupaj prirast 2019'!D159</f>
        <v>0</v>
      </c>
      <c r="E159">
        <f>'[2]Skupaj prirast 2019'!H159</f>
        <v>89</v>
      </c>
      <c r="F159">
        <f>'[2]Skupaj prirast 2019'!K159</f>
        <v>0</v>
      </c>
      <c r="G159">
        <f>'[2]Skupaj prirast 2019'!L159</f>
        <v>0</v>
      </c>
      <c r="H159" t="e">
        <f>'[2]Skupaj prirast 2019'!M159</f>
        <v>#DIV/0!</v>
      </c>
      <c r="I159">
        <f>'[2]Skupaj prirast 2019'!N159</f>
        <v>0</v>
      </c>
      <c r="J159">
        <f>'[2]Skupaj prirast 2019'!O159</f>
        <v>0</v>
      </c>
      <c r="L159" t="str">
        <f t="shared" si="2"/>
        <v>0</v>
      </c>
    </row>
    <row r="160" spans="1:12" x14ac:dyDescent="0.25">
      <c r="A160" t="s">
        <v>7</v>
      </c>
      <c r="B160">
        <f>'[2]Skupaj prirast 2019'!A160</f>
        <v>0</v>
      </c>
      <c r="C160">
        <f>'[2]Skupaj prirast 2019'!C160</f>
        <v>3</v>
      </c>
      <c r="D160">
        <f>'[2]Skupaj prirast 2019'!D160</f>
        <v>0</v>
      </c>
      <c r="E160">
        <f>'[2]Skupaj prirast 2019'!H160</f>
        <v>79</v>
      </c>
      <c r="F160">
        <f>'[2]Skupaj prirast 2019'!K160</f>
        <v>641</v>
      </c>
      <c r="G160">
        <f>'[2]Skupaj prirast 2019'!L160</f>
        <v>52</v>
      </c>
      <c r="H160">
        <f>'[2]Skupaj prirast 2019'!M160</f>
        <v>12.326923076923077</v>
      </c>
      <c r="I160">
        <f>'[2]Skupaj prirast 2019'!N160</f>
        <v>22</v>
      </c>
      <c r="J160">
        <f>'[2]Skupaj prirast 2019'!O160</f>
        <v>36</v>
      </c>
      <c r="L160" t="str">
        <f t="shared" si="2"/>
        <v>1</v>
      </c>
    </row>
    <row r="161" spans="1:12" x14ac:dyDescent="0.25">
      <c r="A161" t="s">
        <v>7</v>
      </c>
      <c r="B161">
        <f>'[2]Skupaj prirast 2019'!A161</f>
        <v>0</v>
      </c>
      <c r="C161">
        <f>'[2]Skupaj prirast 2019'!C161</f>
        <v>4</v>
      </c>
      <c r="D161">
        <f>'[2]Skupaj prirast 2019'!D161</f>
        <v>0</v>
      </c>
      <c r="E161">
        <f>'[2]Skupaj prirast 2019'!H161</f>
        <v>74</v>
      </c>
      <c r="F161">
        <f>'[2]Skupaj prirast 2019'!K161</f>
        <v>306</v>
      </c>
      <c r="G161">
        <f>'[2]Skupaj prirast 2019'!L161</f>
        <v>50</v>
      </c>
      <c r="H161">
        <f>'[2]Skupaj prirast 2019'!M161</f>
        <v>6.12</v>
      </c>
      <c r="I161">
        <f>'[2]Skupaj prirast 2019'!N161</f>
        <v>9</v>
      </c>
      <c r="J161">
        <f>'[2]Skupaj prirast 2019'!O161</f>
        <v>12</v>
      </c>
      <c r="L161" t="str">
        <f t="shared" si="2"/>
        <v>1</v>
      </c>
    </row>
    <row r="162" spans="1:12" x14ac:dyDescent="0.25">
      <c r="A162" t="s">
        <v>7</v>
      </c>
      <c r="B162">
        <f>'[2]Skupaj prirast 2019'!A162</f>
        <v>0</v>
      </c>
      <c r="C162">
        <f>'[2]Skupaj prirast 2019'!C162</f>
        <v>5</v>
      </c>
      <c r="D162">
        <f>'[2]Skupaj prirast 2019'!D162</f>
        <v>0</v>
      </c>
      <c r="E162">
        <f>'[2]Skupaj prirast 2019'!H162</f>
        <v>83</v>
      </c>
      <c r="F162">
        <f>'[2]Skupaj prirast 2019'!K162</f>
        <v>561</v>
      </c>
      <c r="G162">
        <f>'[2]Skupaj prirast 2019'!L162</f>
        <v>67</v>
      </c>
      <c r="H162">
        <f>'[2]Skupaj prirast 2019'!M162</f>
        <v>8.3731343283582085</v>
      </c>
      <c r="I162">
        <f>'[2]Skupaj prirast 2019'!N162</f>
        <v>16</v>
      </c>
      <c r="J162">
        <f>'[2]Skupaj prirast 2019'!O162</f>
        <v>15</v>
      </c>
      <c r="L162" t="str">
        <f t="shared" si="2"/>
        <v>1</v>
      </c>
    </row>
    <row r="163" spans="1:12" x14ac:dyDescent="0.25">
      <c r="A163" t="s">
        <v>7</v>
      </c>
      <c r="B163">
        <f>'[2]Skupaj prirast 2019'!A163</f>
        <v>0</v>
      </c>
      <c r="C163">
        <f>'[2]Skupaj prirast 2019'!C163</f>
        <v>6</v>
      </c>
      <c r="D163">
        <f>'[2]Skupaj prirast 2019'!D163</f>
        <v>0</v>
      </c>
      <c r="E163">
        <f>'[2]Skupaj prirast 2019'!H163</f>
        <v>79</v>
      </c>
      <c r="F163">
        <f>'[2]Skupaj prirast 2019'!K163</f>
        <v>0</v>
      </c>
      <c r="G163">
        <f>'[2]Skupaj prirast 2019'!L163</f>
        <v>0</v>
      </c>
      <c r="H163" t="e">
        <f>'[2]Skupaj prirast 2019'!M163</f>
        <v>#DIV/0!</v>
      </c>
      <c r="I163">
        <f>'[2]Skupaj prirast 2019'!N163</f>
        <v>0</v>
      </c>
      <c r="J163">
        <f>'[2]Skupaj prirast 2019'!O163</f>
        <v>0</v>
      </c>
      <c r="L163" t="str">
        <f t="shared" si="2"/>
        <v>0</v>
      </c>
    </row>
    <row r="164" spans="1:12" x14ac:dyDescent="0.25">
      <c r="A164" t="s">
        <v>7</v>
      </c>
      <c r="B164" t="str">
        <f>'[2]Skupaj prirast 2019'!A164</f>
        <v>LEVA VRSTA</v>
      </c>
      <c r="C164">
        <f>'[2]Skupaj prirast 2019'!C164</f>
        <v>7</v>
      </c>
      <c r="D164">
        <f>'[2]Skupaj prirast 2019'!D164</f>
        <v>0</v>
      </c>
      <c r="E164">
        <f>'[2]Skupaj prirast 2019'!H164</f>
        <v>93</v>
      </c>
      <c r="F164">
        <f>'[2]Skupaj prirast 2019'!K164</f>
        <v>0</v>
      </c>
      <c r="G164">
        <f>'[2]Skupaj prirast 2019'!L164</f>
        <v>0</v>
      </c>
      <c r="H164" t="e">
        <f>'[2]Skupaj prirast 2019'!M164</f>
        <v>#DIV/0!</v>
      </c>
      <c r="I164">
        <f>'[2]Skupaj prirast 2019'!N164</f>
        <v>0</v>
      </c>
      <c r="J164">
        <f>'[2]Skupaj prirast 2019'!O164</f>
        <v>0</v>
      </c>
      <c r="L164" t="str">
        <f t="shared" si="2"/>
        <v>0</v>
      </c>
    </row>
    <row r="165" spans="1:12" x14ac:dyDescent="0.25">
      <c r="A165" t="s">
        <v>7</v>
      </c>
      <c r="B165">
        <f>'[2]Skupaj prirast 2019'!A165</f>
        <v>0</v>
      </c>
      <c r="C165">
        <f>'[2]Skupaj prirast 2019'!C165</f>
        <v>8</v>
      </c>
      <c r="D165">
        <f>'[2]Skupaj prirast 2019'!D165</f>
        <v>0</v>
      </c>
      <c r="E165">
        <f>'[2]Skupaj prirast 2019'!H165</f>
        <v>82</v>
      </c>
      <c r="F165">
        <f>'[2]Skupaj prirast 2019'!K165</f>
        <v>0</v>
      </c>
      <c r="G165">
        <f>'[2]Skupaj prirast 2019'!L165</f>
        <v>0</v>
      </c>
      <c r="H165" t="e">
        <f>'[2]Skupaj prirast 2019'!M165</f>
        <v>#DIV/0!</v>
      </c>
      <c r="I165">
        <f>'[2]Skupaj prirast 2019'!N165</f>
        <v>0</v>
      </c>
      <c r="J165">
        <f>'[2]Skupaj prirast 2019'!O165</f>
        <v>0</v>
      </c>
      <c r="L165" t="str">
        <f t="shared" si="2"/>
        <v>0</v>
      </c>
    </row>
    <row r="166" spans="1:12" x14ac:dyDescent="0.25">
      <c r="A166" t="s">
        <v>7</v>
      </c>
      <c r="B166">
        <f>'[2]Skupaj prirast 2019'!A166</f>
        <v>0</v>
      </c>
      <c r="C166">
        <f>'[2]Skupaj prirast 2019'!C166</f>
        <v>9</v>
      </c>
      <c r="D166">
        <f>'[2]Skupaj prirast 2019'!D166</f>
        <v>0</v>
      </c>
      <c r="E166">
        <f>'[2]Skupaj prirast 2019'!H166</f>
        <v>77</v>
      </c>
      <c r="F166">
        <f>'[2]Skupaj prirast 2019'!K166</f>
        <v>0</v>
      </c>
      <c r="G166">
        <f>'[2]Skupaj prirast 2019'!L166</f>
        <v>0</v>
      </c>
      <c r="H166" t="e">
        <f>'[2]Skupaj prirast 2019'!M166</f>
        <v>#DIV/0!</v>
      </c>
      <c r="I166">
        <f>'[2]Skupaj prirast 2019'!N166</f>
        <v>0</v>
      </c>
      <c r="J166">
        <f>'[2]Skupaj prirast 2019'!O166</f>
        <v>0</v>
      </c>
      <c r="L166" t="str">
        <f t="shared" si="2"/>
        <v>0</v>
      </c>
    </row>
    <row r="167" spans="1:12" x14ac:dyDescent="0.25">
      <c r="A167" t="s">
        <v>7</v>
      </c>
      <c r="B167">
        <f>'[2]Skupaj prirast 2019'!A167</f>
        <v>0</v>
      </c>
      <c r="C167">
        <f>'[2]Skupaj prirast 2019'!C167</f>
        <v>10</v>
      </c>
      <c r="D167">
        <f>'[2]Skupaj prirast 2019'!D167</f>
        <v>0</v>
      </c>
      <c r="E167">
        <f>'[2]Skupaj prirast 2019'!H167</f>
        <v>105</v>
      </c>
      <c r="F167">
        <f>'[2]Skupaj prirast 2019'!K167</f>
        <v>0</v>
      </c>
      <c r="G167">
        <f>'[2]Skupaj prirast 2019'!L167</f>
        <v>0</v>
      </c>
      <c r="H167" t="e">
        <f>'[2]Skupaj prirast 2019'!M167</f>
        <v>#DIV/0!</v>
      </c>
      <c r="I167">
        <f>'[2]Skupaj prirast 2019'!N167</f>
        <v>0</v>
      </c>
      <c r="J167">
        <f>'[2]Skupaj prirast 2019'!O167</f>
        <v>0</v>
      </c>
      <c r="L167" t="str">
        <f t="shared" si="2"/>
        <v>0</v>
      </c>
    </row>
    <row r="168" spans="1:12" x14ac:dyDescent="0.25">
      <c r="A168" t="s">
        <v>7</v>
      </c>
      <c r="B168">
        <f>'[2]Skupaj prirast 2019'!A168</f>
        <v>18</v>
      </c>
      <c r="C168">
        <f>'[2]Skupaj prirast 2019'!C168</f>
        <v>1</v>
      </c>
      <c r="D168">
        <f>'[2]Skupaj prirast 2019'!D168</f>
        <v>0</v>
      </c>
      <c r="E168">
        <f>'[2]Skupaj prirast 2019'!H168</f>
        <v>82</v>
      </c>
      <c r="F168">
        <f>'[2]Skupaj prirast 2019'!K168</f>
        <v>0</v>
      </c>
      <c r="G168">
        <f>'[2]Skupaj prirast 2019'!L168</f>
        <v>0</v>
      </c>
      <c r="H168" t="e">
        <f>'[2]Skupaj prirast 2019'!M168</f>
        <v>#DIV/0!</v>
      </c>
      <c r="I168">
        <f>'[2]Skupaj prirast 2019'!N168</f>
        <v>0</v>
      </c>
      <c r="J168">
        <f>'[2]Skupaj prirast 2019'!O168</f>
        <v>0</v>
      </c>
      <c r="L168" t="str">
        <f t="shared" si="2"/>
        <v>0</v>
      </c>
    </row>
    <row r="169" spans="1:12" x14ac:dyDescent="0.25">
      <c r="A169" t="s">
        <v>7</v>
      </c>
      <c r="B169">
        <f>'[2]Skupaj prirast 2019'!A169</f>
        <v>0</v>
      </c>
      <c r="C169">
        <f>'[2]Skupaj prirast 2019'!C169</f>
        <v>2</v>
      </c>
      <c r="D169">
        <f>'[2]Skupaj prirast 2019'!D169</f>
        <v>0</v>
      </c>
      <c r="E169">
        <f>'[2]Skupaj prirast 2019'!H169</f>
        <v>70</v>
      </c>
      <c r="F169">
        <f>'[2]Skupaj prirast 2019'!K169</f>
        <v>0</v>
      </c>
      <c r="G169">
        <f>'[2]Skupaj prirast 2019'!L169</f>
        <v>0</v>
      </c>
      <c r="H169" t="e">
        <f>'[2]Skupaj prirast 2019'!M169</f>
        <v>#DIV/0!</v>
      </c>
      <c r="I169">
        <f>'[2]Skupaj prirast 2019'!N169</f>
        <v>0</v>
      </c>
      <c r="J169">
        <f>'[2]Skupaj prirast 2019'!O169</f>
        <v>0</v>
      </c>
      <c r="L169" t="str">
        <f t="shared" si="2"/>
        <v>0</v>
      </c>
    </row>
    <row r="170" spans="1:12" x14ac:dyDescent="0.25">
      <c r="A170" t="s">
        <v>7</v>
      </c>
      <c r="B170">
        <f>'[2]Skupaj prirast 2019'!A170</f>
        <v>0</v>
      </c>
      <c r="C170">
        <f>'[2]Skupaj prirast 2019'!C170</f>
        <v>3</v>
      </c>
      <c r="D170">
        <f>'[2]Skupaj prirast 2019'!D170</f>
        <v>0</v>
      </c>
      <c r="E170">
        <f>'[2]Skupaj prirast 2019'!H170</f>
        <v>82</v>
      </c>
      <c r="F170">
        <f>'[2]Skupaj prirast 2019'!K170</f>
        <v>478</v>
      </c>
      <c r="G170">
        <f>'[2]Skupaj prirast 2019'!L170</f>
        <v>65</v>
      </c>
      <c r="H170">
        <f>'[2]Skupaj prirast 2019'!M170</f>
        <v>7.3538461538461535</v>
      </c>
      <c r="I170">
        <f>'[2]Skupaj prirast 2019'!N170</f>
        <v>16</v>
      </c>
      <c r="J170">
        <f>'[2]Skupaj prirast 2019'!O170</f>
        <v>10</v>
      </c>
      <c r="L170" t="str">
        <f t="shared" si="2"/>
        <v>1</v>
      </c>
    </row>
    <row r="171" spans="1:12" x14ac:dyDescent="0.25">
      <c r="A171" t="s">
        <v>7</v>
      </c>
      <c r="B171">
        <f>'[2]Skupaj prirast 2019'!A171</f>
        <v>0</v>
      </c>
      <c r="C171">
        <f>'[2]Skupaj prirast 2019'!C171</f>
        <v>4</v>
      </c>
      <c r="D171">
        <f>'[2]Skupaj prirast 2019'!D171</f>
        <v>0</v>
      </c>
      <c r="E171">
        <f>'[2]Skupaj prirast 2019'!H171</f>
        <v>91</v>
      </c>
      <c r="F171">
        <f>'[2]Skupaj prirast 2019'!K171</f>
        <v>471</v>
      </c>
      <c r="G171">
        <f>'[2]Skupaj prirast 2019'!L171</f>
        <v>54</v>
      </c>
      <c r="H171">
        <f>'[2]Skupaj prirast 2019'!M171</f>
        <v>8.7222222222222214</v>
      </c>
      <c r="I171">
        <f>'[2]Skupaj prirast 2019'!N171</f>
        <v>19</v>
      </c>
      <c r="J171">
        <f>'[2]Skupaj prirast 2019'!O171</f>
        <v>12</v>
      </c>
      <c r="L171" t="str">
        <f t="shared" si="2"/>
        <v>1</v>
      </c>
    </row>
    <row r="172" spans="1:12" x14ac:dyDescent="0.25">
      <c r="A172" t="s">
        <v>7</v>
      </c>
      <c r="B172">
        <f>'[2]Skupaj prirast 2019'!A172</f>
        <v>0</v>
      </c>
      <c r="C172">
        <f>'[2]Skupaj prirast 2019'!C172</f>
        <v>5</v>
      </c>
      <c r="D172">
        <f>'[2]Skupaj prirast 2019'!D172</f>
        <v>0</v>
      </c>
      <c r="E172">
        <f>'[2]Skupaj prirast 2019'!H172</f>
        <v>84</v>
      </c>
      <c r="F172">
        <f>'[2]Skupaj prirast 2019'!K172</f>
        <v>491</v>
      </c>
      <c r="G172">
        <f>'[2]Skupaj prirast 2019'!L172</f>
        <v>60</v>
      </c>
      <c r="H172">
        <f>'[2]Skupaj prirast 2019'!M172</f>
        <v>8.1833333333333336</v>
      </c>
      <c r="I172">
        <f>'[2]Skupaj prirast 2019'!N172</f>
        <v>16</v>
      </c>
      <c r="J172">
        <f>'[2]Skupaj prirast 2019'!O172</f>
        <v>30</v>
      </c>
      <c r="L172" t="str">
        <f t="shared" si="2"/>
        <v>1</v>
      </c>
    </row>
    <row r="173" spans="1:12" x14ac:dyDescent="0.25">
      <c r="A173" t="s">
        <v>7</v>
      </c>
      <c r="B173">
        <f>'[2]Skupaj prirast 2019'!A173</f>
        <v>0</v>
      </c>
      <c r="C173">
        <f>'[2]Skupaj prirast 2019'!C173</f>
        <v>6</v>
      </c>
      <c r="D173">
        <f>'[2]Skupaj prirast 2019'!D173</f>
        <v>0</v>
      </c>
      <c r="E173">
        <f>'[2]Skupaj prirast 2019'!H173</f>
        <v>69</v>
      </c>
      <c r="F173">
        <f>'[2]Skupaj prirast 2019'!K173</f>
        <v>0</v>
      </c>
      <c r="G173">
        <f>'[2]Skupaj prirast 2019'!L173</f>
        <v>0</v>
      </c>
      <c r="H173" t="e">
        <f>'[2]Skupaj prirast 2019'!M173</f>
        <v>#DIV/0!</v>
      </c>
      <c r="I173">
        <f>'[2]Skupaj prirast 2019'!N173</f>
        <v>0</v>
      </c>
      <c r="J173">
        <f>'[2]Skupaj prirast 2019'!O173</f>
        <v>0</v>
      </c>
      <c r="L173" t="str">
        <f t="shared" si="2"/>
        <v>0</v>
      </c>
    </row>
    <row r="174" spans="1:12" x14ac:dyDescent="0.25">
      <c r="A174" t="s">
        <v>7</v>
      </c>
      <c r="B174">
        <f>'[2]Skupaj prirast 2019'!A174</f>
        <v>0</v>
      </c>
      <c r="C174">
        <f>'[2]Skupaj prirast 2019'!C174</f>
        <v>7</v>
      </c>
      <c r="D174">
        <f>'[2]Skupaj prirast 2019'!D174</f>
        <v>0</v>
      </c>
      <c r="E174">
        <f>'[2]Skupaj prirast 2019'!H174</f>
        <v>70</v>
      </c>
      <c r="F174">
        <f>'[2]Skupaj prirast 2019'!K174</f>
        <v>0</v>
      </c>
      <c r="G174">
        <f>'[2]Skupaj prirast 2019'!L174</f>
        <v>0</v>
      </c>
      <c r="H174" t="e">
        <f>'[2]Skupaj prirast 2019'!M174</f>
        <v>#DIV/0!</v>
      </c>
      <c r="I174">
        <f>'[2]Skupaj prirast 2019'!N174</f>
        <v>0</v>
      </c>
      <c r="J174">
        <f>'[2]Skupaj prirast 2019'!O174</f>
        <v>0</v>
      </c>
      <c r="L174" t="str">
        <f t="shared" si="2"/>
        <v>0</v>
      </c>
    </row>
    <row r="175" spans="1:12" x14ac:dyDescent="0.25">
      <c r="A175" t="s">
        <v>7</v>
      </c>
      <c r="B175">
        <f>'[2]Skupaj prirast 2019'!A175</f>
        <v>0</v>
      </c>
      <c r="C175">
        <f>'[2]Skupaj prirast 2019'!C175</f>
        <v>8</v>
      </c>
      <c r="D175">
        <f>'[2]Skupaj prirast 2019'!D175</f>
        <v>0</v>
      </c>
      <c r="E175">
        <f>'[2]Skupaj prirast 2019'!H175</f>
        <v>72</v>
      </c>
      <c r="F175">
        <f>'[2]Skupaj prirast 2019'!K175</f>
        <v>0</v>
      </c>
      <c r="G175">
        <f>'[2]Skupaj prirast 2019'!L175</f>
        <v>0</v>
      </c>
      <c r="H175" t="e">
        <f>'[2]Skupaj prirast 2019'!M175</f>
        <v>#DIV/0!</v>
      </c>
      <c r="I175">
        <f>'[2]Skupaj prirast 2019'!N175</f>
        <v>0</v>
      </c>
      <c r="J175">
        <f>'[2]Skupaj prirast 2019'!O175</f>
        <v>0</v>
      </c>
      <c r="L175" t="str">
        <f t="shared" si="2"/>
        <v>0</v>
      </c>
    </row>
    <row r="176" spans="1:12" x14ac:dyDescent="0.25">
      <c r="A176" t="s">
        <v>7</v>
      </c>
      <c r="B176">
        <f>'[2]Skupaj prirast 2019'!A176</f>
        <v>0</v>
      </c>
      <c r="C176">
        <f>'[2]Skupaj prirast 2019'!C176</f>
        <v>9</v>
      </c>
      <c r="D176">
        <f>'[2]Skupaj prirast 2019'!D176</f>
        <v>0</v>
      </c>
      <c r="E176">
        <f>'[2]Skupaj prirast 2019'!H176</f>
        <v>78</v>
      </c>
      <c r="F176">
        <f>'[2]Skupaj prirast 2019'!K176</f>
        <v>0</v>
      </c>
      <c r="G176">
        <f>'[2]Skupaj prirast 2019'!L176</f>
        <v>0</v>
      </c>
      <c r="H176" t="e">
        <f>'[2]Skupaj prirast 2019'!M176</f>
        <v>#DIV/0!</v>
      </c>
      <c r="I176">
        <f>'[2]Skupaj prirast 2019'!N176</f>
        <v>0</v>
      </c>
      <c r="J176">
        <f>'[2]Skupaj prirast 2019'!O176</f>
        <v>0</v>
      </c>
      <c r="L176" t="str">
        <f t="shared" si="2"/>
        <v>0</v>
      </c>
    </row>
    <row r="177" spans="1:12" x14ac:dyDescent="0.25">
      <c r="A177" t="s">
        <v>7</v>
      </c>
      <c r="B177">
        <f>'[2]Skupaj prirast 2019'!A177</f>
        <v>0</v>
      </c>
      <c r="C177">
        <f>'[2]Skupaj prirast 2019'!C177</f>
        <v>10</v>
      </c>
      <c r="D177">
        <f>'[2]Skupaj prirast 2019'!D177</f>
        <v>0</v>
      </c>
      <c r="E177">
        <f>'[2]Skupaj prirast 2019'!H177</f>
        <v>64</v>
      </c>
      <c r="F177">
        <f>'[2]Skupaj prirast 2019'!K177</f>
        <v>0</v>
      </c>
      <c r="G177">
        <f>'[2]Skupaj prirast 2019'!L177</f>
        <v>0</v>
      </c>
      <c r="H177" t="e">
        <f>'[2]Skupaj prirast 2019'!M177</f>
        <v>#DIV/0!</v>
      </c>
      <c r="I177">
        <f>'[2]Skupaj prirast 2019'!N177</f>
        <v>0</v>
      </c>
      <c r="J177">
        <f>'[2]Skupaj prirast 2019'!O177</f>
        <v>0</v>
      </c>
      <c r="L177" t="str">
        <f t="shared" si="2"/>
        <v>0</v>
      </c>
    </row>
    <row r="178" spans="1:12" x14ac:dyDescent="0.25">
      <c r="A178" t="s">
        <v>7</v>
      </c>
      <c r="B178">
        <f>'[2]Skupaj prirast 2019'!A178</f>
        <v>0</v>
      </c>
      <c r="C178">
        <f>'[2]Skupaj prirast 2019'!C178</f>
        <v>11</v>
      </c>
      <c r="D178">
        <f>'[2]Skupaj prirast 2019'!D178</f>
        <v>1</v>
      </c>
      <c r="E178">
        <f>'[2]Skupaj prirast 2019'!H178</f>
        <v>69</v>
      </c>
      <c r="F178">
        <f>'[2]Skupaj prirast 2019'!K178</f>
        <v>0</v>
      </c>
      <c r="G178">
        <f>'[2]Skupaj prirast 2019'!L178</f>
        <v>0</v>
      </c>
      <c r="H178" t="e">
        <f>'[2]Skupaj prirast 2019'!M178</f>
        <v>#DIV/0!</v>
      </c>
      <c r="I178">
        <f>'[2]Skupaj prirast 2019'!N178</f>
        <v>0</v>
      </c>
      <c r="J178">
        <f>'[2]Skupaj prirast 2019'!O178</f>
        <v>0</v>
      </c>
      <c r="L178" t="str">
        <f t="shared" si="2"/>
        <v>0</v>
      </c>
    </row>
    <row r="179" spans="1:12" x14ac:dyDescent="0.25">
      <c r="A179" t="s">
        <v>7</v>
      </c>
      <c r="B179">
        <f>'[2]Skupaj prirast 2019'!A179</f>
        <v>19</v>
      </c>
      <c r="C179">
        <f>'[2]Skupaj prirast 2019'!C179</f>
        <v>1</v>
      </c>
      <c r="D179">
        <f>'[2]Skupaj prirast 2019'!D179</f>
        <v>1</v>
      </c>
      <c r="E179">
        <f>'[2]Skupaj prirast 2019'!H179</f>
        <v>62</v>
      </c>
      <c r="F179">
        <f>'[2]Skupaj prirast 2019'!K179</f>
        <v>0</v>
      </c>
      <c r="G179">
        <f>'[2]Skupaj prirast 2019'!L179</f>
        <v>0</v>
      </c>
      <c r="H179" t="e">
        <f>'[2]Skupaj prirast 2019'!M179</f>
        <v>#DIV/0!</v>
      </c>
      <c r="I179">
        <f>'[2]Skupaj prirast 2019'!N179</f>
        <v>0</v>
      </c>
      <c r="J179">
        <f>'[2]Skupaj prirast 2019'!O179</f>
        <v>0</v>
      </c>
      <c r="L179" t="str">
        <f t="shared" si="2"/>
        <v>0</v>
      </c>
    </row>
    <row r="180" spans="1:12" x14ac:dyDescent="0.25">
      <c r="A180" t="s">
        <v>7</v>
      </c>
      <c r="B180">
        <f>'[2]Skupaj prirast 2019'!A180</f>
        <v>0</v>
      </c>
      <c r="C180">
        <f>'[2]Skupaj prirast 2019'!C180</f>
        <v>2</v>
      </c>
      <c r="D180">
        <f>'[2]Skupaj prirast 2019'!D180</f>
        <v>0</v>
      </c>
      <c r="E180">
        <f>'[2]Skupaj prirast 2019'!H180</f>
        <v>72</v>
      </c>
      <c r="F180">
        <f>'[2]Skupaj prirast 2019'!K180</f>
        <v>0</v>
      </c>
      <c r="G180">
        <f>'[2]Skupaj prirast 2019'!L180</f>
        <v>0</v>
      </c>
      <c r="H180" t="e">
        <f>'[2]Skupaj prirast 2019'!M180</f>
        <v>#DIV/0!</v>
      </c>
      <c r="I180">
        <f>'[2]Skupaj prirast 2019'!N180</f>
        <v>0</v>
      </c>
      <c r="J180">
        <f>'[2]Skupaj prirast 2019'!O180</f>
        <v>0</v>
      </c>
      <c r="L180" t="str">
        <f t="shared" si="2"/>
        <v>0</v>
      </c>
    </row>
    <row r="181" spans="1:12" x14ac:dyDescent="0.25">
      <c r="A181" t="s">
        <v>7</v>
      </c>
      <c r="B181">
        <f>'[2]Skupaj prirast 2019'!A181</f>
        <v>0</v>
      </c>
      <c r="C181">
        <f>'[2]Skupaj prirast 2019'!C181</f>
        <v>3</v>
      </c>
      <c r="D181">
        <f>'[2]Skupaj prirast 2019'!D181</f>
        <v>0</v>
      </c>
      <c r="E181">
        <f>'[2]Skupaj prirast 2019'!H181</f>
        <v>72</v>
      </c>
      <c r="F181">
        <f>'[2]Skupaj prirast 2019'!K181</f>
        <v>282</v>
      </c>
      <c r="G181">
        <f>'[2]Skupaj prirast 2019'!L181</f>
        <v>48</v>
      </c>
      <c r="H181">
        <f>'[2]Skupaj prirast 2019'!M181</f>
        <v>5.875</v>
      </c>
      <c r="I181">
        <f>'[2]Skupaj prirast 2019'!N181</f>
        <v>4</v>
      </c>
      <c r="J181">
        <f>'[2]Skupaj prirast 2019'!O181</f>
        <v>10</v>
      </c>
      <c r="L181" t="str">
        <f t="shared" si="2"/>
        <v>1</v>
      </c>
    </row>
    <row r="182" spans="1:12" x14ac:dyDescent="0.25">
      <c r="A182" t="s">
        <v>7</v>
      </c>
      <c r="B182">
        <f>'[2]Skupaj prirast 2019'!A182</f>
        <v>0</v>
      </c>
      <c r="C182">
        <f>'[2]Skupaj prirast 2019'!C182</f>
        <v>4</v>
      </c>
      <c r="D182">
        <f>'[2]Skupaj prirast 2019'!D182</f>
        <v>0</v>
      </c>
      <c r="E182">
        <f>'[2]Skupaj prirast 2019'!H182</f>
        <v>73</v>
      </c>
      <c r="F182">
        <f>'[2]Skupaj prirast 2019'!K182</f>
        <v>127</v>
      </c>
      <c r="G182">
        <f>'[2]Skupaj prirast 2019'!L182</f>
        <v>30</v>
      </c>
      <c r="H182">
        <f>'[2]Skupaj prirast 2019'!M182</f>
        <v>4.2333333333333334</v>
      </c>
      <c r="I182">
        <f>'[2]Skupaj prirast 2019'!N182</f>
        <v>0</v>
      </c>
      <c r="J182">
        <f>'[2]Skupaj prirast 2019'!O182</f>
        <v>7</v>
      </c>
      <c r="L182" t="str">
        <f t="shared" si="2"/>
        <v>1</v>
      </c>
    </row>
    <row r="183" spans="1:12" x14ac:dyDescent="0.25">
      <c r="A183" t="s">
        <v>7</v>
      </c>
      <c r="B183">
        <f>'[2]Skupaj prirast 2019'!A183</f>
        <v>0</v>
      </c>
      <c r="C183">
        <f>'[2]Skupaj prirast 2019'!C183</f>
        <v>5</v>
      </c>
      <c r="D183">
        <f>'[2]Skupaj prirast 2019'!D183</f>
        <v>0</v>
      </c>
      <c r="E183">
        <f>'[2]Skupaj prirast 2019'!H183</f>
        <v>63</v>
      </c>
      <c r="F183">
        <f>'[2]Skupaj prirast 2019'!K183</f>
        <v>0</v>
      </c>
      <c r="G183">
        <f>'[2]Skupaj prirast 2019'!L183</f>
        <v>0</v>
      </c>
      <c r="H183" t="e">
        <f>'[2]Skupaj prirast 2019'!M183</f>
        <v>#DIV/0!</v>
      </c>
      <c r="I183">
        <f>'[2]Skupaj prirast 2019'!N183</f>
        <v>0</v>
      </c>
      <c r="J183">
        <f>'[2]Skupaj prirast 2019'!O183</f>
        <v>0</v>
      </c>
      <c r="L183" t="str">
        <f t="shared" si="2"/>
        <v>0</v>
      </c>
    </row>
    <row r="184" spans="1:12" x14ac:dyDescent="0.25">
      <c r="A184" t="s">
        <v>7</v>
      </c>
      <c r="B184">
        <f>'[2]Skupaj prirast 2019'!A184</f>
        <v>0</v>
      </c>
      <c r="C184">
        <f>'[2]Skupaj prirast 2019'!C184</f>
        <v>6</v>
      </c>
      <c r="D184">
        <f>'[2]Skupaj prirast 2019'!D184</f>
        <v>0</v>
      </c>
      <c r="E184">
        <f>'[2]Skupaj prirast 2019'!H184</f>
        <v>88</v>
      </c>
      <c r="F184">
        <f>'[2]Skupaj prirast 2019'!K184</f>
        <v>277</v>
      </c>
      <c r="G184">
        <f>'[2]Skupaj prirast 2019'!L184</f>
        <v>48</v>
      </c>
      <c r="H184">
        <f>'[2]Skupaj prirast 2019'!M184</f>
        <v>5.770833333333333</v>
      </c>
      <c r="I184">
        <f>'[2]Skupaj prirast 2019'!N184</f>
        <v>5</v>
      </c>
      <c r="J184">
        <f>'[2]Skupaj prirast 2019'!O184</f>
        <v>7</v>
      </c>
      <c r="L184" t="str">
        <f t="shared" si="2"/>
        <v>1</v>
      </c>
    </row>
    <row r="185" spans="1:12" x14ac:dyDescent="0.25">
      <c r="A185" t="s">
        <v>7</v>
      </c>
      <c r="B185">
        <f>'[2]Skupaj prirast 2019'!A185</f>
        <v>0</v>
      </c>
      <c r="C185">
        <f>'[2]Skupaj prirast 2019'!C185</f>
        <v>7</v>
      </c>
      <c r="D185">
        <f>'[2]Skupaj prirast 2019'!D185</f>
        <v>0</v>
      </c>
      <c r="E185">
        <f>'[2]Skupaj prirast 2019'!H185</f>
        <v>79</v>
      </c>
      <c r="F185">
        <f>'[2]Skupaj prirast 2019'!K185</f>
        <v>0</v>
      </c>
      <c r="G185">
        <f>'[2]Skupaj prirast 2019'!L185</f>
        <v>0</v>
      </c>
      <c r="H185" t="e">
        <f>'[2]Skupaj prirast 2019'!M185</f>
        <v>#DIV/0!</v>
      </c>
      <c r="I185">
        <f>'[2]Skupaj prirast 2019'!N185</f>
        <v>0</v>
      </c>
      <c r="J185">
        <f>'[2]Skupaj prirast 2019'!O185</f>
        <v>0</v>
      </c>
      <c r="L185" t="str">
        <f t="shared" si="2"/>
        <v>0</v>
      </c>
    </row>
    <row r="186" spans="1:12" x14ac:dyDescent="0.25">
      <c r="A186" t="s">
        <v>7</v>
      </c>
      <c r="B186">
        <f>'[2]Skupaj prirast 2019'!A186</f>
        <v>0</v>
      </c>
      <c r="C186">
        <f>'[2]Skupaj prirast 2019'!C186</f>
        <v>8</v>
      </c>
      <c r="D186">
        <f>'[2]Skupaj prirast 2019'!D186</f>
        <v>0</v>
      </c>
      <c r="E186">
        <f>'[2]Skupaj prirast 2019'!H186</f>
        <v>76</v>
      </c>
      <c r="F186">
        <f>'[2]Skupaj prirast 2019'!K186</f>
        <v>0</v>
      </c>
      <c r="G186">
        <f>'[2]Skupaj prirast 2019'!L186</f>
        <v>0</v>
      </c>
      <c r="H186" t="e">
        <f>'[2]Skupaj prirast 2019'!M186</f>
        <v>#DIV/0!</v>
      </c>
      <c r="I186">
        <f>'[2]Skupaj prirast 2019'!N186</f>
        <v>0</v>
      </c>
      <c r="J186">
        <f>'[2]Skupaj prirast 2019'!O186</f>
        <v>0</v>
      </c>
      <c r="L186" t="str">
        <f t="shared" si="2"/>
        <v>0</v>
      </c>
    </row>
    <row r="187" spans="1:12" x14ac:dyDescent="0.25">
      <c r="A187" t="s">
        <v>7</v>
      </c>
      <c r="B187">
        <f>'[2]Skupaj prirast 2019'!A187</f>
        <v>0</v>
      </c>
      <c r="C187">
        <f>'[2]Skupaj prirast 2019'!C187</f>
        <v>9</v>
      </c>
      <c r="D187">
        <f>'[2]Skupaj prirast 2019'!D187</f>
        <v>1</v>
      </c>
      <c r="E187">
        <f>'[2]Skupaj prirast 2019'!H187</f>
        <v>76</v>
      </c>
      <c r="F187">
        <f>'[2]Skupaj prirast 2019'!K187</f>
        <v>0</v>
      </c>
      <c r="G187">
        <f>'[2]Skupaj prirast 2019'!L187</f>
        <v>0</v>
      </c>
      <c r="H187" t="e">
        <f>'[2]Skupaj prirast 2019'!M187</f>
        <v>#DIV/0!</v>
      </c>
      <c r="I187">
        <f>'[2]Skupaj prirast 2019'!N187</f>
        <v>0</v>
      </c>
      <c r="J187">
        <f>'[2]Skupaj prirast 2019'!O187</f>
        <v>0</v>
      </c>
      <c r="L187" t="str">
        <f t="shared" si="2"/>
        <v>0</v>
      </c>
    </row>
    <row r="188" spans="1:12" x14ac:dyDescent="0.25">
      <c r="A188" t="s">
        <v>7</v>
      </c>
      <c r="B188">
        <f>'[2]Skupaj prirast 2019'!A188</f>
        <v>0</v>
      </c>
      <c r="C188">
        <f>'[2]Skupaj prirast 2019'!C188</f>
        <v>10</v>
      </c>
      <c r="D188">
        <f>'[2]Skupaj prirast 2019'!D188</f>
        <v>0</v>
      </c>
      <c r="E188">
        <f>'[2]Skupaj prirast 2019'!H188</f>
        <v>77</v>
      </c>
      <c r="F188">
        <f>'[2]Skupaj prirast 2019'!K188</f>
        <v>0</v>
      </c>
      <c r="G188">
        <f>'[2]Skupaj prirast 2019'!L188</f>
        <v>0</v>
      </c>
      <c r="H188" t="e">
        <f>'[2]Skupaj prirast 2019'!M188</f>
        <v>#DIV/0!</v>
      </c>
      <c r="I188">
        <f>'[2]Skupaj prirast 2019'!N188</f>
        <v>0</v>
      </c>
      <c r="J188">
        <f>'[2]Skupaj prirast 2019'!O188</f>
        <v>0</v>
      </c>
      <c r="L188" t="str">
        <f t="shared" si="2"/>
        <v>0</v>
      </c>
    </row>
    <row r="189" spans="1:12" x14ac:dyDescent="0.25">
      <c r="A189" t="s">
        <v>7</v>
      </c>
      <c r="B189">
        <f>'[2]Skupaj prirast 2019'!A189</f>
        <v>0</v>
      </c>
      <c r="C189">
        <f>'[2]Skupaj prirast 2019'!C189</f>
        <v>11</v>
      </c>
      <c r="D189">
        <f>'[2]Skupaj prirast 2019'!D189</f>
        <v>0</v>
      </c>
      <c r="E189">
        <f>'[2]Skupaj prirast 2019'!H189</f>
        <v>80</v>
      </c>
      <c r="F189">
        <f>'[2]Skupaj prirast 2019'!K189</f>
        <v>0</v>
      </c>
      <c r="G189">
        <f>'[2]Skupaj prirast 2019'!L189</f>
        <v>0</v>
      </c>
      <c r="H189" t="e">
        <f>'[2]Skupaj prirast 2019'!M189</f>
        <v>#DIV/0!</v>
      </c>
      <c r="I189">
        <f>'[2]Skupaj prirast 2019'!N189</f>
        <v>0</v>
      </c>
      <c r="J189">
        <f>'[2]Skupaj prirast 2019'!O189</f>
        <v>0</v>
      </c>
      <c r="L189" t="str">
        <f t="shared" si="2"/>
        <v>0</v>
      </c>
    </row>
    <row r="190" spans="1:12" x14ac:dyDescent="0.25">
      <c r="A190" t="s">
        <v>7</v>
      </c>
      <c r="B190">
        <f>'[2]Skupaj prirast 2019'!A190</f>
        <v>0</v>
      </c>
      <c r="C190">
        <f>'[2]Skupaj prirast 2019'!C190</f>
        <v>12</v>
      </c>
      <c r="D190">
        <f>'[2]Skupaj prirast 2019'!D190</f>
        <v>0</v>
      </c>
      <c r="E190">
        <f>'[2]Skupaj prirast 2019'!H190</f>
        <v>74</v>
      </c>
      <c r="F190">
        <f>'[2]Skupaj prirast 2019'!K190</f>
        <v>0</v>
      </c>
      <c r="G190">
        <f>'[2]Skupaj prirast 2019'!L190</f>
        <v>0</v>
      </c>
      <c r="H190" t="e">
        <f>'[2]Skupaj prirast 2019'!M190</f>
        <v>#DIV/0!</v>
      </c>
      <c r="I190">
        <f>'[2]Skupaj prirast 2019'!N190</f>
        <v>0</v>
      </c>
      <c r="J190">
        <f>'[2]Skupaj prirast 2019'!O190</f>
        <v>0</v>
      </c>
      <c r="L190" t="str">
        <f t="shared" si="2"/>
        <v>0</v>
      </c>
    </row>
    <row r="191" spans="1:12" x14ac:dyDescent="0.25">
      <c r="A191" t="s">
        <v>7</v>
      </c>
      <c r="B191">
        <f>'[2]Skupaj prirast 2019'!A191</f>
        <v>20</v>
      </c>
      <c r="C191">
        <f>'[2]Skupaj prirast 2019'!C191</f>
        <v>1</v>
      </c>
      <c r="D191">
        <f>'[2]Skupaj prirast 2019'!D191</f>
        <v>0</v>
      </c>
      <c r="E191">
        <f>'[2]Skupaj prirast 2019'!H191</f>
        <v>86</v>
      </c>
      <c r="F191">
        <f>'[2]Skupaj prirast 2019'!K191</f>
        <v>0</v>
      </c>
      <c r="G191">
        <f>'[2]Skupaj prirast 2019'!L191</f>
        <v>0</v>
      </c>
      <c r="H191" t="e">
        <f>'[2]Skupaj prirast 2019'!M191</f>
        <v>#DIV/0!</v>
      </c>
      <c r="I191">
        <f>'[2]Skupaj prirast 2019'!N191</f>
        <v>0</v>
      </c>
      <c r="J191">
        <f>'[2]Skupaj prirast 2019'!O191</f>
        <v>0</v>
      </c>
      <c r="L191" t="str">
        <f t="shared" si="2"/>
        <v>0</v>
      </c>
    </row>
    <row r="192" spans="1:12" x14ac:dyDescent="0.25">
      <c r="A192" t="s">
        <v>7</v>
      </c>
      <c r="B192">
        <f>'[2]Skupaj prirast 2019'!A192</f>
        <v>0</v>
      </c>
      <c r="C192">
        <f>'[2]Skupaj prirast 2019'!C192</f>
        <v>2</v>
      </c>
      <c r="D192">
        <f>'[2]Skupaj prirast 2019'!D192</f>
        <v>0</v>
      </c>
      <c r="E192">
        <f>'[2]Skupaj prirast 2019'!H192</f>
        <v>73</v>
      </c>
      <c r="F192">
        <f>'[2]Skupaj prirast 2019'!K192</f>
        <v>0</v>
      </c>
      <c r="G192">
        <f>'[2]Skupaj prirast 2019'!L192</f>
        <v>0</v>
      </c>
      <c r="H192" t="e">
        <f>'[2]Skupaj prirast 2019'!M192</f>
        <v>#DIV/0!</v>
      </c>
      <c r="I192">
        <f>'[2]Skupaj prirast 2019'!N192</f>
        <v>0</v>
      </c>
      <c r="J192">
        <f>'[2]Skupaj prirast 2019'!O192</f>
        <v>0</v>
      </c>
      <c r="L192" t="str">
        <f t="shared" si="2"/>
        <v>0</v>
      </c>
    </row>
    <row r="193" spans="1:12" x14ac:dyDescent="0.25">
      <c r="A193" t="s">
        <v>7</v>
      </c>
      <c r="B193">
        <f>'[2]Skupaj prirast 2019'!A193</f>
        <v>0</v>
      </c>
      <c r="C193">
        <f>'[2]Skupaj prirast 2019'!C193</f>
        <v>3</v>
      </c>
      <c r="D193">
        <f>'[2]Skupaj prirast 2019'!D193</f>
        <v>0</v>
      </c>
      <c r="E193">
        <f>'[2]Skupaj prirast 2019'!H193</f>
        <v>72</v>
      </c>
      <c r="F193">
        <f>'[2]Skupaj prirast 2019'!K193</f>
        <v>386</v>
      </c>
      <c r="G193">
        <f>'[2]Skupaj prirast 2019'!L193</f>
        <v>53</v>
      </c>
      <c r="H193">
        <f>'[2]Skupaj prirast 2019'!M193</f>
        <v>7.283018867924528</v>
      </c>
      <c r="I193">
        <f>'[2]Skupaj prirast 2019'!N193</f>
        <v>11</v>
      </c>
      <c r="J193">
        <f>'[2]Skupaj prirast 2019'!O193</f>
        <v>19</v>
      </c>
      <c r="L193" t="str">
        <f t="shared" si="2"/>
        <v>1</v>
      </c>
    </row>
    <row r="194" spans="1:12" x14ac:dyDescent="0.25">
      <c r="A194" t="s">
        <v>7</v>
      </c>
      <c r="B194">
        <f>'[2]Skupaj prirast 2019'!A194</f>
        <v>0</v>
      </c>
      <c r="C194">
        <f>'[2]Skupaj prirast 2019'!C194</f>
        <v>4</v>
      </c>
      <c r="D194">
        <f>'[2]Skupaj prirast 2019'!D194</f>
        <v>0</v>
      </c>
      <c r="E194">
        <f>'[2]Skupaj prirast 2019'!H194</f>
        <v>74</v>
      </c>
      <c r="F194">
        <f>'[2]Skupaj prirast 2019'!K194</f>
        <v>108</v>
      </c>
      <c r="G194">
        <f>'[2]Skupaj prirast 2019'!L194</f>
        <v>26</v>
      </c>
      <c r="H194">
        <f>'[2]Skupaj prirast 2019'!M194</f>
        <v>4.1538461538461542</v>
      </c>
      <c r="I194">
        <f>'[2]Skupaj prirast 2019'!N194</f>
        <v>0</v>
      </c>
      <c r="J194">
        <f>'[2]Skupaj prirast 2019'!O194</f>
        <v>8</v>
      </c>
      <c r="L194" t="str">
        <f t="shared" si="2"/>
        <v>1</v>
      </c>
    </row>
    <row r="195" spans="1:12" x14ac:dyDescent="0.25">
      <c r="A195" t="s">
        <v>7</v>
      </c>
      <c r="B195">
        <f>'[2]Skupaj prirast 2019'!A195</f>
        <v>0</v>
      </c>
      <c r="C195">
        <f>'[2]Skupaj prirast 2019'!C195</f>
        <v>5</v>
      </c>
      <c r="D195">
        <f>'[2]Skupaj prirast 2019'!D195</f>
        <v>0</v>
      </c>
      <c r="E195">
        <f>'[2]Skupaj prirast 2019'!H195</f>
        <v>78</v>
      </c>
      <c r="F195">
        <f>'[2]Skupaj prirast 2019'!K195</f>
        <v>224</v>
      </c>
      <c r="G195">
        <f>'[2]Skupaj prirast 2019'!L195</f>
        <v>39</v>
      </c>
      <c r="H195">
        <f>'[2]Skupaj prirast 2019'!M195</f>
        <v>5.7435897435897436</v>
      </c>
      <c r="I195">
        <f>'[2]Skupaj prirast 2019'!N195</f>
        <v>4</v>
      </c>
      <c r="J195">
        <f>'[2]Skupaj prirast 2019'!O195</f>
        <v>26</v>
      </c>
      <c r="L195" t="str">
        <f t="shared" ref="L195:L258" si="3">IF(F195&gt;0,"1","0")</f>
        <v>1</v>
      </c>
    </row>
    <row r="196" spans="1:12" x14ac:dyDescent="0.25">
      <c r="A196" t="s">
        <v>7</v>
      </c>
      <c r="B196">
        <f>'[2]Skupaj prirast 2019'!A196</f>
        <v>0</v>
      </c>
      <c r="C196">
        <f>'[2]Skupaj prirast 2019'!C196</f>
        <v>6</v>
      </c>
      <c r="D196">
        <f>'[2]Skupaj prirast 2019'!D196</f>
        <v>0</v>
      </c>
      <c r="E196">
        <f>'[2]Skupaj prirast 2019'!H196</f>
        <v>65</v>
      </c>
      <c r="F196">
        <f>'[2]Skupaj prirast 2019'!K196</f>
        <v>0</v>
      </c>
      <c r="G196">
        <f>'[2]Skupaj prirast 2019'!L196</f>
        <v>0</v>
      </c>
      <c r="H196" t="e">
        <f>'[2]Skupaj prirast 2019'!M196</f>
        <v>#DIV/0!</v>
      </c>
      <c r="I196">
        <f>'[2]Skupaj prirast 2019'!N196</f>
        <v>0</v>
      </c>
      <c r="J196">
        <f>'[2]Skupaj prirast 2019'!O196</f>
        <v>0</v>
      </c>
      <c r="L196" t="str">
        <f t="shared" si="3"/>
        <v>0</v>
      </c>
    </row>
    <row r="197" spans="1:12" x14ac:dyDescent="0.25">
      <c r="A197" t="s">
        <v>7</v>
      </c>
      <c r="B197">
        <f>'[2]Skupaj prirast 2019'!A197</f>
        <v>0</v>
      </c>
      <c r="C197">
        <f>'[2]Skupaj prirast 2019'!C197</f>
        <v>7</v>
      </c>
      <c r="D197">
        <f>'[2]Skupaj prirast 2019'!D197</f>
        <v>0</v>
      </c>
      <c r="E197">
        <f>'[2]Skupaj prirast 2019'!H197</f>
        <v>78</v>
      </c>
      <c r="F197">
        <f>'[2]Skupaj prirast 2019'!K197</f>
        <v>0</v>
      </c>
      <c r="G197">
        <f>'[2]Skupaj prirast 2019'!L197</f>
        <v>0</v>
      </c>
      <c r="H197" t="e">
        <f>'[2]Skupaj prirast 2019'!M197</f>
        <v>#DIV/0!</v>
      </c>
      <c r="I197">
        <f>'[2]Skupaj prirast 2019'!N197</f>
        <v>0</v>
      </c>
      <c r="J197">
        <f>'[2]Skupaj prirast 2019'!O197</f>
        <v>0</v>
      </c>
      <c r="L197" t="str">
        <f t="shared" si="3"/>
        <v>0</v>
      </c>
    </row>
    <row r="198" spans="1:12" x14ac:dyDescent="0.25">
      <c r="A198" t="s">
        <v>7</v>
      </c>
      <c r="B198">
        <f>'[2]Skupaj prirast 2019'!A198</f>
        <v>0</v>
      </c>
      <c r="C198">
        <f>'[2]Skupaj prirast 2019'!C198</f>
        <v>8</v>
      </c>
      <c r="D198">
        <f>'[2]Skupaj prirast 2019'!D198</f>
        <v>0</v>
      </c>
      <c r="E198">
        <f>'[2]Skupaj prirast 2019'!H198</f>
        <v>84</v>
      </c>
      <c r="F198">
        <f>'[2]Skupaj prirast 2019'!K198</f>
        <v>0</v>
      </c>
      <c r="G198">
        <f>'[2]Skupaj prirast 2019'!L198</f>
        <v>0</v>
      </c>
      <c r="H198" t="e">
        <f>'[2]Skupaj prirast 2019'!M198</f>
        <v>#DIV/0!</v>
      </c>
      <c r="I198">
        <f>'[2]Skupaj prirast 2019'!N198</f>
        <v>0</v>
      </c>
      <c r="J198">
        <f>'[2]Skupaj prirast 2019'!O198</f>
        <v>0</v>
      </c>
      <c r="L198" t="str">
        <f t="shared" si="3"/>
        <v>0</v>
      </c>
    </row>
    <row r="199" spans="1:12" x14ac:dyDescent="0.25">
      <c r="A199" t="s">
        <v>7</v>
      </c>
      <c r="B199">
        <f>'[2]Skupaj prirast 2019'!A199</f>
        <v>0</v>
      </c>
      <c r="C199">
        <f>'[2]Skupaj prirast 2019'!C199</f>
        <v>9</v>
      </c>
      <c r="D199">
        <f>'[2]Skupaj prirast 2019'!D199</f>
        <v>0</v>
      </c>
      <c r="E199">
        <f>'[2]Skupaj prirast 2019'!H199</f>
        <v>79</v>
      </c>
      <c r="F199">
        <f>'[2]Skupaj prirast 2019'!K199</f>
        <v>0</v>
      </c>
      <c r="G199">
        <f>'[2]Skupaj prirast 2019'!L199</f>
        <v>0</v>
      </c>
      <c r="H199" t="e">
        <f>'[2]Skupaj prirast 2019'!M199</f>
        <v>#DIV/0!</v>
      </c>
      <c r="I199">
        <f>'[2]Skupaj prirast 2019'!N199</f>
        <v>0</v>
      </c>
      <c r="J199">
        <f>'[2]Skupaj prirast 2019'!O199</f>
        <v>0</v>
      </c>
      <c r="L199" t="str">
        <f t="shared" si="3"/>
        <v>0</v>
      </c>
    </row>
    <row r="200" spans="1:12" x14ac:dyDescent="0.25">
      <c r="A200" t="s">
        <v>7</v>
      </c>
      <c r="B200">
        <f>'[2]Skupaj prirast 2019'!A200</f>
        <v>0</v>
      </c>
      <c r="C200">
        <f>'[2]Skupaj prirast 2019'!C200</f>
        <v>10</v>
      </c>
      <c r="D200">
        <f>'[2]Skupaj prirast 2019'!D200</f>
        <v>0</v>
      </c>
      <c r="E200">
        <f>'[2]Skupaj prirast 2019'!H200</f>
        <v>79</v>
      </c>
      <c r="F200">
        <f>'[2]Skupaj prirast 2019'!K200</f>
        <v>0</v>
      </c>
      <c r="G200">
        <f>'[2]Skupaj prirast 2019'!L200</f>
        <v>0</v>
      </c>
      <c r="H200" t="e">
        <f>'[2]Skupaj prirast 2019'!M200</f>
        <v>#DIV/0!</v>
      </c>
      <c r="I200">
        <f>'[2]Skupaj prirast 2019'!N200</f>
        <v>0</v>
      </c>
      <c r="J200">
        <f>'[2]Skupaj prirast 2019'!O200</f>
        <v>0</v>
      </c>
      <c r="L200" t="str">
        <f t="shared" si="3"/>
        <v>0</v>
      </c>
    </row>
    <row r="201" spans="1:12" x14ac:dyDescent="0.25">
      <c r="A201" t="s">
        <v>7</v>
      </c>
      <c r="B201">
        <f>'[2]Skupaj prirast 2019'!A201</f>
        <v>21</v>
      </c>
      <c r="C201">
        <f>'[2]Skupaj prirast 2019'!C201</f>
        <v>1</v>
      </c>
      <c r="D201">
        <f>'[2]Skupaj prirast 2019'!D201</f>
        <v>0</v>
      </c>
      <c r="E201">
        <f>'[2]Skupaj prirast 2019'!H201</f>
        <v>68</v>
      </c>
      <c r="F201">
        <f>'[2]Skupaj prirast 2019'!K201</f>
        <v>0</v>
      </c>
      <c r="G201">
        <f>'[2]Skupaj prirast 2019'!L201</f>
        <v>0</v>
      </c>
      <c r="H201" t="e">
        <f>'[2]Skupaj prirast 2019'!M201</f>
        <v>#DIV/0!</v>
      </c>
      <c r="I201">
        <f>'[2]Skupaj prirast 2019'!N201</f>
        <v>0</v>
      </c>
      <c r="J201">
        <f>'[2]Skupaj prirast 2019'!O201</f>
        <v>0</v>
      </c>
      <c r="L201" t="str">
        <f t="shared" si="3"/>
        <v>0</v>
      </c>
    </row>
    <row r="202" spans="1:12" x14ac:dyDescent="0.25">
      <c r="A202" t="s">
        <v>7</v>
      </c>
      <c r="B202">
        <f>'[2]Skupaj prirast 2019'!A202</f>
        <v>0</v>
      </c>
      <c r="C202">
        <f>'[2]Skupaj prirast 2019'!C202</f>
        <v>2</v>
      </c>
      <c r="D202">
        <f>'[2]Skupaj prirast 2019'!D202</f>
        <v>0</v>
      </c>
      <c r="E202">
        <f>'[2]Skupaj prirast 2019'!H202</f>
        <v>79</v>
      </c>
      <c r="F202">
        <f>'[2]Skupaj prirast 2019'!K202</f>
        <v>0</v>
      </c>
      <c r="G202">
        <f>'[2]Skupaj prirast 2019'!L202</f>
        <v>0</v>
      </c>
      <c r="H202" t="e">
        <f>'[2]Skupaj prirast 2019'!M202</f>
        <v>#DIV/0!</v>
      </c>
      <c r="I202">
        <f>'[2]Skupaj prirast 2019'!N202</f>
        <v>0</v>
      </c>
      <c r="J202">
        <f>'[2]Skupaj prirast 2019'!O202</f>
        <v>0</v>
      </c>
      <c r="L202" t="str">
        <f t="shared" si="3"/>
        <v>0</v>
      </c>
    </row>
    <row r="203" spans="1:12" x14ac:dyDescent="0.25">
      <c r="A203" t="s">
        <v>7</v>
      </c>
      <c r="B203">
        <f>'[2]Skupaj prirast 2019'!A203</f>
        <v>0</v>
      </c>
      <c r="C203">
        <f>'[2]Skupaj prirast 2019'!C203</f>
        <v>3</v>
      </c>
      <c r="D203">
        <f>'[2]Skupaj prirast 2019'!D203</f>
        <v>0</v>
      </c>
      <c r="E203">
        <f>'[2]Skupaj prirast 2019'!H203</f>
        <v>62</v>
      </c>
      <c r="F203">
        <f>'[2]Skupaj prirast 2019'!K203</f>
        <v>254</v>
      </c>
      <c r="G203">
        <f>'[2]Skupaj prirast 2019'!L203</f>
        <v>36</v>
      </c>
      <c r="H203">
        <f>'[2]Skupaj prirast 2019'!M203</f>
        <v>7.0555555555555554</v>
      </c>
      <c r="I203">
        <f>'[2]Skupaj prirast 2019'!N203</f>
        <v>8</v>
      </c>
      <c r="J203">
        <f>'[2]Skupaj prirast 2019'!O203</f>
        <v>19</v>
      </c>
      <c r="L203" t="str">
        <f t="shared" si="3"/>
        <v>1</v>
      </c>
    </row>
    <row r="204" spans="1:12" x14ac:dyDescent="0.25">
      <c r="A204" t="s">
        <v>7</v>
      </c>
      <c r="B204">
        <f>'[2]Skupaj prirast 2019'!A204</f>
        <v>0</v>
      </c>
      <c r="C204">
        <f>'[2]Skupaj prirast 2019'!C204</f>
        <v>4</v>
      </c>
      <c r="D204">
        <f>'[2]Skupaj prirast 2019'!D204</f>
        <v>0</v>
      </c>
      <c r="E204">
        <f>'[2]Skupaj prirast 2019'!H204</f>
        <v>70</v>
      </c>
      <c r="F204">
        <f>'[2]Skupaj prirast 2019'!K204</f>
        <v>132</v>
      </c>
      <c r="G204">
        <f>'[2]Skupaj prirast 2019'!L204</f>
        <v>27</v>
      </c>
      <c r="H204">
        <f>'[2]Skupaj prirast 2019'!M204</f>
        <v>4.8888888888888893</v>
      </c>
      <c r="I204">
        <f>'[2]Skupaj prirast 2019'!N204</f>
        <v>1</v>
      </c>
      <c r="J204">
        <f>'[2]Skupaj prirast 2019'!O204</f>
        <v>14</v>
      </c>
      <c r="L204" t="str">
        <f t="shared" si="3"/>
        <v>1</v>
      </c>
    </row>
    <row r="205" spans="1:12" x14ac:dyDescent="0.25">
      <c r="A205" t="s">
        <v>7</v>
      </c>
      <c r="B205">
        <f>'[2]Skupaj prirast 2019'!A205</f>
        <v>0</v>
      </c>
      <c r="C205">
        <f>'[2]Skupaj prirast 2019'!C205</f>
        <v>5</v>
      </c>
      <c r="D205">
        <f>'[2]Skupaj prirast 2019'!D205</f>
        <v>0</v>
      </c>
      <c r="E205">
        <f>'[2]Skupaj prirast 2019'!H205</f>
        <v>87</v>
      </c>
      <c r="F205">
        <f>'[2]Skupaj prirast 2019'!K205</f>
        <v>782</v>
      </c>
      <c r="G205">
        <f>'[2]Skupaj prirast 2019'!L205</f>
        <v>60</v>
      </c>
      <c r="H205">
        <f>'[2]Skupaj prirast 2019'!M205</f>
        <v>13.033333333333333</v>
      </c>
      <c r="I205">
        <f>'[2]Skupaj prirast 2019'!N205</f>
        <v>22</v>
      </c>
      <c r="J205">
        <f>'[2]Skupaj prirast 2019'!O205</f>
        <v>31</v>
      </c>
      <c r="L205" t="str">
        <f t="shared" si="3"/>
        <v>1</v>
      </c>
    </row>
    <row r="206" spans="1:12" x14ac:dyDescent="0.25">
      <c r="A206" t="s">
        <v>7</v>
      </c>
      <c r="B206" t="str">
        <f>'[2]Skupaj prirast 2019'!A206</f>
        <v>LEVA VRSTA</v>
      </c>
      <c r="C206">
        <f>'[2]Skupaj prirast 2019'!C206</f>
        <v>6</v>
      </c>
      <c r="D206">
        <f>'[2]Skupaj prirast 2019'!D206</f>
        <v>0</v>
      </c>
      <c r="E206">
        <f>'[2]Skupaj prirast 2019'!H206</f>
        <v>70</v>
      </c>
      <c r="F206">
        <f>'[2]Skupaj prirast 2019'!K206</f>
        <v>0</v>
      </c>
      <c r="G206">
        <f>'[2]Skupaj prirast 2019'!L206</f>
        <v>0</v>
      </c>
      <c r="H206" t="e">
        <f>'[2]Skupaj prirast 2019'!M206</f>
        <v>#DIV/0!</v>
      </c>
      <c r="I206">
        <f>'[2]Skupaj prirast 2019'!N206</f>
        <v>0</v>
      </c>
      <c r="J206">
        <f>'[2]Skupaj prirast 2019'!O206</f>
        <v>0</v>
      </c>
      <c r="L206" t="str">
        <f t="shared" si="3"/>
        <v>0</v>
      </c>
    </row>
    <row r="207" spans="1:12" x14ac:dyDescent="0.25">
      <c r="A207" t="s">
        <v>7</v>
      </c>
      <c r="B207">
        <f>'[2]Skupaj prirast 2019'!A207</f>
        <v>0</v>
      </c>
      <c r="C207">
        <f>'[2]Skupaj prirast 2019'!C207</f>
        <v>7</v>
      </c>
      <c r="D207">
        <f>'[2]Skupaj prirast 2019'!D207</f>
        <v>0</v>
      </c>
      <c r="E207">
        <f>'[2]Skupaj prirast 2019'!H207</f>
        <v>83</v>
      </c>
      <c r="F207">
        <f>'[2]Skupaj prirast 2019'!K207</f>
        <v>0</v>
      </c>
      <c r="G207">
        <f>'[2]Skupaj prirast 2019'!L207</f>
        <v>0</v>
      </c>
      <c r="H207" t="e">
        <f>'[2]Skupaj prirast 2019'!M207</f>
        <v>#DIV/0!</v>
      </c>
      <c r="I207">
        <f>'[2]Skupaj prirast 2019'!N207</f>
        <v>0</v>
      </c>
      <c r="J207">
        <f>'[2]Skupaj prirast 2019'!O207</f>
        <v>0</v>
      </c>
      <c r="L207" t="str">
        <f t="shared" si="3"/>
        <v>0</v>
      </c>
    </row>
    <row r="208" spans="1:12" x14ac:dyDescent="0.25">
      <c r="A208" t="s">
        <v>7</v>
      </c>
      <c r="B208">
        <f>'[2]Skupaj prirast 2019'!A208</f>
        <v>0</v>
      </c>
      <c r="C208">
        <f>'[2]Skupaj prirast 2019'!C208</f>
        <v>8</v>
      </c>
      <c r="D208">
        <f>'[2]Skupaj prirast 2019'!D208</f>
        <v>0</v>
      </c>
      <c r="E208">
        <f>'[2]Skupaj prirast 2019'!H208</f>
        <v>74</v>
      </c>
      <c r="F208">
        <f>'[2]Skupaj prirast 2019'!K208</f>
        <v>0</v>
      </c>
      <c r="G208">
        <f>'[2]Skupaj prirast 2019'!L208</f>
        <v>0</v>
      </c>
      <c r="H208" t="e">
        <f>'[2]Skupaj prirast 2019'!M208</f>
        <v>#DIV/0!</v>
      </c>
      <c r="I208">
        <f>'[2]Skupaj prirast 2019'!N208</f>
        <v>0</v>
      </c>
      <c r="J208">
        <f>'[2]Skupaj prirast 2019'!O208</f>
        <v>0</v>
      </c>
      <c r="L208" t="str">
        <f t="shared" si="3"/>
        <v>0</v>
      </c>
    </row>
    <row r="209" spans="1:12" x14ac:dyDescent="0.25">
      <c r="A209" t="s">
        <v>7</v>
      </c>
      <c r="B209">
        <f>'[2]Skupaj prirast 2019'!A209</f>
        <v>22</v>
      </c>
      <c r="C209">
        <f>'[2]Skupaj prirast 2019'!C209</f>
        <v>1</v>
      </c>
      <c r="D209">
        <f>'[2]Skupaj prirast 2019'!D209</f>
        <v>1</v>
      </c>
      <c r="E209">
        <f>'[2]Skupaj prirast 2019'!H209</f>
        <v>70</v>
      </c>
      <c r="F209">
        <f>'[2]Skupaj prirast 2019'!K209</f>
        <v>0</v>
      </c>
      <c r="G209">
        <f>'[2]Skupaj prirast 2019'!L209</f>
        <v>0</v>
      </c>
      <c r="H209" t="e">
        <f>'[2]Skupaj prirast 2019'!M209</f>
        <v>#DIV/0!</v>
      </c>
      <c r="I209">
        <f>'[2]Skupaj prirast 2019'!N209</f>
        <v>0</v>
      </c>
      <c r="J209">
        <f>'[2]Skupaj prirast 2019'!O209</f>
        <v>0</v>
      </c>
      <c r="L209" t="str">
        <f t="shared" si="3"/>
        <v>0</v>
      </c>
    </row>
    <row r="210" spans="1:12" x14ac:dyDescent="0.25">
      <c r="A210" t="s">
        <v>7</v>
      </c>
      <c r="B210">
        <f>'[2]Skupaj prirast 2019'!A210</f>
        <v>0</v>
      </c>
      <c r="C210">
        <f>'[2]Skupaj prirast 2019'!C210</f>
        <v>2</v>
      </c>
      <c r="D210">
        <f>'[2]Skupaj prirast 2019'!D210</f>
        <v>0</v>
      </c>
      <c r="E210">
        <f>'[2]Skupaj prirast 2019'!H210</f>
        <v>83</v>
      </c>
      <c r="F210">
        <f>'[2]Skupaj prirast 2019'!K210</f>
        <v>0</v>
      </c>
      <c r="G210">
        <f>'[2]Skupaj prirast 2019'!L210</f>
        <v>0</v>
      </c>
      <c r="H210" t="e">
        <f>'[2]Skupaj prirast 2019'!M210</f>
        <v>#DIV/0!</v>
      </c>
      <c r="I210">
        <f>'[2]Skupaj prirast 2019'!N210</f>
        <v>0</v>
      </c>
      <c r="J210">
        <f>'[2]Skupaj prirast 2019'!O210</f>
        <v>0</v>
      </c>
      <c r="L210" t="str">
        <f t="shared" si="3"/>
        <v>0</v>
      </c>
    </row>
    <row r="211" spans="1:12" x14ac:dyDescent="0.25">
      <c r="A211" t="s">
        <v>7</v>
      </c>
      <c r="B211">
        <f>'[2]Skupaj prirast 2019'!A211</f>
        <v>0</v>
      </c>
      <c r="C211">
        <f>'[2]Skupaj prirast 2019'!C211</f>
        <v>3</v>
      </c>
      <c r="D211">
        <f>'[2]Skupaj prirast 2019'!D211</f>
        <v>0</v>
      </c>
      <c r="E211">
        <f>'[2]Skupaj prirast 2019'!H211</f>
        <v>79</v>
      </c>
      <c r="F211">
        <f>'[2]Skupaj prirast 2019'!K211</f>
        <v>512</v>
      </c>
      <c r="G211">
        <f>'[2]Skupaj prirast 2019'!L211</f>
        <v>60</v>
      </c>
      <c r="H211">
        <f>'[2]Skupaj prirast 2019'!M211</f>
        <v>8.5333333333333332</v>
      </c>
      <c r="I211">
        <f>'[2]Skupaj prirast 2019'!N211</f>
        <v>14</v>
      </c>
      <c r="J211">
        <f>'[2]Skupaj prirast 2019'!O211</f>
        <v>23</v>
      </c>
      <c r="L211" t="str">
        <f t="shared" si="3"/>
        <v>1</v>
      </c>
    </row>
    <row r="212" spans="1:12" x14ac:dyDescent="0.25">
      <c r="A212" t="s">
        <v>7</v>
      </c>
      <c r="B212">
        <f>'[2]Skupaj prirast 2019'!A212</f>
        <v>0</v>
      </c>
      <c r="C212">
        <f>'[2]Skupaj prirast 2019'!C212</f>
        <v>4</v>
      </c>
      <c r="D212">
        <f>'[2]Skupaj prirast 2019'!D212</f>
        <v>0</v>
      </c>
      <c r="E212">
        <f>'[2]Skupaj prirast 2019'!H212</f>
        <v>88</v>
      </c>
      <c r="F212">
        <f>'[2]Skupaj prirast 2019'!K212</f>
        <v>567</v>
      </c>
      <c r="G212">
        <f>'[2]Skupaj prirast 2019'!L212</f>
        <v>65</v>
      </c>
      <c r="H212">
        <f>'[2]Skupaj prirast 2019'!M212</f>
        <v>8.7230769230769223</v>
      </c>
      <c r="I212">
        <f>'[2]Skupaj prirast 2019'!N212</f>
        <v>17</v>
      </c>
      <c r="J212">
        <f>'[2]Skupaj prirast 2019'!O212</f>
        <v>28</v>
      </c>
      <c r="L212" t="str">
        <f t="shared" si="3"/>
        <v>1</v>
      </c>
    </row>
    <row r="213" spans="1:12" x14ac:dyDescent="0.25">
      <c r="A213" t="s">
        <v>7</v>
      </c>
      <c r="B213">
        <f>'[2]Skupaj prirast 2019'!A213</f>
        <v>0</v>
      </c>
      <c r="C213">
        <f>'[2]Skupaj prirast 2019'!C213</f>
        <v>5</v>
      </c>
      <c r="D213">
        <f>'[2]Skupaj prirast 2019'!D213</f>
        <v>0</v>
      </c>
      <c r="E213">
        <f>'[2]Skupaj prirast 2019'!H213</f>
        <v>89</v>
      </c>
      <c r="F213">
        <f>'[2]Skupaj prirast 2019'!K213</f>
        <v>469</v>
      </c>
      <c r="G213">
        <f>'[2]Skupaj prirast 2019'!L213</f>
        <v>57</v>
      </c>
      <c r="H213">
        <f>'[2]Skupaj prirast 2019'!M213</f>
        <v>8.2280701754385959</v>
      </c>
      <c r="I213">
        <f>'[2]Skupaj prirast 2019'!N213</f>
        <v>11</v>
      </c>
      <c r="J213">
        <f>'[2]Skupaj prirast 2019'!O213</f>
        <v>26</v>
      </c>
      <c r="L213" t="str">
        <f t="shared" si="3"/>
        <v>1</v>
      </c>
    </row>
    <row r="214" spans="1:12" x14ac:dyDescent="0.25">
      <c r="A214" t="s">
        <v>7</v>
      </c>
      <c r="B214">
        <f>'[2]Skupaj prirast 2019'!A214</f>
        <v>0</v>
      </c>
      <c r="C214">
        <f>'[2]Skupaj prirast 2019'!C214</f>
        <v>6</v>
      </c>
      <c r="D214">
        <f>'[2]Skupaj prirast 2019'!D214</f>
        <v>0</v>
      </c>
      <c r="E214">
        <f>'[2]Skupaj prirast 2019'!H214</f>
        <v>83</v>
      </c>
      <c r="F214">
        <f>'[2]Skupaj prirast 2019'!K214</f>
        <v>0</v>
      </c>
      <c r="G214">
        <f>'[2]Skupaj prirast 2019'!L214</f>
        <v>0</v>
      </c>
      <c r="H214" t="e">
        <f>'[2]Skupaj prirast 2019'!M214</f>
        <v>#DIV/0!</v>
      </c>
      <c r="I214">
        <f>'[2]Skupaj prirast 2019'!N214</f>
        <v>0</v>
      </c>
      <c r="J214">
        <f>'[2]Skupaj prirast 2019'!O214</f>
        <v>0</v>
      </c>
      <c r="L214" t="str">
        <f t="shared" si="3"/>
        <v>0</v>
      </c>
    </row>
    <row r="215" spans="1:12" x14ac:dyDescent="0.25">
      <c r="A215" t="s">
        <v>7</v>
      </c>
      <c r="B215">
        <f>'[2]Skupaj prirast 2019'!A215</f>
        <v>0</v>
      </c>
      <c r="C215">
        <f>'[2]Skupaj prirast 2019'!C215</f>
        <v>7</v>
      </c>
      <c r="D215">
        <f>'[2]Skupaj prirast 2019'!D215</f>
        <v>0</v>
      </c>
      <c r="E215">
        <f>'[2]Skupaj prirast 2019'!H215</f>
        <v>82</v>
      </c>
      <c r="F215">
        <f>'[2]Skupaj prirast 2019'!K215</f>
        <v>0</v>
      </c>
      <c r="G215">
        <f>'[2]Skupaj prirast 2019'!L215</f>
        <v>0</v>
      </c>
      <c r="H215" t="e">
        <f>'[2]Skupaj prirast 2019'!M215</f>
        <v>#DIV/0!</v>
      </c>
      <c r="I215">
        <f>'[2]Skupaj prirast 2019'!N215</f>
        <v>0</v>
      </c>
      <c r="J215">
        <f>'[2]Skupaj prirast 2019'!O215</f>
        <v>0</v>
      </c>
      <c r="L215" t="str">
        <f t="shared" si="3"/>
        <v>0</v>
      </c>
    </row>
    <row r="216" spans="1:12" x14ac:dyDescent="0.25">
      <c r="A216" t="s">
        <v>7</v>
      </c>
      <c r="B216">
        <f>'[2]Skupaj prirast 2019'!A216</f>
        <v>0</v>
      </c>
      <c r="C216">
        <f>'[2]Skupaj prirast 2019'!C216</f>
        <v>8</v>
      </c>
      <c r="D216">
        <f>'[2]Skupaj prirast 2019'!D216</f>
        <v>0</v>
      </c>
      <c r="E216">
        <f>'[2]Skupaj prirast 2019'!H216</f>
        <v>75</v>
      </c>
      <c r="F216">
        <f>'[2]Skupaj prirast 2019'!K216</f>
        <v>0</v>
      </c>
      <c r="G216">
        <f>'[2]Skupaj prirast 2019'!L216</f>
        <v>0</v>
      </c>
      <c r="H216" t="e">
        <f>'[2]Skupaj prirast 2019'!M216</f>
        <v>#DIV/0!</v>
      </c>
      <c r="I216">
        <f>'[2]Skupaj prirast 2019'!N216</f>
        <v>0</v>
      </c>
      <c r="J216">
        <f>'[2]Skupaj prirast 2019'!O216</f>
        <v>0</v>
      </c>
      <c r="L216" t="str">
        <f t="shared" si="3"/>
        <v>0</v>
      </c>
    </row>
    <row r="217" spans="1:12" x14ac:dyDescent="0.25">
      <c r="A217" t="s">
        <v>7</v>
      </c>
      <c r="B217">
        <f>'[2]Skupaj prirast 2019'!A217</f>
        <v>0</v>
      </c>
      <c r="C217">
        <f>'[2]Skupaj prirast 2019'!C217</f>
        <v>9</v>
      </c>
      <c r="D217">
        <f>'[2]Skupaj prirast 2019'!D217</f>
        <v>0</v>
      </c>
      <c r="E217">
        <f>'[2]Skupaj prirast 2019'!H217</f>
        <v>80</v>
      </c>
      <c r="F217">
        <f>'[2]Skupaj prirast 2019'!K217</f>
        <v>0</v>
      </c>
      <c r="G217">
        <f>'[2]Skupaj prirast 2019'!L217</f>
        <v>0</v>
      </c>
      <c r="H217" t="e">
        <f>'[2]Skupaj prirast 2019'!M217</f>
        <v>#DIV/0!</v>
      </c>
      <c r="I217">
        <f>'[2]Skupaj prirast 2019'!N217</f>
        <v>0</v>
      </c>
      <c r="J217">
        <f>'[2]Skupaj prirast 2019'!O217</f>
        <v>0</v>
      </c>
      <c r="L217" t="str">
        <f t="shared" si="3"/>
        <v>0</v>
      </c>
    </row>
    <row r="218" spans="1:12" x14ac:dyDescent="0.25">
      <c r="A218" t="s">
        <v>7</v>
      </c>
      <c r="B218">
        <f>'[2]Skupaj prirast 2019'!A218</f>
        <v>0</v>
      </c>
      <c r="C218">
        <f>'[2]Skupaj prirast 2019'!C218</f>
        <v>10</v>
      </c>
      <c r="D218">
        <f>'[2]Skupaj prirast 2019'!D218</f>
        <v>0</v>
      </c>
      <c r="E218">
        <f>'[2]Skupaj prirast 2019'!H218</f>
        <v>74</v>
      </c>
      <c r="F218">
        <f>'[2]Skupaj prirast 2019'!K218</f>
        <v>0</v>
      </c>
      <c r="G218">
        <f>'[2]Skupaj prirast 2019'!L218</f>
        <v>0</v>
      </c>
      <c r="H218" t="e">
        <f>'[2]Skupaj prirast 2019'!M218</f>
        <v>#DIV/0!</v>
      </c>
      <c r="I218">
        <f>'[2]Skupaj prirast 2019'!N218</f>
        <v>0</v>
      </c>
      <c r="J218">
        <f>'[2]Skupaj prirast 2019'!O218</f>
        <v>0</v>
      </c>
      <c r="L218" t="str">
        <f t="shared" si="3"/>
        <v>0</v>
      </c>
    </row>
    <row r="219" spans="1:12" x14ac:dyDescent="0.25">
      <c r="A219" t="s">
        <v>7</v>
      </c>
      <c r="B219">
        <f>'[2]Skupaj prirast 2019'!A219</f>
        <v>0</v>
      </c>
      <c r="C219">
        <f>'[2]Skupaj prirast 2019'!C219</f>
        <v>11</v>
      </c>
      <c r="D219">
        <f>'[2]Skupaj prirast 2019'!D219</f>
        <v>1</v>
      </c>
      <c r="E219">
        <f>'[2]Skupaj prirast 2019'!H219</f>
        <v>80</v>
      </c>
      <c r="F219">
        <f>'[2]Skupaj prirast 2019'!K219</f>
        <v>0</v>
      </c>
      <c r="G219">
        <f>'[2]Skupaj prirast 2019'!L219</f>
        <v>0</v>
      </c>
      <c r="H219" t="e">
        <f>'[2]Skupaj prirast 2019'!M219</f>
        <v>#DIV/0!</v>
      </c>
      <c r="I219">
        <f>'[2]Skupaj prirast 2019'!N219</f>
        <v>0</v>
      </c>
      <c r="J219">
        <f>'[2]Skupaj prirast 2019'!O219</f>
        <v>0</v>
      </c>
      <c r="L219" t="str">
        <f t="shared" si="3"/>
        <v>0</v>
      </c>
    </row>
    <row r="220" spans="1:12" x14ac:dyDescent="0.25">
      <c r="A220" t="s">
        <v>7</v>
      </c>
      <c r="B220">
        <f>'[2]Skupaj prirast 2019'!A220</f>
        <v>0</v>
      </c>
      <c r="C220">
        <f>'[2]Skupaj prirast 2019'!C220</f>
        <v>12</v>
      </c>
      <c r="D220">
        <f>'[2]Skupaj prirast 2019'!D220</f>
        <v>1</v>
      </c>
      <c r="E220">
        <f>'[2]Skupaj prirast 2019'!H220</f>
        <v>64</v>
      </c>
      <c r="F220">
        <f>'[2]Skupaj prirast 2019'!K220</f>
        <v>0</v>
      </c>
      <c r="G220">
        <f>'[2]Skupaj prirast 2019'!L220</f>
        <v>0</v>
      </c>
      <c r="H220" t="e">
        <f>'[2]Skupaj prirast 2019'!M220</f>
        <v>#DIV/0!</v>
      </c>
      <c r="I220">
        <f>'[2]Skupaj prirast 2019'!N220</f>
        <v>0</v>
      </c>
      <c r="J220">
        <f>'[2]Skupaj prirast 2019'!O220</f>
        <v>0</v>
      </c>
      <c r="L220" t="str">
        <f t="shared" si="3"/>
        <v>0</v>
      </c>
    </row>
    <row r="221" spans="1:12" x14ac:dyDescent="0.25">
      <c r="A221" t="s">
        <v>7</v>
      </c>
      <c r="B221">
        <f>'[2]Skupaj prirast 2019'!A221</f>
        <v>23</v>
      </c>
      <c r="C221">
        <f>'[2]Skupaj prirast 2019'!C221</f>
        <v>1</v>
      </c>
      <c r="D221">
        <f>'[2]Skupaj prirast 2019'!D221</f>
        <v>1</v>
      </c>
      <c r="E221">
        <f>'[2]Skupaj prirast 2019'!H221</f>
        <v>69</v>
      </c>
      <c r="F221">
        <f>'[2]Skupaj prirast 2019'!K221</f>
        <v>0</v>
      </c>
      <c r="G221">
        <f>'[2]Skupaj prirast 2019'!L221</f>
        <v>0</v>
      </c>
      <c r="H221" t="e">
        <f>'[2]Skupaj prirast 2019'!M221</f>
        <v>#DIV/0!</v>
      </c>
      <c r="I221">
        <f>'[2]Skupaj prirast 2019'!N221</f>
        <v>0</v>
      </c>
      <c r="J221">
        <f>'[2]Skupaj prirast 2019'!O221</f>
        <v>0</v>
      </c>
      <c r="L221" t="str">
        <f t="shared" si="3"/>
        <v>0</v>
      </c>
    </row>
    <row r="222" spans="1:12" x14ac:dyDescent="0.25">
      <c r="A222" t="s">
        <v>7</v>
      </c>
      <c r="B222">
        <f>'[2]Skupaj prirast 2019'!A222</f>
        <v>0</v>
      </c>
      <c r="C222">
        <f>'[2]Skupaj prirast 2019'!C222</f>
        <v>2</v>
      </c>
      <c r="D222">
        <f>'[2]Skupaj prirast 2019'!D222</f>
        <v>0</v>
      </c>
      <c r="E222">
        <f>'[2]Skupaj prirast 2019'!H222</f>
        <v>75</v>
      </c>
      <c r="F222">
        <f>'[2]Skupaj prirast 2019'!K222</f>
        <v>0</v>
      </c>
      <c r="G222">
        <f>'[2]Skupaj prirast 2019'!L222</f>
        <v>0</v>
      </c>
      <c r="H222" t="e">
        <f>'[2]Skupaj prirast 2019'!M222</f>
        <v>#DIV/0!</v>
      </c>
      <c r="I222">
        <f>'[2]Skupaj prirast 2019'!N222</f>
        <v>0</v>
      </c>
      <c r="J222">
        <f>'[2]Skupaj prirast 2019'!O222</f>
        <v>0</v>
      </c>
      <c r="L222" t="str">
        <f t="shared" si="3"/>
        <v>0</v>
      </c>
    </row>
    <row r="223" spans="1:12" x14ac:dyDescent="0.25">
      <c r="A223" t="s">
        <v>7</v>
      </c>
      <c r="B223">
        <f>'[2]Skupaj prirast 2019'!A223</f>
        <v>0</v>
      </c>
      <c r="C223">
        <f>'[2]Skupaj prirast 2019'!C223</f>
        <v>3</v>
      </c>
      <c r="D223">
        <f>'[2]Skupaj prirast 2019'!D223</f>
        <v>0</v>
      </c>
      <c r="E223">
        <f>'[2]Skupaj prirast 2019'!H223</f>
        <v>70</v>
      </c>
      <c r="F223">
        <f>'[2]Skupaj prirast 2019'!K223</f>
        <v>190</v>
      </c>
      <c r="G223">
        <f>'[2]Skupaj prirast 2019'!L223</f>
        <v>36</v>
      </c>
      <c r="H223">
        <f>'[2]Skupaj prirast 2019'!M223</f>
        <v>5.2777777777777777</v>
      </c>
      <c r="I223">
        <f>'[2]Skupaj prirast 2019'!N223</f>
        <v>2</v>
      </c>
      <c r="J223">
        <f>'[2]Skupaj prirast 2019'!O223</f>
        <v>7</v>
      </c>
      <c r="L223" t="str">
        <f t="shared" si="3"/>
        <v>1</v>
      </c>
    </row>
    <row r="224" spans="1:12" x14ac:dyDescent="0.25">
      <c r="A224" t="s">
        <v>7</v>
      </c>
      <c r="B224">
        <f>'[2]Skupaj prirast 2019'!A224</f>
        <v>0</v>
      </c>
      <c r="C224">
        <f>'[2]Skupaj prirast 2019'!C224</f>
        <v>4</v>
      </c>
      <c r="D224">
        <f>'[2]Skupaj prirast 2019'!D224</f>
        <v>0</v>
      </c>
      <c r="E224">
        <f>'[2]Skupaj prirast 2019'!H224</f>
        <v>75</v>
      </c>
      <c r="F224">
        <f>'[2]Skupaj prirast 2019'!K224</f>
        <v>146</v>
      </c>
      <c r="G224">
        <f>'[2]Skupaj prirast 2019'!L224</f>
        <v>32</v>
      </c>
      <c r="H224">
        <f>'[2]Skupaj prirast 2019'!M224</f>
        <v>4.5625</v>
      </c>
      <c r="I224">
        <f>'[2]Skupaj prirast 2019'!N224</f>
        <v>1</v>
      </c>
      <c r="J224">
        <f>'[2]Skupaj prirast 2019'!O224</f>
        <v>12</v>
      </c>
      <c r="L224" t="str">
        <f t="shared" si="3"/>
        <v>1</v>
      </c>
    </row>
    <row r="225" spans="1:12" x14ac:dyDescent="0.25">
      <c r="A225" t="s">
        <v>7</v>
      </c>
      <c r="B225">
        <f>'[2]Skupaj prirast 2019'!A225</f>
        <v>0</v>
      </c>
      <c r="C225">
        <f>'[2]Skupaj prirast 2019'!C225</f>
        <v>5</v>
      </c>
      <c r="D225">
        <f>'[2]Skupaj prirast 2019'!D225</f>
        <v>0</v>
      </c>
      <c r="E225">
        <f>'[2]Skupaj prirast 2019'!H225</f>
        <v>70</v>
      </c>
      <c r="F225">
        <f>'[2]Skupaj prirast 2019'!K225</f>
        <v>346</v>
      </c>
      <c r="G225">
        <f>'[2]Skupaj prirast 2019'!L225</f>
        <v>47</v>
      </c>
      <c r="H225">
        <f>'[2]Skupaj prirast 2019'!M225</f>
        <v>7.3617021276595747</v>
      </c>
      <c r="I225">
        <f>'[2]Skupaj prirast 2019'!N225</f>
        <v>10</v>
      </c>
      <c r="J225">
        <f>'[2]Skupaj prirast 2019'!O225</f>
        <v>26</v>
      </c>
      <c r="L225" t="str">
        <f t="shared" si="3"/>
        <v>1</v>
      </c>
    </row>
    <row r="226" spans="1:12" x14ac:dyDescent="0.25">
      <c r="A226" t="s">
        <v>7</v>
      </c>
      <c r="B226">
        <f>'[2]Skupaj prirast 2019'!A226</f>
        <v>0</v>
      </c>
      <c r="C226">
        <f>'[2]Skupaj prirast 2019'!C226</f>
        <v>6</v>
      </c>
      <c r="D226">
        <f>'[2]Skupaj prirast 2019'!D226</f>
        <v>0</v>
      </c>
      <c r="E226">
        <f>'[2]Skupaj prirast 2019'!H226</f>
        <v>73</v>
      </c>
      <c r="F226">
        <f>'[2]Skupaj prirast 2019'!K226</f>
        <v>0</v>
      </c>
      <c r="G226">
        <f>'[2]Skupaj prirast 2019'!L226</f>
        <v>0</v>
      </c>
      <c r="H226" t="e">
        <f>'[2]Skupaj prirast 2019'!M226</f>
        <v>#DIV/0!</v>
      </c>
      <c r="I226">
        <f>'[2]Skupaj prirast 2019'!N226</f>
        <v>0</v>
      </c>
      <c r="J226">
        <f>'[2]Skupaj prirast 2019'!O226</f>
        <v>0</v>
      </c>
      <c r="L226" t="str">
        <f t="shared" si="3"/>
        <v>0</v>
      </c>
    </row>
    <row r="227" spans="1:12" x14ac:dyDescent="0.25">
      <c r="A227" t="s">
        <v>7</v>
      </c>
      <c r="B227">
        <f>'[2]Skupaj prirast 2019'!A227</f>
        <v>0</v>
      </c>
      <c r="C227">
        <f>'[2]Skupaj prirast 2019'!C227</f>
        <v>7</v>
      </c>
      <c r="D227">
        <f>'[2]Skupaj prirast 2019'!D227</f>
        <v>0</v>
      </c>
      <c r="E227">
        <f>'[2]Skupaj prirast 2019'!H227</f>
        <v>79</v>
      </c>
      <c r="F227">
        <f>'[2]Skupaj prirast 2019'!K227</f>
        <v>0</v>
      </c>
      <c r="G227">
        <f>'[2]Skupaj prirast 2019'!L227</f>
        <v>0</v>
      </c>
      <c r="H227" t="e">
        <f>'[2]Skupaj prirast 2019'!M227</f>
        <v>#DIV/0!</v>
      </c>
      <c r="I227">
        <f>'[2]Skupaj prirast 2019'!N227</f>
        <v>0</v>
      </c>
      <c r="J227">
        <f>'[2]Skupaj prirast 2019'!O227</f>
        <v>0</v>
      </c>
      <c r="L227" t="str">
        <f t="shared" si="3"/>
        <v>0</v>
      </c>
    </row>
    <row r="228" spans="1:12" x14ac:dyDescent="0.25">
      <c r="A228" t="s">
        <v>7</v>
      </c>
      <c r="B228">
        <f>'[2]Skupaj prirast 2019'!A228</f>
        <v>0</v>
      </c>
      <c r="C228">
        <f>'[2]Skupaj prirast 2019'!C228</f>
        <v>8</v>
      </c>
      <c r="D228">
        <f>'[2]Skupaj prirast 2019'!D228</f>
        <v>0</v>
      </c>
      <c r="E228">
        <f>'[2]Skupaj prirast 2019'!H228</f>
        <v>74</v>
      </c>
      <c r="F228">
        <f>'[2]Skupaj prirast 2019'!K228</f>
        <v>0</v>
      </c>
      <c r="G228">
        <f>'[2]Skupaj prirast 2019'!L228</f>
        <v>0</v>
      </c>
      <c r="H228" t="e">
        <f>'[2]Skupaj prirast 2019'!M228</f>
        <v>#DIV/0!</v>
      </c>
      <c r="I228">
        <f>'[2]Skupaj prirast 2019'!N228</f>
        <v>0</v>
      </c>
      <c r="J228">
        <f>'[2]Skupaj prirast 2019'!O228</f>
        <v>0</v>
      </c>
      <c r="L228" t="str">
        <f t="shared" si="3"/>
        <v>0</v>
      </c>
    </row>
    <row r="229" spans="1:12" x14ac:dyDescent="0.25">
      <c r="A229" t="s">
        <v>7</v>
      </c>
      <c r="B229">
        <f>'[2]Skupaj prirast 2019'!A229</f>
        <v>0</v>
      </c>
      <c r="C229">
        <f>'[2]Skupaj prirast 2019'!C229</f>
        <v>9</v>
      </c>
      <c r="D229">
        <f>'[2]Skupaj prirast 2019'!D229</f>
        <v>0</v>
      </c>
      <c r="E229">
        <f>'[2]Skupaj prirast 2019'!H229</f>
        <v>87</v>
      </c>
      <c r="F229">
        <f>'[2]Skupaj prirast 2019'!K229</f>
        <v>0</v>
      </c>
      <c r="G229">
        <f>'[2]Skupaj prirast 2019'!L229</f>
        <v>0</v>
      </c>
      <c r="H229" t="e">
        <f>'[2]Skupaj prirast 2019'!M229</f>
        <v>#DIV/0!</v>
      </c>
      <c r="I229">
        <f>'[2]Skupaj prirast 2019'!N229</f>
        <v>0</v>
      </c>
      <c r="J229">
        <f>'[2]Skupaj prirast 2019'!O229</f>
        <v>0</v>
      </c>
      <c r="L229" t="str">
        <f t="shared" si="3"/>
        <v>0</v>
      </c>
    </row>
    <row r="230" spans="1:12" x14ac:dyDescent="0.25">
      <c r="A230" t="s">
        <v>7</v>
      </c>
      <c r="B230">
        <f>'[2]Skupaj prirast 2019'!A230</f>
        <v>0</v>
      </c>
      <c r="C230">
        <f>'[2]Skupaj prirast 2019'!C230</f>
        <v>10</v>
      </c>
      <c r="D230">
        <f>'[2]Skupaj prirast 2019'!D230</f>
        <v>0</v>
      </c>
      <c r="E230">
        <f>'[2]Skupaj prirast 2019'!H230</f>
        <v>70</v>
      </c>
      <c r="F230">
        <f>'[2]Skupaj prirast 2019'!K230</f>
        <v>0</v>
      </c>
      <c r="G230">
        <f>'[2]Skupaj prirast 2019'!L230</f>
        <v>0</v>
      </c>
      <c r="H230" t="e">
        <f>'[2]Skupaj prirast 2019'!M230</f>
        <v>#DIV/0!</v>
      </c>
      <c r="I230">
        <f>'[2]Skupaj prirast 2019'!N230</f>
        <v>0</v>
      </c>
      <c r="J230">
        <f>'[2]Skupaj prirast 2019'!O230</f>
        <v>0</v>
      </c>
      <c r="L230" t="str">
        <f t="shared" si="3"/>
        <v>0</v>
      </c>
    </row>
    <row r="231" spans="1:12" x14ac:dyDescent="0.25">
      <c r="A231" t="s">
        <v>7</v>
      </c>
      <c r="B231">
        <f>'[2]Skupaj prirast 2019'!A231</f>
        <v>0</v>
      </c>
      <c r="C231">
        <f>'[2]Skupaj prirast 2019'!C231</f>
        <v>11</v>
      </c>
      <c r="D231">
        <f>'[2]Skupaj prirast 2019'!D231</f>
        <v>0</v>
      </c>
      <c r="E231">
        <f>'[2]Skupaj prirast 2019'!H231</f>
        <v>75</v>
      </c>
      <c r="F231">
        <f>'[2]Skupaj prirast 2019'!K231</f>
        <v>0</v>
      </c>
      <c r="G231">
        <f>'[2]Skupaj prirast 2019'!L231</f>
        <v>0</v>
      </c>
      <c r="H231" t="e">
        <f>'[2]Skupaj prirast 2019'!M231</f>
        <v>#DIV/0!</v>
      </c>
      <c r="I231">
        <f>'[2]Skupaj prirast 2019'!N231</f>
        <v>0</v>
      </c>
      <c r="J231">
        <f>'[2]Skupaj prirast 2019'!O231</f>
        <v>0</v>
      </c>
      <c r="L231" t="str">
        <f t="shared" si="3"/>
        <v>0</v>
      </c>
    </row>
    <row r="232" spans="1:12" x14ac:dyDescent="0.25">
      <c r="A232" t="s">
        <v>7</v>
      </c>
      <c r="B232">
        <f>'[2]Skupaj prirast 2019'!A232</f>
        <v>0</v>
      </c>
      <c r="C232">
        <f>'[2]Skupaj prirast 2019'!C232</f>
        <v>12</v>
      </c>
      <c r="D232">
        <f>'[2]Skupaj prirast 2019'!D232</f>
        <v>0</v>
      </c>
      <c r="E232">
        <f>'[2]Skupaj prirast 2019'!H232</f>
        <v>72</v>
      </c>
      <c r="F232">
        <f>'[2]Skupaj prirast 2019'!K232</f>
        <v>0</v>
      </c>
      <c r="G232">
        <f>'[2]Skupaj prirast 2019'!L232</f>
        <v>0</v>
      </c>
      <c r="H232" t="e">
        <f>'[2]Skupaj prirast 2019'!M232</f>
        <v>#DIV/0!</v>
      </c>
      <c r="I232">
        <f>'[2]Skupaj prirast 2019'!N232</f>
        <v>0</v>
      </c>
      <c r="J232">
        <f>'[2]Skupaj prirast 2019'!O232</f>
        <v>0</v>
      </c>
      <c r="L232" t="str">
        <f t="shared" si="3"/>
        <v>0</v>
      </c>
    </row>
    <row r="233" spans="1:12" x14ac:dyDescent="0.25">
      <c r="A233" t="s">
        <v>7</v>
      </c>
      <c r="B233">
        <f>'[2]Skupaj prirast 2019'!A233</f>
        <v>24</v>
      </c>
      <c r="C233">
        <f>'[2]Skupaj prirast 2019'!C233</f>
        <v>1</v>
      </c>
      <c r="D233">
        <f>'[2]Skupaj prirast 2019'!D233</f>
        <v>0</v>
      </c>
      <c r="E233">
        <f>'[2]Skupaj prirast 2019'!H233</f>
        <v>83</v>
      </c>
      <c r="F233">
        <f>'[2]Skupaj prirast 2019'!K233</f>
        <v>0</v>
      </c>
      <c r="G233">
        <f>'[2]Skupaj prirast 2019'!L233</f>
        <v>0</v>
      </c>
      <c r="H233" t="e">
        <f>'[2]Skupaj prirast 2019'!M233</f>
        <v>#DIV/0!</v>
      </c>
      <c r="I233">
        <f>'[2]Skupaj prirast 2019'!N233</f>
        <v>0</v>
      </c>
      <c r="J233">
        <f>'[2]Skupaj prirast 2019'!O233</f>
        <v>0</v>
      </c>
      <c r="L233" t="str">
        <f t="shared" si="3"/>
        <v>0</v>
      </c>
    </row>
    <row r="234" spans="1:12" x14ac:dyDescent="0.25">
      <c r="A234" t="s">
        <v>7</v>
      </c>
      <c r="B234">
        <f>'[2]Skupaj prirast 2019'!A234</f>
        <v>0</v>
      </c>
      <c r="C234">
        <f>'[2]Skupaj prirast 2019'!C234</f>
        <v>2</v>
      </c>
      <c r="D234">
        <f>'[2]Skupaj prirast 2019'!D234</f>
        <v>0</v>
      </c>
      <c r="E234">
        <f>'[2]Skupaj prirast 2019'!H234</f>
        <v>79</v>
      </c>
      <c r="F234">
        <f>'[2]Skupaj prirast 2019'!K234</f>
        <v>0</v>
      </c>
      <c r="G234">
        <f>'[2]Skupaj prirast 2019'!L234</f>
        <v>0</v>
      </c>
      <c r="H234" t="e">
        <f>'[2]Skupaj prirast 2019'!M234</f>
        <v>#DIV/0!</v>
      </c>
      <c r="I234">
        <f>'[2]Skupaj prirast 2019'!N234</f>
        <v>0</v>
      </c>
      <c r="J234">
        <f>'[2]Skupaj prirast 2019'!O234</f>
        <v>0</v>
      </c>
      <c r="L234" t="str">
        <f t="shared" si="3"/>
        <v>0</v>
      </c>
    </row>
    <row r="235" spans="1:12" x14ac:dyDescent="0.25">
      <c r="A235" t="s">
        <v>7</v>
      </c>
      <c r="B235">
        <f>'[2]Skupaj prirast 2019'!A235</f>
        <v>0</v>
      </c>
      <c r="C235">
        <f>'[2]Skupaj prirast 2019'!C235</f>
        <v>3</v>
      </c>
      <c r="D235">
        <f>'[2]Skupaj prirast 2019'!D235</f>
        <v>0</v>
      </c>
      <c r="E235">
        <f>'[2]Skupaj prirast 2019'!H235</f>
        <v>80</v>
      </c>
      <c r="F235">
        <f>'[2]Skupaj prirast 2019'!K235</f>
        <v>312</v>
      </c>
      <c r="G235">
        <f>'[2]Skupaj prirast 2019'!L235</f>
        <v>47</v>
      </c>
      <c r="H235">
        <f>'[2]Skupaj prirast 2019'!M235</f>
        <v>6.6382978723404253</v>
      </c>
      <c r="I235">
        <f>'[2]Skupaj prirast 2019'!N235</f>
        <v>8</v>
      </c>
      <c r="J235">
        <f>'[2]Skupaj prirast 2019'!O235</f>
        <v>23</v>
      </c>
      <c r="L235" t="str">
        <f t="shared" si="3"/>
        <v>1</v>
      </c>
    </row>
    <row r="236" spans="1:12" x14ac:dyDescent="0.25">
      <c r="A236" t="s">
        <v>7</v>
      </c>
      <c r="B236">
        <f>'[2]Skupaj prirast 2019'!A236</f>
        <v>0</v>
      </c>
      <c r="C236">
        <f>'[2]Skupaj prirast 2019'!C236</f>
        <v>4</v>
      </c>
      <c r="D236">
        <f>'[2]Skupaj prirast 2019'!D236</f>
        <v>0</v>
      </c>
      <c r="E236">
        <f>'[2]Skupaj prirast 2019'!H236</f>
        <v>86</v>
      </c>
      <c r="F236">
        <f>'[2]Skupaj prirast 2019'!K236</f>
        <v>382</v>
      </c>
      <c r="G236">
        <f>'[2]Skupaj prirast 2019'!L236</f>
        <v>52</v>
      </c>
      <c r="H236">
        <f>'[2]Skupaj prirast 2019'!M236</f>
        <v>7.3461538461538458</v>
      </c>
      <c r="I236">
        <f>'[2]Skupaj prirast 2019'!N236</f>
        <v>8</v>
      </c>
      <c r="J236">
        <f>'[2]Skupaj prirast 2019'!O236</f>
        <v>10</v>
      </c>
      <c r="L236" t="str">
        <f t="shared" si="3"/>
        <v>1</v>
      </c>
    </row>
    <row r="237" spans="1:12" x14ac:dyDescent="0.25">
      <c r="A237" t="s">
        <v>7</v>
      </c>
      <c r="B237">
        <f>'[2]Skupaj prirast 2019'!A237</f>
        <v>0</v>
      </c>
      <c r="C237">
        <f>'[2]Skupaj prirast 2019'!C237</f>
        <v>5</v>
      </c>
      <c r="D237">
        <f>'[2]Skupaj prirast 2019'!D237</f>
        <v>0</v>
      </c>
      <c r="E237">
        <f>'[2]Skupaj prirast 2019'!H237</f>
        <v>81</v>
      </c>
      <c r="F237">
        <f>'[2]Skupaj prirast 2019'!K237</f>
        <v>281</v>
      </c>
      <c r="G237">
        <f>'[2]Skupaj prirast 2019'!L237</f>
        <v>36</v>
      </c>
      <c r="H237">
        <f>'[2]Skupaj prirast 2019'!M237</f>
        <v>7.8055555555555554</v>
      </c>
      <c r="I237">
        <f>'[2]Skupaj prirast 2019'!N237</f>
        <v>8</v>
      </c>
      <c r="J237">
        <f>'[2]Skupaj prirast 2019'!O237</f>
        <v>12</v>
      </c>
      <c r="L237" t="str">
        <f t="shared" si="3"/>
        <v>1</v>
      </c>
    </row>
    <row r="238" spans="1:12" x14ac:dyDescent="0.25">
      <c r="A238" t="s">
        <v>7</v>
      </c>
      <c r="B238">
        <f>'[2]Skupaj prirast 2019'!A238</f>
        <v>0</v>
      </c>
      <c r="C238">
        <f>'[2]Skupaj prirast 2019'!C238</f>
        <v>6</v>
      </c>
      <c r="D238">
        <f>'[2]Skupaj prirast 2019'!D238</f>
        <v>0</v>
      </c>
      <c r="E238">
        <f>'[2]Skupaj prirast 2019'!H238</f>
        <v>82</v>
      </c>
      <c r="F238">
        <f>'[2]Skupaj prirast 2019'!K238</f>
        <v>0</v>
      </c>
      <c r="G238">
        <f>'[2]Skupaj prirast 2019'!L238</f>
        <v>0</v>
      </c>
      <c r="H238" t="e">
        <f>'[2]Skupaj prirast 2019'!M238</f>
        <v>#DIV/0!</v>
      </c>
      <c r="I238">
        <f>'[2]Skupaj prirast 2019'!N238</f>
        <v>0</v>
      </c>
      <c r="J238">
        <f>'[2]Skupaj prirast 2019'!O238</f>
        <v>0</v>
      </c>
      <c r="L238" t="str">
        <f t="shared" si="3"/>
        <v>0</v>
      </c>
    </row>
    <row r="239" spans="1:12" x14ac:dyDescent="0.25">
      <c r="A239" t="s">
        <v>7</v>
      </c>
      <c r="B239">
        <f>'[2]Skupaj prirast 2019'!A239</f>
        <v>0</v>
      </c>
      <c r="C239">
        <f>'[2]Skupaj prirast 2019'!C239</f>
        <v>7</v>
      </c>
      <c r="D239">
        <f>'[2]Skupaj prirast 2019'!D239</f>
        <v>0</v>
      </c>
      <c r="E239">
        <f>'[2]Skupaj prirast 2019'!H239</f>
        <v>89</v>
      </c>
      <c r="F239">
        <f>'[2]Skupaj prirast 2019'!K239</f>
        <v>0</v>
      </c>
      <c r="G239">
        <f>'[2]Skupaj prirast 2019'!L239</f>
        <v>0</v>
      </c>
      <c r="H239" t="e">
        <f>'[2]Skupaj prirast 2019'!M239</f>
        <v>#DIV/0!</v>
      </c>
      <c r="I239">
        <f>'[2]Skupaj prirast 2019'!N239</f>
        <v>0</v>
      </c>
      <c r="J239">
        <f>'[2]Skupaj prirast 2019'!O239</f>
        <v>0</v>
      </c>
      <c r="L239" t="str">
        <f t="shared" si="3"/>
        <v>0</v>
      </c>
    </row>
    <row r="240" spans="1:12" x14ac:dyDescent="0.25">
      <c r="A240" t="s">
        <v>7</v>
      </c>
      <c r="B240">
        <f>'[2]Skupaj prirast 2019'!A240</f>
        <v>0</v>
      </c>
      <c r="C240">
        <f>'[2]Skupaj prirast 2019'!C240</f>
        <v>8</v>
      </c>
      <c r="D240">
        <f>'[2]Skupaj prirast 2019'!D240</f>
        <v>0</v>
      </c>
      <c r="E240">
        <f>'[2]Skupaj prirast 2019'!H240</f>
        <v>88</v>
      </c>
      <c r="F240">
        <f>'[2]Skupaj prirast 2019'!K240</f>
        <v>0</v>
      </c>
      <c r="G240">
        <f>'[2]Skupaj prirast 2019'!L240</f>
        <v>0</v>
      </c>
      <c r="H240" t="e">
        <f>'[2]Skupaj prirast 2019'!M240</f>
        <v>#DIV/0!</v>
      </c>
      <c r="I240">
        <f>'[2]Skupaj prirast 2019'!N240</f>
        <v>0</v>
      </c>
      <c r="J240">
        <f>'[2]Skupaj prirast 2019'!O240</f>
        <v>0</v>
      </c>
      <c r="L240" t="str">
        <f t="shared" si="3"/>
        <v>0</v>
      </c>
    </row>
    <row r="241" spans="1:12" x14ac:dyDescent="0.25">
      <c r="A241" t="s">
        <v>7</v>
      </c>
      <c r="B241">
        <f>'[2]Skupaj prirast 2019'!A241</f>
        <v>0</v>
      </c>
      <c r="C241">
        <f>'[2]Skupaj prirast 2019'!C241</f>
        <v>9</v>
      </c>
      <c r="D241">
        <f>'[2]Skupaj prirast 2019'!D241</f>
        <v>0</v>
      </c>
      <c r="E241">
        <f>'[2]Skupaj prirast 2019'!H241</f>
        <v>79</v>
      </c>
      <c r="F241">
        <f>'[2]Skupaj prirast 2019'!K241</f>
        <v>0</v>
      </c>
      <c r="G241">
        <f>'[2]Skupaj prirast 2019'!L241</f>
        <v>0</v>
      </c>
      <c r="H241" t="e">
        <f>'[2]Skupaj prirast 2019'!M241</f>
        <v>#DIV/0!</v>
      </c>
      <c r="I241">
        <f>'[2]Skupaj prirast 2019'!N241</f>
        <v>0</v>
      </c>
      <c r="J241">
        <f>'[2]Skupaj prirast 2019'!O241</f>
        <v>0</v>
      </c>
      <c r="L241" t="str">
        <f t="shared" si="3"/>
        <v>0</v>
      </c>
    </row>
    <row r="242" spans="1:12" x14ac:dyDescent="0.25">
      <c r="A242" t="s">
        <v>7</v>
      </c>
      <c r="B242">
        <f>'[2]Skupaj prirast 2019'!A242</f>
        <v>0</v>
      </c>
      <c r="C242">
        <f>'[2]Skupaj prirast 2019'!C242</f>
        <v>10</v>
      </c>
      <c r="D242">
        <f>'[2]Skupaj prirast 2019'!D242</f>
        <v>0</v>
      </c>
      <c r="E242">
        <f>'[2]Skupaj prirast 2019'!H242</f>
        <v>80</v>
      </c>
      <c r="F242">
        <f>'[2]Skupaj prirast 2019'!K242</f>
        <v>0</v>
      </c>
      <c r="G242">
        <f>'[2]Skupaj prirast 2019'!L242</f>
        <v>0</v>
      </c>
      <c r="H242" t="e">
        <f>'[2]Skupaj prirast 2019'!M242</f>
        <v>#DIV/0!</v>
      </c>
      <c r="I242">
        <f>'[2]Skupaj prirast 2019'!N242</f>
        <v>0</v>
      </c>
      <c r="J242">
        <f>'[2]Skupaj prirast 2019'!O242</f>
        <v>0</v>
      </c>
      <c r="L242" t="str">
        <f t="shared" si="3"/>
        <v>0</v>
      </c>
    </row>
    <row r="243" spans="1:12" x14ac:dyDescent="0.25">
      <c r="A243" t="s">
        <v>7</v>
      </c>
      <c r="B243">
        <f>'[2]Skupaj prirast 2019'!A243</f>
        <v>0</v>
      </c>
      <c r="C243">
        <f>'[2]Skupaj prirast 2019'!C243</f>
        <v>11</v>
      </c>
      <c r="D243">
        <f>'[2]Skupaj prirast 2019'!D243</f>
        <v>0</v>
      </c>
      <c r="E243">
        <f>'[2]Skupaj prirast 2019'!H243</f>
        <v>83</v>
      </c>
      <c r="F243">
        <f>'[2]Skupaj prirast 2019'!K243</f>
        <v>0</v>
      </c>
      <c r="G243">
        <f>'[2]Skupaj prirast 2019'!L243</f>
        <v>0</v>
      </c>
      <c r="H243" t="e">
        <f>'[2]Skupaj prirast 2019'!M243</f>
        <v>#DIV/0!</v>
      </c>
      <c r="I243">
        <f>'[2]Skupaj prirast 2019'!N243</f>
        <v>0</v>
      </c>
      <c r="J243">
        <f>'[2]Skupaj prirast 2019'!O243</f>
        <v>0</v>
      </c>
      <c r="L243" t="str">
        <f t="shared" si="3"/>
        <v>0</v>
      </c>
    </row>
    <row r="244" spans="1:12" x14ac:dyDescent="0.25">
      <c r="A244" t="s">
        <v>7</v>
      </c>
      <c r="B244">
        <f>'[2]Skupaj prirast 2019'!A244</f>
        <v>0</v>
      </c>
      <c r="C244">
        <f>'[2]Skupaj prirast 2019'!C244</f>
        <v>12</v>
      </c>
      <c r="D244">
        <f>'[2]Skupaj prirast 2019'!D244</f>
        <v>0</v>
      </c>
      <c r="E244">
        <f>'[2]Skupaj prirast 2019'!H244</f>
        <v>79</v>
      </c>
      <c r="F244">
        <f>'[2]Skupaj prirast 2019'!K244</f>
        <v>0</v>
      </c>
      <c r="G244">
        <f>'[2]Skupaj prirast 2019'!L244</f>
        <v>0</v>
      </c>
      <c r="H244" t="e">
        <f>'[2]Skupaj prirast 2019'!M244</f>
        <v>#DIV/0!</v>
      </c>
      <c r="I244">
        <f>'[2]Skupaj prirast 2019'!N244</f>
        <v>0</v>
      </c>
      <c r="J244">
        <f>'[2]Skupaj prirast 2019'!O244</f>
        <v>0</v>
      </c>
      <c r="L244" t="str">
        <f t="shared" si="3"/>
        <v>0</v>
      </c>
    </row>
    <row r="245" spans="1:12" x14ac:dyDescent="0.25">
      <c r="A245" t="s">
        <v>7</v>
      </c>
      <c r="B245">
        <f>'[2]Skupaj prirast 2019'!A245</f>
        <v>25</v>
      </c>
      <c r="C245">
        <f>'[2]Skupaj prirast 2019'!C245</f>
        <v>1</v>
      </c>
      <c r="D245">
        <f>'[2]Skupaj prirast 2019'!D245</f>
        <v>0</v>
      </c>
      <c r="E245">
        <f>'[2]Skupaj prirast 2019'!H245</f>
        <v>79</v>
      </c>
      <c r="F245">
        <f>'[2]Skupaj prirast 2019'!K245</f>
        <v>0</v>
      </c>
      <c r="G245">
        <f>'[2]Skupaj prirast 2019'!L245</f>
        <v>0</v>
      </c>
      <c r="H245" t="e">
        <f>'[2]Skupaj prirast 2019'!M245</f>
        <v>#DIV/0!</v>
      </c>
      <c r="I245">
        <f>'[2]Skupaj prirast 2019'!N245</f>
        <v>0</v>
      </c>
      <c r="J245">
        <f>'[2]Skupaj prirast 2019'!O245</f>
        <v>0</v>
      </c>
      <c r="L245" t="str">
        <f t="shared" si="3"/>
        <v>0</v>
      </c>
    </row>
    <row r="246" spans="1:12" x14ac:dyDescent="0.25">
      <c r="A246" t="s">
        <v>7</v>
      </c>
      <c r="B246">
        <f>'[2]Skupaj prirast 2019'!A246</f>
        <v>0</v>
      </c>
      <c r="C246">
        <f>'[2]Skupaj prirast 2019'!C246</f>
        <v>2</v>
      </c>
      <c r="D246">
        <f>'[2]Skupaj prirast 2019'!D246</f>
        <v>0</v>
      </c>
      <c r="E246">
        <f>'[2]Skupaj prirast 2019'!H246</f>
        <v>71</v>
      </c>
      <c r="F246">
        <f>'[2]Skupaj prirast 2019'!K246</f>
        <v>0</v>
      </c>
      <c r="G246">
        <f>'[2]Skupaj prirast 2019'!L246</f>
        <v>0</v>
      </c>
      <c r="H246" t="e">
        <f>'[2]Skupaj prirast 2019'!M246</f>
        <v>#DIV/0!</v>
      </c>
      <c r="I246">
        <f>'[2]Skupaj prirast 2019'!N246</f>
        <v>0</v>
      </c>
      <c r="J246">
        <f>'[2]Skupaj prirast 2019'!O246</f>
        <v>0</v>
      </c>
      <c r="L246" t="str">
        <f t="shared" si="3"/>
        <v>0</v>
      </c>
    </row>
    <row r="247" spans="1:12" x14ac:dyDescent="0.25">
      <c r="A247" t="s">
        <v>7</v>
      </c>
      <c r="B247">
        <f>'[2]Skupaj prirast 2019'!A247</f>
        <v>0</v>
      </c>
      <c r="C247">
        <f>'[2]Skupaj prirast 2019'!C247</f>
        <v>3</v>
      </c>
      <c r="D247">
        <f>'[2]Skupaj prirast 2019'!D247</f>
        <v>1</v>
      </c>
      <c r="E247">
        <f>'[2]Skupaj prirast 2019'!H247</f>
        <v>75</v>
      </c>
      <c r="F247">
        <f>'[2]Skupaj prirast 2019'!K247</f>
        <v>250</v>
      </c>
      <c r="G247">
        <f>'[2]Skupaj prirast 2019'!L247</f>
        <v>44</v>
      </c>
      <c r="H247">
        <f>'[2]Skupaj prirast 2019'!M247</f>
        <v>5.6818181818181817</v>
      </c>
      <c r="I247">
        <f>'[2]Skupaj prirast 2019'!N247</f>
        <v>2</v>
      </c>
      <c r="J247">
        <f>'[2]Skupaj prirast 2019'!O247</f>
        <v>8</v>
      </c>
      <c r="L247" t="str">
        <f t="shared" si="3"/>
        <v>1</v>
      </c>
    </row>
    <row r="248" spans="1:12" x14ac:dyDescent="0.25">
      <c r="A248" t="s">
        <v>7</v>
      </c>
      <c r="B248">
        <f>'[2]Skupaj prirast 2019'!A248</f>
        <v>0</v>
      </c>
      <c r="C248">
        <f>'[2]Skupaj prirast 2019'!C248</f>
        <v>4</v>
      </c>
      <c r="D248">
        <f>'[2]Skupaj prirast 2019'!D248</f>
        <v>0</v>
      </c>
      <c r="E248">
        <f>'[2]Skupaj prirast 2019'!H248</f>
        <v>70</v>
      </c>
      <c r="F248">
        <f>'[2]Skupaj prirast 2019'!K248</f>
        <v>0</v>
      </c>
      <c r="G248">
        <f>'[2]Skupaj prirast 2019'!L248</f>
        <v>0</v>
      </c>
      <c r="H248" t="e">
        <f>'[2]Skupaj prirast 2019'!M248</f>
        <v>#DIV/0!</v>
      </c>
      <c r="I248">
        <f>'[2]Skupaj prirast 2019'!N248</f>
        <v>0</v>
      </c>
      <c r="J248">
        <f>'[2]Skupaj prirast 2019'!O248</f>
        <v>0</v>
      </c>
      <c r="L248" t="str">
        <f t="shared" si="3"/>
        <v>0</v>
      </c>
    </row>
    <row r="249" spans="1:12" x14ac:dyDescent="0.25">
      <c r="A249" t="s">
        <v>7</v>
      </c>
      <c r="B249">
        <f>'[2]Skupaj prirast 2019'!A249</f>
        <v>0</v>
      </c>
      <c r="C249">
        <f>'[2]Skupaj prirast 2019'!C249</f>
        <v>5</v>
      </c>
      <c r="D249">
        <f>'[2]Skupaj prirast 2019'!D249</f>
        <v>0</v>
      </c>
      <c r="E249">
        <f>'[2]Skupaj prirast 2019'!H249</f>
        <v>69</v>
      </c>
      <c r="F249">
        <f>'[2]Skupaj prirast 2019'!K249</f>
        <v>266</v>
      </c>
      <c r="G249">
        <f>'[2]Skupaj prirast 2019'!L249</f>
        <v>40</v>
      </c>
      <c r="H249">
        <f>'[2]Skupaj prirast 2019'!M249</f>
        <v>6.65</v>
      </c>
      <c r="I249">
        <f>'[2]Skupaj prirast 2019'!N249</f>
        <v>9</v>
      </c>
      <c r="J249">
        <f>'[2]Skupaj prirast 2019'!O249</f>
        <v>14</v>
      </c>
      <c r="L249" t="str">
        <f t="shared" si="3"/>
        <v>1</v>
      </c>
    </row>
    <row r="250" spans="1:12" x14ac:dyDescent="0.25">
      <c r="A250" t="s">
        <v>7</v>
      </c>
      <c r="B250">
        <f>'[2]Skupaj prirast 2019'!A250</f>
        <v>0</v>
      </c>
      <c r="C250">
        <f>'[2]Skupaj prirast 2019'!C250</f>
        <v>6</v>
      </c>
      <c r="D250">
        <f>'[2]Skupaj prirast 2019'!D250</f>
        <v>0</v>
      </c>
      <c r="E250">
        <f>'[2]Skupaj prirast 2019'!H250</f>
        <v>75</v>
      </c>
      <c r="F250">
        <f>'[2]Skupaj prirast 2019'!K250</f>
        <v>440</v>
      </c>
      <c r="G250">
        <f>'[2]Skupaj prirast 2019'!L250</f>
        <v>46</v>
      </c>
      <c r="H250">
        <f>'[2]Skupaj prirast 2019'!M250</f>
        <v>9.5652173913043477</v>
      </c>
      <c r="I250">
        <f>'[2]Skupaj prirast 2019'!N250</f>
        <v>12</v>
      </c>
      <c r="J250">
        <f>'[2]Skupaj prirast 2019'!O250</f>
        <v>13</v>
      </c>
      <c r="L250" t="str">
        <f t="shared" si="3"/>
        <v>1</v>
      </c>
    </row>
    <row r="251" spans="1:12" x14ac:dyDescent="0.25">
      <c r="A251" t="s">
        <v>7</v>
      </c>
      <c r="B251" t="str">
        <f>'[2]Skupaj prirast 2019'!A251</f>
        <v>LEVA VRSTA</v>
      </c>
      <c r="C251">
        <f>'[2]Skupaj prirast 2019'!C251</f>
        <v>7</v>
      </c>
      <c r="D251">
        <f>'[2]Skupaj prirast 2019'!D251</f>
        <v>1</v>
      </c>
      <c r="E251">
        <f>'[2]Skupaj prirast 2019'!H251</f>
        <v>68</v>
      </c>
      <c r="F251">
        <f>'[2]Skupaj prirast 2019'!K251</f>
        <v>0</v>
      </c>
      <c r="G251">
        <f>'[2]Skupaj prirast 2019'!L251</f>
        <v>0</v>
      </c>
      <c r="H251" t="e">
        <f>'[2]Skupaj prirast 2019'!M251</f>
        <v>#DIV/0!</v>
      </c>
      <c r="I251">
        <f>'[2]Skupaj prirast 2019'!N251</f>
        <v>0</v>
      </c>
      <c r="J251">
        <f>'[2]Skupaj prirast 2019'!O251</f>
        <v>0</v>
      </c>
      <c r="L251" t="str">
        <f t="shared" si="3"/>
        <v>0</v>
      </c>
    </row>
    <row r="252" spans="1:12" x14ac:dyDescent="0.25">
      <c r="A252" t="s">
        <v>7</v>
      </c>
      <c r="B252">
        <f>'[2]Skupaj prirast 2019'!A252</f>
        <v>0</v>
      </c>
      <c r="C252">
        <f>'[2]Skupaj prirast 2019'!C252</f>
        <v>8</v>
      </c>
      <c r="D252">
        <f>'[2]Skupaj prirast 2019'!D252</f>
        <v>0</v>
      </c>
      <c r="E252">
        <f>'[2]Skupaj prirast 2019'!H252</f>
        <v>80</v>
      </c>
      <c r="F252">
        <f>'[2]Skupaj prirast 2019'!K252</f>
        <v>0</v>
      </c>
      <c r="G252">
        <f>'[2]Skupaj prirast 2019'!L252</f>
        <v>0</v>
      </c>
      <c r="H252" t="e">
        <f>'[2]Skupaj prirast 2019'!M252</f>
        <v>#DIV/0!</v>
      </c>
      <c r="I252">
        <f>'[2]Skupaj prirast 2019'!N252</f>
        <v>0</v>
      </c>
      <c r="J252">
        <f>'[2]Skupaj prirast 2019'!O252</f>
        <v>0</v>
      </c>
      <c r="L252" t="str">
        <f t="shared" si="3"/>
        <v>0</v>
      </c>
    </row>
    <row r="253" spans="1:12" x14ac:dyDescent="0.25">
      <c r="A253" t="s">
        <v>7</v>
      </c>
      <c r="B253">
        <f>'[2]Skupaj prirast 2019'!A253</f>
        <v>0</v>
      </c>
      <c r="C253">
        <f>'[2]Skupaj prirast 2019'!C253</f>
        <v>9</v>
      </c>
      <c r="D253">
        <f>'[2]Skupaj prirast 2019'!D253</f>
        <v>0</v>
      </c>
      <c r="E253">
        <f>'[2]Skupaj prirast 2019'!H253</f>
        <v>75</v>
      </c>
      <c r="F253">
        <f>'[2]Skupaj prirast 2019'!K253</f>
        <v>0</v>
      </c>
      <c r="G253">
        <f>'[2]Skupaj prirast 2019'!L253</f>
        <v>0</v>
      </c>
      <c r="H253" t="e">
        <f>'[2]Skupaj prirast 2019'!M253</f>
        <v>#DIV/0!</v>
      </c>
      <c r="I253">
        <f>'[2]Skupaj prirast 2019'!N253</f>
        <v>0</v>
      </c>
      <c r="J253">
        <f>'[2]Skupaj prirast 2019'!O253</f>
        <v>0</v>
      </c>
      <c r="L253" t="str">
        <f t="shared" si="3"/>
        <v>0</v>
      </c>
    </row>
    <row r="254" spans="1:12" x14ac:dyDescent="0.25">
      <c r="A254" t="s">
        <v>7</v>
      </c>
      <c r="B254">
        <f>'[2]Skupaj prirast 2019'!A254</f>
        <v>26</v>
      </c>
      <c r="C254">
        <f>'[2]Skupaj prirast 2019'!C254</f>
        <v>1</v>
      </c>
      <c r="D254">
        <f>'[2]Skupaj prirast 2019'!D254</f>
        <v>0</v>
      </c>
      <c r="E254">
        <f>'[2]Skupaj prirast 2019'!H254</f>
        <v>76</v>
      </c>
      <c r="F254">
        <f>'[2]Skupaj prirast 2019'!K254</f>
        <v>0</v>
      </c>
      <c r="G254">
        <f>'[2]Skupaj prirast 2019'!L254</f>
        <v>0</v>
      </c>
      <c r="H254" t="e">
        <f>'[2]Skupaj prirast 2019'!M254</f>
        <v>#DIV/0!</v>
      </c>
      <c r="I254">
        <f>'[2]Skupaj prirast 2019'!N254</f>
        <v>0</v>
      </c>
      <c r="J254">
        <f>'[2]Skupaj prirast 2019'!O254</f>
        <v>0</v>
      </c>
      <c r="L254" t="str">
        <f t="shared" si="3"/>
        <v>0</v>
      </c>
    </row>
    <row r="255" spans="1:12" x14ac:dyDescent="0.25">
      <c r="A255" t="s">
        <v>7</v>
      </c>
      <c r="B255">
        <f>'[2]Skupaj prirast 2019'!A255</f>
        <v>0</v>
      </c>
      <c r="C255">
        <f>'[2]Skupaj prirast 2019'!C255</f>
        <v>2</v>
      </c>
      <c r="D255">
        <f>'[2]Skupaj prirast 2019'!D255</f>
        <v>0</v>
      </c>
      <c r="E255">
        <f>'[2]Skupaj prirast 2019'!H255</f>
        <v>82</v>
      </c>
      <c r="F255">
        <f>'[2]Skupaj prirast 2019'!K255</f>
        <v>0</v>
      </c>
      <c r="G255">
        <f>'[2]Skupaj prirast 2019'!L255</f>
        <v>0</v>
      </c>
      <c r="H255" t="e">
        <f>'[2]Skupaj prirast 2019'!M255</f>
        <v>#DIV/0!</v>
      </c>
      <c r="I255">
        <f>'[2]Skupaj prirast 2019'!N255</f>
        <v>0</v>
      </c>
      <c r="J255">
        <f>'[2]Skupaj prirast 2019'!O255</f>
        <v>0</v>
      </c>
      <c r="L255" t="str">
        <f t="shared" si="3"/>
        <v>0</v>
      </c>
    </row>
    <row r="256" spans="1:12" x14ac:dyDescent="0.25">
      <c r="A256" t="s">
        <v>7</v>
      </c>
      <c r="B256">
        <f>'[2]Skupaj prirast 2019'!A256</f>
        <v>0</v>
      </c>
      <c r="C256">
        <f>'[2]Skupaj prirast 2019'!C256</f>
        <v>3</v>
      </c>
      <c r="D256">
        <f>'[2]Skupaj prirast 2019'!D256</f>
        <v>0</v>
      </c>
      <c r="E256">
        <f>'[2]Skupaj prirast 2019'!H256</f>
        <v>72</v>
      </c>
      <c r="F256">
        <f>'[2]Skupaj prirast 2019'!K256</f>
        <v>265</v>
      </c>
      <c r="G256">
        <f>'[2]Skupaj prirast 2019'!L256</f>
        <v>40</v>
      </c>
      <c r="H256">
        <f>'[2]Skupaj prirast 2019'!M256</f>
        <v>6.625</v>
      </c>
      <c r="I256">
        <f>'[2]Skupaj prirast 2019'!N256</f>
        <v>7</v>
      </c>
      <c r="J256">
        <f>'[2]Skupaj prirast 2019'!O256</f>
        <v>14</v>
      </c>
      <c r="L256" t="str">
        <f t="shared" si="3"/>
        <v>1</v>
      </c>
    </row>
    <row r="257" spans="1:12" x14ac:dyDescent="0.25">
      <c r="A257" t="s">
        <v>7</v>
      </c>
      <c r="B257">
        <f>'[2]Skupaj prirast 2019'!A257</f>
        <v>0</v>
      </c>
      <c r="C257">
        <f>'[2]Skupaj prirast 2019'!C257</f>
        <v>4</v>
      </c>
      <c r="D257">
        <f>'[2]Skupaj prirast 2019'!D257</f>
        <v>0</v>
      </c>
      <c r="E257">
        <f>'[2]Skupaj prirast 2019'!H257</f>
        <v>72</v>
      </c>
      <c r="F257">
        <f>'[2]Skupaj prirast 2019'!K257</f>
        <v>269</v>
      </c>
      <c r="G257">
        <f>'[2]Skupaj prirast 2019'!L257</f>
        <v>43</v>
      </c>
      <c r="H257">
        <f>'[2]Skupaj prirast 2019'!M257</f>
        <v>6.2558139534883717</v>
      </c>
      <c r="I257">
        <f>'[2]Skupaj prirast 2019'!N257</f>
        <v>9</v>
      </c>
      <c r="J257">
        <f>'[2]Skupaj prirast 2019'!O257</f>
        <v>21</v>
      </c>
      <c r="L257" t="str">
        <f t="shared" si="3"/>
        <v>1</v>
      </c>
    </row>
    <row r="258" spans="1:12" x14ac:dyDescent="0.25">
      <c r="A258" t="s">
        <v>7</v>
      </c>
      <c r="B258">
        <f>'[2]Skupaj prirast 2019'!A258</f>
        <v>0</v>
      </c>
      <c r="C258">
        <f>'[2]Skupaj prirast 2019'!C258</f>
        <v>5</v>
      </c>
      <c r="D258">
        <f>'[2]Skupaj prirast 2019'!D258</f>
        <v>0</v>
      </c>
      <c r="E258">
        <f>'[2]Skupaj prirast 2019'!H258</f>
        <v>101</v>
      </c>
      <c r="F258">
        <f>'[2]Skupaj prirast 2019'!K258</f>
        <v>940</v>
      </c>
      <c r="G258">
        <f>'[2]Skupaj prirast 2019'!L258</f>
        <v>76</v>
      </c>
      <c r="H258">
        <f>'[2]Skupaj prirast 2019'!M258</f>
        <v>12.368421052631579</v>
      </c>
      <c r="I258">
        <f>'[2]Skupaj prirast 2019'!N258</f>
        <v>26</v>
      </c>
      <c r="J258">
        <f>'[2]Skupaj prirast 2019'!O258</f>
        <v>86</v>
      </c>
      <c r="L258" t="str">
        <f t="shared" si="3"/>
        <v>1</v>
      </c>
    </row>
    <row r="259" spans="1:12" x14ac:dyDescent="0.25">
      <c r="A259" t="s">
        <v>7</v>
      </c>
      <c r="B259">
        <f>'[2]Skupaj prirast 2019'!A259</f>
        <v>0</v>
      </c>
      <c r="C259">
        <f>'[2]Skupaj prirast 2019'!C259</f>
        <v>6</v>
      </c>
      <c r="D259">
        <f>'[2]Skupaj prirast 2019'!D259</f>
        <v>0</v>
      </c>
      <c r="E259">
        <f>'[2]Skupaj prirast 2019'!H259</f>
        <v>85</v>
      </c>
      <c r="F259">
        <f>'[2]Skupaj prirast 2019'!K259</f>
        <v>0</v>
      </c>
      <c r="G259">
        <f>'[2]Skupaj prirast 2019'!L259</f>
        <v>0</v>
      </c>
      <c r="H259" t="e">
        <f>'[2]Skupaj prirast 2019'!M259</f>
        <v>#DIV/0!</v>
      </c>
      <c r="I259">
        <f>'[2]Skupaj prirast 2019'!N259</f>
        <v>0</v>
      </c>
      <c r="J259">
        <f>'[2]Skupaj prirast 2019'!O259</f>
        <v>0</v>
      </c>
      <c r="L259" t="str">
        <f t="shared" ref="L259:L322" si="4">IF(F259&gt;0,"1","0")</f>
        <v>0</v>
      </c>
    </row>
    <row r="260" spans="1:12" x14ac:dyDescent="0.25">
      <c r="A260" t="s">
        <v>7</v>
      </c>
      <c r="B260">
        <f>'[2]Skupaj prirast 2019'!A260</f>
        <v>0</v>
      </c>
      <c r="C260">
        <f>'[2]Skupaj prirast 2019'!C260</f>
        <v>7</v>
      </c>
      <c r="D260">
        <f>'[2]Skupaj prirast 2019'!D260</f>
        <v>0</v>
      </c>
      <c r="E260">
        <f>'[2]Skupaj prirast 2019'!H260</f>
        <v>70</v>
      </c>
      <c r="F260">
        <f>'[2]Skupaj prirast 2019'!K260</f>
        <v>0</v>
      </c>
      <c r="G260">
        <f>'[2]Skupaj prirast 2019'!L260</f>
        <v>0</v>
      </c>
      <c r="H260" t="e">
        <f>'[2]Skupaj prirast 2019'!M260</f>
        <v>#DIV/0!</v>
      </c>
      <c r="I260">
        <f>'[2]Skupaj prirast 2019'!N260</f>
        <v>0</v>
      </c>
      <c r="J260">
        <f>'[2]Skupaj prirast 2019'!O260</f>
        <v>0</v>
      </c>
      <c r="L260" t="str">
        <f t="shared" si="4"/>
        <v>0</v>
      </c>
    </row>
    <row r="261" spans="1:12" x14ac:dyDescent="0.25">
      <c r="A261" t="s">
        <v>7</v>
      </c>
      <c r="B261">
        <f>'[2]Skupaj prirast 2019'!A261</f>
        <v>0</v>
      </c>
      <c r="C261">
        <f>'[2]Skupaj prirast 2019'!C261</f>
        <v>8</v>
      </c>
      <c r="D261">
        <f>'[2]Skupaj prirast 2019'!D261</f>
        <v>0</v>
      </c>
      <c r="E261">
        <f>'[2]Skupaj prirast 2019'!H261</f>
        <v>66</v>
      </c>
      <c r="F261">
        <f>'[2]Skupaj prirast 2019'!K261</f>
        <v>0</v>
      </c>
      <c r="G261">
        <f>'[2]Skupaj prirast 2019'!L261</f>
        <v>0</v>
      </c>
      <c r="H261" t="e">
        <f>'[2]Skupaj prirast 2019'!M261</f>
        <v>#DIV/0!</v>
      </c>
      <c r="I261">
        <f>'[2]Skupaj prirast 2019'!N261</f>
        <v>0</v>
      </c>
      <c r="J261">
        <f>'[2]Skupaj prirast 2019'!O261</f>
        <v>0</v>
      </c>
      <c r="L261" t="str">
        <f t="shared" si="4"/>
        <v>0</v>
      </c>
    </row>
    <row r="262" spans="1:12" x14ac:dyDescent="0.25">
      <c r="A262" t="s">
        <v>7</v>
      </c>
      <c r="B262">
        <f>'[2]Skupaj prirast 2019'!A262</f>
        <v>0</v>
      </c>
      <c r="C262">
        <f>'[2]Skupaj prirast 2019'!C262</f>
        <v>9</v>
      </c>
      <c r="D262">
        <f>'[2]Skupaj prirast 2019'!D262</f>
        <v>0</v>
      </c>
      <c r="E262">
        <f>'[2]Skupaj prirast 2019'!H262</f>
        <v>100</v>
      </c>
      <c r="F262">
        <f>'[2]Skupaj prirast 2019'!K262</f>
        <v>0</v>
      </c>
      <c r="G262">
        <f>'[2]Skupaj prirast 2019'!L262</f>
        <v>0</v>
      </c>
      <c r="H262" t="e">
        <f>'[2]Skupaj prirast 2019'!M262</f>
        <v>#DIV/0!</v>
      </c>
      <c r="I262">
        <f>'[2]Skupaj prirast 2019'!N262</f>
        <v>0</v>
      </c>
      <c r="J262">
        <f>'[2]Skupaj prirast 2019'!O262</f>
        <v>0</v>
      </c>
      <c r="L262" t="str">
        <f t="shared" si="4"/>
        <v>0</v>
      </c>
    </row>
    <row r="263" spans="1:12" x14ac:dyDescent="0.25">
      <c r="A263" t="s">
        <v>7</v>
      </c>
      <c r="B263">
        <f>'[2]Skupaj prirast 2019'!A263</f>
        <v>27</v>
      </c>
      <c r="C263">
        <f>'[2]Skupaj prirast 2019'!C263</f>
        <v>1</v>
      </c>
      <c r="D263">
        <f>'[2]Skupaj prirast 2019'!D263</f>
        <v>0</v>
      </c>
      <c r="E263">
        <v>100</v>
      </c>
      <c r="F263">
        <f>'[2]Skupaj prirast 2019'!K263</f>
        <v>0</v>
      </c>
      <c r="G263">
        <f>'[2]Skupaj prirast 2019'!L263</f>
        <v>0</v>
      </c>
      <c r="H263" t="e">
        <f>'[2]Skupaj prirast 2019'!M263</f>
        <v>#DIV/0!</v>
      </c>
      <c r="I263">
        <f>'[2]Skupaj prirast 2019'!N263</f>
        <v>0</v>
      </c>
      <c r="J263">
        <f>'[2]Skupaj prirast 2019'!O263</f>
        <v>0</v>
      </c>
      <c r="L263" t="str">
        <f t="shared" si="4"/>
        <v>0</v>
      </c>
    </row>
    <row r="264" spans="1:12" x14ac:dyDescent="0.25">
      <c r="A264" t="s">
        <v>7</v>
      </c>
      <c r="B264">
        <f>'[2]Skupaj prirast 2019'!A264</f>
        <v>0</v>
      </c>
      <c r="C264">
        <f>'[2]Skupaj prirast 2019'!C264</f>
        <v>2</v>
      </c>
      <c r="D264">
        <f>'[2]Skupaj prirast 2019'!D264</f>
        <v>0</v>
      </c>
      <c r="E264">
        <f>'[2]Skupaj prirast 2019'!H264</f>
        <v>79</v>
      </c>
      <c r="F264">
        <f>'[2]Skupaj prirast 2019'!K264</f>
        <v>0</v>
      </c>
      <c r="G264">
        <f>'[2]Skupaj prirast 2019'!L264</f>
        <v>0</v>
      </c>
      <c r="H264" t="e">
        <f>'[2]Skupaj prirast 2019'!M264</f>
        <v>#DIV/0!</v>
      </c>
      <c r="I264">
        <f>'[2]Skupaj prirast 2019'!N264</f>
        <v>0</v>
      </c>
      <c r="J264">
        <f>'[2]Skupaj prirast 2019'!O264</f>
        <v>0</v>
      </c>
      <c r="L264" t="str">
        <f t="shared" si="4"/>
        <v>0</v>
      </c>
    </row>
    <row r="265" spans="1:12" x14ac:dyDescent="0.25">
      <c r="A265" t="s">
        <v>7</v>
      </c>
      <c r="B265">
        <f>'[2]Skupaj prirast 2019'!A265</f>
        <v>0</v>
      </c>
      <c r="C265">
        <f>'[2]Skupaj prirast 2019'!C265</f>
        <v>3</v>
      </c>
      <c r="D265">
        <f>'[2]Skupaj prirast 2019'!D265</f>
        <v>0</v>
      </c>
      <c r="E265">
        <f>'[2]Skupaj prirast 2019'!H265</f>
        <v>75</v>
      </c>
      <c r="F265">
        <f>'[2]Skupaj prirast 2019'!K265</f>
        <v>486</v>
      </c>
      <c r="G265">
        <f>'[2]Skupaj prirast 2019'!L265</f>
        <v>56</v>
      </c>
      <c r="H265">
        <f>'[2]Skupaj prirast 2019'!M265</f>
        <v>8.6785714285714288</v>
      </c>
      <c r="I265">
        <f>'[2]Skupaj prirast 2019'!N265</f>
        <v>15</v>
      </c>
      <c r="J265">
        <f>'[2]Skupaj prirast 2019'!O265</f>
        <v>50</v>
      </c>
      <c r="L265" t="str">
        <f t="shared" si="4"/>
        <v>1</v>
      </c>
    </row>
    <row r="266" spans="1:12" x14ac:dyDescent="0.25">
      <c r="A266" t="s">
        <v>7</v>
      </c>
      <c r="B266">
        <f>'[2]Skupaj prirast 2019'!A266</f>
        <v>0</v>
      </c>
      <c r="C266">
        <f>'[2]Skupaj prirast 2019'!C266</f>
        <v>4</v>
      </c>
      <c r="D266">
        <f>'[2]Skupaj prirast 2019'!D266</f>
        <v>0</v>
      </c>
      <c r="E266">
        <f>'[2]Skupaj prirast 2019'!H266</f>
        <v>81</v>
      </c>
      <c r="F266">
        <f>'[2]Skupaj prirast 2019'!K266</f>
        <v>539</v>
      </c>
      <c r="G266">
        <f>'[2]Skupaj prirast 2019'!L266</f>
        <v>67</v>
      </c>
      <c r="H266">
        <f>'[2]Skupaj prirast 2019'!M266</f>
        <v>8.0447761194029859</v>
      </c>
      <c r="I266">
        <f>'[2]Skupaj prirast 2019'!N266</f>
        <v>20</v>
      </c>
      <c r="J266">
        <f>'[2]Skupaj prirast 2019'!O266</f>
        <v>21</v>
      </c>
      <c r="L266" t="str">
        <f t="shared" si="4"/>
        <v>1</v>
      </c>
    </row>
    <row r="267" spans="1:12" x14ac:dyDescent="0.25">
      <c r="A267" t="s">
        <v>7</v>
      </c>
      <c r="B267">
        <f>'[2]Skupaj prirast 2019'!A267</f>
        <v>0</v>
      </c>
      <c r="C267">
        <f>'[2]Skupaj prirast 2019'!C267</f>
        <v>5</v>
      </c>
      <c r="D267">
        <f>'[2]Skupaj prirast 2019'!D267</f>
        <v>0</v>
      </c>
      <c r="E267">
        <f>'[2]Skupaj prirast 2019'!H267</f>
        <v>86</v>
      </c>
      <c r="F267">
        <f>'[2]Skupaj prirast 2019'!K267</f>
        <v>259</v>
      </c>
      <c r="G267">
        <f>'[2]Skupaj prirast 2019'!L267</f>
        <v>44</v>
      </c>
      <c r="H267">
        <f>'[2]Skupaj prirast 2019'!M267</f>
        <v>5.8863636363636367</v>
      </c>
      <c r="I267">
        <f>'[2]Skupaj prirast 2019'!N267</f>
        <v>5</v>
      </c>
      <c r="J267">
        <f>'[2]Skupaj prirast 2019'!O267</f>
        <v>15</v>
      </c>
      <c r="L267" t="str">
        <f t="shared" si="4"/>
        <v>1</v>
      </c>
    </row>
    <row r="268" spans="1:12" x14ac:dyDescent="0.25">
      <c r="A268" t="s">
        <v>7</v>
      </c>
      <c r="B268">
        <f>'[2]Skupaj prirast 2019'!A268</f>
        <v>0</v>
      </c>
      <c r="C268">
        <f>'[2]Skupaj prirast 2019'!C268</f>
        <v>6</v>
      </c>
      <c r="D268">
        <f>'[2]Skupaj prirast 2019'!D268</f>
        <v>0</v>
      </c>
      <c r="E268">
        <f>'[2]Skupaj prirast 2019'!H268</f>
        <v>81</v>
      </c>
      <c r="F268">
        <f>'[2]Skupaj prirast 2019'!K268</f>
        <v>0</v>
      </c>
      <c r="G268">
        <f>'[2]Skupaj prirast 2019'!L268</f>
        <v>0</v>
      </c>
      <c r="H268" t="e">
        <f>'[2]Skupaj prirast 2019'!M268</f>
        <v>#DIV/0!</v>
      </c>
      <c r="I268">
        <f>'[2]Skupaj prirast 2019'!N268</f>
        <v>0</v>
      </c>
      <c r="J268">
        <f>'[2]Skupaj prirast 2019'!O268</f>
        <v>0</v>
      </c>
      <c r="L268" t="str">
        <f t="shared" si="4"/>
        <v>0</v>
      </c>
    </row>
    <row r="269" spans="1:12" x14ac:dyDescent="0.25">
      <c r="A269" t="s">
        <v>7</v>
      </c>
      <c r="B269">
        <f>'[2]Skupaj prirast 2019'!A269</f>
        <v>0</v>
      </c>
      <c r="C269">
        <f>'[2]Skupaj prirast 2019'!C269</f>
        <v>7</v>
      </c>
      <c r="D269">
        <f>'[2]Skupaj prirast 2019'!D269</f>
        <v>0</v>
      </c>
      <c r="E269">
        <f>'[2]Skupaj prirast 2019'!H269</f>
        <v>76</v>
      </c>
      <c r="F269">
        <f>'[2]Skupaj prirast 2019'!K269</f>
        <v>0</v>
      </c>
      <c r="G269">
        <f>'[2]Skupaj prirast 2019'!L269</f>
        <v>0</v>
      </c>
      <c r="H269" t="e">
        <f>'[2]Skupaj prirast 2019'!M269</f>
        <v>#DIV/0!</v>
      </c>
      <c r="I269">
        <f>'[2]Skupaj prirast 2019'!N269</f>
        <v>0</v>
      </c>
      <c r="J269">
        <f>'[2]Skupaj prirast 2019'!O269</f>
        <v>0</v>
      </c>
      <c r="L269" t="str">
        <f t="shared" si="4"/>
        <v>0</v>
      </c>
    </row>
    <row r="270" spans="1:12" x14ac:dyDescent="0.25">
      <c r="A270" t="s">
        <v>7</v>
      </c>
      <c r="B270">
        <f>'[2]Skupaj prirast 2019'!A270</f>
        <v>0</v>
      </c>
      <c r="C270">
        <f>'[2]Skupaj prirast 2019'!C270</f>
        <v>8</v>
      </c>
      <c r="D270">
        <f>'[2]Skupaj prirast 2019'!D270</f>
        <v>0</v>
      </c>
      <c r="E270">
        <f>'[2]Skupaj prirast 2019'!H270</f>
        <v>72</v>
      </c>
      <c r="F270">
        <f>'[2]Skupaj prirast 2019'!K270</f>
        <v>0</v>
      </c>
      <c r="G270">
        <f>'[2]Skupaj prirast 2019'!L270</f>
        <v>0</v>
      </c>
      <c r="H270" t="e">
        <f>'[2]Skupaj prirast 2019'!M270</f>
        <v>#DIV/0!</v>
      </c>
      <c r="I270">
        <f>'[2]Skupaj prirast 2019'!N270</f>
        <v>0</v>
      </c>
      <c r="J270">
        <f>'[2]Skupaj prirast 2019'!O270</f>
        <v>0</v>
      </c>
      <c r="L270" t="str">
        <f t="shared" si="4"/>
        <v>0</v>
      </c>
    </row>
    <row r="271" spans="1:12" x14ac:dyDescent="0.25">
      <c r="A271" t="s">
        <v>7</v>
      </c>
      <c r="B271">
        <f>'[2]Skupaj prirast 2019'!A271</f>
        <v>0</v>
      </c>
      <c r="C271">
        <f>'[2]Skupaj prirast 2019'!C271</f>
        <v>9</v>
      </c>
      <c r="D271">
        <f>'[2]Skupaj prirast 2019'!D271</f>
        <v>0</v>
      </c>
      <c r="E271">
        <f>'[2]Skupaj prirast 2019'!H271</f>
        <v>77</v>
      </c>
      <c r="F271">
        <f>'[2]Skupaj prirast 2019'!K271</f>
        <v>0</v>
      </c>
      <c r="G271">
        <f>'[2]Skupaj prirast 2019'!L271</f>
        <v>0</v>
      </c>
      <c r="H271" t="e">
        <f>'[2]Skupaj prirast 2019'!M271</f>
        <v>#DIV/0!</v>
      </c>
      <c r="I271">
        <f>'[2]Skupaj prirast 2019'!N271</f>
        <v>0</v>
      </c>
      <c r="J271">
        <f>'[2]Skupaj prirast 2019'!O271</f>
        <v>0</v>
      </c>
      <c r="L271" t="str">
        <f t="shared" si="4"/>
        <v>0</v>
      </c>
    </row>
    <row r="272" spans="1:12" x14ac:dyDescent="0.25">
      <c r="A272" t="s">
        <v>7</v>
      </c>
      <c r="B272">
        <f>'[2]Skupaj prirast 2019'!A272</f>
        <v>28</v>
      </c>
      <c r="C272">
        <f>'[2]Skupaj prirast 2019'!C272</f>
        <v>1</v>
      </c>
      <c r="D272">
        <f>'[2]Skupaj prirast 2019'!D272</f>
        <v>1</v>
      </c>
      <c r="E272">
        <f>'[2]Skupaj prirast 2019'!H272</f>
        <v>78</v>
      </c>
      <c r="F272">
        <f>'[2]Skupaj prirast 2019'!K272</f>
        <v>0</v>
      </c>
      <c r="G272">
        <f>'[2]Skupaj prirast 2019'!L272</f>
        <v>0</v>
      </c>
      <c r="H272" t="e">
        <f>'[2]Skupaj prirast 2019'!M272</f>
        <v>#DIV/0!</v>
      </c>
      <c r="I272">
        <f>'[2]Skupaj prirast 2019'!N272</f>
        <v>0</v>
      </c>
      <c r="J272">
        <f>'[2]Skupaj prirast 2019'!O272</f>
        <v>0</v>
      </c>
      <c r="L272" t="str">
        <f t="shared" si="4"/>
        <v>0</v>
      </c>
    </row>
    <row r="273" spans="1:12" x14ac:dyDescent="0.25">
      <c r="A273" t="s">
        <v>7</v>
      </c>
      <c r="B273">
        <f>'[2]Skupaj prirast 2019'!A273</f>
        <v>0</v>
      </c>
      <c r="C273">
        <f>'[2]Skupaj prirast 2019'!C273</f>
        <v>2</v>
      </c>
      <c r="D273">
        <f>'[2]Skupaj prirast 2019'!D273</f>
        <v>0</v>
      </c>
      <c r="E273">
        <f>'[2]Skupaj prirast 2019'!H273</f>
        <v>71</v>
      </c>
      <c r="F273">
        <f>'[2]Skupaj prirast 2019'!K273</f>
        <v>0</v>
      </c>
      <c r="G273">
        <f>'[2]Skupaj prirast 2019'!L273</f>
        <v>0</v>
      </c>
      <c r="H273" t="e">
        <f>'[2]Skupaj prirast 2019'!M273</f>
        <v>#DIV/0!</v>
      </c>
      <c r="I273">
        <f>'[2]Skupaj prirast 2019'!N273</f>
        <v>0</v>
      </c>
      <c r="J273">
        <f>'[2]Skupaj prirast 2019'!O273</f>
        <v>0</v>
      </c>
      <c r="L273" t="str">
        <f t="shared" si="4"/>
        <v>0</v>
      </c>
    </row>
    <row r="274" spans="1:12" x14ac:dyDescent="0.25">
      <c r="A274" t="s">
        <v>7</v>
      </c>
      <c r="B274">
        <f>'[2]Skupaj prirast 2019'!A274</f>
        <v>0</v>
      </c>
      <c r="C274">
        <f>'[2]Skupaj prirast 2019'!C274</f>
        <v>3</v>
      </c>
      <c r="D274">
        <f>'[2]Skupaj prirast 2019'!D274</f>
        <v>0</v>
      </c>
      <c r="E274">
        <f>'[2]Skupaj prirast 2019'!H274</f>
        <v>74</v>
      </c>
      <c r="F274">
        <f>'[2]Skupaj prirast 2019'!K274</f>
        <v>500</v>
      </c>
      <c r="G274">
        <f>'[2]Skupaj prirast 2019'!L274</f>
        <v>64</v>
      </c>
      <c r="H274">
        <f>'[2]Skupaj prirast 2019'!M274</f>
        <v>7.8125</v>
      </c>
      <c r="I274">
        <f>'[2]Skupaj prirast 2019'!N274</f>
        <v>15</v>
      </c>
      <c r="J274">
        <f>'[2]Skupaj prirast 2019'!O274</f>
        <v>21</v>
      </c>
      <c r="L274" t="str">
        <f t="shared" si="4"/>
        <v>1</v>
      </c>
    </row>
    <row r="275" spans="1:12" x14ac:dyDescent="0.25">
      <c r="A275" t="s">
        <v>7</v>
      </c>
      <c r="B275">
        <f>'[2]Skupaj prirast 2019'!A275</f>
        <v>0</v>
      </c>
      <c r="C275">
        <f>'[2]Skupaj prirast 2019'!C275</f>
        <v>4</v>
      </c>
      <c r="D275">
        <f>'[2]Skupaj prirast 2019'!D275</f>
        <v>0</v>
      </c>
      <c r="E275">
        <f>'[2]Skupaj prirast 2019'!H275</f>
        <v>72</v>
      </c>
      <c r="F275">
        <f>'[2]Skupaj prirast 2019'!K275</f>
        <v>217</v>
      </c>
      <c r="G275">
        <f>'[2]Skupaj prirast 2019'!L275</f>
        <v>36</v>
      </c>
      <c r="H275">
        <f>'[2]Skupaj prirast 2019'!M275</f>
        <v>6.0277777777777777</v>
      </c>
      <c r="I275">
        <f>'[2]Skupaj prirast 2019'!N275</f>
        <v>5</v>
      </c>
      <c r="J275">
        <f>'[2]Skupaj prirast 2019'!O275</f>
        <v>15</v>
      </c>
      <c r="L275" t="str">
        <f t="shared" si="4"/>
        <v>1</v>
      </c>
    </row>
    <row r="276" spans="1:12" x14ac:dyDescent="0.25">
      <c r="A276" t="s">
        <v>7</v>
      </c>
      <c r="B276">
        <f>'[2]Skupaj prirast 2019'!A276</f>
        <v>0</v>
      </c>
      <c r="C276">
        <f>'[2]Skupaj prirast 2019'!C276</f>
        <v>5</v>
      </c>
      <c r="D276">
        <f>'[2]Skupaj prirast 2019'!D276</f>
        <v>0</v>
      </c>
      <c r="E276">
        <f>'[2]Skupaj prirast 2019'!H276</f>
        <v>80</v>
      </c>
      <c r="F276">
        <f>'[2]Skupaj prirast 2019'!K276</f>
        <v>0</v>
      </c>
      <c r="G276">
        <f>'[2]Skupaj prirast 2019'!L276</f>
        <v>0</v>
      </c>
      <c r="H276" t="e">
        <f>'[2]Skupaj prirast 2019'!M276</f>
        <v>#DIV/0!</v>
      </c>
      <c r="I276">
        <f>'[2]Skupaj prirast 2019'!N276</f>
        <v>0</v>
      </c>
      <c r="J276">
        <f>'[2]Skupaj prirast 2019'!O276</f>
        <v>0</v>
      </c>
      <c r="L276" t="str">
        <f t="shared" si="4"/>
        <v>0</v>
      </c>
    </row>
    <row r="277" spans="1:12" x14ac:dyDescent="0.25">
      <c r="A277" t="s">
        <v>7</v>
      </c>
      <c r="B277">
        <f>'[2]Skupaj prirast 2019'!A277</f>
        <v>0</v>
      </c>
      <c r="C277">
        <f>'[2]Skupaj prirast 2019'!C277</f>
        <v>6</v>
      </c>
      <c r="D277">
        <f>'[2]Skupaj prirast 2019'!D277</f>
        <v>0</v>
      </c>
      <c r="E277">
        <f>'[2]Skupaj prirast 2019'!H277</f>
        <v>78</v>
      </c>
      <c r="F277">
        <f>'[2]Skupaj prirast 2019'!K277</f>
        <v>487</v>
      </c>
      <c r="G277">
        <f>'[2]Skupaj prirast 2019'!L277</f>
        <v>62</v>
      </c>
      <c r="H277">
        <f>'[2]Skupaj prirast 2019'!M277</f>
        <v>7.854838709677419</v>
      </c>
      <c r="I277">
        <f>'[2]Skupaj prirast 2019'!N277</f>
        <v>18</v>
      </c>
      <c r="J277">
        <f>'[2]Skupaj prirast 2019'!O277</f>
        <v>19</v>
      </c>
      <c r="L277" t="str">
        <f t="shared" si="4"/>
        <v>1</v>
      </c>
    </row>
    <row r="278" spans="1:12" x14ac:dyDescent="0.25">
      <c r="A278" t="s">
        <v>7</v>
      </c>
      <c r="B278">
        <f>'[2]Skupaj prirast 2019'!A278</f>
        <v>0</v>
      </c>
      <c r="C278">
        <f>'[2]Skupaj prirast 2019'!C278</f>
        <v>7</v>
      </c>
      <c r="D278">
        <f>'[2]Skupaj prirast 2019'!D278</f>
        <v>1</v>
      </c>
      <c r="E278">
        <f>'[2]Skupaj prirast 2019'!H278</f>
        <v>73</v>
      </c>
      <c r="F278">
        <f>'[2]Skupaj prirast 2019'!K278</f>
        <v>0</v>
      </c>
      <c r="G278">
        <f>'[2]Skupaj prirast 2019'!L278</f>
        <v>0</v>
      </c>
      <c r="H278" t="e">
        <f>'[2]Skupaj prirast 2019'!M278</f>
        <v>#DIV/0!</v>
      </c>
      <c r="I278">
        <f>'[2]Skupaj prirast 2019'!N278</f>
        <v>0</v>
      </c>
      <c r="J278">
        <f>'[2]Skupaj prirast 2019'!O278</f>
        <v>0</v>
      </c>
      <c r="L278" t="str">
        <f t="shared" si="4"/>
        <v>0</v>
      </c>
    </row>
    <row r="279" spans="1:12" x14ac:dyDescent="0.25">
      <c r="A279" t="s">
        <v>7</v>
      </c>
      <c r="B279">
        <f>'[2]Skupaj prirast 2019'!A279</f>
        <v>0</v>
      </c>
      <c r="C279">
        <f>'[2]Skupaj prirast 2019'!C279</f>
        <v>8</v>
      </c>
      <c r="D279">
        <f>'[2]Skupaj prirast 2019'!D279</f>
        <v>0</v>
      </c>
      <c r="E279">
        <f>'[2]Skupaj prirast 2019'!H279</f>
        <v>80</v>
      </c>
      <c r="F279">
        <f>'[2]Skupaj prirast 2019'!K279</f>
        <v>0</v>
      </c>
      <c r="G279">
        <f>'[2]Skupaj prirast 2019'!L279</f>
        <v>0</v>
      </c>
      <c r="H279" t="e">
        <f>'[2]Skupaj prirast 2019'!M279</f>
        <v>#DIV/0!</v>
      </c>
      <c r="I279">
        <f>'[2]Skupaj prirast 2019'!N279</f>
        <v>0</v>
      </c>
      <c r="J279">
        <f>'[2]Skupaj prirast 2019'!O279</f>
        <v>0</v>
      </c>
      <c r="L279" t="str">
        <f t="shared" si="4"/>
        <v>0</v>
      </c>
    </row>
    <row r="280" spans="1:12" x14ac:dyDescent="0.25">
      <c r="A280" t="s">
        <v>7</v>
      </c>
      <c r="B280">
        <f>'[2]Skupaj prirast 2019'!A280</f>
        <v>0</v>
      </c>
      <c r="C280">
        <f>'[2]Skupaj prirast 2019'!C280</f>
        <v>9</v>
      </c>
      <c r="D280">
        <f>'[2]Skupaj prirast 2019'!D280</f>
        <v>0</v>
      </c>
      <c r="E280">
        <f>'[2]Skupaj prirast 2019'!H280</f>
        <v>75</v>
      </c>
      <c r="F280">
        <f>'[2]Skupaj prirast 2019'!K280</f>
        <v>0</v>
      </c>
      <c r="G280">
        <f>'[2]Skupaj prirast 2019'!L280</f>
        <v>0</v>
      </c>
      <c r="H280" t="e">
        <f>'[2]Skupaj prirast 2019'!M280</f>
        <v>#DIV/0!</v>
      </c>
      <c r="I280">
        <f>'[2]Skupaj prirast 2019'!N280</f>
        <v>0</v>
      </c>
      <c r="J280">
        <f>'[2]Skupaj prirast 2019'!O280</f>
        <v>0</v>
      </c>
      <c r="L280" t="str">
        <f t="shared" si="4"/>
        <v>0</v>
      </c>
    </row>
    <row r="281" spans="1:12" x14ac:dyDescent="0.25">
      <c r="A281" t="s">
        <v>7</v>
      </c>
      <c r="B281">
        <f>'[2]Skupaj prirast 2019'!A281</f>
        <v>0</v>
      </c>
      <c r="C281">
        <f>'[2]Skupaj prirast 2019'!C281</f>
        <v>10</v>
      </c>
      <c r="D281">
        <f>'[2]Skupaj prirast 2019'!D281</f>
        <v>0</v>
      </c>
      <c r="E281">
        <f>'[2]Skupaj prirast 2019'!H281</f>
        <v>74</v>
      </c>
      <c r="F281">
        <f>'[2]Skupaj prirast 2019'!K281</f>
        <v>0</v>
      </c>
      <c r="G281">
        <f>'[2]Skupaj prirast 2019'!L281</f>
        <v>0</v>
      </c>
      <c r="H281" t="e">
        <f>'[2]Skupaj prirast 2019'!M281</f>
        <v>#DIV/0!</v>
      </c>
      <c r="I281">
        <f>'[2]Skupaj prirast 2019'!N281</f>
        <v>0</v>
      </c>
      <c r="J281">
        <f>'[2]Skupaj prirast 2019'!O281</f>
        <v>0</v>
      </c>
      <c r="L281" t="str">
        <f t="shared" si="4"/>
        <v>0</v>
      </c>
    </row>
    <row r="282" spans="1:12" x14ac:dyDescent="0.25">
      <c r="A282" t="s">
        <v>7</v>
      </c>
      <c r="B282">
        <f>'[2]Skupaj prirast 2019'!A282</f>
        <v>29</v>
      </c>
      <c r="C282">
        <f>'[2]Skupaj prirast 2019'!C282</f>
        <v>1</v>
      </c>
      <c r="D282">
        <f>'[2]Skupaj prirast 2019'!D282</f>
        <v>0</v>
      </c>
      <c r="E282">
        <f>'[2]Skupaj prirast 2019'!H282</f>
        <v>80</v>
      </c>
      <c r="F282">
        <f>'[2]Skupaj prirast 2019'!K282</f>
        <v>0</v>
      </c>
      <c r="G282">
        <f>'[2]Skupaj prirast 2019'!L282</f>
        <v>0</v>
      </c>
      <c r="H282" t="e">
        <f>'[2]Skupaj prirast 2019'!M282</f>
        <v>#DIV/0!</v>
      </c>
      <c r="I282">
        <f>'[2]Skupaj prirast 2019'!N282</f>
        <v>0</v>
      </c>
      <c r="J282">
        <f>'[2]Skupaj prirast 2019'!O282</f>
        <v>0</v>
      </c>
      <c r="L282" t="str">
        <f t="shared" si="4"/>
        <v>0</v>
      </c>
    </row>
    <row r="283" spans="1:12" x14ac:dyDescent="0.25">
      <c r="A283" t="s">
        <v>7</v>
      </c>
      <c r="B283">
        <f>'[2]Skupaj prirast 2019'!A283</f>
        <v>0</v>
      </c>
      <c r="C283">
        <f>'[2]Skupaj prirast 2019'!C283</f>
        <v>2</v>
      </c>
      <c r="D283">
        <f>'[2]Skupaj prirast 2019'!D283</f>
        <v>0</v>
      </c>
      <c r="E283">
        <f>'[2]Skupaj prirast 2019'!H283</f>
        <v>86</v>
      </c>
      <c r="F283">
        <f>'[2]Skupaj prirast 2019'!K283</f>
        <v>0</v>
      </c>
      <c r="G283">
        <f>'[2]Skupaj prirast 2019'!L283</f>
        <v>0</v>
      </c>
      <c r="H283" t="e">
        <f>'[2]Skupaj prirast 2019'!M283</f>
        <v>#DIV/0!</v>
      </c>
      <c r="I283">
        <f>'[2]Skupaj prirast 2019'!N283</f>
        <v>0</v>
      </c>
      <c r="J283">
        <f>'[2]Skupaj prirast 2019'!O283</f>
        <v>0</v>
      </c>
      <c r="L283" t="str">
        <f t="shared" si="4"/>
        <v>0</v>
      </c>
    </row>
    <row r="284" spans="1:12" x14ac:dyDescent="0.25">
      <c r="A284" t="s">
        <v>7</v>
      </c>
      <c r="B284">
        <f>'[2]Skupaj prirast 2019'!A284</f>
        <v>0</v>
      </c>
      <c r="C284">
        <f>'[2]Skupaj prirast 2019'!C284</f>
        <v>3</v>
      </c>
      <c r="D284">
        <f>'[2]Skupaj prirast 2019'!D284</f>
        <v>0</v>
      </c>
      <c r="E284">
        <f>'[2]Skupaj prirast 2019'!H284</f>
        <v>71</v>
      </c>
      <c r="F284">
        <f>'[2]Skupaj prirast 2019'!K284</f>
        <v>286</v>
      </c>
      <c r="G284">
        <f>'[2]Skupaj prirast 2019'!L284</f>
        <v>41</v>
      </c>
      <c r="H284">
        <f>'[2]Skupaj prirast 2019'!M284</f>
        <v>6.975609756097561</v>
      </c>
      <c r="I284">
        <f>'[2]Skupaj prirast 2019'!N284</f>
        <v>10</v>
      </c>
      <c r="J284">
        <f>'[2]Skupaj prirast 2019'!O284</f>
        <v>16</v>
      </c>
      <c r="L284" t="str">
        <f t="shared" si="4"/>
        <v>1</v>
      </c>
    </row>
    <row r="285" spans="1:12" x14ac:dyDescent="0.25">
      <c r="A285" t="s">
        <v>7</v>
      </c>
      <c r="B285">
        <f>'[2]Skupaj prirast 2019'!A285</f>
        <v>0</v>
      </c>
      <c r="C285">
        <f>'[2]Skupaj prirast 2019'!C285</f>
        <v>4</v>
      </c>
      <c r="D285">
        <f>'[2]Skupaj prirast 2019'!D285</f>
        <v>0</v>
      </c>
      <c r="E285">
        <f>'[2]Skupaj prirast 2019'!H285</f>
        <v>82</v>
      </c>
      <c r="F285">
        <f>'[2]Skupaj prirast 2019'!K285</f>
        <v>467</v>
      </c>
      <c r="G285">
        <f>'[2]Skupaj prirast 2019'!L285</f>
        <v>62</v>
      </c>
      <c r="H285">
        <f>'[2]Skupaj prirast 2019'!M285</f>
        <v>7.532258064516129</v>
      </c>
      <c r="I285">
        <f>'[2]Skupaj prirast 2019'!N285</f>
        <v>14</v>
      </c>
      <c r="J285">
        <f>'[2]Skupaj prirast 2019'!O285</f>
        <v>51</v>
      </c>
      <c r="L285" t="str">
        <f t="shared" si="4"/>
        <v>1</v>
      </c>
    </row>
    <row r="286" spans="1:12" x14ac:dyDescent="0.25">
      <c r="A286" t="s">
        <v>7</v>
      </c>
      <c r="B286">
        <f>'[2]Skupaj prirast 2019'!A286</f>
        <v>0</v>
      </c>
      <c r="C286">
        <f>'[2]Skupaj prirast 2019'!C286</f>
        <v>5</v>
      </c>
      <c r="D286">
        <f>'[2]Skupaj prirast 2019'!D286</f>
        <v>0</v>
      </c>
      <c r="E286">
        <f>'[2]Skupaj prirast 2019'!H286</f>
        <v>70</v>
      </c>
      <c r="F286">
        <f>'[2]Skupaj prirast 2019'!K286</f>
        <v>278</v>
      </c>
      <c r="G286">
        <f>'[2]Skupaj prirast 2019'!L286</f>
        <v>43</v>
      </c>
      <c r="H286">
        <f>'[2]Skupaj prirast 2019'!M286</f>
        <v>6.4651162790697674</v>
      </c>
      <c r="I286">
        <f>'[2]Skupaj prirast 2019'!N286</f>
        <v>8</v>
      </c>
      <c r="J286">
        <f>'[2]Skupaj prirast 2019'!O286</f>
        <v>22</v>
      </c>
      <c r="L286" t="str">
        <f t="shared" si="4"/>
        <v>1</v>
      </c>
    </row>
    <row r="287" spans="1:12" x14ac:dyDescent="0.25">
      <c r="A287" t="s">
        <v>7</v>
      </c>
      <c r="B287">
        <f>'[2]Skupaj prirast 2019'!A287</f>
        <v>0</v>
      </c>
      <c r="C287">
        <f>'[2]Skupaj prirast 2019'!C287</f>
        <v>6</v>
      </c>
      <c r="D287">
        <f>'[2]Skupaj prirast 2019'!D287</f>
        <v>0</v>
      </c>
      <c r="E287">
        <f>'[2]Skupaj prirast 2019'!H287</f>
        <v>70</v>
      </c>
      <c r="F287">
        <f>'[2]Skupaj prirast 2019'!K287</f>
        <v>0</v>
      </c>
      <c r="G287">
        <f>'[2]Skupaj prirast 2019'!L287</f>
        <v>0</v>
      </c>
      <c r="H287" t="e">
        <f>'[2]Skupaj prirast 2019'!M287</f>
        <v>#DIV/0!</v>
      </c>
      <c r="I287">
        <f>'[2]Skupaj prirast 2019'!N287</f>
        <v>0</v>
      </c>
      <c r="J287">
        <f>'[2]Skupaj prirast 2019'!O287</f>
        <v>0</v>
      </c>
      <c r="L287" t="str">
        <f t="shared" si="4"/>
        <v>0</v>
      </c>
    </row>
    <row r="288" spans="1:12" x14ac:dyDescent="0.25">
      <c r="A288" t="s">
        <v>7</v>
      </c>
      <c r="B288" t="str">
        <f>'[2]Skupaj prirast 2019'!A288</f>
        <v>LEVA VRSTA</v>
      </c>
      <c r="C288">
        <f>'[2]Skupaj prirast 2019'!C288</f>
        <v>7</v>
      </c>
      <c r="D288">
        <f>'[2]Skupaj prirast 2019'!D288</f>
        <v>0</v>
      </c>
      <c r="E288">
        <f>'[2]Skupaj prirast 2019'!H288</f>
        <v>79</v>
      </c>
      <c r="F288">
        <f>'[2]Skupaj prirast 2019'!K288</f>
        <v>0</v>
      </c>
      <c r="G288">
        <f>'[2]Skupaj prirast 2019'!L288</f>
        <v>0</v>
      </c>
      <c r="H288" t="e">
        <f>'[2]Skupaj prirast 2019'!M288</f>
        <v>#DIV/0!</v>
      </c>
      <c r="I288">
        <f>'[2]Skupaj prirast 2019'!N288</f>
        <v>0</v>
      </c>
      <c r="J288">
        <f>'[2]Skupaj prirast 2019'!O288</f>
        <v>0</v>
      </c>
      <c r="L288" t="str">
        <f t="shared" si="4"/>
        <v>0</v>
      </c>
    </row>
    <row r="289" spans="1:12" x14ac:dyDescent="0.25">
      <c r="A289" t="s">
        <v>7</v>
      </c>
      <c r="B289">
        <f>'[2]Skupaj prirast 2019'!A289</f>
        <v>0</v>
      </c>
      <c r="C289">
        <f>'[2]Skupaj prirast 2019'!C289</f>
        <v>8</v>
      </c>
      <c r="D289">
        <f>'[2]Skupaj prirast 2019'!D289</f>
        <v>0</v>
      </c>
      <c r="E289">
        <f>'[2]Skupaj prirast 2019'!H289</f>
        <v>75</v>
      </c>
      <c r="F289">
        <f>'[2]Skupaj prirast 2019'!K289</f>
        <v>0</v>
      </c>
      <c r="G289">
        <f>'[2]Skupaj prirast 2019'!L289</f>
        <v>0</v>
      </c>
      <c r="H289" t="e">
        <f>'[2]Skupaj prirast 2019'!M289</f>
        <v>#DIV/0!</v>
      </c>
      <c r="I289">
        <f>'[2]Skupaj prirast 2019'!N289</f>
        <v>0</v>
      </c>
      <c r="J289">
        <f>'[2]Skupaj prirast 2019'!O289</f>
        <v>0</v>
      </c>
      <c r="L289" t="str">
        <f t="shared" si="4"/>
        <v>0</v>
      </c>
    </row>
    <row r="290" spans="1:12" x14ac:dyDescent="0.25">
      <c r="A290" t="s">
        <v>7</v>
      </c>
      <c r="B290">
        <f>'[2]Skupaj prirast 2019'!A290</f>
        <v>0</v>
      </c>
      <c r="C290">
        <f>'[2]Skupaj prirast 2019'!C290</f>
        <v>9</v>
      </c>
      <c r="D290">
        <f>'[2]Skupaj prirast 2019'!D290</f>
        <v>0</v>
      </c>
      <c r="E290">
        <f>'[2]Skupaj prirast 2019'!H290</f>
        <v>68</v>
      </c>
      <c r="F290">
        <f>'[2]Skupaj prirast 2019'!K290</f>
        <v>0</v>
      </c>
      <c r="G290">
        <f>'[2]Skupaj prirast 2019'!L290</f>
        <v>0</v>
      </c>
      <c r="H290" t="e">
        <f>'[2]Skupaj prirast 2019'!M290</f>
        <v>#DIV/0!</v>
      </c>
      <c r="I290">
        <f>'[2]Skupaj prirast 2019'!N290</f>
        <v>0</v>
      </c>
      <c r="J290">
        <f>'[2]Skupaj prirast 2019'!O290</f>
        <v>0</v>
      </c>
      <c r="L290" t="str">
        <f t="shared" si="4"/>
        <v>0</v>
      </c>
    </row>
    <row r="291" spans="1:12" x14ac:dyDescent="0.25">
      <c r="A291" t="s">
        <v>7</v>
      </c>
      <c r="B291">
        <f>'[2]Skupaj prirast 2019'!A291</f>
        <v>0</v>
      </c>
      <c r="C291">
        <f>'[2]Skupaj prirast 2019'!C291</f>
        <v>10</v>
      </c>
      <c r="D291">
        <f>'[2]Skupaj prirast 2019'!D291</f>
        <v>0</v>
      </c>
      <c r="E291">
        <f>'[2]Skupaj prirast 2019'!H291</f>
        <v>82</v>
      </c>
      <c r="F291">
        <f>'[2]Skupaj prirast 2019'!K291</f>
        <v>0</v>
      </c>
      <c r="G291">
        <f>'[2]Skupaj prirast 2019'!L291</f>
        <v>0</v>
      </c>
      <c r="H291" t="e">
        <f>'[2]Skupaj prirast 2019'!M291</f>
        <v>#DIV/0!</v>
      </c>
      <c r="I291">
        <f>'[2]Skupaj prirast 2019'!N291</f>
        <v>0</v>
      </c>
      <c r="J291">
        <f>'[2]Skupaj prirast 2019'!O291</f>
        <v>0</v>
      </c>
      <c r="L291" t="str">
        <f t="shared" si="4"/>
        <v>0</v>
      </c>
    </row>
    <row r="292" spans="1:12" x14ac:dyDescent="0.25">
      <c r="A292" t="s">
        <v>7</v>
      </c>
      <c r="B292">
        <f>'[2]Skupaj prirast 2019'!A292</f>
        <v>30</v>
      </c>
      <c r="C292">
        <f>'[2]Skupaj prirast 2019'!C292</f>
        <v>1</v>
      </c>
      <c r="D292">
        <f>'[2]Skupaj prirast 2019'!D292</f>
        <v>0</v>
      </c>
      <c r="E292">
        <f>'[2]Skupaj prirast 2019'!H292</f>
        <v>76</v>
      </c>
      <c r="F292">
        <f>'[2]Skupaj prirast 2019'!K292</f>
        <v>0</v>
      </c>
      <c r="G292">
        <f>'[2]Skupaj prirast 2019'!L292</f>
        <v>0</v>
      </c>
      <c r="H292" t="e">
        <f>'[2]Skupaj prirast 2019'!M292</f>
        <v>#DIV/0!</v>
      </c>
      <c r="I292">
        <f>'[2]Skupaj prirast 2019'!N292</f>
        <v>0</v>
      </c>
      <c r="J292">
        <f>'[2]Skupaj prirast 2019'!O292</f>
        <v>0</v>
      </c>
      <c r="L292" t="str">
        <f t="shared" si="4"/>
        <v>0</v>
      </c>
    </row>
    <row r="293" spans="1:12" x14ac:dyDescent="0.25">
      <c r="A293" t="s">
        <v>7</v>
      </c>
      <c r="B293">
        <f>'[2]Skupaj prirast 2019'!A293</f>
        <v>0</v>
      </c>
      <c r="C293">
        <f>'[2]Skupaj prirast 2019'!C293</f>
        <v>2</v>
      </c>
      <c r="D293">
        <f>'[2]Skupaj prirast 2019'!D293</f>
        <v>0</v>
      </c>
      <c r="E293">
        <f>'[2]Skupaj prirast 2019'!H293</f>
        <v>71</v>
      </c>
      <c r="F293">
        <f>'[2]Skupaj prirast 2019'!K293</f>
        <v>0</v>
      </c>
      <c r="G293">
        <f>'[2]Skupaj prirast 2019'!L293</f>
        <v>0</v>
      </c>
      <c r="H293" t="e">
        <f>'[2]Skupaj prirast 2019'!M293</f>
        <v>#DIV/0!</v>
      </c>
      <c r="I293">
        <f>'[2]Skupaj prirast 2019'!N293</f>
        <v>0</v>
      </c>
      <c r="J293">
        <f>'[2]Skupaj prirast 2019'!O293</f>
        <v>0</v>
      </c>
      <c r="L293" t="str">
        <f t="shared" si="4"/>
        <v>0</v>
      </c>
    </row>
    <row r="294" spans="1:12" x14ac:dyDescent="0.25">
      <c r="A294" t="s">
        <v>7</v>
      </c>
      <c r="B294">
        <f>'[2]Skupaj prirast 2019'!A294</f>
        <v>0</v>
      </c>
      <c r="C294">
        <f>'[2]Skupaj prirast 2019'!C294</f>
        <v>3</v>
      </c>
      <c r="D294">
        <f>'[2]Skupaj prirast 2019'!D294</f>
        <v>0</v>
      </c>
      <c r="E294">
        <f>'[2]Skupaj prirast 2019'!H294</f>
        <v>82</v>
      </c>
      <c r="F294">
        <f>'[2]Skupaj prirast 2019'!K294</f>
        <v>289</v>
      </c>
      <c r="G294">
        <f>'[2]Skupaj prirast 2019'!L294</f>
        <v>40</v>
      </c>
      <c r="H294">
        <f>'[2]Skupaj prirast 2019'!M294</f>
        <v>7.2249999999999996</v>
      </c>
      <c r="I294">
        <f>'[2]Skupaj prirast 2019'!N294</f>
        <v>10</v>
      </c>
      <c r="J294">
        <f>'[2]Skupaj prirast 2019'!O294</f>
        <v>21</v>
      </c>
      <c r="L294" t="str">
        <f t="shared" si="4"/>
        <v>1</v>
      </c>
    </row>
    <row r="295" spans="1:12" x14ac:dyDescent="0.25">
      <c r="A295" t="s">
        <v>7</v>
      </c>
      <c r="B295">
        <f>'[2]Skupaj prirast 2019'!A295</f>
        <v>0</v>
      </c>
      <c r="C295">
        <f>'[2]Skupaj prirast 2019'!C295</f>
        <v>4</v>
      </c>
      <c r="D295">
        <f>'[2]Skupaj prirast 2019'!D295</f>
        <v>1</v>
      </c>
      <c r="E295">
        <f>'[2]Skupaj prirast 2019'!H295</f>
        <v>73</v>
      </c>
      <c r="F295">
        <f>'[2]Skupaj prirast 2019'!K295</f>
        <v>307</v>
      </c>
      <c r="G295">
        <f>'[2]Skupaj prirast 2019'!L295</f>
        <v>40</v>
      </c>
      <c r="H295">
        <f>'[2]Skupaj prirast 2019'!M295</f>
        <v>7.6749999999999998</v>
      </c>
      <c r="I295">
        <f>'[2]Skupaj prirast 2019'!N295</f>
        <v>11</v>
      </c>
      <c r="J295">
        <f>'[2]Skupaj prirast 2019'!O295</f>
        <v>16</v>
      </c>
      <c r="L295" t="str">
        <f t="shared" si="4"/>
        <v>1</v>
      </c>
    </row>
    <row r="296" spans="1:12" x14ac:dyDescent="0.25">
      <c r="A296" t="s">
        <v>7</v>
      </c>
      <c r="B296">
        <f>'[2]Skupaj prirast 2019'!A296</f>
        <v>0</v>
      </c>
      <c r="C296">
        <f>'[2]Skupaj prirast 2019'!C296</f>
        <v>5</v>
      </c>
      <c r="D296">
        <f>'[2]Skupaj prirast 2019'!D296</f>
        <v>0</v>
      </c>
      <c r="E296">
        <f>'[2]Skupaj prirast 2019'!H296</f>
        <v>70</v>
      </c>
      <c r="F296">
        <f>'[2]Skupaj prirast 2019'!K296</f>
        <v>370</v>
      </c>
      <c r="G296">
        <f>'[2]Skupaj prirast 2019'!L296</f>
        <v>46</v>
      </c>
      <c r="H296">
        <f>'[2]Skupaj prirast 2019'!M296</f>
        <v>8.0434782608695645</v>
      </c>
      <c r="I296">
        <f>'[2]Skupaj prirast 2019'!N296</f>
        <v>14</v>
      </c>
      <c r="J296">
        <f>'[2]Skupaj prirast 2019'!O296</f>
        <v>20</v>
      </c>
      <c r="L296" t="str">
        <f t="shared" si="4"/>
        <v>1</v>
      </c>
    </row>
    <row r="297" spans="1:12" x14ac:dyDescent="0.25">
      <c r="A297" t="s">
        <v>7</v>
      </c>
      <c r="B297">
        <f>'[2]Skupaj prirast 2019'!A297</f>
        <v>0</v>
      </c>
      <c r="C297">
        <f>'[2]Skupaj prirast 2019'!C297</f>
        <v>6</v>
      </c>
      <c r="D297">
        <f>'[2]Skupaj prirast 2019'!D297</f>
        <v>0</v>
      </c>
      <c r="E297">
        <f>'[2]Skupaj prirast 2019'!H297</f>
        <v>82</v>
      </c>
      <c r="F297">
        <f>'[2]Skupaj prirast 2019'!K297</f>
        <v>0</v>
      </c>
      <c r="G297">
        <f>'[2]Skupaj prirast 2019'!L297</f>
        <v>0</v>
      </c>
      <c r="H297" t="e">
        <f>'[2]Skupaj prirast 2019'!M297</f>
        <v>#DIV/0!</v>
      </c>
      <c r="I297">
        <f>'[2]Skupaj prirast 2019'!N297</f>
        <v>0</v>
      </c>
      <c r="J297">
        <f>'[2]Skupaj prirast 2019'!O297</f>
        <v>0</v>
      </c>
      <c r="L297" t="str">
        <f t="shared" si="4"/>
        <v>0</v>
      </c>
    </row>
    <row r="298" spans="1:12" x14ac:dyDescent="0.25">
      <c r="A298" t="s">
        <v>7</v>
      </c>
      <c r="B298">
        <f>'[2]Skupaj prirast 2019'!A298</f>
        <v>0</v>
      </c>
      <c r="C298">
        <f>'[2]Skupaj prirast 2019'!C298</f>
        <v>7</v>
      </c>
      <c r="D298">
        <f>'[2]Skupaj prirast 2019'!D298</f>
        <v>1</v>
      </c>
      <c r="E298">
        <f>'[2]Skupaj prirast 2019'!H298</f>
        <v>81</v>
      </c>
      <c r="F298">
        <f>'[2]Skupaj prirast 2019'!K298</f>
        <v>0</v>
      </c>
      <c r="G298">
        <f>'[2]Skupaj prirast 2019'!L298</f>
        <v>0</v>
      </c>
      <c r="H298" t="e">
        <f>'[2]Skupaj prirast 2019'!M298</f>
        <v>#DIV/0!</v>
      </c>
      <c r="I298">
        <f>'[2]Skupaj prirast 2019'!N298</f>
        <v>0</v>
      </c>
      <c r="J298">
        <f>'[2]Skupaj prirast 2019'!O298</f>
        <v>0</v>
      </c>
      <c r="L298" t="str">
        <f t="shared" si="4"/>
        <v>0</v>
      </c>
    </row>
    <row r="299" spans="1:12" x14ac:dyDescent="0.25">
      <c r="A299" t="s">
        <v>7</v>
      </c>
      <c r="B299">
        <f>'[2]Skupaj prirast 2019'!A299</f>
        <v>0</v>
      </c>
      <c r="C299">
        <f>'[2]Skupaj prirast 2019'!C299</f>
        <v>8</v>
      </c>
      <c r="D299">
        <f>'[2]Skupaj prirast 2019'!D299</f>
        <v>0</v>
      </c>
      <c r="E299">
        <f>'[2]Skupaj prirast 2019'!H299</f>
        <v>78</v>
      </c>
      <c r="F299">
        <f>'[2]Skupaj prirast 2019'!K299</f>
        <v>0</v>
      </c>
      <c r="G299">
        <f>'[2]Skupaj prirast 2019'!L299</f>
        <v>0</v>
      </c>
      <c r="H299" t="e">
        <f>'[2]Skupaj prirast 2019'!M299</f>
        <v>#DIV/0!</v>
      </c>
      <c r="I299">
        <f>'[2]Skupaj prirast 2019'!N299</f>
        <v>0</v>
      </c>
      <c r="J299">
        <f>'[2]Skupaj prirast 2019'!O299</f>
        <v>0</v>
      </c>
      <c r="L299" t="str">
        <f t="shared" si="4"/>
        <v>0</v>
      </c>
    </row>
    <row r="300" spans="1:12" x14ac:dyDescent="0.25">
      <c r="A300" t="s">
        <v>7</v>
      </c>
      <c r="B300">
        <f>'[2]Skupaj prirast 2019'!A300</f>
        <v>0</v>
      </c>
      <c r="C300">
        <f>'[2]Skupaj prirast 2019'!C300</f>
        <v>9</v>
      </c>
      <c r="D300">
        <f>'[2]Skupaj prirast 2019'!D300</f>
        <v>0</v>
      </c>
      <c r="E300">
        <f>'[2]Skupaj prirast 2019'!H300</f>
        <v>81</v>
      </c>
      <c r="F300">
        <f>'[2]Skupaj prirast 2019'!K300</f>
        <v>0</v>
      </c>
      <c r="G300">
        <f>'[2]Skupaj prirast 2019'!L300</f>
        <v>0</v>
      </c>
      <c r="H300" t="e">
        <f>'[2]Skupaj prirast 2019'!M300</f>
        <v>#DIV/0!</v>
      </c>
      <c r="I300">
        <f>'[2]Skupaj prirast 2019'!N300</f>
        <v>0</v>
      </c>
      <c r="J300">
        <f>'[2]Skupaj prirast 2019'!O300</f>
        <v>0</v>
      </c>
      <c r="L300" t="str">
        <f t="shared" si="4"/>
        <v>0</v>
      </c>
    </row>
    <row r="301" spans="1:12" x14ac:dyDescent="0.25">
      <c r="A301" t="s">
        <v>7</v>
      </c>
      <c r="B301">
        <f>'[2]Skupaj prirast 2019'!A301</f>
        <v>31</v>
      </c>
      <c r="C301">
        <f>'[2]Skupaj prirast 2019'!C301</f>
        <v>1</v>
      </c>
      <c r="D301">
        <f>'[2]Skupaj prirast 2019'!D301</f>
        <v>0</v>
      </c>
      <c r="E301">
        <f>'[2]Skupaj prirast 2019'!H301</f>
        <v>78</v>
      </c>
      <c r="F301">
        <f>'[2]Skupaj prirast 2019'!K301</f>
        <v>0</v>
      </c>
      <c r="G301">
        <f>'[2]Skupaj prirast 2019'!L301</f>
        <v>0</v>
      </c>
      <c r="H301" t="e">
        <f>'[2]Skupaj prirast 2019'!M301</f>
        <v>#DIV/0!</v>
      </c>
      <c r="I301">
        <f>'[2]Skupaj prirast 2019'!N301</f>
        <v>0</v>
      </c>
      <c r="J301">
        <f>'[2]Skupaj prirast 2019'!O301</f>
        <v>0</v>
      </c>
      <c r="L301" t="str">
        <f t="shared" si="4"/>
        <v>0</v>
      </c>
    </row>
    <row r="302" spans="1:12" x14ac:dyDescent="0.25">
      <c r="A302" t="s">
        <v>7</v>
      </c>
      <c r="B302">
        <f>'[2]Skupaj prirast 2019'!A302</f>
        <v>0</v>
      </c>
      <c r="C302">
        <f>'[2]Skupaj prirast 2019'!C302</f>
        <v>2</v>
      </c>
      <c r="D302">
        <f>'[2]Skupaj prirast 2019'!D302</f>
        <v>1</v>
      </c>
      <c r="E302">
        <f>'[2]Skupaj prirast 2019'!H302</f>
        <v>71</v>
      </c>
      <c r="F302">
        <f>'[2]Skupaj prirast 2019'!K302</f>
        <v>0</v>
      </c>
      <c r="G302">
        <f>'[2]Skupaj prirast 2019'!L302</f>
        <v>0</v>
      </c>
      <c r="H302" t="e">
        <f>'[2]Skupaj prirast 2019'!M302</f>
        <v>#DIV/0!</v>
      </c>
      <c r="I302">
        <f>'[2]Skupaj prirast 2019'!N302</f>
        <v>0</v>
      </c>
      <c r="J302">
        <f>'[2]Skupaj prirast 2019'!O302</f>
        <v>0</v>
      </c>
      <c r="L302" t="str">
        <f t="shared" si="4"/>
        <v>0</v>
      </c>
    </row>
    <row r="303" spans="1:12" x14ac:dyDescent="0.25">
      <c r="A303" t="s">
        <v>7</v>
      </c>
      <c r="B303">
        <f>'[2]Skupaj prirast 2019'!A303</f>
        <v>0</v>
      </c>
      <c r="C303">
        <f>'[2]Skupaj prirast 2019'!C303</f>
        <v>3</v>
      </c>
      <c r="D303">
        <f>'[2]Skupaj prirast 2019'!D303</f>
        <v>0</v>
      </c>
      <c r="E303">
        <f>'[2]Skupaj prirast 2019'!H303</f>
        <v>78</v>
      </c>
      <c r="F303">
        <f>'[2]Skupaj prirast 2019'!K303</f>
        <v>0</v>
      </c>
      <c r="G303">
        <f>'[2]Skupaj prirast 2019'!L303</f>
        <v>0</v>
      </c>
      <c r="H303" t="e">
        <f>'[2]Skupaj prirast 2019'!M303</f>
        <v>#DIV/0!</v>
      </c>
      <c r="I303">
        <f>'[2]Skupaj prirast 2019'!N303</f>
        <v>0</v>
      </c>
      <c r="J303">
        <f>'[2]Skupaj prirast 2019'!O303</f>
        <v>0</v>
      </c>
      <c r="L303" t="str">
        <f t="shared" si="4"/>
        <v>0</v>
      </c>
    </row>
    <row r="304" spans="1:12" x14ac:dyDescent="0.25">
      <c r="A304" t="s">
        <v>7</v>
      </c>
      <c r="B304">
        <f>'[2]Skupaj prirast 2019'!A304</f>
        <v>0</v>
      </c>
      <c r="C304">
        <f>'[2]Skupaj prirast 2019'!C304</f>
        <v>4</v>
      </c>
      <c r="D304">
        <f>'[2]Skupaj prirast 2019'!D304</f>
        <v>0</v>
      </c>
      <c r="E304">
        <f>'[2]Skupaj prirast 2019'!H304</f>
        <v>83</v>
      </c>
      <c r="F304">
        <f>'[2]Skupaj prirast 2019'!K304</f>
        <v>525</v>
      </c>
      <c r="G304">
        <f>'[2]Skupaj prirast 2019'!L304</f>
        <v>60</v>
      </c>
      <c r="H304">
        <f>'[2]Skupaj prirast 2019'!M304</f>
        <v>8.75</v>
      </c>
      <c r="I304">
        <f>'[2]Skupaj prirast 2019'!N304</f>
        <v>19</v>
      </c>
      <c r="J304">
        <f>'[2]Skupaj prirast 2019'!O304</f>
        <v>17</v>
      </c>
      <c r="L304" t="str">
        <f t="shared" si="4"/>
        <v>1</v>
      </c>
    </row>
    <row r="305" spans="1:12" x14ac:dyDescent="0.25">
      <c r="A305" t="s">
        <v>7</v>
      </c>
      <c r="B305">
        <f>'[2]Skupaj prirast 2019'!A305</f>
        <v>0</v>
      </c>
      <c r="C305">
        <f>'[2]Skupaj prirast 2019'!C305</f>
        <v>5</v>
      </c>
      <c r="D305">
        <f>'[2]Skupaj prirast 2019'!D305</f>
        <v>0</v>
      </c>
      <c r="E305">
        <f>'[2]Skupaj prirast 2019'!H305</f>
        <v>75</v>
      </c>
      <c r="F305">
        <f>'[2]Skupaj prirast 2019'!K305</f>
        <v>341</v>
      </c>
      <c r="G305">
        <f>'[2]Skupaj prirast 2019'!L305</f>
        <v>44</v>
      </c>
      <c r="H305">
        <f>'[2]Skupaj prirast 2019'!M305</f>
        <v>7.75</v>
      </c>
      <c r="I305">
        <f>'[2]Skupaj prirast 2019'!N305</f>
        <v>10</v>
      </c>
      <c r="J305">
        <f>'[2]Skupaj prirast 2019'!O305</f>
        <v>57</v>
      </c>
      <c r="L305" t="str">
        <f t="shared" si="4"/>
        <v>1</v>
      </c>
    </row>
    <row r="306" spans="1:12" x14ac:dyDescent="0.25">
      <c r="A306" t="s">
        <v>7</v>
      </c>
      <c r="B306">
        <f>'[2]Skupaj prirast 2019'!A306</f>
        <v>0</v>
      </c>
      <c r="C306">
        <f>'[2]Skupaj prirast 2019'!C306</f>
        <v>6</v>
      </c>
      <c r="D306">
        <f>'[2]Skupaj prirast 2019'!D306</f>
        <v>0</v>
      </c>
      <c r="E306">
        <f>'[2]Skupaj prirast 2019'!H306</f>
        <v>78</v>
      </c>
      <c r="F306">
        <f>'[2]Skupaj prirast 2019'!K306</f>
        <v>576</v>
      </c>
      <c r="G306">
        <f>'[2]Skupaj prirast 2019'!L306</f>
        <v>63</v>
      </c>
      <c r="H306">
        <f>'[2]Skupaj prirast 2019'!M306</f>
        <v>9.1428571428571423</v>
      </c>
      <c r="I306">
        <f>'[2]Skupaj prirast 2019'!N306</f>
        <v>23</v>
      </c>
      <c r="J306">
        <f>'[2]Skupaj prirast 2019'!O306</f>
        <v>44</v>
      </c>
      <c r="L306" t="str">
        <f t="shared" si="4"/>
        <v>1</v>
      </c>
    </row>
    <row r="307" spans="1:12" x14ac:dyDescent="0.25">
      <c r="A307" t="s">
        <v>7</v>
      </c>
      <c r="B307">
        <f>'[2]Skupaj prirast 2019'!A307</f>
        <v>0</v>
      </c>
      <c r="C307">
        <f>'[2]Skupaj prirast 2019'!C307</f>
        <v>7</v>
      </c>
      <c r="D307">
        <f>'[2]Skupaj prirast 2019'!D307</f>
        <v>0</v>
      </c>
      <c r="E307">
        <f>'[2]Skupaj prirast 2019'!H307</f>
        <v>80</v>
      </c>
      <c r="F307">
        <f>'[2]Skupaj prirast 2019'!K307</f>
        <v>0</v>
      </c>
      <c r="G307">
        <f>'[2]Skupaj prirast 2019'!L307</f>
        <v>0</v>
      </c>
      <c r="H307" t="e">
        <f>'[2]Skupaj prirast 2019'!M307</f>
        <v>#DIV/0!</v>
      </c>
      <c r="I307">
        <f>'[2]Skupaj prirast 2019'!N307</f>
        <v>0</v>
      </c>
      <c r="J307">
        <f>'[2]Skupaj prirast 2019'!O307</f>
        <v>0</v>
      </c>
      <c r="L307" t="str">
        <f t="shared" si="4"/>
        <v>0</v>
      </c>
    </row>
    <row r="308" spans="1:12" x14ac:dyDescent="0.25">
      <c r="A308" t="s">
        <v>7</v>
      </c>
      <c r="B308">
        <f>'[2]Skupaj prirast 2019'!A308</f>
        <v>0</v>
      </c>
      <c r="C308">
        <f>'[2]Skupaj prirast 2019'!C308</f>
        <v>8</v>
      </c>
      <c r="D308">
        <f>'[2]Skupaj prirast 2019'!D308</f>
        <v>0</v>
      </c>
      <c r="E308">
        <f>'[2]Skupaj prirast 2019'!H308</f>
        <v>71</v>
      </c>
      <c r="F308">
        <f>'[2]Skupaj prirast 2019'!K308</f>
        <v>0</v>
      </c>
      <c r="G308">
        <f>'[2]Skupaj prirast 2019'!L308</f>
        <v>0</v>
      </c>
      <c r="H308" t="e">
        <f>'[2]Skupaj prirast 2019'!M308</f>
        <v>#DIV/0!</v>
      </c>
      <c r="I308">
        <f>'[2]Skupaj prirast 2019'!N308</f>
        <v>0</v>
      </c>
      <c r="J308">
        <f>'[2]Skupaj prirast 2019'!O308</f>
        <v>0</v>
      </c>
      <c r="L308" t="str">
        <f t="shared" si="4"/>
        <v>0</v>
      </c>
    </row>
    <row r="309" spans="1:12" x14ac:dyDescent="0.25">
      <c r="A309" t="s">
        <v>7</v>
      </c>
      <c r="B309">
        <f>'[2]Skupaj prirast 2019'!A309</f>
        <v>0</v>
      </c>
      <c r="C309">
        <f>'[2]Skupaj prirast 2019'!C309</f>
        <v>9</v>
      </c>
      <c r="D309">
        <f>'[2]Skupaj prirast 2019'!D309</f>
        <v>0</v>
      </c>
      <c r="E309">
        <f>'[2]Skupaj prirast 2019'!H309</f>
        <v>71</v>
      </c>
      <c r="F309">
        <f>'[2]Skupaj prirast 2019'!K309</f>
        <v>0</v>
      </c>
      <c r="G309">
        <f>'[2]Skupaj prirast 2019'!L309</f>
        <v>0</v>
      </c>
      <c r="H309" t="e">
        <f>'[2]Skupaj prirast 2019'!M309</f>
        <v>#DIV/0!</v>
      </c>
      <c r="I309">
        <f>'[2]Skupaj prirast 2019'!N309</f>
        <v>0</v>
      </c>
      <c r="J309">
        <f>'[2]Skupaj prirast 2019'!O309</f>
        <v>0</v>
      </c>
      <c r="L309" t="str">
        <f t="shared" si="4"/>
        <v>0</v>
      </c>
    </row>
    <row r="310" spans="1:12" x14ac:dyDescent="0.25">
      <c r="A310" t="s">
        <v>7</v>
      </c>
      <c r="B310">
        <f>'[2]Skupaj prirast 2019'!A310</f>
        <v>0</v>
      </c>
      <c r="C310">
        <f>'[2]Skupaj prirast 2019'!C310</f>
        <v>10</v>
      </c>
      <c r="D310">
        <f>'[2]Skupaj prirast 2019'!D310</f>
        <v>0</v>
      </c>
      <c r="E310">
        <f>'[2]Skupaj prirast 2019'!H310</f>
        <v>88</v>
      </c>
      <c r="F310">
        <f>'[2]Skupaj prirast 2019'!K310</f>
        <v>0</v>
      </c>
      <c r="G310">
        <f>'[2]Skupaj prirast 2019'!L310</f>
        <v>0</v>
      </c>
      <c r="H310" t="e">
        <f>'[2]Skupaj prirast 2019'!M310</f>
        <v>#DIV/0!</v>
      </c>
      <c r="I310">
        <f>'[2]Skupaj prirast 2019'!N310</f>
        <v>0</v>
      </c>
      <c r="J310">
        <f>'[2]Skupaj prirast 2019'!O310</f>
        <v>0</v>
      </c>
      <c r="L310" t="str">
        <f t="shared" si="4"/>
        <v>0</v>
      </c>
    </row>
    <row r="311" spans="1:12" x14ac:dyDescent="0.25">
      <c r="A311" t="s">
        <v>7</v>
      </c>
      <c r="B311">
        <f>'[2]Skupaj prirast 2019'!A311</f>
        <v>0</v>
      </c>
      <c r="C311">
        <f>'[2]Skupaj prirast 2019'!C311</f>
        <v>11</v>
      </c>
      <c r="D311">
        <f>'[2]Skupaj prirast 2019'!D311</f>
        <v>0</v>
      </c>
      <c r="E311">
        <f>'[2]Skupaj prirast 2019'!H311</f>
        <v>76</v>
      </c>
      <c r="F311">
        <f>'[2]Skupaj prirast 2019'!K311</f>
        <v>0</v>
      </c>
      <c r="G311">
        <f>'[2]Skupaj prirast 2019'!L311</f>
        <v>0</v>
      </c>
      <c r="H311" t="e">
        <f>'[2]Skupaj prirast 2019'!M311</f>
        <v>#DIV/0!</v>
      </c>
      <c r="I311">
        <f>'[2]Skupaj prirast 2019'!N311</f>
        <v>0</v>
      </c>
      <c r="J311">
        <f>'[2]Skupaj prirast 2019'!O311</f>
        <v>0</v>
      </c>
      <c r="L311" t="str">
        <f t="shared" si="4"/>
        <v>0</v>
      </c>
    </row>
    <row r="312" spans="1:12" x14ac:dyDescent="0.25">
      <c r="A312" t="s">
        <v>7</v>
      </c>
      <c r="B312">
        <f>'[2]Skupaj prirast 2019'!A312</f>
        <v>32</v>
      </c>
      <c r="C312">
        <f>'[2]Skupaj prirast 2019'!C312</f>
        <v>1</v>
      </c>
      <c r="D312">
        <f>'[2]Skupaj prirast 2019'!D312</f>
        <v>0</v>
      </c>
      <c r="E312">
        <f>'[2]Skupaj prirast 2019'!H312</f>
        <v>75</v>
      </c>
      <c r="F312">
        <f>'[2]Skupaj prirast 2019'!K312</f>
        <v>0</v>
      </c>
      <c r="G312">
        <f>'[2]Skupaj prirast 2019'!L312</f>
        <v>0</v>
      </c>
      <c r="H312" t="e">
        <f>'[2]Skupaj prirast 2019'!M312</f>
        <v>#DIV/0!</v>
      </c>
      <c r="I312">
        <f>'[2]Skupaj prirast 2019'!N312</f>
        <v>0</v>
      </c>
      <c r="J312">
        <f>'[2]Skupaj prirast 2019'!O312</f>
        <v>0</v>
      </c>
      <c r="L312" t="str">
        <f t="shared" si="4"/>
        <v>0</v>
      </c>
    </row>
    <row r="313" spans="1:12" x14ac:dyDescent="0.25">
      <c r="A313" t="s">
        <v>7</v>
      </c>
      <c r="B313">
        <f>'[2]Skupaj prirast 2019'!A313</f>
        <v>0</v>
      </c>
      <c r="C313">
        <f>'[2]Skupaj prirast 2019'!C313</f>
        <v>2</v>
      </c>
      <c r="D313">
        <f>'[2]Skupaj prirast 2019'!D313</f>
        <v>0</v>
      </c>
      <c r="E313">
        <f>'[2]Skupaj prirast 2019'!H313</f>
        <v>85</v>
      </c>
      <c r="F313">
        <f>'[2]Skupaj prirast 2019'!K313</f>
        <v>0</v>
      </c>
      <c r="G313">
        <f>'[2]Skupaj prirast 2019'!L313</f>
        <v>0</v>
      </c>
      <c r="H313" t="e">
        <f>'[2]Skupaj prirast 2019'!M313</f>
        <v>#DIV/0!</v>
      </c>
      <c r="I313">
        <f>'[2]Skupaj prirast 2019'!N313</f>
        <v>0</v>
      </c>
      <c r="J313">
        <f>'[2]Skupaj prirast 2019'!O313</f>
        <v>0</v>
      </c>
      <c r="L313" t="str">
        <f t="shared" si="4"/>
        <v>0</v>
      </c>
    </row>
    <row r="314" spans="1:12" x14ac:dyDescent="0.25">
      <c r="A314" t="s">
        <v>7</v>
      </c>
      <c r="B314">
        <f>'[2]Skupaj prirast 2019'!A314</f>
        <v>0</v>
      </c>
      <c r="C314">
        <f>'[2]Skupaj prirast 2019'!C314</f>
        <v>3</v>
      </c>
      <c r="D314">
        <f>'[2]Skupaj prirast 2019'!D314</f>
        <v>0</v>
      </c>
      <c r="E314">
        <f>'[2]Skupaj prirast 2019'!H314</f>
        <v>67</v>
      </c>
      <c r="F314">
        <f>'[2]Skupaj prirast 2019'!K314</f>
        <v>345</v>
      </c>
      <c r="G314">
        <f>'[2]Skupaj prirast 2019'!L314</f>
        <v>46</v>
      </c>
      <c r="H314">
        <f>'[2]Skupaj prirast 2019'!M314</f>
        <v>7.5</v>
      </c>
      <c r="I314">
        <f>'[2]Skupaj prirast 2019'!N314</f>
        <v>10</v>
      </c>
      <c r="J314">
        <f>'[2]Skupaj prirast 2019'!O314</f>
        <v>19</v>
      </c>
      <c r="L314" t="str">
        <f t="shared" si="4"/>
        <v>1</v>
      </c>
    </row>
    <row r="315" spans="1:12" x14ac:dyDescent="0.25">
      <c r="A315" t="s">
        <v>7</v>
      </c>
      <c r="B315">
        <f>'[2]Skupaj prirast 2019'!A315</f>
        <v>0</v>
      </c>
      <c r="C315">
        <f>'[2]Skupaj prirast 2019'!C315</f>
        <v>4</v>
      </c>
      <c r="D315">
        <f>'[2]Skupaj prirast 2019'!D315</f>
        <v>1</v>
      </c>
      <c r="E315">
        <f>'[2]Skupaj prirast 2019'!H315</f>
        <v>71</v>
      </c>
      <c r="F315">
        <f>'[2]Skupaj prirast 2019'!K315</f>
        <v>236</v>
      </c>
      <c r="G315">
        <f>'[2]Skupaj prirast 2019'!L315</f>
        <v>35</v>
      </c>
      <c r="H315">
        <f>'[2]Skupaj prirast 2019'!M315</f>
        <v>6.7428571428571429</v>
      </c>
      <c r="I315">
        <f>'[2]Skupaj prirast 2019'!N315</f>
        <v>7</v>
      </c>
      <c r="J315">
        <f>'[2]Skupaj prirast 2019'!O315</f>
        <v>15</v>
      </c>
      <c r="L315" t="str">
        <f t="shared" si="4"/>
        <v>1</v>
      </c>
    </row>
    <row r="316" spans="1:12" x14ac:dyDescent="0.25">
      <c r="A316" t="s">
        <v>7</v>
      </c>
      <c r="B316">
        <f>'[2]Skupaj prirast 2019'!A316</f>
        <v>0</v>
      </c>
      <c r="C316">
        <f>'[2]Skupaj prirast 2019'!C316</f>
        <v>5</v>
      </c>
      <c r="D316">
        <f>'[2]Skupaj prirast 2019'!D316</f>
        <v>0</v>
      </c>
      <c r="E316">
        <f>'[2]Skupaj prirast 2019'!H316</f>
        <v>74</v>
      </c>
      <c r="F316">
        <f>'[2]Skupaj prirast 2019'!K316</f>
        <v>0</v>
      </c>
      <c r="G316">
        <f>'[2]Skupaj prirast 2019'!L316</f>
        <v>0</v>
      </c>
      <c r="H316" t="e">
        <f>'[2]Skupaj prirast 2019'!M316</f>
        <v>#DIV/0!</v>
      </c>
      <c r="I316">
        <f>'[2]Skupaj prirast 2019'!N316</f>
        <v>0</v>
      </c>
      <c r="J316">
        <f>'[2]Skupaj prirast 2019'!O316</f>
        <v>0</v>
      </c>
      <c r="L316" t="str">
        <f t="shared" si="4"/>
        <v>0</v>
      </c>
    </row>
    <row r="317" spans="1:12" x14ac:dyDescent="0.25">
      <c r="A317" t="s">
        <v>7</v>
      </c>
      <c r="B317">
        <f>'[2]Skupaj prirast 2019'!A317</f>
        <v>0</v>
      </c>
      <c r="C317">
        <f>'[2]Skupaj prirast 2019'!C317</f>
        <v>6</v>
      </c>
      <c r="D317">
        <f>'[2]Skupaj prirast 2019'!D317</f>
        <v>1</v>
      </c>
      <c r="E317">
        <f>'[2]Skupaj prirast 2019'!H317</f>
        <v>78</v>
      </c>
      <c r="F317">
        <f>'[2]Skupaj prirast 2019'!K317</f>
        <v>332</v>
      </c>
      <c r="G317">
        <f>'[2]Skupaj prirast 2019'!L317</f>
        <v>43</v>
      </c>
      <c r="H317">
        <f>'[2]Skupaj prirast 2019'!M317</f>
        <v>7.7209302325581399</v>
      </c>
      <c r="I317">
        <f>'[2]Skupaj prirast 2019'!N317</f>
        <v>11</v>
      </c>
      <c r="J317">
        <f>'[2]Skupaj prirast 2019'!O317</f>
        <v>20</v>
      </c>
      <c r="L317" t="str">
        <f t="shared" si="4"/>
        <v>1</v>
      </c>
    </row>
    <row r="318" spans="1:12" x14ac:dyDescent="0.25">
      <c r="A318" t="s">
        <v>7</v>
      </c>
      <c r="B318" t="str">
        <f>'[2]Skupaj prirast 2019'!A318</f>
        <v>LEVA VRSTA</v>
      </c>
      <c r="C318">
        <f>'[2]Skupaj prirast 2019'!C318</f>
        <v>7</v>
      </c>
      <c r="D318">
        <f>'[2]Skupaj prirast 2019'!D318</f>
        <v>0</v>
      </c>
      <c r="E318">
        <f>'[2]Skupaj prirast 2019'!H318</f>
        <v>86</v>
      </c>
      <c r="F318">
        <f>'[2]Skupaj prirast 2019'!K318</f>
        <v>0</v>
      </c>
      <c r="G318">
        <f>'[2]Skupaj prirast 2019'!L318</f>
        <v>0</v>
      </c>
      <c r="H318" t="e">
        <f>'[2]Skupaj prirast 2019'!M318</f>
        <v>#DIV/0!</v>
      </c>
      <c r="I318">
        <f>'[2]Skupaj prirast 2019'!N318</f>
        <v>0</v>
      </c>
      <c r="J318">
        <f>'[2]Skupaj prirast 2019'!O318</f>
        <v>0</v>
      </c>
      <c r="L318" t="str">
        <f t="shared" si="4"/>
        <v>0</v>
      </c>
    </row>
    <row r="319" spans="1:12" x14ac:dyDescent="0.25">
      <c r="A319" t="s">
        <v>7</v>
      </c>
      <c r="B319">
        <f>'[2]Skupaj prirast 2019'!A319</f>
        <v>0</v>
      </c>
      <c r="C319" t="str">
        <f>'[2]Skupaj prirast 2019'!C319</f>
        <v xml:space="preserve"> fuč  8</v>
      </c>
      <c r="D319">
        <f>'[2]Skupaj prirast 2019'!D319</f>
        <v>0</v>
      </c>
      <c r="E319" t="str">
        <f>'[2]Skupaj prirast 2019'!H319</f>
        <v>fuč</v>
      </c>
      <c r="F319">
        <f>'[2]Skupaj prirast 2019'!K319</f>
        <v>0</v>
      </c>
      <c r="G319">
        <f>'[2]Skupaj prirast 2019'!L319</f>
        <v>0</v>
      </c>
      <c r="H319" t="e">
        <f>'[2]Skupaj prirast 2019'!M319</f>
        <v>#DIV/0!</v>
      </c>
      <c r="I319">
        <f>'[2]Skupaj prirast 2019'!N319</f>
        <v>0</v>
      </c>
      <c r="J319">
        <f>'[2]Skupaj prirast 2019'!O319</f>
        <v>0</v>
      </c>
      <c r="L319" t="str">
        <f t="shared" si="4"/>
        <v>0</v>
      </c>
    </row>
    <row r="320" spans="1:12" x14ac:dyDescent="0.25">
      <c r="A320" t="s">
        <v>7</v>
      </c>
      <c r="B320">
        <f>'[2]Skupaj prirast 2019'!A320</f>
        <v>0</v>
      </c>
      <c r="C320">
        <f>'[2]Skupaj prirast 2019'!C320</f>
        <v>9</v>
      </c>
      <c r="D320">
        <f>'[2]Skupaj prirast 2019'!D320</f>
        <v>0</v>
      </c>
      <c r="E320">
        <f>'[2]Skupaj prirast 2019'!H320</f>
        <v>87</v>
      </c>
      <c r="F320">
        <f>'[2]Skupaj prirast 2019'!K320</f>
        <v>0</v>
      </c>
      <c r="G320">
        <f>'[2]Skupaj prirast 2019'!L320</f>
        <v>0</v>
      </c>
      <c r="H320" t="e">
        <f>'[2]Skupaj prirast 2019'!M320</f>
        <v>#DIV/0!</v>
      </c>
      <c r="I320">
        <f>'[2]Skupaj prirast 2019'!N320</f>
        <v>0</v>
      </c>
      <c r="J320">
        <f>'[2]Skupaj prirast 2019'!O320</f>
        <v>0</v>
      </c>
      <c r="L320" t="str">
        <f t="shared" si="4"/>
        <v>0</v>
      </c>
    </row>
    <row r="321" spans="1:12" x14ac:dyDescent="0.25">
      <c r="A321" t="s">
        <v>7</v>
      </c>
      <c r="B321">
        <f>'[2]Skupaj prirast 2019'!A321</f>
        <v>0</v>
      </c>
      <c r="C321">
        <f>'[2]Skupaj prirast 2019'!C321</f>
        <v>10</v>
      </c>
      <c r="D321">
        <f>'[2]Skupaj prirast 2019'!D321</f>
        <v>0</v>
      </c>
      <c r="E321">
        <f>'[2]Skupaj prirast 2019'!H321</f>
        <v>88</v>
      </c>
      <c r="F321">
        <f>'[2]Skupaj prirast 2019'!K321</f>
        <v>0</v>
      </c>
      <c r="G321">
        <f>'[2]Skupaj prirast 2019'!L321</f>
        <v>0</v>
      </c>
      <c r="H321" t="e">
        <f>'[2]Skupaj prirast 2019'!M321</f>
        <v>#DIV/0!</v>
      </c>
      <c r="I321">
        <f>'[2]Skupaj prirast 2019'!N321</f>
        <v>0</v>
      </c>
      <c r="J321">
        <f>'[2]Skupaj prirast 2019'!O321</f>
        <v>0</v>
      </c>
      <c r="L321" t="str">
        <f t="shared" si="4"/>
        <v>0</v>
      </c>
    </row>
    <row r="322" spans="1:12" x14ac:dyDescent="0.25">
      <c r="A322" t="s">
        <v>8</v>
      </c>
      <c r="B322">
        <f>'[2]Skupaj prirast 2019'!A322</f>
        <v>1</v>
      </c>
      <c r="C322" t="str">
        <f>'[2]Skupaj prirast 2019'!C322</f>
        <v>1</v>
      </c>
      <c r="D322">
        <f>'[2]Skupaj prirast 2019'!D322</f>
        <v>0</v>
      </c>
      <c r="E322">
        <f>'[2]Skupaj prirast 2019'!H322</f>
        <v>67</v>
      </c>
      <c r="F322">
        <f>'[2]Skupaj prirast 2019'!K322</f>
        <v>0</v>
      </c>
      <c r="G322">
        <f>'[2]Skupaj prirast 2019'!L322</f>
        <v>0</v>
      </c>
      <c r="H322" t="e">
        <f>'[2]Skupaj prirast 2019'!M322</f>
        <v>#DIV/0!</v>
      </c>
      <c r="I322">
        <f>'[2]Skupaj prirast 2019'!N322</f>
        <v>0</v>
      </c>
      <c r="J322">
        <f>'[2]Skupaj prirast 2019'!O322</f>
        <v>0</v>
      </c>
      <c r="L322" t="str">
        <f t="shared" si="4"/>
        <v>0</v>
      </c>
    </row>
    <row r="323" spans="1:12" x14ac:dyDescent="0.25">
      <c r="A323" t="s">
        <v>8</v>
      </c>
      <c r="B323">
        <f>'[2]Skupaj prirast 2019'!A323</f>
        <v>0</v>
      </c>
      <c r="C323" t="str">
        <f>'[2]Skupaj prirast 2019'!C323</f>
        <v>2</v>
      </c>
      <c r="D323">
        <f>'[2]Skupaj prirast 2019'!D323</f>
        <v>0</v>
      </c>
      <c r="E323">
        <f>'[2]Skupaj prirast 2019'!H323</f>
        <v>84</v>
      </c>
      <c r="F323">
        <f>'[2]Skupaj prirast 2019'!K323</f>
        <v>0</v>
      </c>
      <c r="G323">
        <f>'[2]Skupaj prirast 2019'!L323</f>
        <v>0</v>
      </c>
      <c r="H323" t="e">
        <f>'[2]Skupaj prirast 2019'!M323</f>
        <v>#DIV/0!</v>
      </c>
      <c r="I323">
        <f>'[2]Skupaj prirast 2019'!N323</f>
        <v>0</v>
      </c>
      <c r="J323">
        <f>'[2]Skupaj prirast 2019'!O323</f>
        <v>0</v>
      </c>
      <c r="L323" t="str">
        <f t="shared" ref="L323:L386" si="5">IF(F323&gt;0,"1","0")</f>
        <v>0</v>
      </c>
    </row>
    <row r="324" spans="1:12" x14ac:dyDescent="0.25">
      <c r="A324" t="s">
        <v>8</v>
      </c>
      <c r="B324">
        <f>'[2]Skupaj prirast 2019'!A324</f>
        <v>0</v>
      </c>
      <c r="C324" t="str">
        <f>'[2]Skupaj prirast 2019'!C324</f>
        <v>3</v>
      </c>
      <c r="D324">
        <f>'[2]Skupaj prirast 2019'!D324</f>
        <v>0</v>
      </c>
      <c r="E324">
        <f>'[2]Skupaj prirast 2019'!H324</f>
        <v>86</v>
      </c>
      <c r="F324">
        <f>'[2]Skupaj prirast 2019'!K324</f>
        <v>225</v>
      </c>
      <c r="G324">
        <f>'[2]Skupaj prirast 2019'!L324</f>
        <v>46</v>
      </c>
      <c r="H324">
        <f>'[2]Skupaj prirast 2019'!M324</f>
        <v>4.8913043478260869</v>
      </c>
      <c r="I324">
        <f>'[2]Skupaj prirast 2019'!N324</f>
        <v>1</v>
      </c>
      <c r="J324">
        <f>'[2]Skupaj prirast 2019'!O324</f>
        <v>4</v>
      </c>
      <c r="L324" t="str">
        <f t="shared" si="5"/>
        <v>1</v>
      </c>
    </row>
    <row r="325" spans="1:12" x14ac:dyDescent="0.25">
      <c r="A325" t="s">
        <v>8</v>
      </c>
      <c r="B325">
        <f>'[2]Skupaj prirast 2019'!A325</f>
        <v>0</v>
      </c>
      <c r="C325" t="str">
        <f>'[2]Skupaj prirast 2019'!C325</f>
        <v>4</v>
      </c>
      <c r="D325">
        <f>'[2]Skupaj prirast 2019'!D325</f>
        <v>0</v>
      </c>
      <c r="E325">
        <f>'[2]Skupaj prirast 2019'!H325</f>
        <v>75</v>
      </c>
      <c r="F325">
        <f>'[2]Skupaj prirast 2019'!K325</f>
        <v>178</v>
      </c>
      <c r="G325">
        <f>'[2]Skupaj prirast 2019'!L325</f>
        <v>36</v>
      </c>
      <c r="H325">
        <f>'[2]Skupaj prirast 2019'!M325</f>
        <v>4.9444444444444446</v>
      </c>
      <c r="I325">
        <f>'[2]Skupaj prirast 2019'!N325</f>
        <v>2</v>
      </c>
      <c r="J325">
        <f>'[2]Skupaj prirast 2019'!O325</f>
        <v>6</v>
      </c>
      <c r="L325" t="str">
        <f t="shared" si="5"/>
        <v>1</v>
      </c>
    </row>
    <row r="326" spans="1:12" x14ac:dyDescent="0.25">
      <c r="A326" t="s">
        <v>8</v>
      </c>
      <c r="B326">
        <f>'[2]Skupaj prirast 2019'!A326</f>
        <v>0</v>
      </c>
      <c r="C326" t="str">
        <f>'[2]Skupaj prirast 2019'!C326</f>
        <v>5</v>
      </c>
      <c r="D326">
        <f>'[2]Skupaj prirast 2019'!D326</f>
        <v>0</v>
      </c>
      <c r="E326">
        <f>'[2]Skupaj prirast 2019'!H326</f>
        <v>92</v>
      </c>
      <c r="F326">
        <f>'[2]Skupaj prirast 2019'!K326</f>
        <v>289</v>
      </c>
      <c r="G326">
        <f>'[2]Skupaj prirast 2019'!L326</f>
        <v>52</v>
      </c>
      <c r="H326">
        <f>'[2]Skupaj prirast 2019'!M326</f>
        <v>5.5576923076923075</v>
      </c>
      <c r="I326">
        <f>'[2]Skupaj prirast 2019'!N326</f>
        <v>5</v>
      </c>
      <c r="J326">
        <f>'[2]Skupaj prirast 2019'!O326</f>
        <v>6</v>
      </c>
      <c r="L326" t="str">
        <f t="shared" si="5"/>
        <v>1</v>
      </c>
    </row>
    <row r="327" spans="1:12" x14ac:dyDescent="0.25">
      <c r="A327" t="s">
        <v>8</v>
      </c>
      <c r="B327">
        <f>'[2]Skupaj prirast 2019'!A327</f>
        <v>0</v>
      </c>
      <c r="C327" t="str">
        <f>'[2]Skupaj prirast 2019'!C327</f>
        <v>6</v>
      </c>
      <c r="D327">
        <f>'[2]Skupaj prirast 2019'!D327</f>
        <v>0</v>
      </c>
      <c r="E327">
        <f>'[2]Skupaj prirast 2019'!H327</f>
        <v>73</v>
      </c>
      <c r="F327">
        <f>'[2]Skupaj prirast 2019'!K327</f>
        <v>0</v>
      </c>
      <c r="G327">
        <f>'[2]Skupaj prirast 2019'!L327</f>
        <v>0</v>
      </c>
      <c r="H327" t="e">
        <f>'[2]Skupaj prirast 2019'!M327</f>
        <v>#DIV/0!</v>
      </c>
      <c r="I327">
        <f>'[2]Skupaj prirast 2019'!N327</f>
        <v>0</v>
      </c>
      <c r="J327">
        <f>'[2]Skupaj prirast 2019'!O327</f>
        <v>0</v>
      </c>
      <c r="L327" t="str">
        <f t="shared" si="5"/>
        <v>0</v>
      </c>
    </row>
    <row r="328" spans="1:12" x14ac:dyDescent="0.25">
      <c r="A328" t="s">
        <v>8</v>
      </c>
      <c r="B328">
        <f>'[2]Skupaj prirast 2019'!A328</f>
        <v>0</v>
      </c>
      <c r="C328" t="str">
        <f>'[2]Skupaj prirast 2019'!C328</f>
        <v>7</v>
      </c>
      <c r="D328">
        <f>'[2]Skupaj prirast 2019'!D328</f>
        <v>0</v>
      </c>
      <c r="E328">
        <f>'[2]Skupaj prirast 2019'!H328</f>
        <v>74</v>
      </c>
      <c r="F328">
        <f>'[2]Skupaj prirast 2019'!K328</f>
        <v>0</v>
      </c>
      <c r="G328">
        <f>'[2]Skupaj prirast 2019'!L328</f>
        <v>0</v>
      </c>
      <c r="H328" t="e">
        <f>'[2]Skupaj prirast 2019'!M328</f>
        <v>#DIV/0!</v>
      </c>
      <c r="I328">
        <f>'[2]Skupaj prirast 2019'!N328</f>
        <v>0</v>
      </c>
      <c r="J328">
        <f>'[2]Skupaj prirast 2019'!O328</f>
        <v>0</v>
      </c>
      <c r="L328" t="str">
        <f t="shared" si="5"/>
        <v>0</v>
      </c>
    </row>
    <row r="329" spans="1:12" x14ac:dyDescent="0.25">
      <c r="A329" t="s">
        <v>8</v>
      </c>
      <c r="B329">
        <f>'[2]Skupaj prirast 2019'!A329</f>
        <v>2</v>
      </c>
      <c r="C329" t="str">
        <f>'[2]Skupaj prirast 2019'!C329</f>
        <v>1</v>
      </c>
      <c r="D329">
        <f>'[2]Skupaj prirast 2019'!D329</f>
        <v>0</v>
      </c>
      <c r="E329">
        <f>'[2]Skupaj prirast 2019'!H329</f>
        <v>84</v>
      </c>
      <c r="F329">
        <f>'[2]Skupaj prirast 2019'!K329</f>
        <v>0</v>
      </c>
      <c r="G329">
        <f>'[2]Skupaj prirast 2019'!L329</f>
        <v>0</v>
      </c>
      <c r="H329" t="e">
        <f>'[2]Skupaj prirast 2019'!M329</f>
        <v>#DIV/0!</v>
      </c>
      <c r="I329">
        <f>'[2]Skupaj prirast 2019'!N329</f>
        <v>0</v>
      </c>
      <c r="J329">
        <f>'[2]Skupaj prirast 2019'!O329</f>
        <v>0</v>
      </c>
      <c r="L329" t="str">
        <f t="shared" si="5"/>
        <v>0</v>
      </c>
    </row>
    <row r="330" spans="1:12" x14ac:dyDescent="0.25">
      <c r="A330" t="s">
        <v>8</v>
      </c>
      <c r="B330">
        <f>'[2]Skupaj prirast 2019'!A330</f>
        <v>0</v>
      </c>
      <c r="C330" t="str">
        <f>'[2]Skupaj prirast 2019'!C330</f>
        <v>2</v>
      </c>
      <c r="D330">
        <f>'[2]Skupaj prirast 2019'!D330</f>
        <v>0</v>
      </c>
      <c r="E330">
        <f>'[2]Skupaj prirast 2019'!H330</f>
        <v>83</v>
      </c>
      <c r="F330">
        <f>'[2]Skupaj prirast 2019'!K330</f>
        <v>0</v>
      </c>
      <c r="G330">
        <f>'[2]Skupaj prirast 2019'!L330</f>
        <v>0</v>
      </c>
      <c r="H330" t="e">
        <f>'[2]Skupaj prirast 2019'!M330</f>
        <v>#DIV/0!</v>
      </c>
      <c r="I330">
        <f>'[2]Skupaj prirast 2019'!N330</f>
        <v>0</v>
      </c>
      <c r="J330">
        <f>'[2]Skupaj prirast 2019'!O330</f>
        <v>0</v>
      </c>
      <c r="L330" t="str">
        <f t="shared" si="5"/>
        <v>0</v>
      </c>
    </row>
    <row r="331" spans="1:12" x14ac:dyDescent="0.25">
      <c r="A331" t="s">
        <v>8</v>
      </c>
      <c r="B331">
        <f>'[2]Skupaj prirast 2019'!A331</f>
        <v>0</v>
      </c>
      <c r="C331" t="str">
        <f>'[2]Skupaj prirast 2019'!C331</f>
        <v>3</v>
      </c>
      <c r="D331">
        <f>'[2]Skupaj prirast 2019'!D331</f>
        <v>0</v>
      </c>
      <c r="E331">
        <f>'[2]Skupaj prirast 2019'!H331</f>
        <v>71</v>
      </c>
      <c r="F331">
        <f>'[2]Skupaj prirast 2019'!K331</f>
        <v>0</v>
      </c>
      <c r="G331">
        <f>'[2]Skupaj prirast 2019'!L331</f>
        <v>0</v>
      </c>
      <c r="H331" t="e">
        <f>'[2]Skupaj prirast 2019'!M331</f>
        <v>#DIV/0!</v>
      </c>
      <c r="I331">
        <f>'[2]Skupaj prirast 2019'!N331</f>
        <v>0</v>
      </c>
      <c r="J331">
        <f>'[2]Skupaj prirast 2019'!O331</f>
        <v>0</v>
      </c>
      <c r="L331" t="str">
        <f t="shared" si="5"/>
        <v>0</v>
      </c>
    </row>
    <row r="332" spans="1:12" x14ac:dyDescent="0.25">
      <c r="A332" t="s">
        <v>8</v>
      </c>
      <c r="B332">
        <f>'[2]Skupaj prirast 2019'!A332</f>
        <v>0</v>
      </c>
      <c r="C332" t="str">
        <f>'[2]Skupaj prirast 2019'!C332</f>
        <v>4</v>
      </c>
      <c r="D332">
        <v>0</v>
      </c>
      <c r="E332">
        <f>'[2]Skupaj prirast 2019'!H332</f>
        <v>81</v>
      </c>
      <c r="F332">
        <f>'[2]Skupaj prirast 2019'!K332</f>
        <v>447</v>
      </c>
      <c r="G332">
        <f>'[2]Skupaj prirast 2019'!L332</f>
        <v>59</v>
      </c>
      <c r="H332">
        <f>'[2]Skupaj prirast 2019'!M332</f>
        <v>7.5762711864406782</v>
      </c>
      <c r="I332">
        <f>'[2]Skupaj prirast 2019'!N332</f>
        <v>12</v>
      </c>
      <c r="J332">
        <f>'[2]Skupaj prirast 2019'!O332</f>
        <v>14</v>
      </c>
      <c r="L332" t="str">
        <f t="shared" si="5"/>
        <v>1</v>
      </c>
    </row>
    <row r="333" spans="1:12" x14ac:dyDescent="0.25">
      <c r="A333" t="s">
        <v>8</v>
      </c>
      <c r="B333">
        <f>'[2]Skupaj prirast 2019'!A333</f>
        <v>0</v>
      </c>
      <c r="C333" t="str">
        <f>'[2]Skupaj prirast 2019'!C333</f>
        <v>5</v>
      </c>
      <c r="D333">
        <f>'[2]Skupaj prirast 2019'!D333</f>
        <v>0</v>
      </c>
      <c r="E333">
        <f>'[2]Skupaj prirast 2019'!H333</f>
        <v>70</v>
      </c>
      <c r="F333">
        <f>'[2]Skupaj prirast 2019'!K333</f>
        <v>265</v>
      </c>
      <c r="G333">
        <f>'[2]Skupaj prirast 2019'!L333</f>
        <v>42</v>
      </c>
      <c r="H333">
        <f>'[2]Skupaj prirast 2019'!M333</f>
        <v>6.3095238095238093</v>
      </c>
      <c r="I333">
        <f>'[2]Skupaj prirast 2019'!N333</f>
        <v>7</v>
      </c>
      <c r="J333">
        <f>'[2]Skupaj prirast 2019'!O333</f>
        <v>23</v>
      </c>
      <c r="L333" t="str">
        <f t="shared" si="5"/>
        <v>1</v>
      </c>
    </row>
    <row r="334" spans="1:12" x14ac:dyDescent="0.25">
      <c r="A334" t="s">
        <v>8</v>
      </c>
      <c r="B334">
        <f>'[2]Skupaj prirast 2019'!A334</f>
        <v>0</v>
      </c>
      <c r="C334" t="str">
        <f>'[2]Skupaj prirast 2019'!C334</f>
        <v>6</v>
      </c>
      <c r="D334">
        <f>'[2]Skupaj prirast 2019'!D334</f>
        <v>0</v>
      </c>
      <c r="E334">
        <f>'[2]Skupaj prirast 2019'!H334</f>
        <v>71</v>
      </c>
      <c r="F334">
        <f>'[2]Skupaj prirast 2019'!K334</f>
        <v>139</v>
      </c>
      <c r="G334">
        <f>'[2]Skupaj prirast 2019'!L334</f>
        <v>31</v>
      </c>
      <c r="H334">
        <f>'[2]Skupaj prirast 2019'!M334</f>
        <v>4.4838709677419351</v>
      </c>
      <c r="I334">
        <f>'[2]Skupaj prirast 2019'!N334</f>
        <v>0</v>
      </c>
      <c r="J334">
        <f>'[2]Skupaj prirast 2019'!O334</f>
        <v>5</v>
      </c>
      <c r="L334" t="str">
        <f t="shared" si="5"/>
        <v>1</v>
      </c>
    </row>
    <row r="335" spans="1:12" x14ac:dyDescent="0.25">
      <c r="A335" t="s">
        <v>8</v>
      </c>
      <c r="B335">
        <f>'[2]Skupaj prirast 2019'!A335</f>
        <v>0</v>
      </c>
      <c r="C335" t="str">
        <f>'[2]Skupaj prirast 2019'!C335</f>
        <v>7</v>
      </c>
      <c r="D335">
        <f>'[2]Skupaj prirast 2019'!D335</f>
        <v>0</v>
      </c>
      <c r="E335">
        <f>'[2]Skupaj prirast 2019'!H335</f>
        <v>69</v>
      </c>
      <c r="F335">
        <f>'[2]Skupaj prirast 2019'!K335</f>
        <v>0</v>
      </c>
      <c r="G335">
        <f>'[2]Skupaj prirast 2019'!L335</f>
        <v>0</v>
      </c>
      <c r="H335" t="e">
        <f>'[2]Skupaj prirast 2019'!M335</f>
        <v>#DIV/0!</v>
      </c>
      <c r="I335">
        <f>'[2]Skupaj prirast 2019'!N335</f>
        <v>0</v>
      </c>
      <c r="J335">
        <f>'[2]Skupaj prirast 2019'!O335</f>
        <v>0</v>
      </c>
      <c r="L335" t="str">
        <f t="shared" si="5"/>
        <v>0</v>
      </c>
    </row>
    <row r="336" spans="1:12" x14ac:dyDescent="0.25">
      <c r="A336" t="s">
        <v>8</v>
      </c>
      <c r="B336">
        <f>'[2]Skupaj prirast 2019'!A336</f>
        <v>3</v>
      </c>
      <c r="C336" t="str">
        <f>'[2]Skupaj prirast 2019'!C336</f>
        <v>1</v>
      </c>
      <c r="D336">
        <f>'[2]Skupaj prirast 2019'!D336</f>
        <v>0</v>
      </c>
      <c r="E336">
        <f>'[2]Skupaj prirast 2019'!H336</f>
        <v>70</v>
      </c>
      <c r="F336">
        <f>'[2]Skupaj prirast 2019'!K336</f>
        <v>0</v>
      </c>
      <c r="G336">
        <f>'[2]Skupaj prirast 2019'!L336</f>
        <v>0</v>
      </c>
      <c r="H336" t="e">
        <f>'[2]Skupaj prirast 2019'!M336</f>
        <v>#DIV/0!</v>
      </c>
      <c r="I336">
        <f>'[2]Skupaj prirast 2019'!N336</f>
        <v>0</v>
      </c>
      <c r="J336">
        <f>'[2]Skupaj prirast 2019'!O336</f>
        <v>0</v>
      </c>
      <c r="L336" t="str">
        <f t="shared" si="5"/>
        <v>0</v>
      </c>
    </row>
    <row r="337" spans="1:12" x14ac:dyDescent="0.25">
      <c r="A337" t="s">
        <v>8</v>
      </c>
      <c r="B337">
        <f>'[2]Skupaj prirast 2019'!A337</f>
        <v>0</v>
      </c>
      <c r="C337" t="str">
        <f>'[2]Skupaj prirast 2019'!C337</f>
        <v>2</v>
      </c>
      <c r="D337">
        <f>'[2]Skupaj prirast 2019'!D337</f>
        <v>0</v>
      </c>
      <c r="E337">
        <f>'[2]Skupaj prirast 2019'!H337</f>
        <v>80</v>
      </c>
      <c r="F337">
        <f>'[2]Skupaj prirast 2019'!K337</f>
        <v>0</v>
      </c>
      <c r="G337">
        <f>'[2]Skupaj prirast 2019'!L337</f>
        <v>0</v>
      </c>
      <c r="H337" t="e">
        <f>'[2]Skupaj prirast 2019'!M337</f>
        <v>#DIV/0!</v>
      </c>
      <c r="I337">
        <f>'[2]Skupaj prirast 2019'!N337</f>
        <v>0</v>
      </c>
      <c r="J337">
        <f>'[2]Skupaj prirast 2019'!O337</f>
        <v>0</v>
      </c>
      <c r="L337" t="str">
        <f t="shared" si="5"/>
        <v>0</v>
      </c>
    </row>
    <row r="338" spans="1:12" x14ac:dyDescent="0.25">
      <c r="A338" t="s">
        <v>8</v>
      </c>
      <c r="B338">
        <f>'[2]Skupaj prirast 2019'!A338</f>
        <v>0</v>
      </c>
      <c r="C338" t="str">
        <f>'[2]Skupaj prirast 2019'!C338</f>
        <v>3</v>
      </c>
      <c r="D338">
        <f>'[2]Skupaj prirast 2019'!D338</f>
        <v>0</v>
      </c>
      <c r="E338">
        <f>'[2]Skupaj prirast 2019'!H338</f>
        <v>84</v>
      </c>
      <c r="F338">
        <f>'[2]Skupaj prirast 2019'!K338</f>
        <v>0</v>
      </c>
      <c r="G338">
        <f>'[2]Skupaj prirast 2019'!L338</f>
        <v>0</v>
      </c>
      <c r="H338" t="e">
        <f>'[2]Skupaj prirast 2019'!M338</f>
        <v>#DIV/0!</v>
      </c>
      <c r="I338">
        <f>'[2]Skupaj prirast 2019'!N338</f>
        <v>0</v>
      </c>
      <c r="J338">
        <f>'[2]Skupaj prirast 2019'!O338</f>
        <v>0</v>
      </c>
      <c r="L338" t="str">
        <f t="shared" si="5"/>
        <v>0</v>
      </c>
    </row>
    <row r="339" spans="1:12" x14ac:dyDescent="0.25">
      <c r="A339" t="s">
        <v>8</v>
      </c>
      <c r="B339">
        <f>'[2]Skupaj prirast 2019'!A339</f>
        <v>0</v>
      </c>
      <c r="C339" t="str">
        <f>'[2]Skupaj prirast 2019'!C339</f>
        <v>4</v>
      </c>
      <c r="D339">
        <f>'[2]Skupaj prirast 2019'!D339</f>
        <v>0</v>
      </c>
      <c r="E339">
        <f>'[2]Skupaj prirast 2019'!H339</f>
        <v>80</v>
      </c>
      <c r="F339">
        <f>'[2]Skupaj prirast 2019'!K339</f>
        <v>0</v>
      </c>
      <c r="G339">
        <f>'[2]Skupaj prirast 2019'!L339</f>
        <v>0</v>
      </c>
      <c r="H339" t="e">
        <f>'[2]Skupaj prirast 2019'!M339</f>
        <v>#DIV/0!</v>
      </c>
      <c r="I339">
        <f>'[2]Skupaj prirast 2019'!N339</f>
        <v>0</v>
      </c>
      <c r="J339">
        <f>'[2]Skupaj prirast 2019'!O339</f>
        <v>0</v>
      </c>
      <c r="L339" t="str">
        <f t="shared" si="5"/>
        <v>0</v>
      </c>
    </row>
    <row r="340" spans="1:12" x14ac:dyDescent="0.25">
      <c r="A340" t="s">
        <v>8</v>
      </c>
      <c r="B340">
        <f>'[2]Skupaj prirast 2019'!A340</f>
        <v>0</v>
      </c>
      <c r="C340" t="str">
        <f>'[2]Skupaj prirast 2019'!C340</f>
        <v>5</v>
      </c>
      <c r="D340">
        <f>'[2]Skupaj prirast 2019'!D340</f>
        <v>0</v>
      </c>
      <c r="E340">
        <f>'[2]Skupaj prirast 2019'!H340</f>
        <v>71</v>
      </c>
      <c r="F340">
        <f>'[2]Skupaj prirast 2019'!K340</f>
        <v>175</v>
      </c>
      <c r="G340">
        <f>'[2]Skupaj prirast 2019'!L340</f>
        <v>29</v>
      </c>
      <c r="H340">
        <f>'[2]Skupaj prirast 2019'!M340</f>
        <v>6.0344827586206895</v>
      </c>
      <c r="I340">
        <f>'[2]Skupaj prirast 2019'!N340</f>
        <v>4</v>
      </c>
      <c r="J340">
        <f>'[2]Skupaj prirast 2019'!O340</f>
        <v>11</v>
      </c>
      <c r="L340" t="str">
        <f t="shared" si="5"/>
        <v>1</v>
      </c>
    </row>
    <row r="341" spans="1:12" x14ac:dyDescent="0.25">
      <c r="A341" t="s">
        <v>8</v>
      </c>
      <c r="B341">
        <f>'[2]Skupaj prirast 2019'!A341</f>
        <v>0</v>
      </c>
      <c r="C341" t="str">
        <f>'[2]Skupaj prirast 2019'!C341</f>
        <v>6</v>
      </c>
      <c r="D341">
        <f>'[2]Skupaj prirast 2019'!D341</f>
        <v>1</v>
      </c>
      <c r="E341">
        <f>'[2]Skupaj prirast 2019'!H341</f>
        <v>57</v>
      </c>
      <c r="F341">
        <f>'[2]Skupaj prirast 2019'!K341</f>
        <v>61</v>
      </c>
      <c r="G341">
        <f>'[2]Skupaj prirast 2019'!L341</f>
        <v>9</v>
      </c>
      <c r="H341">
        <f>'[2]Skupaj prirast 2019'!M341</f>
        <v>6.7777777777777777</v>
      </c>
      <c r="I341">
        <f>'[2]Skupaj prirast 2019'!N341</f>
        <v>0</v>
      </c>
      <c r="J341">
        <f>'[2]Skupaj prirast 2019'!O341</f>
        <v>7</v>
      </c>
      <c r="L341" t="str">
        <f t="shared" si="5"/>
        <v>1</v>
      </c>
    </row>
    <row r="342" spans="1:12" x14ac:dyDescent="0.25">
      <c r="A342" t="s">
        <v>8</v>
      </c>
      <c r="B342">
        <f>'[2]Skupaj prirast 2019'!A342</f>
        <v>0</v>
      </c>
      <c r="C342" t="str">
        <f>'[2]Skupaj prirast 2019'!C342</f>
        <v>fuč</v>
      </c>
      <c r="D342">
        <f>'[2]Skupaj prirast 2019'!D342</f>
        <v>1</v>
      </c>
      <c r="E342">
        <f>'[2]Skupaj prirast 2019'!H342</f>
        <v>65</v>
      </c>
      <c r="F342">
        <f>'[2]Skupaj prirast 2019'!K342</f>
        <v>0</v>
      </c>
      <c r="G342">
        <f>'[2]Skupaj prirast 2019'!L342</f>
        <v>0</v>
      </c>
      <c r="H342" t="e">
        <f>'[2]Skupaj prirast 2019'!M342</f>
        <v>#DIV/0!</v>
      </c>
      <c r="I342">
        <f>'[2]Skupaj prirast 2019'!N342</f>
        <v>0</v>
      </c>
      <c r="J342">
        <f>'[2]Skupaj prirast 2019'!O342</f>
        <v>0</v>
      </c>
      <c r="L342" t="str">
        <f t="shared" si="5"/>
        <v>0</v>
      </c>
    </row>
    <row r="343" spans="1:12" x14ac:dyDescent="0.25">
      <c r="A343" t="s">
        <v>8</v>
      </c>
      <c r="B343">
        <f>'[2]Skupaj prirast 2019'!A343</f>
        <v>0</v>
      </c>
      <c r="C343" t="str">
        <f>'[2]Skupaj prirast 2019'!C343</f>
        <v>8</v>
      </c>
      <c r="D343">
        <f>'[2]Skupaj prirast 2019'!D343</f>
        <v>1</v>
      </c>
      <c r="E343">
        <f>'[2]Skupaj prirast 2019'!H343</f>
        <v>66</v>
      </c>
      <c r="F343">
        <f>'[2]Skupaj prirast 2019'!K343</f>
        <v>0</v>
      </c>
      <c r="G343">
        <f>'[2]Skupaj prirast 2019'!L343</f>
        <v>0</v>
      </c>
      <c r="H343" t="e">
        <f>'[2]Skupaj prirast 2019'!M343</f>
        <v>#DIV/0!</v>
      </c>
      <c r="I343">
        <f>'[2]Skupaj prirast 2019'!N343</f>
        <v>0</v>
      </c>
      <c r="J343">
        <f>'[2]Skupaj prirast 2019'!O343</f>
        <v>0</v>
      </c>
      <c r="L343" t="str">
        <f t="shared" si="5"/>
        <v>0</v>
      </c>
    </row>
    <row r="344" spans="1:12" x14ac:dyDescent="0.25">
      <c r="A344" t="s">
        <v>8</v>
      </c>
      <c r="B344">
        <f>'[2]Skupaj prirast 2019'!A344</f>
        <v>4</v>
      </c>
      <c r="C344" t="str">
        <f>'[2]Skupaj prirast 2019'!C344</f>
        <v>1</v>
      </c>
      <c r="D344">
        <f>'[2]Skupaj prirast 2019'!D344</f>
        <v>1</v>
      </c>
      <c r="E344">
        <f>'[2]Skupaj prirast 2019'!H344</f>
        <v>65</v>
      </c>
      <c r="F344">
        <f>'[2]Skupaj prirast 2019'!K344</f>
        <v>0</v>
      </c>
      <c r="G344">
        <f>'[2]Skupaj prirast 2019'!L344</f>
        <v>0</v>
      </c>
      <c r="H344" t="e">
        <f>'[2]Skupaj prirast 2019'!M344</f>
        <v>#DIV/0!</v>
      </c>
      <c r="I344">
        <f>'[2]Skupaj prirast 2019'!N344</f>
        <v>0</v>
      </c>
      <c r="J344">
        <f>'[2]Skupaj prirast 2019'!O344</f>
        <v>0</v>
      </c>
      <c r="L344" t="str">
        <f t="shared" si="5"/>
        <v>0</v>
      </c>
    </row>
    <row r="345" spans="1:12" x14ac:dyDescent="0.25">
      <c r="A345" t="s">
        <v>8</v>
      </c>
      <c r="B345">
        <f>'[2]Skupaj prirast 2019'!A345</f>
        <v>0</v>
      </c>
      <c r="C345" t="str">
        <f>'[2]Skupaj prirast 2019'!C345</f>
        <v>2</v>
      </c>
      <c r="D345">
        <f>'[2]Skupaj prirast 2019'!D345</f>
        <v>0</v>
      </c>
      <c r="E345">
        <f>'[2]Skupaj prirast 2019'!H345</f>
        <v>80</v>
      </c>
      <c r="F345">
        <f>'[2]Skupaj prirast 2019'!K345</f>
        <v>0</v>
      </c>
      <c r="G345">
        <f>'[2]Skupaj prirast 2019'!L345</f>
        <v>0</v>
      </c>
      <c r="H345" t="e">
        <f>'[2]Skupaj prirast 2019'!M345</f>
        <v>#DIV/0!</v>
      </c>
      <c r="I345">
        <f>'[2]Skupaj prirast 2019'!N345</f>
        <v>0</v>
      </c>
      <c r="J345">
        <f>'[2]Skupaj prirast 2019'!O345</f>
        <v>0</v>
      </c>
      <c r="L345" t="str">
        <f t="shared" si="5"/>
        <v>0</v>
      </c>
    </row>
    <row r="346" spans="1:12" x14ac:dyDescent="0.25">
      <c r="A346" t="s">
        <v>8</v>
      </c>
      <c r="B346">
        <f>'[2]Skupaj prirast 2019'!A346</f>
        <v>0</v>
      </c>
      <c r="C346">
        <f>'[2]Skupaj prirast 2019'!C346</f>
        <v>3</v>
      </c>
      <c r="D346">
        <f>'[2]Skupaj prirast 2019'!D346</f>
        <v>0</v>
      </c>
      <c r="E346">
        <f>'[2]Skupaj prirast 2019'!H346</f>
        <v>88</v>
      </c>
      <c r="F346">
        <f>'[2]Skupaj prirast 2019'!K346</f>
        <v>640</v>
      </c>
      <c r="G346">
        <f>'[2]Skupaj prirast 2019'!L346</f>
        <v>56</v>
      </c>
      <c r="H346">
        <f>'[2]Skupaj prirast 2019'!M346</f>
        <v>11.428571428571429</v>
      </c>
      <c r="I346">
        <f>'[2]Skupaj prirast 2019'!N346</f>
        <v>15</v>
      </c>
      <c r="J346">
        <f>'[2]Skupaj prirast 2019'!O346</f>
        <v>19</v>
      </c>
      <c r="L346" t="str">
        <f t="shared" si="5"/>
        <v>1</v>
      </c>
    </row>
    <row r="347" spans="1:12" x14ac:dyDescent="0.25">
      <c r="A347" t="s">
        <v>8</v>
      </c>
      <c r="B347">
        <f>'[2]Skupaj prirast 2019'!A347</f>
        <v>0</v>
      </c>
      <c r="C347">
        <f>'[2]Skupaj prirast 2019'!C347</f>
        <v>4</v>
      </c>
      <c r="D347">
        <f>'[2]Skupaj prirast 2019'!D347</f>
        <v>0</v>
      </c>
      <c r="E347">
        <f>'[2]Skupaj prirast 2019'!H347</f>
        <v>84</v>
      </c>
      <c r="F347">
        <f>'[2]Skupaj prirast 2019'!K347</f>
        <v>438</v>
      </c>
      <c r="G347">
        <f>'[2]Skupaj prirast 2019'!L347</f>
        <v>66</v>
      </c>
      <c r="H347">
        <f>'[2]Skupaj prirast 2019'!M347</f>
        <v>6.6363636363636367</v>
      </c>
      <c r="I347">
        <f>'[2]Skupaj prirast 2019'!N347</f>
        <v>13</v>
      </c>
      <c r="J347">
        <f>'[2]Skupaj prirast 2019'!O347</f>
        <v>13</v>
      </c>
      <c r="L347" t="str">
        <f t="shared" si="5"/>
        <v>1</v>
      </c>
    </row>
    <row r="348" spans="1:12" x14ac:dyDescent="0.25">
      <c r="A348" t="s">
        <v>8</v>
      </c>
      <c r="B348">
        <f>'[2]Skupaj prirast 2019'!A348</f>
        <v>0</v>
      </c>
      <c r="C348">
        <f>'[2]Skupaj prirast 2019'!C348</f>
        <v>5</v>
      </c>
      <c r="D348">
        <f>'[2]Skupaj prirast 2019'!D348</f>
        <v>1</v>
      </c>
      <c r="E348">
        <f>'[2]Skupaj prirast 2019'!H348</f>
        <v>78</v>
      </c>
      <c r="F348">
        <f>'[2]Skupaj prirast 2019'!K348</f>
        <v>336</v>
      </c>
      <c r="G348">
        <f>'[2]Skupaj prirast 2019'!L348</f>
        <v>49</v>
      </c>
      <c r="H348">
        <f>'[2]Skupaj prirast 2019'!M348</f>
        <v>6.8571428571428568</v>
      </c>
      <c r="I348">
        <f>'[2]Skupaj prirast 2019'!N348</f>
        <v>9</v>
      </c>
      <c r="J348">
        <f>'[2]Skupaj prirast 2019'!O348</f>
        <v>25</v>
      </c>
      <c r="L348" t="str">
        <f t="shared" si="5"/>
        <v>1</v>
      </c>
    </row>
    <row r="349" spans="1:12" x14ac:dyDescent="0.25">
      <c r="A349" t="s">
        <v>8</v>
      </c>
      <c r="B349">
        <f>'[2]Skupaj prirast 2019'!A349</f>
        <v>0</v>
      </c>
      <c r="C349">
        <f>'[2]Skupaj prirast 2019'!C349</f>
        <v>6</v>
      </c>
      <c r="D349">
        <f>'[2]Skupaj prirast 2019'!D349</f>
        <v>0</v>
      </c>
      <c r="E349">
        <f>'[2]Skupaj prirast 2019'!H349</f>
        <v>68</v>
      </c>
      <c r="F349">
        <f>'[2]Skupaj prirast 2019'!K349</f>
        <v>0</v>
      </c>
      <c r="G349">
        <f>'[2]Skupaj prirast 2019'!L349</f>
        <v>0</v>
      </c>
      <c r="H349" t="e">
        <f>'[2]Skupaj prirast 2019'!M349</f>
        <v>#DIV/0!</v>
      </c>
      <c r="I349">
        <f>'[2]Skupaj prirast 2019'!N349</f>
        <v>0</v>
      </c>
      <c r="J349">
        <f>'[2]Skupaj prirast 2019'!O349</f>
        <v>0</v>
      </c>
      <c r="L349" t="str">
        <f t="shared" si="5"/>
        <v>0</v>
      </c>
    </row>
    <row r="350" spans="1:12" x14ac:dyDescent="0.25">
      <c r="A350" t="s">
        <v>8</v>
      </c>
      <c r="B350">
        <f>'[2]Skupaj prirast 2019'!A350</f>
        <v>0</v>
      </c>
      <c r="C350">
        <f>'[2]Skupaj prirast 2019'!C350</f>
        <v>7</v>
      </c>
      <c r="D350">
        <f>'[2]Skupaj prirast 2019'!D350</f>
        <v>1</v>
      </c>
      <c r="E350">
        <f>'[2]Skupaj prirast 2019'!H350</f>
        <v>70</v>
      </c>
      <c r="F350">
        <f>'[2]Skupaj prirast 2019'!K350</f>
        <v>0</v>
      </c>
      <c r="G350">
        <f>'[2]Skupaj prirast 2019'!L350</f>
        <v>0</v>
      </c>
      <c r="H350" t="e">
        <f>'[2]Skupaj prirast 2019'!M350</f>
        <v>#DIV/0!</v>
      </c>
      <c r="I350">
        <f>'[2]Skupaj prirast 2019'!N350</f>
        <v>0</v>
      </c>
      <c r="J350">
        <f>'[2]Skupaj prirast 2019'!O350</f>
        <v>0</v>
      </c>
      <c r="L350" t="str">
        <f t="shared" si="5"/>
        <v>0</v>
      </c>
    </row>
    <row r="351" spans="1:12" x14ac:dyDescent="0.25">
      <c r="A351" t="s">
        <v>8</v>
      </c>
      <c r="B351">
        <f>'[2]Skupaj prirast 2019'!A351</f>
        <v>0</v>
      </c>
      <c r="C351">
        <f>'[2]Skupaj prirast 2019'!C351</f>
        <v>8</v>
      </c>
      <c r="D351">
        <f>'[2]Skupaj prirast 2019'!D351</f>
        <v>1</v>
      </c>
      <c r="E351">
        <f>'[2]Skupaj prirast 2019'!H351</f>
        <v>61</v>
      </c>
      <c r="F351">
        <f>'[2]Skupaj prirast 2019'!K351</f>
        <v>0</v>
      </c>
      <c r="G351">
        <f>'[2]Skupaj prirast 2019'!L351</f>
        <v>0</v>
      </c>
      <c r="H351" t="e">
        <f>'[2]Skupaj prirast 2019'!M351</f>
        <v>#DIV/0!</v>
      </c>
      <c r="I351">
        <f>'[2]Skupaj prirast 2019'!N351</f>
        <v>0</v>
      </c>
      <c r="J351">
        <f>'[2]Skupaj prirast 2019'!O351</f>
        <v>0</v>
      </c>
      <c r="L351" t="str">
        <f t="shared" si="5"/>
        <v>0</v>
      </c>
    </row>
    <row r="352" spans="1:12" x14ac:dyDescent="0.25">
      <c r="A352" t="s">
        <v>8</v>
      </c>
      <c r="B352">
        <f>'[2]Skupaj prirast 2019'!A352</f>
        <v>0</v>
      </c>
      <c r="C352" t="str">
        <f>'[2]Skupaj prirast 2019'!C352</f>
        <v>fuč 9</v>
      </c>
      <c r="D352">
        <f>'[2]Skupaj prirast 2019'!D352</f>
        <v>1</v>
      </c>
      <c r="E352" t="str">
        <f>'[2]Skupaj prirast 2019'!H352</f>
        <v>fuč 9</v>
      </c>
      <c r="F352">
        <f>'[2]Skupaj prirast 2019'!K352</f>
        <v>0</v>
      </c>
      <c r="G352">
        <f>'[2]Skupaj prirast 2019'!L352</f>
        <v>0</v>
      </c>
      <c r="H352" t="e">
        <f>'[2]Skupaj prirast 2019'!M352</f>
        <v>#DIV/0!</v>
      </c>
      <c r="I352">
        <f>'[2]Skupaj prirast 2019'!N352</f>
        <v>0</v>
      </c>
      <c r="J352">
        <f>'[2]Skupaj prirast 2019'!O352</f>
        <v>0</v>
      </c>
      <c r="L352" t="str">
        <f t="shared" si="5"/>
        <v>0</v>
      </c>
    </row>
    <row r="353" spans="1:12" x14ac:dyDescent="0.25">
      <c r="A353" t="s">
        <v>8</v>
      </c>
      <c r="B353">
        <f>'[2]Skupaj prirast 2019'!A353</f>
        <v>5</v>
      </c>
      <c r="C353">
        <f>'[2]Skupaj prirast 2019'!C353</f>
        <v>1</v>
      </c>
      <c r="D353">
        <f>'[2]Skupaj prirast 2019'!D353</f>
        <v>1</v>
      </c>
      <c r="E353">
        <f>'[2]Skupaj prirast 2019'!H353</f>
        <v>72</v>
      </c>
      <c r="F353">
        <f>'[2]Skupaj prirast 2019'!K353</f>
        <v>0</v>
      </c>
      <c r="G353">
        <f>'[2]Skupaj prirast 2019'!L353</f>
        <v>0</v>
      </c>
      <c r="H353" t="e">
        <f>'[2]Skupaj prirast 2019'!M353</f>
        <v>#DIV/0!</v>
      </c>
      <c r="I353">
        <f>'[2]Skupaj prirast 2019'!N353</f>
        <v>0</v>
      </c>
      <c r="J353">
        <f>'[2]Skupaj prirast 2019'!O353</f>
        <v>0</v>
      </c>
      <c r="L353" t="str">
        <f t="shared" si="5"/>
        <v>0</v>
      </c>
    </row>
    <row r="354" spans="1:12" x14ac:dyDescent="0.25">
      <c r="A354" t="s">
        <v>8</v>
      </c>
      <c r="B354">
        <f>'[2]Skupaj prirast 2019'!A354</f>
        <v>0</v>
      </c>
      <c r="C354">
        <f>'[2]Skupaj prirast 2019'!C354</f>
        <v>2</v>
      </c>
      <c r="D354">
        <f>'[2]Skupaj prirast 2019'!D354</f>
        <v>1</v>
      </c>
      <c r="E354">
        <f>'[2]Skupaj prirast 2019'!H354</f>
        <v>63</v>
      </c>
      <c r="F354">
        <f>'[2]Skupaj prirast 2019'!K354</f>
        <v>0</v>
      </c>
      <c r="G354">
        <f>'[2]Skupaj prirast 2019'!L354</f>
        <v>0</v>
      </c>
      <c r="H354" t="e">
        <f>'[2]Skupaj prirast 2019'!M354</f>
        <v>#DIV/0!</v>
      </c>
      <c r="I354">
        <f>'[2]Skupaj prirast 2019'!N354</f>
        <v>0</v>
      </c>
      <c r="J354">
        <f>'[2]Skupaj prirast 2019'!O354</f>
        <v>0</v>
      </c>
      <c r="L354" t="str">
        <f t="shared" si="5"/>
        <v>0</v>
      </c>
    </row>
    <row r="355" spans="1:12" x14ac:dyDescent="0.25">
      <c r="A355" t="s">
        <v>8</v>
      </c>
      <c r="B355">
        <f>'[2]Skupaj prirast 2019'!A355</f>
        <v>0</v>
      </c>
      <c r="C355">
        <f>'[2]Skupaj prirast 2019'!C355</f>
        <v>3</v>
      </c>
      <c r="D355">
        <f>'[2]Skupaj prirast 2019'!D355</f>
        <v>1</v>
      </c>
      <c r="E355">
        <f>'[2]Skupaj prirast 2019'!H355</f>
        <v>65</v>
      </c>
      <c r="F355">
        <f>'[2]Skupaj prirast 2019'!K355</f>
        <v>125</v>
      </c>
      <c r="G355">
        <f>'[2]Skupaj prirast 2019'!L355</f>
        <v>29</v>
      </c>
      <c r="H355">
        <f>'[2]Skupaj prirast 2019'!M355</f>
        <v>4.3103448275862073</v>
      </c>
      <c r="I355">
        <f>'[2]Skupaj prirast 2019'!N355</f>
        <v>1</v>
      </c>
      <c r="J355">
        <f>'[2]Skupaj prirast 2019'!O355</f>
        <v>13</v>
      </c>
      <c r="L355" t="str">
        <f t="shared" si="5"/>
        <v>1</v>
      </c>
    </row>
    <row r="356" spans="1:12" x14ac:dyDescent="0.25">
      <c r="A356" t="s">
        <v>8</v>
      </c>
      <c r="B356">
        <f>'[2]Skupaj prirast 2019'!A356</f>
        <v>0</v>
      </c>
      <c r="C356">
        <f>'[2]Skupaj prirast 2019'!C356</f>
        <v>4</v>
      </c>
      <c r="D356">
        <f>'[2]Skupaj prirast 2019'!D356</f>
        <v>1</v>
      </c>
      <c r="E356">
        <f>'[2]Skupaj prirast 2019'!H356</f>
        <v>64</v>
      </c>
      <c r="F356">
        <f>'[2]Skupaj prirast 2019'!K356</f>
        <v>134</v>
      </c>
      <c r="G356">
        <f>'[2]Skupaj prirast 2019'!L356</f>
        <v>29</v>
      </c>
      <c r="H356">
        <f>'[2]Skupaj prirast 2019'!M356</f>
        <v>4.6206896551724137</v>
      </c>
      <c r="I356">
        <f>'[2]Skupaj prirast 2019'!N356</f>
        <v>1</v>
      </c>
      <c r="J356">
        <f>'[2]Skupaj prirast 2019'!O356</f>
        <v>12</v>
      </c>
      <c r="L356" t="str">
        <f t="shared" si="5"/>
        <v>1</v>
      </c>
    </row>
    <row r="357" spans="1:12" x14ac:dyDescent="0.25">
      <c r="A357" t="s">
        <v>8</v>
      </c>
      <c r="B357" t="str">
        <f>'[2]Skupaj prirast 2019'!A357</f>
        <v>DESNA VRSTA</v>
      </c>
      <c r="C357">
        <f>'[2]Skupaj prirast 2019'!C357</f>
        <v>5</v>
      </c>
      <c r="D357">
        <f>'[2]Skupaj prirast 2019'!D357</f>
        <v>0</v>
      </c>
      <c r="E357">
        <f>'[2]Skupaj prirast 2019'!H357</f>
        <v>65</v>
      </c>
      <c r="F357">
        <f>'[2]Skupaj prirast 2019'!K357</f>
        <v>84</v>
      </c>
      <c r="G357">
        <f>'[2]Skupaj prirast 2019'!L357</f>
        <v>21</v>
      </c>
      <c r="H357">
        <f>'[2]Skupaj prirast 2019'!M357</f>
        <v>4</v>
      </c>
      <c r="I357">
        <f>'[2]Skupaj prirast 2019'!N357</f>
        <v>0</v>
      </c>
      <c r="J357">
        <f>'[2]Skupaj prirast 2019'!O357</f>
        <v>6</v>
      </c>
      <c r="L357" t="str">
        <f t="shared" si="5"/>
        <v>1</v>
      </c>
    </row>
    <row r="358" spans="1:12" x14ac:dyDescent="0.25">
      <c r="A358" t="s">
        <v>8</v>
      </c>
      <c r="B358">
        <f>'[2]Skupaj prirast 2019'!A358</f>
        <v>0</v>
      </c>
      <c r="C358">
        <f>'[2]Skupaj prirast 2019'!C358</f>
        <v>6</v>
      </c>
      <c r="D358">
        <f>'[2]Skupaj prirast 2019'!D358</f>
        <v>0</v>
      </c>
      <c r="E358">
        <f>'[2]Skupaj prirast 2019'!H358</f>
        <v>80</v>
      </c>
      <c r="F358">
        <f>'[2]Skupaj prirast 2019'!K358</f>
        <v>0</v>
      </c>
      <c r="G358">
        <f>'[2]Skupaj prirast 2019'!L358</f>
        <v>0</v>
      </c>
      <c r="H358" t="e">
        <f>'[2]Skupaj prirast 2019'!M358</f>
        <v>#DIV/0!</v>
      </c>
      <c r="I358">
        <f>'[2]Skupaj prirast 2019'!N358</f>
        <v>0</v>
      </c>
      <c r="J358">
        <f>'[2]Skupaj prirast 2019'!O358</f>
        <v>0</v>
      </c>
      <c r="L358" t="str">
        <f t="shared" si="5"/>
        <v>0</v>
      </c>
    </row>
    <row r="359" spans="1:12" x14ac:dyDescent="0.25">
      <c r="A359" t="s">
        <v>8</v>
      </c>
      <c r="B359">
        <f>'[2]Skupaj prirast 2019'!A359</f>
        <v>0</v>
      </c>
      <c r="C359">
        <f>'[2]Skupaj prirast 2019'!C359</f>
        <v>7</v>
      </c>
      <c r="D359">
        <f>'[2]Skupaj prirast 2019'!D359</f>
        <v>0</v>
      </c>
      <c r="E359">
        <f>'[2]Skupaj prirast 2019'!H359</f>
        <v>76</v>
      </c>
      <c r="F359">
        <f>'[2]Skupaj prirast 2019'!K359</f>
        <v>0</v>
      </c>
      <c r="G359">
        <f>'[2]Skupaj prirast 2019'!L359</f>
        <v>0</v>
      </c>
      <c r="H359" t="e">
        <f>'[2]Skupaj prirast 2019'!M359</f>
        <v>#DIV/0!</v>
      </c>
      <c r="I359">
        <f>'[2]Skupaj prirast 2019'!N359</f>
        <v>0</v>
      </c>
      <c r="J359">
        <f>'[2]Skupaj prirast 2019'!O359</f>
        <v>0</v>
      </c>
      <c r="L359" t="str">
        <f t="shared" si="5"/>
        <v>0</v>
      </c>
    </row>
    <row r="360" spans="1:12" x14ac:dyDescent="0.25">
      <c r="A360" t="s">
        <v>8</v>
      </c>
      <c r="B360">
        <f>'[2]Skupaj prirast 2019'!A360</f>
        <v>0</v>
      </c>
      <c r="C360">
        <f>'[2]Skupaj prirast 2019'!C360</f>
        <v>8</v>
      </c>
      <c r="D360">
        <f>'[2]Skupaj prirast 2019'!D360</f>
        <v>0</v>
      </c>
      <c r="E360">
        <f>'[2]Skupaj prirast 2019'!H360</f>
        <v>88</v>
      </c>
      <c r="F360">
        <f>'[2]Skupaj prirast 2019'!K360</f>
        <v>0</v>
      </c>
      <c r="G360">
        <f>'[2]Skupaj prirast 2019'!L360</f>
        <v>0</v>
      </c>
      <c r="H360" t="e">
        <f>'[2]Skupaj prirast 2019'!M360</f>
        <v>#DIV/0!</v>
      </c>
      <c r="I360">
        <f>'[2]Skupaj prirast 2019'!N360</f>
        <v>0</v>
      </c>
      <c r="J360">
        <f>'[2]Skupaj prirast 2019'!O360</f>
        <v>0</v>
      </c>
      <c r="L360" t="str">
        <f t="shared" si="5"/>
        <v>0</v>
      </c>
    </row>
    <row r="361" spans="1:12" x14ac:dyDescent="0.25">
      <c r="A361" t="s">
        <v>8</v>
      </c>
      <c r="B361">
        <f>'[2]Skupaj prirast 2019'!A361</f>
        <v>6</v>
      </c>
      <c r="C361">
        <f>'[2]Skupaj prirast 2019'!C361</f>
        <v>1</v>
      </c>
      <c r="D361">
        <f>'[2]Skupaj prirast 2019'!D361</f>
        <v>0</v>
      </c>
      <c r="E361">
        <f>'[2]Skupaj prirast 2019'!H361</f>
        <v>90</v>
      </c>
      <c r="F361">
        <f>'[2]Skupaj prirast 2019'!K361</f>
        <v>0</v>
      </c>
      <c r="G361">
        <f>'[2]Skupaj prirast 2019'!L361</f>
        <v>0</v>
      </c>
      <c r="H361" t="e">
        <f>'[2]Skupaj prirast 2019'!M361</f>
        <v>#DIV/0!</v>
      </c>
      <c r="I361">
        <f>'[2]Skupaj prirast 2019'!N361</f>
        <v>0</v>
      </c>
      <c r="J361">
        <f>'[2]Skupaj prirast 2019'!O361</f>
        <v>0</v>
      </c>
      <c r="L361" t="str">
        <f t="shared" si="5"/>
        <v>0</v>
      </c>
    </row>
    <row r="362" spans="1:12" x14ac:dyDescent="0.25">
      <c r="A362" t="s">
        <v>8</v>
      </c>
      <c r="B362">
        <f>'[2]Skupaj prirast 2019'!A362</f>
        <v>0</v>
      </c>
      <c r="C362">
        <f>'[2]Skupaj prirast 2019'!C362</f>
        <v>2</v>
      </c>
      <c r="D362">
        <f>'[2]Skupaj prirast 2019'!D362</f>
        <v>0</v>
      </c>
      <c r="E362">
        <f>'[2]Skupaj prirast 2019'!H362</f>
        <v>76</v>
      </c>
      <c r="F362">
        <f>'[2]Skupaj prirast 2019'!K362</f>
        <v>0</v>
      </c>
      <c r="G362">
        <f>'[2]Skupaj prirast 2019'!L362</f>
        <v>0</v>
      </c>
      <c r="H362" t="e">
        <f>'[2]Skupaj prirast 2019'!M362</f>
        <v>#DIV/0!</v>
      </c>
      <c r="I362">
        <f>'[2]Skupaj prirast 2019'!N362</f>
        <v>0</v>
      </c>
      <c r="J362">
        <f>'[2]Skupaj prirast 2019'!O362</f>
        <v>0</v>
      </c>
      <c r="L362" t="str">
        <f t="shared" si="5"/>
        <v>0</v>
      </c>
    </row>
    <row r="363" spans="1:12" x14ac:dyDescent="0.25">
      <c r="A363" t="s">
        <v>8</v>
      </c>
      <c r="B363">
        <f>'[2]Skupaj prirast 2019'!A363</f>
        <v>0</v>
      </c>
      <c r="C363">
        <f>'[2]Skupaj prirast 2019'!C363</f>
        <v>3</v>
      </c>
      <c r="D363">
        <f>'[2]Skupaj prirast 2019'!D363</f>
        <v>0</v>
      </c>
      <c r="E363">
        <f>'[2]Skupaj prirast 2019'!H363</f>
        <v>83</v>
      </c>
      <c r="F363">
        <f>'[2]Skupaj prirast 2019'!K363</f>
        <v>480</v>
      </c>
      <c r="G363">
        <f>'[2]Skupaj prirast 2019'!L363</f>
        <v>63</v>
      </c>
      <c r="H363">
        <f>'[2]Skupaj prirast 2019'!M363</f>
        <v>7.6190476190476186</v>
      </c>
      <c r="I363">
        <f>'[2]Skupaj prirast 2019'!N363</f>
        <v>12</v>
      </c>
      <c r="J363">
        <f>'[2]Skupaj prirast 2019'!O363</f>
        <v>25</v>
      </c>
      <c r="L363" t="str">
        <f t="shared" si="5"/>
        <v>1</v>
      </c>
    </row>
    <row r="364" spans="1:12" x14ac:dyDescent="0.25">
      <c r="A364" t="s">
        <v>8</v>
      </c>
      <c r="B364">
        <f>'[2]Skupaj prirast 2019'!A364</f>
        <v>0</v>
      </c>
      <c r="C364">
        <f>'[2]Skupaj prirast 2019'!C364</f>
        <v>4</v>
      </c>
      <c r="D364">
        <f>'[2]Skupaj prirast 2019'!D364</f>
        <v>0</v>
      </c>
      <c r="E364">
        <f>'[2]Skupaj prirast 2019'!H364</f>
        <v>74</v>
      </c>
      <c r="F364">
        <f>'[2]Skupaj prirast 2019'!K364</f>
        <v>408</v>
      </c>
      <c r="G364">
        <f>'[2]Skupaj prirast 2019'!L364</f>
        <v>53</v>
      </c>
      <c r="H364">
        <f>'[2]Skupaj prirast 2019'!M364</f>
        <v>7.6981132075471699</v>
      </c>
      <c r="I364">
        <f>'[2]Skupaj prirast 2019'!N364</f>
        <v>11</v>
      </c>
      <c r="J364">
        <f>'[2]Skupaj prirast 2019'!O364</f>
        <v>26</v>
      </c>
      <c r="L364" t="str">
        <f t="shared" si="5"/>
        <v>1</v>
      </c>
    </row>
    <row r="365" spans="1:12" x14ac:dyDescent="0.25">
      <c r="A365" t="s">
        <v>8</v>
      </c>
      <c r="B365">
        <f>'[2]Skupaj prirast 2019'!A365</f>
        <v>0</v>
      </c>
      <c r="C365">
        <f>'[2]Skupaj prirast 2019'!C365</f>
        <v>5</v>
      </c>
      <c r="D365">
        <f>'[2]Skupaj prirast 2019'!D365</f>
        <v>0</v>
      </c>
      <c r="E365">
        <f>'[2]Skupaj prirast 2019'!H365</f>
        <v>72</v>
      </c>
      <c r="F365">
        <f>'[2]Skupaj prirast 2019'!K365</f>
        <v>522</v>
      </c>
      <c r="G365">
        <f>'[2]Skupaj prirast 2019'!L365</f>
        <v>59</v>
      </c>
      <c r="H365">
        <f>'[2]Skupaj prirast 2019'!M365</f>
        <v>8.8474576271186436</v>
      </c>
      <c r="I365">
        <f>'[2]Skupaj prirast 2019'!N365</f>
        <v>15</v>
      </c>
      <c r="J365">
        <f>'[2]Skupaj prirast 2019'!O365</f>
        <v>49</v>
      </c>
      <c r="L365" t="str">
        <f t="shared" si="5"/>
        <v>1</v>
      </c>
    </row>
    <row r="366" spans="1:12" x14ac:dyDescent="0.25">
      <c r="A366" t="s">
        <v>8</v>
      </c>
      <c r="B366">
        <f>'[2]Skupaj prirast 2019'!A366</f>
        <v>0</v>
      </c>
      <c r="C366">
        <f>'[2]Skupaj prirast 2019'!C366</f>
        <v>6</v>
      </c>
      <c r="D366">
        <f>'[2]Skupaj prirast 2019'!D366</f>
        <v>0</v>
      </c>
      <c r="E366">
        <f>'[2]Skupaj prirast 2019'!H366</f>
        <v>69</v>
      </c>
      <c r="F366">
        <f>'[2]Skupaj prirast 2019'!K366</f>
        <v>0</v>
      </c>
      <c r="G366">
        <f>'[2]Skupaj prirast 2019'!L366</f>
        <v>0</v>
      </c>
      <c r="H366" t="e">
        <f>'[2]Skupaj prirast 2019'!M366</f>
        <v>#DIV/0!</v>
      </c>
      <c r="I366">
        <f>'[2]Skupaj prirast 2019'!N366</f>
        <v>0</v>
      </c>
      <c r="J366">
        <f>'[2]Skupaj prirast 2019'!O366</f>
        <v>0</v>
      </c>
      <c r="L366" t="str">
        <f t="shared" si="5"/>
        <v>0</v>
      </c>
    </row>
    <row r="367" spans="1:12" x14ac:dyDescent="0.25">
      <c r="A367" t="s">
        <v>8</v>
      </c>
      <c r="B367">
        <f>'[2]Skupaj prirast 2019'!A367</f>
        <v>0</v>
      </c>
      <c r="C367">
        <f>'[2]Skupaj prirast 2019'!C367</f>
        <v>7</v>
      </c>
      <c r="D367">
        <f>'[2]Skupaj prirast 2019'!D367</f>
        <v>0</v>
      </c>
      <c r="E367">
        <f>'[2]Skupaj prirast 2019'!H367</f>
        <v>82</v>
      </c>
      <c r="F367">
        <f>'[2]Skupaj prirast 2019'!K367</f>
        <v>0</v>
      </c>
      <c r="G367">
        <f>'[2]Skupaj prirast 2019'!L367</f>
        <v>0</v>
      </c>
      <c r="H367" t="e">
        <f>'[2]Skupaj prirast 2019'!M367</f>
        <v>#DIV/0!</v>
      </c>
      <c r="I367">
        <f>'[2]Skupaj prirast 2019'!N367</f>
        <v>0</v>
      </c>
      <c r="J367">
        <f>'[2]Skupaj prirast 2019'!O367</f>
        <v>0</v>
      </c>
      <c r="L367" t="str">
        <f t="shared" si="5"/>
        <v>0</v>
      </c>
    </row>
    <row r="368" spans="1:12" x14ac:dyDescent="0.25">
      <c r="A368" t="s">
        <v>8</v>
      </c>
      <c r="B368">
        <f>'[2]Skupaj prirast 2019'!A368</f>
        <v>7</v>
      </c>
      <c r="C368">
        <f>'[2]Skupaj prirast 2019'!C368</f>
        <v>1</v>
      </c>
      <c r="D368">
        <f>'[2]Skupaj prirast 2019'!D368</f>
        <v>0</v>
      </c>
      <c r="E368">
        <f>'[2]Skupaj prirast 2019'!H368</f>
        <v>76</v>
      </c>
      <c r="F368">
        <f>'[2]Skupaj prirast 2019'!K368</f>
        <v>0</v>
      </c>
      <c r="G368">
        <f>'[2]Skupaj prirast 2019'!L368</f>
        <v>0</v>
      </c>
      <c r="H368" t="e">
        <f>'[2]Skupaj prirast 2019'!M368</f>
        <v>#DIV/0!</v>
      </c>
      <c r="I368">
        <f>'[2]Skupaj prirast 2019'!N368</f>
        <v>0</v>
      </c>
      <c r="J368">
        <f>'[2]Skupaj prirast 2019'!O368</f>
        <v>0</v>
      </c>
      <c r="L368" t="str">
        <f t="shared" si="5"/>
        <v>0</v>
      </c>
    </row>
    <row r="369" spans="1:12" x14ac:dyDescent="0.25">
      <c r="A369" t="s">
        <v>8</v>
      </c>
      <c r="B369">
        <f>'[2]Skupaj prirast 2019'!A369</f>
        <v>0</v>
      </c>
      <c r="C369">
        <f>'[2]Skupaj prirast 2019'!C369</f>
        <v>2</v>
      </c>
      <c r="D369">
        <f>'[2]Skupaj prirast 2019'!D369</f>
        <v>0</v>
      </c>
      <c r="E369">
        <f>'[2]Skupaj prirast 2019'!H369</f>
        <v>75</v>
      </c>
      <c r="F369">
        <f>'[2]Skupaj prirast 2019'!K369</f>
        <v>0</v>
      </c>
      <c r="G369">
        <f>'[2]Skupaj prirast 2019'!L369</f>
        <v>0</v>
      </c>
      <c r="H369" t="e">
        <f>'[2]Skupaj prirast 2019'!M369</f>
        <v>#DIV/0!</v>
      </c>
      <c r="I369">
        <f>'[2]Skupaj prirast 2019'!N369</f>
        <v>0</v>
      </c>
      <c r="J369">
        <f>'[2]Skupaj prirast 2019'!O369</f>
        <v>0</v>
      </c>
      <c r="L369" t="str">
        <f t="shared" si="5"/>
        <v>0</v>
      </c>
    </row>
    <row r="370" spans="1:12" x14ac:dyDescent="0.25">
      <c r="A370" t="s">
        <v>8</v>
      </c>
      <c r="B370" t="str">
        <f>'[2]Skupaj prirast 2019'!A370</f>
        <v>narobe</v>
      </c>
      <c r="C370">
        <f>'[2]Skupaj prirast 2019'!C370</f>
        <v>3</v>
      </c>
      <c r="D370">
        <f>'[2]Skupaj prirast 2019'!D370</f>
        <v>0</v>
      </c>
      <c r="E370">
        <f>'[2]Skupaj prirast 2019'!H370</f>
        <v>79</v>
      </c>
      <c r="F370">
        <f>'[2]Skupaj prirast 2019'!K370</f>
        <v>0</v>
      </c>
      <c r="G370">
        <f>'[2]Skupaj prirast 2019'!L370</f>
        <v>0</v>
      </c>
      <c r="H370" t="e">
        <f>'[2]Skupaj prirast 2019'!M370</f>
        <v>#DIV/0!</v>
      </c>
      <c r="I370">
        <f>'[2]Skupaj prirast 2019'!N370</f>
        <v>0</v>
      </c>
      <c r="J370">
        <f>'[2]Skupaj prirast 2019'!O370</f>
        <v>0</v>
      </c>
      <c r="L370" t="str">
        <f t="shared" si="5"/>
        <v>0</v>
      </c>
    </row>
    <row r="371" spans="1:12" x14ac:dyDescent="0.25">
      <c r="A371" t="s">
        <v>8</v>
      </c>
      <c r="B371">
        <f>'[2]Skupaj prirast 2019'!A371</f>
        <v>0</v>
      </c>
      <c r="C371">
        <f>'[2]Skupaj prirast 2019'!C371</f>
        <v>4</v>
      </c>
      <c r="D371">
        <f>'[2]Skupaj prirast 2019'!D371</f>
        <v>0</v>
      </c>
      <c r="E371">
        <f>'[2]Skupaj prirast 2019'!H371</f>
        <v>84</v>
      </c>
      <c r="F371">
        <f>'[2]Skupaj prirast 2019'!K371</f>
        <v>0</v>
      </c>
      <c r="G371">
        <f>'[2]Skupaj prirast 2019'!L371</f>
        <v>0</v>
      </c>
      <c r="H371" t="e">
        <f>'[2]Skupaj prirast 2019'!M371</f>
        <v>#DIV/0!</v>
      </c>
      <c r="I371">
        <f>'[2]Skupaj prirast 2019'!N371</f>
        <v>0</v>
      </c>
      <c r="J371">
        <f>'[2]Skupaj prirast 2019'!O371</f>
        <v>0</v>
      </c>
      <c r="L371" t="str">
        <f t="shared" si="5"/>
        <v>0</v>
      </c>
    </row>
    <row r="372" spans="1:12" x14ac:dyDescent="0.25">
      <c r="A372" t="s">
        <v>8</v>
      </c>
      <c r="B372">
        <f>'[2]Skupaj prirast 2019'!A372</f>
        <v>0</v>
      </c>
      <c r="C372">
        <f>'[2]Skupaj prirast 2019'!C372</f>
        <v>5</v>
      </c>
      <c r="D372">
        <f>'[2]Skupaj prirast 2019'!D372</f>
        <v>0</v>
      </c>
      <c r="E372">
        <f>'[2]Skupaj prirast 2019'!H372</f>
        <v>82</v>
      </c>
      <c r="F372">
        <f>'[2]Skupaj prirast 2019'!K372</f>
        <v>686</v>
      </c>
      <c r="G372">
        <f>'[2]Skupaj prirast 2019'!L372</f>
        <v>79</v>
      </c>
      <c r="H372">
        <f>'[2]Skupaj prirast 2019'!M372</f>
        <v>8.6835443037974684</v>
      </c>
      <c r="I372">
        <f>'[2]Skupaj prirast 2019'!N372</f>
        <v>23</v>
      </c>
      <c r="J372">
        <f>'[2]Skupaj prirast 2019'!O372</f>
        <v>35</v>
      </c>
      <c r="L372" t="str">
        <f t="shared" si="5"/>
        <v>1</v>
      </c>
    </row>
    <row r="373" spans="1:12" x14ac:dyDescent="0.25">
      <c r="A373" t="s">
        <v>8</v>
      </c>
      <c r="B373">
        <f>'[2]Skupaj prirast 2019'!A373</f>
        <v>0</v>
      </c>
      <c r="C373">
        <f>'[2]Skupaj prirast 2019'!C373</f>
        <v>6</v>
      </c>
      <c r="D373">
        <f>'[2]Skupaj prirast 2019'!D373</f>
        <v>0</v>
      </c>
      <c r="E373">
        <f>'[2]Skupaj prirast 2019'!H373</f>
        <v>85</v>
      </c>
      <c r="F373">
        <f>'[2]Skupaj prirast 2019'!K373</f>
        <v>744</v>
      </c>
      <c r="G373">
        <f>'[2]Skupaj prirast 2019'!L373</f>
        <v>78</v>
      </c>
      <c r="H373">
        <f>'[2]Skupaj prirast 2019'!M373</f>
        <v>9.5384615384615383</v>
      </c>
      <c r="I373">
        <f>'[2]Skupaj prirast 2019'!N373</f>
        <v>18</v>
      </c>
      <c r="J373">
        <f>'[2]Skupaj prirast 2019'!O373</f>
        <v>48</v>
      </c>
      <c r="L373" t="str">
        <f t="shared" si="5"/>
        <v>1</v>
      </c>
    </row>
    <row r="374" spans="1:12" x14ac:dyDescent="0.25">
      <c r="A374" t="s">
        <v>8</v>
      </c>
      <c r="B374">
        <f>'[2]Skupaj prirast 2019'!A374</f>
        <v>0</v>
      </c>
      <c r="C374">
        <f>'[2]Skupaj prirast 2019'!C374</f>
        <v>7</v>
      </c>
      <c r="D374">
        <f>'[2]Skupaj prirast 2019'!D374</f>
        <v>0</v>
      </c>
      <c r="E374">
        <f>'[2]Skupaj prirast 2019'!H374</f>
        <v>80</v>
      </c>
      <c r="F374">
        <f>'[2]Skupaj prirast 2019'!K374</f>
        <v>428</v>
      </c>
      <c r="G374">
        <f>'[2]Skupaj prirast 2019'!L374</f>
        <v>63</v>
      </c>
      <c r="H374">
        <f>'[2]Skupaj prirast 2019'!M374</f>
        <v>6.7936507936507935</v>
      </c>
      <c r="I374">
        <f>'[2]Skupaj prirast 2019'!N374</f>
        <v>11</v>
      </c>
      <c r="J374">
        <f>'[2]Skupaj prirast 2019'!O374</f>
        <v>4</v>
      </c>
      <c r="L374" t="str">
        <f t="shared" si="5"/>
        <v>1</v>
      </c>
    </row>
    <row r="375" spans="1:12" x14ac:dyDescent="0.25">
      <c r="A375" t="s">
        <v>8</v>
      </c>
      <c r="B375">
        <f>'[2]Skupaj prirast 2019'!A375</f>
        <v>0</v>
      </c>
      <c r="C375">
        <f>'[2]Skupaj prirast 2019'!C375</f>
        <v>8</v>
      </c>
      <c r="D375">
        <f>'[2]Skupaj prirast 2019'!D375</f>
        <v>0</v>
      </c>
      <c r="E375">
        <f>'[2]Skupaj prirast 2019'!H375</f>
        <v>78</v>
      </c>
      <c r="F375">
        <f>'[2]Skupaj prirast 2019'!K375</f>
        <v>0</v>
      </c>
      <c r="G375">
        <f>'[2]Skupaj prirast 2019'!L375</f>
        <v>0</v>
      </c>
      <c r="H375" t="e">
        <f>'[2]Skupaj prirast 2019'!M375</f>
        <v>#DIV/0!</v>
      </c>
      <c r="I375">
        <f>'[2]Skupaj prirast 2019'!N375</f>
        <v>0</v>
      </c>
      <c r="J375">
        <f>'[2]Skupaj prirast 2019'!O375</f>
        <v>0</v>
      </c>
      <c r="L375" t="str">
        <f t="shared" si="5"/>
        <v>0</v>
      </c>
    </row>
    <row r="376" spans="1:12" x14ac:dyDescent="0.25">
      <c r="A376" t="s">
        <v>8</v>
      </c>
      <c r="B376">
        <f>'[2]Skupaj prirast 2019'!A376</f>
        <v>0</v>
      </c>
      <c r="C376">
        <f>'[2]Skupaj prirast 2019'!C376</f>
        <v>9</v>
      </c>
      <c r="D376">
        <f>'[2]Skupaj prirast 2019'!D376</f>
        <v>0</v>
      </c>
      <c r="E376">
        <f>'[2]Skupaj prirast 2019'!H376</f>
        <v>68</v>
      </c>
      <c r="F376">
        <f>'[2]Skupaj prirast 2019'!K376</f>
        <v>0</v>
      </c>
      <c r="G376">
        <f>'[2]Skupaj prirast 2019'!L376</f>
        <v>0</v>
      </c>
      <c r="H376" t="e">
        <f>'[2]Skupaj prirast 2019'!M376</f>
        <v>#DIV/0!</v>
      </c>
      <c r="I376">
        <f>'[2]Skupaj prirast 2019'!N376</f>
        <v>0</v>
      </c>
      <c r="J376">
        <f>'[2]Skupaj prirast 2019'!O376</f>
        <v>0</v>
      </c>
      <c r="L376" t="str">
        <f t="shared" si="5"/>
        <v>0</v>
      </c>
    </row>
    <row r="377" spans="1:12" x14ac:dyDescent="0.25">
      <c r="A377" t="s">
        <v>8</v>
      </c>
      <c r="B377">
        <f>'[2]Skupaj prirast 2019'!A377</f>
        <v>0</v>
      </c>
      <c r="C377">
        <f>'[2]Skupaj prirast 2019'!C377</f>
        <v>10</v>
      </c>
      <c r="D377">
        <f>'[2]Skupaj prirast 2019'!D377</f>
        <v>0</v>
      </c>
      <c r="E377">
        <f>'[2]Skupaj prirast 2019'!H377</f>
        <v>79</v>
      </c>
      <c r="F377">
        <f>'[2]Skupaj prirast 2019'!K377</f>
        <v>0</v>
      </c>
      <c r="G377">
        <f>'[2]Skupaj prirast 2019'!L377</f>
        <v>0</v>
      </c>
      <c r="H377" t="e">
        <f>'[2]Skupaj prirast 2019'!M377</f>
        <v>#DIV/0!</v>
      </c>
      <c r="I377">
        <f>'[2]Skupaj prirast 2019'!N377</f>
        <v>0</v>
      </c>
      <c r="J377">
        <f>'[2]Skupaj prirast 2019'!O377</f>
        <v>0</v>
      </c>
      <c r="L377" t="str">
        <f t="shared" si="5"/>
        <v>0</v>
      </c>
    </row>
    <row r="378" spans="1:12" x14ac:dyDescent="0.25">
      <c r="A378" t="s">
        <v>8</v>
      </c>
      <c r="B378">
        <f>'[2]Skupaj prirast 2019'!A378</f>
        <v>0</v>
      </c>
      <c r="C378">
        <f>'[2]Skupaj prirast 2019'!C378</f>
        <v>11</v>
      </c>
      <c r="D378">
        <f>'[2]Skupaj prirast 2019'!D378</f>
        <v>0</v>
      </c>
      <c r="E378">
        <f>'[2]Skupaj prirast 2019'!H378</f>
        <v>70</v>
      </c>
      <c r="F378">
        <f>'[2]Skupaj prirast 2019'!K378</f>
        <v>0</v>
      </c>
      <c r="G378">
        <f>'[2]Skupaj prirast 2019'!L378</f>
        <v>0</v>
      </c>
      <c r="H378" t="e">
        <f>'[2]Skupaj prirast 2019'!M378</f>
        <v>#DIV/0!</v>
      </c>
      <c r="I378">
        <f>'[2]Skupaj prirast 2019'!N378</f>
        <v>0</v>
      </c>
      <c r="J378">
        <f>'[2]Skupaj prirast 2019'!O378</f>
        <v>0</v>
      </c>
      <c r="L378" t="str">
        <f t="shared" si="5"/>
        <v>0</v>
      </c>
    </row>
    <row r="379" spans="1:12" x14ac:dyDescent="0.25">
      <c r="A379" t="s">
        <v>8</v>
      </c>
      <c r="B379">
        <f>'[2]Skupaj prirast 2019'!A379</f>
        <v>8</v>
      </c>
      <c r="C379">
        <f>'[2]Skupaj prirast 2019'!C379</f>
        <v>1</v>
      </c>
      <c r="D379">
        <f>'[2]Skupaj prirast 2019'!D379</f>
        <v>0</v>
      </c>
      <c r="E379">
        <f>'[2]Skupaj prirast 2019'!H379</f>
        <v>72</v>
      </c>
      <c r="F379">
        <f>'[2]Skupaj prirast 2019'!K379</f>
        <v>0</v>
      </c>
      <c r="G379">
        <f>'[2]Skupaj prirast 2019'!L379</f>
        <v>0</v>
      </c>
      <c r="H379" t="e">
        <f>'[2]Skupaj prirast 2019'!M379</f>
        <v>#DIV/0!</v>
      </c>
      <c r="I379">
        <f>'[2]Skupaj prirast 2019'!N379</f>
        <v>0</v>
      </c>
      <c r="J379">
        <f>'[2]Skupaj prirast 2019'!O379</f>
        <v>0</v>
      </c>
      <c r="L379" t="str">
        <f t="shared" si="5"/>
        <v>0</v>
      </c>
    </row>
    <row r="380" spans="1:12" x14ac:dyDescent="0.25">
      <c r="A380" t="s">
        <v>8</v>
      </c>
      <c r="B380">
        <f>'[2]Skupaj prirast 2019'!A380</f>
        <v>0</v>
      </c>
      <c r="C380">
        <f>'[2]Skupaj prirast 2019'!C380</f>
        <v>2</v>
      </c>
      <c r="D380">
        <f>'[2]Skupaj prirast 2019'!D380</f>
        <v>0</v>
      </c>
      <c r="E380">
        <f>'[2]Skupaj prirast 2019'!H380</f>
        <v>78</v>
      </c>
      <c r="F380">
        <f>'[2]Skupaj prirast 2019'!K380</f>
        <v>0</v>
      </c>
      <c r="G380">
        <f>'[2]Skupaj prirast 2019'!L380</f>
        <v>0</v>
      </c>
      <c r="H380" t="e">
        <f>'[2]Skupaj prirast 2019'!M380</f>
        <v>#DIV/0!</v>
      </c>
      <c r="I380">
        <f>'[2]Skupaj prirast 2019'!N380</f>
        <v>0</v>
      </c>
      <c r="J380">
        <f>'[2]Skupaj prirast 2019'!O380</f>
        <v>0</v>
      </c>
      <c r="L380" t="str">
        <f t="shared" si="5"/>
        <v>0</v>
      </c>
    </row>
    <row r="381" spans="1:12" x14ac:dyDescent="0.25">
      <c r="A381" t="s">
        <v>8</v>
      </c>
      <c r="B381">
        <f>'[2]Skupaj prirast 2019'!A381</f>
        <v>0</v>
      </c>
      <c r="C381">
        <f>'[2]Skupaj prirast 2019'!C381</f>
        <v>3</v>
      </c>
      <c r="D381">
        <f>'[2]Skupaj prirast 2019'!D381</f>
        <v>0</v>
      </c>
      <c r="E381">
        <f>'[2]Skupaj prirast 2019'!H381</f>
        <v>92</v>
      </c>
      <c r="F381">
        <f>'[2]Skupaj prirast 2019'!K381</f>
        <v>676</v>
      </c>
      <c r="G381">
        <f>'[2]Skupaj prirast 2019'!L381</f>
        <v>78</v>
      </c>
      <c r="H381">
        <f>'[2]Skupaj prirast 2019'!M381</f>
        <v>8.6666666666666661</v>
      </c>
      <c r="I381">
        <f>'[2]Skupaj prirast 2019'!N381</f>
        <v>20</v>
      </c>
      <c r="J381">
        <f>'[2]Skupaj prirast 2019'!O381</f>
        <v>37</v>
      </c>
      <c r="L381" t="str">
        <f t="shared" si="5"/>
        <v>1</v>
      </c>
    </row>
    <row r="382" spans="1:12" x14ac:dyDescent="0.25">
      <c r="A382" t="s">
        <v>8</v>
      </c>
      <c r="B382">
        <f>'[2]Skupaj prirast 2019'!A382</f>
        <v>0</v>
      </c>
      <c r="C382">
        <f>'[2]Skupaj prirast 2019'!C382</f>
        <v>4</v>
      </c>
      <c r="D382">
        <f>'[2]Skupaj prirast 2019'!D382</f>
        <v>0</v>
      </c>
      <c r="E382">
        <f>'[2]Skupaj prirast 2019'!H382</f>
        <v>82</v>
      </c>
      <c r="F382">
        <f>'[2]Skupaj prirast 2019'!K382</f>
        <v>571</v>
      </c>
      <c r="G382">
        <f>'[2]Skupaj prirast 2019'!L382</f>
        <v>69</v>
      </c>
      <c r="H382">
        <f>'[2]Skupaj prirast 2019'!M382</f>
        <v>8.27536231884058</v>
      </c>
      <c r="I382">
        <f>'[2]Skupaj prirast 2019'!N382</f>
        <v>15</v>
      </c>
      <c r="J382">
        <f>'[2]Skupaj prirast 2019'!O382</f>
        <v>45</v>
      </c>
      <c r="L382" t="str">
        <f t="shared" si="5"/>
        <v>1</v>
      </c>
    </row>
    <row r="383" spans="1:12" x14ac:dyDescent="0.25">
      <c r="A383" t="s">
        <v>8</v>
      </c>
      <c r="B383">
        <f>'[2]Skupaj prirast 2019'!A383</f>
        <v>0</v>
      </c>
      <c r="C383">
        <f>'[2]Skupaj prirast 2019'!C383</f>
        <v>5</v>
      </c>
      <c r="D383">
        <f>'[2]Skupaj prirast 2019'!D383</f>
        <v>0</v>
      </c>
      <c r="E383">
        <f>'[2]Skupaj prirast 2019'!H383</f>
        <v>77</v>
      </c>
      <c r="F383">
        <f>'[2]Skupaj prirast 2019'!K383</f>
        <v>480</v>
      </c>
      <c r="G383">
        <f>'[2]Skupaj prirast 2019'!L383</f>
        <v>69</v>
      </c>
      <c r="H383">
        <f>'[2]Skupaj prirast 2019'!M383</f>
        <v>6.9565217391304346</v>
      </c>
      <c r="I383">
        <f>'[2]Skupaj prirast 2019'!N383</f>
        <v>11</v>
      </c>
      <c r="J383">
        <f>'[2]Skupaj prirast 2019'!O383</f>
        <v>19</v>
      </c>
      <c r="L383" t="str">
        <f t="shared" si="5"/>
        <v>1</v>
      </c>
    </row>
    <row r="384" spans="1:12" x14ac:dyDescent="0.25">
      <c r="A384" t="s">
        <v>8</v>
      </c>
      <c r="B384">
        <f>'[2]Skupaj prirast 2019'!A384</f>
        <v>0</v>
      </c>
      <c r="C384">
        <f>'[2]Skupaj prirast 2019'!C384</f>
        <v>6</v>
      </c>
      <c r="D384">
        <f>'[2]Skupaj prirast 2019'!D384</f>
        <v>0</v>
      </c>
      <c r="E384">
        <f>'[2]Skupaj prirast 2019'!H384</f>
        <v>70</v>
      </c>
      <c r="F384">
        <f>'[2]Skupaj prirast 2019'!K384</f>
        <v>0</v>
      </c>
      <c r="G384">
        <f>'[2]Skupaj prirast 2019'!L384</f>
        <v>0</v>
      </c>
      <c r="H384" t="e">
        <f>'[2]Skupaj prirast 2019'!M384</f>
        <v>#DIV/0!</v>
      </c>
      <c r="I384">
        <f>'[2]Skupaj prirast 2019'!N384</f>
        <v>0</v>
      </c>
      <c r="J384">
        <f>'[2]Skupaj prirast 2019'!O384</f>
        <v>0</v>
      </c>
      <c r="L384" t="str">
        <f t="shared" si="5"/>
        <v>0</v>
      </c>
    </row>
    <row r="385" spans="1:12" x14ac:dyDescent="0.25">
      <c r="A385" t="s">
        <v>8</v>
      </c>
      <c r="B385">
        <f>'[2]Skupaj prirast 2019'!A385</f>
        <v>0</v>
      </c>
      <c r="C385">
        <f>'[2]Skupaj prirast 2019'!C385</f>
        <v>7</v>
      </c>
      <c r="D385">
        <f>'[2]Skupaj prirast 2019'!D385</f>
        <v>0</v>
      </c>
      <c r="E385">
        <f>'[2]Skupaj prirast 2019'!H385</f>
        <v>97</v>
      </c>
      <c r="F385">
        <f>'[2]Skupaj prirast 2019'!K385</f>
        <v>0</v>
      </c>
      <c r="G385">
        <f>'[2]Skupaj prirast 2019'!L385</f>
        <v>0</v>
      </c>
      <c r="H385" t="e">
        <f>'[2]Skupaj prirast 2019'!M385</f>
        <v>#DIV/0!</v>
      </c>
      <c r="I385">
        <f>'[2]Skupaj prirast 2019'!N385</f>
        <v>0</v>
      </c>
      <c r="J385">
        <f>'[2]Skupaj prirast 2019'!O385</f>
        <v>0</v>
      </c>
      <c r="L385" t="str">
        <f t="shared" si="5"/>
        <v>0</v>
      </c>
    </row>
    <row r="386" spans="1:12" x14ac:dyDescent="0.25">
      <c r="A386" t="s">
        <v>8</v>
      </c>
      <c r="B386">
        <f>'[2]Skupaj prirast 2019'!A386</f>
        <v>0</v>
      </c>
      <c r="C386">
        <f>'[2]Skupaj prirast 2019'!C386</f>
        <v>8</v>
      </c>
      <c r="D386">
        <f>'[2]Skupaj prirast 2019'!D386</f>
        <v>1</v>
      </c>
      <c r="E386">
        <f>'[2]Skupaj prirast 2019'!H386</f>
        <v>62</v>
      </c>
      <c r="F386">
        <f>'[2]Skupaj prirast 2019'!K386</f>
        <v>0</v>
      </c>
      <c r="G386">
        <f>'[2]Skupaj prirast 2019'!L386</f>
        <v>0</v>
      </c>
      <c r="H386" t="e">
        <f>'[2]Skupaj prirast 2019'!M386</f>
        <v>#DIV/0!</v>
      </c>
      <c r="I386">
        <f>'[2]Skupaj prirast 2019'!N386</f>
        <v>0</v>
      </c>
      <c r="J386">
        <f>'[2]Skupaj prirast 2019'!O386</f>
        <v>0</v>
      </c>
      <c r="L386" t="str">
        <f t="shared" si="5"/>
        <v>0</v>
      </c>
    </row>
    <row r="387" spans="1:12" x14ac:dyDescent="0.25">
      <c r="A387" t="s">
        <v>8</v>
      </c>
      <c r="B387">
        <f>'[2]Skupaj prirast 2019'!A387</f>
        <v>0</v>
      </c>
      <c r="C387">
        <f>'[2]Skupaj prirast 2019'!C387</f>
        <v>9</v>
      </c>
      <c r="D387">
        <f>'[2]Skupaj prirast 2019'!D387</f>
        <v>0</v>
      </c>
      <c r="E387">
        <f>'[2]Skupaj prirast 2019'!H387</f>
        <v>78</v>
      </c>
      <c r="F387">
        <f>'[2]Skupaj prirast 2019'!K387</f>
        <v>0</v>
      </c>
      <c r="G387">
        <f>'[2]Skupaj prirast 2019'!L387</f>
        <v>0</v>
      </c>
      <c r="H387" t="e">
        <f>'[2]Skupaj prirast 2019'!M387</f>
        <v>#DIV/0!</v>
      </c>
      <c r="I387">
        <f>'[2]Skupaj prirast 2019'!N387</f>
        <v>0</v>
      </c>
      <c r="J387">
        <f>'[2]Skupaj prirast 2019'!O387</f>
        <v>0</v>
      </c>
      <c r="L387" t="str">
        <f t="shared" ref="L387:L450" si="6">IF(F387&gt;0,"1","0")</f>
        <v>0</v>
      </c>
    </row>
    <row r="388" spans="1:12" x14ac:dyDescent="0.25">
      <c r="A388" t="s">
        <v>8</v>
      </c>
      <c r="B388">
        <f>'[2]Skupaj prirast 2019'!A388</f>
        <v>9</v>
      </c>
      <c r="C388">
        <f>'[2]Skupaj prirast 2019'!C388</f>
        <v>1</v>
      </c>
      <c r="D388">
        <f>'[2]Skupaj prirast 2019'!D388</f>
        <v>0</v>
      </c>
      <c r="E388">
        <f>'[2]Skupaj prirast 2019'!H388</f>
        <v>70</v>
      </c>
      <c r="F388">
        <f>'[2]Skupaj prirast 2019'!K388</f>
        <v>0</v>
      </c>
      <c r="G388">
        <f>'[2]Skupaj prirast 2019'!L388</f>
        <v>0</v>
      </c>
      <c r="H388" t="e">
        <f>'[2]Skupaj prirast 2019'!M388</f>
        <v>#DIV/0!</v>
      </c>
      <c r="I388">
        <f>'[2]Skupaj prirast 2019'!N388</f>
        <v>0</v>
      </c>
      <c r="J388">
        <f>'[2]Skupaj prirast 2019'!O388</f>
        <v>0</v>
      </c>
      <c r="L388" t="str">
        <f t="shared" si="6"/>
        <v>0</v>
      </c>
    </row>
    <row r="389" spans="1:12" x14ac:dyDescent="0.25">
      <c r="A389" t="s">
        <v>8</v>
      </c>
      <c r="B389">
        <f>'[2]Skupaj prirast 2019'!A389</f>
        <v>0</v>
      </c>
      <c r="C389">
        <f>'[2]Skupaj prirast 2019'!C389</f>
        <v>2</v>
      </c>
      <c r="D389">
        <f>'[2]Skupaj prirast 2019'!D389</f>
        <v>0</v>
      </c>
      <c r="E389">
        <f>'[2]Skupaj prirast 2019'!H389</f>
        <v>68</v>
      </c>
      <c r="F389">
        <f>'[2]Skupaj prirast 2019'!K389</f>
        <v>0</v>
      </c>
      <c r="G389">
        <f>'[2]Skupaj prirast 2019'!L389</f>
        <v>0</v>
      </c>
      <c r="H389" t="e">
        <f>'[2]Skupaj prirast 2019'!M389</f>
        <v>#DIV/0!</v>
      </c>
      <c r="I389">
        <f>'[2]Skupaj prirast 2019'!N389</f>
        <v>0</v>
      </c>
      <c r="J389">
        <f>'[2]Skupaj prirast 2019'!O389</f>
        <v>0</v>
      </c>
      <c r="L389" t="str">
        <f t="shared" si="6"/>
        <v>0</v>
      </c>
    </row>
    <row r="390" spans="1:12" x14ac:dyDescent="0.25">
      <c r="A390" t="s">
        <v>8</v>
      </c>
      <c r="B390">
        <f>'[2]Skupaj prirast 2019'!A390</f>
        <v>0</v>
      </c>
      <c r="C390">
        <f>'[2]Skupaj prirast 2019'!C390</f>
        <v>3</v>
      </c>
      <c r="D390">
        <f>'[2]Skupaj prirast 2019'!D390</f>
        <v>0</v>
      </c>
      <c r="E390">
        <f>'[2]Skupaj prirast 2019'!H390</f>
        <v>84</v>
      </c>
      <c r="F390">
        <f>'[2]Skupaj prirast 2019'!K390</f>
        <v>295</v>
      </c>
      <c r="G390">
        <f>'[2]Skupaj prirast 2019'!L390</f>
        <v>46</v>
      </c>
      <c r="H390">
        <f>'[2]Skupaj prirast 2019'!M390</f>
        <v>6.4130434782608692</v>
      </c>
      <c r="I390">
        <f>'[2]Skupaj prirast 2019'!N390</f>
        <v>5</v>
      </c>
      <c r="J390">
        <f>'[2]Skupaj prirast 2019'!O390</f>
        <v>20</v>
      </c>
      <c r="L390" t="str">
        <f t="shared" si="6"/>
        <v>1</v>
      </c>
    </row>
    <row r="391" spans="1:12" x14ac:dyDescent="0.25">
      <c r="A391" t="s">
        <v>8</v>
      </c>
      <c r="B391">
        <f>'[2]Skupaj prirast 2019'!A391</f>
        <v>0</v>
      </c>
      <c r="C391">
        <f>'[2]Skupaj prirast 2019'!C391</f>
        <v>4</v>
      </c>
      <c r="D391">
        <f>'[2]Skupaj prirast 2019'!D391</f>
        <v>0</v>
      </c>
      <c r="E391">
        <f>'[2]Skupaj prirast 2019'!H391</f>
        <v>76</v>
      </c>
      <c r="F391">
        <f>'[2]Skupaj prirast 2019'!K391</f>
        <v>433</v>
      </c>
      <c r="G391">
        <f>'[2]Skupaj prirast 2019'!L391</f>
        <v>49</v>
      </c>
      <c r="H391">
        <f>'[2]Skupaj prirast 2019'!M391</f>
        <v>8.8367346938775508</v>
      </c>
      <c r="I391">
        <f>'[2]Skupaj prirast 2019'!N391</f>
        <v>13</v>
      </c>
      <c r="J391">
        <f>'[2]Skupaj prirast 2019'!O391</f>
        <v>22</v>
      </c>
      <c r="L391" t="str">
        <f t="shared" si="6"/>
        <v>1</v>
      </c>
    </row>
    <row r="392" spans="1:12" x14ac:dyDescent="0.25">
      <c r="A392" t="s">
        <v>8</v>
      </c>
      <c r="B392">
        <f>'[2]Skupaj prirast 2019'!A392</f>
        <v>0</v>
      </c>
      <c r="C392">
        <f>'[2]Skupaj prirast 2019'!C392</f>
        <v>5</v>
      </c>
      <c r="D392">
        <f>'[2]Skupaj prirast 2019'!D392</f>
        <v>0</v>
      </c>
      <c r="E392">
        <f>'[2]Skupaj prirast 2019'!H392</f>
        <v>69</v>
      </c>
      <c r="F392">
        <f>'[2]Skupaj prirast 2019'!K392</f>
        <v>248</v>
      </c>
      <c r="G392">
        <f>'[2]Skupaj prirast 2019'!L392</f>
        <v>36</v>
      </c>
      <c r="H392">
        <f>'[2]Skupaj prirast 2019'!M392</f>
        <v>6.8888888888888893</v>
      </c>
      <c r="I392">
        <f>'[2]Skupaj prirast 2019'!N392</f>
        <v>6</v>
      </c>
      <c r="J392">
        <f>'[2]Skupaj prirast 2019'!O392</f>
        <v>15</v>
      </c>
      <c r="L392" t="str">
        <f t="shared" si="6"/>
        <v>1</v>
      </c>
    </row>
    <row r="393" spans="1:12" x14ac:dyDescent="0.25">
      <c r="A393" t="s">
        <v>8</v>
      </c>
      <c r="B393">
        <f>'[2]Skupaj prirast 2019'!A393</f>
        <v>0</v>
      </c>
      <c r="C393">
        <f>'[2]Skupaj prirast 2019'!C393</f>
        <v>6</v>
      </c>
      <c r="D393">
        <f>'[2]Skupaj prirast 2019'!D393</f>
        <v>0</v>
      </c>
      <c r="E393">
        <f>'[2]Skupaj prirast 2019'!H393</f>
        <v>78</v>
      </c>
      <c r="F393">
        <f>'[2]Skupaj prirast 2019'!K393</f>
        <v>0</v>
      </c>
      <c r="G393">
        <f>'[2]Skupaj prirast 2019'!L393</f>
        <v>0</v>
      </c>
      <c r="H393" t="e">
        <f>'[2]Skupaj prirast 2019'!M393</f>
        <v>#DIV/0!</v>
      </c>
      <c r="I393">
        <f>'[2]Skupaj prirast 2019'!N393</f>
        <v>0</v>
      </c>
      <c r="J393">
        <f>'[2]Skupaj prirast 2019'!O393</f>
        <v>0</v>
      </c>
      <c r="L393" t="str">
        <f t="shared" si="6"/>
        <v>0</v>
      </c>
    </row>
    <row r="394" spans="1:12" x14ac:dyDescent="0.25">
      <c r="A394" t="s">
        <v>8</v>
      </c>
      <c r="B394">
        <f>'[2]Skupaj prirast 2019'!A394</f>
        <v>0</v>
      </c>
      <c r="C394">
        <f>'[2]Skupaj prirast 2019'!C394</f>
        <v>7</v>
      </c>
      <c r="D394">
        <f>'[2]Skupaj prirast 2019'!D394</f>
        <v>0</v>
      </c>
      <c r="E394">
        <f>'[2]Skupaj prirast 2019'!H394</f>
        <v>79</v>
      </c>
      <c r="F394">
        <f>'[2]Skupaj prirast 2019'!K394</f>
        <v>0</v>
      </c>
      <c r="G394">
        <f>'[2]Skupaj prirast 2019'!L394</f>
        <v>0</v>
      </c>
      <c r="H394" t="e">
        <f>'[2]Skupaj prirast 2019'!M394</f>
        <v>#DIV/0!</v>
      </c>
      <c r="I394">
        <f>'[2]Skupaj prirast 2019'!N394</f>
        <v>0</v>
      </c>
      <c r="J394">
        <f>'[2]Skupaj prirast 2019'!O394</f>
        <v>0</v>
      </c>
      <c r="L394" t="str">
        <f t="shared" si="6"/>
        <v>0</v>
      </c>
    </row>
    <row r="395" spans="1:12" x14ac:dyDescent="0.25">
      <c r="A395" t="s">
        <v>8</v>
      </c>
      <c r="B395" t="str">
        <f>'[2]Skupaj prirast 2019'!A395</f>
        <v>DESNA VRSTA</v>
      </c>
      <c r="C395">
        <f>'[2]Skupaj prirast 2019'!C395</f>
        <v>8</v>
      </c>
      <c r="D395">
        <f>'[2]Skupaj prirast 2019'!D395</f>
        <v>0</v>
      </c>
      <c r="E395">
        <f>'[2]Skupaj prirast 2019'!H395</f>
        <v>66</v>
      </c>
      <c r="F395">
        <f>'[2]Skupaj prirast 2019'!K395</f>
        <v>0</v>
      </c>
      <c r="G395">
        <f>'[2]Skupaj prirast 2019'!L395</f>
        <v>0</v>
      </c>
      <c r="H395" t="e">
        <f>'[2]Skupaj prirast 2019'!M395</f>
        <v>#DIV/0!</v>
      </c>
      <c r="I395">
        <f>'[2]Skupaj prirast 2019'!N395</f>
        <v>0</v>
      </c>
      <c r="J395">
        <f>'[2]Skupaj prirast 2019'!O395</f>
        <v>0</v>
      </c>
      <c r="L395" t="str">
        <f t="shared" si="6"/>
        <v>0</v>
      </c>
    </row>
    <row r="396" spans="1:12" x14ac:dyDescent="0.25">
      <c r="A396" t="s">
        <v>8</v>
      </c>
      <c r="B396">
        <f>'[2]Skupaj prirast 2019'!A396</f>
        <v>0</v>
      </c>
      <c r="C396">
        <f>'[2]Skupaj prirast 2019'!C396</f>
        <v>9</v>
      </c>
      <c r="D396">
        <f>'[2]Skupaj prirast 2019'!D396</f>
        <v>0</v>
      </c>
      <c r="E396">
        <f>'[2]Skupaj prirast 2019'!H396</f>
        <v>78</v>
      </c>
      <c r="F396">
        <f>'[2]Skupaj prirast 2019'!K396</f>
        <v>0</v>
      </c>
      <c r="G396">
        <f>'[2]Skupaj prirast 2019'!L396</f>
        <v>0</v>
      </c>
      <c r="H396" t="e">
        <f>'[2]Skupaj prirast 2019'!M396</f>
        <v>#DIV/0!</v>
      </c>
      <c r="I396">
        <f>'[2]Skupaj prirast 2019'!N396</f>
        <v>0</v>
      </c>
      <c r="J396">
        <f>'[2]Skupaj prirast 2019'!O396</f>
        <v>0</v>
      </c>
      <c r="L396" t="str">
        <f t="shared" si="6"/>
        <v>0</v>
      </c>
    </row>
    <row r="397" spans="1:12" x14ac:dyDescent="0.25">
      <c r="A397" t="s">
        <v>8</v>
      </c>
      <c r="B397">
        <f>'[2]Skupaj prirast 2019'!A397</f>
        <v>0</v>
      </c>
      <c r="C397">
        <f>'[2]Skupaj prirast 2019'!C397</f>
        <v>10</v>
      </c>
      <c r="D397">
        <f>'[2]Skupaj prirast 2019'!D397</f>
        <v>0</v>
      </c>
      <c r="E397">
        <f>'[2]Skupaj prirast 2019'!H397</f>
        <v>79</v>
      </c>
      <c r="F397">
        <f>'[2]Skupaj prirast 2019'!K397</f>
        <v>0</v>
      </c>
      <c r="G397">
        <f>'[2]Skupaj prirast 2019'!L397</f>
        <v>0</v>
      </c>
      <c r="H397" t="e">
        <f>'[2]Skupaj prirast 2019'!M397</f>
        <v>#DIV/0!</v>
      </c>
      <c r="I397">
        <f>'[2]Skupaj prirast 2019'!N397</f>
        <v>0</v>
      </c>
      <c r="J397">
        <f>'[2]Skupaj prirast 2019'!O397</f>
        <v>0</v>
      </c>
      <c r="L397" t="str">
        <f t="shared" si="6"/>
        <v>0</v>
      </c>
    </row>
    <row r="398" spans="1:12" x14ac:dyDescent="0.25">
      <c r="A398" t="s">
        <v>8</v>
      </c>
      <c r="B398">
        <f>'[2]Skupaj prirast 2019'!A398</f>
        <v>10</v>
      </c>
      <c r="C398">
        <f>'[2]Skupaj prirast 2019'!C398</f>
        <v>1</v>
      </c>
      <c r="D398">
        <f>'[2]Skupaj prirast 2019'!D398</f>
        <v>0</v>
      </c>
      <c r="E398">
        <f>'[2]Skupaj prirast 2019'!H398</f>
        <v>73</v>
      </c>
      <c r="F398">
        <f>'[2]Skupaj prirast 2019'!K398</f>
        <v>0</v>
      </c>
      <c r="G398">
        <f>'[2]Skupaj prirast 2019'!L398</f>
        <v>0</v>
      </c>
      <c r="H398" t="e">
        <f>'[2]Skupaj prirast 2019'!M398</f>
        <v>#DIV/0!</v>
      </c>
      <c r="I398">
        <f>'[2]Skupaj prirast 2019'!N398</f>
        <v>0</v>
      </c>
      <c r="J398">
        <f>'[2]Skupaj prirast 2019'!O398</f>
        <v>0</v>
      </c>
      <c r="L398" t="str">
        <f t="shared" si="6"/>
        <v>0</v>
      </c>
    </row>
    <row r="399" spans="1:12" x14ac:dyDescent="0.25">
      <c r="A399" t="s">
        <v>8</v>
      </c>
      <c r="B399">
        <f>'[2]Skupaj prirast 2019'!A399</f>
        <v>0</v>
      </c>
      <c r="C399">
        <f>'[2]Skupaj prirast 2019'!C399</f>
        <v>2</v>
      </c>
      <c r="D399">
        <f>'[2]Skupaj prirast 2019'!D399</f>
        <v>0</v>
      </c>
      <c r="E399">
        <f>'[2]Skupaj prirast 2019'!H399</f>
        <v>86</v>
      </c>
      <c r="F399">
        <f>'[2]Skupaj prirast 2019'!K399</f>
        <v>0</v>
      </c>
      <c r="G399">
        <f>'[2]Skupaj prirast 2019'!L399</f>
        <v>0</v>
      </c>
      <c r="H399" t="e">
        <f>'[2]Skupaj prirast 2019'!M399</f>
        <v>#DIV/0!</v>
      </c>
      <c r="I399">
        <f>'[2]Skupaj prirast 2019'!N399</f>
        <v>0</v>
      </c>
      <c r="J399">
        <f>'[2]Skupaj prirast 2019'!O399</f>
        <v>0</v>
      </c>
      <c r="L399" t="str">
        <f t="shared" si="6"/>
        <v>0</v>
      </c>
    </row>
    <row r="400" spans="1:12" x14ac:dyDescent="0.25">
      <c r="A400" t="s">
        <v>8</v>
      </c>
      <c r="B400">
        <f>'[2]Skupaj prirast 2019'!A400</f>
        <v>0</v>
      </c>
      <c r="C400">
        <f>'[2]Skupaj prirast 2019'!C400</f>
        <v>3</v>
      </c>
      <c r="D400">
        <f>'[2]Skupaj prirast 2019'!D400</f>
        <v>0</v>
      </c>
      <c r="E400">
        <f>'[2]Skupaj prirast 2019'!H400</f>
        <v>108</v>
      </c>
      <c r="F400">
        <f>'[2]Skupaj prirast 2019'!K400</f>
        <v>0</v>
      </c>
      <c r="G400">
        <f>'[2]Skupaj prirast 2019'!L400</f>
        <v>0</v>
      </c>
      <c r="H400" t="e">
        <f>'[2]Skupaj prirast 2019'!M400</f>
        <v>#DIV/0!</v>
      </c>
      <c r="I400">
        <f>'[2]Skupaj prirast 2019'!N400</f>
        <v>0</v>
      </c>
      <c r="J400">
        <f>'[2]Skupaj prirast 2019'!O400</f>
        <v>0</v>
      </c>
      <c r="L400" t="str">
        <f t="shared" si="6"/>
        <v>0</v>
      </c>
    </row>
    <row r="401" spans="1:12" x14ac:dyDescent="0.25">
      <c r="A401" t="s">
        <v>8</v>
      </c>
      <c r="B401">
        <f>'[2]Skupaj prirast 2019'!A401</f>
        <v>0</v>
      </c>
      <c r="C401">
        <f>'[2]Skupaj prirast 2019'!C401</f>
        <v>4</v>
      </c>
      <c r="D401">
        <f>'[2]Skupaj prirast 2019'!D401</f>
        <v>1</v>
      </c>
      <c r="E401">
        <f>'[2]Skupaj prirast 2019'!H401</f>
        <v>78</v>
      </c>
      <c r="F401">
        <f>'[2]Skupaj prirast 2019'!K401</f>
        <v>594</v>
      </c>
      <c r="G401">
        <f>'[2]Skupaj prirast 2019'!L401</f>
        <v>61</v>
      </c>
      <c r="H401">
        <f>'[2]Skupaj prirast 2019'!M401</f>
        <v>9.7377049180327866</v>
      </c>
      <c r="I401">
        <f>'[2]Skupaj prirast 2019'!N401</f>
        <v>18</v>
      </c>
      <c r="J401">
        <f>'[2]Skupaj prirast 2019'!O401</f>
        <v>44</v>
      </c>
      <c r="L401" t="str">
        <f t="shared" si="6"/>
        <v>1</v>
      </c>
    </row>
    <row r="402" spans="1:12" x14ac:dyDescent="0.25">
      <c r="A402" t="s">
        <v>8</v>
      </c>
      <c r="B402">
        <f>'[2]Skupaj prirast 2019'!A402</f>
        <v>0</v>
      </c>
      <c r="C402">
        <f>'[2]Skupaj prirast 2019'!C402</f>
        <v>5</v>
      </c>
      <c r="D402">
        <f>'[2]Skupaj prirast 2019'!D402</f>
        <v>0</v>
      </c>
      <c r="E402">
        <f>'[2]Skupaj prirast 2019'!H402</f>
        <v>87</v>
      </c>
      <c r="F402">
        <f>'[2]Skupaj prirast 2019'!K402</f>
        <v>713</v>
      </c>
      <c r="G402">
        <f>'[2]Skupaj prirast 2019'!L402</f>
        <v>64</v>
      </c>
      <c r="H402">
        <f>'[2]Skupaj prirast 2019'!M402</f>
        <v>11.140625</v>
      </c>
      <c r="I402">
        <f>'[2]Skupaj prirast 2019'!N402</f>
        <v>19</v>
      </c>
      <c r="J402">
        <f>'[2]Skupaj prirast 2019'!O402</f>
        <v>52</v>
      </c>
      <c r="L402" t="str">
        <f t="shared" si="6"/>
        <v>1</v>
      </c>
    </row>
    <row r="403" spans="1:12" x14ac:dyDescent="0.25">
      <c r="A403" t="s">
        <v>8</v>
      </c>
      <c r="B403">
        <f>'[2]Skupaj prirast 2019'!A403</f>
        <v>0</v>
      </c>
      <c r="C403">
        <f>'[2]Skupaj prirast 2019'!C403</f>
        <v>6</v>
      </c>
      <c r="D403">
        <f>'[2]Skupaj prirast 2019'!D403</f>
        <v>0</v>
      </c>
      <c r="E403">
        <f>'[2]Skupaj prirast 2019'!H403</f>
        <v>91</v>
      </c>
      <c r="F403">
        <f>'[2]Skupaj prirast 2019'!K403</f>
        <v>854</v>
      </c>
      <c r="G403">
        <f>'[2]Skupaj prirast 2019'!L403</f>
        <v>75</v>
      </c>
      <c r="H403">
        <f>'[2]Skupaj prirast 2019'!M403</f>
        <v>11.386666666666667</v>
      </c>
      <c r="I403">
        <f>'[2]Skupaj prirast 2019'!N403</f>
        <v>23</v>
      </c>
      <c r="J403">
        <f>'[2]Skupaj prirast 2019'!O403</f>
        <v>58</v>
      </c>
      <c r="L403" t="str">
        <f t="shared" si="6"/>
        <v>1</v>
      </c>
    </row>
    <row r="404" spans="1:12" x14ac:dyDescent="0.25">
      <c r="A404" t="s">
        <v>8</v>
      </c>
      <c r="B404">
        <f>'[2]Skupaj prirast 2019'!A404</f>
        <v>0</v>
      </c>
      <c r="C404">
        <f>'[2]Skupaj prirast 2019'!C404</f>
        <v>7</v>
      </c>
      <c r="D404">
        <f>'[2]Skupaj prirast 2019'!D404</f>
        <v>0</v>
      </c>
      <c r="E404">
        <f>'[2]Skupaj prirast 2019'!H404</f>
        <v>80</v>
      </c>
      <c r="F404">
        <f>'[2]Skupaj prirast 2019'!K404</f>
        <v>0</v>
      </c>
      <c r="G404">
        <f>'[2]Skupaj prirast 2019'!L404</f>
        <v>0</v>
      </c>
      <c r="H404" t="e">
        <f>'[2]Skupaj prirast 2019'!M404</f>
        <v>#DIV/0!</v>
      </c>
      <c r="I404">
        <f>'[2]Skupaj prirast 2019'!N404</f>
        <v>0</v>
      </c>
      <c r="J404">
        <f>'[2]Skupaj prirast 2019'!O404</f>
        <v>0</v>
      </c>
      <c r="L404" t="str">
        <f t="shared" si="6"/>
        <v>0</v>
      </c>
    </row>
    <row r="405" spans="1:12" x14ac:dyDescent="0.25">
      <c r="A405" t="s">
        <v>8</v>
      </c>
      <c r="B405">
        <f>'[2]Skupaj prirast 2019'!A405</f>
        <v>0</v>
      </c>
      <c r="C405">
        <f>'[2]Skupaj prirast 2019'!C405</f>
        <v>8</v>
      </c>
      <c r="D405">
        <f>'[2]Skupaj prirast 2019'!D405</f>
        <v>0</v>
      </c>
      <c r="E405">
        <f>'[2]Skupaj prirast 2019'!H405</f>
        <v>76</v>
      </c>
      <c r="F405">
        <f>'[2]Skupaj prirast 2019'!K405</f>
        <v>0</v>
      </c>
      <c r="G405">
        <f>'[2]Skupaj prirast 2019'!L405</f>
        <v>0</v>
      </c>
      <c r="H405" t="e">
        <f>'[2]Skupaj prirast 2019'!M405</f>
        <v>#DIV/0!</v>
      </c>
      <c r="I405">
        <f>'[2]Skupaj prirast 2019'!N405</f>
        <v>0</v>
      </c>
      <c r="J405">
        <f>'[2]Skupaj prirast 2019'!O405</f>
        <v>0</v>
      </c>
      <c r="L405" t="str">
        <f t="shared" si="6"/>
        <v>0</v>
      </c>
    </row>
    <row r="406" spans="1:12" x14ac:dyDescent="0.25">
      <c r="A406" t="s">
        <v>8</v>
      </c>
      <c r="B406">
        <f>'[2]Skupaj prirast 2019'!A406</f>
        <v>0</v>
      </c>
      <c r="C406">
        <f>'[2]Skupaj prirast 2019'!C406</f>
        <v>9</v>
      </c>
      <c r="D406">
        <f>'[2]Skupaj prirast 2019'!D406</f>
        <v>0</v>
      </c>
      <c r="E406">
        <f>'[2]Skupaj prirast 2019'!H406</f>
        <v>73</v>
      </c>
      <c r="F406">
        <f>'[2]Skupaj prirast 2019'!K406</f>
        <v>0</v>
      </c>
      <c r="G406">
        <f>'[2]Skupaj prirast 2019'!L406</f>
        <v>0</v>
      </c>
      <c r="H406" t="e">
        <f>'[2]Skupaj prirast 2019'!M406</f>
        <v>#DIV/0!</v>
      </c>
      <c r="I406">
        <f>'[2]Skupaj prirast 2019'!N406</f>
        <v>0</v>
      </c>
      <c r="J406">
        <f>'[2]Skupaj prirast 2019'!O406</f>
        <v>0</v>
      </c>
      <c r="L406" t="str">
        <f t="shared" si="6"/>
        <v>0</v>
      </c>
    </row>
    <row r="407" spans="1:12" x14ac:dyDescent="0.25">
      <c r="A407" t="s">
        <v>8</v>
      </c>
      <c r="B407">
        <f>'[2]Skupaj prirast 2019'!A407</f>
        <v>0</v>
      </c>
      <c r="C407">
        <f>'[2]Skupaj prirast 2019'!C407</f>
        <v>10</v>
      </c>
      <c r="D407">
        <f>'[2]Skupaj prirast 2019'!D407</f>
        <v>0</v>
      </c>
      <c r="E407">
        <f>'[2]Skupaj prirast 2019'!H407</f>
        <v>85</v>
      </c>
      <c r="F407">
        <f>'[2]Skupaj prirast 2019'!K407</f>
        <v>0</v>
      </c>
      <c r="G407">
        <f>'[2]Skupaj prirast 2019'!L407</f>
        <v>0</v>
      </c>
      <c r="H407" t="e">
        <f>'[2]Skupaj prirast 2019'!M407</f>
        <v>#DIV/0!</v>
      </c>
      <c r="I407">
        <f>'[2]Skupaj prirast 2019'!N407</f>
        <v>0</v>
      </c>
      <c r="J407">
        <f>'[2]Skupaj prirast 2019'!O407</f>
        <v>0</v>
      </c>
      <c r="L407" t="str">
        <f t="shared" si="6"/>
        <v>0</v>
      </c>
    </row>
    <row r="408" spans="1:12" x14ac:dyDescent="0.25">
      <c r="A408" t="s">
        <v>8</v>
      </c>
      <c r="B408">
        <f>'[2]Skupaj prirast 2019'!A408</f>
        <v>0</v>
      </c>
      <c r="C408">
        <f>'[2]Skupaj prirast 2019'!C408</f>
        <v>11</v>
      </c>
      <c r="D408">
        <f>'[2]Skupaj prirast 2019'!D408</f>
        <v>0</v>
      </c>
      <c r="E408">
        <f>'[2]Skupaj prirast 2019'!H408</f>
        <v>88</v>
      </c>
      <c r="F408">
        <f>'[2]Skupaj prirast 2019'!K408</f>
        <v>0</v>
      </c>
      <c r="G408">
        <f>'[2]Skupaj prirast 2019'!L408</f>
        <v>0</v>
      </c>
      <c r="H408" t="e">
        <f>'[2]Skupaj prirast 2019'!M408</f>
        <v>#DIV/0!</v>
      </c>
      <c r="I408">
        <f>'[2]Skupaj prirast 2019'!N408</f>
        <v>0</v>
      </c>
      <c r="J408">
        <f>'[2]Skupaj prirast 2019'!O408</f>
        <v>0</v>
      </c>
      <c r="L408" t="str">
        <f t="shared" si="6"/>
        <v>0</v>
      </c>
    </row>
    <row r="409" spans="1:12" x14ac:dyDescent="0.25">
      <c r="A409" t="s">
        <v>8</v>
      </c>
      <c r="B409">
        <f>'[2]Skupaj prirast 2019'!A409</f>
        <v>11</v>
      </c>
      <c r="C409">
        <f>'[2]Skupaj prirast 2019'!C409</f>
        <v>1</v>
      </c>
      <c r="D409">
        <f>'[2]Skupaj prirast 2019'!D409</f>
        <v>0</v>
      </c>
      <c r="E409">
        <f>'[2]Skupaj prirast 2019'!H409</f>
        <v>79</v>
      </c>
      <c r="F409">
        <f>'[2]Skupaj prirast 2019'!K409</f>
        <v>0</v>
      </c>
      <c r="G409">
        <f>'[2]Skupaj prirast 2019'!L409</f>
        <v>0</v>
      </c>
      <c r="H409" t="e">
        <f>'[2]Skupaj prirast 2019'!M409</f>
        <v>#DIV/0!</v>
      </c>
      <c r="I409">
        <f>'[2]Skupaj prirast 2019'!N409</f>
        <v>0</v>
      </c>
      <c r="J409">
        <f>'[2]Skupaj prirast 2019'!O409</f>
        <v>0</v>
      </c>
      <c r="L409" t="str">
        <f t="shared" si="6"/>
        <v>0</v>
      </c>
    </row>
    <row r="410" spans="1:12" x14ac:dyDescent="0.25">
      <c r="A410" t="s">
        <v>8</v>
      </c>
      <c r="B410">
        <f>'[2]Skupaj prirast 2019'!A410</f>
        <v>0</v>
      </c>
      <c r="C410">
        <f>'[2]Skupaj prirast 2019'!C410</f>
        <v>2</v>
      </c>
      <c r="D410">
        <f>'[2]Skupaj prirast 2019'!D410</f>
        <v>0</v>
      </c>
      <c r="E410">
        <f>'[2]Skupaj prirast 2019'!H410</f>
        <v>78</v>
      </c>
      <c r="F410">
        <f>'[2]Skupaj prirast 2019'!K410</f>
        <v>0</v>
      </c>
      <c r="G410">
        <f>'[2]Skupaj prirast 2019'!L410</f>
        <v>0</v>
      </c>
      <c r="H410" t="e">
        <f>'[2]Skupaj prirast 2019'!M410</f>
        <v>#DIV/0!</v>
      </c>
      <c r="I410">
        <f>'[2]Skupaj prirast 2019'!N410</f>
        <v>0</v>
      </c>
      <c r="J410">
        <f>'[2]Skupaj prirast 2019'!O410</f>
        <v>0</v>
      </c>
      <c r="L410" t="str">
        <f t="shared" si="6"/>
        <v>0</v>
      </c>
    </row>
    <row r="411" spans="1:12" x14ac:dyDescent="0.25">
      <c r="A411" t="s">
        <v>8</v>
      </c>
      <c r="B411">
        <f>'[2]Skupaj prirast 2019'!A411</f>
        <v>0</v>
      </c>
      <c r="C411">
        <f>'[2]Skupaj prirast 2019'!C411</f>
        <v>3</v>
      </c>
      <c r="D411">
        <f>'[2]Skupaj prirast 2019'!D411</f>
        <v>0</v>
      </c>
      <c r="E411">
        <f>'[2]Skupaj prirast 2019'!H411</f>
        <v>79</v>
      </c>
      <c r="F411">
        <f>'[2]Skupaj prirast 2019'!K411</f>
        <v>542</v>
      </c>
      <c r="G411">
        <f>'[2]Skupaj prirast 2019'!L411</f>
        <v>56</v>
      </c>
      <c r="H411">
        <f>'[2]Skupaj prirast 2019'!M411</f>
        <v>9.6785714285714288</v>
      </c>
      <c r="I411">
        <f>'[2]Skupaj prirast 2019'!N411</f>
        <v>21</v>
      </c>
      <c r="J411">
        <f>'[2]Skupaj prirast 2019'!O411</f>
        <v>32</v>
      </c>
      <c r="L411" t="str">
        <f t="shared" si="6"/>
        <v>1</v>
      </c>
    </row>
    <row r="412" spans="1:12" x14ac:dyDescent="0.25">
      <c r="A412" t="s">
        <v>8</v>
      </c>
      <c r="B412">
        <f>'[2]Skupaj prirast 2019'!A412</f>
        <v>0</v>
      </c>
      <c r="C412">
        <f>'[2]Skupaj prirast 2019'!C412</f>
        <v>4</v>
      </c>
      <c r="D412">
        <f>'[2]Skupaj prirast 2019'!D412</f>
        <v>0</v>
      </c>
      <c r="E412">
        <f>'[2]Skupaj prirast 2019'!H412</f>
        <v>99</v>
      </c>
      <c r="F412">
        <f>'[2]Skupaj prirast 2019'!K412</f>
        <v>841</v>
      </c>
      <c r="G412">
        <f>'[2]Skupaj prirast 2019'!L412</f>
        <v>88</v>
      </c>
      <c r="H412">
        <f>'[2]Skupaj prirast 2019'!M412</f>
        <v>9.5568181818181817</v>
      </c>
      <c r="I412">
        <f>'[2]Skupaj prirast 2019'!N412</f>
        <v>29</v>
      </c>
      <c r="J412">
        <f>'[2]Skupaj prirast 2019'!O412</f>
        <v>15</v>
      </c>
      <c r="L412" t="str">
        <f t="shared" si="6"/>
        <v>1</v>
      </c>
    </row>
    <row r="413" spans="1:12" x14ac:dyDescent="0.25">
      <c r="A413" t="s">
        <v>8</v>
      </c>
      <c r="B413">
        <f>'[2]Skupaj prirast 2019'!A413</f>
        <v>0</v>
      </c>
      <c r="C413">
        <f>'[2]Skupaj prirast 2019'!C413</f>
        <v>5</v>
      </c>
      <c r="D413">
        <f>'[2]Skupaj prirast 2019'!D413</f>
        <v>0</v>
      </c>
      <c r="E413">
        <f>'[2]Skupaj prirast 2019'!H413</f>
        <v>83</v>
      </c>
      <c r="F413">
        <f>'[2]Skupaj prirast 2019'!K413</f>
        <v>704</v>
      </c>
      <c r="G413">
        <f>'[2]Skupaj prirast 2019'!L413</f>
        <v>68</v>
      </c>
      <c r="H413">
        <f>'[2]Skupaj prirast 2019'!M413</f>
        <v>10.352941176470589</v>
      </c>
      <c r="I413">
        <f>'[2]Skupaj prirast 2019'!N413</f>
        <v>19</v>
      </c>
      <c r="J413">
        <f>'[2]Skupaj prirast 2019'!O413</f>
        <v>18</v>
      </c>
      <c r="L413" t="str">
        <f t="shared" si="6"/>
        <v>1</v>
      </c>
    </row>
    <row r="414" spans="1:12" x14ac:dyDescent="0.25">
      <c r="A414" t="s">
        <v>8</v>
      </c>
      <c r="B414">
        <f>'[2]Skupaj prirast 2019'!A414</f>
        <v>0</v>
      </c>
      <c r="C414">
        <f>'[2]Skupaj prirast 2019'!C414</f>
        <v>6</v>
      </c>
      <c r="D414">
        <f>'[2]Skupaj prirast 2019'!D414</f>
        <v>0</v>
      </c>
      <c r="E414">
        <f>'[2]Skupaj prirast 2019'!H414</f>
        <v>89</v>
      </c>
      <c r="F414">
        <f>'[2]Skupaj prirast 2019'!K414</f>
        <v>0</v>
      </c>
      <c r="G414">
        <f>'[2]Skupaj prirast 2019'!L414</f>
        <v>0</v>
      </c>
      <c r="H414" t="e">
        <f>'[2]Skupaj prirast 2019'!M414</f>
        <v>#DIV/0!</v>
      </c>
      <c r="I414">
        <f>'[2]Skupaj prirast 2019'!N414</f>
        <v>0</v>
      </c>
      <c r="J414">
        <f>'[2]Skupaj prirast 2019'!O414</f>
        <v>0</v>
      </c>
      <c r="L414" t="str">
        <f t="shared" si="6"/>
        <v>0</v>
      </c>
    </row>
    <row r="415" spans="1:12" x14ac:dyDescent="0.25">
      <c r="A415" t="s">
        <v>8</v>
      </c>
      <c r="B415">
        <f>'[2]Skupaj prirast 2019'!A415</f>
        <v>0</v>
      </c>
      <c r="C415">
        <f>'[2]Skupaj prirast 2019'!C415</f>
        <v>7</v>
      </c>
      <c r="D415">
        <f>'[2]Skupaj prirast 2019'!D415</f>
        <v>0</v>
      </c>
      <c r="E415">
        <f>'[2]Skupaj prirast 2019'!H415</f>
        <v>100</v>
      </c>
      <c r="F415">
        <f>'[2]Skupaj prirast 2019'!K415</f>
        <v>0</v>
      </c>
      <c r="G415">
        <f>'[2]Skupaj prirast 2019'!L415</f>
        <v>0</v>
      </c>
      <c r="H415" t="e">
        <f>'[2]Skupaj prirast 2019'!M415</f>
        <v>#DIV/0!</v>
      </c>
      <c r="I415">
        <f>'[2]Skupaj prirast 2019'!N415</f>
        <v>0</v>
      </c>
      <c r="J415">
        <f>'[2]Skupaj prirast 2019'!O415</f>
        <v>0</v>
      </c>
      <c r="L415" t="str">
        <f t="shared" si="6"/>
        <v>0</v>
      </c>
    </row>
    <row r="416" spans="1:12" x14ac:dyDescent="0.25">
      <c r="A416" t="s">
        <v>8</v>
      </c>
      <c r="B416">
        <f>'[2]Skupaj prirast 2019'!A416</f>
        <v>0</v>
      </c>
      <c r="C416">
        <f>'[2]Skupaj prirast 2019'!C416</f>
        <v>8</v>
      </c>
      <c r="D416">
        <f>'[2]Skupaj prirast 2019'!D416</f>
        <v>0</v>
      </c>
      <c r="E416">
        <f>'[2]Skupaj prirast 2019'!H416</f>
        <v>92</v>
      </c>
      <c r="F416">
        <f>'[2]Skupaj prirast 2019'!K416</f>
        <v>0</v>
      </c>
      <c r="G416">
        <f>'[2]Skupaj prirast 2019'!L416</f>
        <v>0</v>
      </c>
      <c r="H416" t="e">
        <f>'[2]Skupaj prirast 2019'!M416</f>
        <v>#DIV/0!</v>
      </c>
      <c r="I416">
        <f>'[2]Skupaj prirast 2019'!N416</f>
        <v>0</v>
      </c>
      <c r="J416">
        <f>'[2]Skupaj prirast 2019'!O416</f>
        <v>0</v>
      </c>
      <c r="L416" t="str">
        <f t="shared" si="6"/>
        <v>0</v>
      </c>
    </row>
    <row r="417" spans="1:12" x14ac:dyDescent="0.25">
      <c r="A417" t="s">
        <v>8</v>
      </c>
      <c r="B417">
        <f>'[2]Skupaj prirast 2019'!A417</f>
        <v>0</v>
      </c>
      <c r="C417">
        <f>'[2]Skupaj prirast 2019'!C417</f>
        <v>9</v>
      </c>
      <c r="D417">
        <f>'[2]Skupaj prirast 2019'!D417</f>
        <v>0</v>
      </c>
      <c r="E417">
        <f>'[2]Skupaj prirast 2019'!H417</f>
        <v>84</v>
      </c>
      <c r="F417">
        <f>'[2]Skupaj prirast 2019'!K417</f>
        <v>0</v>
      </c>
      <c r="G417">
        <f>'[2]Skupaj prirast 2019'!L417</f>
        <v>0</v>
      </c>
      <c r="H417" t="e">
        <f>'[2]Skupaj prirast 2019'!M417</f>
        <v>#DIV/0!</v>
      </c>
      <c r="I417">
        <f>'[2]Skupaj prirast 2019'!N417</f>
        <v>0</v>
      </c>
      <c r="J417">
        <f>'[2]Skupaj prirast 2019'!O417</f>
        <v>0</v>
      </c>
      <c r="L417" t="str">
        <f t="shared" si="6"/>
        <v>0</v>
      </c>
    </row>
    <row r="418" spans="1:12" x14ac:dyDescent="0.25">
      <c r="A418" t="s">
        <v>8</v>
      </c>
      <c r="B418">
        <f>'[2]Skupaj prirast 2019'!A418</f>
        <v>0</v>
      </c>
      <c r="C418">
        <f>'[2]Skupaj prirast 2019'!C418</f>
        <v>10</v>
      </c>
      <c r="D418">
        <f>'[2]Skupaj prirast 2019'!D418</f>
        <v>0</v>
      </c>
      <c r="E418">
        <f>'[2]Skupaj prirast 2019'!H418</f>
        <v>95</v>
      </c>
      <c r="F418">
        <f>'[2]Skupaj prirast 2019'!K418</f>
        <v>0</v>
      </c>
      <c r="G418">
        <f>'[2]Skupaj prirast 2019'!L418</f>
        <v>0</v>
      </c>
      <c r="H418" t="e">
        <f>'[2]Skupaj prirast 2019'!M418</f>
        <v>#DIV/0!</v>
      </c>
      <c r="I418">
        <f>'[2]Skupaj prirast 2019'!N418</f>
        <v>0</v>
      </c>
      <c r="J418">
        <f>'[2]Skupaj prirast 2019'!O418</f>
        <v>0</v>
      </c>
      <c r="L418" t="str">
        <f t="shared" si="6"/>
        <v>0</v>
      </c>
    </row>
    <row r="419" spans="1:12" x14ac:dyDescent="0.25">
      <c r="A419" t="s">
        <v>8</v>
      </c>
      <c r="B419">
        <f>'[2]Skupaj prirast 2019'!A419</f>
        <v>12</v>
      </c>
      <c r="C419">
        <f>'[2]Skupaj prirast 2019'!C419</f>
        <v>1</v>
      </c>
      <c r="D419">
        <f>'[2]Skupaj prirast 2019'!D419</f>
        <v>1</v>
      </c>
      <c r="E419">
        <f>'[2]Skupaj prirast 2019'!H419</f>
        <v>78</v>
      </c>
      <c r="F419">
        <f>'[2]Skupaj prirast 2019'!K419</f>
        <v>0</v>
      </c>
      <c r="G419">
        <f>'[2]Skupaj prirast 2019'!L419</f>
        <v>0</v>
      </c>
      <c r="H419" t="e">
        <f>'[2]Skupaj prirast 2019'!M419</f>
        <v>#DIV/0!</v>
      </c>
      <c r="I419">
        <f>'[2]Skupaj prirast 2019'!N419</f>
        <v>0</v>
      </c>
      <c r="J419">
        <f>'[2]Skupaj prirast 2019'!O419</f>
        <v>0</v>
      </c>
      <c r="L419" t="str">
        <f t="shared" si="6"/>
        <v>0</v>
      </c>
    </row>
    <row r="420" spans="1:12" x14ac:dyDescent="0.25">
      <c r="A420" t="s">
        <v>8</v>
      </c>
      <c r="B420">
        <f>'[2]Skupaj prirast 2019'!A420</f>
        <v>0</v>
      </c>
      <c r="C420">
        <f>'[2]Skupaj prirast 2019'!C420</f>
        <v>2</v>
      </c>
      <c r="D420">
        <f>'[2]Skupaj prirast 2019'!D420</f>
        <v>0</v>
      </c>
      <c r="E420">
        <f>'[2]Skupaj prirast 2019'!H420</f>
        <v>79</v>
      </c>
      <c r="F420">
        <f>'[2]Skupaj prirast 2019'!K420</f>
        <v>0</v>
      </c>
      <c r="G420">
        <f>'[2]Skupaj prirast 2019'!L420</f>
        <v>0</v>
      </c>
      <c r="H420" t="e">
        <f>'[2]Skupaj prirast 2019'!M420</f>
        <v>#DIV/0!</v>
      </c>
      <c r="I420">
        <f>'[2]Skupaj prirast 2019'!N420</f>
        <v>0</v>
      </c>
      <c r="J420">
        <f>'[2]Skupaj prirast 2019'!O420</f>
        <v>0</v>
      </c>
      <c r="L420" t="str">
        <f t="shared" si="6"/>
        <v>0</v>
      </c>
    </row>
    <row r="421" spans="1:12" x14ac:dyDescent="0.25">
      <c r="A421" t="s">
        <v>8</v>
      </c>
      <c r="B421">
        <f>'[2]Skupaj prirast 2019'!A421</f>
        <v>0</v>
      </c>
      <c r="C421">
        <f>'[2]Skupaj prirast 2019'!C421</f>
        <v>3</v>
      </c>
      <c r="D421">
        <f>'[2]Skupaj prirast 2019'!D421</f>
        <v>0</v>
      </c>
      <c r="E421">
        <f>'[2]Skupaj prirast 2019'!H421</f>
        <v>82</v>
      </c>
      <c r="F421">
        <f>'[2]Skupaj prirast 2019'!K421</f>
        <v>359</v>
      </c>
      <c r="G421">
        <f>'[2]Skupaj prirast 2019'!L421</f>
        <v>47</v>
      </c>
      <c r="H421">
        <f>'[2]Skupaj prirast 2019'!M421</f>
        <v>7.6382978723404253</v>
      </c>
      <c r="I421">
        <f>'[2]Skupaj prirast 2019'!N421</f>
        <v>10</v>
      </c>
      <c r="J421">
        <f>'[2]Skupaj prirast 2019'!O421</f>
        <v>27</v>
      </c>
      <c r="L421" t="str">
        <f t="shared" si="6"/>
        <v>1</v>
      </c>
    </row>
    <row r="422" spans="1:12" x14ac:dyDescent="0.25">
      <c r="A422" t="s">
        <v>8</v>
      </c>
      <c r="B422">
        <f>'[2]Skupaj prirast 2019'!A422</f>
        <v>0</v>
      </c>
      <c r="C422">
        <f>'[2]Skupaj prirast 2019'!C422</f>
        <v>4</v>
      </c>
      <c r="D422">
        <f>'[2]Skupaj prirast 2019'!D422</f>
        <v>0</v>
      </c>
      <c r="E422">
        <f>'[2]Skupaj prirast 2019'!H422</f>
        <v>81</v>
      </c>
      <c r="F422">
        <f>'[2]Skupaj prirast 2019'!K422</f>
        <v>291</v>
      </c>
      <c r="G422">
        <f>'[2]Skupaj prirast 2019'!L422</f>
        <v>56</v>
      </c>
      <c r="H422">
        <f>'[2]Skupaj prirast 2019'!M422</f>
        <v>5.1964285714285712</v>
      </c>
      <c r="I422">
        <f>'[2]Skupaj prirast 2019'!N422</f>
        <v>3</v>
      </c>
      <c r="J422">
        <f>'[2]Skupaj prirast 2019'!O422</f>
        <v>4</v>
      </c>
      <c r="L422" t="str">
        <f t="shared" si="6"/>
        <v>1</v>
      </c>
    </row>
    <row r="423" spans="1:12" x14ac:dyDescent="0.25">
      <c r="A423" t="s">
        <v>8</v>
      </c>
      <c r="B423">
        <f>'[2]Skupaj prirast 2019'!A423</f>
        <v>0</v>
      </c>
      <c r="C423">
        <f>'[2]Skupaj prirast 2019'!C423</f>
        <v>5</v>
      </c>
      <c r="D423">
        <f>'[2]Skupaj prirast 2019'!D423</f>
        <v>1</v>
      </c>
      <c r="E423">
        <f>'[2]Skupaj prirast 2019'!H423</f>
        <v>72</v>
      </c>
      <c r="F423">
        <f>'[2]Skupaj prirast 2019'!K423</f>
        <v>360</v>
      </c>
      <c r="G423">
        <f>'[2]Skupaj prirast 2019'!L423</f>
        <v>49</v>
      </c>
      <c r="H423">
        <f>'[2]Skupaj prirast 2019'!M423</f>
        <v>7.3469387755102042</v>
      </c>
      <c r="I423">
        <f>'[2]Skupaj prirast 2019'!N423</f>
        <v>10</v>
      </c>
      <c r="J423">
        <f>'[2]Skupaj prirast 2019'!O423</f>
        <v>30</v>
      </c>
      <c r="L423" t="str">
        <f t="shared" si="6"/>
        <v>1</v>
      </c>
    </row>
    <row r="424" spans="1:12" x14ac:dyDescent="0.25">
      <c r="A424" t="s">
        <v>8</v>
      </c>
      <c r="B424">
        <f>'[2]Skupaj prirast 2019'!A424</f>
        <v>0</v>
      </c>
      <c r="C424">
        <f>'[2]Skupaj prirast 2019'!C424</f>
        <v>6</v>
      </c>
      <c r="D424">
        <f>'[2]Skupaj prirast 2019'!D424</f>
        <v>1</v>
      </c>
      <c r="E424">
        <f>'[2]Skupaj prirast 2019'!H424</f>
        <v>78</v>
      </c>
      <c r="F424">
        <f>'[2]Skupaj prirast 2019'!K424</f>
        <v>0</v>
      </c>
      <c r="G424">
        <f>'[2]Skupaj prirast 2019'!L424</f>
        <v>0</v>
      </c>
      <c r="H424" t="e">
        <f>'[2]Skupaj prirast 2019'!M424</f>
        <v>#DIV/0!</v>
      </c>
      <c r="I424">
        <f>'[2]Skupaj prirast 2019'!N424</f>
        <v>0</v>
      </c>
      <c r="J424">
        <f>'[2]Skupaj prirast 2019'!O424</f>
        <v>0</v>
      </c>
      <c r="L424" t="str">
        <f t="shared" si="6"/>
        <v>0</v>
      </c>
    </row>
    <row r="425" spans="1:12" x14ac:dyDescent="0.25">
      <c r="A425" t="s">
        <v>8</v>
      </c>
      <c r="B425">
        <f>'[2]Skupaj prirast 2019'!A425</f>
        <v>0</v>
      </c>
      <c r="C425">
        <f>'[2]Skupaj prirast 2019'!C425</f>
        <v>7</v>
      </c>
      <c r="D425">
        <f>'[2]Skupaj prirast 2019'!D425</f>
        <v>0</v>
      </c>
      <c r="E425">
        <f>'[2]Skupaj prirast 2019'!H425</f>
        <v>83</v>
      </c>
      <c r="F425">
        <f>'[2]Skupaj prirast 2019'!K425</f>
        <v>0</v>
      </c>
      <c r="G425">
        <f>'[2]Skupaj prirast 2019'!L425</f>
        <v>0</v>
      </c>
      <c r="H425" t="e">
        <f>'[2]Skupaj prirast 2019'!M425</f>
        <v>#DIV/0!</v>
      </c>
      <c r="I425">
        <f>'[2]Skupaj prirast 2019'!N425</f>
        <v>0</v>
      </c>
      <c r="J425">
        <f>'[2]Skupaj prirast 2019'!O425</f>
        <v>0</v>
      </c>
      <c r="L425" t="str">
        <f t="shared" si="6"/>
        <v>0</v>
      </c>
    </row>
    <row r="426" spans="1:12" x14ac:dyDescent="0.25">
      <c r="A426" t="s">
        <v>8</v>
      </c>
      <c r="B426">
        <f>'[2]Skupaj prirast 2019'!A426</f>
        <v>0</v>
      </c>
      <c r="C426">
        <f>'[2]Skupaj prirast 2019'!C426</f>
        <v>8</v>
      </c>
      <c r="D426">
        <f>'[2]Skupaj prirast 2019'!D426</f>
        <v>0</v>
      </c>
      <c r="E426">
        <f>'[2]Skupaj prirast 2019'!H426</f>
        <v>68</v>
      </c>
      <c r="F426">
        <f>'[2]Skupaj prirast 2019'!K426</f>
        <v>0</v>
      </c>
      <c r="G426">
        <f>'[2]Skupaj prirast 2019'!L426</f>
        <v>0</v>
      </c>
      <c r="H426" t="e">
        <f>'[2]Skupaj prirast 2019'!M426</f>
        <v>#DIV/0!</v>
      </c>
      <c r="I426">
        <f>'[2]Skupaj prirast 2019'!N426</f>
        <v>0</v>
      </c>
      <c r="J426">
        <f>'[2]Skupaj prirast 2019'!O426</f>
        <v>0</v>
      </c>
      <c r="L426" t="str">
        <f t="shared" si="6"/>
        <v>0</v>
      </c>
    </row>
    <row r="427" spans="1:12" x14ac:dyDescent="0.25">
      <c r="A427" t="s">
        <v>8</v>
      </c>
      <c r="B427">
        <f>'[2]Skupaj prirast 2019'!A427</f>
        <v>0</v>
      </c>
      <c r="C427">
        <f>'[2]Skupaj prirast 2019'!C427</f>
        <v>9</v>
      </c>
      <c r="D427">
        <f>'[2]Skupaj prirast 2019'!D427</f>
        <v>0</v>
      </c>
      <c r="E427">
        <f>'[2]Skupaj prirast 2019'!H427</f>
        <v>82</v>
      </c>
      <c r="F427">
        <f>'[2]Skupaj prirast 2019'!K427</f>
        <v>0</v>
      </c>
      <c r="G427">
        <f>'[2]Skupaj prirast 2019'!L427</f>
        <v>0</v>
      </c>
      <c r="H427" t="e">
        <f>'[2]Skupaj prirast 2019'!M427</f>
        <v>#DIV/0!</v>
      </c>
      <c r="I427">
        <f>'[2]Skupaj prirast 2019'!N427</f>
        <v>0</v>
      </c>
      <c r="J427">
        <f>'[2]Skupaj prirast 2019'!O427</f>
        <v>0</v>
      </c>
      <c r="L427" t="str">
        <f t="shared" si="6"/>
        <v>0</v>
      </c>
    </row>
    <row r="428" spans="1:12" x14ac:dyDescent="0.25">
      <c r="A428" t="s">
        <v>8</v>
      </c>
      <c r="B428">
        <f>'[2]Skupaj prirast 2019'!A428</f>
        <v>0</v>
      </c>
      <c r="C428">
        <f>'[2]Skupaj prirast 2019'!C428</f>
        <v>10</v>
      </c>
      <c r="D428">
        <f>'[2]Skupaj prirast 2019'!D428</f>
        <v>0</v>
      </c>
      <c r="E428">
        <f>'[2]Skupaj prirast 2019'!H428</f>
        <v>82</v>
      </c>
      <c r="F428">
        <f>'[2]Skupaj prirast 2019'!K428</f>
        <v>0</v>
      </c>
      <c r="G428">
        <f>'[2]Skupaj prirast 2019'!L428</f>
        <v>0</v>
      </c>
      <c r="H428" t="e">
        <f>'[2]Skupaj prirast 2019'!M428</f>
        <v>#DIV/0!</v>
      </c>
      <c r="I428">
        <f>'[2]Skupaj prirast 2019'!N428</f>
        <v>0</v>
      </c>
      <c r="J428">
        <f>'[2]Skupaj prirast 2019'!O428</f>
        <v>0</v>
      </c>
      <c r="L428" t="str">
        <f t="shared" si="6"/>
        <v>0</v>
      </c>
    </row>
    <row r="429" spans="1:12" x14ac:dyDescent="0.25">
      <c r="A429" t="s">
        <v>8</v>
      </c>
      <c r="B429">
        <f>'[2]Skupaj prirast 2019'!A429</f>
        <v>0</v>
      </c>
      <c r="C429">
        <f>'[2]Skupaj prirast 2019'!C429</f>
        <v>11</v>
      </c>
      <c r="D429">
        <f>'[2]Skupaj prirast 2019'!D429</f>
        <v>0</v>
      </c>
      <c r="E429">
        <f>'[2]Skupaj prirast 2019'!H429</f>
        <v>84</v>
      </c>
      <c r="F429">
        <f>'[2]Skupaj prirast 2019'!K429</f>
        <v>0</v>
      </c>
      <c r="G429">
        <f>'[2]Skupaj prirast 2019'!L429</f>
        <v>0</v>
      </c>
      <c r="H429" t="e">
        <f>'[2]Skupaj prirast 2019'!M429</f>
        <v>#DIV/0!</v>
      </c>
      <c r="I429">
        <f>'[2]Skupaj prirast 2019'!N429</f>
        <v>0</v>
      </c>
      <c r="J429">
        <f>'[2]Skupaj prirast 2019'!O429</f>
        <v>0</v>
      </c>
      <c r="L429" t="str">
        <f t="shared" si="6"/>
        <v>0</v>
      </c>
    </row>
    <row r="430" spans="1:12" x14ac:dyDescent="0.25">
      <c r="A430" t="s">
        <v>8</v>
      </c>
      <c r="B430">
        <f>'[2]Skupaj prirast 2019'!A430</f>
        <v>13</v>
      </c>
      <c r="C430">
        <f>'[2]Skupaj prirast 2019'!C430</f>
        <v>1</v>
      </c>
      <c r="D430">
        <f>'[2]Skupaj prirast 2019'!D430</f>
        <v>0</v>
      </c>
      <c r="E430">
        <f>'[2]Skupaj prirast 2019'!H430</f>
        <v>74</v>
      </c>
      <c r="F430">
        <f>'[2]Skupaj prirast 2019'!K430</f>
        <v>0</v>
      </c>
      <c r="G430">
        <f>'[2]Skupaj prirast 2019'!L430</f>
        <v>0</v>
      </c>
      <c r="H430" t="e">
        <f>'[2]Skupaj prirast 2019'!M430</f>
        <v>#DIV/0!</v>
      </c>
      <c r="I430">
        <f>'[2]Skupaj prirast 2019'!N430</f>
        <v>0</v>
      </c>
      <c r="J430">
        <f>'[2]Skupaj prirast 2019'!O430</f>
        <v>0</v>
      </c>
      <c r="L430" t="str">
        <f t="shared" si="6"/>
        <v>0</v>
      </c>
    </row>
    <row r="431" spans="1:12" x14ac:dyDescent="0.25">
      <c r="A431" t="s">
        <v>8</v>
      </c>
      <c r="B431">
        <f>'[2]Skupaj prirast 2019'!A431</f>
        <v>0</v>
      </c>
      <c r="C431">
        <f>'[2]Skupaj prirast 2019'!C431</f>
        <v>2</v>
      </c>
      <c r="D431">
        <f>'[2]Skupaj prirast 2019'!D431</f>
        <v>0</v>
      </c>
      <c r="E431">
        <f>'[2]Skupaj prirast 2019'!H431</f>
        <v>72</v>
      </c>
      <c r="F431">
        <f>'[2]Skupaj prirast 2019'!K431</f>
        <v>0</v>
      </c>
      <c r="G431">
        <f>'[2]Skupaj prirast 2019'!L431</f>
        <v>0</v>
      </c>
      <c r="H431" t="e">
        <f>'[2]Skupaj prirast 2019'!M431</f>
        <v>#DIV/0!</v>
      </c>
      <c r="I431">
        <f>'[2]Skupaj prirast 2019'!N431</f>
        <v>0</v>
      </c>
      <c r="J431">
        <f>'[2]Skupaj prirast 2019'!O431</f>
        <v>0</v>
      </c>
      <c r="L431" t="str">
        <f t="shared" si="6"/>
        <v>0</v>
      </c>
    </row>
    <row r="432" spans="1:12" x14ac:dyDescent="0.25">
      <c r="A432" t="s">
        <v>8</v>
      </c>
      <c r="B432">
        <f>'[2]Skupaj prirast 2019'!A432</f>
        <v>0</v>
      </c>
      <c r="C432">
        <f>'[2]Skupaj prirast 2019'!C432</f>
        <v>3</v>
      </c>
      <c r="D432">
        <f>'[2]Skupaj prirast 2019'!D432</f>
        <v>0</v>
      </c>
      <c r="E432">
        <f>'[2]Skupaj prirast 2019'!H432</f>
        <v>85</v>
      </c>
      <c r="F432">
        <f>'[2]Skupaj prirast 2019'!K432</f>
        <v>512</v>
      </c>
      <c r="G432">
        <f>'[2]Skupaj prirast 2019'!L432</f>
        <v>63</v>
      </c>
      <c r="H432">
        <f>'[2]Skupaj prirast 2019'!M432</f>
        <v>8.1269841269841265</v>
      </c>
      <c r="I432">
        <f>'[2]Skupaj prirast 2019'!N432</f>
        <v>15</v>
      </c>
      <c r="J432">
        <f>'[2]Skupaj prirast 2019'!O432</f>
        <v>32</v>
      </c>
      <c r="L432" t="str">
        <f t="shared" si="6"/>
        <v>1</v>
      </c>
    </row>
    <row r="433" spans="1:12" x14ac:dyDescent="0.25">
      <c r="A433" t="s">
        <v>8</v>
      </c>
      <c r="B433">
        <f>'[2]Skupaj prirast 2019'!A433</f>
        <v>0</v>
      </c>
      <c r="C433">
        <f>'[2]Skupaj prirast 2019'!C433</f>
        <v>4</v>
      </c>
      <c r="D433">
        <f>'[2]Skupaj prirast 2019'!D433</f>
        <v>0</v>
      </c>
      <c r="E433">
        <f>'[2]Skupaj prirast 2019'!H433</f>
        <v>76</v>
      </c>
      <c r="F433">
        <f>'[2]Skupaj prirast 2019'!K433</f>
        <v>338</v>
      </c>
      <c r="G433">
        <f>'[2]Skupaj prirast 2019'!L433</f>
        <v>48</v>
      </c>
      <c r="H433">
        <f>'[2]Skupaj prirast 2019'!M433</f>
        <v>7.041666666666667</v>
      </c>
      <c r="I433">
        <f>'[2]Skupaj prirast 2019'!N433</f>
        <v>8</v>
      </c>
      <c r="J433">
        <f>'[2]Skupaj prirast 2019'!O433</f>
        <v>4</v>
      </c>
      <c r="L433" t="str">
        <f t="shared" si="6"/>
        <v>1</v>
      </c>
    </row>
    <row r="434" spans="1:12" x14ac:dyDescent="0.25">
      <c r="A434" t="s">
        <v>8</v>
      </c>
      <c r="B434">
        <f>'[2]Skupaj prirast 2019'!A434</f>
        <v>0</v>
      </c>
      <c r="C434">
        <f>'[2]Skupaj prirast 2019'!C434</f>
        <v>5</v>
      </c>
      <c r="D434">
        <f>'[2]Skupaj prirast 2019'!D434</f>
        <v>0</v>
      </c>
      <c r="E434">
        <f>'[2]Skupaj prirast 2019'!H434</f>
        <v>79</v>
      </c>
      <c r="F434">
        <f>'[2]Skupaj prirast 2019'!K434</f>
        <v>758</v>
      </c>
      <c r="G434">
        <f>'[2]Skupaj prirast 2019'!L434</f>
        <v>70</v>
      </c>
      <c r="H434">
        <f>'[2]Skupaj prirast 2019'!M434</f>
        <v>10.828571428571429</v>
      </c>
      <c r="I434">
        <f>'[2]Skupaj prirast 2019'!N434</f>
        <v>27</v>
      </c>
      <c r="J434">
        <f>'[2]Skupaj prirast 2019'!O434</f>
        <v>40</v>
      </c>
      <c r="L434" t="str">
        <f t="shared" si="6"/>
        <v>1</v>
      </c>
    </row>
    <row r="435" spans="1:12" x14ac:dyDescent="0.25">
      <c r="A435" t="s">
        <v>8</v>
      </c>
      <c r="B435">
        <f>'[2]Skupaj prirast 2019'!A435</f>
        <v>0</v>
      </c>
      <c r="C435">
        <f>'[2]Skupaj prirast 2019'!C435</f>
        <v>6</v>
      </c>
      <c r="D435">
        <f>'[2]Skupaj prirast 2019'!D435</f>
        <v>0</v>
      </c>
      <c r="E435">
        <f>'[2]Skupaj prirast 2019'!H435</f>
        <v>85</v>
      </c>
      <c r="F435">
        <f>'[2]Skupaj prirast 2019'!K435</f>
        <v>0</v>
      </c>
      <c r="G435">
        <f>'[2]Skupaj prirast 2019'!L435</f>
        <v>0</v>
      </c>
      <c r="H435" t="e">
        <f>'[2]Skupaj prirast 2019'!M435</f>
        <v>#DIV/0!</v>
      </c>
      <c r="I435">
        <f>'[2]Skupaj prirast 2019'!N435</f>
        <v>0</v>
      </c>
      <c r="J435">
        <f>'[2]Skupaj prirast 2019'!O435</f>
        <v>0</v>
      </c>
      <c r="L435" t="str">
        <f t="shared" si="6"/>
        <v>0</v>
      </c>
    </row>
    <row r="436" spans="1:12" x14ac:dyDescent="0.25">
      <c r="A436" t="s">
        <v>8</v>
      </c>
      <c r="B436">
        <f>'[2]Skupaj prirast 2019'!A436</f>
        <v>0</v>
      </c>
      <c r="C436">
        <f>'[2]Skupaj prirast 2019'!C436</f>
        <v>7</v>
      </c>
      <c r="D436">
        <f>'[2]Skupaj prirast 2019'!D436</f>
        <v>0</v>
      </c>
      <c r="E436">
        <f>'[2]Skupaj prirast 2019'!H436</f>
        <v>82</v>
      </c>
      <c r="F436">
        <f>'[2]Skupaj prirast 2019'!K436</f>
        <v>0</v>
      </c>
      <c r="G436">
        <f>'[2]Skupaj prirast 2019'!L436</f>
        <v>0</v>
      </c>
      <c r="H436" t="e">
        <f>'[2]Skupaj prirast 2019'!M436</f>
        <v>#DIV/0!</v>
      </c>
      <c r="I436">
        <f>'[2]Skupaj prirast 2019'!N436</f>
        <v>0</v>
      </c>
      <c r="J436">
        <f>'[2]Skupaj prirast 2019'!O436</f>
        <v>0</v>
      </c>
      <c r="L436" t="str">
        <f t="shared" si="6"/>
        <v>0</v>
      </c>
    </row>
    <row r="437" spans="1:12" x14ac:dyDescent="0.25">
      <c r="A437" t="s">
        <v>8</v>
      </c>
      <c r="B437">
        <f>'[2]Skupaj prirast 2019'!A437</f>
        <v>0</v>
      </c>
      <c r="C437">
        <f>'[2]Skupaj prirast 2019'!C437</f>
        <v>8</v>
      </c>
      <c r="D437">
        <f>'[2]Skupaj prirast 2019'!D437</f>
        <v>0</v>
      </c>
      <c r="E437">
        <f>'[2]Skupaj prirast 2019'!H437</f>
        <v>78</v>
      </c>
      <c r="F437">
        <f>'[2]Skupaj prirast 2019'!K437</f>
        <v>0</v>
      </c>
      <c r="G437">
        <f>'[2]Skupaj prirast 2019'!L437</f>
        <v>0</v>
      </c>
      <c r="H437" t="e">
        <f>'[2]Skupaj prirast 2019'!M437</f>
        <v>#DIV/0!</v>
      </c>
      <c r="I437">
        <f>'[2]Skupaj prirast 2019'!N437</f>
        <v>0</v>
      </c>
      <c r="J437">
        <f>'[2]Skupaj prirast 2019'!O437</f>
        <v>0</v>
      </c>
      <c r="L437" t="str">
        <f t="shared" si="6"/>
        <v>0</v>
      </c>
    </row>
    <row r="438" spans="1:12" x14ac:dyDescent="0.25">
      <c r="A438" t="s">
        <v>8</v>
      </c>
      <c r="B438" t="str">
        <f>'[2]Skupaj prirast 2019'!A438</f>
        <v>DESNA VRSTA</v>
      </c>
      <c r="C438">
        <f>'[2]Skupaj prirast 2019'!C438</f>
        <v>9</v>
      </c>
      <c r="D438">
        <f>'[2]Skupaj prirast 2019'!D438</f>
        <v>0</v>
      </c>
      <c r="E438">
        <f>'[2]Skupaj prirast 2019'!H438</f>
        <v>78</v>
      </c>
      <c r="F438">
        <f>'[2]Skupaj prirast 2019'!K438</f>
        <v>0</v>
      </c>
      <c r="G438">
        <f>'[2]Skupaj prirast 2019'!L438</f>
        <v>0</v>
      </c>
      <c r="H438" t="e">
        <f>'[2]Skupaj prirast 2019'!M438</f>
        <v>#DIV/0!</v>
      </c>
      <c r="I438">
        <f>'[2]Skupaj prirast 2019'!N438</f>
        <v>0</v>
      </c>
      <c r="J438">
        <f>'[2]Skupaj prirast 2019'!O438</f>
        <v>0</v>
      </c>
      <c r="L438" t="str">
        <f t="shared" si="6"/>
        <v>0</v>
      </c>
    </row>
    <row r="439" spans="1:12" x14ac:dyDescent="0.25">
      <c r="A439" t="s">
        <v>8</v>
      </c>
      <c r="B439">
        <f>'[2]Skupaj prirast 2019'!A439</f>
        <v>0</v>
      </c>
      <c r="C439">
        <f>'[2]Skupaj prirast 2019'!C439</f>
        <v>10</v>
      </c>
      <c r="D439">
        <f>'[2]Skupaj prirast 2019'!D439</f>
        <v>0</v>
      </c>
      <c r="E439">
        <f>'[2]Skupaj prirast 2019'!H439</f>
        <v>89</v>
      </c>
      <c r="F439">
        <f>'[2]Skupaj prirast 2019'!K439</f>
        <v>0</v>
      </c>
      <c r="G439">
        <f>'[2]Skupaj prirast 2019'!L439</f>
        <v>0</v>
      </c>
      <c r="H439" t="e">
        <f>'[2]Skupaj prirast 2019'!M439</f>
        <v>#DIV/0!</v>
      </c>
      <c r="I439">
        <f>'[2]Skupaj prirast 2019'!N439</f>
        <v>0</v>
      </c>
      <c r="J439">
        <f>'[2]Skupaj prirast 2019'!O439</f>
        <v>0</v>
      </c>
      <c r="L439" t="str">
        <f t="shared" si="6"/>
        <v>0</v>
      </c>
    </row>
    <row r="440" spans="1:12" x14ac:dyDescent="0.25">
      <c r="A440" t="s">
        <v>8</v>
      </c>
      <c r="B440">
        <f>'[2]Skupaj prirast 2019'!A440</f>
        <v>0</v>
      </c>
      <c r="C440">
        <f>'[2]Skupaj prirast 2019'!C440</f>
        <v>11</v>
      </c>
      <c r="D440">
        <f>'[2]Skupaj prirast 2019'!D440</f>
        <v>0</v>
      </c>
      <c r="E440">
        <f>'[2]Skupaj prirast 2019'!H440</f>
        <v>81</v>
      </c>
      <c r="F440">
        <f>'[2]Skupaj prirast 2019'!K440</f>
        <v>0</v>
      </c>
      <c r="G440">
        <f>'[2]Skupaj prirast 2019'!L440</f>
        <v>0</v>
      </c>
      <c r="H440" t="e">
        <f>'[2]Skupaj prirast 2019'!M440</f>
        <v>#DIV/0!</v>
      </c>
      <c r="I440">
        <f>'[2]Skupaj prirast 2019'!N440</f>
        <v>0</v>
      </c>
      <c r="J440">
        <f>'[2]Skupaj prirast 2019'!O440</f>
        <v>0</v>
      </c>
      <c r="L440" t="str">
        <f t="shared" si="6"/>
        <v>0</v>
      </c>
    </row>
    <row r="441" spans="1:12" x14ac:dyDescent="0.25">
      <c r="A441" t="s">
        <v>8</v>
      </c>
      <c r="B441">
        <f>'[2]Skupaj prirast 2019'!A441</f>
        <v>14</v>
      </c>
      <c r="C441">
        <f>'[2]Skupaj prirast 2019'!C441</f>
        <v>1</v>
      </c>
      <c r="D441">
        <f>'[2]Skupaj prirast 2019'!D441</f>
        <v>0</v>
      </c>
      <c r="E441">
        <f>'[2]Skupaj prirast 2019'!H441</f>
        <v>89</v>
      </c>
      <c r="F441">
        <f>'[2]Skupaj prirast 2019'!K441</f>
        <v>0</v>
      </c>
      <c r="G441">
        <f>'[2]Skupaj prirast 2019'!L441</f>
        <v>0</v>
      </c>
      <c r="H441" t="e">
        <f>'[2]Skupaj prirast 2019'!M441</f>
        <v>#DIV/0!</v>
      </c>
      <c r="I441">
        <f>'[2]Skupaj prirast 2019'!N441</f>
        <v>0</v>
      </c>
      <c r="J441">
        <f>'[2]Skupaj prirast 2019'!O441</f>
        <v>0</v>
      </c>
      <c r="L441" t="str">
        <f t="shared" si="6"/>
        <v>0</v>
      </c>
    </row>
    <row r="442" spans="1:12" x14ac:dyDescent="0.25">
      <c r="A442" t="s">
        <v>8</v>
      </c>
      <c r="B442">
        <f>'[2]Skupaj prirast 2019'!A442</f>
        <v>0</v>
      </c>
      <c r="C442">
        <f>'[2]Skupaj prirast 2019'!C442</f>
        <v>2</v>
      </c>
      <c r="D442">
        <f>'[2]Skupaj prirast 2019'!D442</f>
        <v>0</v>
      </c>
      <c r="E442">
        <f>'[2]Skupaj prirast 2019'!H442</f>
        <v>92</v>
      </c>
      <c r="F442">
        <f>'[2]Skupaj prirast 2019'!K442</f>
        <v>0</v>
      </c>
      <c r="G442">
        <f>'[2]Skupaj prirast 2019'!L442</f>
        <v>0</v>
      </c>
      <c r="H442" t="e">
        <f>'[2]Skupaj prirast 2019'!M442</f>
        <v>#DIV/0!</v>
      </c>
      <c r="I442">
        <f>'[2]Skupaj prirast 2019'!N442</f>
        <v>0</v>
      </c>
      <c r="J442">
        <f>'[2]Skupaj prirast 2019'!O442</f>
        <v>0</v>
      </c>
      <c r="L442" t="str">
        <f t="shared" si="6"/>
        <v>0</v>
      </c>
    </row>
    <row r="443" spans="1:12" x14ac:dyDescent="0.25">
      <c r="A443" t="s">
        <v>8</v>
      </c>
      <c r="B443">
        <f>'[2]Skupaj prirast 2019'!A443</f>
        <v>0</v>
      </c>
      <c r="C443">
        <f>'[2]Skupaj prirast 2019'!C443</f>
        <v>3</v>
      </c>
      <c r="D443">
        <f>'[2]Skupaj prirast 2019'!D443</f>
        <v>0</v>
      </c>
      <c r="E443">
        <f>'[2]Skupaj prirast 2019'!H443</f>
        <v>89</v>
      </c>
      <c r="F443">
        <f>'[2]Skupaj prirast 2019'!K443</f>
        <v>869</v>
      </c>
      <c r="G443">
        <f>'[2]Skupaj prirast 2019'!L443</f>
        <v>67</v>
      </c>
      <c r="H443">
        <f>'[2]Skupaj prirast 2019'!M443</f>
        <v>12.970149253731343</v>
      </c>
      <c r="I443">
        <f>'[2]Skupaj prirast 2019'!N443</f>
        <v>28</v>
      </c>
      <c r="J443">
        <f>'[2]Skupaj prirast 2019'!O443</f>
        <v>61</v>
      </c>
      <c r="L443" t="str">
        <f t="shared" si="6"/>
        <v>1</v>
      </c>
    </row>
    <row r="444" spans="1:12" x14ac:dyDescent="0.25">
      <c r="A444" t="s">
        <v>8</v>
      </c>
      <c r="B444">
        <f>'[2]Skupaj prirast 2019'!A444</f>
        <v>0</v>
      </c>
      <c r="C444">
        <f>'[2]Skupaj prirast 2019'!C444</f>
        <v>4</v>
      </c>
      <c r="D444">
        <f>'[2]Skupaj prirast 2019'!D444</f>
        <v>0</v>
      </c>
      <c r="E444">
        <f>'[2]Skupaj prirast 2019'!H444</f>
        <v>75</v>
      </c>
      <c r="F444">
        <f>'[2]Skupaj prirast 2019'!K444</f>
        <v>475</v>
      </c>
      <c r="G444">
        <f>'[2]Skupaj prirast 2019'!L444</f>
        <v>50</v>
      </c>
      <c r="H444">
        <f>'[2]Skupaj prirast 2019'!M444</f>
        <v>9.5</v>
      </c>
      <c r="I444">
        <f>'[2]Skupaj prirast 2019'!N444</f>
        <v>14</v>
      </c>
      <c r="J444">
        <f>'[2]Skupaj prirast 2019'!O444</f>
        <v>16</v>
      </c>
      <c r="L444" t="str">
        <f t="shared" si="6"/>
        <v>1</v>
      </c>
    </row>
    <row r="445" spans="1:12" x14ac:dyDescent="0.25">
      <c r="A445" t="s">
        <v>8</v>
      </c>
      <c r="B445">
        <f>'[2]Skupaj prirast 2019'!A445</f>
        <v>0</v>
      </c>
      <c r="C445">
        <f>'[2]Skupaj prirast 2019'!C445</f>
        <v>5</v>
      </c>
      <c r="D445">
        <f>'[2]Skupaj prirast 2019'!D445</f>
        <v>0</v>
      </c>
      <c r="E445">
        <f>'[2]Skupaj prirast 2019'!H445</f>
        <v>79</v>
      </c>
      <c r="F445">
        <f>'[2]Skupaj prirast 2019'!K445</f>
        <v>701</v>
      </c>
      <c r="G445">
        <f>'[2]Skupaj prirast 2019'!L445</f>
        <v>71</v>
      </c>
      <c r="H445">
        <f>'[2]Skupaj prirast 2019'!M445</f>
        <v>9.873239436619718</v>
      </c>
      <c r="I445">
        <f>'[2]Skupaj prirast 2019'!N445</f>
        <v>24</v>
      </c>
      <c r="J445">
        <f>'[2]Skupaj prirast 2019'!O445</f>
        <v>29</v>
      </c>
      <c r="L445" t="str">
        <f t="shared" si="6"/>
        <v>1</v>
      </c>
    </row>
    <row r="446" spans="1:12" x14ac:dyDescent="0.25">
      <c r="A446" t="s">
        <v>8</v>
      </c>
      <c r="B446">
        <f>'[2]Skupaj prirast 2019'!A446</f>
        <v>0</v>
      </c>
      <c r="C446">
        <f>'[2]Skupaj prirast 2019'!C446</f>
        <v>6</v>
      </c>
      <c r="D446">
        <f>'[2]Skupaj prirast 2019'!D446</f>
        <v>0</v>
      </c>
      <c r="E446">
        <f>'[2]Skupaj prirast 2019'!H446</f>
        <v>85</v>
      </c>
      <c r="F446">
        <f>'[2]Skupaj prirast 2019'!K446</f>
        <v>0</v>
      </c>
      <c r="G446">
        <f>'[2]Skupaj prirast 2019'!L446</f>
        <v>0</v>
      </c>
      <c r="H446" t="e">
        <f>'[2]Skupaj prirast 2019'!M446</f>
        <v>#DIV/0!</v>
      </c>
      <c r="I446">
        <f>'[2]Skupaj prirast 2019'!N446</f>
        <v>0</v>
      </c>
      <c r="J446">
        <f>'[2]Skupaj prirast 2019'!O446</f>
        <v>0</v>
      </c>
      <c r="L446" t="str">
        <f t="shared" si="6"/>
        <v>0</v>
      </c>
    </row>
    <row r="447" spans="1:12" x14ac:dyDescent="0.25">
      <c r="A447" t="s">
        <v>8</v>
      </c>
      <c r="B447">
        <f>'[2]Skupaj prirast 2019'!A447</f>
        <v>0</v>
      </c>
      <c r="C447">
        <f>'[2]Skupaj prirast 2019'!C447</f>
        <v>7</v>
      </c>
      <c r="D447">
        <f>'[2]Skupaj prirast 2019'!D447</f>
        <v>0</v>
      </c>
      <c r="E447">
        <f>'[2]Skupaj prirast 2019'!H447</f>
        <v>82</v>
      </c>
      <c r="F447">
        <f>'[2]Skupaj prirast 2019'!K447</f>
        <v>0</v>
      </c>
      <c r="G447">
        <f>'[2]Skupaj prirast 2019'!L447</f>
        <v>0</v>
      </c>
      <c r="H447" t="e">
        <f>'[2]Skupaj prirast 2019'!M447</f>
        <v>#DIV/0!</v>
      </c>
      <c r="I447">
        <f>'[2]Skupaj prirast 2019'!N447</f>
        <v>0</v>
      </c>
      <c r="J447">
        <f>'[2]Skupaj prirast 2019'!O447</f>
        <v>0</v>
      </c>
      <c r="L447" t="str">
        <f t="shared" si="6"/>
        <v>0</v>
      </c>
    </row>
    <row r="448" spans="1:12" x14ac:dyDescent="0.25">
      <c r="A448" t="s">
        <v>8</v>
      </c>
      <c r="B448">
        <f>'[2]Skupaj prirast 2019'!A448</f>
        <v>0</v>
      </c>
      <c r="C448">
        <f>'[2]Skupaj prirast 2019'!C448</f>
        <v>8</v>
      </c>
      <c r="D448">
        <f>'[2]Skupaj prirast 2019'!D448</f>
        <v>0</v>
      </c>
      <c r="E448">
        <f>'[2]Skupaj prirast 2019'!H448</f>
        <v>80</v>
      </c>
      <c r="F448">
        <f>'[2]Skupaj prirast 2019'!K448</f>
        <v>0</v>
      </c>
      <c r="G448">
        <f>'[2]Skupaj prirast 2019'!L448</f>
        <v>0</v>
      </c>
      <c r="H448" t="e">
        <f>'[2]Skupaj prirast 2019'!M448</f>
        <v>#DIV/0!</v>
      </c>
      <c r="I448">
        <f>'[2]Skupaj prirast 2019'!N448</f>
        <v>0</v>
      </c>
      <c r="J448">
        <f>'[2]Skupaj prirast 2019'!O448</f>
        <v>0</v>
      </c>
      <c r="L448" t="str">
        <f t="shared" si="6"/>
        <v>0</v>
      </c>
    </row>
    <row r="449" spans="1:12" x14ac:dyDescent="0.25">
      <c r="A449" t="s">
        <v>8</v>
      </c>
      <c r="B449">
        <f>'[2]Skupaj prirast 2019'!A449</f>
        <v>0</v>
      </c>
      <c r="C449">
        <f>'[2]Skupaj prirast 2019'!C449</f>
        <v>9</v>
      </c>
      <c r="D449">
        <f>'[2]Skupaj prirast 2019'!D449</f>
        <v>0</v>
      </c>
      <c r="E449">
        <f>'[2]Skupaj prirast 2019'!H449</f>
        <v>96</v>
      </c>
      <c r="F449">
        <f>'[2]Skupaj prirast 2019'!K449</f>
        <v>0</v>
      </c>
      <c r="G449">
        <f>'[2]Skupaj prirast 2019'!L449</f>
        <v>0</v>
      </c>
      <c r="H449" t="e">
        <f>'[2]Skupaj prirast 2019'!M449</f>
        <v>#DIV/0!</v>
      </c>
      <c r="I449">
        <f>'[2]Skupaj prirast 2019'!N449</f>
        <v>0</v>
      </c>
      <c r="J449">
        <f>'[2]Skupaj prirast 2019'!O449</f>
        <v>0</v>
      </c>
      <c r="L449" t="str">
        <f t="shared" si="6"/>
        <v>0</v>
      </c>
    </row>
    <row r="450" spans="1:12" x14ac:dyDescent="0.25">
      <c r="A450" t="s">
        <v>8</v>
      </c>
      <c r="B450">
        <f>'[2]Skupaj prirast 2019'!A450</f>
        <v>0</v>
      </c>
      <c r="C450">
        <f>'[2]Skupaj prirast 2019'!C450</f>
        <v>10</v>
      </c>
      <c r="D450">
        <f>'[2]Skupaj prirast 2019'!D450</f>
        <v>0</v>
      </c>
      <c r="E450">
        <f>'[2]Skupaj prirast 2019'!H450</f>
        <v>82</v>
      </c>
      <c r="F450">
        <f>'[2]Skupaj prirast 2019'!K450</f>
        <v>0</v>
      </c>
      <c r="G450">
        <f>'[2]Skupaj prirast 2019'!L450</f>
        <v>0</v>
      </c>
      <c r="H450" t="e">
        <f>'[2]Skupaj prirast 2019'!M450</f>
        <v>#DIV/0!</v>
      </c>
      <c r="I450">
        <f>'[2]Skupaj prirast 2019'!N450</f>
        <v>0</v>
      </c>
      <c r="J450">
        <f>'[2]Skupaj prirast 2019'!O450</f>
        <v>0</v>
      </c>
      <c r="L450" t="str">
        <f t="shared" si="6"/>
        <v>0</v>
      </c>
    </row>
    <row r="451" spans="1:12" x14ac:dyDescent="0.25">
      <c r="A451" t="s">
        <v>8</v>
      </c>
      <c r="B451">
        <f>'[2]Skupaj prirast 2019'!A451</f>
        <v>0</v>
      </c>
      <c r="C451">
        <f>'[2]Skupaj prirast 2019'!C451</f>
        <v>11</v>
      </c>
      <c r="D451">
        <f>'[2]Skupaj prirast 2019'!D451</f>
        <v>0</v>
      </c>
      <c r="E451">
        <f>'[2]Skupaj prirast 2019'!H451</f>
        <v>90</v>
      </c>
      <c r="F451">
        <f>'[2]Skupaj prirast 2019'!K451</f>
        <v>0</v>
      </c>
      <c r="G451">
        <f>'[2]Skupaj prirast 2019'!L451</f>
        <v>0</v>
      </c>
      <c r="H451" t="e">
        <f>'[2]Skupaj prirast 2019'!M451</f>
        <v>#DIV/0!</v>
      </c>
      <c r="I451">
        <f>'[2]Skupaj prirast 2019'!N451</f>
        <v>0</v>
      </c>
      <c r="J451">
        <f>'[2]Skupaj prirast 2019'!O451</f>
        <v>0</v>
      </c>
      <c r="L451" t="str">
        <f t="shared" ref="L451:L514" si="7">IF(F451&gt;0,"1","0")</f>
        <v>0</v>
      </c>
    </row>
    <row r="452" spans="1:12" x14ac:dyDescent="0.25">
      <c r="A452" t="s">
        <v>8</v>
      </c>
      <c r="B452">
        <f>'[2]Skupaj prirast 2019'!A452</f>
        <v>15</v>
      </c>
      <c r="C452">
        <f>'[2]Skupaj prirast 2019'!C452</f>
        <v>1</v>
      </c>
      <c r="D452">
        <f>'[2]Skupaj prirast 2019'!D452</f>
        <v>0</v>
      </c>
      <c r="E452">
        <f>'[2]Skupaj prirast 2019'!H452</f>
        <v>95</v>
      </c>
      <c r="F452">
        <f>'[2]Skupaj prirast 2019'!K452</f>
        <v>0</v>
      </c>
      <c r="G452">
        <f>'[2]Skupaj prirast 2019'!L452</f>
        <v>0</v>
      </c>
      <c r="H452" t="e">
        <f>'[2]Skupaj prirast 2019'!M452</f>
        <v>#DIV/0!</v>
      </c>
      <c r="I452">
        <f>'[2]Skupaj prirast 2019'!N452</f>
        <v>0</v>
      </c>
      <c r="J452">
        <f>'[2]Skupaj prirast 2019'!O452</f>
        <v>0</v>
      </c>
      <c r="L452" t="str">
        <f t="shared" si="7"/>
        <v>0</v>
      </c>
    </row>
    <row r="453" spans="1:12" x14ac:dyDescent="0.25">
      <c r="A453" t="s">
        <v>8</v>
      </c>
      <c r="B453">
        <f>'[2]Skupaj prirast 2019'!A453</f>
        <v>0</v>
      </c>
      <c r="C453">
        <f>'[2]Skupaj prirast 2019'!C453</f>
        <v>2</v>
      </c>
      <c r="D453">
        <f>'[2]Skupaj prirast 2019'!D453</f>
        <v>0</v>
      </c>
      <c r="E453">
        <f>'[2]Skupaj prirast 2019'!H453</f>
        <v>87</v>
      </c>
      <c r="F453">
        <f>'[2]Skupaj prirast 2019'!K453</f>
        <v>0</v>
      </c>
      <c r="G453">
        <f>'[2]Skupaj prirast 2019'!L453</f>
        <v>0</v>
      </c>
      <c r="H453" t="e">
        <f>'[2]Skupaj prirast 2019'!M453</f>
        <v>#DIV/0!</v>
      </c>
      <c r="I453">
        <f>'[2]Skupaj prirast 2019'!N453</f>
        <v>0</v>
      </c>
      <c r="J453">
        <f>'[2]Skupaj prirast 2019'!O453</f>
        <v>0</v>
      </c>
      <c r="L453" t="str">
        <f t="shared" si="7"/>
        <v>0</v>
      </c>
    </row>
    <row r="454" spans="1:12" x14ac:dyDescent="0.25">
      <c r="A454" t="s">
        <v>8</v>
      </c>
      <c r="B454">
        <f>'[2]Skupaj prirast 2019'!A454</f>
        <v>0</v>
      </c>
      <c r="C454">
        <f>'[2]Skupaj prirast 2019'!C454</f>
        <v>3</v>
      </c>
      <c r="D454">
        <f>'[2]Skupaj prirast 2019'!D454</f>
        <v>0</v>
      </c>
      <c r="E454">
        <f>'[2]Skupaj prirast 2019'!H454</f>
        <v>74</v>
      </c>
      <c r="F454">
        <f>'[2]Skupaj prirast 2019'!K454</f>
        <v>559</v>
      </c>
      <c r="G454">
        <f>'[2]Skupaj prirast 2019'!L454</f>
        <v>61</v>
      </c>
      <c r="H454">
        <f>'[2]Skupaj prirast 2019'!M454</f>
        <v>9.1639344262295079</v>
      </c>
      <c r="I454">
        <f>'[2]Skupaj prirast 2019'!N454</f>
        <v>21</v>
      </c>
      <c r="J454">
        <f>'[2]Skupaj prirast 2019'!O454</f>
        <v>27</v>
      </c>
      <c r="L454" t="str">
        <f t="shared" si="7"/>
        <v>1</v>
      </c>
    </row>
    <row r="455" spans="1:12" x14ac:dyDescent="0.25">
      <c r="A455" t="s">
        <v>8</v>
      </c>
      <c r="B455">
        <f>'[2]Skupaj prirast 2019'!A455</f>
        <v>0</v>
      </c>
      <c r="C455">
        <f>'[2]Skupaj prirast 2019'!C455</f>
        <v>4</v>
      </c>
      <c r="D455">
        <f>'[2]Skupaj prirast 2019'!D455</f>
        <v>0</v>
      </c>
      <c r="E455">
        <f>'[2]Skupaj prirast 2019'!H455</f>
        <v>89</v>
      </c>
      <c r="F455">
        <f>'[2]Skupaj prirast 2019'!K455</f>
        <v>784</v>
      </c>
      <c r="G455">
        <f>'[2]Skupaj prirast 2019'!L455</f>
        <v>70</v>
      </c>
      <c r="H455">
        <f>'[2]Skupaj prirast 2019'!M455</f>
        <v>11.2</v>
      </c>
      <c r="I455">
        <f>'[2]Skupaj prirast 2019'!N455</f>
        <v>30</v>
      </c>
      <c r="J455">
        <f>'[2]Skupaj prirast 2019'!O455</f>
        <v>53</v>
      </c>
      <c r="L455" t="str">
        <f t="shared" si="7"/>
        <v>1</v>
      </c>
    </row>
    <row r="456" spans="1:12" x14ac:dyDescent="0.25">
      <c r="A456" t="s">
        <v>8</v>
      </c>
      <c r="B456">
        <f>'[2]Skupaj prirast 2019'!A456</f>
        <v>0</v>
      </c>
      <c r="C456">
        <f>'[2]Skupaj prirast 2019'!C456</f>
        <v>5</v>
      </c>
      <c r="D456">
        <f>'[2]Skupaj prirast 2019'!D456</f>
        <v>0</v>
      </c>
      <c r="E456">
        <f>'[2]Skupaj prirast 2019'!H456</f>
        <v>85</v>
      </c>
      <c r="F456">
        <f>'[2]Skupaj prirast 2019'!K456</f>
        <v>906</v>
      </c>
      <c r="G456">
        <f>'[2]Skupaj prirast 2019'!L456</f>
        <v>71</v>
      </c>
      <c r="H456">
        <f>'[2]Skupaj prirast 2019'!M456</f>
        <v>12.76056338028169</v>
      </c>
      <c r="I456">
        <f>'[2]Skupaj prirast 2019'!N456</f>
        <v>33</v>
      </c>
      <c r="J456">
        <f>'[2]Skupaj prirast 2019'!O456</f>
        <v>56</v>
      </c>
      <c r="L456" t="str">
        <f t="shared" si="7"/>
        <v>1</v>
      </c>
    </row>
    <row r="457" spans="1:12" x14ac:dyDescent="0.25">
      <c r="A457" t="s">
        <v>8</v>
      </c>
      <c r="B457">
        <f>'[2]Skupaj prirast 2019'!A457</f>
        <v>0</v>
      </c>
      <c r="C457">
        <f>'[2]Skupaj prirast 2019'!C457</f>
        <v>6</v>
      </c>
      <c r="D457">
        <f>'[2]Skupaj prirast 2019'!D457</f>
        <v>0</v>
      </c>
      <c r="E457">
        <f>'[2]Skupaj prirast 2019'!H457</f>
        <v>80</v>
      </c>
      <c r="F457">
        <f>'[2]Skupaj prirast 2019'!K457</f>
        <v>0</v>
      </c>
      <c r="G457">
        <f>'[2]Skupaj prirast 2019'!L457</f>
        <v>0</v>
      </c>
      <c r="H457" t="e">
        <f>'[2]Skupaj prirast 2019'!M457</f>
        <v>#DIV/0!</v>
      </c>
      <c r="I457">
        <f>'[2]Skupaj prirast 2019'!N457</f>
        <v>0</v>
      </c>
      <c r="J457">
        <f>'[2]Skupaj prirast 2019'!O457</f>
        <v>0</v>
      </c>
      <c r="L457" t="str">
        <f t="shared" si="7"/>
        <v>0</v>
      </c>
    </row>
    <row r="458" spans="1:12" x14ac:dyDescent="0.25">
      <c r="A458" t="s">
        <v>8</v>
      </c>
      <c r="B458">
        <f>'[2]Skupaj prirast 2019'!A458</f>
        <v>0</v>
      </c>
      <c r="C458">
        <f>'[2]Skupaj prirast 2019'!C458</f>
        <v>7</v>
      </c>
      <c r="D458">
        <f>'[2]Skupaj prirast 2019'!D458</f>
        <v>0</v>
      </c>
      <c r="E458">
        <f>'[2]Skupaj prirast 2019'!H458</f>
        <v>83</v>
      </c>
      <c r="F458">
        <f>'[2]Skupaj prirast 2019'!K458</f>
        <v>0</v>
      </c>
      <c r="G458">
        <f>'[2]Skupaj prirast 2019'!L458</f>
        <v>0</v>
      </c>
      <c r="H458" t="e">
        <f>'[2]Skupaj prirast 2019'!M458</f>
        <v>#DIV/0!</v>
      </c>
      <c r="I458">
        <f>'[2]Skupaj prirast 2019'!N458</f>
        <v>0</v>
      </c>
      <c r="J458">
        <f>'[2]Skupaj prirast 2019'!O458</f>
        <v>0</v>
      </c>
      <c r="L458" t="str">
        <f t="shared" si="7"/>
        <v>0</v>
      </c>
    </row>
    <row r="459" spans="1:12" x14ac:dyDescent="0.25">
      <c r="A459" t="s">
        <v>8</v>
      </c>
      <c r="B459">
        <f>'[2]Skupaj prirast 2019'!A459</f>
        <v>0</v>
      </c>
      <c r="C459">
        <f>'[2]Skupaj prirast 2019'!C459</f>
        <v>8</v>
      </c>
      <c r="D459">
        <f>'[2]Skupaj prirast 2019'!D459</f>
        <v>0</v>
      </c>
      <c r="E459">
        <f>'[2]Skupaj prirast 2019'!H459</f>
        <v>86</v>
      </c>
      <c r="F459">
        <f>'[2]Skupaj prirast 2019'!K459</f>
        <v>0</v>
      </c>
      <c r="G459">
        <f>'[2]Skupaj prirast 2019'!L459</f>
        <v>0</v>
      </c>
      <c r="H459" t="e">
        <f>'[2]Skupaj prirast 2019'!M459</f>
        <v>#DIV/0!</v>
      </c>
      <c r="I459">
        <f>'[2]Skupaj prirast 2019'!N459</f>
        <v>0</v>
      </c>
      <c r="J459">
        <f>'[2]Skupaj prirast 2019'!O459</f>
        <v>0</v>
      </c>
      <c r="L459" t="str">
        <f t="shared" si="7"/>
        <v>0</v>
      </c>
    </row>
    <row r="460" spans="1:12" x14ac:dyDescent="0.25">
      <c r="A460" t="s">
        <v>8</v>
      </c>
      <c r="B460">
        <f>'[2]Skupaj prirast 2019'!A460</f>
        <v>0</v>
      </c>
      <c r="C460">
        <f>'[2]Skupaj prirast 2019'!C460</f>
        <v>9</v>
      </c>
      <c r="D460">
        <f>'[2]Skupaj prirast 2019'!D460</f>
        <v>0</v>
      </c>
      <c r="E460">
        <f>'[2]Skupaj prirast 2019'!H460</f>
        <v>84</v>
      </c>
      <c r="F460">
        <f>'[2]Skupaj prirast 2019'!K460</f>
        <v>0</v>
      </c>
      <c r="G460">
        <f>'[2]Skupaj prirast 2019'!L460</f>
        <v>0</v>
      </c>
      <c r="H460" t="e">
        <f>'[2]Skupaj prirast 2019'!M460</f>
        <v>#DIV/0!</v>
      </c>
      <c r="I460">
        <f>'[2]Skupaj prirast 2019'!N460</f>
        <v>0</v>
      </c>
      <c r="J460">
        <f>'[2]Skupaj prirast 2019'!O460</f>
        <v>0</v>
      </c>
      <c r="L460" t="str">
        <f t="shared" si="7"/>
        <v>0</v>
      </c>
    </row>
    <row r="461" spans="1:12" x14ac:dyDescent="0.25">
      <c r="A461" t="s">
        <v>8</v>
      </c>
      <c r="B461">
        <f>'[2]Skupaj prirast 2019'!A461</f>
        <v>0</v>
      </c>
      <c r="C461">
        <f>'[2]Skupaj prirast 2019'!C461</f>
        <v>10</v>
      </c>
      <c r="D461">
        <f>'[2]Skupaj prirast 2019'!D461</f>
        <v>0</v>
      </c>
      <c r="E461">
        <f>'[2]Skupaj prirast 2019'!H461</f>
        <v>84</v>
      </c>
      <c r="F461">
        <f>'[2]Skupaj prirast 2019'!K461</f>
        <v>0</v>
      </c>
      <c r="G461">
        <f>'[2]Skupaj prirast 2019'!L461</f>
        <v>0</v>
      </c>
      <c r="H461" t="e">
        <f>'[2]Skupaj prirast 2019'!M461</f>
        <v>#DIV/0!</v>
      </c>
      <c r="I461">
        <f>'[2]Skupaj prirast 2019'!N461</f>
        <v>0</v>
      </c>
      <c r="J461">
        <f>'[2]Skupaj prirast 2019'!O461</f>
        <v>0</v>
      </c>
      <c r="L461" t="str">
        <f t="shared" si="7"/>
        <v>0</v>
      </c>
    </row>
    <row r="462" spans="1:12" x14ac:dyDescent="0.25">
      <c r="A462" t="s">
        <v>8</v>
      </c>
      <c r="B462">
        <f>'[2]Skupaj prirast 2019'!A462</f>
        <v>16</v>
      </c>
      <c r="C462">
        <f>'[2]Skupaj prirast 2019'!C462</f>
        <v>1</v>
      </c>
      <c r="D462">
        <f>'[2]Skupaj prirast 2019'!D462</f>
        <v>0</v>
      </c>
      <c r="E462">
        <f>'[2]Skupaj prirast 2019'!H462</f>
        <v>88</v>
      </c>
      <c r="F462">
        <f>'[2]Skupaj prirast 2019'!K462</f>
        <v>0</v>
      </c>
      <c r="G462">
        <f>'[2]Skupaj prirast 2019'!L462</f>
        <v>0</v>
      </c>
      <c r="H462" t="e">
        <f>'[2]Skupaj prirast 2019'!M462</f>
        <v>#DIV/0!</v>
      </c>
      <c r="I462">
        <f>'[2]Skupaj prirast 2019'!N462</f>
        <v>0</v>
      </c>
      <c r="J462">
        <f>'[2]Skupaj prirast 2019'!O462</f>
        <v>0</v>
      </c>
      <c r="L462" t="str">
        <f t="shared" si="7"/>
        <v>0</v>
      </c>
    </row>
    <row r="463" spans="1:12" x14ac:dyDescent="0.25">
      <c r="A463" t="s">
        <v>8</v>
      </c>
      <c r="B463">
        <f>'[2]Skupaj prirast 2019'!A463</f>
        <v>0</v>
      </c>
      <c r="C463">
        <f>'[2]Skupaj prirast 2019'!C463</f>
        <v>2</v>
      </c>
      <c r="D463">
        <f>'[2]Skupaj prirast 2019'!D463</f>
        <v>0</v>
      </c>
      <c r="E463">
        <f>'[2]Skupaj prirast 2019'!H463</f>
        <v>79</v>
      </c>
      <c r="F463">
        <f>'[2]Skupaj prirast 2019'!K463</f>
        <v>0</v>
      </c>
      <c r="G463">
        <f>'[2]Skupaj prirast 2019'!L463</f>
        <v>0</v>
      </c>
      <c r="H463" t="e">
        <f>'[2]Skupaj prirast 2019'!M463</f>
        <v>#DIV/0!</v>
      </c>
      <c r="I463">
        <f>'[2]Skupaj prirast 2019'!N463</f>
        <v>0</v>
      </c>
      <c r="J463">
        <f>'[2]Skupaj prirast 2019'!O463</f>
        <v>0</v>
      </c>
      <c r="L463" t="str">
        <f t="shared" si="7"/>
        <v>0</v>
      </c>
    </row>
    <row r="464" spans="1:12" x14ac:dyDescent="0.25">
      <c r="A464" t="s">
        <v>8</v>
      </c>
      <c r="B464">
        <f>'[2]Skupaj prirast 2019'!A464</f>
        <v>0</v>
      </c>
      <c r="C464">
        <f>'[2]Skupaj prirast 2019'!C464</f>
        <v>3</v>
      </c>
      <c r="D464">
        <f>'[2]Skupaj prirast 2019'!D464</f>
        <v>0</v>
      </c>
      <c r="E464">
        <f>'[2]Skupaj prirast 2019'!H464</f>
        <v>90</v>
      </c>
      <c r="F464">
        <f>'[2]Skupaj prirast 2019'!K464</f>
        <v>898</v>
      </c>
      <c r="G464">
        <f>'[2]Skupaj prirast 2019'!L464</f>
        <v>81</v>
      </c>
      <c r="H464">
        <f>'[2]Skupaj prirast 2019'!M464</f>
        <v>11.086419753086419</v>
      </c>
      <c r="I464">
        <f>'[2]Skupaj prirast 2019'!N464</f>
        <v>25</v>
      </c>
      <c r="J464">
        <f>'[2]Skupaj prirast 2019'!O464</f>
        <v>31</v>
      </c>
      <c r="L464" t="str">
        <f t="shared" si="7"/>
        <v>1</v>
      </c>
    </row>
    <row r="465" spans="1:12" x14ac:dyDescent="0.25">
      <c r="A465" t="s">
        <v>8</v>
      </c>
      <c r="B465">
        <f>'[2]Skupaj prirast 2019'!A465</f>
        <v>0</v>
      </c>
      <c r="C465">
        <f>'[2]Skupaj prirast 2019'!C465</f>
        <v>4</v>
      </c>
      <c r="D465">
        <f>'[2]Skupaj prirast 2019'!D465</f>
        <v>0</v>
      </c>
      <c r="E465">
        <f>'[2]Skupaj prirast 2019'!H465</f>
        <v>85</v>
      </c>
      <c r="F465">
        <f>'[2]Skupaj prirast 2019'!K465</f>
        <v>873</v>
      </c>
      <c r="G465">
        <f>'[2]Skupaj prirast 2019'!L465</f>
        <v>73</v>
      </c>
      <c r="H465">
        <f>'[2]Skupaj prirast 2019'!M465</f>
        <v>11.95890410958904</v>
      </c>
      <c r="I465">
        <f>'[2]Skupaj prirast 2019'!N465</f>
        <v>31</v>
      </c>
      <c r="J465">
        <f>'[2]Skupaj prirast 2019'!O465</f>
        <v>75</v>
      </c>
      <c r="L465" t="str">
        <f t="shared" si="7"/>
        <v>1</v>
      </c>
    </row>
    <row r="466" spans="1:12" x14ac:dyDescent="0.25">
      <c r="A466" t="s">
        <v>8</v>
      </c>
      <c r="B466">
        <f>'[2]Skupaj prirast 2019'!A466</f>
        <v>0</v>
      </c>
      <c r="C466">
        <f>'[2]Skupaj prirast 2019'!C466</f>
        <v>5</v>
      </c>
      <c r="D466">
        <f>'[2]Skupaj prirast 2019'!D466</f>
        <v>0</v>
      </c>
      <c r="E466">
        <f>'[2]Skupaj prirast 2019'!H466</f>
        <v>89</v>
      </c>
      <c r="F466">
        <f>'[2]Skupaj prirast 2019'!K466</f>
        <v>1010</v>
      </c>
      <c r="G466">
        <f>'[2]Skupaj prirast 2019'!L466</f>
        <v>71</v>
      </c>
      <c r="H466">
        <f>'[2]Skupaj prirast 2019'!M466</f>
        <v>14.225352112676056</v>
      </c>
      <c r="I466">
        <f>'[2]Skupaj prirast 2019'!N466</f>
        <v>23</v>
      </c>
      <c r="J466">
        <f>'[2]Skupaj prirast 2019'!O466</f>
        <v>71</v>
      </c>
      <c r="L466" t="str">
        <f t="shared" si="7"/>
        <v>1</v>
      </c>
    </row>
    <row r="467" spans="1:12" x14ac:dyDescent="0.25">
      <c r="A467" t="s">
        <v>8</v>
      </c>
      <c r="B467">
        <f>'[2]Skupaj prirast 2019'!A467</f>
        <v>0</v>
      </c>
      <c r="C467">
        <f>'[2]Skupaj prirast 2019'!C467</f>
        <v>6</v>
      </c>
      <c r="D467">
        <f>'[2]Skupaj prirast 2019'!D467</f>
        <v>0</v>
      </c>
      <c r="E467">
        <f>'[2]Skupaj prirast 2019'!H467</f>
        <v>88</v>
      </c>
      <c r="F467">
        <f>'[2]Skupaj prirast 2019'!K467</f>
        <v>0</v>
      </c>
      <c r="G467">
        <f>'[2]Skupaj prirast 2019'!L467</f>
        <v>0</v>
      </c>
      <c r="H467" t="e">
        <f>'[2]Skupaj prirast 2019'!M467</f>
        <v>#DIV/0!</v>
      </c>
      <c r="I467">
        <f>'[2]Skupaj prirast 2019'!N467</f>
        <v>0</v>
      </c>
      <c r="J467">
        <f>'[2]Skupaj prirast 2019'!O467</f>
        <v>0</v>
      </c>
      <c r="L467" t="str">
        <f t="shared" si="7"/>
        <v>0</v>
      </c>
    </row>
    <row r="468" spans="1:12" x14ac:dyDescent="0.25">
      <c r="A468" t="s">
        <v>8</v>
      </c>
      <c r="B468">
        <f>'[2]Skupaj prirast 2019'!A468</f>
        <v>0</v>
      </c>
      <c r="C468">
        <f>'[2]Skupaj prirast 2019'!C468</f>
        <v>7</v>
      </c>
      <c r="D468">
        <f>'[2]Skupaj prirast 2019'!D468</f>
        <v>0</v>
      </c>
      <c r="E468">
        <f>'[2]Skupaj prirast 2019'!H468</f>
        <v>83</v>
      </c>
      <c r="F468">
        <f>'[2]Skupaj prirast 2019'!K468</f>
        <v>0</v>
      </c>
      <c r="G468">
        <f>'[2]Skupaj prirast 2019'!L468</f>
        <v>0</v>
      </c>
      <c r="H468" t="e">
        <f>'[2]Skupaj prirast 2019'!M468</f>
        <v>#DIV/0!</v>
      </c>
      <c r="I468">
        <f>'[2]Skupaj prirast 2019'!N468</f>
        <v>0</v>
      </c>
      <c r="J468">
        <f>'[2]Skupaj prirast 2019'!O468</f>
        <v>0</v>
      </c>
      <c r="L468" t="str">
        <f t="shared" si="7"/>
        <v>0</v>
      </c>
    </row>
    <row r="469" spans="1:12" x14ac:dyDescent="0.25">
      <c r="A469" t="s">
        <v>8</v>
      </c>
      <c r="B469">
        <f>'[2]Skupaj prirast 2019'!A469</f>
        <v>0</v>
      </c>
      <c r="C469">
        <f>'[2]Skupaj prirast 2019'!C469</f>
        <v>8</v>
      </c>
      <c r="D469">
        <f>'[2]Skupaj prirast 2019'!D469</f>
        <v>0</v>
      </c>
      <c r="E469">
        <f>'[2]Skupaj prirast 2019'!H469</f>
        <v>88</v>
      </c>
      <c r="F469">
        <f>'[2]Skupaj prirast 2019'!K469</f>
        <v>0</v>
      </c>
      <c r="G469">
        <f>'[2]Skupaj prirast 2019'!L469</f>
        <v>0</v>
      </c>
      <c r="H469" t="e">
        <f>'[2]Skupaj prirast 2019'!M469</f>
        <v>#DIV/0!</v>
      </c>
      <c r="I469">
        <f>'[2]Skupaj prirast 2019'!N469</f>
        <v>0</v>
      </c>
      <c r="J469">
        <f>'[2]Skupaj prirast 2019'!O469</f>
        <v>0</v>
      </c>
      <c r="L469" t="str">
        <f t="shared" si="7"/>
        <v>0</v>
      </c>
    </row>
    <row r="470" spans="1:12" x14ac:dyDescent="0.25">
      <c r="A470" t="s">
        <v>8</v>
      </c>
      <c r="B470">
        <f>'[2]Skupaj prirast 2019'!A470</f>
        <v>0</v>
      </c>
      <c r="C470">
        <f>'[2]Skupaj prirast 2019'!C470</f>
        <v>9</v>
      </c>
      <c r="D470">
        <f>'[2]Skupaj prirast 2019'!D470</f>
        <v>0</v>
      </c>
      <c r="E470">
        <f>'[2]Skupaj prirast 2019'!H470</f>
        <v>88</v>
      </c>
      <c r="F470">
        <f>'[2]Skupaj prirast 2019'!K470</f>
        <v>0</v>
      </c>
      <c r="G470">
        <f>'[2]Skupaj prirast 2019'!L470</f>
        <v>0</v>
      </c>
      <c r="H470" t="e">
        <f>'[2]Skupaj prirast 2019'!M470</f>
        <v>#DIV/0!</v>
      </c>
      <c r="I470">
        <f>'[2]Skupaj prirast 2019'!N470</f>
        <v>0</v>
      </c>
      <c r="J470">
        <f>'[2]Skupaj prirast 2019'!O470</f>
        <v>0</v>
      </c>
      <c r="L470" t="str">
        <f t="shared" si="7"/>
        <v>0</v>
      </c>
    </row>
    <row r="471" spans="1:12" x14ac:dyDescent="0.25">
      <c r="A471" t="s">
        <v>8</v>
      </c>
      <c r="B471">
        <f>'[2]Skupaj prirast 2019'!A471</f>
        <v>0</v>
      </c>
      <c r="C471">
        <f>'[2]Skupaj prirast 2019'!C471</f>
        <v>10</v>
      </c>
      <c r="D471">
        <f>'[2]Skupaj prirast 2019'!D471</f>
        <v>0</v>
      </c>
      <c r="E471">
        <f>'[2]Skupaj prirast 2019'!H471</f>
        <v>93</v>
      </c>
      <c r="F471">
        <f>'[2]Skupaj prirast 2019'!K471</f>
        <v>0</v>
      </c>
      <c r="G471">
        <f>'[2]Skupaj prirast 2019'!L471</f>
        <v>0</v>
      </c>
      <c r="H471" t="e">
        <f>'[2]Skupaj prirast 2019'!M471</f>
        <v>#DIV/0!</v>
      </c>
      <c r="I471">
        <f>'[2]Skupaj prirast 2019'!N471</f>
        <v>0</v>
      </c>
      <c r="J471">
        <f>'[2]Skupaj prirast 2019'!O471</f>
        <v>0</v>
      </c>
      <c r="L471" t="str">
        <f t="shared" si="7"/>
        <v>0</v>
      </c>
    </row>
    <row r="472" spans="1:12" x14ac:dyDescent="0.25">
      <c r="A472" t="s">
        <v>8</v>
      </c>
      <c r="B472">
        <f>'[2]Skupaj prirast 2019'!A472</f>
        <v>0</v>
      </c>
      <c r="C472">
        <f>'[2]Skupaj prirast 2019'!C472</f>
        <v>11</v>
      </c>
      <c r="D472">
        <f>'[2]Skupaj prirast 2019'!D472</f>
        <v>0</v>
      </c>
      <c r="E472">
        <f>'[2]Skupaj prirast 2019'!H472</f>
        <v>85</v>
      </c>
      <c r="F472">
        <f>'[2]Skupaj prirast 2019'!K472</f>
        <v>0</v>
      </c>
      <c r="G472">
        <f>'[2]Skupaj prirast 2019'!L472</f>
        <v>0</v>
      </c>
      <c r="H472" t="e">
        <f>'[2]Skupaj prirast 2019'!M472</f>
        <v>#DIV/0!</v>
      </c>
      <c r="I472">
        <f>'[2]Skupaj prirast 2019'!N472</f>
        <v>0</v>
      </c>
      <c r="J472">
        <f>'[2]Skupaj prirast 2019'!O472</f>
        <v>0</v>
      </c>
      <c r="L472" t="str">
        <f t="shared" si="7"/>
        <v>0</v>
      </c>
    </row>
    <row r="473" spans="1:12" x14ac:dyDescent="0.25">
      <c r="A473" t="s">
        <v>8</v>
      </c>
      <c r="B473">
        <f>'[2]Skupaj prirast 2019'!A473</f>
        <v>0</v>
      </c>
      <c r="C473">
        <f>'[2]Skupaj prirast 2019'!C473</f>
        <v>12</v>
      </c>
      <c r="D473">
        <f>'[2]Skupaj prirast 2019'!D473</f>
        <v>0</v>
      </c>
      <c r="E473">
        <f>'[2]Skupaj prirast 2019'!H473</f>
        <v>97</v>
      </c>
      <c r="F473">
        <f>'[2]Skupaj prirast 2019'!K473</f>
        <v>0</v>
      </c>
      <c r="G473">
        <f>'[2]Skupaj prirast 2019'!L473</f>
        <v>0</v>
      </c>
      <c r="H473" t="e">
        <f>'[2]Skupaj prirast 2019'!M473</f>
        <v>#DIV/0!</v>
      </c>
      <c r="I473">
        <f>'[2]Skupaj prirast 2019'!N473</f>
        <v>0</v>
      </c>
      <c r="J473">
        <f>'[2]Skupaj prirast 2019'!O473</f>
        <v>0</v>
      </c>
      <c r="L473" t="str">
        <f t="shared" si="7"/>
        <v>0</v>
      </c>
    </row>
    <row r="474" spans="1:12" x14ac:dyDescent="0.25">
      <c r="A474" t="s">
        <v>8</v>
      </c>
      <c r="B474">
        <f>'[2]Skupaj prirast 2019'!A474</f>
        <v>17</v>
      </c>
      <c r="C474">
        <f>'[2]Skupaj prirast 2019'!C474</f>
        <v>1</v>
      </c>
      <c r="D474">
        <f>'[2]Skupaj prirast 2019'!D474</f>
        <v>0</v>
      </c>
      <c r="E474">
        <f>'[2]Skupaj prirast 2019'!H474</f>
        <v>104</v>
      </c>
      <c r="F474">
        <f>'[2]Skupaj prirast 2019'!K474</f>
        <v>0</v>
      </c>
      <c r="G474">
        <f>'[2]Skupaj prirast 2019'!L474</f>
        <v>0</v>
      </c>
      <c r="H474" t="e">
        <f>'[2]Skupaj prirast 2019'!M474</f>
        <v>#DIV/0!</v>
      </c>
      <c r="I474">
        <f>'[2]Skupaj prirast 2019'!N474</f>
        <v>0</v>
      </c>
      <c r="J474">
        <f>'[2]Skupaj prirast 2019'!O474</f>
        <v>0</v>
      </c>
      <c r="L474" t="str">
        <f t="shared" si="7"/>
        <v>0</v>
      </c>
    </row>
    <row r="475" spans="1:12" x14ac:dyDescent="0.25">
      <c r="A475" t="s">
        <v>8</v>
      </c>
      <c r="B475">
        <f>'[2]Skupaj prirast 2019'!A475</f>
        <v>0</v>
      </c>
      <c r="C475">
        <f>'[2]Skupaj prirast 2019'!C475</f>
        <v>2</v>
      </c>
      <c r="D475">
        <f>'[2]Skupaj prirast 2019'!D475</f>
        <v>0</v>
      </c>
      <c r="E475">
        <f>'[2]Skupaj prirast 2019'!H475</f>
        <v>89</v>
      </c>
      <c r="F475">
        <f>'[2]Skupaj prirast 2019'!K475</f>
        <v>0</v>
      </c>
      <c r="G475">
        <f>'[2]Skupaj prirast 2019'!L475</f>
        <v>0</v>
      </c>
      <c r="H475" t="e">
        <f>'[2]Skupaj prirast 2019'!M475</f>
        <v>#DIV/0!</v>
      </c>
      <c r="I475">
        <f>'[2]Skupaj prirast 2019'!N475</f>
        <v>0</v>
      </c>
      <c r="J475">
        <f>'[2]Skupaj prirast 2019'!O475</f>
        <v>0</v>
      </c>
      <c r="L475" t="str">
        <f t="shared" si="7"/>
        <v>0</v>
      </c>
    </row>
    <row r="476" spans="1:12" x14ac:dyDescent="0.25">
      <c r="A476" t="s">
        <v>8</v>
      </c>
      <c r="B476">
        <f>'[2]Skupaj prirast 2019'!A476</f>
        <v>0</v>
      </c>
      <c r="C476">
        <f>'[2]Skupaj prirast 2019'!C476</f>
        <v>3</v>
      </c>
      <c r="D476">
        <f>'[2]Skupaj prirast 2019'!D476</f>
        <v>0</v>
      </c>
      <c r="E476">
        <f>'[2]Skupaj prirast 2019'!H476</f>
        <v>94</v>
      </c>
      <c r="F476">
        <f>'[2]Skupaj prirast 2019'!K476</f>
        <v>1158</v>
      </c>
      <c r="G476">
        <f>'[2]Skupaj prirast 2019'!L476</f>
        <v>75</v>
      </c>
      <c r="H476">
        <f>'[2]Skupaj prirast 2019'!M476</f>
        <v>15.44</v>
      </c>
      <c r="I476">
        <f>'[2]Skupaj prirast 2019'!N476</f>
        <v>33</v>
      </c>
      <c r="J476">
        <f>'[2]Skupaj prirast 2019'!O476</f>
        <v>75</v>
      </c>
      <c r="L476" t="str">
        <f t="shared" si="7"/>
        <v>1</v>
      </c>
    </row>
    <row r="477" spans="1:12" x14ac:dyDescent="0.25">
      <c r="A477" t="s">
        <v>8</v>
      </c>
      <c r="B477">
        <f>'[2]Skupaj prirast 2019'!A477</f>
        <v>0</v>
      </c>
      <c r="C477">
        <f>'[2]Skupaj prirast 2019'!C477</f>
        <v>4</v>
      </c>
      <c r="D477">
        <f>'[2]Skupaj prirast 2019'!D477</f>
        <v>0</v>
      </c>
      <c r="E477">
        <f>'[2]Skupaj prirast 2019'!H477</f>
        <v>88</v>
      </c>
      <c r="F477">
        <f>'[2]Skupaj prirast 2019'!K477</f>
        <v>666</v>
      </c>
      <c r="G477">
        <f>'[2]Skupaj prirast 2019'!L477</f>
        <v>75</v>
      </c>
      <c r="H477">
        <f>'[2]Skupaj prirast 2019'!M477</f>
        <v>8.8800000000000008</v>
      </c>
      <c r="I477">
        <f>'[2]Skupaj prirast 2019'!N477</f>
        <v>18</v>
      </c>
      <c r="J477">
        <f>'[2]Skupaj prirast 2019'!O477</f>
        <v>77</v>
      </c>
      <c r="L477" t="str">
        <f t="shared" si="7"/>
        <v>1</v>
      </c>
    </row>
    <row r="478" spans="1:12" x14ac:dyDescent="0.25">
      <c r="A478" t="s">
        <v>8</v>
      </c>
      <c r="B478">
        <f>'[2]Skupaj prirast 2019'!A478</f>
        <v>0</v>
      </c>
      <c r="C478">
        <f>'[2]Skupaj prirast 2019'!C478</f>
        <v>5</v>
      </c>
      <c r="D478">
        <f>'[2]Skupaj prirast 2019'!D478</f>
        <v>0</v>
      </c>
      <c r="E478">
        <f>'[2]Skupaj prirast 2019'!H478</f>
        <v>77</v>
      </c>
      <c r="F478">
        <f>'[2]Skupaj prirast 2019'!K478</f>
        <v>547</v>
      </c>
      <c r="G478">
        <f>'[2]Skupaj prirast 2019'!L478</f>
        <v>65</v>
      </c>
      <c r="H478">
        <f>'[2]Skupaj prirast 2019'!M478</f>
        <v>8.4153846153846157</v>
      </c>
      <c r="I478">
        <f>'[2]Skupaj prirast 2019'!N478</f>
        <v>15</v>
      </c>
      <c r="J478">
        <f>'[2]Skupaj prirast 2019'!O478</f>
        <v>48</v>
      </c>
      <c r="L478" t="str">
        <f t="shared" si="7"/>
        <v>1</v>
      </c>
    </row>
    <row r="479" spans="1:12" x14ac:dyDescent="0.25">
      <c r="A479" t="s">
        <v>8</v>
      </c>
      <c r="B479" t="str">
        <f>'[2]Skupaj prirast 2019'!A479</f>
        <v>DESNA VRSTA</v>
      </c>
      <c r="C479">
        <f>'[2]Skupaj prirast 2019'!C479</f>
        <v>6</v>
      </c>
      <c r="D479">
        <f>'[2]Skupaj prirast 2019'!D479</f>
        <v>0</v>
      </c>
      <c r="E479">
        <f>'[2]Skupaj prirast 2019'!H479</f>
        <v>90</v>
      </c>
      <c r="F479">
        <f>'[2]Skupaj prirast 2019'!K479</f>
        <v>0</v>
      </c>
      <c r="G479">
        <f>'[2]Skupaj prirast 2019'!L479</f>
        <v>0</v>
      </c>
      <c r="H479" t="e">
        <f>'[2]Skupaj prirast 2019'!M479</f>
        <v>#DIV/0!</v>
      </c>
      <c r="I479">
        <f>'[2]Skupaj prirast 2019'!N479</f>
        <v>0</v>
      </c>
      <c r="J479">
        <f>'[2]Skupaj prirast 2019'!O479</f>
        <v>0</v>
      </c>
      <c r="L479" t="str">
        <f t="shared" si="7"/>
        <v>0</v>
      </c>
    </row>
    <row r="480" spans="1:12" x14ac:dyDescent="0.25">
      <c r="A480" t="s">
        <v>8</v>
      </c>
      <c r="B480">
        <f>'[2]Skupaj prirast 2019'!A480</f>
        <v>0</v>
      </c>
      <c r="C480">
        <f>'[2]Skupaj prirast 2019'!C480</f>
        <v>7</v>
      </c>
      <c r="D480">
        <f>'[2]Skupaj prirast 2019'!D480</f>
        <v>0</v>
      </c>
      <c r="E480">
        <f>'[2]Skupaj prirast 2019'!H480</f>
        <v>78</v>
      </c>
      <c r="F480">
        <f>'[2]Skupaj prirast 2019'!K480</f>
        <v>0</v>
      </c>
      <c r="G480">
        <f>'[2]Skupaj prirast 2019'!L480</f>
        <v>0</v>
      </c>
      <c r="H480" t="e">
        <f>'[2]Skupaj prirast 2019'!M480</f>
        <v>#DIV/0!</v>
      </c>
      <c r="I480">
        <f>'[2]Skupaj prirast 2019'!N480</f>
        <v>0</v>
      </c>
      <c r="J480">
        <f>'[2]Skupaj prirast 2019'!O480</f>
        <v>0</v>
      </c>
      <c r="L480" t="str">
        <f t="shared" si="7"/>
        <v>0</v>
      </c>
    </row>
    <row r="481" spans="1:12" x14ac:dyDescent="0.25">
      <c r="A481" t="s">
        <v>8</v>
      </c>
      <c r="B481">
        <f>'[2]Skupaj prirast 2019'!A481</f>
        <v>0</v>
      </c>
      <c r="C481" t="str">
        <f>'[2]Skupaj prirast 2019'!C481</f>
        <v>fuč 8</v>
      </c>
      <c r="D481">
        <f>'[2]Skupaj prirast 2019'!D481</f>
        <v>1</v>
      </c>
      <c r="E481" t="str">
        <f>'[2]Skupaj prirast 2019'!H481</f>
        <v>fuč 8</v>
      </c>
      <c r="F481">
        <f>'[2]Skupaj prirast 2019'!K481</f>
        <v>0</v>
      </c>
      <c r="G481">
        <f>'[2]Skupaj prirast 2019'!L481</f>
        <v>0</v>
      </c>
      <c r="H481" t="e">
        <f>'[2]Skupaj prirast 2019'!M481</f>
        <v>#DIV/0!</v>
      </c>
      <c r="I481">
        <f>'[2]Skupaj prirast 2019'!N481</f>
        <v>0</v>
      </c>
      <c r="J481">
        <f>'[2]Skupaj prirast 2019'!O481</f>
        <v>0</v>
      </c>
      <c r="L481" t="str">
        <f t="shared" si="7"/>
        <v>0</v>
      </c>
    </row>
    <row r="482" spans="1:12" x14ac:dyDescent="0.25">
      <c r="A482" t="s">
        <v>8</v>
      </c>
      <c r="B482">
        <f>'[2]Skupaj prirast 2019'!A482</f>
        <v>0</v>
      </c>
      <c r="C482">
        <f>'[2]Skupaj prirast 2019'!C482</f>
        <v>9</v>
      </c>
      <c r="D482">
        <f>'[2]Skupaj prirast 2019'!D482</f>
        <v>1</v>
      </c>
      <c r="E482">
        <f>'[2]Skupaj prirast 2019'!H482</f>
        <v>64</v>
      </c>
      <c r="F482">
        <f>'[2]Skupaj prirast 2019'!K482</f>
        <v>0</v>
      </c>
      <c r="G482">
        <f>'[2]Skupaj prirast 2019'!L482</f>
        <v>0</v>
      </c>
      <c r="H482" t="e">
        <f>'[2]Skupaj prirast 2019'!M482</f>
        <v>#DIV/0!</v>
      </c>
      <c r="I482">
        <f>'[2]Skupaj prirast 2019'!N482</f>
        <v>0</v>
      </c>
      <c r="J482">
        <f>'[2]Skupaj prirast 2019'!O482</f>
        <v>0</v>
      </c>
      <c r="L482" t="str">
        <f t="shared" si="7"/>
        <v>0</v>
      </c>
    </row>
    <row r="483" spans="1:12" x14ac:dyDescent="0.25">
      <c r="A483" t="s">
        <v>8</v>
      </c>
      <c r="B483">
        <f>'[2]Skupaj prirast 2019'!A483</f>
        <v>0</v>
      </c>
      <c r="C483">
        <f>'[2]Skupaj prirast 2019'!C483</f>
        <v>10</v>
      </c>
      <c r="D483">
        <f>'[2]Skupaj prirast 2019'!D483</f>
        <v>0</v>
      </c>
      <c r="E483">
        <f>'[2]Skupaj prirast 2019'!H483</f>
        <v>78</v>
      </c>
      <c r="F483">
        <f>'[2]Skupaj prirast 2019'!K483</f>
        <v>0</v>
      </c>
      <c r="G483">
        <f>'[2]Skupaj prirast 2019'!L483</f>
        <v>0</v>
      </c>
      <c r="H483" t="e">
        <f>'[2]Skupaj prirast 2019'!M483</f>
        <v>#DIV/0!</v>
      </c>
      <c r="I483">
        <f>'[2]Skupaj prirast 2019'!N483</f>
        <v>0</v>
      </c>
      <c r="J483">
        <f>'[2]Skupaj prirast 2019'!O483</f>
        <v>0</v>
      </c>
      <c r="L483" t="str">
        <f t="shared" si="7"/>
        <v>0</v>
      </c>
    </row>
    <row r="484" spans="1:12" x14ac:dyDescent="0.25">
      <c r="A484" t="s">
        <v>8</v>
      </c>
      <c r="B484">
        <f>'[2]Skupaj prirast 2019'!A484</f>
        <v>18</v>
      </c>
      <c r="C484">
        <f>'[2]Skupaj prirast 2019'!C484</f>
        <v>1</v>
      </c>
      <c r="D484">
        <f>'[2]Skupaj prirast 2019'!D484</f>
        <v>0</v>
      </c>
      <c r="E484">
        <f>'[2]Skupaj prirast 2019'!H484</f>
        <v>78</v>
      </c>
      <c r="F484">
        <f>'[2]Skupaj prirast 2019'!K484</f>
        <v>0</v>
      </c>
      <c r="G484">
        <f>'[2]Skupaj prirast 2019'!L484</f>
        <v>0</v>
      </c>
      <c r="H484" t="e">
        <f>'[2]Skupaj prirast 2019'!M484</f>
        <v>#DIV/0!</v>
      </c>
      <c r="I484">
        <f>'[2]Skupaj prirast 2019'!N484</f>
        <v>0</v>
      </c>
      <c r="J484">
        <f>'[2]Skupaj prirast 2019'!O484</f>
        <v>0</v>
      </c>
      <c r="L484" t="str">
        <f t="shared" si="7"/>
        <v>0</v>
      </c>
    </row>
    <row r="485" spans="1:12" x14ac:dyDescent="0.25">
      <c r="A485" t="s">
        <v>8</v>
      </c>
      <c r="B485">
        <f>'[2]Skupaj prirast 2019'!A485</f>
        <v>0</v>
      </c>
      <c r="C485" t="str">
        <f>'[2]Skupaj prirast 2019'!C485</f>
        <v>fuč 2</v>
      </c>
      <c r="D485">
        <f>'[2]Skupaj prirast 2019'!D485</f>
        <v>1</v>
      </c>
      <c r="E485" t="str">
        <f>'[2]Skupaj prirast 2019'!H485</f>
        <v>fuč 2</v>
      </c>
      <c r="F485">
        <f>'[2]Skupaj prirast 2019'!K485</f>
        <v>0</v>
      </c>
      <c r="G485">
        <f>'[2]Skupaj prirast 2019'!L485</f>
        <v>0</v>
      </c>
      <c r="H485" t="e">
        <f>'[2]Skupaj prirast 2019'!M485</f>
        <v>#DIV/0!</v>
      </c>
      <c r="I485">
        <f>'[2]Skupaj prirast 2019'!N485</f>
        <v>0</v>
      </c>
      <c r="J485">
        <f>'[2]Skupaj prirast 2019'!O485</f>
        <v>0</v>
      </c>
      <c r="L485" t="str">
        <f t="shared" si="7"/>
        <v>0</v>
      </c>
    </row>
    <row r="486" spans="1:12" x14ac:dyDescent="0.25">
      <c r="A486" t="s">
        <v>8</v>
      </c>
      <c r="B486">
        <f>'[2]Skupaj prirast 2019'!A486</f>
        <v>0</v>
      </c>
      <c r="C486" t="str">
        <f>'[2]Skupaj prirast 2019'!C486</f>
        <v>fuč 3</v>
      </c>
      <c r="D486">
        <f>'[2]Skupaj prirast 2019'!D486</f>
        <v>1</v>
      </c>
      <c r="E486" t="str">
        <f>'[2]Skupaj prirast 2019'!H486</f>
        <v>fuč 3</v>
      </c>
      <c r="F486">
        <f>'[2]Skupaj prirast 2019'!K486</f>
        <v>0</v>
      </c>
      <c r="G486">
        <f>'[2]Skupaj prirast 2019'!L486</f>
        <v>0</v>
      </c>
      <c r="H486" t="e">
        <f>'[2]Skupaj prirast 2019'!M486</f>
        <v>#DIV/0!</v>
      </c>
      <c r="I486">
        <f>'[2]Skupaj prirast 2019'!N486</f>
        <v>0</v>
      </c>
      <c r="J486">
        <f>'[2]Skupaj prirast 2019'!O486</f>
        <v>0</v>
      </c>
      <c r="L486" t="str">
        <f t="shared" si="7"/>
        <v>0</v>
      </c>
    </row>
    <row r="487" spans="1:12" x14ac:dyDescent="0.25">
      <c r="A487" t="s">
        <v>8</v>
      </c>
      <c r="B487">
        <f>'[2]Skupaj prirast 2019'!A487</f>
        <v>0</v>
      </c>
      <c r="C487" t="str">
        <f>'[2]Skupaj prirast 2019'!C487</f>
        <v>fuč 4</v>
      </c>
      <c r="D487">
        <f>'[2]Skupaj prirast 2019'!D487</f>
        <v>1</v>
      </c>
      <c r="E487" t="str">
        <f>'[2]Skupaj prirast 2019'!H487</f>
        <v>fuč 4</v>
      </c>
      <c r="F487">
        <f>'[2]Skupaj prirast 2019'!K487</f>
        <v>0</v>
      </c>
      <c r="G487">
        <f>'[2]Skupaj prirast 2019'!L487</f>
        <v>0</v>
      </c>
      <c r="H487" t="e">
        <f>'[2]Skupaj prirast 2019'!M487</f>
        <v>#DIV/0!</v>
      </c>
      <c r="I487">
        <f>'[2]Skupaj prirast 2019'!N487</f>
        <v>0</v>
      </c>
      <c r="J487">
        <f>'[2]Skupaj prirast 2019'!O487</f>
        <v>0</v>
      </c>
      <c r="L487" t="str">
        <f t="shared" si="7"/>
        <v>0</v>
      </c>
    </row>
    <row r="488" spans="1:12" x14ac:dyDescent="0.25">
      <c r="A488" t="s">
        <v>8</v>
      </c>
      <c r="B488">
        <f>'[2]Skupaj prirast 2019'!A488</f>
        <v>0</v>
      </c>
      <c r="C488" t="str">
        <f>'[2]Skupaj prirast 2019'!C488</f>
        <v>fuč 5</v>
      </c>
      <c r="D488">
        <f>'[2]Skupaj prirast 2019'!D488</f>
        <v>1</v>
      </c>
      <c r="E488" t="str">
        <f>'[2]Skupaj prirast 2019'!H488</f>
        <v>fuč 5</v>
      </c>
      <c r="F488">
        <f>'[2]Skupaj prirast 2019'!K488</f>
        <v>0</v>
      </c>
      <c r="G488">
        <f>'[2]Skupaj prirast 2019'!L488</f>
        <v>0</v>
      </c>
      <c r="H488" t="e">
        <f>'[2]Skupaj prirast 2019'!M488</f>
        <v>#DIV/0!</v>
      </c>
      <c r="I488">
        <f>'[2]Skupaj prirast 2019'!N488</f>
        <v>0</v>
      </c>
      <c r="J488">
        <f>'[2]Skupaj prirast 2019'!O488</f>
        <v>0</v>
      </c>
      <c r="L488" t="str">
        <f t="shared" si="7"/>
        <v>0</v>
      </c>
    </row>
    <row r="489" spans="1:12" x14ac:dyDescent="0.25">
      <c r="A489" t="s">
        <v>8</v>
      </c>
      <c r="B489">
        <f>'[2]Skupaj prirast 2019'!A489</f>
        <v>0</v>
      </c>
      <c r="C489" t="str">
        <f>'[2]Skupaj prirast 2019'!C489</f>
        <v>fuč 6</v>
      </c>
      <c r="D489">
        <f>'[2]Skupaj prirast 2019'!D489</f>
        <v>1</v>
      </c>
      <c r="E489" t="str">
        <f>'[2]Skupaj prirast 2019'!H489</f>
        <v>fuč 6</v>
      </c>
      <c r="F489">
        <f>'[2]Skupaj prirast 2019'!K489</f>
        <v>0</v>
      </c>
      <c r="G489">
        <f>'[2]Skupaj prirast 2019'!L489</f>
        <v>0</v>
      </c>
      <c r="H489" t="e">
        <f>'[2]Skupaj prirast 2019'!M489</f>
        <v>#DIV/0!</v>
      </c>
      <c r="I489">
        <f>'[2]Skupaj prirast 2019'!N489</f>
        <v>0</v>
      </c>
      <c r="J489">
        <f>'[2]Skupaj prirast 2019'!O489</f>
        <v>0</v>
      </c>
      <c r="L489" t="str">
        <f t="shared" si="7"/>
        <v>0</v>
      </c>
    </row>
    <row r="490" spans="1:12" x14ac:dyDescent="0.25">
      <c r="A490" t="s">
        <v>8</v>
      </c>
      <c r="B490">
        <f>'[2]Skupaj prirast 2019'!A490</f>
        <v>0</v>
      </c>
      <c r="C490">
        <f>'[2]Skupaj prirast 2019'!C490</f>
        <v>7</v>
      </c>
      <c r="D490">
        <f>'[2]Skupaj prirast 2019'!D490</f>
        <v>1</v>
      </c>
      <c r="E490">
        <f>'[2]Skupaj prirast 2019'!H490</f>
        <v>65</v>
      </c>
      <c r="F490">
        <f>'[2]Skupaj prirast 2019'!K490</f>
        <v>0</v>
      </c>
      <c r="G490">
        <f>'[2]Skupaj prirast 2019'!L490</f>
        <v>0</v>
      </c>
      <c r="H490" t="e">
        <f>'[2]Skupaj prirast 2019'!M490</f>
        <v>#DIV/0!</v>
      </c>
      <c r="I490">
        <f>'[2]Skupaj prirast 2019'!N490</f>
        <v>0</v>
      </c>
      <c r="J490">
        <f>'[2]Skupaj prirast 2019'!O490</f>
        <v>0</v>
      </c>
      <c r="L490" t="str">
        <f t="shared" si="7"/>
        <v>0</v>
      </c>
    </row>
    <row r="491" spans="1:12" x14ac:dyDescent="0.25">
      <c r="A491" t="s">
        <v>8</v>
      </c>
      <c r="B491">
        <f>'[2]Skupaj prirast 2019'!A491</f>
        <v>0</v>
      </c>
      <c r="C491">
        <f>'[2]Skupaj prirast 2019'!C491</f>
        <v>8</v>
      </c>
      <c r="D491">
        <f>'[2]Skupaj prirast 2019'!D491</f>
        <v>1</v>
      </c>
      <c r="E491">
        <f>'[2]Skupaj prirast 2019'!H491</f>
        <v>74</v>
      </c>
      <c r="F491">
        <f>'[2]Skupaj prirast 2019'!K491</f>
        <v>0</v>
      </c>
      <c r="G491">
        <f>'[2]Skupaj prirast 2019'!L491</f>
        <v>0</v>
      </c>
      <c r="H491" t="e">
        <f>'[2]Skupaj prirast 2019'!M491</f>
        <v>#DIV/0!</v>
      </c>
      <c r="I491">
        <f>'[2]Skupaj prirast 2019'!N491</f>
        <v>0</v>
      </c>
      <c r="J491">
        <f>'[2]Skupaj prirast 2019'!O491</f>
        <v>0</v>
      </c>
      <c r="L491" t="str">
        <f t="shared" si="7"/>
        <v>0</v>
      </c>
    </row>
    <row r="492" spans="1:12" x14ac:dyDescent="0.25">
      <c r="A492" t="s">
        <v>8</v>
      </c>
      <c r="B492">
        <f>'[2]Skupaj prirast 2019'!A492</f>
        <v>0</v>
      </c>
      <c r="C492">
        <f>'[2]Skupaj prirast 2019'!C492</f>
        <v>9</v>
      </c>
      <c r="D492">
        <f>'[2]Skupaj prirast 2019'!D492</f>
        <v>1</v>
      </c>
      <c r="E492">
        <f>'[2]Skupaj prirast 2019'!H492</f>
        <v>64</v>
      </c>
      <c r="F492">
        <f>'[2]Skupaj prirast 2019'!K492</f>
        <v>0</v>
      </c>
      <c r="G492">
        <f>'[2]Skupaj prirast 2019'!L492</f>
        <v>0</v>
      </c>
      <c r="H492" t="e">
        <f>'[2]Skupaj prirast 2019'!M492</f>
        <v>#DIV/0!</v>
      </c>
      <c r="I492">
        <f>'[2]Skupaj prirast 2019'!N492</f>
        <v>0</v>
      </c>
      <c r="J492">
        <f>'[2]Skupaj prirast 2019'!O492</f>
        <v>0</v>
      </c>
      <c r="L492" t="str">
        <f t="shared" si="7"/>
        <v>0</v>
      </c>
    </row>
    <row r="493" spans="1:12" x14ac:dyDescent="0.25">
      <c r="A493" t="s">
        <v>8</v>
      </c>
      <c r="B493">
        <f>'[2]Skupaj prirast 2019'!A493</f>
        <v>0</v>
      </c>
      <c r="C493" t="str">
        <f>'[2]Skupaj prirast 2019'!C493</f>
        <v>fuč 10</v>
      </c>
      <c r="D493">
        <f>'[2]Skupaj prirast 2019'!D493</f>
        <v>1</v>
      </c>
      <c r="E493" t="str">
        <f>'[2]Skupaj prirast 2019'!H493</f>
        <v>fuč 10</v>
      </c>
      <c r="F493">
        <f>'[2]Skupaj prirast 2019'!K493</f>
        <v>0</v>
      </c>
      <c r="G493">
        <f>'[2]Skupaj prirast 2019'!L493</f>
        <v>0</v>
      </c>
      <c r="H493" t="e">
        <f>'[2]Skupaj prirast 2019'!M493</f>
        <v>#DIV/0!</v>
      </c>
      <c r="I493">
        <f>'[2]Skupaj prirast 2019'!N493</f>
        <v>0</v>
      </c>
      <c r="J493">
        <f>'[2]Skupaj prirast 2019'!O493</f>
        <v>0</v>
      </c>
      <c r="L493" t="str">
        <f t="shared" si="7"/>
        <v>0</v>
      </c>
    </row>
    <row r="494" spans="1:12" x14ac:dyDescent="0.25">
      <c r="A494" t="s">
        <v>8</v>
      </c>
      <c r="B494">
        <f>'[2]Skupaj prirast 2019'!A494</f>
        <v>19</v>
      </c>
      <c r="C494">
        <f>'[2]Skupaj prirast 2019'!C494</f>
        <v>1</v>
      </c>
      <c r="D494">
        <f>'[2]Skupaj prirast 2019'!D494</f>
        <v>1</v>
      </c>
      <c r="E494">
        <f>'[2]Skupaj prirast 2019'!H494</f>
        <v>59</v>
      </c>
      <c r="F494">
        <f>'[2]Skupaj prirast 2019'!K494</f>
        <v>0</v>
      </c>
      <c r="G494">
        <f>'[2]Skupaj prirast 2019'!L494</f>
        <v>0</v>
      </c>
      <c r="H494" t="e">
        <f>'[2]Skupaj prirast 2019'!M494</f>
        <v>#DIV/0!</v>
      </c>
      <c r="I494">
        <f>'[2]Skupaj prirast 2019'!N494</f>
        <v>0</v>
      </c>
      <c r="J494">
        <f>'[2]Skupaj prirast 2019'!O494</f>
        <v>0</v>
      </c>
      <c r="L494" t="str">
        <f t="shared" si="7"/>
        <v>0</v>
      </c>
    </row>
    <row r="495" spans="1:12" x14ac:dyDescent="0.25">
      <c r="A495" t="s">
        <v>8</v>
      </c>
      <c r="B495">
        <f>'[2]Skupaj prirast 2019'!A495</f>
        <v>0</v>
      </c>
      <c r="C495" t="str">
        <f>'[2]Skupaj prirast 2019'!C495</f>
        <v>fuč 2</v>
      </c>
      <c r="D495">
        <f>'[2]Skupaj prirast 2019'!D495</f>
        <v>1</v>
      </c>
      <c r="E495" t="str">
        <f>'[2]Skupaj prirast 2019'!H495</f>
        <v>fuč 2</v>
      </c>
      <c r="F495">
        <f>'[2]Skupaj prirast 2019'!K495</f>
        <v>0</v>
      </c>
      <c r="G495">
        <f>'[2]Skupaj prirast 2019'!L495</f>
        <v>0</v>
      </c>
      <c r="H495" t="e">
        <f>'[2]Skupaj prirast 2019'!M495</f>
        <v>#DIV/0!</v>
      </c>
      <c r="I495">
        <f>'[2]Skupaj prirast 2019'!N495</f>
        <v>0</v>
      </c>
      <c r="J495">
        <f>'[2]Skupaj prirast 2019'!O495</f>
        <v>0</v>
      </c>
      <c r="L495" t="str">
        <f t="shared" si="7"/>
        <v>0</v>
      </c>
    </row>
    <row r="496" spans="1:12" x14ac:dyDescent="0.25">
      <c r="A496" t="s">
        <v>8</v>
      </c>
      <c r="B496">
        <f>'[2]Skupaj prirast 2019'!A496</f>
        <v>0</v>
      </c>
      <c r="C496">
        <f>'[2]Skupaj prirast 2019'!C496</f>
        <v>3</v>
      </c>
      <c r="D496">
        <f>'[2]Skupaj prirast 2019'!D496</f>
        <v>1</v>
      </c>
      <c r="E496">
        <f>'[2]Skupaj prirast 2019'!H496</f>
        <v>70</v>
      </c>
      <c r="F496">
        <f>'[2]Skupaj prirast 2019'!K496</f>
        <v>0</v>
      </c>
      <c r="G496">
        <f>'[2]Skupaj prirast 2019'!L496</f>
        <v>0</v>
      </c>
      <c r="H496" t="e">
        <f>'[2]Skupaj prirast 2019'!M496</f>
        <v>#DIV/0!</v>
      </c>
      <c r="I496">
        <f>'[2]Skupaj prirast 2019'!N496</f>
        <v>0</v>
      </c>
      <c r="J496">
        <f>'[2]Skupaj prirast 2019'!O496</f>
        <v>0</v>
      </c>
      <c r="L496" t="str">
        <f t="shared" si="7"/>
        <v>0</v>
      </c>
    </row>
    <row r="497" spans="1:12" x14ac:dyDescent="0.25">
      <c r="A497" t="s">
        <v>8</v>
      </c>
      <c r="B497">
        <f>'[2]Skupaj prirast 2019'!A497</f>
        <v>0</v>
      </c>
      <c r="C497">
        <f>'[2]Skupaj prirast 2019'!C497</f>
        <v>4</v>
      </c>
      <c r="D497">
        <f>'[2]Skupaj prirast 2019'!D497</f>
        <v>1</v>
      </c>
      <c r="E497">
        <f>'[2]Skupaj prirast 2019'!H497</f>
        <v>59</v>
      </c>
      <c r="F497">
        <f>'[2]Skupaj prirast 2019'!K497</f>
        <v>0</v>
      </c>
      <c r="G497">
        <f>'[2]Skupaj prirast 2019'!L497</f>
        <v>0</v>
      </c>
      <c r="H497" t="e">
        <f>'[2]Skupaj prirast 2019'!M497</f>
        <v>#DIV/0!</v>
      </c>
      <c r="I497">
        <f>'[2]Skupaj prirast 2019'!N497</f>
        <v>0</v>
      </c>
      <c r="J497">
        <f>'[2]Skupaj prirast 2019'!O497</f>
        <v>0</v>
      </c>
      <c r="L497" t="str">
        <f t="shared" si="7"/>
        <v>0</v>
      </c>
    </row>
    <row r="498" spans="1:12" x14ac:dyDescent="0.25">
      <c r="A498" t="s">
        <v>8</v>
      </c>
      <c r="B498">
        <f>'[2]Skupaj prirast 2019'!A498</f>
        <v>0</v>
      </c>
      <c r="C498">
        <f>'[2]Skupaj prirast 2019'!C498</f>
        <v>5</v>
      </c>
      <c r="D498">
        <f>'[2]Skupaj prirast 2019'!D498</f>
        <v>1</v>
      </c>
      <c r="E498" t="str">
        <f>'[2]Skupaj prirast 2019'!H498</f>
        <v>fuč</v>
      </c>
      <c r="F498">
        <f>'[2]Skupaj prirast 2019'!K498</f>
        <v>0</v>
      </c>
      <c r="G498">
        <f>'[2]Skupaj prirast 2019'!L498</f>
        <v>0</v>
      </c>
      <c r="H498" t="e">
        <f>'[2]Skupaj prirast 2019'!M498</f>
        <v>#DIV/0!</v>
      </c>
      <c r="I498">
        <f>'[2]Skupaj prirast 2019'!N498</f>
        <v>0</v>
      </c>
      <c r="J498">
        <f>'[2]Skupaj prirast 2019'!O498</f>
        <v>0</v>
      </c>
      <c r="L498" t="str">
        <f t="shared" si="7"/>
        <v>0</v>
      </c>
    </row>
    <row r="499" spans="1:12" x14ac:dyDescent="0.25">
      <c r="A499" t="s">
        <v>8</v>
      </c>
      <c r="B499">
        <f>'[2]Skupaj prirast 2019'!A499</f>
        <v>0</v>
      </c>
      <c r="C499">
        <f>'[2]Skupaj prirast 2019'!C499</f>
        <v>6</v>
      </c>
      <c r="D499">
        <f>'[2]Skupaj prirast 2019'!D499</f>
        <v>1</v>
      </c>
      <c r="E499" t="str">
        <f>'[2]Skupaj prirast 2019'!H499</f>
        <v>fuč</v>
      </c>
      <c r="F499">
        <f>'[2]Skupaj prirast 2019'!K499</f>
        <v>0</v>
      </c>
      <c r="G499">
        <f>'[2]Skupaj prirast 2019'!L499</f>
        <v>0</v>
      </c>
      <c r="H499" t="e">
        <f>'[2]Skupaj prirast 2019'!M499</f>
        <v>#DIV/0!</v>
      </c>
      <c r="I499">
        <f>'[2]Skupaj prirast 2019'!N499</f>
        <v>0</v>
      </c>
      <c r="J499">
        <f>'[2]Skupaj prirast 2019'!O499</f>
        <v>0</v>
      </c>
      <c r="L499" t="str">
        <f t="shared" si="7"/>
        <v>0</v>
      </c>
    </row>
    <row r="500" spans="1:12" x14ac:dyDescent="0.25">
      <c r="A500" t="s">
        <v>8</v>
      </c>
      <c r="B500">
        <f>'[2]Skupaj prirast 2019'!A500</f>
        <v>0</v>
      </c>
      <c r="C500" t="str">
        <f>'[2]Skupaj prirast 2019'!C500</f>
        <v>fuč 7</v>
      </c>
      <c r="D500">
        <f>'[2]Skupaj prirast 2019'!D500</f>
        <v>1</v>
      </c>
      <c r="E500" t="str">
        <f>'[2]Skupaj prirast 2019'!H500</f>
        <v>fuč 7</v>
      </c>
      <c r="F500">
        <f>'[2]Skupaj prirast 2019'!K500</f>
        <v>0</v>
      </c>
      <c r="G500">
        <f>'[2]Skupaj prirast 2019'!L500</f>
        <v>0</v>
      </c>
      <c r="H500" t="e">
        <f>'[2]Skupaj prirast 2019'!M500</f>
        <v>#DIV/0!</v>
      </c>
      <c r="I500">
        <f>'[2]Skupaj prirast 2019'!N500</f>
        <v>0</v>
      </c>
      <c r="J500">
        <f>'[2]Skupaj prirast 2019'!O500</f>
        <v>0</v>
      </c>
      <c r="L500" t="str">
        <f t="shared" si="7"/>
        <v>0</v>
      </c>
    </row>
    <row r="501" spans="1:12" x14ac:dyDescent="0.25">
      <c r="A501" t="s">
        <v>8</v>
      </c>
      <c r="B501">
        <f>'[2]Skupaj prirast 2019'!A501</f>
        <v>0</v>
      </c>
      <c r="C501">
        <f>'[2]Skupaj prirast 2019'!C501</f>
        <v>8</v>
      </c>
      <c r="D501">
        <f>'[2]Skupaj prirast 2019'!D501</f>
        <v>1</v>
      </c>
      <c r="E501">
        <f>'[2]Skupaj prirast 2019'!H501</f>
        <v>75</v>
      </c>
      <c r="F501">
        <f>'[2]Skupaj prirast 2019'!K501</f>
        <v>0</v>
      </c>
      <c r="G501">
        <f>'[2]Skupaj prirast 2019'!L501</f>
        <v>0</v>
      </c>
      <c r="H501" t="e">
        <f>'[2]Skupaj prirast 2019'!M501</f>
        <v>#DIV/0!</v>
      </c>
      <c r="I501">
        <f>'[2]Skupaj prirast 2019'!N501</f>
        <v>0</v>
      </c>
      <c r="J501">
        <f>'[2]Skupaj prirast 2019'!O501</f>
        <v>0</v>
      </c>
      <c r="L501" t="str">
        <f t="shared" si="7"/>
        <v>0</v>
      </c>
    </row>
    <row r="502" spans="1:12" x14ac:dyDescent="0.25">
      <c r="A502" t="s">
        <v>8</v>
      </c>
      <c r="B502">
        <f>'[2]Skupaj prirast 2019'!A502</f>
        <v>0</v>
      </c>
      <c r="C502">
        <f>'[2]Skupaj prirast 2019'!C502</f>
        <v>9</v>
      </c>
      <c r="D502">
        <f>'[2]Skupaj prirast 2019'!D502</f>
        <v>1</v>
      </c>
      <c r="E502">
        <f>'[2]Skupaj prirast 2019'!H502</f>
        <v>77</v>
      </c>
      <c r="F502">
        <f>'[2]Skupaj prirast 2019'!K502</f>
        <v>0</v>
      </c>
      <c r="G502">
        <f>'[2]Skupaj prirast 2019'!L502</f>
        <v>0</v>
      </c>
      <c r="H502" t="e">
        <f>'[2]Skupaj prirast 2019'!M502</f>
        <v>#DIV/0!</v>
      </c>
      <c r="I502">
        <f>'[2]Skupaj prirast 2019'!N502</f>
        <v>0</v>
      </c>
      <c r="J502">
        <f>'[2]Skupaj prirast 2019'!O502</f>
        <v>0</v>
      </c>
      <c r="L502" t="str">
        <f t="shared" si="7"/>
        <v>0</v>
      </c>
    </row>
    <row r="503" spans="1:12" x14ac:dyDescent="0.25">
      <c r="A503" t="s">
        <v>8</v>
      </c>
      <c r="B503">
        <f>'[2]Skupaj prirast 2019'!A503</f>
        <v>0</v>
      </c>
      <c r="C503">
        <f>'[2]Skupaj prirast 2019'!C503</f>
        <v>10</v>
      </c>
      <c r="D503">
        <f>'[2]Skupaj prirast 2019'!D503</f>
        <v>1</v>
      </c>
      <c r="E503">
        <f>'[2]Skupaj prirast 2019'!H503</f>
        <v>75</v>
      </c>
      <c r="F503">
        <f>'[2]Skupaj prirast 2019'!K503</f>
        <v>0</v>
      </c>
      <c r="G503">
        <f>'[2]Skupaj prirast 2019'!L503</f>
        <v>0</v>
      </c>
      <c r="H503" t="e">
        <f>'[2]Skupaj prirast 2019'!M503</f>
        <v>#DIV/0!</v>
      </c>
      <c r="I503">
        <f>'[2]Skupaj prirast 2019'!N503</f>
        <v>0</v>
      </c>
      <c r="J503">
        <f>'[2]Skupaj prirast 2019'!O503</f>
        <v>0</v>
      </c>
      <c r="L503" t="str">
        <f t="shared" si="7"/>
        <v>0</v>
      </c>
    </row>
    <row r="504" spans="1:12" x14ac:dyDescent="0.25">
      <c r="A504" t="s">
        <v>8</v>
      </c>
      <c r="B504">
        <f>'[2]Skupaj prirast 2019'!A504</f>
        <v>0</v>
      </c>
      <c r="C504">
        <f>'[2]Skupaj prirast 2019'!C504</f>
        <v>11</v>
      </c>
      <c r="D504">
        <f>'[2]Skupaj prirast 2019'!D504</f>
        <v>1</v>
      </c>
      <c r="E504">
        <f>'[2]Skupaj prirast 2019'!H504</f>
        <v>66</v>
      </c>
      <c r="F504">
        <f>'[2]Skupaj prirast 2019'!K504</f>
        <v>0</v>
      </c>
      <c r="G504">
        <f>'[2]Skupaj prirast 2019'!L504</f>
        <v>0</v>
      </c>
      <c r="H504" t="e">
        <f>'[2]Skupaj prirast 2019'!M504</f>
        <v>#DIV/0!</v>
      </c>
      <c r="I504">
        <f>'[2]Skupaj prirast 2019'!N504</f>
        <v>0</v>
      </c>
      <c r="J504">
        <f>'[2]Skupaj prirast 2019'!O504</f>
        <v>0</v>
      </c>
      <c r="L504" t="str">
        <f t="shared" si="7"/>
        <v>0</v>
      </c>
    </row>
    <row r="505" spans="1:12" x14ac:dyDescent="0.25">
      <c r="A505" t="s">
        <v>8</v>
      </c>
      <c r="B505">
        <f>'[2]Skupaj prirast 2019'!A505</f>
        <v>0</v>
      </c>
      <c r="C505">
        <f>'[2]Skupaj prirast 2019'!C505</f>
        <v>12</v>
      </c>
      <c r="D505">
        <f>'[2]Skupaj prirast 2019'!D505</f>
        <v>1</v>
      </c>
      <c r="E505">
        <f>'[2]Skupaj prirast 2019'!H505</f>
        <v>59</v>
      </c>
      <c r="F505">
        <f>'[2]Skupaj prirast 2019'!K505</f>
        <v>0</v>
      </c>
      <c r="G505">
        <f>'[2]Skupaj prirast 2019'!L505</f>
        <v>0</v>
      </c>
      <c r="H505" t="e">
        <f>'[2]Skupaj prirast 2019'!M505</f>
        <v>#DIV/0!</v>
      </c>
      <c r="I505">
        <f>'[2]Skupaj prirast 2019'!N505</f>
        <v>0</v>
      </c>
      <c r="J505">
        <f>'[2]Skupaj prirast 2019'!O505</f>
        <v>0</v>
      </c>
      <c r="L505" t="str">
        <f t="shared" si="7"/>
        <v>0</v>
      </c>
    </row>
    <row r="506" spans="1:12" x14ac:dyDescent="0.25">
      <c r="A506" t="s">
        <v>8</v>
      </c>
      <c r="B506">
        <f>'[2]Skupaj prirast 2019'!A506</f>
        <v>20</v>
      </c>
      <c r="C506" t="str">
        <f>'[2]Skupaj prirast 2019'!C506</f>
        <v>fuč 1</v>
      </c>
      <c r="D506">
        <f>'[2]Skupaj prirast 2019'!D506</f>
        <v>1</v>
      </c>
      <c r="E506" t="str">
        <f>'[2]Skupaj prirast 2019'!H506</f>
        <v>fuč 1</v>
      </c>
      <c r="F506">
        <f>'[2]Skupaj prirast 2019'!K506</f>
        <v>0</v>
      </c>
      <c r="G506">
        <f>'[2]Skupaj prirast 2019'!L506</f>
        <v>0</v>
      </c>
      <c r="H506" t="e">
        <f>'[2]Skupaj prirast 2019'!M506</f>
        <v>#DIV/0!</v>
      </c>
      <c r="I506">
        <f>'[2]Skupaj prirast 2019'!N506</f>
        <v>0</v>
      </c>
      <c r="J506">
        <f>'[2]Skupaj prirast 2019'!O506</f>
        <v>0</v>
      </c>
      <c r="L506" t="str">
        <f t="shared" si="7"/>
        <v>0</v>
      </c>
    </row>
    <row r="507" spans="1:12" x14ac:dyDescent="0.25">
      <c r="A507" t="s">
        <v>8</v>
      </c>
      <c r="B507">
        <f>'[2]Skupaj prirast 2019'!A507</f>
        <v>0</v>
      </c>
      <c r="C507">
        <f>'[2]Skupaj prirast 2019'!C507</f>
        <v>2</v>
      </c>
      <c r="D507">
        <f>'[2]Skupaj prirast 2019'!D507</f>
        <v>1</v>
      </c>
      <c r="E507">
        <f>'[2]Skupaj prirast 2019'!H507</f>
        <v>60</v>
      </c>
      <c r="F507">
        <f>'[2]Skupaj prirast 2019'!K507</f>
        <v>0</v>
      </c>
      <c r="G507">
        <f>'[2]Skupaj prirast 2019'!L507</f>
        <v>0</v>
      </c>
      <c r="H507" t="e">
        <f>'[2]Skupaj prirast 2019'!M507</f>
        <v>#DIV/0!</v>
      </c>
      <c r="I507">
        <f>'[2]Skupaj prirast 2019'!N507</f>
        <v>0</v>
      </c>
      <c r="J507">
        <f>'[2]Skupaj prirast 2019'!O507</f>
        <v>0</v>
      </c>
      <c r="L507" t="str">
        <f t="shared" si="7"/>
        <v>0</v>
      </c>
    </row>
    <row r="508" spans="1:12" x14ac:dyDescent="0.25">
      <c r="A508" t="s">
        <v>8</v>
      </c>
      <c r="B508">
        <f>'[2]Skupaj prirast 2019'!A508</f>
        <v>0</v>
      </c>
      <c r="C508">
        <f>'[2]Skupaj prirast 2019'!C508</f>
        <v>3</v>
      </c>
      <c r="D508">
        <f>'[2]Skupaj prirast 2019'!D508</f>
        <v>1</v>
      </c>
      <c r="E508">
        <f>'[2]Skupaj prirast 2019'!H508</f>
        <v>89</v>
      </c>
      <c r="F508">
        <f>'[2]Skupaj prirast 2019'!K508</f>
        <v>0</v>
      </c>
      <c r="G508">
        <f>'[2]Skupaj prirast 2019'!L508</f>
        <v>0</v>
      </c>
      <c r="H508" t="e">
        <f>'[2]Skupaj prirast 2019'!M508</f>
        <v>#DIV/0!</v>
      </c>
      <c r="I508">
        <f>'[2]Skupaj prirast 2019'!N508</f>
        <v>0</v>
      </c>
      <c r="J508">
        <f>'[2]Skupaj prirast 2019'!O508</f>
        <v>0</v>
      </c>
      <c r="L508" t="str">
        <f t="shared" si="7"/>
        <v>0</v>
      </c>
    </row>
    <row r="509" spans="1:12" x14ac:dyDescent="0.25">
      <c r="A509" t="s">
        <v>8</v>
      </c>
      <c r="B509">
        <f>'[2]Skupaj prirast 2019'!A509</f>
        <v>0</v>
      </c>
      <c r="C509">
        <f>'[2]Skupaj prirast 2019'!C509</f>
        <v>4</v>
      </c>
      <c r="D509">
        <f>'[2]Skupaj prirast 2019'!D509</f>
        <v>1</v>
      </c>
      <c r="E509">
        <f>'[2]Skupaj prirast 2019'!H509</f>
        <v>67</v>
      </c>
      <c r="F509">
        <f>'[2]Skupaj prirast 2019'!K509</f>
        <v>328</v>
      </c>
      <c r="G509">
        <f>'[2]Skupaj prirast 2019'!L509</f>
        <v>48</v>
      </c>
      <c r="H509">
        <f>'[2]Skupaj prirast 2019'!M509</f>
        <v>6.833333333333333</v>
      </c>
      <c r="I509">
        <f>'[2]Skupaj prirast 2019'!N509</f>
        <v>10</v>
      </c>
      <c r="J509">
        <f>'[2]Skupaj prirast 2019'!O509</f>
        <v>14</v>
      </c>
      <c r="L509" t="str">
        <f t="shared" si="7"/>
        <v>1</v>
      </c>
    </row>
    <row r="510" spans="1:12" x14ac:dyDescent="0.25">
      <c r="A510" t="s">
        <v>8</v>
      </c>
      <c r="B510">
        <f>'[2]Skupaj prirast 2019'!A510</f>
        <v>0</v>
      </c>
      <c r="C510">
        <f>'[2]Skupaj prirast 2019'!C510</f>
        <v>5</v>
      </c>
      <c r="D510">
        <f>'[2]Skupaj prirast 2019'!D510</f>
        <v>1</v>
      </c>
      <c r="E510">
        <f>'[2]Skupaj prirast 2019'!H510</f>
        <v>65</v>
      </c>
      <c r="F510">
        <f>'[2]Skupaj prirast 2019'!K510</f>
        <v>177</v>
      </c>
      <c r="G510">
        <f>'[2]Skupaj prirast 2019'!L510</f>
        <v>34</v>
      </c>
      <c r="H510">
        <f>'[2]Skupaj prirast 2019'!M510</f>
        <v>5.2058823529411766</v>
      </c>
      <c r="I510">
        <f>'[2]Skupaj prirast 2019'!N510</f>
        <v>1</v>
      </c>
      <c r="J510">
        <f>'[2]Skupaj prirast 2019'!O510</f>
        <v>10</v>
      </c>
      <c r="L510" t="str">
        <f t="shared" si="7"/>
        <v>1</v>
      </c>
    </row>
    <row r="511" spans="1:12" x14ac:dyDescent="0.25">
      <c r="A511" t="s">
        <v>8</v>
      </c>
      <c r="B511">
        <f>'[2]Skupaj prirast 2019'!A511</f>
        <v>0</v>
      </c>
      <c r="C511">
        <f>'[2]Skupaj prirast 2019'!C511</f>
        <v>6</v>
      </c>
      <c r="D511">
        <f>'[2]Skupaj prirast 2019'!D511</f>
        <v>1</v>
      </c>
      <c r="E511">
        <f>'[2]Skupaj prirast 2019'!H511</f>
        <v>57</v>
      </c>
      <c r="F511">
        <f>'[2]Skupaj prirast 2019'!K511</f>
        <v>242</v>
      </c>
      <c r="G511">
        <f>'[2]Skupaj prirast 2019'!L511</f>
        <v>28</v>
      </c>
      <c r="H511">
        <f>'[2]Skupaj prirast 2019'!M511</f>
        <v>8.6428571428571423</v>
      </c>
      <c r="I511">
        <f>'[2]Skupaj prirast 2019'!N511</f>
        <v>9</v>
      </c>
      <c r="J511">
        <f>'[2]Skupaj prirast 2019'!O511</f>
        <v>14</v>
      </c>
      <c r="L511" t="str">
        <f t="shared" si="7"/>
        <v>1</v>
      </c>
    </row>
    <row r="512" spans="1:12" x14ac:dyDescent="0.25">
      <c r="A512" t="s">
        <v>8</v>
      </c>
      <c r="B512">
        <f>'[2]Skupaj prirast 2019'!A512</f>
        <v>0</v>
      </c>
      <c r="C512">
        <f>'[2]Skupaj prirast 2019'!C512</f>
        <v>7</v>
      </c>
      <c r="D512">
        <f>'[2]Skupaj prirast 2019'!D512</f>
        <v>0</v>
      </c>
      <c r="E512">
        <f>'[2]Skupaj prirast 2019'!H512</f>
        <v>80</v>
      </c>
      <c r="F512">
        <f>'[2]Skupaj prirast 2019'!K512</f>
        <v>0</v>
      </c>
      <c r="G512">
        <f>'[2]Skupaj prirast 2019'!L512</f>
        <v>0</v>
      </c>
      <c r="H512" t="e">
        <f>'[2]Skupaj prirast 2019'!M512</f>
        <v>#DIV/0!</v>
      </c>
      <c r="I512">
        <f>'[2]Skupaj prirast 2019'!N512</f>
        <v>0</v>
      </c>
      <c r="J512">
        <f>'[2]Skupaj prirast 2019'!O512</f>
        <v>0</v>
      </c>
      <c r="L512" t="str">
        <f t="shared" si="7"/>
        <v>0</v>
      </c>
    </row>
    <row r="513" spans="1:12" x14ac:dyDescent="0.25">
      <c r="A513" t="s">
        <v>8</v>
      </c>
      <c r="B513">
        <f>'[2]Skupaj prirast 2019'!A513</f>
        <v>0</v>
      </c>
      <c r="C513">
        <f>'[2]Skupaj prirast 2019'!C513</f>
        <v>8</v>
      </c>
      <c r="D513">
        <f>'[2]Skupaj prirast 2019'!D513</f>
        <v>0</v>
      </c>
      <c r="E513">
        <f>'[2]Skupaj prirast 2019'!H513</f>
        <v>78</v>
      </c>
      <c r="F513">
        <f>'[2]Skupaj prirast 2019'!K513</f>
        <v>0</v>
      </c>
      <c r="G513">
        <f>'[2]Skupaj prirast 2019'!L513</f>
        <v>0</v>
      </c>
      <c r="H513" t="e">
        <f>'[2]Skupaj prirast 2019'!M513</f>
        <v>#DIV/0!</v>
      </c>
      <c r="I513">
        <f>'[2]Skupaj prirast 2019'!N513</f>
        <v>0</v>
      </c>
      <c r="J513">
        <f>'[2]Skupaj prirast 2019'!O513</f>
        <v>0</v>
      </c>
      <c r="L513" t="str">
        <f t="shared" si="7"/>
        <v>0</v>
      </c>
    </row>
    <row r="514" spans="1:12" x14ac:dyDescent="0.25">
      <c r="A514" t="s">
        <v>8</v>
      </c>
      <c r="B514">
        <f>'[2]Skupaj prirast 2019'!A514</f>
        <v>0</v>
      </c>
      <c r="C514">
        <f>'[2]Skupaj prirast 2019'!C514</f>
        <v>9</v>
      </c>
      <c r="D514">
        <f>'[2]Skupaj prirast 2019'!D514</f>
        <v>0</v>
      </c>
      <c r="E514">
        <f>'[2]Skupaj prirast 2019'!H514</f>
        <v>66</v>
      </c>
      <c r="F514">
        <f>'[2]Skupaj prirast 2019'!K514</f>
        <v>0</v>
      </c>
      <c r="G514">
        <f>'[2]Skupaj prirast 2019'!L514</f>
        <v>0</v>
      </c>
      <c r="H514" t="e">
        <f>'[2]Skupaj prirast 2019'!M514</f>
        <v>#DIV/0!</v>
      </c>
      <c r="I514">
        <f>'[2]Skupaj prirast 2019'!N514</f>
        <v>0</v>
      </c>
      <c r="J514">
        <f>'[2]Skupaj prirast 2019'!O514</f>
        <v>0</v>
      </c>
      <c r="L514" t="str">
        <f t="shared" si="7"/>
        <v>0</v>
      </c>
    </row>
    <row r="515" spans="1:12" x14ac:dyDescent="0.25">
      <c r="A515" t="s">
        <v>8</v>
      </c>
      <c r="B515">
        <f>'[2]Skupaj prirast 2019'!A515</f>
        <v>0</v>
      </c>
      <c r="C515">
        <f>'[2]Skupaj prirast 2019'!C515</f>
        <v>10</v>
      </c>
      <c r="D515">
        <f>'[2]Skupaj prirast 2019'!D515</f>
        <v>0</v>
      </c>
      <c r="E515">
        <f>'[2]Skupaj prirast 2019'!H515</f>
        <v>76</v>
      </c>
      <c r="F515">
        <f>'[2]Skupaj prirast 2019'!K515</f>
        <v>0</v>
      </c>
      <c r="G515">
        <f>'[2]Skupaj prirast 2019'!L515</f>
        <v>0</v>
      </c>
      <c r="H515" t="e">
        <f>'[2]Skupaj prirast 2019'!M515</f>
        <v>#DIV/0!</v>
      </c>
      <c r="I515">
        <f>'[2]Skupaj prirast 2019'!N515</f>
        <v>0</v>
      </c>
      <c r="J515">
        <f>'[2]Skupaj prirast 2019'!O515</f>
        <v>0</v>
      </c>
      <c r="L515" t="str">
        <f t="shared" ref="L515:L578" si="8">IF(F515&gt;0,"1","0")</f>
        <v>0</v>
      </c>
    </row>
    <row r="516" spans="1:12" x14ac:dyDescent="0.25">
      <c r="A516" t="s">
        <v>8</v>
      </c>
      <c r="B516">
        <f>'[2]Skupaj prirast 2019'!A516</f>
        <v>21</v>
      </c>
      <c r="C516">
        <f>'[2]Skupaj prirast 2019'!C516</f>
        <v>1</v>
      </c>
      <c r="D516">
        <f>'[2]Skupaj prirast 2019'!D516</f>
        <v>0</v>
      </c>
      <c r="E516">
        <f>'[2]Skupaj prirast 2019'!H516</f>
        <v>73</v>
      </c>
      <c r="F516">
        <f>'[2]Skupaj prirast 2019'!K516</f>
        <v>0</v>
      </c>
      <c r="G516">
        <f>'[2]Skupaj prirast 2019'!L516</f>
        <v>0</v>
      </c>
      <c r="H516" t="e">
        <f>'[2]Skupaj prirast 2019'!M516</f>
        <v>#DIV/0!</v>
      </c>
      <c r="I516">
        <f>'[2]Skupaj prirast 2019'!N516</f>
        <v>0</v>
      </c>
      <c r="J516">
        <f>'[2]Skupaj prirast 2019'!O516</f>
        <v>0</v>
      </c>
      <c r="L516" t="str">
        <f t="shared" si="8"/>
        <v>0</v>
      </c>
    </row>
    <row r="517" spans="1:12" x14ac:dyDescent="0.25">
      <c r="A517" t="s">
        <v>8</v>
      </c>
      <c r="B517">
        <f>'[2]Skupaj prirast 2019'!A517</f>
        <v>0</v>
      </c>
      <c r="C517">
        <f>'[2]Skupaj prirast 2019'!C517</f>
        <v>2</v>
      </c>
      <c r="D517">
        <f>'[2]Skupaj prirast 2019'!D517</f>
        <v>0</v>
      </c>
      <c r="E517">
        <f>'[2]Skupaj prirast 2019'!H517</f>
        <v>68</v>
      </c>
      <c r="F517">
        <f>'[2]Skupaj prirast 2019'!K517</f>
        <v>0</v>
      </c>
      <c r="G517">
        <f>'[2]Skupaj prirast 2019'!L517</f>
        <v>0</v>
      </c>
      <c r="H517" t="e">
        <f>'[2]Skupaj prirast 2019'!M517</f>
        <v>#DIV/0!</v>
      </c>
      <c r="I517">
        <f>'[2]Skupaj prirast 2019'!N517</f>
        <v>0</v>
      </c>
      <c r="J517">
        <f>'[2]Skupaj prirast 2019'!O517</f>
        <v>0</v>
      </c>
      <c r="L517" t="str">
        <f t="shared" si="8"/>
        <v>0</v>
      </c>
    </row>
    <row r="518" spans="1:12" x14ac:dyDescent="0.25">
      <c r="A518" t="s">
        <v>8</v>
      </c>
      <c r="B518">
        <f>'[2]Skupaj prirast 2019'!A518</f>
        <v>0</v>
      </c>
      <c r="C518">
        <f>'[2]Skupaj prirast 2019'!C518</f>
        <v>3</v>
      </c>
      <c r="D518">
        <f>'[2]Skupaj prirast 2019'!D518</f>
        <v>0</v>
      </c>
      <c r="E518">
        <f>'[2]Skupaj prirast 2019'!H518</f>
        <v>77</v>
      </c>
      <c r="F518">
        <f>'[2]Skupaj prirast 2019'!K518</f>
        <v>208</v>
      </c>
      <c r="G518">
        <f>'[2]Skupaj prirast 2019'!L518</f>
        <v>43</v>
      </c>
      <c r="H518">
        <f>'[2]Skupaj prirast 2019'!M518</f>
        <v>4.8372093023255811</v>
      </c>
      <c r="I518">
        <f>'[2]Skupaj prirast 2019'!N518</f>
        <v>2</v>
      </c>
      <c r="J518">
        <f>'[2]Skupaj prirast 2019'!O518</f>
        <v>8</v>
      </c>
      <c r="L518" t="str">
        <f t="shared" si="8"/>
        <v>1</v>
      </c>
    </row>
    <row r="519" spans="1:12" x14ac:dyDescent="0.25">
      <c r="A519" t="s">
        <v>8</v>
      </c>
      <c r="B519">
        <f>'[2]Skupaj prirast 2019'!A519</f>
        <v>0</v>
      </c>
      <c r="C519">
        <f>'[2]Skupaj prirast 2019'!C519</f>
        <v>4</v>
      </c>
      <c r="D519">
        <f>'[2]Skupaj prirast 2019'!D519</f>
        <v>0</v>
      </c>
      <c r="E519">
        <f>'[2]Skupaj prirast 2019'!H519</f>
        <v>71</v>
      </c>
      <c r="F519">
        <f>'[2]Skupaj prirast 2019'!K519</f>
        <v>132</v>
      </c>
      <c r="G519">
        <f>'[2]Skupaj prirast 2019'!L519</f>
        <v>31</v>
      </c>
      <c r="H519">
        <f>'[2]Skupaj prirast 2019'!M519</f>
        <v>4.258064516129032</v>
      </c>
      <c r="I519">
        <f>'[2]Skupaj prirast 2019'!N519</f>
        <v>1</v>
      </c>
      <c r="J519">
        <f>'[2]Skupaj prirast 2019'!O519</f>
        <v>4</v>
      </c>
      <c r="L519" t="str">
        <f t="shared" si="8"/>
        <v>1</v>
      </c>
    </row>
    <row r="520" spans="1:12" x14ac:dyDescent="0.25">
      <c r="A520" t="s">
        <v>8</v>
      </c>
      <c r="B520">
        <f>'[2]Skupaj prirast 2019'!A520</f>
        <v>0</v>
      </c>
      <c r="C520">
        <f>'[2]Skupaj prirast 2019'!C520</f>
        <v>5</v>
      </c>
      <c r="D520">
        <f>'[2]Skupaj prirast 2019'!D520</f>
        <v>0</v>
      </c>
      <c r="E520">
        <f>'[2]Skupaj prirast 2019'!H520</f>
        <v>79</v>
      </c>
      <c r="F520">
        <f>'[2]Skupaj prirast 2019'!K520</f>
        <v>133</v>
      </c>
      <c r="G520">
        <f>'[2]Skupaj prirast 2019'!L520</f>
        <v>33</v>
      </c>
      <c r="H520">
        <f>'[2]Skupaj prirast 2019'!M520</f>
        <v>4.0303030303030303</v>
      </c>
      <c r="I520">
        <f>'[2]Skupaj prirast 2019'!N520</f>
        <v>0</v>
      </c>
      <c r="J520">
        <f>'[2]Skupaj prirast 2019'!O520</f>
        <v>2</v>
      </c>
      <c r="L520" t="str">
        <f t="shared" si="8"/>
        <v>1</v>
      </c>
    </row>
    <row r="521" spans="1:12" x14ac:dyDescent="0.25">
      <c r="A521" t="s">
        <v>8</v>
      </c>
      <c r="B521">
        <f>'[2]Skupaj prirast 2019'!A521</f>
        <v>0</v>
      </c>
      <c r="C521">
        <f>'[2]Skupaj prirast 2019'!C521</f>
        <v>6</v>
      </c>
      <c r="D521">
        <f>'[2]Skupaj prirast 2019'!D521</f>
        <v>0</v>
      </c>
      <c r="E521">
        <f>'[2]Skupaj prirast 2019'!H521</f>
        <v>80</v>
      </c>
      <c r="F521">
        <f>'[2]Skupaj prirast 2019'!K521</f>
        <v>0</v>
      </c>
      <c r="G521">
        <f>'[2]Skupaj prirast 2019'!L521</f>
        <v>0</v>
      </c>
      <c r="H521" t="e">
        <f>'[2]Skupaj prirast 2019'!M521</f>
        <v>#DIV/0!</v>
      </c>
      <c r="I521">
        <f>'[2]Skupaj prirast 2019'!N521</f>
        <v>0</v>
      </c>
      <c r="J521">
        <f>'[2]Skupaj prirast 2019'!O521</f>
        <v>0</v>
      </c>
      <c r="L521" t="str">
        <f t="shared" si="8"/>
        <v>0</v>
      </c>
    </row>
    <row r="522" spans="1:12" x14ac:dyDescent="0.25">
      <c r="A522" t="s">
        <v>8</v>
      </c>
      <c r="B522" t="str">
        <f>'[2]Skupaj prirast 2019'!A522</f>
        <v>DESNA VRSTA</v>
      </c>
      <c r="C522">
        <f>'[2]Skupaj prirast 2019'!C522</f>
        <v>7</v>
      </c>
      <c r="D522">
        <f>'[2]Skupaj prirast 2019'!D522</f>
        <v>0</v>
      </c>
      <c r="E522">
        <f>'[2]Skupaj prirast 2019'!H522</f>
        <v>68</v>
      </c>
      <c r="F522">
        <f>'[2]Skupaj prirast 2019'!K522</f>
        <v>0</v>
      </c>
      <c r="G522">
        <f>'[2]Skupaj prirast 2019'!L522</f>
        <v>0</v>
      </c>
      <c r="H522" t="e">
        <f>'[2]Skupaj prirast 2019'!M522</f>
        <v>#DIV/0!</v>
      </c>
      <c r="I522">
        <f>'[2]Skupaj prirast 2019'!N522</f>
        <v>0</v>
      </c>
      <c r="J522">
        <f>'[2]Skupaj prirast 2019'!O522</f>
        <v>0</v>
      </c>
      <c r="L522" t="str">
        <f t="shared" si="8"/>
        <v>0</v>
      </c>
    </row>
    <row r="523" spans="1:12" x14ac:dyDescent="0.25">
      <c r="A523" t="s">
        <v>8</v>
      </c>
      <c r="B523">
        <f>'[2]Skupaj prirast 2019'!A523</f>
        <v>0</v>
      </c>
      <c r="C523">
        <f>'[2]Skupaj prirast 2019'!C523</f>
        <v>8</v>
      </c>
      <c r="D523">
        <f>'[2]Skupaj prirast 2019'!D523</f>
        <v>0</v>
      </c>
      <c r="E523">
        <f>'[2]Skupaj prirast 2019'!H523</f>
        <v>65</v>
      </c>
      <c r="F523">
        <f>'[2]Skupaj prirast 2019'!K523</f>
        <v>0</v>
      </c>
      <c r="G523">
        <f>'[2]Skupaj prirast 2019'!L523</f>
        <v>0</v>
      </c>
      <c r="H523" t="e">
        <f>'[2]Skupaj prirast 2019'!M523</f>
        <v>#DIV/0!</v>
      </c>
      <c r="I523">
        <f>'[2]Skupaj prirast 2019'!N523</f>
        <v>0</v>
      </c>
      <c r="J523">
        <f>'[2]Skupaj prirast 2019'!O523</f>
        <v>0</v>
      </c>
      <c r="L523" t="str">
        <f t="shared" si="8"/>
        <v>0</v>
      </c>
    </row>
    <row r="524" spans="1:12" x14ac:dyDescent="0.25">
      <c r="A524" t="s">
        <v>8</v>
      </c>
      <c r="B524">
        <f>'[2]Skupaj prirast 2019'!A524</f>
        <v>0</v>
      </c>
      <c r="C524">
        <f>'[2]Skupaj prirast 2019'!C524</f>
        <v>9</v>
      </c>
      <c r="D524">
        <f>'[2]Skupaj prirast 2019'!D524</f>
        <v>1</v>
      </c>
      <c r="E524">
        <f>'[2]Skupaj prirast 2019'!H524</f>
        <v>57</v>
      </c>
      <c r="F524">
        <f>'[2]Skupaj prirast 2019'!K524</f>
        <v>0</v>
      </c>
      <c r="G524">
        <f>'[2]Skupaj prirast 2019'!L524</f>
        <v>0</v>
      </c>
      <c r="H524" t="e">
        <f>'[2]Skupaj prirast 2019'!M524</f>
        <v>#DIV/0!</v>
      </c>
      <c r="I524">
        <f>'[2]Skupaj prirast 2019'!N524</f>
        <v>0</v>
      </c>
      <c r="J524">
        <f>'[2]Skupaj prirast 2019'!O524</f>
        <v>0</v>
      </c>
      <c r="L524" t="str">
        <f t="shared" si="8"/>
        <v>0</v>
      </c>
    </row>
    <row r="525" spans="1:12" x14ac:dyDescent="0.25">
      <c r="A525" t="s">
        <v>8</v>
      </c>
      <c r="B525">
        <f>'[2]Skupaj prirast 2019'!A525</f>
        <v>22</v>
      </c>
      <c r="C525">
        <f>'[2]Skupaj prirast 2019'!C525</f>
        <v>1</v>
      </c>
      <c r="D525">
        <f>'[2]Skupaj prirast 2019'!D525</f>
        <v>1</v>
      </c>
      <c r="E525">
        <f>'[2]Skupaj prirast 2019'!H525</f>
        <v>60</v>
      </c>
      <c r="F525">
        <f>'[2]Skupaj prirast 2019'!K525</f>
        <v>0</v>
      </c>
      <c r="G525">
        <f>'[2]Skupaj prirast 2019'!L525</f>
        <v>0</v>
      </c>
      <c r="H525" t="e">
        <f>'[2]Skupaj prirast 2019'!M525</f>
        <v>#DIV/0!</v>
      </c>
      <c r="I525">
        <f>'[2]Skupaj prirast 2019'!N525</f>
        <v>0</v>
      </c>
      <c r="J525">
        <f>'[2]Skupaj prirast 2019'!O525</f>
        <v>0</v>
      </c>
      <c r="L525" t="str">
        <f t="shared" si="8"/>
        <v>0</v>
      </c>
    </row>
    <row r="526" spans="1:12" x14ac:dyDescent="0.25">
      <c r="A526" t="s">
        <v>8</v>
      </c>
      <c r="B526">
        <f>'[2]Skupaj prirast 2019'!A526</f>
        <v>0</v>
      </c>
      <c r="C526">
        <f>'[2]Skupaj prirast 2019'!C526</f>
        <v>2</v>
      </c>
      <c r="D526">
        <f>'[2]Skupaj prirast 2019'!D526</f>
        <v>0</v>
      </c>
      <c r="E526">
        <f>'[2]Skupaj prirast 2019'!H526</f>
        <v>59</v>
      </c>
      <c r="F526">
        <f>'[2]Skupaj prirast 2019'!K526</f>
        <v>0</v>
      </c>
      <c r="G526">
        <f>'[2]Skupaj prirast 2019'!L526</f>
        <v>0</v>
      </c>
      <c r="H526" t="e">
        <f>'[2]Skupaj prirast 2019'!M526</f>
        <v>#DIV/0!</v>
      </c>
      <c r="I526">
        <f>'[2]Skupaj prirast 2019'!N526</f>
        <v>0</v>
      </c>
      <c r="J526">
        <f>'[2]Skupaj prirast 2019'!O526</f>
        <v>0</v>
      </c>
      <c r="L526" t="str">
        <f t="shared" si="8"/>
        <v>0</v>
      </c>
    </row>
    <row r="527" spans="1:12" x14ac:dyDescent="0.25">
      <c r="A527" t="s">
        <v>8</v>
      </c>
      <c r="B527">
        <f>'[2]Skupaj prirast 2019'!A527</f>
        <v>0</v>
      </c>
      <c r="C527">
        <f>'[2]Skupaj prirast 2019'!C527</f>
        <v>3</v>
      </c>
      <c r="D527">
        <f>'[2]Skupaj prirast 2019'!D527</f>
        <v>0</v>
      </c>
      <c r="E527">
        <f>'[2]Skupaj prirast 2019'!H527</f>
        <v>60</v>
      </c>
      <c r="F527">
        <f>'[2]Skupaj prirast 2019'!K527</f>
        <v>0</v>
      </c>
      <c r="G527">
        <f>'[2]Skupaj prirast 2019'!L527</f>
        <v>0</v>
      </c>
      <c r="H527" t="e">
        <f>'[2]Skupaj prirast 2019'!M527</f>
        <v>#DIV/0!</v>
      </c>
      <c r="I527">
        <f>'[2]Skupaj prirast 2019'!N527</f>
        <v>0</v>
      </c>
      <c r="J527">
        <f>'[2]Skupaj prirast 2019'!O527</f>
        <v>0</v>
      </c>
      <c r="L527" t="str">
        <f t="shared" si="8"/>
        <v>0</v>
      </c>
    </row>
    <row r="528" spans="1:12" x14ac:dyDescent="0.25">
      <c r="A528" t="s">
        <v>8</v>
      </c>
      <c r="B528">
        <f>'[2]Skupaj prirast 2019'!A528</f>
        <v>0</v>
      </c>
      <c r="C528">
        <f>'[2]Skupaj prirast 2019'!C528</f>
        <v>4</v>
      </c>
      <c r="D528">
        <f>'[2]Skupaj prirast 2019'!D528</f>
        <v>0</v>
      </c>
      <c r="E528">
        <f>'[2]Skupaj prirast 2019'!H528</f>
        <v>70</v>
      </c>
      <c r="F528">
        <f>'[2]Skupaj prirast 2019'!K528</f>
        <v>152</v>
      </c>
      <c r="G528">
        <f>'[2]Skupaj prirast 2019'!L528</f>
        <v>32</v>
      </c>
      <c r="H528">
        <f>'[2]Skupaj prirast 2019'!M528</f>
        <v>4.75</v>
      </c>
      <c r="I528">
        <f>'[2]Skupaj prirast 2019'!N528</f>
        <v>1</v>
      </c>
      <c r="J528">
        <f>'[2]Skupaj prirast 2019'!O528</f>
        <v>7</v>
      </c>
      <c r="L528" t="str">
        <f t="shared" si="8"/>
        <v>1</v>
      </c>
    </row>
    <row r="529" spans="1:12" x14ac:dyDescent="0.25">
      <c r="A529" t="s">
        <v>8</v>
      </c>
      <c r="B529">
        <f>'[2]Skupaj prirast 2019'!A529</f>
        <v>0</v>
      </c>
      <c r="C529">
        <f>'[2]Skupaj prirast 2019'!C529</f>
        <v>5</v>
      </c>
      <c r="D529">
        <f>'[2]Skupaj prirast 2019'!D529</f>
        <v>1</v>
      </c>
      <c r="E529">
        <f>'[2]Skupaj prirast 2019'!H529</f>
        <v>64</v>
      </c>
      <c r="F529">
        <f>'[2]Skupaj prirast 2019'!K529</f>
        <v>132</v>
      </c>
      <c r="G529">
        <f>'[2]Skupaj prirast 2019'!L529</f>
        <v>28</v>
      </c>
      <c r="H529">
        <f>'[2]Skupaj prirast 2019'!M529</f>
        <v>4.7142857142857144</v>
      </c>
      <c r="I529">
        <f>'[2]Skupaj prirast 2019'!N529</f>
        <v>0</v>
      </c>
      <c r="J529">
        <f>'[2]Skupaj prirast 2019'!O529</f>
        <v>10</v>
      </c>
      <c r="L529" t="str">
        <f t="shared" si="8"/>
        <v>1</v>
      </c>
    </row>
    <row r="530" spans="1:12" x14ac:dyDescent="0.25">
      <c r="A530" t="s">
        <v>8</v>
      </c>
      <c r="B530">
        <f>'[2]Skupaj prirast 2019'!A530</f>
        <v>0</v>
      </c>
      <c r="C530">
        <f>'[2]Skupaj prirast 2019'!C530</f>
        <v>6</v>
      </c>
      <c r="D530">
        <f>'[2]Skupaj prirast 2019'!D530</f>
        <v>0</v>
      </c>
      <c r="E530">
        <f>'[2]Skupaj prirast 2019'!H530</f>
        <v>69</v>
      </c>
      <c r="F530">
        <f>'[2]Skupaj prirast 2019'!K530</f>
        <v>216</v>
      </c>
      <c r="G530">
        <f>'[2]Skupaj prirast 2019'!L530</f>
        <v>41</v>
      </c>
      <c r="H530">
        <f>'[2]Skupaj prirast 2019'!M530</f>
        <v>5.2682926829268295</v>
      </c>
      <c r="I530">
        <f>'[2]Skupaj prirast 2019'!N530</f>
        <v>1</v>
      </c>
      <c r="J530">
        <f>'[2]Skupaj prirast 2019'!O530</f>
        <v>15</v>
      </c>
      <c r="L530" t="str">
        <f t="shared" si="8"/>
        <v>1</v>
      </c>
    </row>
    <row r="531" spans="1:12" x14ac:dyDescent="0.25">
      <c r="A531" t="s">
        <v>8</v>
      </c>
      <c r="B531">
        <f>'[2]Skupaj prirast 2019'!A531</f>
        <v>0</v>
      </c>
      <c r="C531">
        <f>'[2]Skupaj prirast 2019'!C531</f>
        <v>7</v>
      </c>
      <c r="D531">
        <f>'[2]Skupaj prirast 2019'!D531</f>
        <v>0</v>
      </c>
      <c r="E531">
        <f>'[2]Skupaj prirast 2019'!H531</f>
        <v>71</v>
      </c>
      <c r="F531">
        <f>'[2]Skupaj prirast 2019'!K531</f>
        <v>0</v>
      </c>
      <c r="G531">
        <f>'[2]Skupaj prirast 2019'!L531</f>
        <v>0</v>
      </c>
      <c r="H531" t="e">
        <f>'[2]Skupaj prirast 2019'!M531</f>
        <v>#DIV/0!</v>
      </c>
      <c r="I531">
        <f>'[2]Skupaj prirast 2019'!N531</f>
        <v>0</v>
      </c>
      <c r="J531">
        <f>'[2]Skupaj prirast 2019'!O531</f>
        <v>0</v>
      </c>
      <c r="L531" t="str">
        <f t="shared" si="8"/>
        <v>0</v>
      </c>
    </row>
    <row r="532" spans="1:12" x14ac:dyDescent="0.25">
      <c r="A532" t="s">
        <v>8</v>
      </c>
      <c r="B532">
        <f>'[2]Skupaj prirast 2019'!A532</f>
        <v>0</v>
      </c>
      <c r="C532">
        <f>'[2]Skupaj prirast 2019'!C532</f>
        <v>8</v>
      </c>
      <c r="D532">
        <f>'[2]Skupaj prirast 2019'!D532</f>
        <v>1</v>
      </c>
      <c r="E532">
        <f>'[2]Skupaj prirast 2019'!H532</f>
        <v>73</v>
      </c>
      <c r="F532">
        <f>'[2]Skupaj prirast 2019'!K532</f>
        <v>0</v>
      </c>
      <c r="G532">
        <f>'[2]Skupaj prirast 2019'!L532</f>
        <v>0</v>
      </c>
      <c r="H532" t="e">
        <f>'[2]Skupaj prirast 2019'!M532</f>
        <v>#DIV/0!</v>
      </c>
      <c r="I532">
        <f>'[2]Skupaj prirast 2019'!N532</f>
        <v>0</v>
      </c>
      <c r="J532">
        <f>'[2]Skupaj prirast 2019'!O532</f>
        <v>0</v>
      </c>
      <c r="L532" t="str">
        <f t="shared" si="8"/>
        <v>0</v>
      </c>
    </row>
    <row r="533" spans="1:12" x14ac:dyDescent="0.25">
      <c r="A533" t="s">
        <v>8</v>
      </c>
      <c r="B533">
        <f>'[2]Skupaj prirast 2019'!A533</f>
        <v>0</v>
      </c>
      <c r="C533">
        <f>'[2]Skupaj prirast 2019'!C533</f>
        <v>9</v>
      </c>
      <c r="D533">
        <f>'[2]Skupaj prirast 2019'!D533</f>
        <v>1</v>
      </c>
      <c r="E533">
        <f>'[2]Skupaj prirast 2019'!H533</f>
        <v>58</v>
      </c>
      <c r="F533">
        <f>'[2]Skupaj prirast 2019'!K533</f>
        <v>0</v>
      </c>
      <c r="G533">
        <f>'[2]Skupaj prirast 2019'!L533</f>
        <v>0</v>
      </c>
      <c r="H533" t="e">
        <f>'[2]Skupaj prirast 2019'!M533</f>
        <v>#DIV/0!</v>
      </c>
      <c r="I533">
        <f>'[2]Skupaj prirast 2019'!N533</f>
        <v>0</v>
      </c>
      <c r="J533">
        <f>'[2]Skupaj prirast 2019'!O533</f>
        <v>0</v>
      </c>
      <c r="L533" t="str">
        <f t="shared" si="8"/>
        <v>0</v>
      </c>
    </row>
    <row r="534" spans="1:12" x14ac:dyDescent="0.25">
      <c r="A534" t="s">
        <v>8</v>
      </c>
      <c r="B534">
        <f>'[2]Skupaj prirast 2019'!A534</f>
        <v>0</v>
      </c>
      <c r="C534">
        <f>'[2]Skupaj prirast 2019'!C534</f>
        <v>10</v>
      </c>
      <c r="D534">
        <f>'[2]Skupaj prirast 2019'!D534</f>
        <v>0</v>
      </c>
      <c r="E534">
        <f>'[2]Skupaj prirast 2019'!H534</f>
        <v>78</v>
      </c>
      <c r="F534">
        <f>'[2]Skupaj prirast 2019'!K534</f>
        <v>0</v>
      </c>
      <c r="G534">
        <f>'[2]Skupaj prirast 2019'!L534</f>
        <v>0</v>
      </c>
      <c r="H534" t="e">
        <f>'[2]Skupaj prirast 2019'!M534</f>
        <v>#DIV/0!</v>
      </c>
      <c r="I534">
        <f>'[2]Skupaj prirast 2019'!N534</f>
        <v>0</v>
      </c>
      <c r="J534">
        <f>'[2]Skupaj prirast 2019'!O534</f>
        <v>0</v>
      </c>
      <c r="L534" t="str">
        <f t="shared" si="8"/>
        <v>0</v>
      </c>
    </row>
    <row r="535" spans="1:12" x14ac:dyDescent="0.25">
      <c r="A535" t="s">
        <v>8</v>
      </c>
      <c r="B535">
        <f>'[2]Skupaj prirast 2019'!A535</f>
        <v>0</v>
      </c>
      <c r="C535">
        <f>'[2]Skupaj prirast 2019'!C535</f>
        <v>11</v>
      </c>
      <c r="D535">
        <f>'[2]Skupaj prirast 2019'!D535</f>
        <v>0</v>
      </c>
      <c r="E535">
        <f>'[2]Skupaj prirast 2019'!H535</f>
        <v>84</v>
      </c>
      <c r="F535">
        <f>'[2]Skupaj prirast 2019'!K535</f>
        <v>0</v>
      </c>
      <c r="G535">
        <f>'[2]Skupaj prirast 2019'!L535</f>
        <v>0</v>
      </c>
      <c r="H535" t="e">
        <f>'[2]Skupaj prirast 2019'!M535</f>
        <v>#DIV/0!</v>
      </c>
      <c r="I535">
        <f>'[2]Skupaj prirast 2019'!N535</f>
        <v>0</v>
      </c>
      <c r="J535">
        <f>'[2]Skupaj prirast 2019'!O535</f>
        <v>0</v>
      </c>
      <c r="L535" t="str">
        <f t="shared" si="8"/>
        <v>0</v>
      </c>
    </row>
    <row r="536" spans="1:12" x14ac:dyDescent="0.25">
      <c r="A536" t="s">
        <v>8</v>
      </c>
      <c r="B536">
        <f>'[2]Skupaj prirast 2019'!A536</f>
        <v>0</v>
      </c>
      <c r="C536">
        <f>'[2]Skupaj prirast 2019'!C536</f>
        <v>12</v>
      </c>
      <c r="D536">
        <f>'[2]Skupaj prirast 2019'!D536</f>
        <v>0</v>
      </c>
      <c r="E536">
        <f>'[2]Skupaj prirast 2019'!H536</f>
        <v>73</v>
      </c>
      <c r="F536">
        <f>'[2]Skupaj prirast 2019'!K536</f>
        <v>0</v>
      </c>
      <c r="G536">
        <f>'[2]Skupaj prirast 2019'!L536</f>
        <v>0</v>
      </c>
      <c r="H536" t="e">
        <f>'[2]Skupaj prirast 2019'!M536</f>
        <v>#DIV/0!</v>
      </c>
      <c r="I536">
        <f>'[2]Skupaj prirast 2019'!N536</f>
        <v>0</v>
      </c>
      <c r="J536">
        <f>'[2]Skupaj prirast 2019'!O536</f>
        <v>0</v>
      </c>
      <c r="L536" t="str">
        <f t="shared" si="8"/>
        <v>0</v>
      </c>
    </row>
    <row r="537" spans="1:12" x14ac:dyDescent="0.25">
      <c r="A537" t="s">
        <v>8</v>
      </c>
      <c r="B537">
        <f>'[2]Skupaj prirast 2019'!A537</f>
        <v>23</v>
      </c>
      <c r="C537">
        <f>'[2]Skupaj prirast 2019'!C537</f>
        <v>1</v>
      </c>
      <c r="D537">
        <f>'[2]Skupaj prirast 2019'!D537</f>
        <v>0</v>
      </c>
      <c r="E537">
        <f>'[2]Skupaj prirast 2019'!H537</f>
        <v>75</v>
      </c>
      <c r="F537">
        <f>'[2]Skupaj prirast 2019'!K537</f>
        <v>0</v>
      </c>
      <c r="G537">
        <f>'[2]Skupaj prirast 2019'!L537</f>
        <v>0</v>
      </c>
      <c r="H537" t="e">
        <f>'[2]Skupaj prirast 2019'!M537</f>
        <v>#DIV/0!</v>
      </c>
      <c r="I537">
        <f>'[2]Skupaj prirast 2019'!N537</f>
        <v>0</v>
      </c>
      <c r="J537">
        <f>'[2]Skupaj prirast 2019'!O537</f>
        <v>0</v>
      </c>
      <c r="L537" t="str">
        <f t="shared" si="8"/>
        <v>0</v>
      </c>
    </row>
    <row r="538" spans="1:12" x14ac:dyDescent="0.25">
      <c r="A538" t="s">
        <v>8</v>
      </c>
      <c r="B538">
        <f>'[2]Skupaj prirast 2019'!A538</f>
        <v>0</v>
      </c>
      <c r="C538">
        <f>'[2]Skupaj prirast 2019'!C538</f>
        <v>2</v>
      </c>
      <c r="D538">
        <f>'[2]Skupaj prirast 2019'!D538</f>
        <v>0</v>
      </c>
      <c r="E538">
        <f>'[2]Skupaj prirast 2019'!H538</f>
        <v>75</v>
      </c>
      <c r="F538">
        <f>'[2]Skupaj prirast 2019'!K538</f>
        <v>0</v>
      </c>
      <c r="G538">
        <f>'[2]Skupaj prirast 2019'!L538</f>
        <v>0</v>
      </c>
      <c r="H538" t="e">
        <f>'[2]Skupaj prirast 2019'!M538</f>
        <v>#DIV/0!</v>
      </c>
      <c r="I538">
        <f>'[2]Skupaj prirast 2019'!N538</f>
        <v>0</v>
      </c>
      <c r="J538">
        <f>'[2]Skupaj prirast 2019'!O538</f>
        <v>0</v>
      </c>
      <c r="L538" t="str">
        <f t="shared" si="8"/>
        <v>0</v>
      </c>
    </row>
    <row r="539" spans="1:12" x14ac:dyDescent="0.25">
      <c r="A539" t="s">
        <v>8</v>
      </c>
      <c r="B539">
        <f>'[2]Skupaj prirast 2019'!A539</f>
        <v>0</v>
      </c>
      <c r="C539">
        <f>'[2]Skupaj prirast 2019'!C539</f>
        <v>3</v>
      </c>
      <c r="D539">
        <f>'[2]Skupaj prirast 2019'!D539</f>
        <v>0</v>
      </c>
      <c r="E539">
        <f>'[2]Skupaj prirast 2019'!H539</f>
        <v>71</v>
      </c>
      <c r="F539">
        <f>'[2]Skupaj prirast 2019'!K539</f>
        <v>324</v>
      </c>
      <c r="G539">
        <f>'[2]Skupaj prirast 2019'!L539</f>
        <v>52</v>
      </c>
      <c r="H539">
        <f>'[2]Skupaj prirast 2019'!M539</f>
        <v>6.2307692307692308</v>
      </c>
      <c r="I539">
        <f>'[2]Skupaj prirast 2019'!N539</f>
        <v>9</v>
      </c>
      <c r="J539">
        <f>'[2]Skupaj prirast 2019'!O539</f>
        <v>17</v>
      </c>
      <c r="L539" t="str">
        <f t="shared" si="8"/>
        <v>1</v>
      </c>
    </row>
    <row r="540" spans="1:12" x14ac:dyDescent="0.25">
      <c r="A540" t="s">
        <v>8</v>
      </c>
      <c r="B540">
        <f>'[2]Skupaj prirast 2019'!A540</f>
        <v>0</v>
      </c>
      <c r="C540">
        <f>'[2]Skupaj prirast 2019'!C540</f>
        <v>4</v>
      </c>
      <c r="D540">
        <f>'[2]Skupaj prirast 2019'!D540</f>
        <v>0</v>
      </c>
      <c r="E540">
        <f>'[2]Skupaj prirast 2019'!H540</f>
        <v>76</v>
      </c>
      <c r="F540">
        <f>'[2]Skupaj prirast 2019'!K540</f>
        <v>325</v>
      </c>
      <c r="G540">
        <f>'[2]Skupaj prirast 2019'!L540</f>
        <v>57</v>
      </c>
      <c r="H540">
        <f>'[2]Skupaj prirast 2019'!M540</f>
        <v>5.7017543859649127</v>
      </c>
      <c r="I540">
        <f>'[2]Skupaj prirast 2019'!N540</f>
        <v>7</v>
      </c>
      <c r="J540">
        <f>'[2]Skupaj prirast 2019'!O540</f>
        <v>15</v>
      </c>
      <c r="L540" t="str">
        <f t="shared" si="8"/>
        <v>1</v>
      </c>
    </row>
    <row r="541" spans="1:12" x14ac:dyDescent="0.25">
      <c r="A541" t="s">
        <v>8</v>
      </c>
      <c r="B541">
        <f>'[2]Skupaj prirast 2019'!A541</f>
        <v>0</v>
      </c>
      <c r="C541">
        <f>'[2]Skupaj prirast 2019'!C541</f>
        <v>5</v>
      </c>
      <c r="D541">
        <f>'[2]Skupaj prirast 2019'!D541</f>
        <v>0</v>
      </c>
      <c r="E541">
        <f>'[2]Skupaj prirast 2019'!H541</f>
        <v>76</v>
      </c>
      <c r="F541">
        <f>'[2]Skupaj prirast 2019'!K541</f>
        <v>264</v>
      </c>
      <c r="G541">
        <f>'[2]Skupaj prirast 2019'!L541</f>
        <v>45</v>
      </c>
      <c r="H541">
        <f>'[2]Skupaj prirast 2019'!M541</f>
        <v>5.8666666666666663</v>
      </c>
      <c r="I541">
        <f>'[2]Skupaj prirast 2019'!N541</f>
        <v>6</v>
      </c>
      <c r="J541">
        <f>'[2]Skupaj prirast 2019'!O541</f>
        <v>12</v>
      </c>
      <c r="L541" t="str">
        <f t="shared" si="8"/>
        <v>1</v>
      </c>
    </row>
    <row r="542" spans="1:12" x14ac:dyDescent="0.25">
      <c r="A542" t="s">
        <v>8</v>
      </c>
      <c r="B542">
        <f>'[2]Skupaj prirast 2019'!A542</f>
        <v>0</v>
      </c>
      <c r="C542">
        <f>'[2]Skupaj prirast 2019'!C542</f>
        <v>6</v>
      </c>
      <c r="D542">
        <f>'[2]Skupaj prirast 2019'!D542</f>
        <v>0</v>
      </c>
      <c r="E542">
        <f>'[2]Skupaj prirast 2019'!H542</f>
        <v>82</v>
      </c>
      <c r="F542">
        <f>'[2]Skupaj prirast 2019'!K542</f>
        <v>0</v>
      </c>
      <c r="G542">
        <f>'[2]Skupaj prirast 2019'!L542</f>
        <v>0</v>
      </c>
      <c r="H542" t="e">
        <f>'[2]Skupaj prirast 2019'!M542</f>
        <v>#DIV/0!</v>
      </c>
      <c r="I542">
        <f>'[2]Skupaj prirast 2019'!N542</f>
        <v>0</v>
      </c>
      <c r="J542">
        <f>'[2]Skupaj prirast 2019'!O542</f>
        <v>0</v>
      </c>
      <c r="L542" t="str">
        <f t="shared" si="8"/>
        <v>0</v>
      </c>
    </row>
    <row r="543" spans="1:12" x14ac:dyDescent="0.25">
      <c r="A543" t="s">
        <v>8</v>
      </c>
      <c r="B543">
        <f>'[2]Skupaj prirast 2019'!A543</f>
        <v>0</v>
      </c>
      <c r="C543">
        <f>'[2]Skupaj prirast 2019'!C543</f>
        <v>7</v>
      </c>
      <c r="D543">
        <f>'[2]Skupaj prirast 2019'!D543</f>
        <v>0</v>
      </c>
      <c r="E543">
        <f>'[2]Skupaj prirast 2019'!H543</f>
        <v>69</v>
      </c>
      <c r="F543">
        <f>'[2]Skupaj prirast 2019'!K543</f>
        <v>0</v>
      </c>
      <c r="G543">
        <f>'[2]Skupaj prirast 2019'!L543</f>
        <v>0</v>
      </c>
      <c r="H543" t="e">
        <f>'[2]Skupaj prirast 2019'!M543</f>
        <v>#DIV/0!</v>
      </c>
      <c r="I543">
        <f>'[2]Skupaj prirast 2019'!N543</f>
        <v>0</v>
      </c>
      <c r="J543">
        <f>'[2]Skupaj prirast 2019'!O543</f>
        <v>0</v>
      </c>
      <c r="L543" t="str">
        <f t="shared" si="8"/>
        <v>0</v>
      </c>
    </row>
    <row r="544" spans="1:12" x14ac:dyDescent="0.25">
      <c r="A544" t="s">
        <v>8</v>
      </c>
      <c r="B544">
        <f>'[2]Skupaj prirast 2019'!A544</f>
        <v>0</v>
      </c>
      <c r="C544">
        <f>'[2]Skupaj prirast 2019'!C544</f>
        <v>8</v>
      </c>
      <c r="D544">
        <f>'[2]Skupaj prirast 2019'!D544</f>
        <v>0</v>
      </c>
      <c r="E544">
        <f>'[2]Skupaj prirast 2019'!H544</f>
        <v>72</v>
      </c>
      <c r="F544">
        <f>'[2]Skupaj prirast 2019'!K544</f>
        <v>0</v>
      </c>
      <c r="G544">
        <f>'[2]Skupaj prirast 2019'!L544</f>
        <v>0</v>
      </c>
      <c r="H544" t="e">
        <f>'[2]Skupaj prirast 2019'!M544</f>
        <v>#DIV/0!</v>
      </c>
      <c r="I544">
        <f>'[2]Skupaj prirast 2019'!N544</f>
        <v>0</v>
      </c>
      <c r="J544">
        <f>'[2]Skupaj prirast 2019'!O544</f>
        <v>0</v>
      </c>
      <c r="L544" t="str">
        <f t="shared" si="8"/>
        <v>0</v>
      </c>
    </row>
    <row r="545" spans="1:12" x14ac:dyDescent="0.25">
      <c r="A545" t="s">
        <v>8</v>
      </c>
      <c r="B545">
        <f>'[2]Skupaj prirast 2019'!A545</f>
        <v>0</v>
      </c>
      <c r="C545">
        <f>'[2]Skupaj prirast 2019'!C545</f>
        <v>9</v>
      </c>
      <c r="D545">
        <f>'[2]Skupaj prirast 2019'!D545</f>
        <v>0</v>
      </c>
      <c r="E545">
        <f>'[2]Skupaj prirast 2019'!H545</f>
        <v>67</v>
      </c>
      <c r="F545">
        <f>'[2]Skupaj prirast 2019'!K545</f>
        <v>0</v>
      </c>
      <c r="G545">
        <f>'[2]Skupaj prirast 2019'!L545</f>
        <v>0</v>
      </c>
      <c r="H545" t="e">
        <f>'[2]Skupaj prirast 2019'!M545</f>
        <v>#DIV/0!</v>
      </c>
      <c r="I545">
        <f>'[2]Skupaj prirast 2019'!N545</f>
        <v>0</v>
      </c>
      <c r="J545">
        <f>'[2]Skupaj prirast 2019'!O545</f>
        <v>0</v>
      </c>
      <c r="L545" t="str">
        <f t="shared" si="8"/>
        <v>0</v>
      </c>
    </row>
    <row r="546" spans="1:12" x14ac:dyDescent="0.25">
      <c r="A546" t="s">
        <v>8</v>
      </c>
      <c r="B546">
        <f>'[2]Skupaj prirast 2019'!A546</f>
        <v>0</v>
      </c>
      <c r="C546">
        <f>'[2]Skupaj prirast 2019'!C546</f>
        <v>10</v>
      </c>
      <c r="D546">
        <f>'[2]Skupaj prirast 2019'!D546</f>
        <v>1</v>
      </c>
      <c r="E546">
        <f>'[2]Skupaj prirast 2019'!H546</f>
        <v>66</v>
      </c>
      <c r="F546">
        <f>'[2]Skupaj prirast 2019'!K546</f>
        <v>0</v>
      </c>
      <c r="G546">
        <f>'[2]Skupaj prirast 2019'!L546</f>
        <v>0</v>
      </c>
      <c r="H546" t="e">
        <f>'[2]Skupaj prirast 2019'!M546</f>
        <v>#DIV/0!</v>
      </c>
      <c r="I546">
        <f>'[2]Skupaj prirast 2019'!N546</f>
        <v>0</v>
      </c>
      <c r="J546">
        <f>'[2]Skupaj prirast 2019'!O546</f>
        <v>0</v>
      </c>
      <c r="L546" t="str">
        <f t="shared" si="8"/>
        <v>0</v>
      </c>
    </row>
    <row r="547" spans="1:12" x14ac:dyDescent="0.25">
      <c r="A547" t="s">
        <v>8</v>
      </c>
      <c r="B547">
        <f>'[2]Skupaj prirast 2019'!A547</f>
        <v>0</v>
      </c>
      <c r="C547">
        <f>'[2]Skupaj prirast 2019'!C547</f>
        <v>11</v>
      </c>
      <c r="D547">
        <f>'[2]Skupaj prirast 2019'!D547</f>
        <v>0</v>
      </c>
      <c r="E547">
        <f>'[2]Skupaj prirast 2019'!H547</f>
        <v>68</v>
      </c>
      <c r="F547">
        <f>'[2]Skupaj prirast 2019'!K547</f>
        <v>0</v>
      </c>
      <c r="G547">
        <f>'[2]Skupaj prirast 2019'!L547</f>
        <v>0</v>
      </c>
      <c r="H547" t="e">
        <f>'[2]Skupaj prirast 2019'!M547</f>
        <v>#DIV/0!</v>
      </c>
      <c r="I547">
        <f>'[2]Skupaj prirast 2019'!N547</f>
        <v>0</v>
      </c>
      <c r="J547">
        <f>'[2]Skupaj prirast 2019'!O547</f>
        <v>0</v>
      </c>
      <c r="L547" t="str">
        <f t="shared" si="8"/>
        <v>0</v>
      </c>
    </row>
    <row r="548" spans="1:12" x14ac:dyDescent="0.25">
      <c r="A548" t="s">
        <v>8</v>
      </c>
      <c r="B548">
        <f>'[2]Skupaj prirast 2019'!A548</f>
        <v>0</v>
      </c>
      <c r="C548">
        <f>'[2]Skupaj prirast 2019'!C548</f>
        <v>12</v>
      </c>
      <c r="D548">
        <f>'[2]Skupaj prirast 2019'!D548</f>
        <v>0</v>
      </c>
      <c r="E548">
        <f>'[2]Skupaj prirast 2019'!H548</f>
        <v>73</v>
      </c>
      <c r="F548">
        <f>'[2]Skupaj prirast 2019'!K548</f>
        <v>0</v>
      </c>
      <c r="G548">
        <f>'[2]Skupaj prirast 2019'!L548</f>
        <v>0</v>
      </c>
      <c r="H548" t="e">
        <f>'[2]Skupaj prirast 2019'!M548</f>
        <v>#DIV/0!</v>
      </c>
      <c r="I548">
        <f>'[2]Skupaj prirast 2019'!N548</f>
        <v>0</v>
      </c>
      <c r="J548">
        <f>'[2]Skupaj prirast 2019'!O548</f>
        <v>0</v>
      </c>
      <c r="L548" t="str">
        <f t="shared" si="8"/>
        <v>0</v>
      </c>
    </row>
    <row r="549" spans="1:12" x14ac:dyDescent="0.25">
      <c r="A549" t="s">
        <v>8</v>
      </c>
      <c r="B549">
        <f>'[2]Skupaj prirast 2019'!A549</f>
        <v>24</v>
      </c>
      <c r="C549">
        <f>'[2]Skupaj prirast 2019'!C549</f>
        <v>1</v>
      </c>
      <c r="D549">
        <f>'[2]Skupaj prirast 2019'!D549</f>
        <v>0</v>
      </c>
      <c r="E549">
        <f>'[2]Skupaj prirast 2019'!H549</f>
        <v>78</v>
      </c>
      <c r="F549">
        <f>'[2]Skupaj prirast 2019'!K549</f>
        <v>0</v>
      </c>
      <c r="G549">
        <f>'[2]Skupaj prirast 2019'!L549</f>
        <v>0</v>
      </c>
      <c r="H549" t="e">
        <f>'[2]Skupaj prirast 2019'!M549</f>
        <v>#DIV/0!</v>
      </c>
      <c r="I549">
        <f>'[2]Skupaj prirast 2019'!N549</f>
        <v>0</v>
      </c>
      <c r="J549">
        <f>'[2]Skupaj prirast 2019'!O549</f>
        <v>0</v>
      </c>
      <c r="L549" t="str">
        <f t="shared" si="8"/>
        <v>0</v>
      </c>
    </row>
    <row r="550" spans="1:12" x14ac:dyDescent="0.25">
      <c r="A550" t="s">
        <v>8</v>
      </c>
      <c r="B550">
        <f>'[2]Skupaj prirast 2019'!A550</f>
        <v>0</v>
      </c>
      <c r="C550">
        <f>'[2]Skupaj prirast 2019'!C550</f>
        <v>2</v>
      </c>
      <c r="D550">
        <f>'[2]Skupaj prirast 2019'!D550</f>
        <v>0</v>
      </c>
      <c r="E550">
        <f>'[2]Skupaj prirast 2019'!H550</f>
        <v>87</v>
      </c>
      <c r="F550">
        <f>'[2]Skupaj prirast 2019'!K550</f>
        <v>0</v>
      </c>
      <c r="G550">
        <f>'[2]Skupaj prirast 2019'!L550</f>
        <v>0</v>
      </c>
      <c r="H550" t="e">
        <f>'[2]Skupaj prirast 2019'!M550</f>
        <v>#DIV/0!</v>
      </c>
      <c r="I550">
        <f>'[2]Skupaj prirast 2019'!N550</f>
        <v>0</v>
      </c>
      <c r="J550">
        <f>'[2]Skupaj prirast 2019'!O550</f>
        <v>0</v>
      </c>
      <c r="L550" t="str">
        <f t="shared" si="8"/>
        <v>0</v>
      </c>
    </row>
    <row r="551" spans="1:12" x14ac:dyDescent="0.25">
      <c r="A551" t="s">
        <v>8</v>
      </c>
      <c r="B551">
        <f>'[2]Skupaj prirast 2019'!A551</f>
        <v>0</v>
      </c>
      <c r="C551">
        <f>'[2]Skupaj prirast 2019'!C551</f>
        <v>3</v>
      </c>
      <c r="D551">
        <f>'[2]Skupaj prirast 2019'!D551</f>
        <v>1</v>
      </c>
      <c r="E551">
        <f>'[2]Skupaj prirast 2019'!H551</f>
        <v>79</v>
      </c>
      <c r="F551">
        <f>'[2]Skupaj prirast 2019'!K551</f>
        <v>300</v>
      </c>
      <c r="G551">
        <f>'[2]Skupaj prirast 2019'!L551</f>
        <v>58</v>
      </c>
      <c r="H551">
        <f>'[2]Skupaj prirast 2019'!M551</f>
        <v>5.1724137931034484</v>
      </c>
      <c r="I551">
        <f>'[2]Skupaj prirast 2019'!N551</f>
        <v>5</v>
      </c>
      <c r="J551">
        <f>'[2]Skupaj prirast 2019'!O551</f>
        <v>15</v>
      </c>
      <c r="L551" t="str">
        <f t="shared" si="8"/>
        <v>1</v>
      </c>
    </row>
    <row r="552" spans="1:12" x14ac:dyDescent="0.25">
      <c r="A552" t="s">
        <v>8</v>
      </c>
      <c r="B552">
        <f>'[2]Skupaj prirast 2019'!A552</f>
        <v>0</v>
      </c>
      <c r="C552">
        <f>'[2]Skupaj prirast 2019'!C552</f>
        <v>4</v>
      </c>
      <c r="D552">
        <f>'[2]Skupaj prirast 2019'!D552</f>
        <v>0</v>
      </c>
      <c r="E552">
        <f>'[2]Skupaj prirast 2019'!H552</f>
        <v>74</v>
      </c>
      <c r="F552">
        <f>'[2]Skupaj prirast 2019'!K552</f>
        <v>420</v>
      </c>
      <c r="G552">
        <f>'[2]Skupaj prirast 2019'!L552</f>
        <v>64</v>
      </c>
      <c r="H552">
        <f>'[2]Skupaj prirast 2019'!M552</f>
        <v>6.5625</v>
      </c>
      <c r="I552">
        <f>'[2]Skupaj prirast 2019'!N552</f>
        <v>13</v>
      </c>
      <c r="J552">
        <f>'[2]Skupaj prirast 2019'!O552</f>
        <v>12</v>
      </c>
      <c r="L552" t="str">
        <f t="shared" si="8"/>
        <v>1</v>
      </c>
    </row>
    <row r="553" spans="1:12" x14ac:dyDescent="0.25">
      <c r="A553" t="s">
        <v>8</v>
      </c>
      <c r="B553">
        <f>'[2]Skupaj prirast 2019'!A553</f>
        <v>0</v>
      </c>
      <c r="C553">
        <f>'[2]Skupaj prirast 2019'!C553</f>
        <v>5</v>
      </c>
      <c r="D553">
        <f>'[2]Skupaj prirast 2019'!D553</f>
        <v>0</v>
      </c>
      <c r="E553">
        <f>'[2]Skupaj prirast 2019'!H553</f>
        <v>85</v>
      </c>
      <c r="F553">
        <f>'[2]Skupaj prirast 2019'!K553</f>
        <v>719</v>
      </c>
      <c r="G553">
        <f>'[2]Skupaj prirast 2019'!L553</f>
        <v>72</v>
      </c>
      <c r="H553">
        <f>'[2]Skupaj prirast 2019'!M553</f>
        <v>9.9861111111111107</v>
      </c>
      <c r="I553">
        <f>'[2]Skupaj prirast 2019'!N553</f>
        <v>26</v>
      </c>
      <c r="J553">
        <f>'[2]Skupaj prirast 2019'!O553</f>
        <v>51</v>
      </c>
      <c r="L553" t="str">
        <f t="shared" si="8"/>
        <v>1</v>
      </c>
    </row>
    <row r="554" spans="1:12" x14ac:dyDescent="0.25">
      <c r="A554" t="s">
        <v>8</v>
      </c>
      <c r="B554">
        <f>'[2]Skupaj prirast 2019'!A554</f>
        <v>0</v>
      </c>
      <c r="C554">
        <f>'[2]Skupaj prirast 2019'!C554</f>
        <v>6</v>
      </c>
      <c r="D554">
        <f>'[2]Skupaj prirast 2019'!D554</f>
        <v>0</v>
      </c>
      <c r="E554">
        <f>'[2]Skupaj prirast 2019'!H554</f>
        <v>74</v>
      </c>
      <c r="F554">
        <f>'[2]Skupaj prirast 2019'!K554</f>
        <v>0</v>
      </c>
      <c r="G554">
        <f>'[2]Skupaj prirast 2019'!L554</f>
        <v>0</v>
      </c>
      <c r="H554" t="e">
        <f>'[2]Skupaj prirast 2019'!M554</f>
        <v>#DIV/0!</v>
      </c>
      <c r="I554">
        <f>'[2]Skupaj prirast 2019'!N554</f>
        <v>0</v>
      </c>
      <c r="J554">
        <f>'[2]Skupaj prirast 2019'!O554</f>
        <v>0</v>
      </c>
      <c r="L554" t="str">
        <f t="shared" si="8"/>
        <v>0</v>
      </c>
    </row>
    <row r="555" spans="1:12" x14ac:dyDescent="0.25">
      <c r="A555" t="s">
        <v>8</v>
      </c>
      <c r="B555">
        <f>'[2]Skupaj prirast 2019'!A555</f>
        <v>0</v>
      </c>
      <c r="C555">
        <f>'[2]Skupaj prirast 2019'!C555</f>
        <v>7</v>
      </c>
      <c r="D555">
        <f>'[2]Skupaj prirast 2019'!D555</f>
        <v>0</v>
      </c>
      <c r="E555">
        <f>'[2]Skupaj prirast 2019'!H555</f>
        <v>73</v>
      </c>
      <c r="F555">
        <f>'[2]Skupaj prirast 2019'!K555</f>
        <v>0</v>
      </c>
      <c r="G555">
        <f>'[2]Skupaj prirast 2019'!L555</f>
        <v>0</v>
      </c>
      <c r="H555" t="e">
        <f>'[2]Skupaj prirast 2019'!M555</f>
        <v>#DIV/0!</v>
      </c>
      <c r="I555">
        <f>'[2]Skupaj prirast 2019'!N555</f>
        <v>0</v>
      </c>
      <c r="J555">
        <f>'[2]Skupaj prirast 2019'!O555</f>
        <v>0</v>
      </c>
      <c r="L555" t="str">
        <f t="shared" si="8"/>
        <v>0</v>
      </c>
    </row>
    <row r="556" spans="1:12" x14ac:dyDescent="0.25">
      <c r="A556" t="s">
        <v>8</v>
      </c>
      <c r="B556">
        <f>'[2]Skupaj prirast 2019'!A556</f>
        <v>0</v>
      </c>
      <c r="C556">
        <f>'[2]Skupaj prirast 2019'!C556</f>
        <v>8</v>
      </c>
      <c r="D556">
        <f>'[2]Skupaj prirast 2019'!D556</f>
        <v>0</v>
      </c>
      <c r="E556">
        <f>'[2]Skupaj prirast 2019'!H556</f>
        <v>77</v>
      </c>
      <c r="F556">
        <f>'[2]Skupaj prirast 2019'!K556</f>
        <v>0</v>
      </c>
      <c r="G556">
        <f>'[2]Skupaj prirast 2019'!L556</f>
        <v>0</v>
      </c>
      <c r="H556" t="e">
        <f>'[2]Skupaj prirast 2019'!M556</f>
        <v>#DIV/0!</v>
      </c>
      <c r="I556">
        <f>'[2]Skupaj prirast 2019'!N556</f>
        <v>0</v>
      </c>
      <c r="J556">
        <f>'[2]Skupaj prirast 2019'!O556</f>
        <v>0</v>
      </c>
      <c r="L556" t="str">
        <f t="shared" si="8"/>
        <v>0</v>
      </c>
    </row>
    <row r="557" spans="1:12" x14ac:dyDescent="0.25">
      <c r="A557" t="s">
        <v>8</v>
      </c>
      <c r="B557">
        <f>'[2]Skupaj prirast 2019'!A557</f>
        <v>0</v>
      </c>
      <c r="C557">
        <f>'[2]Skupaj prirast 2019'!C557</f>
        <v>9</v>
      </c>
      <c r="D557">
        <f>'[2]Skupaj prirast 2019'!D557</f>
        <v>0</v>
      </c>
      <c r="E557">
        <f>'[2]Skupaj prirast 2019'!H557</f>
        <v>83</v>
      </c>
      <c r="F557">
        <f>'[2]Skupaj prirast 2019'!K557</f>
        <v>0</v>
      </c>
      <c r="G557">
        <f>'[2]Skupaj prirast 2019'!L557</f>
        <v>0</v>
      </c>
      <c r="H557" t="e">
        <f>'[2]Skupaj prirast 2019'!M557</f>
        <v>#DIV/0!</v>
      </c>
      <c r="I557">
        <f>'[2]Skupaj prirast 2019'!N557</f>
        <v>0</v>
      </c>
      <c r="J557">
        <f>'[2]Skupaj prirast 2019'!O557</f>
        <v>0</v>
      </c>
      <c r="L557" t="str">
        <f t="shared" si="8"/>
        <v>0</v>
      </c>
    </row>
    <row r="558" spans="1:12" x14ac:dyDescent="0.25">
      <c r="A558" t="s">
        <v>8</v>
      </c>
      <c r="B558">
        <f>'[2]Skupaj prirast 2019'!A558</f>
        <v>0</v>
      </c>
      <c r="C558">
        <f>'[2]Skupaj prirast 2019'!C558</f>
        <v>10</v>
      </c>
      <c r="D558">
        <f>'[2]Skupaj prirast 2019'!D558</f>
        <v>0</v>
      </c>
      <c r="E558">
        <f>'[2]Skupaj prirast 2019'!H558</f>
        <v>79</v>
      </c>
      <c r="F558">
        <f>'[2]Skupaj prirast 2019'!K558</f>
        <v>0</v>
      </c>
      <c r="G558">
        <f>'[2]Skupaj prirast 2019'!L558</f>
        <v>0</v>
      </c>
      <c r="H558" t="e">
        <f>'[2]Skupaj prirast 2019'!M558</f>
        <v>#DIV/0!</v>
      </c>
      <c r="I558">
        <f>'[2]Skupaj prirast 2019'!N558</f>
        <v>0</v>
      </c>
      <c r="J558">
        <f>'[2]Skupaj prirast 2019'!O558</f>
        <v>0</v>
      </c>
      <c r="L558" t="str">
        <f t="shared" si="8"/>
        <v>0</v>
      </c>
    </row>
    <row r="559" spans="1:12" x14ac:dyDescent="0.25">
      <c r="A559" t="s">
        <v>8</v>
      </c>
      <c r="B559">
        <f>'[2]Skupaj prirast 2019'!A559</f>
        <v>0</v>
      </c>
      <c r="C559">
        <f>'[2]Skupaj prirast 2019'!C559</f>
        <v>11</v>
      </c>
      <c r="D559">
        <f>'[2]Skupaj prirast 2019'!D559</f>
        <v>1</v>
      </c>
      <c r="E559">
        <f>'[2]Skupaj prirast 2019'!H559</f>
        <v>79</v>
      </c>
      <c r="F559">
        <f>'[2]Skupaj prirast 2019'!K559</f>
        <v>0</v>
      </c>
      <c r="G559">
        <f>'[2]Skupaj prirast 2019'!L559</f>
        <v>0</v>
      </c>
      <c r="H559" t="e">
        <f>'[2]Skupaj prirast 2019'!M559</f>
        <v>#DIV/0!</v>
      </c>
      <c r="I559">
        <f>'[2]Skupaj prirast 2019'!N559</f>
        <v>0</v>
      </c>
      <c r="J559">
        <f>'[2]Skupaj prirast 2019'!O559</f>
        <v>0</v>
      </c>
      <c r="L559" t="str">
        <f t="shared" si="8"/>
        <v>0</v>
      </c>
    </row>
    <row r="560" spans="1:12" x14ac:dyDescent="0.25">
      <c r="A560" t="s">
        <v>8</v>
      </c>
      <c r="B560">
        <f>'[2]Skupaj prirast 2019'!A560</f>
        <v>0</v>
      </c>
      <c r="C560">
        <f>'[2]Skupaj prirast 2019'!C560</f>
        <v>12</v>
      </c>
      <c r="D560">
        <f>'[2]Skupaj prirast 2019'!D560</f>
        <v>0</v>
      </c>
      <c r="E560">
        <f>'[2]Skupaj prirast 2019'!H560</f>
        <v>86</v>
      </c>
      <c r="F560">
        <f>'[2]Skupaj prirast 2019'!K560</f>
        <v>0</v>
      </c>
      <c r="G560">
        <f>'[2]Skupaj prirast 2019'!L560</f>
        <v>0</v>
      </c>
      <c r="H560" t="e">
        <f>'[2]Skupaj prirast 2019'!M560</f>
        <v>#DIV/0!</v>
      </c>
      <c r="I560">
        <f>'[2]Skupaj prirast 2019'!N560</f>
        <v>0</v>
      </c>
      <c r="J560">
        <f>'[2]Skupaj prirast 2019'!O560</f>
        <v>0</v>
      </c>
      <c r="L560" t="str">
        <f t="shared" si="8"/>
        <v>0</v>
      </c>
    </row>
    <row r="561" spans="1:12" x14ac:dyDescent="0.25">
      <c r="A561" t="s">
        <v>8</v>
      </c>
      <c r="B561">
        <f>'[2]Skupaj prirast 2019'!A561</f>
        <v>25</v>
      </c>
      <c r="C561">
        <f>'[2]Skupaj prirast 2019'!C561</f>
        <v>1</v>
      </c>
      <c r="D561">
        <f>'[2]Skupaj prirast 2019'!D561</f>
        <v>1</v>
      </c>
      <c r="E561">
        <f>'[2]Skupaj prirast 2019'!H561</f>
        <v>69</v>
      </c>
      <c r="F561">
        <f>'[2]Skupaj prirast 2019'!K561</f>
        <v>0</v>
      </c>
      <c r="G561">
        <f>'[2]Skupaj prirast 2019'!L561</f>
        <v>0</v>
      </c>
      <c r="H561" t="e">
        <f>'[2]Skupaj prirast 2019'!M561</f>
        <v>#DIV/0!</v>
      </c>
      <c r="I561">
        <f>'[2]Skupaj prirast 2019'!N561</f>
        <v>0</v>
      </c>
      <c r="J561">
        <f>'[2]Skupaj prirast 2019'!O561</f>
        <v>0</v>
      </c>
      <c r="L561" t="str">
        <f t="shared" si="8"/>
        <v>0</v>
      </c>
    </row>
    <row r="562" spans="1:12" x14ac:dyDescent="0.25">
      <c r="A562" t="s">
        <v>8</v>
      </c>
      <c r="B562">
        <f>'[2]Skupaj prirast 2019'!A562</f>
        <v>0</v>
      </c>
      <c r="C562">
        <f>'[2]Skupaj prirast 2019'!C562</f>
        <v>2</v>
      </c>
      <c r="D562">
        <f>'[2]Skupaj prirast 2019'!D562</f>
        <v>0</v>
      </c>
      <c r="E562">
        <f>'[2]Skupaj prirast 2019'!H562</f>
        <v>72</v>
      </c>
      <c r="F562">
        <f>'[2]Skupaj prirast 2019'!K562</f>
        <v>0</v>
      </c>
      <c r="G562">
        <f>'[2]Skupaj prirast 2019'!L562</f>
        <v>0</v>
      </c>
      <c r="H562" t="e">
        <f>'[2]Skupaj prirast 2019'!M562</f>
        <v>#DIV/0!</v>
      </c>
      <c r="I562">
        <f>'[2]Skupaj prirast 2019'!N562</f>
        <v>0</v>
      </c>
      <c r="J562">
        <f>'[2]Skupaj prirast 2019'!O562</f>
        <v>0</v>
      </c>
      <c r="L562" t="str">
        <f t="shared" si="8"/>
        <v>0</v>
      </c>
    </row>
    <row r="563" spans="1:12" x14ac:dyDescent="0.25">
      <c r="A563" t="s">
        <v>8</v>
      </c>
      <c r="B563">
        <f>'[2]Skupaj prirast 2019'!A563</f>
        <v>0</v>
      </c>
      <c r="C563">
        <f>'[2]Skupaj prirast 2019'!C563</f>
        <v>3</v>
      </c>
      <c r="D563">
        <f>'[2]Skupaj prirast 2019'!D563</f>
        <v>0</v>
      </c>
      <c r="E563">
        <f>'[2]Skupaj prirast 2019'!H563</f>
        <v>73</v>
      </c>
      <c r="F563">
        <f>'[2]Skupaj prirast 2019'!K563</f>
        <v>425</v>
      </c>
      <c r="G563">
        <f>'[2]Skupaj prirast 2019'!L563</f>
        <v>54</v>
      </c>
      <c r="H563">
        <f>'[2]Skupaj prirast 2019'!M563</f>
        <v>7.8703703703703702</v>
      </c>
      <c r="I563">
        <f>'[2]Skupaj prirast 2019'!N563</f>
        <v>11</v>
      </c>
      <c r="J563">
        <f>'[2]Skupaj prirast 2019'!O563</f>
        <v>23</v>
      </c>
      <c r="L563" t="str">
        <f t="shared" si="8"/>
        <v>1</v>
      </c>
    </row>
    <row r="564" spans="1:12" x14ac:dyDescent="0.25">
      <c r="A564" t="s">
        <v>8</v>
      </c>
      <c r="B564">
        <f>'[2]Skupaj prirast 2019'!A564</f>
        <v>0</v>
      </c>
      <c r="C564">
        <f>'[2]Skupaj prirast 2019'!C564</f>
        <v>4</v>
      </c>
      <c r="D564">
        <f>'[2]Skupaj prirast 2019'!D564</f>
        <v>0</v>
      </c>
      <c r="E564">
        <f>'[2]Skupaj prirast 2019'!H564</f>
        <v>72</v>
      </c>
      <c r="F564">
        <f>'[2]Skupaj prirast 2019'!K564</f>
        <v>298</v>
      </c>
      <c r="G564">
        <f>'[2]Skupaj prirast 2019'!L564</f>
        <v>40</v>
      </c>
      <c r="H564">
        <f>'[2]Skupaj prirast 2019'!M564</f>
        <v>7.45</v>
      </c>
      <c r="I564">
        <f>'[2]Skupaj prirast 2019'!N564</f>
        <v>9</v>
      </c>
      <c r="J564">
        <f>'[2]Skupaj prirast 2019'!O564</f>
        <v>11</v>
      </c>
      <c r="L564" t="str">
        <f t="shared" si="8"/>
        <v>1</v>
      </c>
    </row>
    <row r="565" spans="1:12" x14ac:dyDescent="0.25">
      <c r="A565" t="s">
        <v>8</v>
      </c>
      <c r="B565">
        <f>'[2]Skupaj prirast 2019'!A565</f>
        <v>0</v>
      </c>
      <c r="C565">
        <f>'[2]Skupaj prirast 2019'!C565</f>
        <v>5</v>
      </c>
      <c r="D565">
        <f>'[2]Skupaj prirast 2019'!D565</f>
        <v>0</v>
      </c>
      <c r="E565">
        <f>'[2]Skupaj prirast 2019'!H565</f>
        <v>66</v>
      </c>
      <c r="F565">
        <f>'[2]Skupaj prirast 2019'!K565</f>
        <v>315</v>
      </c>
      <c r="G565">
        <f>'[2]Skupaj prirast 2019'!L565</f>
        <v>43</v>
      </c>
      <c r="H565">
        <f>'[2]Skupaj prirast 2019'!M565</f>
        <v>7.3255813953488369</v>
      </c>
      <c r="I565">
        <f>'[2]Skupaj prirast 2019'!N565</f>
        <v>9</v>
      </c>
      <c r="J565">
        <f>'[2]Skupaj prirast 2019'!O565</f>
        <v>21</v>
      </c>
      <c r="L565" t="str">
        <f t="shared" si="8"/>
        <v>1</v>
      </c>
    </row>
    <row r="566" spans="1:12" x14ac:dyDescent="0.25">
      <c r="A566" t="s">
        <v>8</v>
      </c>
      <c r="B566">
        <f>'[2]Skupaj prirast 2019'!A566</f>
        <v>0</v>
      </c>
      <c r="C566">
        <f>'[2]Skupaj prirast 2019'!C566</f>
        <v>6</v>
      </c>
      <c r="D566">
        <f>'[2]Skupaj prirast 2019'!D566</f>
        <v>1</v>
      </c>
      <c r="E566">
        <f>'[2]Skupaj prirast 2019'!H566</f>
        <v>72</v>
      </c>
      <c r="F566">
        <f>'[2]Skupaj prirast 2019'!K566</f>
        <v>548</v>
      </c>
      <c r="G566">
        <f>'[2]Skupaj prirast 2019'!L566</f>
        <v>64</v>
      </c>
      <c r="H566">
        <f>'[2]Skupaj prirast 2019'!M566</f>
        <v>8.5625</v>
      </c>
      <c r="I566">
        <f>'[2]Skupaj prirast 2019'!N566</f>
        <v>19</v>
      </c>
      <c r="J566">
        <f>'[2]Skupaj prirast 2019'!O566</f>
        <v>13</v>
      </c>
      <c r="L566" t="str">
        <f t="shared" si="8"/>
        <v>1</v>
      </c>
    </row>
    <row r="567" spans="1:12" x14ac:dyDescent="0.25">
      <c r="A567" t="s">
        <v>8</v>
      </c>
      <c r="B567" t="str">
        <f>'[2]Skupaj prirast 2019'!A567</f>
        <v>DESNA VRSTA</v>
      </c>
      <c r="C567">
        <f>'[2]Skupaj prirast 2019'!C567</f>
        <v>7</v>
      </c>
      <c r="D567">
        <f>'[2]Skupaj prirast 2019'!D567</f>
        <v>1</v>
      </c>
      <c r="E567">
        <f>'[2]Skupaj prirast 2019'!H567</f>
        <v>72</v>
      </c>
      <c r="F567">
        <f>'[2]Skupaj prirast 2019'!K567</f>
        <v>0</v>
      </c>
      <c r="G567">
        <f>'[2]Skupaj prirast 2019'!L567</f>
        <v>0</v>
      </c>
      <c r="H567" t="e">
        <f>'[2]Skupaj prirast 2019'!M567</f>
        <v>#DIV/0!</v>
      </c>
      <c r="I567">
        <f>'[2]Skupaj prirast 2019'!N567</f>
        <v>0</v>
      </c>
      <c r="J567">
        <f>'[2]Skupaj prirast 2019'!O567</f>
        <v>0</v>
      </c>
      <c r="L567" t="str">
        <f t="shared" si="8"/>
        <v>0</v>
      </c>
    </row>
    <row r="568" spans="1:12" x14ac:dyDescent="0.25">
      <c r="A568" t="s">
        <v>8</v>
      </c>
      <c r="B568">
        <f>'[2]Skupaj prirast 2019'!A568</f>
        <v>0</v>
      </c>
      <c r="C568">
        <f>'[2]Skupaj prirast 2019'!C568</f>
        <v>8</v>
      </c>
      <c r="D568">
        <f>'[2]Skupaj prirast 2019'!D568</f>
        <v>0</v>
      </c>
      <c r="E568">
        <f>'[2]Skupaj prirast 2019'!H568</f>
        <v>73</v>
      </c>
      <c r="F568">
        <f>'[2]Skupaj prirast 2019'!K568</f>
        <v>0</v>
      </c>
      <c r="G568">
        <f>'[2]Skupaj prirast 2019'!L568</f>
        <v>0</v>
      </c>
      <c r="H568" t="e">
        <f>'[2]Skupaj prirast 2019'!M568</f>
        <v>#DIV/0!</v>
      </c>
      <c r="I568">
        <f>'[2]Skupaj prirast 2019'!N568</f>
        <v>0</v>
      </c>
      <c r="J568">
        <f>'[2]Skupaj prirast 2019'!O568</f>
        <v>0</v>
      </c>
      <c r="L568" t="str">
        <f t="shared" si="8"/>
        <v>0</v>
      </c>
    </row>
    <row r="569" spans="1:12" x14ac:dyDescent="0.25">
      <c r="A569" t="s">
        <v>8</v>
      </c>
      <c r="B569">
        <f>'[2]Skupaj prirast 2019'!A569</f>
        <v>0</v>
      </c>
      <c r="C569">
        <f>'[2]Skupaj prirast 2019'!C569</f>
        <v>9</v>
      </c>
      <c r="D569">
        <f>'[2]Skupaj prirast 2019'!D569</f>
        <v>0</v>
      </c>
      <c r="E569">
        <f>'[2]Skupaj prirast 2019'!H569</f>
        <v>70</v>
      </c>
      <c r="F569">
        <f>'[2]Skupaj prirast 2019'!K569</f>
        <v>0</v>
      </c>
      <c r="G569">
        <f>'[2]Skupaj prirast 2019'!L569</f>
        <v>0</v>
      </c>
      <c r="H569" t="e">
        <f>'[2]Skupaj prirast 2019'!M569</f>
        <v>#DIV/0!</v>
      </c>
      <c r="I569">
        <f>'[2]Skupaj prirast 2019'!N569</f>
        <v>0</v>
      </c>
      <c r="J569">
        <f>'[2]Skupaj prirast 2019'!O569</f>
        <v>0</v>
      </c>
      <c r="L569" t="str">
        <f t="shared" si="8"/>
        <v>0</v>
      </c>
    </row>
    <row r="570" spans="1:12" x14ac:dyDescent="0.25">
      <c r="A570" t="s">
        <v>8</v>
      </c>
      <c r="B570">
        <f>'[2]Skupaj prirast 2019'!A570</f>
        <v>26</v>
      </c>
      <c r="C570">
        <f>'[2]Skupaj prirast 2019'!C570</f>
        <v>1</v>
      </c>
      <c r="D570">
        <f>'[2]Skupaj prirast 2019'!D570</f>
        <v>0</v>
      </c>
      <c r="E570">
        <f>'[2]Skupaj prirast 2019'!H570</f>
        <v>73</v>
      </c>
      <c r="F570">
        <f>'[2]Skupaj prirast 2019'!K570</f>
        <v>0</v>
      </c>
      <c r="G570">
        <f>'[2]Skupaj prirast 2019'!L570</f>
        <v>0</v>
      </c>
      <c r="H570" t="e">
        <f>'[2]Skupaj prirast 2019'!M570</f>
        <v>#DIV/0!</v>
      </c>
      <c r="I570">
        <f>'[2]Skupaj prirast 2019'!N570</f>
        <v>0</v>
      </c>
      <c r="J570">
        <f>'[2]Skupaj prirast 2019'!O570</f>
        <v>0</v>
      </c>
      <c r="L570" t="str">
        <f t="shared" si="8"/>
        <v>0</v>
      </c>
    </row>
    <row r="571" spans="1:12" x14ac:dyDescent="0.25">
      <c r="A571" t="s">
        <v>8</v>
      </c>
      <c r="B571">
        <f>'[2]Skupaj prirast 2019'!A571</f>
        <v>0</v>
      </c>
      <c r="C571">
        <f>'[2]Skupaj prirast 2019'!C571</f>
        <v>2</v>
      </c>
      <c r="D571">
        <f>'[2]Skupaj prirast 2019'!D571</f>
        <v>0</v>
      </c>
      <c r="E571">
        <f>'[2]Skupaj prirast 2019'!H571</f>
        <v>75</v>
      </c>
      <c r="F571">
        <f>'[2]Skupaj prirast 2019'!K571</f>
        <v>0</v>
      </c>
      <c r="G571">
        <f>'[2]Skupaj prirast 2019'!L571</f>
        <v>0</v>
      </c>
      <c r="H571" t="e">
        <f>'[2]Skupaj prirast 2019'!M571</f>
        <v>#DIV/0!</v>
      </c>
      <c r="I571">
        <f>'[2]Skupaj prirast 2019'!N571</f>
        <v>0</v>
      </c>
      <c r="J571">
        <f>'[2]Skupaj prirast 2019'!O571</f>
        <v>0</v>
      </c>
      <c r="L571" t="str">
        <f t="shared" si="8"/>
        <v>0</v>
      </c>
    </row>
    <row r="572" spans="1:12" x14ac:dyDescent="0.25">
      <c r="A572" t="s">
        <v>8</v>
      </c>
      <c r="B572">
        <f>'[2]Skupaj prirast 2019'!A572</f>
        <v>0</v>
      </c>
      <c r="C572">
        <f>'[2]Skupaj prirast 2019'!C572</f>
        <v>3</v>
      </c>
      <c r="D572">
        <f>'[2]Skupaj prirast 2019'!D572</f>
        <v>0</v>
      </c>
      <c r="E572">
        <f>'[2]Skupaj prirast 2019'!H572</f>
        <v>79</v>
      </c>
      <c r="F572">
        <f>'[2]Skupaj prirast 2019'!K572</f>
        <v>242</v>
      </c>
      <c r="G572">
        <f>'[2]Skupaj prirast 2019'!L572</f>
        <v>40</v>
      </c>
      <c r="H572">
        <f>'[2]Skupaj prirast 2019'!M572</f>
        <v>6.05</v>
      </c>
      <c r="I572">
        <f>'[2]Skupaj prirast 2019'!N572</f>
        <v>5</v>
      </c>
      <c r="J572">
        <f>'[2]Skupaj prirast 2019'!O572</f>
        <v>23</v>
      </c>
      <c r="L572" t="str">
        <f t="shared" si="8"/>
        <v>1</v>
      </c>
    </row>
    <row r="573" spans="1:12" x14ac:dyDescent="0.25">
      <c r="A573" t="s">
        <v>8</v>
      </c>
      <c r="B573">
        <f>'[2]Skupaj prirast 2019'!A573</f>
        <v>0</v>
      </c>
      <c r="C573">
        <f>'[2]Skupaj prirast 2019'!C573</f>
        <v>4</v>
      </c>
      <c r="D573">
        <f>'[2]Skupaj prirast 2019'!D573</f>
        <v>0</v>
      </c>
      <c r="E573">
        <f>'[2]Skupaj prirast 2019'!H573</f>
        <v>64</v>
      </c>
      <c r="F573">
        <f>'[2]Skupaj prirast 2019'!K573</f>
        <v>136</v>
      </c>
      <c r="G573">
        <f>'[2]Skupaj prirast 2019'!L573</f>
        <v>28</v>
      </c>
      <c r="H573">
        <f>'[2]Skupaj prirast 2019'!M573</f>
        <v>4.8571428571428568</v>
      </c>
      <c r="I573">
        <f>'[2]Skupaj prirast 2019'!N573</f>
        <v>2</v>
      </c>
      <c r="J573">
        <f>'[2]Skupaj prirast 2019'!O573</f>
        <v>11</v>
      </c>
      <c r="L573" t="str">
        <f t="shared" si="8"/>
        <v>1</v>
      </c>
    </row>
    <row r="574" spans="1:12" x14ac:dyDescent="0.25">
      <c r="A574" t="s">
        <v>8</v>
      </c>
      <c r="B574">
        <f>'[2]Skupaj prirast 2019'!A574</f>
        <v>0</v>
      </c>
      <c r="C574">
        <f>'[2]Skupaj prirast 2019'!C574</f>
        <v>5</v>
      </c>
      <c r="D574">
        <f>'[2]Skupaj prirast 2019'!D574</f>
        <v>0</v>
      </c>
      <c r="E574">
        <f>'[2]Skupaj prirast 2019'!H574</f>
        <v>79</v>
      </c>
      <c r="F574">
        <f>'[2]Skupaj prirast 2019'!K574</f>
        <v>738</v>
      </c>
      <c r="G574">
        <f>'[2]Skupaj prirast 2019'!L574</f>
        <v>59</v>
      </c>
      <c r="H574">
        <f>'[2]Skupaj prirast 2019'!M574</f>
        <v>12.508474576271187</v>
      </c>
      <c r="I574">
        <f>'[2]Skupaj prirast 2019'!N574</f>
        <v>29</v>
      </c>
      <c r="J574">
        <f>'[2]Skupaj prirast 2019'!O574</f>
        <v>44</v>
      </c>
      <c r="L574" t="str">
        <f t="shared" si="8"/>
        <v>1</v>
      </c>
    </row>
    <row r="575" spans="1:12" x14ac:dyDescent="0.25">
      <c r="A575" t="s">
        <v>8</v>
      </c>
      <c r="B575">
        <f>'[2]Skupaj prirast 2019'!A575</f>
        <v>0</v>
      </c>
      <c r="C575">
        <f>'[2]Skupaj prirast 2019'!C575</f>
        <v>6</v>
      </c>
      <c r="D575">
        <f>'[2]Skupaj prirast 2019'!D575</f>
        <v>0</v>
      </c>
      <c r="E575">
        <f>'[2]Skupaj prirast 2019'!H575</f>
        <v>69</v>
      </c>
      <c r="F575">
        <f>'[2]Skupaj prirast 2019'!K575</f>
        <v>0</v>
      </c>
      <c r="G575">
        <f>'[2]Skupaj prirast 2019'!L575</f>
        <v>0</v>
      </c>
      <c r="H575" t="e">
        <f>'[2]Skupaj prirast 2019'!M575</f>
        <v>#DIV/0!</v>
      </c>
      <c r="I575">
        <f>'[2]Skupaj prirast 2019'!N575</f>
        <v>0</v>
      </c>
      <c r="J575">
        <f>'[2]Skupaj prirast 2019'!O575</f>
        <v>0</v>
      </c>
      <c r="L575" t="str">
        <f t="shared" si="8"/>
        <v>0</v>
      </c>
    </row>
    <row r="576" spans="1:12" x14ac:dyDescent="0.25">
      <c r="A576" t="s">
        <v>8</v>
      </c>
      <c r="B576">
        <f>'[2]Skupaj prirast 2019'!A576</f>
        <v>0</v>
      </c>
      <c r="C576">
        <f>'[2]Skupaj prirast 2019'!C576</f>
        <v>7</v>
      </c>
      <c r="D576">
        <f>'[2]Skupaj prirast 2019'!D576</f>
        <v>0</v>
      </c>
      <c r="E576">
        <f>'[2]Skupaj prirast 2019'!H576</f>
        <v>82</v>
      </c>
      <c r="F576">
        <f>'[2]Skupaj prirast 2019'!K576</f>
        <v>0</v>
      </c>
      <c r="G576">
        <f>'[2]Skupaj prirast 2019'!L576</f>
        <v>0</v>
      </c>
      <c r="H576" t="e">
        <f>'[2]Skupaj prirast 2019'!M576</f>
        <v>#DIV/0!</v>
      </c>
      <c r="I576">
        <f>'[2]Skupaj prirast 2019'!N576</f>
        <v>0</v>
      </c>
      <c r="J576">
        <f>'[2]Skupaj prirast 2019'!O576</f>
        <v>0</v>
      </c>
      <c r="L576" t="str">
        <f t="shared" si="8"/>
        <v>0</v>
      </c>
    </row>
    <row r="577" spans="1:12" x14ac:dyDescent="0.25">
      <c r="A577" t="s">
        <v>8</v>
      </c>
      <c r="B577">
        <f>'[2]Skupaj prirast 2019'!A577</f>
        <v>0</v>
      </c>
      <c r="C577">
        <f>'[2]Skupaj prirast 2019'!C577</f>
        <v>8</v>
      </c>
      <c r="D577">
        <f>'[2]Skupaj prirast 2019'!D577</f>
        <v>1</v>
      </c>
      <c r="E577">
        <f>'[2]Skupaj prirast 2019'!H577</f>
        <v>92</v>
      </c>
      <c r="F577">
        <f>'[2]Skupaj prirast 2019'!K577</f>
        <v>0</v>
      </c>
      <c r="G577">
        <f>'[2]Skupaj prirast 2019'!L577</f>
        <v>0</v>
      </c>
      <c r="H577" t="e">
        <f>'[2]Skupaj prirast 2019'!M577</f>
        <v>#DIV/0!</v>
      </c>
      <c r="I577">
        <f>'[2]Skupaj prirast 2019'!N577</f>
        <v>0</v>
      </c>
      <c r="J577">
        <f>'[2]Skupaj prirast 2019'!O577</f>
        <v>0</v>
      </c>
      <c r="L577" t="str">
        <f t="shared" si="8"/>
        <v>0</v>
      </c>
    </row>
    <row r="578" spans="1:12" x14ac:dyDescent="0.25">
      <c r="A578" t="s">
        <v>8</v>
      </c>
      <c r="B578">
        <f>'[2]Skupaj prirast 2019'!A578</f>
        <v>27</v>
      </c>
      <c r="C578">
        <f>'[2]Skupaj prirast 2019'!C578</f>
        <v>1</v>
      </c>
      <c r="D578">
        <f>'[2]Skupaj prirast 2019'!D578</f>
        <v>0</v>
      </c>
      <c r="E578">
        <f>'[2]Skupaj prirast 2019'!H578</f>
        <v>82</v>
      </c>
      <c r="F578">
        <f>'[2]Skupaj prirast 2019'!K578</f>
        <v>0</v>
      </c>
      <c r="G578">
        <f>'[2]Skupaj prirast 2019'!L578</f>
        <v>0</v>
      </c>
      <c r="H578" t="e">
        <f>'[2]Skupaj prirast 2019'!M578</f>
        <v>#DIV/0!</v>
      </c>
      <c r="I578">
        <f>'[2]Skupaj prirast 2019'!N578</f>
        <v>0</v>
      </c>
      <c r="J578">
        <f>'[2]Skupaj prirast 2019'!O578</f>
        <v>0</v>
      </c>
      <c r="L578" t="str">
        <f t="shared" si="8"/>
        <v>0</v>
      </c>
    </row>
    <row r="579" spans="1:12" x14ac:dyDescent="0.25">
      <c r="A579" t="s">
        <v>8</v>
      </c>
      <c r="B579">
        <f>'[2]Skupaj prirast 2019'!A579</f>
        <v>0</v>
      </c>
      <c r="C579">
        <f>'[2]Skupaj prirast 2019'!C579</f>
        <v>2</v>
      </c>
      <c r="D579">
        <f>'[2]Skupaj prirast 2019'!D579</f>
        <v>1</v>
      </c>
      <c r="E579">
        <f>'[2]Skupaj prirast 2019'!H579</f>
        <v>77</v>
      </c>
      <c r="F579">
        <f>'[2]Skupaj prirast 2019'!K579</f>
        <v>0</v>
      </c>
      <c r="G579">
        <f>'[2]Skupaj prirast 2019'!L579</f>
        <v>0</v>
      </c>
      <c r="H579" t="e">
        <f>'[2]Skupaj prirast 2019'!M579</f>
        <v>#DIV/0!</v>
      </c>
      <c r="I579">
        <f>'[2]Skupaj prirast 2019'!N579</f>
        <v>0</v>
      </c>
      <c r="J579">
        <f>'[2]Skupaj prirast 2019'!O579</f>
        <v>0</v>
      </c>
      <c r="L579" t="str">
        <f t="shared" ref="L579:L638" si="9">IF(F579&gt;0,"1","0")</f>
        <v>0</v>
      </c>
    </row>
    <row r="580" spans="1:12" x14ac:dyDescent="0.25">
      <c r="A580" t="s">
        <v>8</v>
      </c>
      <c r="B580">
        <f>'[2]Skupaj prirast 2019'!A580</f>
        <v>0</v>
      </c>
      <c r="C580">
        <f>'[2]Skupaj prirast 2019'!C580</f>
        <v>3</v>
      </c>
      <c r="D580">
        <f>'[2]Skupaj prirast 2019'!D580</f>
        <v>0</v>
      </c>
      <c r="E580">
        <f>'[2]Skupaj prirast 2019'!H580</f>
        <v>72</v>
      </c>
      <c r="F580">
        <f>'[2]Skupaj prirast 2019'!K580</f>
        <v>571</v>
      </c>
      <c r="G580">
        <f>'[2]Skupaj prirast 2019'!L580</f>
        <v>62</v>
      </c>
      <c r="H580">
        <f>'[2]Skupaj prirast 2019'!M580</f>
        <v>9.2096774193548381</v>
      </c>
      <c r="I580">
        <f>'[2]Skupaj prirast 2019'!N580</f>
        <v>24</v>
      </c>
      <c r="J580">
        <f>'[2]Skupaj prirast 2019'!O580</f>
        <v>25</v>
      </c>
      <c r="L580" t="str">
        <f t="shared" si="9"/>
        <v>1</v>
      </c>
    </row>
    <row r="581" spans="1:12" x14ac:dyDescent="0.25">
      <c r="A581" t="s">
        <v>8</v>
      </c>
      <c r="B581">
        <f>'[2]Skupaj prirast 2019'!A581</f>
        <v>0</v>
      </c>
      <c r="C581">
        <f>'[2]Skupaj prirast 2019'!C581</f>
        <v>4</v>
      </c>
      <c r="D581">
        <f>'[2]Skupaj prirast 2019'!D581</f>
        <v>0</v>
      </c>
      <c r="E581">
        <f>'[2]Skupaj prirast 2019'!H581</f>
        <v>87</v>
      </c>
      <c r="F581">
        <f>'[2]Skupaj prirast 2019'!K581</f>
        <v>902</v>
      </c>
      <c r="G581">
        <f>'[2]Skupaj prirast 2019'!L581</f>
        <v>84</v>
      </c>
      <c r="H581">
        <f>'[2]Skupaj prirast 2019'!M581</f>
        <v>10.738095238095237</v>
      </c>
      <c r="I581">
        <f>'[2]Skupaj prirast 2019'!N581</f>
        <v>29</v>
      </c>
      <c r="J581">
        <f>'[2]Skupaj prirast 2019'!O581</f>
        <v>26</v>
      </c>
      <c r="L581" t="str">
        <f t="shared" si="9"/>
        <v>1</v>
      </c>
    </row>
    <row r="582" spans="1:12" x14ac:dyDescent="0.25">
      <c r="A582" t="s">
        <v>8</v>
      </c>
      <c r="B582">
        <f>'[2]Skupaj prirast 2019'!A582</f>
        <v>0</v>
      </c>
      <c r="C582">
        <f>'[2]Skupaj prirast 2019'!C582</f>
        <v>5</v>
      </c>
      <c r="D582">
        <f>'[2]Skupaj prirast 2019'!D582</f>
        <v>0</v>
      </c>
      <c r="E582">
        <f>'[2]Skupaj prirast 2019'!H582</f>
        <v>82</v>
      </c>
      <c r="F582">
        <f>'[2]Skupaj prirast 2019'!K582</f>
        <v>572</v>
      </c>
      <c r="G582">
        <f>'[2]Skupaj prirast 2019'!L582</f>
        <v>59</v>
      </c>
      <c r="H582">
        <f>'[2]Skupaj prirast 2019'!M582</f>
        <v>9.6949152542372889</v>
      </c>
      <c r="I582">
        <f>'[2]Skupaj prirast 2019'!N582</f>
        <v>20</v>
      </c>
      <c r="J582">
        <f>'[2]Skupaj prirast 2019'!O582</f>
        <v>41</v>
      </c>
      <c r="L582" t="str">
        <f t="shared" si="9"/>
        <v>1</v>
      </c>
    </row>
    <row r="583" spans="1:12" x14ac:dyDescent="0.25">
      <c r="A583" t="s">
        <v>8</v>
      </c>
      <c r="B583">
        <f>'[2]Skupaj prirast 2019'!A583</f>
        <v>0</v>
      </c>
      <c r="C583">
        <f>'[2]Skupaj prirast 2019'!C583</f>
        <v>6</v>
      </c>
      <c r="D583">
        <f>'[2]Skupaj prirast 2019'!D583</f>
        <v>0</v>
      </c>
      <c r="E583">
        <f>'[2]Skupaj prirast 2019'!H583</f>
        <v>79</v>
      </c>
      <c r="F583">
        <f>'[2]Skupaj prirast 2019'!K583</f>
        <v>0</v>
      </c>
      <c r="G583">
        <f>'[2]Skupaj prirast 2019'!L583</f>
        <v>0</v>
      </c>
      <c r="H583" t="e">
        <f>'[2]Skupaj prirast 2019'!M583</f>
        <v>#DIV/0!</v>
      </c>
      <c r="I583">
        <f>'[2]Skupaj prirast 2019'!N583</f>
        <v>0</v>
      </c>
      <c r="J583">
        <f>'[2]Skupaj prirast 2019'!O583</f>
        <v>0</v>
      </c>
      <c r="L583" t="str">
        <f t="shared" si="9"/>
        <v>0</v>
      </c>
    </row>
    <row r="584" spans="1:12" x14ac:dyDescent="0.25">
      <c r="A584" t="s">
        <v>8</v>
      </c>
      <c r="B584">
        <f>'[2]Skupaj prirast 2019'!A584</f>
        <v>0</v>
      </c>
      <c r="C584">
        <f>'[2]Skupaj prirast 2019'!C584</f>
        <v>7</v>
      </c>
      <c r="D584">
        <f>'[2]Skupaj prirast 2019'!D584</f>
        <v>1</v>
      </c>
      <c r="E584">
        <f>'[2]Skupaj prirast 2019'!H584</f>
        <v>70</v>
      </c>
      <c r="F584">
        <f>'[2]Skupaj prirast 2019'!K584</f>
        <v>0</v>
      </c>
      <c r="G584">
        <f>'[2]Skupaj prirast 2019'!L584</f>
        <v>0</v>
      </c>
      <c r="H584" t="e">
        <f>'[2]Skupaj prirast 2019'!M584</f>
        <v>#DIV/0!</v>
      </c>
      <c r="I584">
        <f>'[2]Skupaj prirast 2019'!N584</f>
        <v>0</v>
      </c>
      <c r="J584">
        <f>'[2]Skupaj prirast 2019'!O584</f>
        <v>0</v>
      </c>
      <c r="L584" t="str">
        <f t="shared" si="9"/>
        <v>0</v>
      </c>
    </row>
    <row r="585" spans="1:12" x14ac:dyDescent="0.25">
      <c r="A585" t="s">
        <v>8</v>
      </c>
      <c r="B585">
        <f>'[2]Skupaj prirast 2019'!A585</f>
        <v>0</v>
      </c>
      <c r="C585">
        <f>'[2]Skupaj prirast 2019'!C585</f>
        <v>8</v>
      </c>
      <c r="D585">
        <f>'[2]Skupaj prirast 2019'!D585</f>
        <v>0</v>
      </c>
      <c r="E585">
        <f>'[2]Skupaj prirast 2019'!H585</f>
        <v>84</v>
      </c>
      <c r="F585">
        <f>'[2]Skupaj prirast 2019'!K585</f>
        <v>0</v>
      </c>
      <c r="G585">
        <f>'[2]Skupaj prirast 2019'!L585</f>
        <v>0</v>
      </c>
      <c r="H585" t="e">
        <f>'[2]Skupaj prirast 2019'!M585</f>
        <v>#DIV/0!</v>
      </c>
      <c r="I585">
        <f>'[2]Skupaj prirast 2019'!N585</f>
        <v>0</v>
      </c>
      <c r="J585">
        <f>'[2]Skupaj prirast 2019'!O585</f>
        <v>0</v>
      </c>
      <c r="L585" t="str">
        <f t="shared" si="9"/>
        <v>0</v>
      </c>
    </row>
    <row r="586" spans="1:12" x14ac:dyDescent="0.25">
      <c r="A586" t="s">
        <v>8</v>
      </c>
      <c r="B586">
        <f>'[2]Skupaj prirast 2019'!A586</f>
        <v>0</v>
      </c>
      <c r="C586">
        <f>'[2]Skupaj prirast 2019'!C586</f>
        <v>9</v>
      </c>
      <c r="D586">
        <f>'[2]Skupaj prirast 2019'!D586</f>
        <v>0</v>
      </c>
      <c r="E586">
        <f>'[2]Skupaj prirast 2019'!H586</f>
        <v>88</v>
      </c>
      <c r="F586">
        <f>'[2]Skupaj prirast 2019'!K586</f>
        <v>0</v>
      </c>
      <c r="G586">
        <f>'[2]Skupaj prirast 2019'!L586</f>
        <v>0</v>
      </c>
      <c r="H586" t="e">
        <f>'[2]Skupaj prirast 2019'!M586</f>
        <v>#DIV/0!</v>
      </c>
      <c r="I586">
        <f>'[2]Skupaj prirast 2019'!N586</f>
        <v>0</v>
      </c>
      <c r="J586">
        <f>'[2]Skupaj prirast 2019'!O586</f>
        <v>0</v>
      </c>
      <c r="L586" t="str">
        <f t="shared" si="9"/>
        <v>0</v>
      </c>
    </row>
    <row r="587" spans="1:12" x14ac:dyDescent="0.25">
      <c r="A587" t="s">
        <v>8</v>
      </c>
      <c r="B587">
        <f>'[2]Skupaj prirast 2019'!A587</f>
        <v>28</v>
      </c>
      <c r="C587">
        <f>'[2]Skupaj prirast 2019'!C587</f>
        <v>1</v>
      </c>
      <c r="D587">
        <f>'[2]Skupaj prirast 2019'!D587</f>
        <v>0</v>
      </c>
      <c r="E587">
        <f>'[2]Skupaj prirast 2019'!H587</f>
        <v>91</v>
      </c>
      <c r="F587">
        <f>'[2]Skupaj prirast 2019'!K587</f>
        <v>0</v>
      </c>
      <c r="G587">
        <f>'[2]Skupaj prirast 2019'!L587</f>
        <v>0</v>
      </c>
      <c r="H587" t="e">
        <f>'[2]Skupaj prirast 2019'!M587</f>
        <v>#DIV/0!</v>
      </c>
      <c r="I587">
        <f>'[2]Skupaj prirast 2019'!N587</f>
        <v>0</v>
      </c>
      <c r="J587">
        <f>'[2]Skupaj prirast 2019'!O587</f>
        <v>0</v>
      </c>
      <c r="L587" t="str">
        <f t="shared" si="9"/>
        <v>0</v>
      </c>
    </row>
    <row r="588" spans="1:12" x14ac:dyDescent="0.25">
      <c r="A588" t="s">
        <v>8</v>
      </c>
      <c r="B588">
        <f>'[2]Skupaj prirast 2019'!A588</f>
        <v>0</v>
      </c>
      <c r="C588">
        <f>'[2]Skupaj prirast 2019'!C588</f>
        <v>2</v>
      </c>
      <c r="D588">
        <f>'[2]Skupaj prirast 2019'!D588</f>
        <v>0</v>
      </c>
      <c r="E588">
        <f>'[2]Skupaj prirast 2019'!H588</f>
        <v>90</v>
      </c>
      <c r="F588">
        <f>'[2]Skupaj prirast 2019'!K588</f>
        <v>0</v>
      </c>
      <c r="G588">
        <f>'[2]Skupaj prirast 2019'!L588</f>
        <v>0</v>
      </c>
      <c r="H588" t="e">
        <f>'[2]Skupaj prirast 2019'!M588</f>
        <v>#DIV/0!</v>
      </c>
      <c r="I588">
        <f>'[2]Skupaj prirast 2019'!N588</f>
        <v>0</v>
      </c>
      <c r="J588">
        <f>'[2]Skupaj prirast 2019'!O588</f>
        <v>0</v>
      </c>
      <c r="L588" t="str">
        <f t="shared" si="9"/>
        <v>0</v>
      </c>
    </row>
    <row r="589" spans="1:12" x14ac:dyDescent="0.25">
      <c r="A589" t="s">
        <v>8</v>
      </c>
      <c r="B589">
        <f>'[2]Skupaj prirast 2019'!A589</f>
        <v>0</v>
      </c>
      <c r="C589">
        <f>'[2]Skupaj prirast 2019'!C589</f>
        <v>3</v>
      </c>
      <c r="D589">
        <f>'[2]Skupaj prirast 2019'!D589</f>
        <v>0</v>
      </c>
      <c r="E589">
        <f>'[2]Skupaj prirast 2019'!H589</f>
        <v>86</v>
      </c>
      <c r="F589">
        <f>'[2]Skupaj prirast 2019'!K589</f>
        <v>648</v>
      </c>
      <c r="G589">
        <f>'[2]Skupaj prirast 2019'!L589</f>
        <v>72</v>
      </c>
      <c r="H589">
        <f>'[2]Skupaj prirast 2019'!M589</f>
        <v>9</v>
      </c>
      <c r="I589">
        <f>'[2]Skupaj prirast 2019'!N589</f>
        <v>17</v>
      </c>
      <c r="J589">
        <f>'[2]Skupaj prirast 2019'!O589</f>
        <v>38</v>
      </c>
      <c r="L589" t="str">
        <f t="shared" si="9"/>
        <v>1</v>
      </c>
    </row>
    <row r="590" spans="1:12" x14ac:dyDescent="0.25">
      <c r="A590" t="s">
        <v>8</v>
      </c>
      <c r="B590">
        <f>'[2]Skupaj prirast 2019'!A590</f>
        <v>0</v>
      </c>
      <c r="C590">
        <f>'[2]Skupaj prirast 2019'!C590</f>
        <v>4</v>
      </c>
      <c r="D590">
        <f>'[2]Skupaj prirast 2019'!D590</f>
        <v>0</v>
      </c>
      <c r="E590">
        <f>'[2]Skupaj prirast 2019'!H590</f>
        <v>76</v>
      </c>
      <c r="F590">
        <f>'[2]Skupaj prirast 2019'!K590</f>
        <v>294</v>
      </c>
      <c r="G590">
        <f>'[2]Skupaj prirast 2019'!L590</f>
        <v>50</v>
      </c>
      <c r="H590">
        <f>'[2]Skupaj prirast 2019'!M590</f>
        <v>5.88</v>
      </c>
      <c r="I590">
        <f>'[2]Skupaj prirast 2019'!N590</f>
        <v>6</v>
      </c>
      <c r="J590">
        <f>'[2]Skupaj prirast 2019'!O590</f>
        <v>18</v>
      </c>
      <c r="L590" t="str">
        <f t="shared" si="9"/>
        <v>1</v>
      </c>
    </row>
    <row r="591" spans="1:12" x14ac:dyDescent="0.25">
      <c r="A591" t="s">
        <v>8</v>
      </c>
      <c r="B591">
        <f>'[2]Skupaj prirast 2019'!A591</f>
        <v>0</v>
      </c>
      <c r="C591">
        <f>'[2]Skupaj prirast 2019'!C591</f>
        <v>5</v>
      </c>
      <c r="D591">
        <f>'[2]Skupaj prirast 2019'!D591</f>
        <v>0</v>
      </c>
      <c r="E591">
        <f>'[2]Skupaj prirast 2019'!H591</f>
        <v>84</v>
      </c>
      <c r="F591">
        <f>'[2]Skupaj prirast 2019'!K591</f>
        <v>468</v>
      </c>
      <c r="G591">
        <f>'[2]Skupaj prirast 2019'!L591</f>
        <v>58</v>
      </c>
      <c r="H591">
        <f>'[2]Skupaj prirast 2019'!M591</f>
        <v>8.068965517241379</v>
      </c>
      <c r="I591">
        <f>'[2]Skupaj prirast 2019'!N591</f>
        <v>14</v>
      </c>
      <c r="J591">
        <f>'[2]Skupaj prirast 2019'!O591</f>
        <v>16</v>
      </c>
      <c r="L591" t="str">
        <f t="shared" si="9"/>
        <v>1</v>
      </c>
    </row>
    <row r="592" spans="1:12" x14ac:dyDescent="0.25">
      <c r="A592" t="s">
        <v>8</v>
      </c>
      <c r="B592">
        <f>'[2]Skupaj prirast 2019'!A592</f>
        <v>0</v>
      </c>
      <c r="C592">
        <f>'[2]Skupaj prirast 2019'!C592</f>
        <v>6</v>
      </c>
      <c r="D592">
        <f>'[2]Skupaj prirast 2019'!D592</f>
        <v>0</v>
      </c>
      <c r="E592">
        <f>'[2]Skupaj prirast 2019'!H592</f>
        <v>78</v>
      </c>
      <c r="F592">
        <f>'[2]Skupaj prirast 2019'!K592</f>
        <v>0</v>
      </c>
      <c r="G592">
        <f>'[2]Skupaj prirast 2019'!L592</f>
        <v>0</v>
      </c>
      <c r="H592" t="e">
        <f>'[2]Skupaj prirast 2019'!M592</f>
        <v>#DIV/0!</v>
      </c>
      <c r="I592">
        <f>'[2]Skupaj prirast 2019'!N592</f>
        <v>0</v>
      </c>
      <c r="J592">
        <f>'[2]Skupaj prirast 2019'!O592</f>
        <v>0</v>
      </c>
      <c r="L592" t="str">
        <f t="shared" si="9"/>
        <v>0</v>
      </c>
    </row>
    <row r="593" spans="1:12" x14ac:dyDescent="0.25">
      <c r="A593" t="s">
        <v>8</v>
      </c>
      <c r="B593">
        <f>'[2]Skupaj prirast 2019'!A593</f>
        <v>0</v>
      </c>
      <c r="C593">
        <f>'[2]Skupaj prirast 2019'!C593</f>
        <v>7</v>
      </c>
      <c r="D593">
        <f>'[2]Skupaj prirast 2019'!D593</f>
        <v>0</v>
      </c>
      <c r="E593">
        <f>'[2]Skupaj prirast 2019'!H593</f>
        <v>65</v>
      </c>
      <c r="F593">
        <f>'[2]Skupaj prirast 2019'!K593</f>
        <v>0</v>
      </c>
      <c r="G593">
        <f>'[2]Skupaj prirast 2019'!L593</f>
        <v>0</v>
      </c>
      <c r="H593" t="e">
        <f>'[2]Skupaj prirast 2019'!M593</f>
        <v>#DIV/0!</v>
      </c>
      <c r="I593">
        <f>'[2]Skupaj prirast 2019'!N593</f>
        <v>0</v>
      </c>
      <c r="J593">
        <f>'[2]Skupaj prirast 2019'!O593</f>
        <v>0</v>
      </c>
      <c r="L593" t="str">
        <f t="shared" si="9"/>
        <v>0</v>
      </c>
    </row>
    <row r="594" spans="1:12" x14ac:dyDescent="0.25">
      <c r="A594" t="s">
        <v>8</v>
      </c>
      <c r="B594">
        <f>'[2]Skupaj prirast 2019'!A594</f>
        <v>0</v>
      </c>
      <c r="C594">
        <f>'[2]Skupaj prirast 2019'!C594</f>
        <v>8</v>
      </c>
      <c r="D594">
        <f>'[2]Skupaj prirast 2019'!D594</f>
        <v>0</v>
      </c>
      <c r="E594">
        <f>'[2]Skupaj prirast 2019'!H594</f>
        <v>70</v>
      </c>
      <c r="F594">
        <f>'[2]Skupaj prirast 2019'!K594</f>
        <v>0</v>
      </c>
      <c r="G594">
        <f>'[2]Skupaj prirast 2019'!L594</f>
        <v>0</v>
      </c>
      <c r="H594" t="e">
        <f>'[2]Skupaj prirast 2019'!M594</f>
        <v>#DIV/0!</v>
      </c>
      <c r="I594">
        <f>'[2]Skupaj prirast 2019'!N594</f>
        <v>0</v>
      </c>
      <c r="J594">
        <f>'[2]Skupaj prirast 2019'!O594</f>
        <v>0</v>
      </c>
      <c r="L594" t="str">
        <f t="shared" si="9"/>
        <v>0</v>
      </c>
    </row>
    <row r="595" spans="1:12" x14ac:dyDescent="0.25">
      <c r="A595" t="s">
        <v>8</v>
      </c>
      <c r="B595">
        <f>'[2]Skupaj prirast 2019'!A595</f>
        <v>0</v>
      </c>
      <c r="C595">
        <f>'[2]Skupaj prirast 2019'!C595</f>
        <v>9</v>
      </c>
      <c r="D595">
        <f>'[2]Skupaj prirast 2019'!D595</f>
        <v>0</v>
      </c>
      <c r="E595">
        <f>'[2]Skupaj prirast 2019'!H595</f>
        <v>85</v>
      </c>
      <c r="F595">
        <f>'[2]Skupaj prirast 2019'!K595</f>
        <v>0</v>
      </c>
      <c r="G595">
        <f>'[2]Skupaj prirast 2019'!L595</f>
        <v>0</v>
      </c>
      <c r="H595" t="e">
        <f>'[2]Skupaj prirast 2019'!M595</f>
        <v>#DIV/0!</v>
      </c>
      <c r="I595">
        <f>'[2]Skupaj prirast 2019'!N595</f>
        <v>0</v>
      </c>
      <c r="J595">
        <f>'[2]Skupaj prirast 2019'!O595</f>
        <v>0</v>
      </c>
      <c r="L595" t="str">
        <f t="shared" si="9"/>
        <v>0</v>
      </c>
    </row>
    <row r="596" spans="1:12" x14ac:dyDescent="0.25">
      <c r="A596" t="s">
        <v>8</v>
      </c>
      <c r="B596">
        <f>'[2]Skupaj prirast 2019'!A596</f>
        <v>29</v>
      </c>
      <c r="C596">
        <f>'[2]Skupaj prirast 2019'!C596</f>
        <v>1</v>
      </c>
      <c r="D596">
        <f>'[2]Skupaj prirast 2019'!D596</f>
        <v>0</v>
      </c>
      <c r="E596">
        <f>'[2]Skupaj prirast 2019'!H596</f>
        <v>70</v>
      </c>
      <c r="F596">
        <f>'[2]Skupaj prirast 2019'!K596</f>
        <v>0</v>
      </c>
      <c r="G596">
        <f>'[2]Skupaj prirast 2019'!L596</f>
        <v>0</v>
      </c>
      <c r="H596" t="e">
        <f>'[2]Skupaj prirast 2019'!M596</f>
        <v>#DIV/0!</v>
      </c>
      <c r="I596">
        <f>'[2]Skupaj prirast 2019'!N596</f>
        <v>0</v>
      </c>
      <c r="J596">
        <f>'[2]Skupaj prirast 2019'!O596</f>
        <v>0</v>
      </c>
      <c r="L596" t="str">
        <f t="shared" si="9"/>
        <v>0</v>
      </c>
    </row>
    <row r="597" spans="1:12" x14ac:dyDescent="0.25">
      <c r="A597" t="s">
        <v>8</v>
      </c>
      <c r="B597">
        <f>'[2]Skupaj prirast 2019'!A597</f>
        <v>0</v>
      </c>
      <c r="C597">
        <f>'[2]Skupaj prirast 2019'!C597</f>
        <v>2</v>
      </c>
      <c r="D597">
        <f>'[2]Skupaj prirast 2019'!D597</f>
        <v>0</v>
      </c>
      <c r="E597">
        <f>'[2]Skupaj prirast 2019'!H597</f>
        <v>78</v>
      </c>
      <c r="F597">
        <f>'[2]Skupaj prirast 2019'!K597</f>
        <v>0</v>
      </c>
      <c r="G597">
        <f>'[2]Skupaj prirast 2019'!L597</f>
        <v>0</v>
      </c>
      <c r="H597" t="e">
        <f>'[2]Skupaj prirast 2019'!M597</f>
        <v>#DIV/0!</v>
      </c>
      <c r="I597">
        <f>'[2]Skupaj prirast 2019'!N597</f>
        <v>0</v>
      </c>
      <c r="J597">
        <f>'[2]Skupaj prirast 2019'!O597</f>
        <v>0</v>
      </c>
      <c r="L597" t="str">
        <f t="shared" si="9"/>
        <v>0</v>
      </c>
    </row>
    <row r="598" spans="1:12" x14ac:dyDescent="0.25">
      <c r="A598" t="s">
        <v>8</v>
      </c>
      <c r="B598">
        <f>'[2]Skupaj prirast 2019'!A598</f>
        <v>0</v>
      </c>
      <c r="C598">
        <f>'[2]Skupaj prirast 2019'!C598</f>
        <v>3</v>
      </c>
      <c r="D598">
        <f>'[2]Skupaj prirast 2019'!D598</f>
        <v>0</v>
      </c>
      <c r="E598">
        <f>'[2]Skupaj prirast 2019'!H598</f>
        <v>76</v>
      </c>
      <c r="F598">
        <f>'[2]Skupaj prirast 2019'!K598</f>
        <v>802</v>
      </c>
      <c r="G598">
        <f>'[2]Skupaj prirast 2019'!L598</f>
        <v>52</v>
      </c>
      <c r="H598">
        <f>'[2]Skupaj prirast 2019'!M598</f>
        <v>15.423076923076923</v>
      </c>
      <c r="I598">
        <f>'[2]Skupaj prirast 2019'!N598</f>
        <v>14</v>
      </c>
      <c r="J598">
        <f>'[2]Skupaj prirast 2019'!O598</f>
        <v>23</v>
      </c>
      <c r="L598" t="str">
        <f t="shared" si="9"/>
        <v>1</v>
      </c>
    </row>
    <row r="599" spans="1:12" x14ac:dyDescent="0.25">
      <c r="A599" t="s">
        <v>8</v>
      </c>
      <c r="B599">
        <f>'[2]Skupaj prirast 2019'!A599</f>
        <v>0</v>
      </c>
      <c r="C599">
        <f>'[2]Skupaj prirast 2019'!C599</f>
        <v>4</v>
      </c>
      <c r="D599">
        <f>'[2]Skupaj prirast 2019'!D599</f>
        <v>0</v>
      </c>
      <c r="E599">
        <f>'[2]Skupaj prirast 2019'!H599</f>
        <v>71</v>
      </c>
      <c r="F599">
        <f>'[2]Skupaj prirast 2019'!K599</f>
        <v>169</v>
      </c>
      <c r="G599">
        <f>'[2]Skupaj prirast 2019'!L599</f>
        <v>32</v>
      </c>
      <c r="H599">
        <f>'[2]Skupaj prirast 2019'!M599</f>
        <v>5.28125</v>
      </c>
      <c r="I599">
        <f>'[2]Skupaj prirast 2019'!N599</f>
        <v>2</v>
      </c>
      <c r="J599">
        <f>'[2]Skupaj prirast 2019'!O599</f>
        <v>12</v>
      </c>
      <c r="L599" t="str">
        <f t="shared" si="9"/>
        <v>1</v>
      </c>
    </row>
    <row r="600" spans="1:12" x14ac:dyDescent="0.25">
      <c r="A600" t="s">
        <v>8</v>
      </c>
      <c r="B600">
        <f>'[2]Skupaj prirast 2019'!A600</f>
        <v>0</v>
      </c>
      <c r="C600">
        <f>'[2]Skupaj prirast 2019'!C600</f>
        <v>5</v>
      </c>
      <c r="D600">
        <f>'[2]Skupaj prirast 2019'!D600</f>
        <v>0</v>
      </c>
      <c r="E600">
        <f>'[2]Skupaj prirast 2019'!H600</f>
        <v>74</v>
      </c>
      <c r="F600">
        <f>'[2]Skupaj prirast 2019'!K600</f>
        <v>193</v>
      </c>
      <c r="G600">
        <f>'[2]Skupaj prirast 2019'!L600</f>
        <v>36</v>
      </c>
      <c r="H600">
        <f>'[2]Skupaj prirast 2019'!M600</f>
        <v>5.3611111111111107</v>
      </c>
      <c r="I600">
        <f>'[2]Skupaj prirast 2019'!N600</f>
        <v>3</v>
      </c>
      <c r="J600">
        <f>'[2]Skupaj prirast 2019'!O600</f>
        <v>15</v>
      </c>
      <c r="L600" t="str">
        <f t="shared" si="9"/>
        <v>1</v>
      </c>
    </row>
    <row r="601" spans="1:12" x14ac:dyDescent="0.25">
      <c r="A601" t="s">
        <v>8</v>
      </c>
      <c r="B601">
        <f>'[2]Skupaj prirast 2019'!A601</f>
        <v>0</v>
      </c>
      <c r="C601">
        <f>'[2]Skupaj prirast 2019'!C601</f>
        <v>6</v>
      </c>
      <c r="D601">
        <f>'[2]Skupaj prirast 2019'!D601</f>
        <v>0</v>
      </c>
      <c r="E601">
        <f>'[2]Skupaj prirast 2019'!H601</f>
        <v>74</v>
      </c>
      <c r="F601">
        <f>'[2]Skupaj prirast 2019'!K601</f>
        <v>0</v>
      </c>
      <c r="G601">
        <f>'[2]Skupaj prirast 2019'!L601</f>
        <v>0</v>
      </c>
      <c r="H601" t="e">
        <f>'[2]Skupaj prirast 2019'!M601</f>
        <v>#DIV/0!</v>
      </c>
      <c r="I601">
        <f>'[2]Skupaj prirast 2019'!N601</f>
        <v>0</v>
      </c>
      <c r="J601">
        <f>'[2]Skupaj prirast 2019'!O601</f>
        <v>0</v>
      </c>
      <c r="L601" t="str">
        <f t="shared" si="9"/>
        <v>0</v>
      </c>
    </row>
    <row r="602" spans="1:12" x14ac:dyDescent="0.25">
      <c r="A602" t="s">
        <v>8</v>
      </c>
      <c r="B602">
        <f>'[2]Skupaj prirast 2019'!A602</f>
        <v>0</v>
      </c>
      <c r="C602">
        <f>'[2]Skupaj prirast 2019'!C602</f>
        <v>7</v>
      </c>
      <c r="D602">
        <f>'[2]Skupaj prirast 2019'!D602</f>
        <v>0</v>
      </c>
      <c r="E602">
        <f>'[2]Skupaj prirast 2019'!H602</f>
        <v>83</v>
      </c>
      <c r="F602">
        <f>'[2]Skupaj prirast 2019'!K602</f>
        <v>0</v>
      </c>
      <c r="G602">
        <f>'[2]Skupaj prirast 2019'!L602</f>
        <v>0</v>
      </c>
      <c r="H602" t="e">
        <f>'[2]Skupaj prirast 2019'!M602</f>
        <v>#DIV/0!</v>
      </c>
      <c r="I602">
        <f>'[2]Skupaj prirast 2019'!N602</f>
        <v>0</v>
      </c>
      <c r="J602">
        <f>'[2]Skupaj prirast 2019'!O602</f>
        <v>0</v>
      </c>
      <c r="L602" t="str">
        <f t="shared" si="9"/>
        <v>0</v>
      </c>
    </row>
    <row r="603" spans="1:12" x14ac:dyDescent="0.25">
      <c r="A603" t="s">
        <v>8</v>
      </c>
      <c r="B603" t="str">
        <f>'[2]Skupaj prirast 2019'!A603</f>
        <v>DESNA VRSTA</v>
      </c>
      <c r="C603">
        <f>'[2]Skupaj prirast 2019'!C603</f>
        <v>8</v>
      </c>
      <c r="D603">
        <f>'[2]Skupaj prirast 2019'!D603</f>
        <v>0</v>
      </c>
      <c r="E603">
        <f>'[2]Skupaj prirast 2019'!H603</f>
        <v>72</v>
      </c>
      <c r="F603">
        <f>'[2]Skupaj prirast 2019'!K603</f>
        <v>0</v>
      </c>
      <c r="G603">
        <f>'[2]Skupaj prirast 2019'!L603</f>
        <v>0</v>
      </c>
      <c r="H603" t="e">
        <f>'[2]Skupaj prirast 2019'!M603</f>
        <v>#DIV/0!</v>
      </c>
      <c r="I603">
        <f>'[2]Skupaj prirast 2019'!N603</f>
        <v>0</v>
      </c>
      <c r="J603">
        <f>'[2]Skupaj prirast 2019'!O603</f>
        <v>0</v>
      </c>
      <c r="L603" t="str">
        <f t="shared" si="9"/>
        <v>0</v>
      </c>
    </row>
    <row r="604" spans="1:12" x14ac:dyDescent="0.25">
      <c r="A604" t="s">
        <v>8</v>
      </c>
      <c r="B604">
        <f>'[2]Skupaj prirast 2019'!A604</f>
        <v>0</v>
      </c>
      <c r="C604">
        <f>'[2]Skupaj prirast 2019'!C604</f>
        <v>9</v>
      </c>
      <c r="D604">
        <f>'[2]Skupaj prirast 2019'!D604</f>
        <v>1</v>
      </c>
      <c r="E604">
        <f>'[2]Skupaj prirast 2019'!H604</f>
        <v>98</v>
      </c>
      <c r="F604">
        <f>'[2]Skupaj prirast 2019'!K604</f>
        <v>0</v>
      </c>
      <c r="G604">
        <f>'[2]Skupaj prirast 2019'!L604</f>
        <v>0</v>
      </c>
      <c r="H604" t="e">
        <f>'[2]Skupaj prirast 2019'!M604</f>
        <v>#DIV/0!</v>
      </c>
      <c r="I604">
        <f>'[2]Skupaj prirast 2019'!N604</f>
        <v>0</v>
      </c>
      <c r="J604">
        <f>'[2]Skupaj prirast 2019'!O604</f>
        <v>0</v>
      </c>
      <c r="L604" t="str">
        <f t="shared" si="9"/>
        <v>0</v>
      </c>
    </row>
    <row r="605" spans="1:12" x14ac:dyDescent="0.25">
      <c r="A605" t="s">
        <v>8</v>
      </c>
      <c r="B605">
        <f>'[2]Skupaj prirast 2019'!A605</f>
        <v>0</v>
      </c>
      <c r="C605">
        <f>'[2]Skupaj prirast 2019'!C605</f>
        <v>10</v>
      </c>
      <c r="D605">
        <f>'[2]Skupaj prirast 2019'!D605</f>
        <v>0</v>
      </c>
      <c r="E605">
        <f>'[2]Skupaj prirast 2019'!H605</f>
        <v>73</v>
      </c>
      <c r="F605">
        <f>'[2]Skupaj prirast 2019'!K605</f>
        <v>0</v>
      </c>
      <c r="G605">
        <f>'[2]Skupaj prirast 2019'!L605</f>
        <v>0</v>
      </c>
      <c r="H605" t="e">
        <f>'[2]Skupaj prirast 2019'!M605</f>
        <v>#DIV/0!</v>
      </c>
      <c r="I605">
        <f>'[2]Skupaj prirast 2019'!N605</f>
        <v>0</v>
      </c>
      <c r="J605">
        <f>'[2]Skupaj prirast 2019'!O605</f>
        <v>0</v>
      </c>
      <c r="L605" t="str">
        <f t="shared" si="9"/>
        <v>0</v>
      </c>
    </row>
    <row r="606" spans="1:12" x14ac:dyDescent="0.25">
      <c r="A606" t="s">
        <v>8</v>
      </c>
      <c r="B606">
        <f>'[2]Skupaj prirast 2019'!A606</f>
        <v>0</v>
      </c>
      <c r="C606">
        <f>'[2]Skupaj prirast 2019'!C606</f>
        <v>11</v>
      </c>
      <c r="D606">
        <f>'[2]Skupaj prirast 2019'!D606</f>
        <v>0</v>
      </c>
      <c r="E606">
        <f>'[2]Skupaj prirast 2019'!H606</f>
        <v>64</v>
      </c>
      <c r="F606">
        <f>'[2]Skupaj prirast 2019'!K606</f>
        <v>0</v>
      </c>
      <c r="G606">
        <f>'[2]Skupaj prirast 2019'!L606</f>
        <v>0</v>
      </c>
      <c r="H606" t="e">
        <f>'[2]Skupaj prirast 2019'!M606</f>
        <v>#DIV/0!</v>
      </c>
      <c r="I606">
        <f>'[2]Skupaj prirast 2019'!N606</f>
        <v>0</v>
      </c>
      <c r="J606">
        <f>'[2]Skupaj prirast 2019'!O606</f>
        <v>0</v>
      </c>
      <c r="L606" t="str">
        <f t="shared" si="9"/>
        <v>0</v>
      </c>
    </row>
    <row r="607" spans="1:12" x14ac:dyDescent="0.25">
      <c r="A607" t="s">
        <v>8</v>
      </c>
      <c r="B607">
        <f>'[2]Skupaj prirast 2019'!A607</f>
        <v>30</v>
      </c>
      <c r="C607">
        <f>'[2]Skupaj prirast 2019'!C607</f>
        <v>1</v>
      </c>
      <c r="D607">
        <f>'[2]Skupaj prirast 2019'!D607</f>
        <v>0</v>
      </c>
      <c r="E607">
        <f>'[2]Skupaj prirast 2019'!H607</f>
        <v>64</v>
      </c>
      <c r="F607">
        <f>'[2]Skupaj prirast 2019'!K607</f>
        <v>0</v>
      </c>
      <c r="G607">
        <f>'[2]Skupaj prirast 2019'!L607</f>
        <v>0</v>
      </c>
      <c r="H607" t="e">
        <f>'[2]Skupaj prirast 2019'!M607</f>
        <v>#DIV/0!</v>
      </c>
      <c r="I607">
        <f>'[2]Skupaj prirast 2019'!N607</f>
        <v>0</v>
      </c>
      <c r="J607">
        <f>'[2]Skupaj prirast 2019'!O607</f>
        <v>0</v>
      </c>
      <c r="L607" t="str">
        <f t="shared" si="9"/>
        <v>0</v>
      </c>
    </row>
    <row r="608" spans="1:12" x14ac:dyDescent="0.25">
      <c r="A608" t="s">
        <v>8</v>
      </c>
      <c r="B608">
        <f>'[2]Skupaj prirast 2019'!A608</f>
        <v>0</v>
      </c>
      <c r="C608">
        <f>'[2]Skupaj prirast 2019'!C608</f>
        <v>2</v>
      </c>
      <c r="D608">
        <f>'[2]Skupaj prirast 2019'!D608</f>
        <v>0</v>
      </c>
      <c r="E608">
        <f>'[2]Skupaj prirast 2019'!H608</f>
        <v>60</v>
      </c>
      <c r="F608">
        <f>'[2]Skupaj prirast 2019'!K608</f>
        <v>0</v>
      </c>
      <c r="G608">
        <f>'[2]Skupaj prirast 2019'!L608</f>
        <v>0</v>
      </c>
      <c r="H608" t="e">
        <f>'[2]Skupaj prirast 2019'!M608</f>
        <v>#DIV/0!</v>
      </c>
      <c r="I608">
        <f>'[2]Skupaj prirast 2019'!N608</f>
        <v>0</v>
      </c>
      <c r="J608">
        <f>'[2]Skupaj prirast 2019'!O608</f>
        <v>0</v>
      </c>
      <c r="L608" t="str">
        <f t="shared" si="9"/>
        <v>0</v>
      </c>
    </row>
    <row r="609" spans="1:12" x14ac:dyDescent="0.25">
      <c r="A609" t="s">
        <v>8</v>
      </c>
      <c r="B609">
        <f>'[2]Skupaj prirast 2019'!A609</f>
        <v>0</v>
      </c>
      <c r="C609">
        <f>'[2]Skupaj prirast 2019'!C609</f>
        <v>3</v>
      </c>
      <c r="D609">
        <f>'[2]Skupaj prirast 2019'!D609</f>
        <v>0</v>
      </c>
      <c r="E609" t="str">
        <f>'[2]Skupaj prirast 2019'!H609</f>
        <v>voluhar 70</v>
      </c>
      <c r="F609">
        <f>'[2]Skupaj prirast 2019'!K609</f>
        <v>182</v>
      </c>
      <c r="G609">
        <f>'[2]Skupaj prirast 2019'!L609</f>
        <v>33</v>
      </c>
      <c r="H609">
        <f>'[2]Skupaj prirast 2019'!M609</f>
        <v>5.5151515151515156</v>
      </c>
      <c r="I609">
        <f>'[2]Skupaj prirast 2019'!N609</f>
        <v>4</v>
      </c>
      <c r="J609">
        <f>'[2]Skupaj prirast 2019'!O609</f>
        <v>11</v>
      </c>
      <c r="L609" t="str">
        <f t="shared" si="9"/>
        <v>1</v>
      </c>
    </row>
    <row r="610" spans="1:12" x14ac:dyDescent="0.25">
      <c r="A610" t="s">
        <v>8</v>
      </c>
      <c r="B610">
        <f>'[2]Skupaj prirast 2019'!A610</f>
        <v>0</v>
      </c>
      <c r="C610">
        <f>'[2]Skupaj prirast 2019'!C610</f>
        <v>4</v>
      </c>
      <c r="D610">
        <f>'[2]Skupaj prirast 2019'!D610</f>
        <v>0</v>
      </c>
      <c r="E610" t="str">
        <f>'[2]Skupaj prirast 2019'!H610</f>
        <v>voluhar 60</v>
      </c>
      <c r="F610">
        <f>'[2]Skupaj prirast 2019'!K610</f>
        <v>136</v>
      </c>
      <c r="G610">
        <f>'[2]Skupaj prirast 2019'!L610</f>
        <v>28</v>
      </c>
      <c r="H610">
        <f>'[2]Skupaj prirast 2019'!M610</f>
        <v>4.8571428571428568</v>
      </c>
      <c r="I610">
        <f>'[2]Skupaj prirast 2019'!N610</f>
        <v>1</v>
      </c>
      <c r="J610">
        <f>'[2]Skupaj prirast 2019'!O610</f>
        <v>12</v>
      </c>
      <c r="L610" t="str">
        <f t="shared" si="9"/>
        <v>1</v>
      </c>
    </row>
    <row r="611" spans="1:12" x14ac:dyDescent="0.25">
      <c r="A611" t="s">
        <v>8</v>
      </c>
      <c r="B611">
        <f>'[2]Skupaj prirast 2019'!A611</f>
        <v>0</v>
      </c>
      <c r="C611">
        <f>'[2]Skupaj prirast 2019'!C611</f>
        <v>5</v>
      </c>
      <c r="D611">
        <f>'[2]Skupaj prirast 2019'!D611</f>
        <v>0</v>
      </c>
      <c r="E611" t="str">
        <f>'[2]Skupaj prirast 2019'!H611</f>
        <v>voluhar 73</v>
      </c>
      <c r="F611">
        <f>'[2]Skupaj prirast 2019'!K611</f>
        <v>178</v>
      </c>
      <c r="G611">
        <f>'[2]Skupaj prirast 2019'!L611</f>
        <v>36</v>
      </c>
      <c r="H611">
        <f>'[2]Skupaj prirast 2019'!M611</f>
        <v>4.9444444444444446</v>
      </c>
      <c r="I611">
        <f>'[2]Skupaj prirast 2019'!N611</f>
        <v>1</v>
      </c>
      <c r="J611">
        <f>'[2]Skupaj prirast 2019'!O611</f>
        <v>10</v>
      </c>
      <c r="L611" t="str">
        <f t="shared" si="9"/>
        <v>1</v>
      </c>
    </row>
    <row r="612" spans="1:12" x14ac:dyDescent="0.25">
      <c r="A612" t="s">
        <v>8</v>
      </c>
      <c r="B612">
        <f>'[2]Skupaj prirast 2019'!A612</f>
        <v>0</v>
      </c>
      <c r="C612">
        <f>'[2]Skupaj prirast 2019'!C612</f>
        <v>6</v>
      </c>
      <c r="D612">
        <f>'[2]Skupaj prirast 2019'!D612</f>
        <v>0</v>
      </c>
      <c r="E612">
        <f>'[2]Skupaj prirast 2019'!H612</f>
        <v>66</v>
      </c>
      <c r="F612">
        <f>'[2]Skupaj prirast 2019'!K612</f>
        <v>0</v>
      </c>
      <c r="G612">
        <f>'[2]Skupaj prirast 2019'!L612</f>
        <v>0</v>
      </c>
      <c r="H612" t="e">
        <f>'[2]Skupaj prirast 2019'!M612</f>
        <v>#DIV/0!</v>
      </c>
      <c r="I612">
        <f>'[2]Skupaj prirast 2019'!N612</f>
        <v>0</v>
      </c>
      <c r="J612">
        <f>'[2]Skupaj prirast 2019'!O612</f>
        <v>0</v>
      </c>
      <c r="L612" t="str">
        <f t="shared" si="9"/>
        <v>0</v>
      </c>
    </row>
    <row r="613" spans="1:12" x14ac:dyDescent="0.25">
      <c r="A613" t="s">
        <v>8</v>
      </c>
      <c r="B613">
        <f>'[2]Skupaj prirast 2019'!A613</f>
        <v>0</v>
      </c>
      <c r="C613">
        <f>'[2]Skupaj prirast 2019'!C613</f>
        <v>7</v>
      </c>
      <c r="D613">
        <f>'[2]Skupaj prirast 2019'!D613</f>
        <v>0</v>
      </c>
      <c r="E613">
        <f>'[2]Skupaj prirast 2019'!H613</f>
        <v>58</v>
      </c>
      <c r="F613">
        <f>'[2]Skupaj prirast 2019'!K613</f>
        <v>0</v>
      </c>
      <c r="G613">
        <f>'[2]Skupaj prirast 2019'!L613</f>
        <v>0</v>
      </c>
      <c r="H613" t="e">
        <f>'[2]Skupaj prirast 2019'!M613</f>
        <v>#DIV/0!</v>
      </c>
      <c r="I613">
        <f>'[2]Skupaj prirast 2019'!N613</f>
        <v>0</v>
      </c>
      <c r="J613">
        <f>'[2]Skupaj prirast 2019'!O613</f>
        <v>0</v>
      </c>
      <c r="L613" t="str">
        <f t="shared" si="9"/>
        <v>0</v>
      </c>
    </row>
    <row r="614" spans="1:12" x14ac:dyDescent="0.25">
      <c r="A614" t="s">
        <v>8</v>
      </c>
      <c r="B614">
        <f>'[2]Skupaj prirast 2019'!A614</f>
        <v>0</v>
      </c>
      <c r="C614">
        <f>'[2]Skupaj prirast 2019'!C614</f>
        <v>8</v>
      </c>
      <c r="D614">
        <f>'[2]Skupaj prirast 2019'!D614</f>
        <v>0</v>
      </c>
      <c r="E614">
        <f>'[2]Skupaj prirast 2019'!H614</f>
        <v>79</v>
      </c>
      <c r="F614">
        <f>'[2]Skupaj prirast 2019'!K614</f>
        <v>0</v>
      </c>
      <c r="G614">
        <f>'[2]Skupaj prirast 2019'!L614</f>
        <v>0</v>
      </c>
      <c r="H614" t="e">
        <f>'[2]Skupaj prirast 2019'!M614</f>
        <v>#DIV/0!</v>
      </c>
      <c r="I614">
        <f>'[2]Skupaj prirast 2019'!N614</f>
        <v>0</v>
      </c>
      <c r="J614">
        <f>'[2]Skupaj prirast 2019'!O614</f>
        <v>0</v>
      </c>
      <c r="L614" t="str">
        <f t="shared" si="9"/>
        <v>0</v>
      </c>
    </row>
    <row r="615" spans="1:12" x14ac:dyDescent="0.25">
      <c r="A615" t="s">
        <v>8</v>
      </c>
      <c r="B615">
        <f>'[2]Skupaj prirast 2019'!A615</f>
        <v>0</v>
      </c>
      <c r="C615">
        <f>'[2]Skupaj prirast 2019'!C615</f>
        <v>9</v>
      </c>
      <c r="D615">
        <f>'[2]Skupaj prirast 2019'!D615</f>
        <v>0</v>
      </c>
      <c r="E615">
        <f>'[2]Skupaj prirast 2019'!H615</f>
        <v>78</v>
      </c>
      <c r="F615">
        <f>'[2]Skupaj prirast 2019'!K615</f>
        <v>0</v>
      </c>
      <c r="G615">
        <f>'[2]Skupaj prirast 2019'!L615</f>
        <v>0</v>
      </c>
      <c r="H615" t="e">
        <f>'[2]Skupaj prirast 2019'!M615</f>
        <v>#DIV/0!</v>
      </c>
      <c r="I615">
        <f>'[2]Skupaj prirast 2019'!N615</f>
        <v>0</v>
      </c>
      <c r="J615">
        <f>'[2]Skupaj prirast 2019'!O615</f>
        <v>0</v>
      </c>
      <c r="L615" t="str">
        <f t="shared" si="9"/>
        <v>0</v>
      </c>
    </row>
    <row r="616" spans="1:12" x14ac:dyDescent="0.25">
      <c r="A616" t="s">
        <v>8</v>
      </c>
      <c r="B616">
        <f>'[2]Skupaj prirast 2019'!A616</f>
        <v>0</v>
      </c>
      <c r="C616">
        <f>'[2]Skupaj prirast 2019'!C616</f>
        <v>10</v>
      </c>
      <c r="D616">
        <f>'[2]Skupaj prirast 2019'!D616</f>
        <v>0</v>
      </c>
      <c r="E616">
        <f>'[2]Skupaj prirast 2019'!H616</f>
        <v>66</v>
      </c>
      <c r="F616">
        <f>'[2]Skupaj prirast 2019'!K616</f>
        <v>0</v>
      </c>
      <c r="G616">
        <f>'[2]Skupaj prirast 2019'!L616</f>
        <v>0</v>
      </c>
      <c r="H616" t="e">
        <f>'[2]Skupaj prirast 2019'!M616</f>
        <v>#DIV/0!</v>
      </c>
      <c r="I616">
        <f>'[2]Skupaj prirast 2019'!N616</f>
        <v>0</v>
      </c>
      <c r="J616">
        <f>'[2]Skupaj prirast 2019'!O616</f>
        <v>0</v>
      </c>
      <c r="L616" t="str">
        <f t="shared" si="9"/>
        <v>0</v>
      </c>
    </row>
    <row r="617" spans="1:12" x14ac:dyDescent="0.25">
      <c r="A617" t="s">
        <v>8</v>
      </c>
      <c r="B617">
        <f>'[2]Skupaj prirast 2019'!A617</f>
        <v>31</v>
      </c>
      <c r="C617">
        <f>'[2]Skupaj prirast 2019'!C617</f>
        <v>1</v>
      </c>
      <c r="D617">
        <f>'[2]Skupaj prirast 2019'!D617</f>
        <v>0</v>
      </c>
      <c r="E617">
        <f>'[2]Skupaj prirast 2019'!H617</f>
        <v>68</v>
      </c>
      <c r="F617">
        <f>'[2]Skupaj prirast 2019'!K617</f>
        <v>0</v>
      </c>
      <c r="G617">
        <f>'[2]Skupaj prirast 2019'!L617</f>
        <v>0</v>
      </c>
      <c r="H617" t="e">
        <f>'[2]Skupaj prirast 2019'!M617</f>
        <v>#DIV/0!</v>
      </c>
      <c r="I617">
        <f>'[2]Skupaj prirast 2019'!N617</f>
        <v>0</v>
      </c>
      <c r="J617">
        <f>'[2]Skupaj prirast 2019'!O617</f>
        <v>0</v>
      </c>
      <c r="L617" t="str">
        <f t="shared" si="9"/>
        <v>0</v>
      </c>
    </row>
    <row r="618" spans="1:12" x14ac:dyDescent="0.25">
      <c r="A618" t="s">
        <v>8</v>
      </c>
      <c r="B618">
        <f>'[2]Skupaj prirast 2019'!A618</f>
        <v>0</v>
      </c>
      <c r="C618">
        <f>'[2]Skupaj prirast 2019'!C618</f>
        <v>2</v>
      </c>
      <c r="D618">
        <f>'[2]Skupaj prirast 2019'!D618</f>
        <v>0</v>
      </c>
      <c r="E618">
        <f>'[2]Skupaj prirast 2019'!H618</f>
        <v>66</v>
      </c>
      <c r="F618">
        <f>'[2]Skupaj prirast 2019'!K618</f>
        <v>0</v>
      </c>
      <c r="G618">
        <f>'[2]Skupaj prirast 2019'!L618</f>
        <v>0</v>
      </c>
      <c r="H618" t="e">
        <f>'[2]Skupaj prirast 2019'!M618</f>
        <v>#DIV/0!</v>
      </c>
      <c r="I618">
        <f>'[2]Skupaj prirast 2019'!N618</f>
        <v>0</v>
      </c>
      <c r="J618">
        <f>'[2]Skupaj prirast 2019'!O618</f>
        <v>0</v>
      </c>
      <c r="L618" t="str">
        <f t="shared" si="9"/>
        <v>0</v>
      </c>
    </row>
    <row r="619" spans="1:12" x14ac:dyDescent="0.25">
      <c r="A619" t="s">
        <v>8</v>
      </c>
      <c r="B619">
        <f>'[2]Skupaj prirast 2019'!A619</f>
        <v>0</v>
      </c>
      <c r="C619">
        <f>'[2]Skupaj prirast 2019'!C619</f>
        <v>3</v>
      </c>
      <c r="D619">
        <f>'[2]Skupaj prirast 2019'!D619</f>
        <v>1</v>
      </c>
      <c r="E619">
        <f>'[2]Skupaj prirast 2019'!H619</f>
        <v>73</v>
      </c>
      <c r="F619">
        <f>'[2]Skupaj prirast 2019'!K619</f>
        <v>280</v>
      </c>
      <c r="G619">
        <f>'[2]Skupaj prirast 2019'!L619</f>
        <v>50</v>
      </c>
      <c r="H619">
        <f>'[2]Skupaj prirast 2019'!M619</f>
        <v>5.6</v>
      </c>
      <c r="I619">
        <f>'[2]Skupaj prirast 2019'!N619</f>
        <v>4</v>
      </c>
      <c r="J619">
        <f>'[2]Skupaj prirast 2019'!O619</f>
        <v>13</v>
      </c>
      <c r="L619" t="str">
        <f t="shared" si="9"/>
        <v>1</v>
      </c>
    </row>
    <row r="620" spans="1:12" x14ac:dyDescent="0.25">
      <c r="A620" t="s">
        <v>8</v>
      </c>
      <c r="B620">
        <f>'[2]Skupaj prirast 2019'!A620</f>
        <v>0</v>
      </c>
      <c r="C620">
        <f>'[2]Skupaj prirast 2019'!C620</f>
        <v>4</v>
      </c>
      <c r="D620">
        <f>'[2]Skupaj prirast 2019'!D620</f>
        <v>0</v>
      </c>
      <c r="E620">
        <f>'[2]Skupaj prirast 2019'!H620</f>
        <v>72</v>
      </c>
      <c r="F620">
        <f>'[2]Skupaj prirast 2019'!K620</f>
        <v>420</v>
      </c>
      <c r="G620">
        <f>'[2]Skupaj prirast 2019'!L620</f>
        <v>51</v>
      </c>
      <c r="H620">
        <f>'[2]Skupaj prirast 2019'!M620</f>
        <v>8.235294117647058</v>
      </c>
      <c r="I620">
        <f>'[2]Skupaj prirast 2019'!N620</f>
        <v>16</v>
      </c>
      <c r="J620">
        <f>'[2]Skupaj prirast 2019'!O620</f>
        <v>18</v>
      </c>
      <c r="L620" t="str">
        <f t="shared" si="9"/>
        <v>1</v>
      </c>
    </row>
    <row r="621" spans="1:12" x14ac:dyDescent="0.25">
      <c r="A621" t="s">
        <v>8</v>
      </c>
      <c r="B621">
        <f>'[2]Skupaj prirast 2019'!A621</f>
        <v>0</v>
      </c>
      <c r="C621">
        <f>'[2]Skupaj prirast 2019'!C621</f>
        <v>5</v>
      </c>
      <c r="D621">
        <f>'[2]Skupaj prirast 2019'!D621</f>
        <v>0</v>
      </c>
      <c r="E621">
        <f>'[2]Skupaj prirast 2019'!H621</f>
        <v>74</v>
      </c>
      <c r="F621">
        <f>'[2]Skupaj prirast 2019'!K621</f>
        <v>422</v>
      </c>
      <c r="G621">
        <f>'[2]Skupaj prirast 2019'!L621</f>
        <v>54</v>
      </c>
      <c r="H621">
        <f>'[2]Skupaj prirast 2019'!M621</f>
        <v>7.8148148148148149</v>
      </c>
      <c r="I621">
        <f>'[2]Skupaj prirast 2019'!N621</f>
        <v>15</v>
      </c>
      <c r="J621">
        <f>'[2]Skupaj prirast 2019'!O621</f>
        <v>5</v>
      </c>
      <c r="L621" t="str">
        <f t="shared" si="9"/>
        <v>1</v>
      </c>
    </row>
    <row r="622" spans="1:12" x14ac:dyDescent="0.25">
      <c r="A622" t="s">
        <v>8</v>
      </c>
      <c r="B622">
        <f>'[2]Skupaj prirast 2019'!A622</f>
        <v>0</v>
      </c>
      <c r="C622">
        <f>'[2]Skupaj prirast 2019'!C622</f>
        <v>6</v>
      </c>
      <c r="D622">
        <f>'[2]Skupaj prirast 2019'!D622</f>
        <v>0</v>
      </c>
      <c r="E622">
        <f>'[2]Skupaj prirast 2019'!H622</f>
        <v>72</v>
      </c>
      <c r="F622">
        <f>'[2]Skupaj prirast 2019'!K622</f>
        <v>0</v>
      </c>
      <c r="G622">
        <f>'[2]Skupaj prirast 2019'!L622</f>
        <v>0</v>
      </c>
      <c r="H622" t="e">
        <f>'[2]Skupaj prirast 2019'!M622</f>
        <v>#DIV/0!</v>
      </c>
      <c r="I622">
        <f>'[2]Skupaj prirast 2019'!N622</f>
        <v>0</v>
      </c>
      <c r="J622">
        <f>'[2]Skupaj prirast 2019'!O622</f>
        <v>0</v>
      </c>
      <c r="L622" t="str">
        <f t="shared" si="9"/>
        <v>0</v>
      </c>
    </row>
    <row r="623" spans="1:12" x14ac:dyDescent="0.25">
      <c r="A623" t="s">
        <v>8</v>
      </c>
      <c r="B623">
        <f>'[2]Skupaj prirast 2019'!A623</f>
        <v>0</v>
      </c>
      <c r="C623">
        <f>'[2]Skupaj prirast 2019'!C623</f>
        <v>7</v>
      </c>
      <c r="D623">
        <f>'[2]Skupaj prirast 2019'!D623</f>
        <v>0</v>
      </c>
      <c r="E623">
        <f>'[2]Skupaj prirast 2019'!H623</f>
        <v>69</v>
      </c>
      <c r="F623">
        <f>'[2]Skupaj prirast 2019'!K623</f>
        <v>0</v>
      </c>
      <c r="G623">
        <f>'[2]Skupaj prirast 2019'!L623</f>
        <v>0</v>
      </c>
      <c r="H623" t="e">
        <f>'[2]Skupaj prirast 2019'!M623</f>
        <v>#DIV/0!</v>
      </c>
      <c r="I623">
        <f>'[2]Skupaj prirast 2019'!N623</f>
        <v>0</v>
      </c>
      <c r="J623">
        <f>'[2]Skupaj prirast 2019'!O623</f>
        <v>0</v>
      </c>
      <c r="L623" t="str">
        <f t="shared" si="9"/>
        <v>0</v>
      </c>
    </row>
    <row r="624" spans="1:12" x14ac:dyDescent="0.25">
      <c r="A624" t="s">
        <v>8</v>
      </c>
      <c r="B624">
        <f>'[2]Skupaj prirast 2019'!A624</f>
        <v>0</v>
      </c>
      <c r="C624">
        <f>'[2]Skupaj prirast 2019'!C624</f>
        <v>8</v>
      </c>
      <c r="D624">
        <f>'[2]Skupaj prirast 2019'!D624</f>
        <v>0</v>
      </c>
      <c r="E624">
        <f>'[2]Skupaj prirast 2019'!H624</f>
        <v>78</v>
      </c>
      <c r="F624">
        <f>'[2]Skupaj prirast 2019'!K624</f>
        <v>0</v>
      </c>
      <c r="G624">
        <f>'[2]Skupaj prirast 2019'!L624</f>
        <v>0</v>
      </c>
      <c r="H624" t="e">
        <f>'[2]Skupaj prirast 2019'!M624</f>
        <v>#DIV/0!</v>
      </c>
      <c r="I624">
        <f>'[2]Skupaj prirast 2019'!N624</f>
        <v>0</v>
      </c>
      <c r="J624">
        <f>'[2]Skupaj prirast 2019'!O624</f>
        <v>0</v>
      </c>
      <c r="L624" t="str">
        <f t="shared" si="9"/>
        <v>0</v>
      </c>
    </row>
    <row r="625" spans="1:12" x14ac:dyDescent="0.25">
      <c r="A625" t="s">
        <v>8</v>
      </c>
      <c r="B625">
        <f>'[2]Skupaj prirast 2019'!A625</f>
        <v>0</v>
      </c>
      <c r="C625">
        <f>'[2]Skupaj prirast 2019'!C625</f>
        <v>9</v>
      </c>
      <c r="D625">
        <f>'[2]Skupaj prirast 2019'!D625</f>
        <v>0</v>
      </c>
      <c r="E625">
        <f>'[2]Skupaj prirast 2019'!H625</f>
        <v>73</v>
      </c>
      <c r="F625">
        <f>'[2]Skupaj prirast 2019'!K625</f>
        <v>0</v>
      </c>
      <c r="G625">
        <f>'[2]Skupaj prirast 2019'!L625</f>
        <v>0</v>
      </c>
      <c r="H625" t="e">
        <f>'[2]Skupaj prirast 2019'!M625</f>
        <v>#DIV/0!</v>
      </c>
      <c r="I625">
        <f>'[2]Skupaj prirast 2019'!N625</f>
        <v>0</v>
      </c>
      <c r="J625">
        <f>'[2]Skupaj prirast 2019'!O625</f>
        <v>0</v>
      </c>
      <c r="L625" t="str">
        <f t="shared" si="9"/>
        <v>0</v>
      </c>
    </row>
    <row r="626" spans="1:12" x14ac:dyDescent="0.25">
      <c r="A626" t="s">
        <v>8</v>
      </c>
      <c r="B626">
        <f>'[2]Skupaj prirast 2019'!A626</f>
        <v>0</v>
      </c>
      <c r="C626">
        <f>'[2]Skupaj prirast 2019'!C626</f>
        <v>10</v>
      </c>
      <c r="D626">
        <f>'[2]Skupaj prirast 2019'!D626</f>
        <v>0</v>
      </c>
      <c r="E626">
        <f>'[2]Skupaj prirast 2019'!H626</f>
        <v>69</v>
      </c>
      <c r="F626">
        <f>'[2]Skupaj prirast 2019'!K626</f>
        <v>0</v>
      </c>
      <c r="G626">
        <f>'[2]Skupaj prirast 2019'!L626</f>
        <v>0</v>
      </c>
      <c r="H626" t="e">
        <f>'[2]Skupaj prirast 2019'!M626</f>
        <v>#DIV/0!</v>
      </c>
      <c r="I626">
        <f>'[2]Skupaj prirast 2019'!N626</f>
        <v>0</v>
      </c>
      <c r="J626">
        <f>'[2]Skupaj prirast 2019'!O626</f>
        <v>0</v>
      </c>
      <c r="L626" t="str">
        <f t="shared" si="9"/>
        <v>0</v>
      </c>
    </row>
    <row r="627" spans="1:12" x14ac:dyDescent="0.25">
      <c r="A627" t="s">
        <v>8</v>
      </c>
      <c r="B627">
        <f>'[2]Skupaj prirast 2019'!A627</f>
        <v>0</v>
      </c>
      <c r="C627">
        <f>'[2]Skupaj prirast 2019'!C627</f>
        <v>11</v>
      </c>
      <c r="D627">
        <f>'[2]Skupaj prirast 2019'!D627</f>
        <v>0</v>
      </c>
      <c r="E627">
        <f>'[2]Skupaj prirast 2019'!H627</f>
        <v>76</v>
      </c>
      <c r="F627">
        <f>'[2]Skupaj prirast 2019'!K627</f>
        <v>0</v>
      </c>
      <c r="G627">
        <f>'[2]Skupaj prirast 2019'!L627</f>
        <v>0</v>
      </c>
      <c r="H627" t="e">
        <f>'[2]Skupaj prirast 2019'!M627</f>
        <v>#DIV/0!</v>
      </c>
      <c r="I627">
        <f>'[2]Skupaj prirast 2019'!N627</f>
        <v>0</v>
      </c>
      <c r="J627">
        <f>'[2]Skupaj prirast 2019'!O627</f>
        <v>0</v>
      </c>
      <c r="L627" t="str">
        <f t="shared" si="9"/>
        <v>0</v>
      </c>
    </row>
    <row r="628" spans="1:12" x14ac:dyDescent="0.25">
      <c r="A628" t="s">
        <v>8</v>
      </c>
      <c r="B628">
        <f>'[2]Skupaj prirast 2019'!A628</f>
        <v>32</v>
      </c>
      <c r="C628">
        <f>'[2]Skupaj prirast 2019'!C628</f>
        <v>1</v>
      </c>
      <c r="D628">
        <f>'[2]Skupaj prirast 2019'!D628</f>
        <v>0</v>
      </c>
      <c r="E628">
        <f>'[2]Skupaj prirast 2019'!H628</f>
        <v>86</v>
      </c>
      <c r="F628">
        <f>'[2]Skupaj prirast 2019'!K628</f>
        <v>0</v>
      </c>
      <c r="G628">
        <f>'[2]Skupaj prirast 2019'!L628</f>
        <v>0</v>
      </c>
      <c r="H628" t="e">
        <f>'[2]Skupaj prirast 2019'!M628</f>
        <v>#DIV/0!</v>
      </c>
      <c r="I628">
        <f>'[2]Skupaj prirast 2019'!N628</f>
        <v>0</v>
      </c>
      <c r="J628">
        <f>'[2]Skupaj prirast 2019'!O628</f>
        <v>0</v>
      </c>
      <c r="L628" t="str">
        <f t="shared" si="9"/>
        <v>0</v>
      </c>
    </row>
    <row r="629" spans="1:12" x14ac:dyDescent="0.25">
      <c r="A629" t="s">
        <v>8</v>
      </c>
      <c r="B629">
        <f>'[2]Skupaj prirast 2019'!A629</f>
        <v>0</v>
      </c>
      <c r="C629">
        <f>'[2]Skupaj prirast 2019'!C629</f>
        <v>2</v>
      </c>
      <c r="D629">
        <f>'[2]Skupaj prirast 2019'!D629</f>
        <v>0</v>
      </c>
      <c r="E629">
        <f>'[2]Skupaj prirast 2019'!H629</f>
        <v>93</v>
      </c>
      <c r="F629">
        <f>'[2]Skupaj prirast 2019'!K629</f>
        <v>0</v>
      </c>
      <c r="G629">
        <f>'[2]Skupaj prirast 2019'!L629</f>
        <v>0</v>
      </c>
      <c r="H629" t="e">
        <f>'[2]Skupaj prirast 2019'!M629</f>
        <v>#DIV/0!</v>
      </c>
      <c r="I629">
        <f>'[2]Skupaj prirast 2019'!N629</f>
        <v>0</v>
      </c>
      <c r="J629">
        <f>'[2]Skupaj prirast 2019'!O629</f>
        <v>0</v>
      </c>
      <c r="L629" t="str">
        <f t="shared" si="9"/>
        <v>0</v>
      </c>
    </row>
    <row r="630" spans="1:12" x14ac:dyDescent="0.25">
      <c r="A630" t="s">
        <v>8</v>
      </c>
      <c r="B630">
        <f>'[2]Skupaj prirast 2019'!A630</f>
        <v>0</v>
      </c>
      <c r="C630">
        <f>'[2]Skupaj prirast 2019'!C630</f>
        <v>3</v>
      </c>
      <c r="D630">
        <f>'[2]Skupaj prirast 2019'!D630</f>
        <v>0</v>
      </c>
      <c r="E630">
        <f>'[2]Skupaj prirast 2019'!H630</f>
        <v>96</v>
      </c>
      <c r="F630">
        <f>'[2]Skupaj prirast 2019'!K630</f>
        <v>641</v>
      </c>
      <c r="G630">
        <f>'[2]Skupaj prirast 2019'!L630</f>
        <v>62</v>
      </c>
      <c r="H630">
        <f>'[2]Skupaj prirast 2019'!M630</f>
        <v>10.338709677419354</v>
      </c>
      <c r="I630">
        <f>'[2]Skupaj prirast 2019'!N630</f>
        <v>19</v>
      </c>
      <c r="J630">
        <f>'[2]Skupaj prirast 2019'!O630</f>
        <v>40</v>
      </c>
      <c r="L630" t="str">
        <f t="shared" si="9"/>
        <v>1</v>
      </c>
    </row>
    <row r="631" spans="1:12" x14ac:dyDescent="0.25">
      <c r="A631" t="s">
        <v>8</v>
      </c>
      <c r="B631">
        <f>'[2]Skupaj prirast 2019'!A631</f>
        <v>0</v>
      </c>
      <c r="C631">
        <f>'[2]Skupaj prirast 2019'!C631</f>
        <v>4</v>
      </c>
      <c r="D631">
        <f>'[2]Skupaj prirast 2019'!D631</f>
        <v>0</v>
      </c>
      <c r="E631">
        <f>'[2]Skupaj prirast 2019'!H631</f>
        <v>85</v>
      </c>
      <c r="F631">
        <f>'[2]Skupaj prirast 2019'!K631</f>
        <v>614</v>
      </c>
      <c r="G631">
        <f>'[2]Skupaj prirast 2019'!L631</f>
        <v>62</v>
      </c>
      <c r="H631">
        <f>'[2]Skupaj prirast 2019'!M631</f>
        <v>9.9032258064516121</v>
      </c>
      <c r="I631">
        <f>'[2]Skupaj prirast 2019'!N631</f>
        <v>18</v>
      </c>
      <c r="J631">
        <f>'[2]Skupaj prirast 2019'!O631</f>
        <v>45</v>
      </c>
      <c r="L631" t="str">
        <f t="shared" si="9"/>
        <v>1</v>
      </c>
    </row>
    <row r="632" spans="1:12" x14ac:dyDescent="0.25">
      <c r="A632" t="s">
        <v>8</v>
      </c>
      <c r="B632">
        <f>'[2]Skupaj prirast 2019'!A632</f>
        <v>0</v>
      </c>
      <c r="C632">
        <f>'[2]Skupaj prirast 2019'!C632</f>
        <v>5</v>
      </c>
      <c r="D632">
        <f>'[2]Skupaj prirast 2019'!D632</f>
        <v>0</v>
      </c>
      <c r="E632">
        <f>'[2]Skupaj prirast 2019'!H632</f>
        <v>79</v>
      </c>
      <c r="F632">
        <f>'[2]Skupaj prirast 2019'!K632</f>
        <v>580</v>
      </c>
      <c r="G632">
        <f>'[2]Skupaj prirast 2019'!L632</f>
        <v>54</v>
      </c>
      <c r="H632">
        <f>'[2]Skupaj prirast 2019'!M632</f>
        <v>10.74074074074074</v>
      </c>
      <c r="I632">
        <f>'[2]Skupaj prirast 2019'!N632</f>
        <v>22</v>
      </c>
      <c r="J632">
        <f>'[2]Skupaj prirast 2019'!O632</f>
        <v>56</v>
      </c>
      <c r="L632" t="str">
        <f t="shared" si="9"/>
        <v>1</v>
      </c>
    </row>
    <row r="633" spans="1:12" x14ac:dyDescent="0.25">
      <c r="A633" t="s">
        <v>8</v>
      </c>
      <c r="B633">
        <f>'[2]Skupaj prirast 2019'!A633</f>
        <v>0</v>
      </c>
      <c r="C633">
        <f>'[2]Skupaj prirast 2019'!C633</f>
        <v>6</v>
      </c>
      <c r="D633">
        <f>'[2]Skupaj prirast 2019'!D633</f>
        <v>0</v>
      </c>
      <c r="E633">
        <f>'[2]Skupaj prirast 2019'!H633</f>
        <v>76</v>
      </c>
      <c r="F633">
        <f>'[2]Skupaj prirast 2019'!K633</f>
        <v>0</v>
      </c>
      <c r="G633">
        <f>'[2]Skupaj prirast 2019'!L633</f>
        <v>0</v>
      </c>
      <c r="H633" t="e">
        <f>'[2]Skupaj prirast 2019'!M633</f>
        <v>#DIV/0!</v>
      </c>
      <c r="I633">
        <f>'[2]Skupaj prirast 2019'!N633</f>
        <v>0</v>
      </c>
      <c r="J633">
        <f>'[2]Skupaj prirast 2019'!O633</f>
        <v>0</v>
      </c>
      <c r="L633" t="str">
        <f t="shared" si="9"/>
        <v>0</v>
      </c>
    </row>
    <row r="634" spans="1:12" x14ac:dyDescent="0.25">
      <c r="A634" t="s">
        <v>8</v>
      </c>
      <c r="B634">
        <f>'[2]Skupaj prirast 2019'!A634</f>
        <v>0</v>
      </c>
      <c r="C634">
        <f>'[2]Skupaj prirast 2019'!C634</f>
        <v>7</v>
      </c>
      <c r="D634">
        <f>'[2]Skupaj prirast 2019'!D634</f>
        <v>0</v>
      </c>
      <c r="E634">
        <f>'[2]Skupaj prirast 2019'!H634</f>
        <v>72</v>
      </c>
      <c r="F634">
        <f>'[2]Skupaj prirast 2019'!K634</f>
        <v>0</v>
      </c>
      <c r="G634">
        <f>'[2]Skupaj prirast 2019'!L634</f>
        <v>0</v>
      </c>
      <c r="H634" t="e">
        <f>'[2]Skupaj prirast 2019'!M634</f>
        <v>#DIV/0!</v>
      </c>
      <c r="I634">
        <f>'[2]Skupaj prirast 2019'!N634</f>
        <v>0</v>
      </c>
      <c r="J634">
        <f>'[2]Skupaj prirast 2019'!O634</f>
        <v>0</v>
      </c>
      <c r="L634" t="str">
        <f t="shared" si="9"/>
        <v>0</v>
      </c>
    </row>
    <row r="635" spans="1:12" x14ac:dyDescent="0.25">
      <c r="A635" t="s">
        <v>8</v>
      </c>
      <c r="B635">
        <f>'[2]Skupaj prirast 2019'!A635</f>
        <v>0</v>
      </c>
      <c r="C635">
        <f>'[2]Skupaj prirast 2019'!C635</f>
        <v>8</v>
      </c>
      <c r="D635">
        <f>'[2]Skupaj prirast 2019'!D635</f>
        <v>1</v>
      </c>
      <c r="E635">
        <f>'[2]Skupaj prirast 2019'!H635</f>
        <v>80</v>
      </c>
      <c r="F635">
        <f>'[2]Skupaj prirast 2019'!K635</f>
        <v>0</v>
      </c>
      <c r="G635">
        <f>'[2]Skupaj prirast 2019'!L635</f>
        <v>0</v>
      </c>
      <c r="H635" t="e">
        <f>'[2]Skupaj prirast 2019'!M635</f>
        <v>#DIV/0!</v>
      </c>
      <c r="I635">
        <f>'[2]Skupaj prirast 2019'!N635</f>
        <v>0</v>
      </c>
      <c r="J635">
        <f>'[2]Skupaj prirast 2019'!O635</f>
        <v>0</v>
      </c>
      <c r="L635" t="str">
        <f t="shared" si="9"/>
        <v>0</v>
      </c>
    </row>
    <row r="636" spans="1:12" x14ac:dyDescent="0.25">
      <c r="A636" t="s">
        <v>8</v>
      </c>
      <c r="B636" t="str">
        <f>'[2]Skupaj prirast 2019'!A636</f>
        <v>DESNA VRSTA</v>
      </c>
      <c r="C636">
        <f>'[2]Skupaj prirast 2019'!C636</f>
        <v>9</v>
      </c>
      <c r="D636">
        <f>'[2]Skupaj prirast 2019'!D636</f>
        <v>0</v>
      </c>
      <c r="E636">
        <f>'[2]Skupaj prirast 2019'!H636</f>
        <v>83</v>
      </c>
      <c r="F636">
        <f>'[2]Skupaj prirast 2019'!K636</f>
        <v>0</v>
      </c>
      <c r="G636">
        <f>'[2]Skupaj prirast 2019'!L636</f>
        <v>0</v>
      </c>
      <c r="H636" t="e">
        <f>'[2]Skupaj prirast 2019'!M636</f>
        <v>#DIV/0!</v>
      </c>
      <c r="I636">
        <f>'[2]Skupaj prirast 2019'!N636</f>
        <v>0</v>
      </c>
      <c r="J636">
        <f>'[2]Skupaj prirast 2019'!O636</f>
        <v>0</v>
      </c>
      <c r="L636" t="str">
        <f t="shared" si="9"/>
        <v>0</v>
      </c>
    </row>
    <row r="637" spans="1:12" x14ac:dyDescent="0.25">
      <c r="A637" t="s">
        <v>8</v>
      </c>
      <c r="B637">
        <f>'[2]Skupaj prirast 2019'!A637</f>
        <v>0</v>
      </c>
      <c r="C637">
        <f>'[2]Skupaj prirast 2019'!C637</f>
        <v>10</v>
      </c>
      <c r="D637">
        <f>'[2]Skupaj prirast 2019'!D637</f>
        <v>0</v>
      </c>
      <c r="E637">
        <f>'[2]Skupaj prirast 2019'!H637</f>
        <v>68</v>
      </c>
      <c r="F637">
        <f>'[2]Skupaj prirast 2019'!K637</f>
        <v>0</v>
      </c>
      <c r="G637">
        <f>'[2]Skupaj prirast 2019'!L637</f>
        <v>0</v>
      </c>
      <c r="H637" t="e">
        <f>'[2]Skupaj prirast 2019'!M637</f>
        <v>#DIV/0!</v>
      </c>
      <c r="I637">
        <f>'[2]Skupaj prirast 2019'!N637</f>
        <v>0</v>
      </c>
      <c r="J637">
        <f>'[2]Skupaj prirast 2019'!O637</f>
        <v>0</v>
      </c>
      <c r="L637" t="str">
        <f t="shared" si="9"/>
        <v>0</v>
      </c>
    </row>
    <row r="638" spans="1:12" x14ac:dyDescent="0.25">
      <c r="A638" t="s">
        <v>8</v>
      </c>
      <c r="B638">
        <f>'[2]Skupaj prirast 2019'!A638</f>
        <v>0</v>
      </c>
      <c r="C638">
        <f>'[2]Skupaj prirast 2019'!C638</f>
        <v>11</v>
      </c>
      <c r="D638">
        <f>'[2]Skupaj prirast 2019'!D638</f>
        <v>0</v>
      </c>
      <c r="E638">
        <f>'[2]Skupaj prirast 2019'!H638</f>
        <v>80</v>
      </c>
      <c r="F638">
        <f>'[2]Skupaj prirast 2019'!K638</f>
        <v>0</v>
      </c>
      <c r="G638">
        <f>'[2]Skupaj prirast 2019'!L638</f>
        <v>0</v>
      </c>
      <c r="H638" t="e">
        <f>'[2]Skupaj prirast 2019'!M638</f>
        <v>#DIV/0!</v>
      </c>
      <c r="I638">
        <f>'[2]Skupaj prirast 2019'!N638</f>
        <v>0</v>
      </c>
      <c r="J638">
        <f>'[2]Skupaj prirast 2019'!O638</f>
        <v>0</v>
      </c>
      <c r="L638" t="str">
        <f t="shared" si="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8"/>
  <sheetViews>
    <sheetView topLeftCell="A151" workbookViewId="0">
      <selection sqref="A1:XFD1048576"/>
    </sheetView>
  </sheetViews>
  <sheetFormatPr defaultRowHeight="15" x14ac:dyDescent="0.25"/>
  <sheetData>
    <row r="1" spans="1:47" x14ac:dyDescent="0.25">
      <c r="A1" t="s">
        <v>9</v>
      </c>
      <c r="B1" t="s">
        <v>61</v>
      </c>
      <c r="C1" t="s">
        <v>62</v>
      </c>
      <c r="D1" t="s">
        <v>74</v>
      </c>
      <c r="E1" t="s">
        <v>63</v>
      </c>
      <c r="F1" t="s">
        <v>54</v>
      </c>
      <c r="G1" t="s">
        <v>55</v>
      </c>
      <c r="H1" t="s">
        <v>56</v>
      </c>
      <c r="I1" t="s">
        <v>1</v>
      </c>
      <c r="J1" t="s">
        <v>57</v>
      </c>
      <c r="K1" t="s">
        <v>58</v>
      </c>
      <c r="L1" t="s">
        <v>76</v>
      </c>
      <c r="M1" s="1" t="s">
        <v>77</v>
      </c>
      <c r="N1" t="s">
        <v>78</v>
      </c>
      <c r="O1" t="s">
        <v>59</v>
      </c>
      <c r="P1" t="s">
        <v>60</v>
      </c>
      <c r="Q1" t="s">
        <v>79</v>
      </c>
      <c r="R1" s="1" t="s">
        <v>80</v>
      </c>
      <c r="S1" t="s">
        <v>81</v>
      </c>
      <c r="T1" s="8" t="s">
        <v>64</v>
      </c>
      <c r="U1" s="11" t="s">
        <v>31</v>
      </c>
      <c r="V1" s="11" t="s">
        <v>32</v>
      </c>
      <c r="W1" s="11" t="s">
        <v>33</v>
      </c>
      <c r="X1" s="11" t="s">
        <v>69</v>
      </c>
      <c r="Y1" s="11" t="s">
        <v>35</v>
      </c>
      <c r="Z1" s="11" t="s">
        <v>36</v>
      </c>
      <c r="AA1" s="11" t="s">
        <v>37</v>
      </c>
      <c r="AB1" s="11" t="s">
        <v>38</v>
      </c>
      <c r="AC1" s="11" t="s">
        <v>68</v>
      </c>
      <c r="AD1" s="13" t="s">
        <v>40</v>
      </c>
      <c r="AE1" s="17" t="s">
        <v>65</v>
      </c>
      <c r="AF1" s="11" t="s">
        <v>2</v>
      </c>
      <c r="AG1" s="11" t="s">
        <v>66</v>
      </c>
      <c r="AH1" s="11" t="s">
        <v>4</v>
      </c>
      <c r="AI1" s="11" t="s">
        <v>67</v>
      </c>
      <c r="AJ1" s="21" t="s">
        <v>6</v>
      </c>
      <c r="AK1" s="20" t="s">
        <v>83</v>
      </c>
      <c r="AL1" s="20" t="s">
        <v>82</v>
      </c>
      <c r="AM1" s="20" t="s">
        <v>84</v>
      </c>
      <c r="AN1" s="12" t="s">
        <v>14</v>
      </c>
      <c r="AO1" s="12" t="s">
        <v>15</v>
      </c>
      <c r="AP1" s="12" t="s">
        <v>16</v>
      </c>
      <c r="AQ1" s="12" t="s">
        <v>17</v>
      </c>
      <c r="AR1" s="12" t="s">
        <v>18</v>
      </c>
      <c r="AS1" s="12" t="s">
        <v>19</v>
      </c>
      <c r="AT1" s="12" t="s">
        <v>20</v>
      </c>
      <c r="AU1" s="12" t="s">
        <v>75</v>
      </c>
    </row>
    <row r="2" spans="1:47" x14ac:dyDescent="0.25">
      <c r="A2" t="s">
        <v>7</v>
      </c>
      <c r="B2">
        <v>1</v>
      </c>
      <c r="C2">
        <v>1</v>
      </c>
      <c r="D2">
        <v>1</v>
      </c>
      <c r="E2">
        <v>3</v>
      </c>
      <c r="F2">
        <v>58.833299380374442</v>
      </c>
      <c r="G2">
        <v>64.528687831104975</v>
      </c>
      <c r="H2">
        <v>80</v>
      </c>
      <c r="I2">
        <v>86</v>
      </c>
      <c r="J2">
        <v>5.6953884507305332</v>
      </c>
      <c r="K2">
        <v>15.471312168895025</v>
      </c>
      <c r="L2">
        <v>6</v>
      </c>
      <c r="M2">
        <v>21.166700619625558</v>
      </c>
      <c r="N2">
        <v>27.166700619625558</v>
      </c>
      <c r="O2">
        <v>9.6805525284383354</v>
      </c>
      <c r="P2">
        <v>23.975866686440405</v>
      </c>
      <c r="Q2">
        <v>7.4999999999999956</v>
      </c>
      <c r="R2">
        <v>35.977415583607964</v>
      </c>
      <c r="S2">
        <v>46.175721752378564</v>
      </c>
      <c r="T2">
        <v>0</v>
      </c>
      <c r="U2">
        <v>220</v>
      </c>
      <c r="V2">
        <v>27</v>
      </c>
      <c r="W2">
        <v>8.1481481481481488</v>
      </c>
      <c r="X2">
        <v>7</v>
      </c>
      <c r="Y2">
        <v>32</v>
      </c>
      <c r="Z2">
        <v>698</v>
      </c>
      <c r="AA2">
        <v>60</v>
      </c>
      <c r="AB2">
        <v>11.633333333333333</v>
      </c>
      <c r="AC2">
        <v>18</v>
      </c>
      <c r="AD2" s="14">
        <v>66</v>
      </c>
      <c r="AE2">
        <v>0</v>
      </c>
      <c r="AF2">
        <v>713</v>
      </c>
      <c r="AG2">
        <v>83</v>
      </c>
      <c r="AH2">
        <v>8.5903614457831328</v>
      </c>
      <c r="AI2">
        <v>26</v>
      </c>
      <c r="AJ2" s="22">
        <v>21</v>
      </c>
      <c r="AK2">
        <v>1631</v>
      </c>
      <c r="AL2">
        <v>170</v>
      </c>
      <c r="AM2">
        <v>15</v>
      </c>
      <c r="AN2">
        <v>32</v>
      </c>
      <c r="AO2">
        <v>5.6</v>
      </c>
      <c r="AP2">
        <v>14</v>
      </c>
      <c r="AQ2">
        <v>1.74</v>
      </c>
      <c r="AR2">
        <v>4</v>
      </c>
      <c r="AS2">
        <v>50</v>
      </c>
      <c r="AT2">
        <v>7.92</v>
      </c>
      <c r="AU2">
        <v>0</v>
      </c>
    </row>
    <row r="3" spans="1:47" x14ac:dyDescent="0.25">
      <c r="A3" t="s">
        <v>7</v>
      </c>
      <c r="B3">
        <v>1</v>
      </c>
      <c r="C3">
        <v>1</v>
      </c>
      <c r="D3">
        <v>1</v>
      </c>
      <c r="E3">
        <v>4</v>
      </c>
      <c r="F3">
        <v>59.946053895811154</v>
      </c>
      <c r="G3">
        <v>65.07809371483583</v>
      </c>
      <c r="H3">
        <v>80</v>
      </c>
      <c r="I3">
        <v>92</v>
      </c>
      <c r="J3">
        <v>5.1320398190246763</v>
      </c>
      <c r="K3">
        <v>14.92190628516417</v>
      </c>
      <c r="L3">
        <v>12</v>
      </c>
      <c r="M3">
        <v>20.053946104188846</v>
      </c>
      <c r="N3">
        <v>32.053946104188846</v>
      </c>
      <c r="O3">
        <v>8.5610969955493452</v>
      </c>
      <c r="P3">
        <v>22.92923076473339</v>
      </c>
      <c r="Q3">
        <v>14.999999999999991</v>
      </c>
      <c r="R3">
        <v>33.453321446384912</v>
      </c>
      <c r="S3">
        <v>53.471319663342641</v>
      </c>
      <c r="T3">
        <v>0</v>
      </c>
      <c r="U3">
        <v>138</v>
      </c>
      <c r="V3">
        <v>28</v>
      </c>
      <c r="W3">
        <v>4.9285714285714288</v>
      </c>
      <c r="X3">
        <v>5</v>
      </c>
      <c r="Y3">
        <v>27</v>
      </c>
      <c r="Z3">
        <v>724</v>
      </c>
      <c r="AA3">
        <v>62</v>
      </c>
      <c r="AB3">
        <v>11.67741935483871</v>
      </c>
      <c r="AC3">
        <v>21</v>
      </c>
      <c r="AD3" s="14">
        <v>48</v>
      </c>
      <c r="AE3">
        <v>0</v>
      </c>
      <c r="AF3">
        <v>752</v>
      </c>
      <c r="AG3">
        <v>121</v>
      </c>
      <c r="AH3">
        <v>6.214876033057851</v>
      </c>
      <c r="AI3">
        <v>21</v>
      </c>
      <c r="AJ3" s="22">
        <v>19</v>
      </c>
      <c r="AK3">
        <v>1614</v>
      </c>
      <c r="AL3">
        <v>211</v>
      </c>
      <c r="AM3">
        <v>15</v>
      </c>
      <c r="AN3">
        <v>38</v>
      </c>
      <c r="AO3">
        <v>6.4379999999999997</v>
      </c>
      <c r="AP3">
        <v>16</v>
      </c>
      <c r="AQ3">
        <v>2.11</v>
      </c>
      <c r="AR3">
        <v>5</v>
      </c>
      <c r="AS3">
        <v>59</v>
      </c>
      <c r="AT3">
        <v>9.2729999999999997</v>
      </c>
      <c r="AU3">
        <v>0</v>
      </c>
    </row>
    <row r="4" spans="1:47" x14ac:dyDescent="0.25">
      <c r="A4" t="s">
        <v>7</v>
      </c>
      <c r="B4">
        <v>1</v>
      </c>
      <c r="C4">
        <v>1</v>
      </c>
      <c r="D4">
        <v>1</v>
      </c>
      <c r="E4">
        <v>6</v>
      </c>
      <c r="F4">
        <v>55.112704822507617</v>
      </c>
      <c r="G4">
        <v>63.808840360629027</v>
      </c>
      <c r="H4">
        <v>80</v>
      </c>
      <c r="I4">
        <v>88</v>
      </c>
      <c r="J4">
        <v>8.6961355381214105</v>
      </c>
      <c r="K4">
        <v>16.191159639370973</v>
      </c>
      <c r="L4">
        <v>8</v>
      </c>
      <c r="M4">
        <v>24.887295177492383</v>
      </c>
      <c r="N4">
        <v>32.887295177492383</v>
      </c>
      <c r="O4">
        <v>15.778821899828021</v>
      </c>
      <c r="P4">
        <v>25.374477185078504</v>
      </c>
      <c r="Q4">
        <v>10.000000000000009</v>
      </c>
      <c r="R4">
        <v>45.15709264795256</v>
      </c>
      <c r="S4">
        <v>59.672801912747822</v>
      </c>
      <c r="T4">
        <v>0</v>
      </c>
      <c r="U4">
        <v>186</v>
      </c>
      <c r="V4">
        <v>18</v>
      </c>
      <c r="W4">
        <v>10.333333333333334</v>
      </c>
      <c r="X4">
        <v>5</v>
      </c>
      <c r="Y4">
        <v>35</v>
      </c>
      <c r="Z4">
        <v>369</v>
      </c>
      <c r="AA4">
        <v>46</v>
      </c>
      <c r="AB4">
        <v>8.0217391304347831</v>
      </c>
      <c r="AC4">
        <v>11</v>
      </c>
      <c r="AD4" s="14">
        <v>44</v>
      </c>
      <c r="AE4">
        <v>0</v>
      </c>
      <c r="AF4">
        <v>592</v>
      </c>
      <c r="AG4">
        <v>85</v>
      </c>
      <c r="AH4">
        <v>6.9647058823529413</v>
      </c>
      <c r="AI4">
        <v>17</v>
      </c>
      <c r="AJ4" s="22">
        <v>19</v>
      </c>
      <c r="AK4">
        <v>1147</v>
      </c>
      <c r="AL4">
        <v>149</v>
      </c>
      <c r="AM4">
        <v>15</v>
      </c>
      <c r="AN4">
        <v>26</v>
      </c>
      <c r="AO4">
        <v>4.4119999999999999</v>
      </c>
      <c r="AP4">
        <v>29</v>
      </c>
      <c r="AQ4">
        <v>3.88</v>
      </c>
      <c r="AR4">
        <v>1</v>
      </c>
      <c r="AS4">
        <v>56</v>
      </c>
      <c r="AT4">
        <v>8.4369999999999994</v>
      </c>
      <c r="AU4">
        <v>0</v>
      </c>
    </row>
    <row r="5" spans="1:47" x14ac:dyDescent="0.25">
      <c r="A5" t="s">
        <v>7</v>
      </c>
      <c r="B5">
        <v>2</v>
      </c>
      <c r="C5">
        <v>2</v>
      </c>
      <c r="D5">
        <v>1</v>
      </c>
      <c r="E5">
        <v>3</v>
      </c>
      <c r="F5">
        <v>55.336325482151238</v>
      </c>
      <c r="G5">
        <v>57.22586722514999</v>
      </c>
      <c r="H5">
        <v>65</v>
      </c>
      <c r="I5">
        <v>70</v>
      </c>
      <c r="J5">
        <v>1.8895417429987518</v>
      </c>
      <c r="K5">
        <v>7.7741327748500098</v>
      </c>
      <c r="L5">
        <v>5</v>
      </c>
      <c r="M5">
        <v>9.6636745178487615</v>
      </c>
      <c r="N5">
        <v>14.663674517848762</v>
      </c>
      <c r="O5">
        <v>3.4146498281824478</v>
      </c>
      <c r="P5">
        <v>13.584997749817207</v>
      </c>
      <c r="Q5">
        <v>7.6923076923076872</v>
      </c>
      <c r="R5">
        <v>17.463527680322379</v>
      </c>
      <c r="S5">
        <v>26.499183655731784</v>
      </c>
      <c r="T5">
        <v>0</v>
      </c>
      <c r="U5">
        <v>161</v>
      </c>
      <c r="V5">
        <v>24</v>
      </c>
      <c r="W5">
        <v>6.708333333333333</v>
      </c>
      <c r="X5">
        <v>7</v>
      </c>
      <c r="Y5">
        <v>29</v>
      </c>
      <c r="Z5">
        <v>400</v>
      </c>
      <c r="AA5">
        <v>41</v>
      </c>
      <c r="AB5">
        <v>9.7560975609756095</v>
      </c>
      <c r="AC5">
        <v>12</v>
      </c>
      <c r="AD5" s="14">
        <v>27</v>
      </c>
      <c r="AE5">
        <v>0</v>
      </c>
      <c r="AF5">
        <v>175</v>
      </c>
      <c r="AG5">
        <v>50</v>
      </c>
      <c r="AH5">
        <v>3.5</v>
      </c>
      <c r="AI5">
        <v>2</v>
      </c>
      <c r="AJ5" s="22">
        <v>13</v>
      </c>
      <c r="AK5">
        <v>736</v>
      </c>
      <c r="AL5">
        <v>115</v>
      </c>
      <c r="AM5">
        <v>15</v>
      </c>
      <c r="AN5">
        <v>2</v>
      </c>
      <c r="AO5">
        <v>0.34</v>
      </c>
      <c r="AP5">
        <v>6</v>
      </c>
      <c r="AQ5">
        <v>0.67</v>
      </c>
      <c r="AR5">
        <v>0</v>
      </c>
      <c r="AS5">
        <v>8</v>
      </c>
      <c r="AT5">
        <v>1.01</v>
      </c>
      <c r="AU5">
        <v>0</v>
      </c>
    </row>
    <row r="6" spans="1:47" x14ac:dyDescent="0.25">
      <c r="A6" t="s">
        <v>7</v>
      </c>
      <c r="B6">
        <v>2</v>
      </c>
      <c r="C6">
        <v>2</v>
      </c>
      <c r="D6">
        <v>1</v>
      </c>
      <c r="E6">
        <v>4</v>
      </c>
      <c r="F6">
        <v>52.137969546045241</v>
      </c>
      <c r="G6">
        <v>56.266634831707499</v>
      </c>
      <c r="H6">
        <v>70</v>
      </c>
      <c r="I6">
        <v>73</v>
      </c>
      <c r="J6">
        <v>4.1286652856622581</v>
      </c>
      <c r="K6">
        <v>13.733365168292501</v>
      </c>
      <c r="L6">
        <v>3</v>
      </c>
      <c r="M6">
        <v>17.862030453954759</v>
      </c>
      <c r="N6">
        <v>20.862030453954759</v>
      </c>
      <c r="O6">
        <v>7.9187304791684676</v>
      </c>
      <c r="P6">
        <v>24.407653326645097</v>
      </c>
      <c r="Q6">
        <v>4.2857142857142927</v>
      </c>
      <c r="R6">
        <v>34.259160089040378</v>
      </c>
      <c r="S6">
        <v>40.013124092856401</v>
      </c>
      <c r="T6">
        <v>0</v>
      </c>
      <c r="U6">
        <v>119</v>
      </c>
      <c r="V6">
        <v>21</v>
      </c>
      <c r="W6">
        <v>5.666666666666667</v>
      </c>
      <c r="X6">
        <v>4</v>
      </c>
      <c r="Y6">
        <v>37</v>
      </c>
      <c r="Z6">
        <v>405</v>
      </c>
      <c r="AA6">
        <v>36</v>
      </c>
      <c r="AB6">
        <v>11.25</v>
      </c>
      <c r="AC6">
        <v>14</v>
      </c>
      <c r="AD6" s="14">
        <v>31</v>
      </c>
      <c r="AE6">
        <v>0</v>
      </c>
      <c r="AF6">
        <v>185</v>
      </c>
      <c r="AG6">
        <v>58</v>
      </c>
      <c r="AH6">
        <v>3.1896551724137931</v>
      </c>
      <c r="AI6">
        <v>0</v>
      </c>
      <c r="AJ6" s="22">
        <v>3</v>
      </c>
      <c r="AK6">
        <v>709</v>
      </c>
      <c r="AL6">
        <v>115</v>
      </c>
      <c r="AM6">
        <v>14</v>
      </c>
      <c r="AN6">
        <v>0</v>
      </c>
      <c r="AO6">
        <v>0</v>
      </c>
      <c r="AP6">
        <v>5</v>
      </c>
      <c r="AQ6">
        <v>0.374</v>
      </c>
      <c r="AR6">
        <v>0</v>
      </c>
      <c r="AS6">
        <v>5</v>
      </c>
      <c r="AT6">
        <v>0.374</v>
      </c>
      <c r="AU6">
        <v>0</v>
      </c>
    </row>
    <row r="7" spans="1:47" x14ac:dyDescent="0.25">
      <c r="A7" t="s">
        <v>7</v>
      </c>
      <c r="B7">
        <v>2</v>
      </c>
      <c r="C7">
        <v>2</v>
      </c>
      <c r="D7">
        <v>1</v>
      </c>
      <c r="E7">
        <v>5</v>
      </c>
      <c r="F7">
        <v>48.875034271583083</v>
      </c>
      <c r="G7">
        <v>54.695719061683974</v>
      </c>
      <c r="H7">
        <v>60</v>
      </c>
      <c r="I7">
        <v>65</v>
      </c>
      <c r="J7">
        <v>5.8206847901008913</v>
      </c>
      <c r="K7">
        <v>5.3042809383160261</v>
      </c>
      <c r="L7">
        <v>5</v>
      </c>
      <c r="M7">
        <v>11.124965728416917</v>
      </c>
      <c r="N7">
        <v>16.124965728416917</v>
      </c>
      <c r="O7">
        <v>11.909321142891049</v>
      </c>
      <c r="P7">
        <v>9.6977990769881561</v>
      </c>
      <c r="Q7">
        <v>8.333333333333325</v>
      </c>
      <c r="R7">
        <v>22.76206225575006</v>
      </c>
      <c r="S7">
        <v>32.992234110395891</v>
      </c>
      <c r="T7">
        <v>0</v>
      </c>
      <c r="U7">
        <v>129</v>
      </c>
      <c r="V7">
        <v>18</v>
      </c>
      <c r="W7">
        <v>7.166666666666667</v>
      </c>
      <c r="X7">
        <v>5</v>
      </c>
      <c r="Y7">
        <v>32</v>
      </c>
      <c r="Z7">
        <v>288</v>
      </c>
      <c r="AA7">
        <v>39</v>
      </c>
      <c r="AB7">
        <v>7.384615384615385</v>
      </c>
      <c r="AC7">
        <v>9</v>
      </c>
      <c r="AD7" s="14">
        <v>29</v>
      </c>
      <c r="AE7">
        <v>0</v>
      </c>
      <c r="AF7">
        <v>164</v>
      </c>
      <c r="AG7">
        <v>44</v>
      </c>
      <c r="AH7">
        <v>3.7272727272727271</v>
      </c>
      <c r="AI7">
        <v>1</v>
      </c>
      <c r="AJ7" s="22">
        <v>14</v>
      </c>
      <c r="AK7">
        <v>581</v>
      </c>
      <c r="AL7">
        <v>101</v>
      </c>
      <c r="AM7">
        <v>15</v>
      </c>
      <c r="AN7">
        <v>0</v>
      </c>
      <c r="AO7">
        <v>0</v>
      </c>
      <c r="AP7">
        <v>20</v>
      </c>
      <c r="AQ7">
        <v>1.8959999999999999</v>
      </c>
      <c r="AR7">
        <v>0</v>
      </c>
      <c r="AS7">
        <v>20</v>
      </c>
      <c r="AT7">
        <v>1.8959999999999999</v>
      </c>
      <c r="AU7">
        <v>0</v>
      </c>
    </row>
    <row r="8" spans="1:47" x14ac:dyDescent="0.25">
      <c r="A8" t="s">
        <v>7</v>
      </c>
      <c r="B8">
        <v>4</v>
      </c>
      <c r="C8">
        <v>4</v>
      </c>
      <c r="D8">
        <v>1</v>
      </c>
      <c r="E8">
        <v>4</v>
      </c>
      <c r="F8">
        <v>53.910315777201539</v>
      </c>
      <c r="G8">
        <v>65.832900489799044</v>
      </c>
      <c r="H8">
        <v>85</v>
      </c>
      <c r="I8">
        <v>92</v>
      </c>
      <c r="J8">
        <v>11.922584712597505</v>
      </c>
      <c r="K8">
        <v>19.167099510200956</v>
      </c>
      <c r="L8">
        <v>7</v>
      </c>
      <c r="M8">
        <v>31.089684222798461</v>
      </c>
      <c r="N8">
        <v>38.089684222798461</v>
      </c>
      <c r="O8">
        <v>22.115590570588939</v>
      </c>
      <c r="P8">
        <v>29.114772959412516</v>
      </c>
      <c r="Q8">
        <v>8.2352941176470509</v>
      </c>
      <c r="R8">
        <v>57.669267513261644</v>
      </c>
      <c r="S8">
        <v>70.653795426118492</v>
      </c>
      <c r="T8">
        <v>0</v>
      </c>
      <c r="U8">
        <v>283</v>
      </c>
      <c r="V8">
        <v>21</v>
      </c>
      <c r="W8">
        <v>13.476190476190476</v>
      </c>
      <c r="X8">
        <v>10</v>
      </c>
      <c r="Y8">
        <v>47</v>
      </c>
      <c r="Z8">
        <v>668</v>
      </c>
      <c r="AA8">
        <v>58</v>
      </c>
      <c r="AB8">
        <v>11.517241379310345</v>
      </c>
      <c r="AC8">
        <v>20</v>
      </c>
      <c r="AD8" s="14">
        <v>51</v>
      </c>
      <c r="AE8">
        <v>0</v>
      </c>
      <c r="AF8">
        <v>281</v>
      </c>
      <c r="AG8">
        <v>57</v>
      </c>
      <c r="AH8">
        <v>4.9298245614035086</v>
      </c>
      <c r="AI8">
        <v>4</v>
      </c>
      <c r="AJ8" s="22">
        <v>5</v>
      </c>
      <c r="AK8">
        <v>1232</v>
      </c>
      <c r="AL8">
        <v>136</v>
      </c>
      <c r="AM8">
        <v>15</v>
      </c>
      <c r="AN8">
        <v>0</v>
      </c>
      <c r="AO8">
        <v>0</v>
      </c>
      <c r="AP8">
        <v>39</v>
      </c>
      <c r="AQ8">
        <v>3.9180000000000001</v>
      </c>
      <c r="AR8">
        <v>0</v>
      </c>
      <c r="AS8">
        <v>39</v>
      </c>
      <c r="AT8">
        <v>3.9180000000000001</v>
      </c>
      <c r="AU8">
        <v>0</v>
      </c>
    </row>
    <row r="9" spans="1:47" x14ac:dyDescent="0.25">
      <c r="A9" t="s">
        <v>7</v>
      </c>
      <c r="B9">
        <v>4</v>
      </c>
      <c r="C9">
        <v>4</v>
      </c>
      <c r="D9">
        <v>1</v>
      </c>
      <c r="E9">
        <v>5</v>
      </c>
      <c r="F9">
        <v>59.046336303780265</v>
      </c>
      <c r="G9">
        <v>66.304475876418024</v>
      </c>
      <c r="H9">
        <v>80</v>
      </c>
      <c r="I9">
        <v>91</v>
      </c>
      <c r="J9">
        <v>7.2581395726377593</v>
      </c>
      <c r="K9">
        <v>13.695524123581976</v>
      </c>
      <c r="L9">
        <v>11</v>
      </c>
      <c r="M9">
        <v>20.953663696219735</v>
      </c>
      <c r="N9">
        <v>31.953663696219735</v>
      </c>
      <c r="O9">
        <v>12.292277602620839</v>
      </c>
      <c r="P9">
        <v>20.655504688866632</v>
      </c>
      <c r="Q9">
        <v>13.749999999999996</v>
      </c>
      <c r="R9">
        <v>35.486814268065324</v>
      </c>
      <c r="S9">
        <v>54.116251229924316</v>
      </c>
      <c r="T9">
        <v>0</v>
      </c>
      <c r="U9">
        <v>255</v>
      </c>
      <c r="V9">
        <v>22</v>
      </c>
      <c r="W9">
        <v>11.590909090909092</v>
      </c>
      <c r="X9">
        <v>8</v>
      </c>
      <c r="Y9">
        <v>47</v>
      </c>
      <c r="Z9">
        <v>692</v>
      </c>
      <c r="AA9">
        <v>65</v>
      </c>
      <c r="AB9">
        <v>10.646153846153846</v>
      </c>
      <c r="AC9">
        <v>14</v>
      </c>
      <c r="AD9" s="14">
        <v>67</v>
      </c>
      <c r="AE9">
        <v>0</v>
      </c>
      <c r="AF9">
        <v>672</v>
      </c>
      <c r="AG9">
        <v>85</v>
      </c>
      <c r="AH9">
        <v>7.9058823529411768</v>
      </c>
      <c r="AI9">
        <v>21</v>
      </c>
      <c r="AJ9" s="22">
        <v>15</v>
      </c>
      <c r="AK9">
        <v>1619</v>
      </c>
      <c r="AL9">
        <v>172</v>
      </c>
      <c r="AM9">
        <v>15</v>
      </c>
      <c r="AN9">
        <v>24</v>
      </c>
      <c r="AO9">
        <v>3.93</v>
      </c>
      <c r="AP9">
        <v>29</v>
      </c>
      <c r="AQ9">
        <v>3.4129999999999998</v>
      </c>
      <c r="AR9">
        <v>1</v>
      </c>
      <c r="AS9">
        <v>54</v>
      </c>
      <c r="AT9">
        <v>7.4879999999999995</v>
      </c>
      <c r="AU9">
        <v>0</v>
      </c>
    </row>
    <row r="10" spans="1:47" x14ac:dyDescent="0.25">
      <c r="A10" t="s">
        <v>7</v>
      </c>
      <c r="B10">
        <v>5</v>
      </c>
      <c r="C10">
        <v>5</v>
      </c>
      <c r="D10">
        <v>1</v>
      </c>
      <c r="E10">
        <v>3</v>
      </c>
      <c r="F10">
        <v>62.143569444296077</v>
      </c>
      <c r="G10">
        <v>69.01217820871662</v>
      </c>
      <c r="H10">
        <v>85</v>
      </c>
      <c r="I10">
        <v>100</v>
      </c>
      <c r="J10">
        <v>6.8686087644205429</v>
      </c>
      <c r="K10">
        <v>15.98782179128338</v>
      </c>
      <c r="L10">
        <v>15</v>
      </c>
      <c r="M10">
        <v>22.856430555703923</v>
      </c>
      <c r="N10">
        <v>37.856430555703923</v>
      </c>
      <c r="O10">
        <v>11.052806953062767</v>
      </c>
      <c r="P10">
        <v>23.166667400253171</v>
      </c>
      <c r="Q10">
        <v>17.647058823529417</v>
      </c>
      <c r="R10">
        <v>36.780041378524039</v>
      </c>
      <c r="S10">
        <v>60.917695739440056</v>
      </c>
      <c r="T10">
        <v>0</v>
      </c>
      <c r="U10">
        <v>258</v>
      </c>
      <c r="V10">
        <v>23</v>
      </c>
      <c r="W10">
        <v>11.217391304347826</v>
      </c>
      <c r="X10">
        <v>10</v>
      </c>
      <c r="Y10">
        <v>34</v>
      </c>
      <c r="Z10">
        <v>611</v>
      </c>
      <c r="AA10">
        <v>53</v>
      </c>
      <c r="AB10">
        <v>11.528301886792454</v>
      </c>
      <c r="AC10">
        <v>22</v>
      </c>
      <c r="AD10" s="14">
        <v>51</v>
      </c>
      <c r="AE10">
        <v>0</v>
      </c>
      <c r="AF10">
        <v>680</v>
      </c>
      <c r="AG10">
        <v>88</v>
      </c>
      <c r="AH10">
        <v>7.7272727272727275</v>
      </c>
      <c r="AI10">
        <v>19</v>
      </c>
      <c r="AJ10" s="22">
        <v>15</v>
      </c>
      <c r="AK10">
        <v>1549</v>
      </c>
      <c r="AL10">
        <v>164</v>
      </c>
      <c r="AM10">
        <v>15</v>
      </c>
      <c r="AN10">
        <v>22</v>
      </c>
      <c r="AO10">
        <v>3.7069999999999999</v>
      </c>
      <c r="AP10">
        <v>33</v>
      </c>
      <c r="AQ10">
        <v>4.367</v>
      </c>
      <c r="AR10">
        <v>0</v>
      </c>
      <c r="AS10">
        <v>55</v>
      </c>
      <c r="AT10">
        <v>8.0739999999999998</v>
      </c>
      <c r="AU10">
        <v>0</v>
      </c>
    </row>
    <row r="11" spans="1:47" x14ac:dyDescent="0.25">
      <c r="A11" t="s">
        <v>7</v>
      </c>
      <c r="B11">
        <v>5</v>
      </c>
      <c r="C11">
        <v>5</v>
      </c>
      <c r="D11">
        <v>1</v>
      </c>
      <c r="E11">
        <v>4</v>
      </c>
      <c r="F11">
        <v>54.145461030893166</v>
      </c>
      <c r="G11">
        <v>60.683621245229226</v>
      </c>
      <c r="H11">
        <v>70</v>
      </c>
      <c r="I11">
        <v>78</v>
      </c>
      <c r="J11">
        <v>6.5381602143360595</v>
      </c>
      <c r="K11">
        <v>9.3163787547707742</v>
      </c>
      <c r="L11">
        <v>8</v>
      </c>
      <c r="M11">
        <v>15.854538969106834</v>
      </c>
      <c r="N11">
        <v>23.854538969106834</v>
      </c>
      <c r="O11">
        <v>12.075176921303999</v>
      </c>
      <c r="P11">
        <v>15.352377731583044</v>
      </c>
      <c r="Q11">
        <v>11.428571428571432</v>
      </c>
      <c r="R11">
        <v>29.281381425602572</v>
      </c>
      <c r="S11">
        <v>44.056396445671453</v>
      </c>
      <c r="T11">
        <v>0</v>
      </c>
      <c r="U11">
        <v>196</v>
      </c>
      <c r="V11">
        <v>26</v>
      </c>
      <c r="W11">
        <v>7.5384615384615383</v>
      </c>
      <c r="X11">
        <v>7</v>
      </c>
      <c r="Y11">
        <v>41</v>
      </c>
      <c r="Z11">
        <v>501</v>
      </c>
      <c r="AA11">
        <v>55</v>
      </c>
      <c r="AB11">
        <v>9.1090909090909093</v>
      </c>
      <c r="AC11">
        <v>18</v>
      </c>
      <c r="AD11" s="14">
        <v>41</v>
      </c>
      <c r="AE11">
        <v>0</v>
      </c>
      <c r="AF11">
        <v>272</v>
      </c>
      <c r="AG11">
        <v>49</v>
      </c>
      <c r="AH11">
        <v>5.5510204081632653</v>
      </c>
      <c r="AI11">
        <v>5</v>
      </c>
      <c r="AJ11" s="22">
        <v>13</v>
      </c>
      <c r="AK11">
        <v>969</v>
      </c>
      <c r="AL11">
        <v>130</v>
      </c>
      <c r="AM11">
        <v>15</v>
      </c>
      <c r="AN11">
        <v>12</v>
      </c>
      <c r="AO11">
        <v>1.92</v>
      </c>
      <c r="AP11">
        <v>28</v>
      </c>
      <c r="AQ11">
        <v>3.45</v>
      </c>
      <c r="AR11">
        <v>0</v>
      </c>
      <c r="AS11">
        <v>40</v>
      </c>
      <c r="AT11">
        <v>5.37</v>
      </c>
      <c r="AU11">
        <v>0</v>
      </c>
    </row>
    <row r="12" spans="1:47" x14ac:dyDescent="0.25">
      <c r="A12" t="s">
        <v>7</v>
      </c>
      <c r="B12">
        <v>5</v>
      </c>
      <c r="C12">
        <v>5</v>
      </c>
      <c r="D12">
        <v>1</v>
      </c>
      <c r="E12">
        <v>5</v>
      </c>
      <c r="F12">
        <v>60.890419806448634</v>
      </c>
      <c r="G12">
        <v>66.635620389676873</v>
      </c>
      <c r="H12">
        <v>80</v>
      </c>
      <c r="I12">
        <v>90</v>
      </c>
      <c r="J12">
        <v>5.7452005832282396</v>
      </c>
      <c r="K12">
        <v>13.364379610323127</v>
      </c>
      <c r="L12">
        <v>10</v>
      </c>
      <c r="M12">
        <v>19.109580193551366</v>
      </c>
      <c r="N12">
        <v>29.109580193551366</v>
      </c>
      <c r="O12">
        <v>9.435311172907678</v>
      </c>
      <c r="P12">
        <v>20.055909335232247</v>
      </c>
      <c r="Q12">
        <v>12.5</v>
      </c>
      <c r="R12">
        <v>31.38355796247534</v>
      </c>
      <c r="S12">
        <v>47.806502707784745</v>
      </c>
      <c r="T12">
        <v>0</v>
      </c>
      <c r="U12">
        <v>233</v>
      </c>
      <c r="V12">
        <v>22</v>
      </c>
      <c r="W12">
        <v>10.590909090909092</v>
      </c>
      <c r="X12">
        <v>7</v>
      </c>
      <c r="Y12">
        <v>43</v>
      </c>
      <c r="Z12">
        <v>739</v>
      </c>
      <c r="AA12">
        <v>65</v>
      </c>
      <c r="AB12">
        <v>11.36923076923077</v>
      </c>
      <c r="AC12">
        <v>24</v>
      </c>
      <c r="AD12" s="14">
        <v>53</v>
      </c>
      <c r="AE12">
        <v>0</v>
      </c>
      <c r="AF12">
        <v>474</v>
      </c>
      <c r="AG12">
        <v>66</v>
      </c>
      <c r="AH12">
        <v>7.1818181818181817</v>
      </c>
      <c r="AI12">
        <v>13</v>
      </c>
      <c r="AJ12" s="22">
        <v>20</v>
      </c>
      <c r="AK12">
        <v>1446</v>
      </c>
      <c r="AL12">
        <v>153</v>
      </c>
      <c r="AM12">
        <v>15</v>
      </c>
      <c r="AN12">
        <v>15</v>
      </c>
      <c r="AO12">
        <v>2.3980000000000001</v>
      </c>
      <c r="AP12">
        <v>35</v>
      </c>
      <c r="AQ12">
        <v>4.0030000000000001</v>
      </c>
      <c r="AR12">
        <v>0</v>
      </c>
      <c r="AS12">
        <v>50</v>
      </c>
      <c r="AT12">
        <v>6.4009999999999998</v>
      </c>
      <c r="AU12">
        <v>0</v>
      </c>
    </row>
    <row r="13" spans="1:47" x14ac:dyDescent="0.25">
      <c r="A13" t="s">
        <v>7</v>
      </c>
      <c r="B13">
        <v>6</v>
      </c>
      <c r="C13">
        <v>6</v>
      </c>
      <c r="D13">
        <v>1</v>
      </c>
      <c r="E13">
        <v>4</v>
      </c>
      <c r="F13">
        <v>55.361120426256946</v>
      </c>
      <c r="G13">
        <v>59.471021060206915</v>
      </c>
      <c r="H13">
        <v>70</v>
      </c>
      <c r="I13">
        <v>77</v>
      </c>
      <c r="J13">
        <v>4.1099006339499695</v>
      </c>
      <c r="K13">
        <v>10.528978939793085</v>
      </c>
      <c r="L13">
        <v>7</v>
      </c>
      <c r="M13">
        <v>14.638879573743054</v>
      </c>
      <c r="N13">
        <v>21.638879573743054</v>
      </c>
      <c r="O13">
        <v>7.4238032075678584</v>
      </c>
      <c r="P13">
        <v>17.704385685818004</v>
      </c>
      <c r="Q13">
        <v>10.000000000000009</v>
      </c>
      <c r="R13">
        <v>26.442527645809811</v>
      </c>
      <c r="S13">
        <v>39.086780410390801</v>
      </c>
      <c r="T13">
        <v>0</v>
      </c>
      <c r="U13">
        <v>208</v>
      </c>
      <c r="V13">
        <v>21</v>
      </c>
      <c r="W13">
        <v>9.9047619047619051</v>
      </c>
      <c r="X13">
        <v>7</v>
      </c>
      <c r="Y13">
        <v>38</v>
      </c>
      <c r="Z13">
        <v>332</v>
      </c>
      <c r="AA13">
        <v>41</v>
      </c>
      <c r="AB13">
        <v>8.0975609756097562</v>
      </c>
      <c r="AC13">
        <v>13</v>
      </c>
      <c r="AD13" s="14">
        <v>26</v>
      </c>
      <c r="AE13">
        <v>0</v>
      </c>
      <c r="AF13">
        <v>222</v>
      </c>
      <c r="AG13">
        <v>46</v>
      </c>
      <c r="AH13">
        <v>4.8260869565217392</v>
      </c>
      <c r="AI13">
        <v>3</v>
      </c>
      <c r="AJ13" s="22">
        <v>24</v>
      </c>
      <c r="AK13">
        <v>762</v>
      </c>
      <c r="AL13">
        <v>108</v>
      </c>
      <c r="AM13">
        <v>15</v>
      </c>
      <c r="AN13">
        <v>6</v>
      </c>
      <c r="AO13">
        <v>0.93700000000000006</v>
      </c>
      <c r="AP13">
        <v>35</v>
      </c>
      <c r="AQ13">
        <v>4.4029999999999996</v>
      </c>
      <c r="AR13">
        <v>0</v>
      </c>
      <c r="AS13">
        <v>41</v>
      </c>
      <c r="AT13">
        <v>5.34</v>
      </c>
      <c r="AU13">
        <v>0</v>
      </c>
    </row>
    <row r="14" spans="1:47" x14ac:dyDescent="0.25">
      <c r="A14" t="s">
        <v>7</v>
      </c>
      <c r="B14">
        <v>6</v>
      </c>
      <c r="C14">
        <v>6</v>
      </c>
      <c r="D14">
        <v>1</v>
      </c>
      <c r="E14">
        <v>5</v>
      </c>
      <c r="F14">
        <v>57.900779910455029</v>
      </c>
      <c r="G14">
        <v>65.766148933190493</v>
      </c>
      <c r="H14">
        <v>70</v>
      </c>
      <c r="I14">
        <v>78</v>
      </c>
      <c r="J14">
        <v>7.8653690227354645</v>
      </c>
      <c r="K14">
        <v>4.2338510668095068</v>
      </c>
      <c r="L14">
        <v>8</v>
      </c>
      <c r="M14">
        <v>12.099220089544971</v>
      </c>
      <c r="N14">
        <v>20.099220089544971</v>
      </c>
      <c r="O14">
        <v>13.584219478389503</v>
      </c>
      <c r="P14">
        <v>6.4377360321197008</v>
      </c>
      <c r="Q14">
        <v>11.428571428571432</v>
      </c>
      <c r="R14">
        <v>20.89647170255169</v>
      </c>
      <c r="S14">
        <v>34.713211325700463</v>
      </c>
      <c r="T14">
        <v>0</v>
      </c>
      <c r="U14">
        <v>220</v>
      </c>
      <c r="V14">
        <v>25</v>
      </c>
      <c r="W14">
        <v>8.8000000000000007</v>
      </c>
      <c r="X14">
        <v>7</v>
      </c>
      <c r="Y14">
        <v>40</v>
      </c>
      <c r="Z14">
        <v>415</v>
      </c>
      <c r="AA14">
        <v>48</v>
      </c>
      <c r="AB14">
        <v>8.6458333333333339</v>
      </c>
      <c r="AC14">
        <v>12</v>
      </c>
      <c r="AD14" s="14">
        <v>24</v>
      </c>
      <c r="AE14">
        <v>0</v>
      </c>
      <c r="AF14">
        <v>348</v>
      </c>
      <c r="AG14">
        <v>57</v>
      </c>
      <c r="AH14">
        <v>6.1052631578947372</v>
      </c>
      <c r="AI14">
        <v>7</v>
      </c>
      <c r="AJ14" s="22">
        <v>39</v>
      </c>
      <c r="AK14">
        <v>983</v>
      </c>
      <c r="AL14">
        <v>130</v>
      </c>
      <c r="AM14">
        <v>15</v>
      </c>
      <c r="AN14">
        <v>14</v>
      </c>
      <c r="AO14">
        <v>2.2799999999999998</v>
      </c>
      <c r="AP14">
        <v>14</v>
      </c>
      <c r="AQ14">
        <v>1.92</v>
      </c>
      <c r="AR14">
        <v>1</v>
      </c>
      <c r="AS14">
        <v>29</v>
      </c>
      <c r="AT14">
        <v>4.3449999999999989</v>
      </c>
      <c r="AU14">
        <v>0</v>
      </c>
    </row>
    <row r="15" spans="1:47" x14ac:dyDescent="0.25">
      <c r="A15" t="s">
        <v>7</v>
      </c>
      <c r="B15">
        <v>6</v>
      </c>
      <c r="C15">
        <v>6</v>
      </c>
      <c r="D15">
        <v>1</v>
      </c>
      <c r="E15">
        <v>6</v>
      </c>
      <c r="F15">
        <v>53.667819117648392</v>
      </c>
      <c r="G15">
        <v>59.835098131389316</v>
      </c>
      <c r="H15">
        <v>65</v>
      </c>
      <c r="I15">
        <v>71</v>
      </c>
      <c r="J15">
        <v>6.1672790137409237</v>
      </c>
      <c r="K15">
        <v>5.1649018686106842</v>
      </c>
      <c r="L15">
        <v>6</v>
      </c>
      <c r="M15">
        <v>11.332180882351608</v>
      </c>
      <c r="N15">
        <v>17.332180882351608</v>
      </c>
      <c r="O15">
        <v>11.491577476292214</v>
      </c>
      <c r="P15">
        <v>8.6318933701241782</v>
      </c>
      <c r="Q15">
        <v>9.2307692307692193</v>
      </c>
      <c r="R15">
        <v>21.115411560715124</v>
      </c>
      <c r="S15">
        <v>32.295295704781132</v>
      </c>
      <c r="T15">
        <v>0</v>
      </c>
      <c r="U15">
        <v>223</v>
      </c>
      <c r="V15">
        <v>21</v>
      </c>
      <c r="W15">
        <v>10.619047619047619</v>
      </c>
      <c r="X15">
        <v>6</v>
      </c>
      <c r="Y15">
        <v>45</v>
      </c>
      <c r="Z15">
        <v>381</v>
      </c>
      <c r="AA15">
        <v>43</v>
      </c>
      <c r="AB15">
        <v>8.8604651162790695</v>
      </c>
      <c r="AC15">
        <v>13</v>
      </c>
      <c r="AD15" s="14">
        <v>33</v>
      </c>
      <c r="AE15">
        <v>0</v>
      </c>
      <c r="AF15">
        <v>511</v>
      </c>
      <c r="AG15">
        <v>68</v>
      </c>
      <c r="AH15">
        <v>7.5147058823529411</v>
      </c>
      <c r="AI15">
        <v>16</v>
      </c>
      <c r="AJ15" s="22">
        <v>8</v>
      </c>
      <c r="AK15">
        <v>1115</v>
      </c>
      <c r="AL15">
        <v>132</v>
      </c>
      <c r="AM15">
        <v>15</v>
      </c>
      <c r="AN15">
        <v>15</v>
      </c>
      <c r="AO15">
        <v>2.4500000000000002</v>
      </c>
      <c r="AP15">
        <v>13</v>
      </c>
      <c r="AQ15">
        <v>1.639</v>
      </c>
      <c r="AR15">
        <v>0</v>
      </c>
      <c r="AS15">
        <v>28</v>
      </c>
      <c r="AT15">
        <v>4.0890000000000004</v>
      </c>
      <c r="AU15">
        <v>0</v>
      </c>
    </row>
    <row r="16" spans="1:47" x14ac:dyDescent="0.25">
      <c r="A16" t="s">
        <v>7</v>
      </c>
      <c r="B16">
        <v>7</v>
      </c>
      <c r="C16">
        <v>7</v>
      </c>
      <c r="D16">
        <v>1</v>
      </c>
      <c r="E16">
        <v>5</v>
      </c>
      <c r="F16">
        <v>59.481496143752238</v>
      </c>
      <c r="G16">
        <v>64.371225805893715</v>
      </c>
      <c r="H16">
        <v>65</v>
      </c>
      <c r="I16">
        <v>73</v>
      </c>
      <c r="J16">
        <v>4.8897296621414768</v>
      </c>
      <c r="K16">
        <v>0.62877419410628477</v>
      </c>
      <c r="L16">
        <v>8</v>
      </c>
      <c r="M16">
        <v>5.5185038562477615</v>
      </c>
      <c r="N16">
        <v>13.518503856247762</v>
      </c>
      <c r="O16">
        <v>8.2205895600275358</v>
      </c>
      <c r="P16">
        <v>0.97679387992750666</v>
      </c>
      <c r="Q16">
        <v>12.307692307692308</v>
      </c>
      <c r="R16">
        <v>9.2776816556713548</v>
      </c>
      <c r="S16">
        <v>22.727242474830888</v>
      </c>
      <c r="T16">
        <v>0</v>
      </c>
      <c r="U16">
        <v>171</v>
      </c>
      <c r="V16">
        <v>23</v>
      </c>
      <c r="W16">
        <v>7.4347826086956523</v>
      </c>
      <c r="X16">
        <v>4</v>
      </c>
      <c r="Y16">
        <v>21</v>
      </c>
      <c r="Z16">
        <v>382</v>
      </c>
      <c r="AA16">
        <v>46</v>
      </c>
      <c r="AB16">
        <v>8.304347826086957</v>
      </c>
      <c r="AC16">
        <v>17</v>
      </c>
      <c r="AD16" s="14">
        <v>17</v>
      </c>
      <c r="AE16">
        <v>0</v>
      </c>
      <c r="AF16">
        <v>422</v>
      </c>
      <c r="AG16">
        <v>54</v>
      </c>
      <c r="AH16">
        <v>7.8148148148148149</v>
      </c>
      <c r="AI16">
        <v>15</v>
      </c>
      <c r="AJ16" s="22">
        <v>22</v>
      </c>
      <c r="AK16">
        <v>975</v>
      </c>
      <c r="AL16">
        <v>123</v>
      </c>
      <c r="AM16">
        <v>15</v>
      </c>
      <c r="AN16">
        <v>8</v>
      </c>
      <c r="AO16">
        <v>1.3109999999999999</v>
      </c>
      <c r="AP16">
        <v>22</v>
      </c>
      <c r="AQ16">
        <v>2.859</v>
      </c>
      <c r="AR16">
        <v>0</v>
      </c>
      <c r="AS16">
        <v>30</v>
      </c>
      <c r="AT16">
        <v>4.17</v>
      </c>
      <c r="AU16">
        <v>0</v>
      </c>
    </row>
    <row r="17" spans="1:47" x14ac:dyDescent="0.25">
      <c r="A17" t="s">
        <v>7</v>
      </c>
      <c r="B17">
        <v>7</v>
      </c>
      <c r="C17">
        <v>7</v>
      </c>
      <c r="D17">
        <v>1</v>
      </c>
      <c r="E17">
        <v>6</v>
      </c>
      <c r="F17">
        <v>56.818067753945172</v>
      </c>
      <c r="G17">
        <v>61.842301258778093</v>
      </c>
      <c r="H17">
        <v>75</v>
      </c>
      <c r="I17">
        <v>89</v>
      </c>
      <c r="J17">
        <v>5.024233504832921</v>
      </c>
      <c r="K17">
        <v>13.157698741221907</v>
      </c>
      <c r="L17">
        <v>14</v>
      </c>
      <c r="M17">
        <v>18.181932246054828</v>
      </c>
      <c r="N17">
        <v>32.181932246054828</v>
      </c>
      <c r="O17">
        <v>8.8426687204336663</v>
      </c>
      <c r="P17">
        <v>21.276211385090171</v>
      </c>
      <c r="Q17">
        <v>18.666666666666675</v>
      </c>
      <c r="R17">
        <v>32.000264994566564</v>
      </c>
      <c r="S17">
        <v>56.640314460218974</v>
      </c>
      <c r="T17">
        <v>0</v>
      </c>
      <c r="U17">
        <v>237</v>
      </c>
      <c r="V17">
        <v>23</v>
      </c>
      <c r="W17">
        <v>10.304347826086957</v>
      </c>
      <c r="X17">
        <v>8</v>
      </c>
      <c r="Y17">
        <v>33</v>
      </c>
      <c r="Z17">
        <v>535</v>
      </c>
      <c r="AA17">
        <v>54</v>
      </c>
      <c r="AB17">
        <v>9.9074074074074066</v>
      </c>
      <c r="AC17">
        <v>16</v>
      </c>
      <c r="AD17" s="14">
        <v>33</v>
      </c>
      <c r="AE17">
        <v>0</v>
      </c>
      <c r="AF17">
        <v>535</v>
      </c>
      <c r="AG17">
        <v>71</v>
      </c>
      <c r="AH17">
        <v>7.535211267605634</v>
      </c>
      <c r="AI17">
        <v>15</v>
      </c>
      <c r="AJ17" s="22">
        <v>33</v>
      </c>
      <c r="AK17">
        <v>1307</v>
      </c>
      <c r="AL17">
        <v>148</v>
      </c>
      <c r="AM17">
        <v>15</v>
      </c>
      <c r="AN17">
        <v>21</v>
      </c>
      <c r="AO17">
        <v>3.3220000000000001</v>
      </c>
      <c r="AP17">
        <v>37</v>
      </c>
      <c r="AQ17">
        <v>4.57</v>
      </c>
      <c r="AR17">
        <v>0</v>
      </c>
      <c r="AS17">
        <v>58</v>
      </c>
      <c r="AT17">
        <v>7.8920000000000003</v>
      </c>
      <c r="AU17">
        <v>0</v>
      </c>
    </row>
    <row r="18" spans="1:47" x14ac:dyDescent="0.25">
      <c r="A18" t="s">
        <v>7</v>
      </c>
      <c r="B18">
        <v>8</v>
      </c>
      <c r="C18">
        <v>8</v>
      </c>
      <c r="D18">
        <v>1</v>
      </c>
      <c r="E18">
        <v>3</v>
      </c>
      <c r="F18">
        <v>57.020772108608547</v>
      </c>
      <c r="G18">
        <v>65.024289804929694</v>
      </c>
      <c r="H18">
        <v>80</v>
      </c>
      <c r="I18">
        <v>92</v>
      </c>
      <c r="J18">
        <v>8.003517696321147</v>
      </c>
      <c r="K18">
        <v>14.975710195070306</v>
      </c>
      <c r="L18">
        <v>12</v>
      </c>
      <c r="M18">
        <v>22.979227891391453</v>
      </c>
      <c r="N18">
        <v>34.979227891391453</v>
      </c>
      <c r="O18">
        <v>14.036144023228413</v>
      </c>
      <c r="P18">
        <v>23.030947727375171</v>
      </c>
      <c r="Q18">
        <v>14.999999999999991</v>
      </c>
      <c r="R18">
        <v>40.299748743532419</v>
      </c>
      <c r="S18">
        <v>61.344711055062277</v>
      </c>
      <c r="T18">
        <v>0</v>
      </c>
      <c r="U18">
        <v>267</v>
      </c>
      <c r="V18">
        <v>25</v>
      </c>
      <c r="W18">
        <v>10.68</v>
      </c>
      <c r="X18">
        <v>5</v>
      </c>
      <c r="Y18">
        <v>55</v>
      </c>
      <c r="Z18">
        <v>1017</v>
      </c>
      <c r="AA18">
        <v>62</v>
      </c>
      <c r="AB18">
        <v>16.403225806451612</v>
      </c>
      <c r="AC18">
        <v>29</v>
      </c>
      <c r="AD18" s="14">
        <v>77</v>
      </c>
      <c r="AE18">
        <v>0</v>
      </c>
      <c r="AF18">
        <v>874</v>
      </c>
      <c r="AG18">
        <v>66</v>
      </c>
      <c r="AH18">
        <v>13.242424242424242</v>
      </c>
      <c r="AI18">
        <v>19</v>
      </c>
      <c r="AJ18" s="22">
        <v>32</v>
      </c>
      <c r="AK18">
        <v>2158</v>
      </c>
      <c r="AL18">
        <v>153</v>
      </c>
      <c r="AM18">
        <v>15</v>
      </c>
      <c r="AN18">
        <v>25</v>
      </c>
      <c r="AO18">
        <v>3.54</v>
      </c>
      <c r="AP18">
        <v>21</v>
      </c>
      <c r="AQ18">
        <v>2.6240000000000001</v>
      </c>
      <c r="AR18">
        <v>0</v>
      </c>
      <c r="AS18">
        <v>46</v>
      </c>
      <c r="AT18">
        <v>6.1639999999999997</v>
      </c>
      <c r="AU18">
        <v>0</v>
      </c>
    </row>
    <row r="19" spans="1:47" x14ac:dyDescent="0.25">
      <c r="A19" t="s">
        <v>7</v>
      </c>
      <c r="B19">
        <v>8</v>
      </c>
      <c r="C19">
        <v>8</v>
      </c>
      <c r="D19">
        <v>1</v>
      </c>
      <c r="E19">
        <v>4</v>
      </c>
      <c r="F19">
        <v>55.076093108116424</v>
      </c>
      <c r="G19">
        <v>59.806010951083877</v>
      </c>
      <c r="H19">
        <v>70</v>
      </c>
      <c r="I19">
        <v>80</v>
      </c>
      <c r="J19">
        <v>4.7299178429674527</v>
      </c>
      <c r="K19">
        <v>10.193989048916123</v>
      </c>
      <c r="L19">
        <v>10</v>
      </c>
      <c r="M19">
        <v>14.923906891883576</v>
      </c>
      <c r="N19">
        <v>24.923906891883576</v>
      </c>
      <c r="O19">
        <v>8.5879690734098411</v>
      </c>
      <c r="P19">
        <v>17.045091098374577</v>
      </c>
      <c r="Q19">
        <v>14.285714285714279</v>
      </c>
      <c r="R19">
        <v>27.096887323847362</v>
      </c>
      <c r="S19">
        <v>45.253585512968428</v>
      </c>
      <c r="T19">
        <v>0</v>
      </c>
      <c r="U19">
        <v>201</v>
      </c>
      <c r="V19">
        <v>25</v>
      </c>
      <c r="W19">
        <v>8.0399999999999991</v>
      </c>
      <c r="X19">
        <v>4</v>
      </c>
      <c r="Y19">
        <v>54</v>
      </c>
      <c r="Z19">
        <v>571</v>
      </c>
      <c r="AA19">
        <v>63</v>
      </c>
      <c r="AB19">
        <v>9.0634920634920633</v>
      </c>
      <c r="AC19">
        <v>18</v>
      </c>
      <c r="AD19" s="14">
        <v>60</v>
      </c>
      <c r="AE19">
        <v>0</v>
      </c>
      <c r="AF19">
        <v>353</v>
      </c>
      <c r="AG19">
        <v>55</v>
      </c>
      <c r="AH19">
        <v>6.418181818181818</v>
      </c>
      <c r="AI19">
        <v>6</v>
      </c>
      <c r="AJ19" s="22">
        <v>31</v>
      </c>
      <c r="AK19">
        <v>1125</v>
      </c>
      <c r="AL19">
        <v>143</v>
      </c>
      <c r="AM19">
        <v>15</v>
      </c>
      <c r="AN19">
        <v>9</v>
      </c>
      <c r="AO19">
        <v>1.423</v>
      </c>
      <c r="AP19">
        <v>40</v>
      </c>
      <c r="AQ19">
        <v>4.8010000000000002</v>
      </c>
      <c r="AR19">
        <v>0</v>
      </c>
      <c r="AS19">
        <v>49</v>
      </c>
      <c r="AT19">
        <v>6.2240000000000002</v>
      </c>
      <c r="AU19">
        <v>0</v>
      </c>
    </row>
    <row r="20" spans="1:47" x14ac:dyDescent="0.25">
      <c r="A20" t="s">
        <v>7</v>
      </c>
      <c r="B20">
        <v>8</v>
      </c>
      <c r="C20">
        <v>8</v>
      </c>
      <c r="D20">
        <v>1</v>
      </c>
      <c r="E20">
        <v>5</v>
      </c>
      <c r="F20">
        <v>53.771168922351613</v>
      </c>
      <c r="G20">
        <v>63.622773992926952</v>
      </c>
      <c r="H20">
        <v>75</v>
      </c>
      <c r="I20">
        <v>88</v>
      </c>
      <c r="J20">
        <v>9.8516050705753386</v>
      </c>
      <c r="K20">
        <v>11.377226007073048</v>
      </c>
      <c r="L20">
        <v>13</v>
      </c>
      <c r="M20">
        <v>21.228831077648387</v>
      </c>
      <c r="N20">
        <v>34.228831077648387</v>
      </c>
      <c r="O20">
        <v>18.321351884318471</v>
      </c>
      <c r="P20">
        <v>17.882316807402752</v>
      </c>
      <c r="Q20">
        <v>17.333333333333336</v>
      </c>
      <c r="R20">
        <v>39.479950879074124</v>
      </c>
      <c r="S20">
        <v>63.656475698113638</v>
      </c>
      <c r="T20">
        <v>0</v>
      </c>
      <c r="U20">
        <v>294</v>
      </c>
      <c r="V20">
        <v>18</v>
      </c>
      <c r="W20">
        <v>16.333333333333332</v>
      </c>
      <c r="X20">
        <v>8</v>
      </c>
      <c r="Y20">
        <v>54</v>
      </c>
      <c r="Z20">
        <v>774</v>
      </c>
      <c r="AA20">
        <v>61</v>
      </c>
      <c r="AB20">
        <v>12.688524590163935</v>
      </c>
      <c r="AC20">
        <v>23</v>
      </c>
      <c r="AD20" s="14">
        <v>69</v>
      </c>
      <c r="AE20">
        <v>0</v>
      </c>
      <c r="AF20">
        <v>477</v>
      </c>
      <c r="AG20">
        <v>56</v>
      </c>
      <c r="AH20">
        <v>8.5178571428571423</v>
      </c>
      <c r="AI20">
        <v>15</v>
      </c>
      <c r="AJ20" s="22">
        <v>40</v>
      </c>
      <c r="AK20">
        <v>1545</v>
      </c>
      <c r="AL20">
        <v>135</v>
      </c>
      <c r="AM20">
        <v>15</v>
      </c>
      <c r="AN20">
        <v>10</v>
      </c>
      <c r="AO20">
        <v>1.6379999999999999</v>
      </c>
      <c r="AP20">
        <v>37</v>
      </c>
      <c r="AQ20">
        <v>4.8460000000000001</v>
      </c>
      <c r="AR20">
        <v>1</v>
      </c>
      <c r="AS20">
        <v>48</v>
      </c>
      <c r="AT20">
        <v>6.6289999999999996</v>
      </c>
      <c r="AU20">
        <v>0</v>
      </c>
    </row>
    <row r="21" spans="1:47" x14ac:dyDescent="0.25">
      <c r="A21" t="s">
        <v>7</v>
      </c>
      <c r="B21">
        <v>9</v>
      </c>
      <c r="C21">
        <v>5</v>
      </c>
      <c r="D21">
        <v>2</v>
      </c>
      <c r="E21">
        <v>3</v>
      </c>
      <c r="F21">
        <v>57.57133758247582</v>
      </c>
      <c r="G21">
        <v>64.931958950002866</v>
      </c>
      <c r="H21">
        <v>75</v>
      </c>
      <c r="I21">
        <v>87</v>
      </c>
      <c r="J21">
        <v>7.3606213675270453</v>
      </c>
      <c r="K21">
        <v>10.068041049997134</v>
      </c>
      <c r="L21">
        <v>12</v>
      </c>
      <c r="M21">
        <v>17.42866241752418</v>
      </c>
      <c r="N21">
        <v>29.42866241752418</v>
      </c>
      <c r="O21">
        <v>12.785218611574445</v>
      </c>
      <c r="P21">
        <v>15.505524879896893</v>
      </c>
      <c r="Q21">
        <v>15.999999999999993</v>
      </c>
      <c r="R21">
        <v>30.273158744238216</v>
      </c>
      <c r="S21">
        <v>51.116864143316334</v>
      </c>
      <c r="T21">
        <v>0</v>
      </c>
      <c r="U21">
        <v>195</v>
      </c>
      <c r="V21">
        <v>23</v>
      </c>
      <c r="W21">
        <v>8.4782608695652169</v>
      </c>
      <c r="X21">
        <v>6</v>
      </c>
      <c r="Y21">
        <v>43</v>
      </c>
      <c r="Z21">
        <v>525</v>
      </c>
      <c r="AA21">
        <v>54</v>
      </c>
      <c r="AB21">
        <v>9.7222222222222214</v>
      </c>
      <c r="AC21">
        <v>16</v>
      </c>
      <c r="AD21" s="14">
        <v>40</v>
      </c>
      <c r="AE21">
        <v>0</v>
      </c>
      <c r="AF21">
        <v>467</v>
      </c>
      <c r="AG21">
        <v>52</v>
      </c>
      <c r="AH21">
        <v>8.9807692307692299</v>
      </c>
      <c r="AI21">
        <v>15</v>
      </c>
      <c r="AJ21" s="22">
        <v>36</v>
      </c>
      <c r="AK21">
        <v>1187</v>
      </c>
      <c r="AL21">
        <v>129</v>
      </c>
      <c r="AM21">
        <v>15</v>
      </c>
      <c r="AN21">
        <v>13</v>
      </c>
      <c r="AO21">
        <v>2.16</v>
      </c>
      <c r="AP21">
        <v>27</v>
      </c>
      <c r="AQ21">
        <v>3.5339999999999998</v>
      </c>
      <c r="AR21">
        <v>0</v>
      </c>
      <c r="AS21">
        <v>40</v>
      </c>
      <c r="AT21">
        <v>5.694</v>
      </c>
      <c r="AU21">
        <v>0</v>
      </c>
    </row>
    <row r="22" spans="1:47" x14ac:dyDescent="0.25">
      <c r="A22" t="s">
        <v>7</v>
      </c>
      <c r="B22">
        <v>9</v>
      </c>
      <c r="C22">
        <v>5</v>
      </c>
      <c r="D22">
        <v>2</v>
      </c>
      <c r="E22">
        <v>4</v>
      </c>
      <c r="F22">
        <v>55.371963051944583</v>
      </c>
      <c r="G22">
        <v>59.580555223650897</v>
      </c>
      <c r="H22">
        <v>65</v>
      </c>
      <c r="I22">
        <v>82</v>
      </c>
      <c r="J22">
        <v>4.2085921717063144</v>
      </c>
      <c r="K22">
        <v>5.4194447763491027</v>
      </c>
      <c r="L22">
        <v>17</v>
      </c>
      <c r="M22">
        <v>9.6280369480554171</v>
      </c>
      <c r="N22">
        <v>26.628036948055417</v>
      </c>
      <c r="O22">
        <v>7.6005832911472337</v>
      </c>
      <c r="P22">
        <v>9.0959957590288187</v>
      </c>
      <c r="Q22">
        <v>26.15384615384615</v>
      </c>
      <c r="R22">
        <v>17.387927784000247</v>
      </c>
      <c r="S22">
        <v>48.089385819815675</v>
      </c>
      <c r="T22">
        <v>0</v>
      </c>
      <c r="U22">
        <v>128</v>
      </c>
      <c r="V22">
        <v>18</v>
      </c>
      <c r="W22">
        <v>7.1111111111111107</v>
      </c>
      <c r="X22">
        <v>3</v>
      </c>
      <c r="Y22">
        <v>40</v>
      </c>
      <c r="Z22">
        <v>416</v>
      </c>
      <c r="AA22">
        <v>45</v>
      </c>
      <c r="AB22">
        <v>9.2444444444444436</v>
      </c>
      <c r="AC22">
        <v>14</v>
      </c>
      <c r="AD22" s="14">
        <v>30</v>
      </c>
      <c r="AE22">
        <v>0</v>
      </c>
      <c r="AF22">
        <v>252</v>
      </c>
      <c r="AG22">
        <v>39</v>
      </c>
      <c r="AH22">
        <v>6.4615384615384617</v>
      </c>
      <c r="AI22">
        <v>5</v>
      </c>
      <c r="AJ22" s="22">
        <v>33</v>
      </c>
      <c r="AK22">
        <v>796</v>
      </c>
      <c r="AL22">
        <v>102</v>
      </c>
      <c r="AM22">
        <v>15</v>
      </c>
      <c r="AN22">
        <v>17</v>
      </c>
      <c r="AO22">
        <v>2.879</v>
      </c>
      <c r="AP22">
        <v>13</v>
      </c>
      <c r="AQ22">
        <v>1.51</v>
      </c>
      <c r="AR22">
        <v>0</v>
      </c>
      <c r="AS22">
        <v>30</v>
      </c>
      <c r="AT22">
        <v>4.3890000000000002</v>
      </c>
      <c r="AU22">
        <v>0</v>
      </c>
    </row>
    <row r="23" spans="1:47" x14ac:dyDescent="0.25">
      <c r="A23" t="s">
        <v>7</v>
      </c>
      <c r="B23">
        <v>9</v>
      </c>
      <c r="C23">
        <v>5</v>
      </c>
      <c r="D23">
        <v>2</v>
      </c>
      <c r="E23">
        <v>5</v>
      </c>
      <c r="F23">
        <v>58.151906839543351</v>
      </c>
      <c r="G23">
        <v>59.171916394851017</v>
      </c>
      <c r="H23">
        <v>70</v>
      </c>
      <c r="I23">
        <v>86</v>
      </c>
      <c r="J23">
        <v>1.0200095553076665</v>
      </c>
      <c r="K23">
        <v>10.828083605148983</v>
      </c>
      <c r="L23">
        <v>16</v>
      </c>
      <c r="M23">
        <v>11.848093160456649</v>
      </c>
      <c r="N23">
        <v>27.848093160456649</v>
      </c>
      <c r="O23">
        <v>1.7540431788800159</v>
      </c>
      <c r="P23">
        <v>18.29936271269932</v>
      </c>
      <c r="Q23">
        <v>22.857142857142865</v>
      </c>
      <c r="R23">
        <v>20.374384615019949</v>
      </c>
      <c r="S23">
        <v>47.888529669881642</v>
      </c>
      <c r="T23">
        <v>0</v>
      </c>
      <c r="U23">
        <v>106</v>
      </c>
      <c r="V23">
        <v>16</v>
      </c>
      <c r="W23">
        <v>6.625</v>
      </c>
      <c r="X23">
        <v>2</v>
      </c>
      <c r="Y23">
        <v>38</v>
      </c>
      <c r="Z23">
        <v>365</v>
      </c>
      <c r="AA23">
        <v>53</v>
      </c>
      <c r="AB23">
        <v>6.8867924528301883</v>
      </c>
      <c r="AC23">
        <v>7</v>
      </c>
      <c r="AD23" s="14">
        <v>60</v>
      </c>
      <c r="AE23">
        <v>0</v>
      </c>
      <c r="AF23">
        <v>565</v>
      </c>
      <c r="AG23">
        <v>61</v>
      </c>
      <c r="AH23">
        <v>9.2622950819672134</v>
      </c>
      <c r="AI23">
        <v>15</v>
      </c>
      <c r="AJ23" s="22">
        <v>26</v>
      </c>
      <c r="AK23">
        <v>1036</v>
      </c>
      <c r="AL23">
        <v>130</v>
      </c>
      <c r="AM23">
        <v>15</v>
      </c>
      <c r="AN23">
        <v>27</v>
      </c>
      <c r="AO23">
        <v>4.6890000000000001</v>
      </c>
      <c r="AP23">
        <v>4</v>
      </c>
      <c r="AQ23">
        <v>0.44900000000000001</v>
      </c>
      <c r="AR23">
        <v>0</v>
      </c>
      <c r="AS23">
        <v>31</v>
      </c>
      <c r="AT23">
        <v>5.1379999999999999</v>
      </c>
      <c r="AU23">
        <v>0</v>
      </c>
    </row>
    <row r="24" spans="1:47" x14ac:dyDescent="0.25">
      <c r="A24" t="s">
        <v>7</v>
      </c>
      <c r="B24">
        <v>10</v>
      </c>
      <c r="C24">
        <v>4</v>
      </c>
      <c r="D24">
        <v>2</v>
      </c>
      <c r="E24">
        <v>5</v>
      </c>
      <c r="F24">
        <v>49.166175953970743</v>
      </c>
      <c r="G24">
        <v>51.742040541941321</v>
      </c>
      <c r="H24">
        <v>55</v>
      </c>
      <c r="I24">
        <v>68</v>
      </c>
      <c r="J24">
        <v>2.5758645879705782</v>
      </c>
      <c r="K24">
        <v>3.2579594580586786</v>
      </c>
      <c r="L24">
        <v>13</v>
      </c>
      <c r="M24">
        <v>5.8338240460292567</v>
      </c>
      <c r="N24">
        <v>18.833824046029257</v>
      </c>
      <c r="O24">
        <v>5.239098908937101</v>
      </c>
      <c r="P24">
        <v>6.2965422776819713</v>
      </c>
      <c r="Q24">
        <v>23.636363636363633</v>
      </c>
      <c r="R24">
        <v>11.865523264389877</v>
      </c>
      <c r="S24">
        <v>38.306465126882031</v>
      </c>
      <c r="T24">
        <v>0</v>
      </c>
      <c r="U24">
        <v>152</v>
      </c>
      <c r="V24">
        <v>21</v>
      </c>
      <c r="W24">
        <v>7.2380952380952381</v>
      </c>
      <c r="X24">
        <v>4</v>
      </c>
      <c r="Y24">
        <v>30</v>
      </c>
      <c r="Z24">
        <v>380</v>
      </c>
      <c r="AA24">
        <v>43</v>
      </c>
      <c r="AB24">
        <v>8.8372093023255811</v>
      </c>
      <c r="AC24">
        <v>10</v>
      </c>
      <c r="AD24" s="14">
        <v>49</v>
      </c>
      <c r="AE24">
        <v>0</v>
      </c>
      <c r="AF24">
        <v>387</v>
      </c>
      <c r="AG24">
        <v>49</v>
      </c>
      <c r="AH24">
        <v>7.8979591836734695</v>
      </c>
      <c r="AI24">
        <v>12</v>
      </c>
      <c r="AJ24" s="22">
        <v>9</v>
      </c>
      <c r="AK24">
        <v>919</v>
      </c>
      <c r="AL24">
        <v>113</v>
      </c>
      <c r="AM24">
        <v>15</v>
      </c>
      <c r="AN24">
        <v>15</v>
      </c>
      <c r="AO24">
        <v>2.5</v>
      </c>
      <c r="AP24">
        <v>19</v>
      </c>
      <c r="AQ24">
        <v>2.61</v>
      </c>
      <c r="AR24">
        <v>0</v>
      </c>
      <c r="AS24">
        <v>34</v>
      </c>
      <c r="AT24">
        <v>5.1099999999999994</v>
      </c>
      <c r="AU24">
        <v>0</v>
      </c>
    </row>
    <row r="25" spans="1:47" x14ac:dyDescent="0.25">
      <c r="A25" t="s">
        <v>7</v>
      </c>
      <c r="B25">
        <v>10</v>
      </c>
      <c r="C25">
        <v>4</v>
      </c>
      <c r="D25">
        <v>2</v>
      </c>
      <c r="E25">
        <v>6</v>
      </c>
      <c r="F25">
        <v>50.740611723541264</v>
      </c>
      <c r="G25">
        <v>56.666468236340123</v>
      </c>
      <c r="H25">
        <v>70</v>
      </c>
      <c r="I25">
        <v>82</v>
      </c>
      <c r="J25">
        <v>5.9258565127988589</v>
      </c>
      <c r="K25">
        <v>13.333531763659877</v>
      </c>
      <c r="L25">
        <v>12</v>
      </c>
      <c r="M25">
        <v>19.259388276458736</v>
      </c>
      <c r="N25">
        <v>31.259388276458736</v>
      </c>
      <c r="O25">
        <v>11.678725012393842</v>
      </c>
      <c r="P25">
        <v>23.529844330600259</v>
      </c>
      <c r="Q25">
        <v>17.142857142857149</v>
      </c>
      <c r="R25">
        <v>37.956555158209262</v>
      </c>
      <c r="S25">
        <v>61.606250328188004</v>
      </c>
      <c r="T25">
        <v>0</v>
      </c>
      <c r="U25">
        <v>148</v>
      </c>
      <c r="V25">
        <v>23</v>
      </c>
      <c r="W25">
        <v>6.4347826086956523</v>
      </c>
      <c r="X25">
        <v>5</v>
      </c>
      <c r="Y25">
        <v>22</v>
      </c>
      <c r="Z25">
        <v>557</v>
      </c>
      <c r="AA25">
        <v>50</v>
      </c>
      <c r="AB25">
        <v>11.14</v>
      </c>
      <c r="AC25">
        <v>14</v>
      </c>
      <c r="AD25" s="14">
        <v>61</v>
      </c>
      <c r="AE25">
        <v>0</v>
      </c>
      <c r="AF25">
        <v>561</v>
      </c>
      <c r="AG25">
        <v>56</v>
      </c>
      <c r="AH25">
        <v>10.017857142857142</v>
      </c>
      <c r="AI25">
        <v>23</v>
      </c>
      <c r="AJ25" s="22">
        <v>5</v>
      </c>
      <c r="AK25">
        <v>1266</v>
      </c>
      <c r="AL25">
        <v>129</v>
      </c>
      <c r="AM25">
        <v>15</v>
      </c>
      <c r="AN25">
        <v>20</v>
      </c>
      <c r="AO25">
        <v>3.4980000000000002</v>
      </c>
      <c r="AP25">
        <v>17</v>
      </c>
      <c r="AQ25">
        <v>2.23</v>
      </c>
      <c r="AR25">
        <v>0</v>
      </c>
      <c r="AS25">
        <v>37</v>
      </c>
      <c r="AT25">
        <v>5.7279999999999998</v>
      </c>
      <c r="AU25">
        <v>0</v>
      </c>
    </row>
    <row r="26" spans="1:47" x14ac:dyDescent="0.25">
      <c r="A26" t="s">
        <v>7</v>
      </c>
      <c r="B26">
        <v>11</v>
      </c>
      <c r="C26">
        <v>3</v>
      </c>
      <c r="D26">
        <v>2</v>
      </c>
      <c r="E26">
        <v>3</v>
      </c>
      <c r="F26">
        <v>59.451559472494239</v>
      </c>
      <c r="G26">
        <v>65.555881961799926</v>
      </c>
      <c r="H26">
        <v>70</v>
      </c>
      <c r="I26">
        <v>81</v>
      </c>
      <c r="J26">
        <v>6.1043224893056873</v>
      </c>
      <c r="K26">
        <v>4.4441180382000738</v>
      </c>
      <c r="L26">
        <v>11</v>
      </c>
      <c r="M26">
        <v>10.548440527505761</v>
      </c>
      <c r="N26">
        <v>21.548440527505761</v>
      </c>
      <c r="O26">
        <v>10.267724755193175</v>
      </c>
      <c r="P26">
        <v>6.7791293553028709</v>
      </c>
      <c r="Q26">
        <v>15.714285714285726</v>
      </c>
      <c r="R26">
        <v>17.742916453497038</v>
      </c>
      <c r="S26">
        <v>36.245374753332293</v>
      </c>
      <c r="T26">
        <v>0</v>
      </c>
      <c r="U26">
        <v>239</v>
      </c>
      <c r="V26">
        <v>22</v>
      </c>
      <c r="W26">
        <v>10.863636363636363</v>
      </c>
      <c r="X26">
        <v>7</v>
      </c>
      <c r="Y26">
        <v>42</v>
      </c>
      <c r="Z26">
        <v>295</v>
      </c>
      <c r="AA26">
        <v>54</v>
      </c>
      <c r="AB26">
        <v>5.4629629629629628</v>
      </c>
      <c r="AC26">
        <v>10</v>
      </c>
      <c r="AD26" s="14">
        <v>22</v>
      </c>
      <c r="AE26">
        <v>0</v>
      </c>
      <c r="AF26">
        <v>180</v>
      </c>
      <c r="AG26">
        <v>43</v>
      </c>
      <c r="AH26">
        <v>4.1860465116279073</v>
      </c>
      <c r="AI26">
        <v>1</v>
      </c>
      <c r="AJ26" s="22">
        <v>10</v>
      </c>
      <c r="AK26">
        <v>714</v>
      </c>
      <c r="AL26">
        <v>119</v>
      </c>
      <c r="AM26">
        <v>15</v>
      </c>
      <c r="AN26">
        <v>13</v>
      </c>
      <c r="AO26">
        <v>2.153</v>
      </c>
      <c r="AP26">
        <v>14</v>
      </c>
      <c r="AQ26">
        <v>1.802</v>
      </c>
      <c r="AR26">
        <v>0</v>
      </c>
      <c r="AS26">
        <v>27</v>
      </c>
      <c r="AT26">
        <v>3.9550000000000001</v>
      </c>
      <c r="AU26">
        <v>0</v>
      </c>
    </row>
    <row r="27" spans="1:47" x14ac:dyDescent="0.25">
      <c r="A27" t="s">
        <v>7</v>
      </c>
      <c r="B27">
        <v>11</v>
      </c>
      <c r="C27">
        <v>3</v>
      </c>
      <c r="D27">
        <v>2</v>
      </c>
      <c r="E27">
        <v>4</v>
      </c>
      <c r="F27">
        <v>57.065216735967361</v>
      </c>
      <c r="G27">
        <v>62.99272443784232</v>
      </c>
      <c r="H27">
        <v>70</v>
      </c>
      <c r="I27">
        <v>84</v>
      </c>
      <c r="J27">
        <v>5.9275077018749585</v>
      </c>
      <c r="K27">
        <v>7.0072755621576803</v>
      </c>
      <c r="L27">
        <v>14</v>
      </c>
      <c r="M27">
        <v>12.934783264032639</v>
      </c>
      <c r="N27">
        <v>26.934783264032639</v>
      </c>
      <c r="O27">
        <v>10.387251711144273</v>
      </c>
      <c r="P27">
        <v>11.123944272440657</v>
      </c>
      <c r="Q27">
        <v>19.999999999999996</v>
      </c>
      <c r="R27">
        <v>22.666668075370744</v>
      </c>
      <c r="S27">
        <v>47.200001690444893</v>
      </c>
      <c r="T27">
        <v>0</v>
      </c>
      <c r="U27">
        <v>220</v>
      </c>
      <c r="V27">
        <v>25</v>
      </c>
      <c r="W27">
        <v>8.8000000000000007</v>
      </c>
      <c r="X27">
        <v>7</v>
      </c>
      <c r="Y27">
        <v>38</v>
      </c>
      <c r="Z27">
        <v>454</v>
      </c>
      <c r="AA27">
        <v>55</v>
      </c>
      <c r="AB27">
        <v>8.254545454545454</v>
      </c>
      <c r="AC27">
        <v>16</v>
      </c>
      <c r="AD27" s="14">
        <v>40</v>
      </c>
      <c r="AE27">
        <v>0</v>
      </c>
      <c r="AF27">
        <v>613</v>
      </c>
      <c r="AG27">
        <v>74</v>
      </c>
      <c r="AH27">
        <v>8.2837837837837842</v>
      </c>
      <c r="AI27">
        <v>24</v>
      </c>
      <c r="AJ27" s="22">
        <v>31</v>
      </c>
      <c r="AK27">
        <v>1287</v>
      </c>
      <c r="AL27">
        <v>154</v>
      </c>
      <c r="AM27">
        <v>15</v>
      </c>
      <c r="AN27">
        <v>19</v>
      </c>
      <c r="AO27">
        <v>3.2309999999999999</v>
      </c>
      <c r="AP27">
        <v>16</v>
      </c>
      <c r="AQ27">
        <v>2.1070000000000002</v>
      </c>
      <c r="AR27">
        <v>0</v>
      </c>
      <c r="AS27">
        <v>35</v>
      </c>
      <c r="AT27">
        <v>5.3380000000000001</v>
      </c>
      <c r="AU27">
        <v>0</v>
      </c>
    </row>
    <row r="28" spans="1:47" x14ac:dyDescent="0.25">
      <c r="A28" t="s">
        <v>7</v>
      </c>
      <c r="B28">
        <v>11</v>
      </c>
      <c r="C28">
        <v>3</v>
      </c>
      <c r="D28">
        <v>2</v>
      </c>
      <c r="E28">
        <v>6</v>
      </c>
      <c r="F28">
        <v>50.625885900528885</v>
      </c>
      <c r="G28">
        <v>54.601499415698861</v>
      </c>
      <c r="H28">
        <v>65</v>
      </c>
      <c r="I28">
        <v>76</v>
      </c>
      <c r="J28">
        <v>3.9756135151699752</v>
      </c>
      <c r="K28">
        <v>10.398500584301139</v>
      </c>
      <c r="L28">
        <v>11</v>
      </c>
      <c r="M28">
        <v>14.374114099471115</v>
      </c>
      <c r="N28">
        <v>25.374114099471115</v>
      </c>
      <c r="O28">
        <v>7.8529263131935423</v>
      </c>
      <c r="P28">
        <v>19.044349872398179</v>
      </c>
      <c r="Q28">
        <v>16.92307692307693</v>
      </c>
      <c r="R28">
        <v>28.392814947897939</v>
      </c>
      <c r="S28">
        <v>50.120829785234491</v>
      </c>
      <c r="T28">
        <v>0</v>
      </c>
      <c r="U28">
        <v>265</v>
      </c>
      <c r="V28">
        <v>28</v>
      </c>
      <c r="W28">
        <v>9.4642857142857135</v>
      </c>
      <c r="X28">
        <v>9</v>
      </c>
      <c r="Y28">
        <v>48</v>
      </c>
      <c r="Z28">
        <v>501</v>
      </c>
      <c r="AA28">
        <v>54</v>
      </c>
      <c r="AB28">
        <v>9.2777777777777786</v>
      </c>
      <c r="AC28">
        <v>19</v>
      </c>
      <c r="AD28" s="14">
        <v>54</v>
      </c>
      <c r="AE28">
        <v>0</v>
      </c>
      <c r="AF28">
        <v>556</v>
      </c>
      <c r="AG28">
        <v>77</v>
      </c>
      <c r="AH28">
        <v>7.220779220779221</v>
      </c>
      <c r="AI28">
        <v>14</v>
      </c>
      <c r="AJ28" s="22">
        <v>42</v>
      </c>
      <c r="AK28">
        <v>1322</v>
      </c>
      <c r="AL28">
        <v>159</v>
      </c>
      <c r="AM28">
        <v>15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 t="s">
        <v>7</v>
      </c>
      <c r="B29">
        <v>12</v>
      </c>
      <c r="C29">
        <v>8</v>
      </c>
      <c r="D29">
        <v>2</v>
      </c>
      <c r="E29">
        <v>3</v>
      </c>
      <c r="F29">
        <v>62.244460948378808</v>
      </c>
      <c r="G29">
        <v>65.780362890883936</v>
      </c>
      <c r="H29">
        <v>70</v>
      </c>
      <c r="I29">
        <v>77</v>
      </c>
      <c r="J29">
        <v>3.5359019425051272</v>
      </c>
      <c r="K29">
        <v>4.2196371091160643</v>
      </c>
      <c r="L29">
        <v>7</v>
      </c>
      <c r="M29">
        <v>7.7555390516211915</v>
      </c>
      <c r="N29">
        <v>14.755539051621192</v>
      </c>
      <c r="O29">
        <v>5.6806692332632691</v>
      </c>
      <c r="P29">
        <v>6.4147367446354409</v>
      </c>
      <c r="Q29">
        <v>10.000000000000009</v>
      </c>
      <c r="R29">
        <v>12.459805954546056</v>
      </c>
      <c r="S29">
        <v>23.705786550000639</v>
      </c>
      <c r="T29">
        <v>0</v>
      </c>
      <c r="U29">
        <v>135</v>
      </c>
      <c r="V29">
        <v>21</v>
      </c>
      <c r="W29">
        <v>6.4285714285714288</v>
      </c>
      <c r="X29">
        <v>3</v>
      </c>
      <c r="Y29">
        <v>20</v>
      </c>
      <c r="Z29">
        <v>340</v>
      </c>
      <c r="AA29">
        <v>55</v>
      </c>
      <c r="AB29">
        <v>6.1818181818181817</v>
      </c>
      <c r="AC29">
        <v>8</v>
      </c>
      <c r="AD29" s="14">
        <v>30</v>
      </c>
      <c r="AE29">
        <v>0</v>
      </c>
      <c r="AF29">
        <v>366</v>
      </c>
      <c r="AG29">
        <v>64</v>
      </c>
      <c r="AH29">
        <v>5.71875</v>
      </c>
      <c r="AI29">
        <v>8</v>
      </c>
      <c r="AJ29" s="22">
        <v>23</v>
      </c>
      <c r="AK29">
        <v>841</v>
      </c>
      <c r="AL29">
        <v>140</v>
      </c>
      <c r="AM29">
        <v>15</v>
      </c>
      <c r="AN29">
        <v>10</v>
      </c>
      <c r="AO29">
        <v>1.7589999999999999</v>
      </c>
      <c r="AP29">
        <v>29</v>
      </c>
      <c r="AQ29">
        <v>3.702</v>
      </c>
      <c r="AR29">
        <v>0</v>
      </c>
      <c r="AS29">
        <v>39</v>
      </c>
      <c r="AT29">
        <v>5.4610000000000003</v>
      </c>
      <c r="AU29">
        <v>0</v>
      </c>
    </row>
    <row r="30" spans="1:47" x14ac:dyDescent="0.25">
      <c r="A30" t="s">
        <v>7</v>
      </c>
      <c r="B30">
        <v>12</v>
      </c>
      <c r="C30">
        <v>8</v>
      </c>
      <c r="D30">
        <v>2</v>
      </c>
      <c r="E30">
        <v>4</v>
      </c>
      <c r="F30">
        <v>52.970270665671471</v>
      </c>
      <c r="G30">
        <v>58.000471205941999</v>
      </c>
      <c r="H30">
        <v>60</v>
      </c>
      <c r="I30">
        <v>72</v>
      </c>
      <c r="J30">
        <v>5.0302005402705277</v>
      </c>
      <c r="K30">
        <v>1.9995287940580013</v>
      </c>
      <c r="L30">
        <v>12</v>
      </c>
      <c r="M30">
        <v>7.029729334328529</v>
      </c>
      <c r="N30">
        <v>19.029729334328529</v>
      </c>
      <c r="O30">
        <v>9.4962711669329902</v>
      </c>
      <c r="P30">
        <v>3.4474354302369115</v>
      </c>
      <c r="Q30">
        <v>19.999999999999996</v>
      </c>
      <c r="R30">
        <v>13.271084413930122</v>
      </c>
      <c r="S30">
        <v>35.925301296716164</v>
      </c>
      <c r="T30">
        <v>0</v>
      </c>
      <c r="U30">
        <v>59</v>
      </c>
      <c r="V30">
        <v>17</v>
      </c>
      <c r="W30">
        <v>3.4705882352941178</v>
      </c>
      <c r="X30">
        <v>1</v>
      </c>
      <c r="Y30">
        <v>11</v>
      </c>
      <c r="Z30">
        <v>277</v>
      </c>
      <c r="AA30">
        <v>53</v>
      </c>
      <c r="AB30">
        <v>5.2264150943396226</v>
      </c>
      <c r="AC30">
        <v>5</v>
      </c>
      <c r="AD30" s="14">
        <v>25</v>
      </c>
      <c r="AE30">
        <v>0</v>
      </c>
      <c r="AF30">
        <v>396</v>
      </c>
      <c r="AG30">
        <v>56</v>
      </c>
      <c r="AH30">
        <v>7.0714285714285712</v>
      </c>
      <c r="AI30">
        <v>11</v>
      </c>
      <c r="AJ30" s="22">
        <v>29</v>
      </c>
      <c r="AK30">
        <v>732</v>
      </c>
      <c r="AL30">
        <v>126</v>
      </c>
      <c r="AM30">
        <v>15</v>
      </c>
      <c r="AN30">
        <v>9</v>
      </c>
      <c r="AO30">
        <v>1.589</v>
      </c>
      <c r="AP30">
        <v>20</v>
      </c>
      <c r="AQ30">
        <v>2.347</v>
      </c>
      <c r="AR30">
        <v>0</v>
      </c>
      <c r="AS30">
        <v>29</v>
      </c>
      <c r="AT30">
        <v>3.9359999999999999</v>
      </c>
      <c r="AU30">
        <v>0</v>
      </c>
    </row>
    <row r="31" spans="1:47" x14ac:dyDescent="0.25">
      <c r="A31" t="s">
        <v>7</v>
      </c>
      <c r="B31">
        <v>12</v>
      </c>
      <c r="C31">
        <v>8</v>
      </c>
      <c r="D31">
        <v>2</v>
      </c>
      <c r="E31">
        <v>5</v>
      </c>
      <c r="F31">
        <v>50.165918081700767</v>
      </c>
      <c r="G31">
        <v>54.708849417578136</v>
      </c>
      <c r="H31">
        <v>55</v>
      </c>
      <c r="I31">
        <v>67</v>
      </c>
      <c r="J31">
        <v>4.5429313358773697</v>
      </c>
      <c r="K31">
        <v>0.29115058242186365</v>
      </c>
      <c r="L31">
        <v>12</v>
      </c>
      <c r="M31">
        <v>4.8340819182992334</v>
      </c>
      <c r="N31">
        <v>16.834081918299233</v>
      </c>
      <c r="O31">
        <v>9.0558122119457796</v>
      </c>
      <c r="P31">
        <v>0.53218187829100483</v>
      </c>
      <c r="Q31">
        <v>21.818181818181827</v>
      </c>
      <c r="R31">
        <v>9.6361874817608051</v>
      </c>
      <c r="S31">
        <v>33.556810205054077</v>
      </c>
      <c r="T31">
        <v>0</v>
      </c>
      <c r="U31">
        <v>68</v>
      </c>
      <c r="V31">
        <v>14</v>
      </c>
      <c r="W31">
        <v>4.8571428571428568</v>
      </c>
      <c r="X31">
        <v>2</v>
      </c>
      <c r="Y31">
        <v>14</v>
      </c>
      <c r="Z31">
        <v>211</v>
      </c>
      <c r="AA31">
        <v>42</v>
      </c>
      <c r="AB31">
        <v>5.0238095238095237</v>
      </c>
      <c r="AC31">
        <v>6</v>
      </c>
      <c r="AD31" s="14">
        <v>15</v>
      </c>
      <c r="AE31">
        <v>0</v>
      </c>
      <c r="AF31">
        <v>250</v>
      </c>
      <c r="AG31">
        <v>40</v>
      </c>
      <c r="AH31">
        <v>6.25</v>
      </c>
      <c r="AI31">
        <v>4</v>
      </c>
      <c r="AJ31" s="22">
        <v>26</v>
      </c>
      <c r="AK31">
        <v>529</v>
      </c>
      <c r="AL31">
        <v>96</v>
      </c>
      <c r="AM31">
        <v>15</v>
      </c>
      <c r="AN31">
        <v>9</v>
      </c>
      <c r="AO31">
        <v>1.52</v>
      </c>
      <c r="AP31">
        <v>20</v>
      </c>
      <c r="AQ31">
        <v>2.4390000000000001</v>
      </c>
      <c r="AR31">
        <v>0</v>
      </c>
      <c r="AS31">
        <v>29</v>
      </c>
      <c r="AT31">
        <v>3.9590000000000001</v>
      </c>
      <c r="AU31">
        <v>0</v>
      </c>
    </row>
    <row r="32" spans="1:47" x14ac:dyDescent="0.25">
      <c r="A32" t="s">
        <v>7</v>
      </c>
      <c r="B32">
        <v>13</v>
      </c>
      <c r="C32">
        <v>1</v>
      </c>
      <c r="D32">
        <v>2</v>
      </c>
      <c r="E32">
        <v>4</v>
      </c>
      <c r="F32">
        <v>51.680741278128551</v>
      </c>
      <c r="G32">
        <v>56.769005197967211</v>
      </c>
      <c r="H32">
        <v>60</v>
      </c>
      <c r="I32">
        <v>69</v>
      </c>
      <c r="J32">
        <v>5.0882639198386599</v>
      </c>
      <c r="K32">
        <v>3.2309948020327894</v>
      </c>
      <c r="L32">
        <v>9</v>
      </c>
      <c r="M32">
        <v>8.3192587218714493</v>
      </c>
      <c r="N32">
        <v>17.319258721871449</v>
      </c>
      <c r="O32">
        <v>9.8455706980968394</v>
      </c>
      <c r="P32">
        <v>5.691476873278889</v>
      </c>
      <c r="Q32">
        <v>14.999999999999991</v>
      </c>
      <c r="R32">
        <v>16.097405950700217</v>
      </c>
      <c r="S32">
        <v>33.512016843305247</v>
      </c>
      <c r="T32">
        <v>0</v>
      </c>
      <c r="U32">
        <v>103</v>
      </c>
      <c r="V32">
        <v>27</v>
      </c>
      <c r="W32">
        <v>3.8148148148148149</v>
      </c>
      <c r="X32">
        <v>3</v>
      </c>
      <c r="Y32">
        <v>16</v>
      </c>
      <c r="Z32">
        <v>438</v>
      </c>
      <c r="AA32">
        <v>58</v>
      </c>
      <c r="AB32">
        <v>7.5517241379310347</v>
      </c>
      <c r="AC32">
        <v>17</v>
      </c>
      <c r="AD32" s="14">
        <v>28</v>
      </c>
      <c r="AE32">
        <v>0</v>
      </c>
      <c r="AF32">
        <v>386</v>
      </c>
      <c r="AG32">
        <v>59</v>
      </c>
      <c r="AH32">
        <v>6.5423728813559325</v>
      </c>
      <c r="AI32">
        <v>9</v>
      </c>
      <c r="AJ32" s="22">
        <v>26</v>
      </c>
      <c r="AK32">
        <v>927</v>
      </c>
      <c r="AL32">
        <v>144</v>
      </c>
      <c r="AM32">
        <v>15</v>
      </c>
      <c r="AN32">
        <v>14</v>
      </c>
      <c r="AO32">
        <v>2.2050000000000001</v>
      </c>
      <c r="AP32">
        <v>21</v>
      </c>
      <c r="AQ32">
        <v>2.7229999999999999</v>
      </c>
      <c r="AR32">
        <v>0</v>
      </c>
      <c r="AS32">
        <v>35</v>
      </c>
      <c r="AT32">
        <v>4.9279999999999999</v>
      </c>
      <c r="AU32">
        <v>0</v>
      </c>
    </row>
    <row r="33" spans="1:47" x14ac:dyDescent="0.25">
      <c r="A33" t="s">
        <v>7</v>
      </c>
      <c r="B33">
        <v>13</v>
      </c>
      <c r="C33">
        <v>1</v>
      </c>
      <c r="D33">
        <v>2</v>
      </c>
      <c r="E33">
        <v>5</v>
      </c>
      <c r="F33">
        <v>52.765014998545396</v>
      </c>
      <c r="G33">
        <v>56.597624874397894</v>
      </c>
      <c r="H33">
        <v>60</v>
      </c>
      <c r="I33">
        <v>68</v>
      </c>
      <c r="J33">
        <v>3.8326098758524978</v>
      </c>
      <c r="K33">
        <v>3.4023751256021058</v>
      </c>
      <c r="L33">
        <v>8</v>
      </c>
      <c r="M33">
        <v>7.2349850014546035</v>
      </c>
      <c r="N33">
        <v>15.234985001454604</v>
      </c>
      <c r="O33">
        <v>7.2635436111562868</v>
      </c>
      <c r="P33">
        <v>6.0115157361332772</v>
      </c>
      <c r="Q33">
        <v>13.33333333333333</v>
      </c>
      <c r="R33">
        <v>13.71170841447511</v>
      </c>
      <c r="S33">
        <v>28.873269536405122</v>
      </c>
      <c r="T33">
        <v>0</v>
      </c>
      <c r="U33">
        <v>99</v>
      </c>
      <c r="V33">
        <v>19</v>
      </c>
      <c r="W33">
        <v>5.2105263157894735</v>
      </c>
      <c r="X33">
        <v>3</v>
      </c>
      <c r="Y33">
        <v>17</v>
      </c>
      <c r="Z33">
        <v>408</v>
      </c>
      <c r="AA33">
        <v>53</v>
      </c>
      <c r="AB33">
        <v>7.6981132075471699</v>
      </c>
      <c r="AC33">
        <v>13</v>
      </c>
      <c r="AD33" s="14">
        <v>27</v>
      </c>
      <c r="AE33">
        <v>0</v>
      </c>
      <c r="AF33">
        <v>298</v>
      </c>
      <c r="AG33">
        <v>46</v>
      </c>
      <c r="AH33">
        <v>6.4782608695652177</v>
      </c>
      <c r="AI33">
        <v>9</v>
      </c>
      <c r="AJ33" s="22">
        <v>20</v>
      </c>
      <c r="AK33">
        <v>805</v>
      </c>
      <c r="AL33">
        <v>118</v>
      </c>
      <c r="AM33">
        <v>15</v>
      </c>
      <c r="AN33">
        <v>7</v>
      </c>
      <c r="AO33">
        <v>1.149</v>
      </c>
      <c r="AP33">
        <v>27</v>
      </c>
      <c r="AQ33">
        <v>3.1440000000000001</v>
      </c>
      <c r="AR33">
        <v>0</v>
      </c>
      <c r="AS33">
        <v>34</v>
      </c>
      <c r="AT33">
        <v>4.2930000000000001</v>
      </c>
      <c r="AU33">
        <v>0</v>
      </c>
    </row>
    <row r="34" spans="1:47" x14ac:dyDescent="0.25">
      <c r="A34" t="s">
        <v>7</v>
      </c>
      <c r="B34">
        <v>14</v>
      </c>
      <c r="C34">
        <v>2</v>
      </c>
      <c r="D34">
        <v>2</v>
      </c>
      <c r="E34">
        <v>3</v>
      </c>
      <c r="F34">
        <v>46.464165967256648</v>
      </c>
      <c r="G34">
        <v>47.819235330191262</v>
      </c>
      <c r="H34">
        <v>60</v>
      </c>
      <c r="I34">
        <v>65</v>
      </c>
      <c r="J34">
        <v>1.3550693629346142</v>
      </c>
      <c r="K34">
        <v>12.180764669808738</v>
      </c>
      <c r="L34">
        <v>5</v>
      </c>
      <c r="M34">
        <v>13.535834032743352</v>
      </c>
      <c r="N34">
        <v>18.535834032743352</v>
      </c>
      <c r="O34">
        <v>2.9163750919139142</v>
      </c>
      <c r="P34">
        <v>25.472520808207612</v>
      </c>
      <c r="Q34">
        <v>8.333333333333325</v>
      </c>
      <c r="R34">
        <v>29.131770152254678</v>
      </c>
      <c r="S34">
        <v>39.892750998275915</v>
      </c>
      <c r="T34">
        <v>0</v>
      </c>
      <c r="U34">
        <v>75</v>
      </c>
      <c r="V34">
        <v>15</v>
      </c>
      <c r="W34">
        <v>5</v>
      </c>
      <c r="X34">
        <v>1</v>
      </c>
      <c r="Y34">
        <v>10</v>
      </c>
      <c r="Z34">
        <v>284</v>
      </c>
      <c r="AA34">
        <v>37</v>
      </c>
      <c r="AB34">
        <v>7.6756756756756754</v>
      </c>
      <c r="AC34">
        <v>13</v>
      </c>
      <c r="AD34" s="14">
        <v>23</v>
      </c>
      <c r="AE34">
        <v>0</v>
      </c>
      <c r="AF34">
        <v>301</v>
      </c>
      <c r="AG34">
        <v>42</v>
      </c>
      <c r="AH34">
        <v>7.166666666666667</v>
      </c>
      <c r="AI34">
        <v>8</v>
      </c>
      <c r="AJ34" s="22">
        <v>4</v>
      </c>
      <c r="AK34">
        <v>660</v>
      </c>
      <c r="AL34">
        <v>94</v>
      </c>
      <c r="AM34">
        <v>15</v>
      </c>
      <c r="AN34">
        <v>15</v>
      </c>
      <c r="AO34">
        <v>2.67</v>
      </c>
      <c r="AP34">
        <v>12</v>
      </c>
      <c r="AQ34">
        <v>1.6350000000000002</v>
      </c>
      <c r="AR34">
        <v>0</v>
      </c>
      <c r="AS34">
        <v>27</v>
      </c>
      <c r="AT34">
        <v>4.3049999999999997</v>
      </c>
      <c r="AU34">
        <v>0</v>
      </c>
    </row>
    <row r="35" spans="1:47" x14ac:dyDescent="0.25">
      <c r="A35" t="s">
        <v>7</v>
      </c>
      <c r="B35">
        <v>14</v>
      </c>
      <c r="C35">
        <v>2</v>
      </c>
      <c r="D35">
        <v>2</v>
      </c>
      <c r="E35">
        <v>4</v>
      </c>
      <c r="F35">
        <v>57.774435557968189</v>
      </c>
      <c r="G35">
        <v>59.627503049634328</v>
      </c>
      <c r="H35">
        <v>75</v>
      </c>
      <c r="I35">
        <v>84</v>
      </c>
      <c r="J35">
        <v>1.8530674916661383</v>
      </c>
      <c r="K35">
        <v>15.372496950365672</v>
      </c>
      <c r="L35">
        <v>9</v>
      </c>
      <c r="M35">
        <v>17.225564442031811</v>
      </c>
      <c r="N35">
        <v>26.225564442031811</v>
      </c>
      <c r="O35">
        <v>3.2074177337602094</v>
      </c>
      <c r="P35">
        <v>25.78088325712633</v>
      </c>
      <c r="Q35">
        <v>12.000000000000011</v>
      </c>
      <c r="R35">
        <v>29.815201612395636</v>
      </c>
      <c r="S35">
        <v>45.393025805883113</v>
      </c>
      <c r="T35">
        <v>0</v>
      </c>
      <c r="U35">
        <v>103</v>
      </c>
      <c r="V35">
        <v>23</v>
      </c>
      <c r="W35">
        <v>4.4782608695652177</v>
      </c>
      <c r="X35">
        <v>4</v>
      </c>
      <c r="Y35">
        <v>28</v>
      </c>
      <c r="Z35">
        <v>417</v>
      </c>
      <c r="AA35">
        <v>48</v>
      </c>
      <c r="AB35">
        <v>8.6875</v>
      </c>
      <c r="AC35">
        <v>15</v>
      </c>
      <c r="AD35" s="14">
        <v>18</v>
      </c>
      <c r="AE35">
        <v>0</v>
      </c>
      <c r="AF35">
        <v>823</v>
      </c>
      <c r="AG35">
        <v>77</v>
      </c>
      <c r="AH35">
        <v>10.688311688311689</v>
      </c>
      <c r="AI35">
        <v>30</v>
      </c>
      <c r="AJ35" s="22">
        <v>17</v>
      </c>
      <c r="AK35">
        <v>1343</v>
      </c>
      <c r="AL35">
        <v>148</v>
      </c>
      <c r="AM35">
        <v>15</v>
      </c>
      <c r="AN35">
        <v>20</v>
      </c>
      <c r="AO35">
        <v>3.3550000000000004</v>
      </c>
      <c r="AP35">
        <v>32</v>
      </c>
      <c r="AQ35">
        <v>4.0839999999999996</v>
      </c>
      <c r="AR35">
        <v>0</v>
      </c>
      <c r="AS35">
        <v>52</v>
      </c>
      <c r="AT35">
        <v>7.4390000000000001</v>
      </c>
      <c r="AU35">
        <v>0</v>
      </c>
    </row>
    <row r="36" spans="1:47" x14ac:dyDescent="0.25">
      <c r="A36" t="s">
        <v>7</v>
      </c>
      <c r="B36">
        <v>14</v>
      </c>
      <c r="C36">
        <v>2</v>
      </c>
      <c r="D36">
        <v>2</v>
      </c>
      <c r="E36">
        <v>5</v>
      </c>
      <c r="F36">
        <v>50.206631501049571</v>
      </c>
      <c r="G36">
        <v>52.062598193733784</v>
      </c>
      <c r="H36">
        <v>55</v>
      </c>
      <c r="I36">
        <v>66</v>
      </c>
      <c r="J36">
        <v>1.8559666926842127</v>
      </c>
      <c r="K36">
        <v>2.9374018062662159</v>
      </c>
      <c r="L36">
        <v>11</v>
      </c>
      <c r="M36">
        <v>4.7933684989504286</v>
      </c>
      <c r="N36">
        <v>15.793368498950429</v>
      </c>
      <c r="O36">
        <v>3.6966564718555528</v>
      </c>
      <c r="P36">
        <v>5.6420576540103573</v>
      </c>
      <c r="Q36">
        <v>19.999999999999996</v>
      </c>
      <c r="R36">
        <v>9.5472816152786919</v>
      </c>
      <c r="S36">
        <v>31.456737938334435</v>
      </c>
      <c r="T36">
        <v>0</v>
      </c>
      <c r="U36">
        <v>95</v>
      </c>
      <c r="V36">
        <v>24</v>
      </c>
      <c r="W36">
        <v>3.9583333333333335</v>
      </c>
      <c r="X36">
        <v>3</v>
      </c>
      <c r="Y36">
        <v>21</v>
      </c>
      <c r="Z36">
        <v>257</v>
      </c>
      <c r="AA36">
        <v>43</v>
      </c>
      <c r="AB36">
        <v>5.9767441860465116</v>
      </c>
      <c r="AC36">
        <v>6</v>
      </c>
      <c r="AD36" s="14">
        <v>17</v>
      </c>
      <c r="AE36">
        <v>0</v>
      </c>
      <c r="AF36">
        <v>361</v>
      </c>
      <c r="AG36">
        <v>55</v>
      </c>
      <c r="AH36">
        <v>6.5636363636363635</v>
      </c>
      <c r="AI36">
        <v>8</v>
      </c>
      <c r="AJ36" s="22">
        <v>22</v>
      </c>
      <c r="AK36">
        <v>713</v>
      </c>
      <c r="AL36">
        <v>122</v>
      </c>
      <c r="AM36">
        <v>15</v>
      </c>
      <c r="AN36">
        <v>8</v>
      </c>
      <c r="AO36">
        <v>1.3519999999999999</v>
      </c>
      <c r="AP36">
        <v>23</v>
      </c>
      <c r="AQ36">
        <v>2.9</v>
      </c>
      <c r="AR36">
        <v>3</v>
      </c>
      <c r="AS36">
        <v>34</v>
      </c>
      <c r="AT36">
        <v>4.6869999999999994</v>
      </c>
      <c r="AU36">
        <v>0</v>
      </c>
    </row>
    <row r="37" spans="1:47" x14ac:dyDescent="0.25">
      <c r="A37" t="s">
        <v>7</v>
      </c>
      <c r="B37">
        <v>15</v>
      </c>
      <c r="C37">
        <v>6</v>
      </c>
      <c r="D37">
        <v>2</v>
      </c>
      <c r="E37">
        <v>3</v>
      </c>
      <c r="F37">
        <v>63.243880725964274</v>
      </c>
      <c r="G37">
        <v>66.617440736768557</v>
      </c>
      <c r="H37">
        <v>70</v>
      </c>
      <c r="I37">
        <v>85</v>
      </c>
      <c r="J37">
        <v>3.3735600108042831</v>
      </c>
      <c r="K37">
        <v>3.3825592632314425</v>
      </c>
      <c r="L37">
        <v>15</v>
      </c>
      <c r="M37">
        <v>6.7561192740357257</v>
      </c>
      <c r="N37">
        <v>21.756119274035726</v>
      </c>
      <c r="O37">
        <v>5.3342077875042415</v>
      </c>
      <c r="P37">
        <v>5.0775881298070979</v>
      </c>
      <c r="Q37">
        <v>21.42857142857142</v>
      </c>
      <c r="R37">
        <v>10.682645018748914</v>
      </c>
      <c r="S37">
        <v>34.400354665623681</v>
      </c>
      <c r="T37">
        <v>0</v>
      </c>
      <c r="U37">
        <v>157</v>
      </c>
      <c r="V37">
        <v>28</v>
      </c>
      <c r="W37">
        <v>5.6071428571428568</v>
      </c>
      <c r="X37">
        <v>4</v>
      </c>
      <c r="Y37">
        <v>24</v>
      </c>
      <c r="Z37">
        <v>478</v>
      </c>
      <c r="AA37">
        <v>68</v>
      </c>
      <c r="AB37">
        <v>7.0294117647058822</v>
      </c>
      <c r="AC37">
        <v>15</v>
      </c>
      <c r="AD37" s="14">
        <v>44</v>
      </c>
      <c r="AE37">
        <v>0</v>
      </c>
      <c r="AF37">
        <v>691</v>
      </c>
      <c r="AG37">
        <v>77</v>
      </c>
      <c r="AH37">
        <v>8.9740259740259738</v>
      </c>
      <c r="AI37">
        <v>21</v>
      </c>
      <c r="AJ37" s="22">
        <v>15</v>
      </c>
      <c r="AK37">
        <v>1326</v>
      </c>
      <c r="AL37">
        <v>173</v>
      </c>
      <c r="AM37">
        <v>15</v>
      </c>
      <c r="AN37">
        <v>14</v>
      </c>
      <c r="AO37">
        <v>2.3180000000000001</v>
      </c>
      <c r="AP37">
        <v>44</v>
      </c>
      <c r="AQ37">
        <v>5.3760000000000003</v>
      </c>
      <c r="AR37">
        <v>1</v>
      </c>
      <c r="AS37">
        <v>59</v>
      </c>
      <c r="AT37">
        <v>7.8390000000000004</v>
      </c>
      <c r="AU37">
        <v>0</v>
      </c>
    </row>
    <row r="38" spans="1:47" x14ac:dyDescent="0.25">
      <c r="A38" t="s">
        <v>7</v>
      </c>
      <c r="B38">
        <v>15</v>
      </c>
      <c r="C38">
        <v>6</v>
      </c>
      <c r="D38">
        <v>2</v>
      </c>
      <c r="E38">
        <v>4</v>
      </c>
      <c r="F38">
        <v>50.37573452989843</v>
      </c>
      <c r="G38">
        <v>53.941292237833487</v>
      </c>
      <c r="H38">
        <v>55</v>
      </c>
      <c r="I38">
        <v>64</v>
      </c>
      <c r="J38">
        <v>3.5655577079350564</v>
      </c>
      <c r="K38">
        <v>1.0587077621665131</v>
      </c>
      <c r="L38">
        <v>9</v>
      </c>
      <c r="M38">
        <v>4.6242654701015695</v>
      </c>
      <c r="N38">
        <v>13.62426547010157</v>
      </c>
      <c r="O38">
        <v>7.0779269845065329</v>
      </c>
      <c r="P38">
        <v>1.9627037437266903</v>
      </c>
      <c r="Q38">
        <v>16.36363636363636</v>
      </c>
      <c r="R38">
        <v>9.1795494661363719</v>
      </c>
      <c r="S38">
        <v>27.04529392423143</v>
      </c>
      <c r="T38">
        <v>0</v>
      </c>
      <c r="U38">
        <v>90</v>
      </c>
      <c r="V38">
        <v>22</v>
      </c>
      <c r="W38">
        <v>4.0909090909090908</v>
      </c>
      <c r="X38">
        <v>1</v>
      </c>
      <c r="Y38">
        <v>21</v>
      </c>
      <c r="Z38">
        <v>304</v>
      </c>
      <c r="AA38">
        <v>54</v>
      </c>
      <c r="AB38">
        <v>5.6296296296296298</v>
      </c>
      <c r="AC38">
        <v>9</v>
      </c>
      <c r="AD38" s="14">
        <v>27</v>
      </c>
      <c r="AE38">
        <v>0</v>
      </c>
      <c r="AF38">
        <v>490</v>
      </c>
      <c r="AG38">
        <v>53</v>
      </c>
      <c r="AH38">
        <v>9.2452830188679247</v>
      </c>
      <c r="AI38">
        <v>9</v>
      </c>
      <c r="AJ38" s="22">
        <v>24</v>
      </c>
      <c r="AK38">
        <v>884</v>
      </c>
      <c r="AL38">
        <v>129</v>
      </c>
      <c r="AM38">
        <v>15</v>
      </c>
      <c r="AN38">
        <v>5</v>
      </c>
      <c r="AO38">
        <v>0.82599999999999996</v>
      </c>
      <c r="AP38">
        <v>18</v>
      </c>
      <c r="AQ38">
        <v>2.4329999999999998</v>
      </c>
      <c r="AR38">
        <v>0</v>
      </c>
      <c r="AS38">
        <v>23</v>
      </c>
      <c r="AT38">
        <v>3.2589999999999999</v>
      </c>
      <c r="AU38">
        <v>0</v>
      </c>
    </row>
    <row r="39" spans="1:47" x14ac:dyDescent="0.25">
      <c r="A39" t="s">
        <v>7</v>
      </c>
      <c r="B39">
        <v>15</v>
      </c>
      <c r="C39">
        <v>6</v>
      </c>
      <c r="D39">
        <v>2</v>
      </c>
      <c r="E39">
        <v>5</v>
      </c>
      <c r="F39">
        <v>50.649060357917286</v>
      </c>
      <c r="G39">
        <v>54.780985346351791</v>
      </c>
      <c r="H39">
        <v>65</v>
      </c>
      <c r="I39">
        <v>81</v>
      </c>
      <c r="J39">
        <v>4.1319249884345055</v>
      </c>
      <c r="K39">
        <v>10.219014653648209</v>
      </c>
      <c r="L39">
        <v>16</v>
      </c>
      <c r="M39">
        <v>14.350939642082714</v>
      </c>
      <c r="N39">
        <v>30.350939642082714</v>
      </c>
      <c r="O39">
        <v>8.1579499387269827</v>
      </c>
      <c r="P39">
        <v>18.654309682527014</v>
      </c>
      <c r="Q39">
        <v>24.615384615384617</v>
      </c>
      <c r="R39">
        <v>28.334068866569663</v>
      </c>
      <c r="S39">
        <v>59.923993510648344</v>
      </c>
      <c r="T39">
        <v>0</v>
      </c>
      <c r="U39">
        <v>156</v>
      </c>
      <c r="V39">
        <v>25</v>
      </c>
      <c r="W39">
        <v>6.24</v>
      </c>
      <c r="X39">
        <v>3</v>
      </c>
      <c r="Y39">
        <v>22</v>
      </c>
      <c r="Z39">
        <v>504</v>
      </c>
      <c r="AA39">
        <v>60</v>
      </c>
      <c r="AB39">
        <v>8.4</v>
      </c>
      <c r="AC39">
        <v>18</v>
      </c>
      <c r="AD39" s="14">
        <v>52</v>
      </c>
      <c r="AE39">
        <v>0</v>
      </c>
      <c r="AF39">
        <v>538</v>
      </c>
      <c r="AG39">
        <v>66</v>
      </c>
      <c r="AH39">
        <v>8.1515151515151523</v>
      </c>
      <c r="AI39">
        <v>13</v>
      </c>
      <c r="AJ39" s="22">
        <v>28</v>
      </c>
      <c r="AK39">
        <v>1198</v>
      </c>
      <c r="AL39">
        <v>151</v>
      </c>
      <c r="AM39">
        <v>15</v>
      </c>
      <c r="AN39">
        <v>11</v>
      </c>
      <c r="AO39">
        <v>1.8779999999999999</v>
      </c>
      <c r="AP39">
        <v>27</v>
      </c>
      <c r="AQ39">
        <v>3.4089999999999998</v>
      </c>
      <c r="AR39">
        <v>0</v>
      </c>
      <c r="AS39">
        <v>38</v>
      </c>
      <c r="AT39">
        <v>5.2869999999999999</v>
      </c>
      <c r="AU39">
        <v>0</v>
      </c>
    </row>
    <row r="40" spans="1:47" x14ac:dyDescent="0.25">
      <c r="A40" t="s">
        <v>7</v>
      </c>
      <c r="B40">
        <v>16</v>
      </c>
      <c r="C40">
        <v>7</v>
      </c>
      <c r="D40">
        <v>2</v>
      </c>
      <c r="E40">
        <v>3</v>
      </c>
      <c r="F40">
        <v>62.912528428917909</v>
      </c>
      <c r="G40">
        <v>65.53363028406639</v>
      </c>
      <c r="H40">
        <v>70</v>
      </c>
      <c r="I40">
        <v>81</v>
      </c>
      <c r="J40">
        <v>2.6211018551484813</v>
      </c>
      <c r="K40">
        <v>4.4663697159336095</v>
      </c>
      <c r="L40">
        <v>11</v>
      </c>
      <c r="M40">
        <v>7.0874715710820908</v>
      </c>
      <c r="N40">
        <v>18.087471571082091</v>
      </c>
      <c r="O40">
        <v>4.1662637325249996</v>
      </c>
      <c r="P40">
        <v>6.8153857745609336</v>
      </c>
      <c r="Q40">
        <v>15.714285714285726</v>
      </c>
      <c r="R40">
        <v>11.265596452843107</v>
      </c>
      <c r="S40">
        <v>28.75019018114704</v>
      </c>
      <c r="T40">
        <v>0</v>
      </c>
      <c r="U40">
        <v>221</v>
      </c>
      <c r="V40">
        <v>25</v>
      </c>
      <c r="W40">
        <v>8.84</v>
      </c>
      <c r="X40">
        <v>9</v>
      </c>
      <c r="Y40">
        <v>30</v>
      </c>
      <c r="Z40">
        <v>454</v>
      </c>
      <c r="AA40">
        <v>55</v>
      </c>
      <c r="AB40">
        <v>8.254545454545454</v>
      </c>
      <c r="AC40">
        <v>16</v>
      </c>
      <c r="AD40" s="14">
        <v>28</v>
      </c>
      <c r="AE40">
        <v>0</v>
      </c>
      <c r="AF40">
        <v>470</v>
      </c>
      <c r="AG40">
        <v>63</v>
      </c>
      <c r="AH40">
        <v>7.4603174603174605</v>
      </c>
      <c r="AI40">
        <v>13</v>
      </c>
      <c r="AJ40" s="22">
        <v>33</v>
      </c>
      <c r="AK40">
        <v>1145</v>
      </c>
      <c r="AL40">
        <v>143</v>
      </c>
      <c r="AM40">
        <v>15</v>
      </c>
      <c r="AN40">
        <v>19</v>
      </c>
      <c r="AO40">
        <v>3.2570000000000001</v>
      </c>
      <c r="AP40">
        <v>24</v>
      </c>
      <c r="AQ40">
        <v>3.117</v>
      </c>
      <c r="AR40">
        <v>0</v>
      </c>
      <c r="AS40">
        <v>43</v>
      </c>
      <c r="AT40">
        <v>6.3740000000000006</v>
      </c>
      <c r="AU40">
        <v>0</v>
      </c>
    </row>
    <row r="41" spans="1:47" x14ac:dyDescent="0.25">
      <c r="A41" t="s">
        <v>7</v>
      </c>
      <c r="B41">
        <v>16</v>
      </c>
      <c r="C41">
        <v>7</v>
      </c>
      <c r="D41">
        <v>2</v>
      </c>
      <c r="E41">
        <v>4</v>
      </c>
      <c r="F41">
        <v>55.464068707030343</v>
      </c>
      <c r="G41">
        <v>59.348709787685955</v>
      </c>
      <c r="H41">
        <v>70</v>
      </c>
      <c r="I41">
        <v>83</v>
      </c>
      <c r="J41">
        <v>3.8846410806556122</v>
      </c>
      <c r="K41">
        <v>10.651290212314045</v>
      </c>
      <c r="L41">
        <v>13</v>
      </c>
      <c r="M41">
        <v>14.535931292969657</v>
      </c>
      <c r="N41">
        <v>27.535931292969657</v>
      </c>
      <c r="O41">
        <v>7.0038876901997282</v>
      </c>
      <c r="P41">
        <v>17.946961695406639</v>
      </c>
      <c r="Q41">
        <v>18.571428571428573</v>
      </c>
      <c r="R41">
        <v>26.207834426555788</v>
      </c>
      <c r="S41">
        <v>49.646432248630433</v>
      </c>
      <c r="T41">
        <v>0</v>
      </c>
      <c r="U41">
        <v>204</v>
      </c>
      <c r="V41">
        <v>21</v>
      </c>
      <c r="W41">
        <v>9.7142857142857135</v>
      </c>
      <c r="X41">
        <v>7</v>
      </c>
      <c r="Y41">
        <v>40</v>
      </c>
      <c r="Z41">
        <v>764</v>
      </c>
      <c r="AA41">
        <v>66</v>
      </c>
      <c r="AB41">
        <v>11.575757575757576</v>
      </c>
      <c r="AC41">
        <v>24</v>
      </c>
      <c r="AD41" s="14">
        <v>72</v>
      </c>
      <c r="AE41">
        <v>0</v>
      </c>
      <c r="AF41">
        <v>630</v>
      </c>
      <c r="AG41">
        <v>80</v>
      </c>
      <c r="AH41">
        <v>7.875</v>
      </c>
      <c r="AI41">
        <v>20</v>
      </c>
      <c r="AJ41" s="22">
        <v>15</v>
      </c>
      <c r="AK41">
        <v>1598</v>
      </c>
      <c r="AL41">
        <v>167</v>
      </c>
      <c r="AM41">
        <v>15</v>
      </c>
      <c r="AN41">
        <v>36</v>
      </c>
      <c r="AO41">
        <v>6.2480000000000002</v>
      </c>
      <c r="AP41">
        <v>17</v>
      </c>
      <c r="AQ41">
        <v>2.1560000000000001</v>
      </c>
      <c r="AR41">
        <v>0</v>
      </c>
      <c r="AS41">
        <v>53</v>
      </c>
      <c r="AT41">
        <v>8.4039999999999999</v>
      </c>
      <c r="AU41">
        <v>0</v>
      </c>
    </row>
    <row r="42" spans="1:47" x14ac:dyDescent="0.25">
      <c r="A42" t="s">
        <v>7</v>
      </c>
      <c r="B42">
        <v>16</v>
      </c>
      <c r="C42">
        <v>7</v>
      </c>
      <c r="D42">
        <v>2</v>
      </c>
      <c r="E42">
        <v>5</v>
      </c>
      <c r="F42">
        <v>52.841672483057479</v>
      </c>
      <c r="G42">
        <v>57.339884034547339</v>
      </c>
      <c r="H42">
        <v>65</v>
      </c>
      <c r="I42">
        <v>80</v>
      </c>
      <c r="J42">
        <v>4.4982115514898595</v>
      </c>
      <c r="K42">
        <v>7.6601159654526612</v>
      </c>
      <c r="L42">
        <v>15</v>
      </c>
      <c r="M42">
        <v>12.158327516942521</v>
      </c>
      <c r="N42">
        <v>27.158327516942521</v>
      </c>
      <c r="O42">
        <v>8.5126214597619274</v>
      </c>
      <c r="P42">
        <v>13.359141014023379</v>
      </c>
      <c r="Q42">
        <v>23.076923076923084</v>
      </c>
      <c r="R42">
        <v>23.008975578584923</v>
      </c>
      <c r="S42">
        <v>51.395662250566041</v>
      </c>
      <c r="T42">
        <v>0</v>
      </c>
      <c r="U42">
        <v>160</v>
      </c>
      <c r="V42">
        <v>23</v>
      </c>
      <c r="W42">
        <v>6.9565217391304346</v>
      </c>
      <c r="X42">
        <v>5</v>
      </c>
      <c r="Y42">
        <v>41</v>
      </c>
      <c r="Z42">
        <v>631</v>
      </c>
      <c r="AA42">
        <v>58</v>
      </c>
      <c r="AB42">
        <v>10.879310344827585</v>
      </c>
      <c r="AC42">
        <v>21</v>
      </c>
      <c r="AD42" s="14">
        <v>70</v>
      </c>
      <c r="AE42">
        <v>0</v>
      </c>
      <c r="AF42">
        <v>738</v>
      </c>
      <c r="AG42">
        <v>69</v>
      </c>
      <c r="AH42">
        <v>10.695652173913043</v>
      </c>
      <c r="AI42">
        <v>22</v>
      </c>
      <c r="AJ42" s="22">
        <v>38</v>
      </c>
      <c r="AK42">
        <v>1529</v>
      </c>
      <c r="AL42">
        <v>150</v>
      </c>
      <c r="AM42">
        <v>15</v>
      </c>
      <c r="AN42">
        <v>25</v>
      </c>
      <c r="AO42">
        <v>4.319</v>
      </c>
      <c r="AP42">
        <v>14</v>
      </c>
      <c r="AQ42">
        <v>1.877</v>
      </c>
      <c r="AR42">
        <v>0</v>
      </c>
      <c r="AS42">
        <v>39</v>
      </c>
      <c r="AT42">
        <v>6.1959999999999997</v>
      </c>
      <c r="AU42">
        <v>0</v>
      </c>
    </row>
    <row r="43" spans="1:47" x14ac:dyDescent="0.25">
      <c r="A43" t="s">
        <v>7</v>
      </c>
      <c r="B43">
        <v>17</v>
      </c>
      <c r="C43">
        <v>3</v>
      </c>
      <c r="D43">
        <v>3</v>
      </c>
      <c r="E43">
        <v>3</v>
      </c>
      <c r="F43">
        <v>49.063314711005773</v>
      </c>
      <c r="G43">
        <v>56.338422899202925</v>
      </c>
      <c r="H43">
        <v>65</v>
      </c>
      <c r="I43">
        <v>79</v>
      </c>
      <c r="J43">
        <v>7.2751081881971515</v>
      </c>
      <c r="K43">
        <v>8.661577100797075</v>
      </c>
      <c r="L43">
        <v>14</v>
      </c>
      <c r="M43">
        <v>15.936685288994227</v>
      </c>
      <c r="N43">
        <v>29.936685288994227</v>
      </c>
      <c r="O43">
        <v>14.827999761225286</v>
      </c>
      <c r="P43">
        <v>15.374191635242983</v>
      </c>
      <c r="Q43">
        <v>21.538461538461529</v>
      </c>
      <c r="R43">
        <v>32.481876495432438</v>
      </c>
      <c r="S43">
        <v>61.016434509833275</v>
      </c>
      <c r="T43">
        <v>0</v>
      </c>
      <c r="U43">
        <v>243</v>
      </c>
      <c r="V43">
        <v>22</v>
      </c>
      <c r="W43">
        <v>11.045454545454545</v>
      </c>
      <c r="X43">
        <v>7</v>
      </c>
      <c r="Y43">
        <v>42</v>
      </c>
      <c r="Z43">
        <v>793</v>
      </c>
      <c r="AA43">
        <v>61</v>
      </c>
      <c r="AB43">
        <v>13</v>
      </c>
      <c r="AC43">
        <v>24</v>
      </c>
      <c r="AD43" s="14">
        <v>51</v>
      </c>
      <c r="AE43">
        <v>0</v>
      </c>
      <c r="AF43">
        <v>641</v>
      </c>
      <c r="AG43">
        <v>52</v>
      </c>
      <c r="AH43">
        <v>12.326923076923077</v>
      </c>
      <c r="AI43">
        <v>22</v>
      </c>
      <c r="AJ43" s="22">
        <v>36</v>
      </c>
      <c r="AK43">
        <v>1677</v>
      </c>
      <c r="AL43">
        <v>135</v>
      </c>
      <c r="AM43">
        <v>15</v>
      </c>
      <c r="AN43">
        <v>20</v>
      </c>
      <c r="AO43">
        <v>3.2559999999999998</v>
      </c>
      <c r="AP43">
        <v>27</v>
      </c>
      <c r="AQ43">
        <v>3.4870000000000001</v>
      </c>
      <c r="AR43">
        <v>0</v>
      </c>
      <c r="AS43">
        <v>47</v>
      </c>
      <c r="AT43">
        <v>6.7430000000000003</v>
      </c>
      <c r="AU43">
        <v>0</v>
      </c>
    </row>
    <row r="44" spans="1:47" x14ac:dyDescent="0.25">
      <c r="A44" t="s">
        <v>7</v>
      </c>
      <c r="B44">
        <v>17</v>
      </c>
      <c r="C44">
        <v>3</v>
      </c>
      <c r="D44">
        <v>3</v>
      </c>
      <c r="E44">
        <v>4</v>
      </c>
      <c r="F44">
        <v>55.777688089910761</v>
      </c>
      <c r="G44">
        <v>57.323955993990118</v>
      </c>
      <c r="H44">
        <v>65</v>
      </c>
      <c r="I44">
        <v>74</v>
      </c>
      <c r="J44">
        <v>1.5462679040793574</v>
      </c>
      <c r="K44">
        <v>7.6760440060098816</v>
      </c>
      <c r="L44">
        <v>9</v>
      </c>
      <c r="M44">
        <v>9.222311910089239</v>
      </c>
      <c r="N44">
        <v>18.222311910089239</v>
      </c>
      <c r="O44">
        <v>2.7721979110838291</v>
      </c>
      <c r="P44">
        <v>13.390638997096849</v>
      </c>
      <c r="Q44">
        <v>13.846153846153841</v>
      </c>
      <c r="R44">
        <v>16.534051922738978</v>
      </c>
      <c r="S44">
        <v>32.66953603511822</v>
      </c>
      <c r="T44">
        <v>0</v>
      </c>
      <c r="U44">
        <v>237</v>
      </c>
      <c r="V44">
        <v>19</v>
      </c>
      <c r="W44">
        <v>12.473684210526315</v>
      </c>
      <c r="X44">
        <v>7</v>
      </c>
      <c r="Y44">
        <v>38</v>
      </c>
      <c r="Z44">
        <v>469</v>
      </c>
      <c r="AA44">
        <v>53</v>
      </c>
      <c r="AB44">
        <v>8.8490566037735849</v>
      </c>
      <c r="AC44">
        <v>19</v>
      </c>
      <c r="AD44" s="14">
        <v>12</v>
      </c>
      <c r="AE44">
        <v>0</v>
      </c>
      <c r="AF44">
        <v>306</v>
      </c>
      <c r="AG44">
        <v>50</v>
      </c>
      <c r="AH44">
        <v>6.12</v>
      </c>
      <c r="AI44">
        <v>9</v>
      </c>
      <c r="AJ44" s="22">
        <v>12</v>
      </c>
      <c r="AK44">
        <v>1012</v>
      </c>
      <c r="AL44">
        <v>122</v>
      </c>
      <c r="AM44">
        <v>15</v>
      </c>
      <c r="AN44">
        <v>11</v>
      </c>
      <c r="AO44">
        <v>1.7509999999999999</v>
      </c>
      <c r="AP44">
        <v>17</v>
      </c>
      <c r="AQ44">
        <v>2.1659999999999999</v>
      </c>
      <c r="AR44">
        <v>0</v>
      </c>
      <c r="AS44">
        <v>28</v>
      </c>
      <c r="AT44">
        <v>3.9169999999999998</v>
      </c>
      <c r="AU44">
        <v>0</v>
      </c>
    </row>
    <row r="45" spans="1:47" x14ac:dyDescent="0.25">
      <c r="A45" t="s">
        <v>7</v>
      </c>
      <c r="B45">
        <v>17</v>
      </c>
      <c r="C45">
        <v>3</v>
      </c>
      <c r="D45">
        <v>3</v>
      </c>
      <c r="E45">
        <v>5</v>
      </c>
      <c r="F45">
        <v>50.116123260216177</v>
      </c>
      <c r="G45">
        <v>57.229963182580747</v>
      </c>
      <c r="H45">
        <v>75</v>
      </c>
      <c r="I45">
        <v>83</v>
      </c>
      <c r="J45">
        <v>7.1138399223645692</v>
      </c>
      <c r="K45">
        <v>17.770036817419253</v>
      </c>
      <c r="L45">
        <v>8</v>
      </c>
      <c r="M45">
        <v>24.883876739783823</v>
      </c>
      <c r="N45">
        <v>32.883876739783823</v>
      </c>
      <c r="O45">
        <v>14.194713117428549</v>
      </c>
      <c r="P45">
        <v>31.050232831231273</v>
      </c>
      <c r="Q45">
        <v>10.666666666666668</v>
      </c>
      <c r="R45">
        <v>49.652437421346704</v>
      </c>
      <c r="S45">
        <v>65.615364079623689</v>
      </c>
      <c r="T45">
        <v>0</v>
      </c>
      <c r="U45">
        <v>250</v>
      </c>
      <c r="V45">
        <v>21</v>
      </c>
      <c r="W45">
        <v>11.904761904761905</v>
      </c>
      <c r="X45">
        <v>7</v>
      </c>
      <c r="Y45">
        <v>55</v>
      </c>
      <c r="Z45">
        <v>703</v>
      </c>
      <c r="AA45">
        <v>54</v>
      </c>
      <c r="AB45">
        <v>13.018518518518519</v>
      </c>
      <c r="AC45">
        <v>21</v>
      </c>
      <c r="AD45" s="14">
        <v>75</v>
      </c>
      <c r="AE45">
        <v>0</v>
      </c>
      <c r="AF45">
        <v>561</v>
      </c>
      <c r="AG45">
        <v>67</v>
      </c>
      <c r="AH45">
        <v>8.3731343283582085</v>
      </c>
      <c r="AI45">
        <v>16</v>
      </c>
      <c r="AJ45" s="22">
        <v>15</v>
      </c>
      <c r="AK45">
        <v>1514</v>
      </c>
      <c r="AL45">
        <v>142</v>
      </c>
      <c r="AM45">
        <v>15</v>
      </c>
      <c r="AN45">
        <v>10</v>
      </c>
      <c r="AO45">
        <v>1.5960000000000001</v>
      </c>
      <c r="AP45">
        <v>24</v>
      </c>
      <c r="AQ45">
        <v>2.8109999999999999</v>
      </c>
      <c r="AR45">
        <v>0</v>
      </c>
      <c r="AS45">
        <v>34</v>
      </c>
      <c r="AT45">
        <v>4.407</v>
      </c>
      <c r="AU45">
        <v>0</v>
      </c>
    </row>
    <row r="46" spans="1:47" x14ac:dyDescent="0.25">
      <c r="A46" t="s">
        <v>7</v>
      </c>
      <c r="B46">
        <v>18</v>
      </c>
      <c r="C46">
        <v>8</v>
      </c>
      <c r="D46">
        <v>3</v>
      </c>
      <c r="E46">
        <v>3</v>
      </c>
      <c r="F46">
        <v>57.318618400377105</v>
      </c>
      <c r="G46">
        <v>62.857424359489613</v>
      </c>
      <c r="H46">
        <v>75</v>
      </c>
      <c r="I46">
        <v>82</v>
      </c>
      <c r="J46">
        <v>5.5388059591125085</v>
      </c>
      <c r="K46">
        <v>12.142575640510387</v>
      </c>
      <c r="L46">
        <v>7</v>
      </c>
      <c r="M46">
        <v>17.681381599622895</v>
      </c>
      <c r="N46">
        <v>24.681381599622895</v>
      </c>
      <c r="O46">
        <v>9.6631881815840703</v>
      </c>
      <c r="P46">
        <v>19.317647460490029</v>
      </c>
      <c r="Q46">
        <v>9.3333333333333268</v>
      </c>
      <c r="R46">
        <v>30.847536268436237</v>
      </c>
      <c r="S46">
        <v>43.059972986823624</v>
      </c>
      <c r="T46">
        <v>0</v>
      </c>
      <c r="U46">
        <v>306</v>
      </c>
      <c r="V46">
        <v>22</v>
      </c>
      <c r="W46">
        <v>13.909090909090908</v>
      </c>
      <c r="X46">
        <v>9</v>
      </c>
      <c r="Y46">
        <v>22</v>
      </c>
      <c r="Z46">
        <v>691</v>
      </c>
      <c r="AA46">
        <v>66</v>
      </c>
      <c r="AB46">
        <v>10.469696969696969</v>
      </c>
      <c r="AC46">
        <v>25</v>
      </c>
      <c r="AD46" s="14">
        <v>53</v>
      </c>
      <c r="AE46">
        <v>0</v>
      </c>
      <c r="AF46">
        <v>478</v>
      </c>
      <c r="AG46">
        <v>65</v>
      </c>
      <c r="AH46">
        <v>7.3538461538461535</v>
      </c>
      <c r="AI46">
        <v>16</v>
      </c>
      <c r="AJ46" s="22">
        <v>10</v>
      </c>
      <c r="AK46">
        <v>1475</v>
      </c>
      <c r="AL46">
        <v>153</v>
      </c>
      <c r="AM46">
        <v>15</v>
      </c>
      <c r="AN46">
        <v>15</v>
      </c>
      <c r="AO46">
        <v>2.48</v>
      </c>
      <c r="AP46">
        <v>44</v>
      </c>
      <c r="AQ46">
        <v>5.0540000000000003</v>
      </c>
      <c r="AR46">
        <v>0</v>
      </c>
      <c r="AS46">
        <v>59</v>
      </c>
      <c r="AT46">
        <v>7.5340000000000007</v>
      </c>
      <c r="AU46">
        <v>0</v>
      </c>
    </row>
    <row r="47" spans="1:47" x14ac:dyDescent="0.25">
      <c r="A47" t="s">
        <v>7</v>
      </c>
      <c r="B47">
        <v>18</v>
      </c>
      <c r="C47">
        <v>8</v>
      </c>
      <c r="D47">
        <v>3</v>
      </c>
      <c r="E47">
        <v>4</v>
      </c>
      <c r="F47">
        <v>61.035368691655833</v>
      </c>
      <c r="G47">
        <v>68.986588527459091</v>
      </c>
      <c r="H47">
        <v>85</v>
      </c>
      <c r="I47">
        <v>91</v>
      </c>
      <c r="J47">
        <v>7.9512198358032578</v>
      </c>
      <c r="K47">
        <v>16.013411472540909</v>
      </c>
      <c r="L47">
        <v>6</v>
      </c>
      <c r="M47">
        <v>23.964631308344167</v>
      </c>
      <c r="N47">
        <v>29.964631308344167</v>
      </c>
      <c r="O47">
        <v>13.027233235817693</v>
      </c>
      <c r="P47">
        <v>23.212354479837781</v>
      </c>
      <c r="Q47">
        <v>7.0588235294117618</v>
      </c>
      <c r="R47">
        <v>39.263515273268723</v>
      </c>
      <c r="S47">
        <v>49.093881057264177</v>
      </c>
      <c r="T47">
        <v>0</v>
      </c>
      <c r="U47">
        <v>293</v>
      </c>
      <c r="V47">
        <v>27</v>
      </c>
      <c r="W47">
        <v>10.851851851851851</v>
      </c>
      <c r="X47">
        <v>10</v>
      </c>
      <c r="Y47">
        <v>25</v>
      </c>
      <c r="Z47">
        <v>852</v>
      </c>
      <c r="AA47">
        <v>64</v>
      </c>
      <c r="AB47">
        <v>13.3125</v>
      </c>
      <c r="AC47">
        <v>28</v>
      </c>
      <c r="AD47" s="14">
        <v>59</v>
      </c>
      <c r="AE47">
        <v>0</v>
      </c>
      <c r="AF47">
        <v>471</v>
      </c>
      <c r="AG47">
        <v>54</v>
      </c>
      <c r="AH47">
        <v>8.7222222222222214</v>
      </c>
      <c r="AI47">
        <v>19</v>
      </c>
      <c r="AJ47" s="22">
        <v>12</v>
      </c>
      <c r="AK47">
        <v>1616</v>
      </c>
      <c r="AL47">
        <v>145</v>
      </c>
      <c r="AM47">
        <v>15</v>
      </c>
      <c r="AN47">
        <v>15</v>
      </c>
      <c r="AO47">
        <v>2.5</v>
      </c>
      <c r="AP47">
        <v>31</v>
      </c>
      <c r="AQ47">
        <v>3.78</v>
      </c>
      <c r="AR47">
        <v>0</v>
      </c>
      <c r="AS47">
        <v>46</v>
      </c>
      <c r="AT47">
        <v>6.2799999999999994</v>
      </c>
      <c r="AU47">
        <v>0</v>
      </c>
    </row>
    <row r="48" spans="1:47" x14ac:dyDescent="0.25">
      <c r="A48" t="s">
        <v>7</v>
      </c>
      <c r="B48">
        <v>18</v>
      </c>
      <c r="C48">
        <v>8</v>
      </c>
      <c r="D48">
        <v>3</v>
      </c>
      <c r="E48">
        <v>5</v>
      </c>
      <c r="F48">
        <v>52.465091125842122</v>
      </c>
      <c r="G48">
        <v>59.334385596421939</v>
      </c>
      <c r="H48">
        <v>70</v>
      </c>
      <c r="I48">
        <v>84</v>
      </c>
      <c r="J48">
        <v>6.8692944705798169</v>
      </c>
      <c r="K48">
        <v>10.665614403578061</v>
      </c>
      <c r="L48">
        <v>14</v>
      </c>
      <c r="M48">
        <v>17.534908874157878</v>
      </c>
      <c r="N48">
        <v>31.534908874157878</v>
      </c>
      <c r="O48">
        <v>13.093076411710047</v>
      </c>
      <c r="P48">
        <v>17.975435822531271</v>
      </c>
      <c r="Q48">
        <v>19.999999999999996</v>
      </c>
      <c r="R48">
        <v>33.42204978182324</v>
      </c>
      <c r="S48">
        <v>60.106459738187887</v>
      </c>
      <c r="T48">
        <v>0</v>
      </c>
      <c r="U48">
        <v>273</v>
      </c>
      <c r="V48">
        <v>27</v>
      </c>
      <c r="W48">
        <v>10.111111111111111</v>
      </c>
      <c r="X48">
        <v>7</v>
      </c>
      <c r="Y48">
        <v>10</v>
      </c>
      <c r="Z48">
        <v>702</v>
      </c>
      <c r="AA48">
        <v>62</v>
      </c>
      <c r="AB48">
        <v>11.32258064516129</v>
      </c>
      <c r="AC48">
        <v>22</v>
      </c>
      <c r="AD48" s="14">
        <v>47</v>
      </c>
      <c r="AE48">
        <v>0</v>
      </c>
      <c r="AF48">
        <v>491</v>
      </c>
      <c r="AG48">
        <v>60</v>
      </c>
      <c r="AH48">
        <v>8.1833333333333336</v>
      </c>
      <c r="AI48">
        <v>16</v>
      </c>
      <c r="AJ48" s="22">
        <v>30</v>
      </c>
      <c r="AK48">
        <v>1466</v>
      </c>
      <c r="AL48">
        <v>149</v>
      </c>
      <c r="AM48">
        <v>15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 x14ac:dyDescent="0.25">
      <c r="A49" t="s">
        <v>7</v>
      </c>
      <c r="B49">
        <v>19</v>
      </c>
      <c r="C49">
        <v>7</v>
      </c>
      <c r="D49">
        <v>3</v>
      </c>
      <c r="E49">
        <v>4</v>
      </c>
      <c r="F49">
        <v>53.988783903076204</v>
      </c>
      <c r="G49">
        <v>57.601274789130443</v>
      </c>
      <c r="H49">
        <v>65</v>
      </c>
      <c r="I49">
        <v>73</v>
      </c>
      <c r="J49">
        <v>3.6124908860542391</v>
      </c>
      <c r="K49">
        <v>7.3987252108695571</v>
      </c>
      <c r="L49">
        <v>8</v>
      </c>
      <c r="M49">
        <v>11.011216096923796</v>
      </c>
      <c r="N49">
        <v>19.011216096923796</v>
      </c>
      <c r="O49">
        <v>6.6911877336218506</v>
      </c>
      <c r="P49">
        <v>12.844724770337423</v>
      </c>
      <c r="Q49">
        <v>12.307692307692308</v>
      </c>
      <c r="R49">
        <v>20.395377152209559</v>
      </c>
      <c r="S49">
        <v>35.2132697247892</v>
      </c>
      <c r="T49">
        <v>0</v>
      </c>
      <c r="U49">
        <v>211</v>
      </c>
      <c r="V49">
        <v>26</v>
      </c>
      <c r="W49">
        <v>8.115384615384615</v>
      </c>
      <c r="X49">
        <v>6</v>
      </c>
      <c r="Y49">
        <v>29</v>
      </c>
      <c r="Z49">
        <v>443</v>
      </c>
      <c r="AA49">
        <v>46</v>
      </c>
      <c r="AB49">
        <v>9.6304347826086953</v>
      </c>
      <c r="AC49">
        <v>19</v>
      </c>
      <c r="AD49" s="14">
        <v>15</v>
      </c>
      <c r="AE49">
        <v>0</v>
      </c>
      <c r="AF49">
        <v>127</v>
      </c>
      <c r="AG49">
        <v>30</v>
      </c>
      <c r="AH49">
        <v>4.2333333333333334</v>
      </c>
      <c r="AI49">
        <v>0</v>
      </c>
      <c r="AJ49" s="22">
        <v>7</v>
      </c>
      <c r="AK49">
        <v>781</v>
      </c>
      <c r="AL49">
        <v>102</v>
      </c>
      <c r="AM49">
        <v>14</v>
      </c>
      <c r="AN49">
        <v>2</v>
      </c>
      <c r="AO49">
        <v>0.34</v>
      </c>
      <c r="AP49">
        <v>20</v>
      </c>
      <c r="AQ49">
        <v>2.0059999999999998</v>
      </c>
      <c r="AR49">
        <v>0</v>
      </c>
      <c r="AS49">
        <v>22</v>
      </c>
      <c r="AT49">
        <v>2.3459999999999996</v>
      </c>
      <c r="AU49">
        <v>0</v>
      </c>
    </row>
    <row r="50" spans="1:47" x14ac:dyDescent="0.25">
      <c r="A50" t="s">
        <v>7</v>
      </c>
      <c r="B50">
        <v>19</v>
      </c>
      <c r="C50">
        <v>7</v>
      </c>
      <c r="D50">
        <v>3</v>
      </c>
      <c r="E50">
        <v>6</v>
      </c>
      <c r="F50">
        <v>62.062200640738915</v>
      </c>
      <c r="G50">
        <v>67.725079910707052</v>
      </c>
      <c r="H50">
        <v>80</v>
      </c>
      <c r="I50">
        <v>88</v>
      </c>
      <c r="J50">
        <v>5.662879269968137</v>
      </c>
      <c r="K50">
        <v>12.274920089292948</v>
      </c>
      <c r="L50">
        <v>8</v>
      </c>
      <c r="M50">
        <v>17.937799359261085</v>
      </c>
      <c r="N50">
        <v>25.937799359261085</v>
      </c>
      <c r="O50">
        <v>9.1245221914527228</v>
      </c>
      <c r="P50">
        <v>18.124629908856459</v>
      </c>
      <c r="Q50">
        <v>10.000000000000009</v>
      </c>
      <c r="R50">
        <v>28.902937978461463</v>
      </c>
      <c r="S50">
        <v>41.793231776307628</v>
      </c>
      <c r="T50">
        <v>0</v>
      </c>
      <c r="U50">
        <v>254</v>
      </c>
      <c r="V50">
        <v>27</v>
      </c>
      <c r="W50">
        <v>9.4074074074074066</v>
      </c>
      <c r="X50">
        <v>8</v>
      </c>
      <c r="Y50">
        <v>27</v>
      </c>
      <c r="Z50">
        <v>678</v>
      </c>
      <c r="AA50">
        <v>72</v>
      </c>
      <c r="AB50">
        <v>9.4166666666666661</v>
      </c>
      <c r="AC50">
        <v>27</v>
      </c>
      <c r="AD50" s="14">
        <v>23</v>
      </c>
      <c r="AE50">
        <v>0</v>
      </c>
      <c r="AF50">
        <v>277</v>
      </c>
      <c r="AG50">
        <v>48</v>
      </c>
      <c r="AH50">
        <v>5.770833333333333</v>
      </c>
      <c r="AI50">
        <v>5</v>
      </c>
      <c r="AJ50" s="22">
        <v>7</v>
      </c>
      <c r="AK50">
        <v>1209</v>
      </c>
      <c r="AL50">
        <v>147</v>
      </c>
      <c r="AM50">
        <v>15</v>
      </c>
      <c r="AN50">
        <v>0</v>
      </c>
      <c r="AO50">
        <v>0</v>
      </c>
      <c r="AP50">
        <v>23</v>
      </c>
      <c r="AQ50">
        <v>2.44</v>
      </c>
      <c r="AR50">
        <v>0</v>
      </c>
      <c r="AS50">
        <v>23</v>
      </c>
      <c r="AT50">
        <v>2.44</v>
      </c>
      <c r="AU50">
        <v>0</v>
      </c>
    </row>
    <row r="51" spans="1:47" x14ac:dyDescent="0.25">
      <c r="A51" t="s">
        <v>7</v>
      </c>
      <c r="B51">
        <v>20</v>
      </c>
      <c r="C51">
        <v>5</v>
      </c>
      <c r="D51">
        <v>3</v>
      </c>
      <c r="E51">
        <v>3</v>
      </c>
      <c r="F51">
        <v>57.131937615667916</v>
      </c>
      <c r="G51">
        <v>63.822307226977387</v>
      </c>
      <c r="H51">
        <v>65</v>
      </c>
      <c r="I51">
        <v>72</v>
      </c>
      <c r="J51">
        <v>6.6903696113094711</v>
      </c>
      <c r="K51">
        <v>1.1776927730226134</v>
      </c>
      <c r="L51">
        <v>7</v>
      </c>
      <c r="M51">
        <v>7.8680623843320845</v>
      </c>
      <c r="N51">
        <v>14.868062384332084</v>
      </c>
      <c r="O51">
        <v>11.710384577390375</v>
      </c>
      <c r="P51">
        <v>1.8452682521085784</v>
      </c>
      <c r="Q51">
        <v>10.769230769230775</v>
      </c>
      <c r="R51">
        <v>13.771740838305369</v>
      </c>
      <c r="S51">
        <v>26.024082159353632</v>
      </c>
      <c r="T51">
        <v>0</v>
      </c>
      <c r="U51">
        <v>202</v>
      </c>
      <c r="V51">
        <v>27</v>
      </c>
      <c r="W51">
        <v>7.4814814814814818</v>
      </c>
      <c r="X51">
        <v>4</v>
      </c>
      <c r="Y51">
        <v>35</v>
      </c>
      <c r="Z51">
        <v>453</v>
      </c>
      <c r="AA51">
        <v>62</v>
      </c>
      <c r="AB51">
        <v>7.306451612903226</v>
      </c>
      <c r="AC51">
        <v>13</v>
      </c>
      <c r="AD51" s="14">
        <v>25</v>
      </c>
      <c r="AE51">
        <v>0</v>
      </c>
      <c r="AF51">
        <v>386</v>
      </c>
      <c r="AG51">
        <v>53</v>
      </c>
      <c r="AH51">
        <v>7.283018867924528</v>
      </c>
      <c r="AI51">
        <v>11</v>
      </c>
      <c r="AJ51" s="22">
        <v>19</v>
      </c>
      <c r="AK51">
        <v>1041</v>
      </c>
      <c r="AL51">
        <v>142</v>
      </c>
      <c r="AM51">
        <v>15</v>
      </c>
      <c r="AN51">
        <v>0</v>
      </c>
      <c r="AO51">
        <v>0</v>
      </c>
      <c r="AP51">
        <v>4</v>
      </c>
      <c r="AQ51">
        <v>0.44</v>
      </c>
      <c r="AR51">
        <v>0</v>
      </c>
      <c r="AS51">
        <v>4</v>
      </c>
      <c r="AT51">
        <v>0.44</v>
      </c>
      <c r="AU51">
        <v>0</v>
      </c>
    </row>
    <row r="52" spans="1:47" x14ac:dyDescent="0.25">
      <c r="A52" t="s">
        <v>7</v>
      </c>
      <c r="B52">
        <v>20</v>
      </c>
      <c r="C52">
        <v>5</v>
      </c>
      <c r="D52">
        <v>3</v>
      </c>
      <c r="E52">
        <v>4</v>
      </c>
      <c r="F52">
        <v>55.091233378802599</v>
      </c>
      <c r="G52">
        <v>61.551505243500301</v>
      </c>
      <c r="H52">
        <v>65</v>
      </c>
      <c r="I52">
        <v>74</v>
      </c>
      <c r="J52">
        <v>6.4602718646977024</v>
      </c>
      <c r="K52">
        <v>3.4484947564996986</v>
      </c>
      <c r="L52">
        <v>9</v>
      </c>
      <c r="M52">
        <v>9.908766621197401</v>
      </c>
      <c r="N52">
        <v>18.908766621197401</v>
      </c>
      <c r="O52">
        <v>11.726497064020025</v>
      </c>
      <c r="P52">
        <v>5.6026164475707185</v>
      </c>
      <c r="Q52">
        <v>13.846153846153841</v>
      </c>
      <c r="R52">
        <v>17.986104164823423</v>
      </c>
      <c r="S52">
        <v>34.322641664568195</v>
      </c>
      <c r="T52">
        <v>0</v>
      </c>
      <c r="U52">
        <v>263</v>
      </c>
      <c r="V52">
        <v>21</v>
      </c>
      <c r="W52">
        <v>12.523809523809524</v>
      </c>
      <c r="X52">
        <v>10</v>
      </c>
      <c r="Y52">
        <v>43</v>
      </c>
      <c r="Z52">
        <v>443</v>
      </c>
      <c r="AA52">
        <v>58</v>
      </c>
      <c r="AB52">
        <v>7.6379310344827589</v>
      </c>
      <c r="AC52">
        <v>15</v>
      </c>
      <c r="AD52" s="14">
        <v>25</v>
      </c>
      <c r="AE52">
        <v>0</v>
      </c>
      <c r="AF52">
        <v>108</v>
      </c>
      <c r="AG52">
        <v>26</v>
      </c>
      <c r="AH52">
        <v>4.1538461538461542</v>
      </c>
      <c r="AI52">
        <v>0</v>
      </c>
      <c r="AJ52" s="22">
        <v>8</v>
      </c>
      <c r="AK52">
        <v>814</v>
      </c>
      <c r="AL52">
        <v>105</v>
      </c>
      <c r="AM52">
        <v>14</v>
      </c>
      <c r="AN52">
        <v>0</v>
      </c>
      <c r="AO52">
        <v>0</v>
      </c>
      <c r="AP52">
        <v>11</v>
      </c>
      <c r="AQ52">
        <v>1.0229999999999999</v>
      </c>
      <c r="AR52">
        <v>0</v>
      </c>
      <c r="AS52">
        <v>11</v>
      </c>
      <c r="AT52">
        <v>1.0229999999999999</v>
      </c>
      <c r="AU52">
        <v>0</v>
      </c>
    </row>
    <row r="53" spans="1:47" x14ac:dyDescent="0.25">
      <c r="A53" t="s">
        <v>7</v>
      </c>
      <c r="B53">
        <v>20</v>
      </c>
      <c r="C53">
        <v>5</v>
      </c>
      <c r="D53">
        <v>3</v>
      </c>
      <c r="E53">
        <v>5</v>
      </c>
      <c r="F53">
        <v>57.083603009085024</v>
      </c>
      <c r="G53">
        <v>63.679040790115174</v>
      </c>
      <c r="H53">
        <v>70</v>
      </c>
      <c r="I53">
        <v>78</v>
      </c>
      <c r="J53">
        <v>6.5954377810301494</v>
      </c>
      <c r="K53">
        <v>6.3209592098848262</v>
      </c>
      <c r="L53">
        <v>8</v>
      </c>
      <c r="M53">
        <v>12.916396990914976</v>
      </c>
      <c r="N53">
        <v>20.916396990914976</v>
      </c>
      <c r="O53">
        <v>11.553997003273375</v>
      </c>
      <c r="P53">
        <v>9.9262789317423596</v>
      </c>
      <c r="Q53">
        <v>11.428571428571432</v>
      </c>
      <c r="R53">
        <v>22.627157905325788</v>
      </c>
      <c r="S53">
        <v>36.641690237363036</v>
      </c>
      <c r="T53">
        <v>0</v>
      </c>
      <c r="U53">
        <v>224</v>
      </c>
      <c r="V53">
        <v>24</v>
      </c>
      <c r="W53">
        <v>9.3333333333333339</v>
      </c>
      <c r="X53">
        <v>8</v>
      </c>
      <c r="Y53">
        <v>35</v>
      </c>
      <c r="Z53">
        <v>577</v>
      </c>
      <c r="AA53">
        <v>60</v>
      </c>
      <c r="AB53">
        <v>9.6166666666666671</v>
      </c>
      <c r="AC53">
        <v>21</v>
      </c>
      <c r="AD53" s="14">
        <v>26</v>
      </c>
      <c r="AE53">
        <v>0</v>
      </c>
      <c r="AF53">
        <v>224</v>
      </c>
      <c r="AG53">
        <v>39</v>
      </c>
      <c r="AH53">
        <v>5.7435897435897436</v>
      </c>
      <c r="AI53">
        <v>4</v>
      </c>
      <c r="AJ53" s="22">
        <v>26</v>
      </c>
      <c r="AK53">
        <v>1025</v>
      </c>
      <c r="AL53">
        <v>123</v>
      </c>
      <c r="AM53">
        <v>15</v>
      </c>
      <c r="AN53">
        <v>0</v>
      </c>
      <c r="AO53">
        <v>0</v>
      </c>
      <c r="AP53">
        <v>17</v>
      </c>
      <c r="AQ53">
        <v>1.5309999999999999</v>
      </c>
      <c r="AR53">
        <v>0</v>
      </c>
      <c r="AS53">
        <v>17</v>
      </c>
      <c r="AT53">
        <v>1.5309999999999999</v>
      </c>
      <c r="AU53">
        <v>0</v>
      </c>
    </row>
    <row r="54" spans="1:47" x14ac:dyDescent="0.25">
      <c r="A54" t="s">
        <v>7</v>
      </c>
      <c r="B54">
        <v>21</v>
      </c>
      <c r="C54">
        <v>2</v>
      </c>
      <c r="D54">
        <v>3</v>
      </c>
      <c r="E54">
        <v>4</v>
      </c>
      <c r="F54">
        <v>51.536685637964716</v>
      </c>
      <c r="G54">
        <v>57.704947120533035</v>
      </c>
      <c r="H54">
        <v>60</v>
      </c>
      <c r="I54">
        <v>70</v>
      </c>
      <c r="J54">
        <v>6.1682614825683189</v>
      </c>
      <c r="K54">
        <v>2.2950528794669651</v>
      </c>
      <c r="L54">
        <v>10</v>
      </c>
      <c r="M54">
        <v>8.463314362035284</v>
      </c>
      <c r="N54">
        <v>18.463314362035284</v>
      </c>
      <c r="O54">
        <v>11.968680962332678</v>
      </c>
      <c r="P54">
        <v>3.9772203147038665</v>
      </c>
      <c r="Q54">
        <v>16.666666666666675</v>
      </c>
      <c r="R54">
        <v>16.421922087672524</v>
      </c>
      <c r="S54">
        <v>35.825575768951289</v>
      </c>
      <c r="T54">
        <v>0</v>
      </c>
      <c r="U54">
        <v>204</v>
      </c>
      <c r="V54">
        <v>21</v>
      </c>
      <c r="W54">
        <v>9.7142857142857135</v>
      </c>
      <c r="X54">
        <v>4</v>
      </c>
      <c r="Y54">
        <v>40</v>
      </c>
      <c r="Z54">
        <v>476</v>
      </c>
      <c r="AA54">
        <v>57</v>
      </c>
      <c r="AB54">
        <v>8.3508771929824555</v>
      </c>
      <c r="AC54">
        <v>17</v>
      </c>
      <c r="AD54" s="14">
        <v>29</v>
      </c>
      <c r="AE54">
        <v>0</v>
      </c>
      <c r="AF54">
        <v>132</v>
      </c>
      <c r="AG54">
        <v>27</v>
      </c>
      <c r="AH54">
        <v>4.8888888888888893</v>
      </c>
      <c r="AI54">
        <v>1</v>
      </c>
      <c r="AJ54" s="22">
        <v>14</v>
      </c>
      <c r="AK54">
        <v>812</v>
      </c>
      <c r="AL54">
        <v>105</v>
      </c>
      <c r="AM54">
        <v>15</v>
      </c>
      <c r="AN54">
        <v>4</v>
      </c>
      <c r="AO54">
        <v>0.6</v>
      </c>
      <c r="AP54">
        <v>19</v>
      </c>
      <c r="AQ54">
        <v>2.1970000000000001</v>
      </c>
      <c r="AR54">
        <v>0</v>
      </c>
      <c r="AS54">
        <v>23</v>
      </c>
      <c r="AT54">
        <v>2.7970000000000002</v>
      </c>
      <c r="AU54">
        <v>0</v>
      </c>
    </row>
    <row r="55" spans="1:47" x14ac:dyDescent="0.25">
      <c r="A55" t="s">
        <v>7</v>
      </c>
      <c r="B55">
        <v>21</v>
      </c>
      <c r="C55">
        <v>2</v>
      </c>
      <c r="D55">
        <v>3</v>
      </c>
      <c r="E55">
        <v>5</v>
      </c>
      <c r="F55">
        <v>49.451901667194981</v>
      </c>
      <c r="G55">
        <v>58.569537634269651</v>
      </c>
      <c r="H55">
        <v>70</v>
      </c>
      <c r="I55">
        <v>87</v>
      </c>
      <c r="J55">
        <v>9.1176359670746692</v>
      </c>
      <c r="K55">
        <v>11.430462365730349</v>
      </c>
      <c r="L55">
        <v>17</v>
      </c>
      <c r="M55">
        <v>20.548098332805019</v>
      </c>
      <c r="N55">
        <v>37.548098332805019</v>
      </c>
      <c r="O55">
        <v>18.437381899760297</v>
      </c>
      <c r="P55">
        <v>19.516053613239158</v>
      </c>
      <c r="Q55">
        <v>24.285714285714288</v>
      </c>
      <c r="R55">
        <v>41.551684849434324</v>
      </c>
      <c r="S55">
        <v>75.928522598582674</v>
      </c>
      <c r="T55">
        <v>0</v>
      </c>
      <c r="U55">
        <v>258</v>
      </c>
      <c r="V55">
        <v>24</v>
      </c>
      <c r="W55">
        <v>10.75</v>
      </c>
      <c r="X55">
        <v>9</v>
      </c>
      <c r="Y55">
        <v>43</v>
      </c>
      <c r="Z55">
        <v>535</v>
      </c>
      <c r="AA55">
        <v>52</v>
      </c>
      <c r="AB55">
        <v>10.288461538461538</v>
      </c>
      <c r="AC55">
        <v>17</v>
      </c>
      <c r="AD55" s="14">
        <v>64</v>
      </c>
      <c r="AE55">
        <v>0</v>
      </c>
      <c r="AF55">
        <v>782</v>
      </c>
      <c r="AG55">
        <v>60</v>
      </c>
      <c r="AH55">
        <v>13.033333333333333</v>
      </c>
      <c r="AI55">
        <v>22</v>
      </c>
      <c r="AJ55" s="22">
        <v>31</v>
      </c>
      <c r="AK55">
        <v>1575</v>
      </c>
      <c r="AL55">
        <v>136</v>
      </c>
      <c r="AM55">
        <v>15</v>
      </c>
      <c r="AN55">
        <v>4</v>
      </c>
      <c r="AO55">
        <v>0.56299999999999994</v>
      </c>
      <c r="AP55">
        <v>22</v>
      </c>
      <c r="AQ55">
        <v>2.4630000000000001</v>
      </c>
      <c r="AR55">
        <v>0</v>
      </c>
      <c r="AS55">
        <v>26</v>
      </c>
      <c r="AT55">
        <v>3.0259999999999998</v>
      </c>
      <c r="AU55">
        <v>0</v>
      </c>
    </row>
    <row r="56" spans="1:47" x14ac:dyDescent="0.25">
      <c r="A56" t="s">
        <v>7</v>
      </c>
      <c r="B56">
        <v>22</v>
      </c>
      <c r="C56">
        <v>4</v>
      </c>
      <c r="D56">
        <v>3</v>
      </c>
      <c r="E56">
        <v>3</v>
      </c>
      <c r="F56">
        <v>58.182304426103983</v>
      </c>
      <c r="G56">
        <v>63.507530547974113</v>
      </c>
      <c r="H56">
        <v>65</v>
      </c>
      <c r="I56">
        <v>79</v>
      </c>
      <c r="J56">
        <v>5.3252261218701307</v>
      </c>
      <c r="K56">
        <v>1.4924694520258868</v>
      </c>
      <c r="L56">
        <v>14</v>
      </c>
      <c r="M56">
        <v>6.8176955738960174</v>
      </c>
      <c r="N56">
        <v>20.817695573896017</v>
      </c>
      <c r="O56">
        <v>9.1526559052565126</v>
      </c>
      <c r="P56">
        <v>2.350066896237557</v>
      </c>
      <c r="Q56">
        <v>21.538461538461529</v>
      </c>
      <c r="R56">
        <v>11.717816338050024</v>
      </c>
      <c r="S56">
        <v>35.780115241630028</v>
      </c>
      <c r="T56">
        <v>0</v>
      </c>
      <c r="U56">
        <v>368</v>
      </c>
      <c r="V56">
        <v>31</v>
      </c>
      <c r="W56">
        <v>11.870967741935484</v>
      </c>
      <c r="X56">
        <v>10</v>
      </c>
      <c r="Y56">
        <v>34</v>
      </c>
      <c r="Z56">
        <v>515</v>
      </c>
      <c r="AA56">
        <v>67</v>
      </c>
      <c r="AB56">
        <v>7.6865671641791042</v>
      </c>
      <c r="AC56">
        <v>16</v>
      </c>
      <c r="AD56" s="14">
        <v>32</v>
      </c>
      <c r="AE56">
        <v>0</v>
      </c>
      <c r="AF56">
        <v>512</v>
      </c>
      <c r="AG56">
        <v>60</v>
      </c>
      <c r="AH56">
        <v>8.5333333333333332</v>
      </c>
      <c r="AI56">
        <v>14</v>
      </c>
      <c r="AJ56" s="22">
        <v>23</v>
      </c>
      <c r="AK56">
        <v>1395</v>
      </c>
      <c r="AL56">
        <v>158</v>
      </c>
      <c r="AM56">
        <v>15</v>
      </c>
      <c r="AN56">
        <v>11</v>
      </c>
      <c r="AO56">
        <v>1.9890000000000001</v>
      </c>
      <c r="AP56">
        <v>18</v>
      </c>
      <c r="AQ56">
        <v>2.008</v>
      </c>
      <c r="AR56">
        <v>0</v>
      </c>
      <c r="AS56">
        <v>29</v>
      </c>
      <c r="AT56">
        <v>3.9969999999999999</v>
      </c>
      <c r="AU56">
        <v>0</v>
      </c>
    </row>
    <row r="57" spans="1:47" x14ac:dyDescent="0.25">
      <c r="A57" t="s">
        <v>7</v>
      </c>
      <c r="B57">
        <v>22</v>
      </c>
      <c r="C57">
        <v>4</v>
      </c>
      <c r="D57">
        <v>3</v>
      </c>
      <c r="E57">
        <v>4</v>
      </c>
      <c r="F57">
        <v>65.063301600967989</v>
      </c>
      <c r="G57">
        <v>70.518731350823259</v>
      </c>
      <c r="H57">
        <v>80</v>
      </c>
      <c r="I57">
        <v>88</v>
      </c>
      <c r="J57">
        <v>5.45542974985527</v>
      </c>
      <c r="K57">
        <v>9.4812686491767408</v>
      </c>
      <c r="L57">
        <v>8</v>
      </c>
      <c r="M57">
        <v>14.936698399032011</v>
      </c>
      <c r="N57">
        <v>22.936698399032011</v>
      </c>
      <c r="O57">
        <v>8.3848031311311466</v>
      </c>
      <c r="P57">
        <v>13.445035762212498</v>
      </c>
      <c r="Q57">
        <v>10.000000000000009</v>
      </c>
      <c r="R57">
        <v>22.957178672915333</v>
      </c>
      <c r="S57">
        <v>35.252896540206869</v>
      </c>
      <c r="T57">
        <v>0</v>
      </c>
      <c r="U57">
        <v>338</v>
      </c>
      <c r="V57">
        <v>32</v>
      </c>
      <c r="W57">
        <v>10.5625</v>
      </c>
      <c r="X57">
        <v>9</v>
      </c>
      <c r="Y57">
        <v>40</v>
      </c>
      <c r="Z57">
        <v>525</v>
      </c>
      <c r="AA57">
        <v>76</v>
      </c>
      <c r="AB57">
        <v>6.9078947368421053</v>
      </c>
      <c r="AC57">
        <v>18</v>
      </c>
      <c r="AD57" s="14">
        <v>31</v>
      </c>
      <c r="AE57">
        <v>0</v>
      </c>
      <c r="AF57">
        <v>567</v>
      </c>
      <c r="AG57">
        <v>65</v>
      </c>
      <c r="AH57">
        <v>8.7230769230769223</v>
      </c>
      <c r="AI57">
        <v>17</v>
      </c>
      <c r="AJ57" s="22">
        <v>28</v>
      </c>
      <c r="AK57">
        <v>1430</v>
      </c>
      <c r="AL57">
        <v>173</v>
      </c>
      <c r="AM57">
        <v>15</v>
      </c>
      <c r="AN57">
        <v>16</v>
      </c>
      <c r="AO57">
        <v>2.516</v>
      </c>
      <c r="AP57">
        <v>17</v>
      </c>
      <c r="AQ57">
        <v>1.8819999999999999</v>
      </c>
      <c r="AR57">
        <v>0</v>
      </c>
      <c r="AS57">
        <v>33</v>
      </c>
      <c r="AT57">
        <v>4.3979999999999997</v>
      </c>
      <c r="AU57">
        <v>0</v>
      </c>
    </row>
    <row r="58" spans="1:47" x14ac:dyDescent="0.25">
      <c r="A58" t="s">
        <v>7</v>
      </c>
      <c r="B58">
        <v>22</v>
      </c>
      <c r="C58">
        <v>4</v>
      </c>
      <c r="D58">
        <v>3</v>
      </c>
      <c r="E58">
        <v>5</v>
      </c>
      <c r="F58">
        <v>62.894755540047498</v>
      </c>
      <c r="G58">
        <v>70.267259231467222</v>
      </c>
      <c r="H58">
        <v>75</v>
      </c>
      <c r="I58">
        <v>89</v>
      </c>
      <c r="J58">
        <v>7.3725036914197233</v>
      </c>
      <c r="K58">
        <v>4.7327407685327785</v>
      </c>
      <c r="L58">
        <v>14</v>
      </c>
      <c r="M58">
        <v>12.105244459952502</v>
      </c>
      <c r="N58">
        <v>26.105244459952502</v>
      </c>
      <c r="O58">
        <v>11.72196891158177</v>
      </c>
      <c r="P58">
        <v>6.735342775989972</v>
      </c>
      <c r="Q58">
        <v>18.666666666666675</v>
      </c>
      <c r="R58">
        <v>19.246826473861756</v>
      </c>
      <c r="S58">
        <v>41.50623408231597</v>
      </c>
      <c r="T58">
        <v>0</v>
      </c>
      <c r="U58">
        <v>274</v>
      </c>
      <c r="V58">
        <v>27</v>
      </c>
      <c r="W58">
        <v>10.148148148148149</v>
      </c>
      <c r="X58">
        <v>5</v>
      </c>
      <c r="Y58">
        <v>44</v>
      </c>
      <c r="Z58">
        <v>666</v>
      </c>
      <c r="AA58">
        <v>83</v>
      </c>
      <c r="AB58">
        <v>8.024096385542169</v>
      </c>
      <c r="AC58">
        <v>20</v>
      </c>
      <c r="AD58" s="14">
        <v>29</v>
      </c>
      <c r="AE58">
        <v>0</v>
      </c>
      <c r="AF58">
        <v>469</v>
      </c>
      <c r="AG58">
        <v>57</v>
      </c>
      <c r="AH58">
        <v>8.2280701754385959</v>
      </c>
      <c r="AI58">
        <v>11</v>
      </c>
      <c r="AJ58" s="22">
        <v>26</v>
      </c>
      <c r="AK58">
        <v>1409</v>
      </c>
      <c r="AL58">
        <v>167</v>
      </c>
      <c r="AM58">
        <v>15</v>
      </c>
      <c r="AN58">
        <v>4</v>
      </c>
      <c r="AO58">
        <v>0.60199999999999998</v>
      </c>
      <c r="AP58">
        <v>31</v>
      </c>
      <c r="AQ58">
        <v>3.8090000000000002</v>
      </c>
      <c r="AR58">
        <v>0</v>
      </c>
      <c r="AS58">
        <v>35</v>
      </c>
      <c r="AT58">
        <v>4.4110000000000005</v>
      </c>
      <c r="AU58">
        <v>0</v>
      </c>
    </row>
    <row r="59" spans="1:47" x14ac:dyDescent="0.25">
      <c r="A59" t="s">
        <v>7</v>
      </c>
      <c r="B59">
        <v>23</v>
      </c>
      <c r="C59">
        <v>1</v>
      </c>
      <c r="D59">
        <v>3</v>
      </c>
      <c r="E59">
        <v>3</v>
      </c>
      <c r="F59">
        <v>54.573452279264188</v>
      </c>
      <c r="G59">
        <v>59.205628654536035</v>
      </c>
      <c r="H59">
        <v>65</v>
      </c>
      <c r="I59">
        <v>70</v>
      </c>
      <c r="J59">
        <v>4.6321763752718468</v>
      </c>
      <c r="K59">
        <v>5.7943713454639649</v>
      </c>
      <c r="L59">
        <v>5</v>
      </c>
      <c r="M59">
        <v>10.426547720735812</v>
      </c>
      <c r="N59">
        <v>15.426547720735812</v>
      </c>
      <c r="O59">
        <v>8.4879665511501834</v>
      </c>
      <c r="P59">
        <v>9.7868589138273343</v>
      </c>
      <c r="Q59">
        <v>7.6923076923076872</v>
      </c>
      <c r="R59">
        <v>19.105530775991419</v>
      </c>
      <c r="S59">
        <v>28.267494681836915</v>
      </c>
      <c r="T59">
        <v>0</v>
      </c>
      <c r="U59">
        <v>229</v>
      </c>
      <c r="V59">
        <v>23</v>
      </c>
      <c r="W59">
        <v>9.9565217391304355</v>
      </c>
      <c r="X59">
        <v>8</v>
      </c>
      <c r="Y59">
        <v>31</v>
      </c>
      <c r="Z59">
        <v>432</v>
      </c>
      <c r="AA59">
        <v>65</v>
      </c>
      <c r="AB59">
        <v>6.6461538461538465</v>
      </c>
      <c r="AC59">
        <v>13</v>
      </c>
      <c r="AD59" s="14">
        <v>32</v>
      </c>
      <c r="AE59">
        <v>0</v>
      </c>
      <c r="AF59">
        <v>190</v>
      </c>
      <c r="AG59">
        <v>36</v>
      </c>
      <c r="AH59">
        <v>5.2777777777777777</v>
      </c>
      <c r="AI59">
        <v>2</v>
      </c>
      <c r="AJ59" s="22">
        <v>7</v>
      </c>
      <c r="AK59">
        <v>851</v>
      </c>
      <c r="AL59">
        <v>124</v>
      </c>
      <c r="AM59">
        <v>15</v>
      </c>
      <c r="AN59">
        <v>1</v>
      </c>
      <c r="AO59">
        <v>0.17</v>
      </c>
      <c r="AP59">
        <v>28</v>
      </c>
      <c r="AQ59">
        <v>3.2559999999999998</v>
      </c>
      <c r="AR59">
        <v>0</v>
      </c>
      <c r="AS59">
        <v>29</v>
      </c>
      <c r="AT59">
        <v>3.4259999999999997</v>
      </c>
      <c r="AU59">
        <v>0</v>
      </c>
    </row>
    <row r="60" spans="1:47" x14ac:dyDescent="0.25">
      <c r="A60" t="s">
        <v>7</v>
      </c>
      <c r="B60">
        <v>23</v>
      </c>
      <c r="C60">
        <v>1</v>
      </c>
      <c r="D60">
        <v>3</v>
      </c>
      <c r="E60">
        <v>4</v>
      </c>
      <c r="F60">
        <v>53.21327993669366</v>
      </c>
      <c r="G60">
        <v>60.995722401238488</v>
      </c>
      <c r="H60">
        <v>65</v>
      </c>
      <c r="I60">
        <v>75</v>
      </c>
      <c r="J60">
        <v>7.7824424645448289</v>
      </c>
      <c r="K60">
        <v>4.0042775987615116</v>
      </c>
      <c r="L60">
        <v>10</v>
      </c>
      <c r="M60">
        <v>11.78672006330634</v>
      </c>
      <c r="N60">
        <v>21.78672006330634</v>
      </c>
      <c r="O60">
        <v>14.625000514539565</v>
      </c>
      <c r="P60">
        <v>6.5648498634392816</v>
      </c>
      <c r="Q60">
        <v>15.384615384615374</v>
      </c>
      <c r="R60">
        <v>22.149959704285592</v>
      </c>
      <c r="S60">
        <v>40.94226119725262</v>
      </c>
      <c r="T60">
        <v>0</v>
      </c>
      <c r="U60">
        <v>222</v>
      </c>
      <c r="V60">
        <v>25</v>
      </c>
      <c r="W60">
        <v>8.8800000000000008</v>
      </c>
      <c r="X60">
        <v>4</v>
      </c>
      <c r="Y60">
        <v>44</v>
      </c>
      <c r="Z60">
        <v>369</v>
      </c>
      <c r="AA60">
        <v>56</v>
      </c>
      <c r="AB60">
        <v>6.5892857142857144</v>
      </c>
      <c r="AC60">
        <v>12</v>
      </c>
      <c r="AD60" s="14">
        <v>38</v>
      </c>
      <c r="AE60">
        <v>0</v>
      </c>
      <c r="AF60">
        <v>146</v>
      </c>
      <c r="AG60">
        <v>32</v>
      </c>
      <c r="AH60">
        <v>4.5625</v>
      </c>
      <c r="AI60">
        <v>1</v>
      </c>
      <c r="AJ60" s="22">
        <v>12</v>
      </c>
      <c r="AK60">
        <v>737</v>
      </c>
      <c r="AL60">
        <v>113</v>
      </c>
      <c r="AM60">
        <v>15</v>
      </c>
      <c r="AN60">
        <v>5</v>
      </c>
      <c r="AO60">
        <v>0.7</v>
      </c>
      <c r="AP60">
        <v>31</v>
      </c>
      <c r="AQ60">
        <v>3.306</v>
      </c>
      <c r="AR60">
        <v>0</v>
      </c>
      <c r="AS60">
        <v>36</v>
      </c>
      <c r="AT60">
        <v>4.0060000000000002</v>
      </c>
      <c r="AU60">
        <v>0</v>
      </c>
    </row>
    <row r="61" spans="1:47" x14ac:dyDescent="0.25">
      <c r="A61" t="s">
        <v>7</v>
      </c>
      <c r="B61">
        <v>23</v>
      </c>
      <c r="C61">
        <v>1</v>
      </c>
      <c r="D61">
        <v>3</v>
      </c>
      <c r="E61">
        <v>5</v>
      </c>
      <c r="F61">
        <v>55.400532315828201</v>
      </c>
      <c r="G61">
        <v>59.509228576168887</v>
      </c>
      <c r="H61">
        <v>60</v>
      </c>
      <c r="I61">
        <v>70</v>
      </c>
      <c r="J61">
        <v>4.108696260340686</v>
      </c>
      <c r="K61">
        <v>0.49077142383111294</v>
      </c>
      <c r="L61">
        <v>10</v>
      </c>
      <c r="M61">
        <v>4.599467684171799</v>
      </c>
      <c r="N61">
        <v>14.599467684171799</v>
      </c>
      <c r="O61">
        <v>7.4163479818528888</v>
      </c>
      <c r="P61">
        <v>0.82469800999511733</v>
      </c>
      <c r="Q61">
        <v>16.666666666666675</v>
      </c>
      <c r="R61">
        <v>8.3022084660686613</v>
      </c>
      <c r="S61">
        <v>26.352576543746785</v>
      </c>
      <c r="T61">
        <v>0</v>
      </c>
      <c r="U61">
        <v>151</v>
      </c>
      <c r="V61">
        <v>28</v>
      </c>
      <c r="W61">
        <v>5.3928571428571432</v>
      </c>
      <c r="X61">
        <v>3</v>
      </c>
      <c r="Y61">
        <v>35</v>
      </c>
      <c r="Z61">
        <v>399</v>
      </c>
      <c r="AA61">
        <v>56</v>
      </c>
      <c r="AB61">
        <v>7.125</v>
      </c>
      <c r="AC61">
        <v>14</v>
      </c>
      <c r="AD61" s="14">
        <v>26</v>
      </c>
      <c r="AE61">
        <v>0</v>
      </c>
      <c r="AF61">
        <v>346</v>
      </c>
      <c r="AG61">
        <v>47</v>
      </c>
      <c r="AH61">
        <v>7.3617021276595747</v>
      </c>
      <c r="AI61">
        <v>10</v>
      </c>
      <c r="AJ61" s="22">
        <v>26</v>
      </c>
      <c r="AK61">
        <v>896</v>
      </c>
      <c r="AL61">
        <v>131</v>
      </c>
      <c r="AM61">
        <v>15</v>
      </c>
      <c r="AN61">
        <v>8</v>
      </c>
      <c r="AO61">
        <v>1.21</v>
      </c>
      <c r="AP61">
        <v>20</v>
      </c>
      <c r="AQ61">
        <v>2.3450000000000002</v>
      </c>
      <c r="AR61">
        <v>0</v>
      </c>
      <c r="AS61">
        <v>28</v>
      </c>
      <c r="AT61">
        <v>3.5550000000000002</v>
      </c>
      <c r="AU61">
        <v>0</v>
      </c>
    </row>
    <row r="62" spans="1:47" x14ac:dyDescent="0.25">
      <c r="A62" t="s">
        <v>7</v>
      </c>
      <c r="B62">
        <v>24</v>
      </c>
      <c r="C62">
        <v>6</v>
      </c>
      <c r="D62">
        <v>3</v>
      </c>
      <c r="E62">
        <v>3</v>
      </c>
      <c r="F62">
        <v>55.780589918713915</v>
      </c>
      <c r="G62">
        <v>63.235527262203327</v>
      </c>
      <c r="H62">
        <v>65</v>
      </c>
      <c r="I62">
        <v>80</v>
      </c>
      <c r="J62">
        <v>7.4549373434894122</v>
      </c>
      <c r="K62">
        <v>1.7644727377966731</v>
      </c>
      <c r="L62">
        <v>15</v>
      </c>
      <c r="M62">
        <v>9.2194100812860853</v>
      </c>
      <c r="N62">
        <v>24.219410081286085</v>
      </c>
      <c r="O62">
        <v>13.364751707275047</v>
      </c>
      <c r="P62">
        <v>2.7903186929720158</v>
      </c>
      <c r="Q62">
        <v>23.076923076923084</v>
      </c>
      <c r="R62">
        <v>16.527989565404468</v>
      </c>
      <c r="S62">
        <v>43.419064080497783</v>
      </c>
      <c r="T62">
        <v>0</v>
      </c>
      <c r="U62">
        <v>200</v>
      </c>
      <c r="V62">
        <v>25</v>
      </c>
      <c r="W62">
        <v>8</v>
      </c>
      <c r="X62">
        <v>6</v>
      </c>
      <c r="Y62">
        <v>35</v>
      </c>
      <c r="Z62">
        <v>578</v>
      </c>
      <c r="AA62">
        <v>61</v>
      </c>
      <c r="AB62">
        <v>9.4754098360655732</v>
      </c>
      <c r="AC62">
        <v>16</v>
      </c>
      <c r="AD62" s="14">
        <v>53</v>
      </c>
      <c r="AE62">
        <v>0</v>
      </c>
      <c r="AF62">
        <v>312</v>
      </c>
      <c r="AG62">
        <v>47</v>
      </c>
      <c r="AH62">
        <v>6.6382978723404253</v>
      </c>
      <c r="AI62">
        <v>8</v>
      </c>
      <c r="AJ62" s="22">
        <v>23</v>
      </c>
      <c r="AK62">
        <v>1090</v>
      </c>
      <c r="AL62">
        <v>133</v>
      </c>
      <c r="AM62">
        <v>15</v>
      </c>
      <c r="AN62">
        <v>17</v>
      </c>
      <c r="AO62">
        <v>2.92</v>
      </c>
      <c r="AP62">
        <v>10</v>
      </c>
      <c r="AQ62">
        <v>1.4</v>
      </c>
      <c r="AR62">
        <v>1</v>
      </c>
      <c r="AS62">
        <v>28</v>
      </c>
      <c r="AT62">
        <v>4.4649999999999999</v>
      </c>
      <c r="AU62">
        <v>0</v>
      </c>
    </row>
    <row r="63" spans="1:47" x14ac:dyDescent="0.25">
      <c r="A63" t="s">
        <v>7</v>
      </c>
      <c r="B63">
        <v>24</v>
      </c>
      <c r="C63">
        <v>6</v>
      </c>
      <c r="D63">
        <v>3</v>
      </c>
      <c r="E63">
        <v>4</v>
      </c>
      <c r="F63">
        <v>56.726677332844005</v>
      </c>
      <c r="G63">
        <v>65.169990365922089</v>
      </c>
      <c r="H63">
        <v>75</v>
      </c>
      <c r="I63">
        <v>86</v>
      </c>
      <c r="J63">
        <v>8.4433130330780841</v>
      </c>
      <c r="K63">
        <v>9.8300096340779106</v>
      </c>
      <c r="L63">
        <v>11</v>
      </c>
      <c r="M63">
        <v>18.273322667155995</v>
      </c>
      <c r="N63">
        <v>29.273322667155995</v>
      </c>
      <c r="O63">
        <v>14.884201631512649</v>
      </c>
      <c r="P63">
        <v>15.083644448746302</v>
      </c>
      <c r="Q63">
        <v>14.666666666666671</v>
      </c>
      <c r="R63">
        <v>32.212926133390816</v>
      </c>
      <c r="S63">
        <v>51.604155299621482</v>
      </c>
      <c r="T63">
        <v>0</v>
      </c>
      <c r="U63">
        <v>390</v>
      </c>
      <c r="V63">
        <v>24</v>
      </c>
      <c r="W63">
        <v>16.25</v>
      </c>
      <c r="X63">
        <v>14</v>
      </c>
      <c r="Y63">
        <v>36</v>
      </c>
      <c r="Z63">
        <v>633</v>
      </c>
      <c r="AA63">
        <v>64</v>
      </c>
      <c r="AB63">
        <v>9.890625</v>
      </c>
      <c r="AC63">
        <v>22</v>
      </c>
      <c r="AD63" s="14">
        <v>60</v>
      </c>
      <c r="AE63">
        <v>0</v>
      </c>
      <c r="AF63">
        <v>382</v>
      </c>
      <c r="AG63">
        <v>52</v>
      </c>
      <c r="AH63">
        <v>7.3461538461538458</v>
      </c>
      <c r="AI63">
        <v>8</v>
      </c>
      <c r="AJ63" s="22">
        <v>10</v>
      </c>
      <c r="AK63">
        <v>1405</v>
      </c>
      <c r="AL63">
        <v>140</v>
      </c>
      <c r="AM63">
        <v>15</v>
      </c>
      <c r="AN63">
        <v>13</v>
      </c>
      <c r="AO63">
        <v>2.56</v>
      </c>
      <c r="AP63">
        <v>19</v>
      </c>
      <c r="AQ63">
        <v>2.7</v>
      </c>
      <c r="AR63">
        <v>0</v>
      </c>
      <c r="AS63">
        <v>32</v>
      </c>
      <c r="AT63">
        <v>5.26</v>
      </c>
      <c r="AU63">
        <v>0</v>
      </c>
    </row>
    <row r="64" spans="1:47" x14ac:dyDescent="0.25">
      <c r="A64" t="s">
        <v>7</v>
      </c>
      <c r="B64">
        <v>24</v>
      </c>
      <c r="C64">
        <v>6</v>
      </c>
      <c r="D64">
        <v>3</v>
      </c>
      <c r="E64">
        <v>5</v>
      </c>
      <c r="F64">
        <v>62.463035406464066</v>
      </c>
      <c r="G64">
        <v>65.624768720194979</v>
      </c>
      <c r="H64">
        <v>70</v>
      </c>
      <c r="I64">
        <v>81</v>
      </c>
      <c r="J64">
        <v>3.1617333137309132</v>
      </c>
      <c r="K64">
        <v>4.3752312798050212</v>
      </c>
      <c r="L64">
        <v>11</v>
      </c>
      <c r="M64">
        <v>7.5369645935359344</v>
      </c>
      <c r="N64">
        <v>18.536964593535934</v>
      </c>
      <c r="O64">
        <v>5.06176700052543</v>
      </c>
      <c r="P64">
        <v>6.6670425894523877</v>
      </c>
      <c r="Q64">
        <v>15.714285714285726</v>
      </c>
      <c r="R64">
        <v>12.066279751681686</v>
      </c>
      <c r="S64">
        <v>29.676695141231658</v>
      </c>
      <c r="T64">
        <v>0</v>
      </c>
      <c r="U64">
        <v>295</v>
      </c>
      <c r="V64">
        <v>23</v>
      </c>
      <c r="W64">
        <v>12.826086956521738</v>
      </c>
      <c r="X64">
        <v>11</v>
      </c>
      <c r="Y64">
        <v>41</v>
      </c>
      <c r="Z64">
        <v>649</v>
      </c>
      <c r="AA64">
        <v>49</v>
      </c>
      <c r="AB64">
        <v>13.244897959183673</v>
      </c>
      <c r="AC64">
        <v>24</v>
      </c>
      <c r="AD64" s="14">
        <v>44</v>
      </c>
      <c r="AE64">
        <v>0</v>
      </c>
      <c r="AF64">
        <v>281</v>
      </c>
      <c r="AG64">
        <v>36</v>
      </c>
      <c r="AH64">
        <v>7.8055555555555554</v>
      </c>
      <c r="AI64">
        <v>8</v>
      </c>
      <c r="AJ64" s="22">
        <v>12</v>
      </c>
      <c r="AK64">
        <v>1225</v>
      </c>
      <c r="AL64">
        <v>108</v>
      </c>
      <c r="AM64">
        <v>15</v>
      </c>
      <c r="AN64">
        <v>13</v>
      </c>
      <c r="AO64">
        <v>2.06</v>
      </c>
      <c r="AP64">
        <v>16</v>
      </c>
      <c r="AQ64">
        <v>1.8</v>
      </c>
      <c r="AR64">
        <v>0</v>
      </c>
      <c r="AS64">
        <v>29</v>
      </c>
      <c r="AT64">
        <v>3.8600000000000003</v>
      </c>
      <c r="AU64">
        <v>0</v>
      </c>
    </row>
    <row r="65" spans="1:47" x14ac:dyDescent="0.25">
      <c r="A65" t="s">
        <v>7</v>
      </c>
      <c r="B65">
        <v>25</v>
      </c>
      <c r="C65">
        <v>8</v>
      </c>
      <c r="D65">
        <v>4</v>
      </c>
      <c r="E65">
        <v>5</v>
      </c>
      <c r="F65">
        <v>45.271652757663226</v>
      </c>
      <c r="G65">
        <v>50.674157306401149</v>
      </c>
      <c r="H65">
        <v>55</v>
      </c>
      <c r="I65">
        <v>69</v>
      </c>
      <c r="J65">
        <v>5.4025045487379231</v>
      </c>
      <c r="K65">
        <v>4.325842693598851</v>
      </c>
      <c r="L65">
        <v>14</v>
      </c>
      <c r="M65">
        <v>9.7283472423367741</v>
      </c>
      <c r="N65">
        <v>23.728347242336774</v>
      </c>
      <c r="O65">
        <v>11.933526212655066</v>
      </c>
      <c r="P65">
        <v>8.536585359363059</v>
      </c>
      <c r="Q65">
        <v>25.454545454545464</v>
      </c>
      <c r="R65">
        <v>21.488827223543417</v>
      </c>
      <c r="S65">
        <v>52.413255971354445</v>
      </c>
      <c r="T65">
        <v>0</v>
      </c>
      <c r="U65">
        <v>157</v>
      </c>
      <c r="V65">
        <v>19</v>
      </c>
      <c r="W65">
        <v>8.2631578947368425</v>
      </c>
      <c r="X65">
        <v>7</v>
      </c>
      <c r="Y65">
        <v>21</v>
      </c>
      <c r="Z65">
        <v>369</v>
      </c>
      <c r="AA65">
        <v>38</v>
      </c>
      <c r="AB65">
        <v>9.7105263157894743</v>
      </c>
      <c r="AC65">
        <v>12</v>
      </c>
      <c r="AD65" s="14">
        <v>30</v>
      </c>
      <c r="AE65">
        <v>0</v>
      </c>
      <c r="AF65">
        <v>266</v>
      </c>
      <c r="AG65">
        <v>40</v>
      </c>
      <c r="AH65">
        <v>6.65</v>
      </c>
      <c r="AI65">
        <v>9</v>
      </c>
      <c r="AJ65" s="22">
        <v>14</v>
      </c>
      <c r="AK65">
        <v>792</v>
      </c>
      <c r="AL65">
        <v>97</v>
      </c>
      <c r="AM65">
        <v>15</v>
      </c>
      <c r="AN65">
        <v>8</v>
      </c>
      <c r="AO65">
        <v>1.42</v>
      </c>
      <c r="AP65">
        <v>22</v>
      </c>
      <c r="AQ65">
        <v>2.74</v>
      </c>
      <c r="AR65">
        <v>0</v>
      </c>
      <c r="AS65">
        <v>30</v>
      </c>
      <c r="AT65">
        <v>4.16</v>
      </c>
      <c r="AU65">
        <v>0</v>
      </c>
    </row>
    <row r="66" spans="1:47" x14ac:dyDescent="0.25">
      <c r="A66" t="s">
        <v>7</v>
      </c>
      <c r="B66">
        <v>25</v>
      </c>
      <c r="C66">
        <v>8</v>
      </c>
      <c r="D66">
        <v>4</v>
      </c>
      <c r="E66">
        <v>6</v>
      </c>
      <c r="F66">
        <v>46.953017710013391</v>
      </c>
      <c r="G66">
        <v>53.59712671201013</v>
      </c>
      <c r="H66">
        <v>60</v>
      </c>
      <c r="I66">
        <v>75</v>
      </c>
      <c r="J66">
        <v>6.644109001996739</v>
      </c>
      <c r="K66">
        <v>6.4028732879898698</v>
      </c>
      <c r="L66">
        <v>15</v>
      </c>
      <c r="M66">
        <v>13.046982289986609</v>
      </c>
      <c r="N66">
        <v>28.046982289986609</v>
      </c>
      <c r="O66">
        <v>14.150547347204467</v>
      </c>
      <c r="P66">
        <v>11.946299514140012</v>
      </c>
      <c r="Q66">
        <v>25</v>
      </c>
      <c r="R66">
        <v>27.78731363033171</v>
      </c>
      <c r="S66">
        <v>59.73414203791463</v>
      </c>
      <c r="T66">
        <v>0</v>
      </c>
      <c r="U66">
        <v>186</v>
      </c>
      <c r="V66">
        <v>18</v>
      </c>
      <c r="W66">
        <v>10.333333333333334</v>
      </c>
      <c r="X66">
        <v>7</v>
      </c>
      <c r="Y66">
        <v>36</v>
      </c>
      <c r="Z66">
        <v>491</v>
      </c>
      <c r="AA66">
        <v>52</v>
      </c>
      <c r="AB66">
        <v>9.4423076923076916</v>
      </c>
      <c r="AC66">
        <v>20</v>
      </c>
      <c r="AD66" s="14">
        <v>25</v>
      </c>
      <c r="AE66">
        <v>0</v>
      </c>
      <c r="AF66">
        <v>440</v>
      </c>
      <c r="AG66">
        <v>46</v>
      </c>
      <c r="AH66">
        <v>9.5652173913043477</v>
      </c>
      <c r="AI66">
        <v>12</v>
      </c>
      <c r="AJ66" s="22">
        <v>13</v>
      </c>
      <c r="AK66">
        <v>1117</v>
      </c>
      <c r="AL66">
        <v>116</v>
      </c>
      <c r="AM66">
        <v>15</v>
      </c>
      <c r="AN66">
        <v>9</v>
      </c>
      <c r="AO66">
        <v>1.4</v>
      </c>
      <c r="AP66">
        <v>17</v>
      </c>
      <c r="AQ66">
        <v>1.92</v>
      </c>
      <c r="AR66">
        <v>0</v>
      </c>
      <c r="AS66">
        <v>26</v>
      </c>
      <c r="AT66">
        <v>3.32</v>
      </c>
      <c r="AU66">
        <v>0</v>
      </c>
    </row>
    <row r="67" spans="1:47" x14ac:dyDescent="0.25">
      <c r="A67" t="s">
        <v>7</v>
      </c>
      <c r="B67">
        <v>26</v>
      </c>
      <c r="C67">
        <v>5</v>
      </c>
      <c r="D67">
        <v>4</v>
      </c>
      <c r="E67">
        <v>3</v>
      </c>
      <c r="F67">
        <v>52.386907652841771</v>
      </c>
      <c r="G67">
        <v>59.034212493949141</v>
      </c>
      <c r="H67">
        <v>60</v>
      </c>
      <c r="I67">
        <v>72</v>
      </c>
      <c r="J67">
        <v>6.6473048411073705</v>
      </c>
      <c r="K67">
        <v>0.96578750605085872</v>
      </c>
      <c r="L67">
        <v>12</v>
      </c>
      <c r="M67">
        <v>7.6130923471582292</v>
      </c>
      <c r="N67">
        <v>19.613092347158229</v>
      </c>
      <c r="O67">
        <v>12.688866625145767</v>
      </c>
      <c r="P67">
        <v>1.63597931648507</v>
      </c>
      <c r="Q67">
        <v>19.999999999999996</v>
      </c>
      <c r="R67">
        <v>14.532433175114612</v>
      </c>
      <c r="S67">
        <v>37.43891981013752</v>
      </c>
      <c r="T67">
        <v>0</v>
      </c>
      <c r="U67">
        <v>192</v>
      </c>
      <c r="V67">
        <v>20</v>
      </c>
      <c r="W67">
        <v>9.6</v>
      </c>
      <c r="X67">
        <v>7</v>
      </c>
      <c r="Y67">
        <v>28</v>
      </c>
      <c r="Z67">
        <v>0</v>
      </c>
      <c r="AA67">
        <v>1</v>
      </c>
      <c r="AB67">
        <v>0</v>
      </c>
      <c r="AC67">
        <v>0</v>
      </c>
      <c r="AD67" s="14">
        <v>0</v>
      </c>
      <c r="AE67">
        <v>0</v>
      </c>
      <c r="AF67">
        <v>265</v>
      </c>
      <c r="AG67">
        <v>40</v>
      </c>
      <c r="AH67">
        <v>6.625</v>
      </c>
      <c r="AI67">
        <v>7</v>
      </c>
      <c r="AJ67" s="22">
        <v>14</v>
      </c>
      <c r="AK67" s="23">
        <v>457</v>
      </c>
      <c r="AL67" s="23">
        <v>61</v>
      </c>
      <c r="AM67">
        <v>11</v>
      </c>
      <c r="AN67">
        <v>17</v>
      </c>
      <c r="AO67">
        <v>2.74</v>
      </c>
      <c r="AP67">
        <v>11</v>
      </c>
      <c r="AQ67">
        <v>1.34</v>
      </c>
      <c r="AR67">
        <v>0</v>
      </c>
      <c r="AS67">
        <v>28</v>
      </c>
      <c r="AT67">
        <v>4.08</v>
      </c>
      <c r="AU67">
        <v>0</v>
      </c>
    </row>
    <row r="68" spans="1:47" x14ac:dyDescent="0.25">
      <c r="A68" t="s">
        <v>7</v>
      </c>
      <c r="B68">
        <v>26</v>
      </c>
      <c r="C68">
        <v>5</v>
      </c>
      <c r="D68">
        <v>4</v>
      </c>
      <c r="E68">
        <v>4</v>
      </c>
      <c r="F68">
        <v>51.774400075497056</v>
      </c>
      <c r="G68">
        <v>58.547121397396126</v>
      </c>
      <c r="H68">
        <v>60</v>
      </c>
      <c r="I68">
        <v>72</v>
      </c>
      <c r="J68">
        <v>6.7727213218990698</v>
      </c>
      <c r="K68">
        <v>1.4528786026038745</v>
      </c>
      <c r="L68">
        <v>12</v>
      </c>
      <c r="M68">
        <v>8.2255999245029443</v>
      </c>
      <c r="N68">
        <v>20.225599924502944</v>
      </c>
      <c r="O68">
        <v>13.081216415879538</v>
      </c>
      <c r="P68">
        <v>2.4815542898211307</v>
      </c>
      <c r="Q68">
        <v>19.999999999999996</v>
      </c>
      <c r="R68">
        <v>15.887388192829732</v>
      </c>
      <c r="S68">
        <v>39.064865831395679</v>
      </c>
      <c r="T68">
        <v>0</v>
      </c>
      <c r="U68">
        <v>276</v>
      </c>
      <c r="V68">
        <v>27</v>
      </c>
      <c r="W68">
        <v>10.222222222222221</v>
      </c>
      <c r="X68">
        <v>8</v>
      </c>
      <c r="Y68">
        <v>46</v>
      </c>
      <c r="Z68">
        <v>0</v>
      </c>
      <c r="AA68">
        <v>1</v>
      </c>
      <c r="AB68">
        <v>0</v>
      </c>
      <c r="AC68">
        <v>0</v>
      </c>
      <c r="AD68" s="14">
        <v>0</v>
      </c>
      <c r="AE68">
        <v>0</v>
      </c>
      <c r="AF68">
        <v>269</v>
      </c>
      <c r="AG68">
        <v>43</v>
      </c>
      <c r="AH68">
        <v>6.2558139534883717</v>
      </c>
      <c r="AI68">
        <v>9</v>
      </c>
      <c r="AJ68" s="22">
        <v>21</v>
      </c>
      <c r="AK68" s="23">
        <v>545</v>
      </c>
      <c r="AL68" s="23">
        <v>71</v>
      </c>
      <c r="AM68">
        <v>11</v>
      </c>
      <c r="AN68">
        <v>9</v>
      </c>
      <c r="AO68">
        <v>1.54</v>
      </c>
      <c r="AP68">
        <v>20</v>
      </c>
      <c r="AQ68">
        <v>2.56</v>
      </c>
      <c r="AR68">
        <v>0</v>
      </c>
      <c r="AS68">
        <v>29</v>
      </c>
      <c r="AT68">
        <v>4.0999999999999996</v>
      </c>
      <c r="AU68">
        <v>0</v>
      </c>
    </row>
    <row r="69" spans="1:47" x14ac:dyDescent="0.25">
      <c r="A69" t="s">
        <v>7</v>
      </c>
      <c r="B69">
        <v>26</v>
      </c>
      <c r="C69">
        <v>5</v>
      </c>
      <c r="D69">
        <v>4</v>
      </c>
      <c r="E69">
        <v>5</v>
      </c>
      <c r="F69">
        <v>62.497720190115103</v>
      </c>
      <c r="G69">
        <v>67.95804463731298</v>
      </c>
      <c r="H69">
        <v>85</v>
      </c>
      <c r="I69">
        <v>101</v>
      </c>
      <c r="J69">
        <v>5.4603244471978769</v>
      </c>
      <c r="K69">
        <v>17.04195536268702</v>
      </c>
      <c r="L69">
        <v>16</v>
      </c>
      <c r="M69">
        <v>22.502279809884897</v>
      </c>
      <c r="N69">
        <v>38.502279809884897</v>
      </c>
      <c r="O69">
        <v>8.7368378087837826</v>
      </c>
      <c r="P69">
        <v>25.077171442525547</v>
      </c>
      <c r="Q69">
        <v>18.823529411764707</v>
      </c>
      <c r="R69">
        <v>36.00496104727344</v>
      </c>
      <c r="S69">
        <v>61.605894891466107</v>
      </c>
      <c r="T69">
        <v>0</v>
      </c>
      <c r="U69">
        <v>290</v>
      </c>
      <c r="V69">
        <v>31</v>
      </c>
      <c r="W69">
        <v>9.3548387096774199</v>
      </c>
      <c r="X69">
        <v>12</v>
      </c>
      <c r="Y69">
        <v>25</v>
      </c>
      <c r="Z69">
        <v>0</v>
      </c>
      <c r="AA69">
        <v>1</v>
      </c>
      <c r="AB69">
        <v>0</v>
      </c>
      <c r="AC69">
        <v>0</v>
      </c>
      <c r="AD69" s="14">
        <v>0</v>
      </c>
      <c r="AE69">
        <v>0</v>
      </c>
      <c r="AF69">
        <v>940</v>
      </c>
      <c r="AG69">
        <v>76</v>
      </c>
      <c r="AH69">
        <v>12.368421052631579</v>
      </c>
      <c r="AI69">
        <v>26</v>
      </c>
      <c r="AJ69" s="22">
        <v>86</v>
      </c>
      <c r="AK69" s="23">
        <v>1230</v>
      </c>
      <c r="AL69" s="23">
        <v>108</v>
      </c>
      <c r="AM69">
        <v>11</v>
      </c>
      <c r="AN69">
        <v>25</v>
      </c>
      <c r="AO69">
        <v>4.3</v>
      </c>
      <c r="AP69">
        <v>8</v>
      </c>
      <c r="AQ69">
        <v>1.06</v>
      </c>
      <c r="AR69">
        <v>0</v>
      </c>
      <c r="AS69">
        <v>33</v>
      </c>
      <c r="AT69">
        <v>5.3599999999999994</v>
      </c>
      <c r="AU69">
        <v>0</v>
      </c>
    </row>
    <row r="70" spans="1:47" x14ac:dyDescent="0.25">
      <c r="A70" t="s">
        <v>7</v>
      </c>
      <c r="B70">
        <v>27</v>
      </c>
      <c r="C70">
        <v>1</v>
      </c>
      <c r="D70">
        <v>4</v>
      </c>
      <c r="E70">
        <v>3</v>
      </c>
      <c r="F70">
        <v>53.769443541042264</v>
      </c>
      <c r="G70">
        <v>57.58625028773087</v>
      </c>
      <c r="H70">
        <v>60</v>
      </c>
      <c r="I70">
        <v>75</v>
      </c>
      <c r="J70">
        <v>3.8168067466886058</v>
      </c>
      <c r="K70">
        <v>2.41374971226913</v>
      </c>
      <c r="L70">
        <v>15</v>
      </c>
      <c r="M70">
        <v>6.2305564589577358</v>
      </c>
      <c r="N70">
        <v>21.230556458957736</v>
      </c>
      <c r="O70">
        <v>7.0984680058576943</v>
      </c>
      <c r="P70">
        <v>4.1915382581932059</v>
      </c>
      <c r="Q70">
        <v>25</v>
      </c>
      <c r="R70">
        <v>11.587541266262026</v>
      </c>
      <c r="S70">
        <v>39.484426582827538</v>
      </c>
      <c r="T70">
        <v>0</v>
      </c>
      <c r="U70">
        <v>244</v>
      </c>
      <c r="V70">
        <v>22</v>
      </c>
      <c r="W70">
        <v>11.090909090909092</v>
      </c>
      <c r="X70">
        <v>9</v>
      </c>
      <c r="Y70">
        <v>33</v>
      </c>
      <c r="Z70">
        <v>458</v>
      </c>
      <c r="AA70">
        <v>65</v>
      </c>
      <c r="AB70">
        <v>7.046153846153846</v>
      </c>
      <c r="AC70">
        <v>12</v>
      </c>
      <c r="AD70" s="14">
        <v>47</v>
      </c>
      <c r="AE70">
        <v>0</v>
      </c>
      <c r="AF70">
        <v>486</v>
      </c>
      <c r="AG70">
        <v>56</v>
      </c>
      <c r="AH70">
        <v>8.6785714285714288</v>
      </c>
      <c r="AI70">
        <v>15</v>
      </c>
      <c r="AJ70" s="22">
        <v>50</v>
      </c>
      <c r="AK70">
        <v>1188</v>
      </c>
      <c r="AL70">
        <v>143</v>
      </c>
      <c r="AM70">
        <v>15</v>
      </c>
      <c r="AN70">
        <v>19</v>
      </c>
      <c r="AO70">
        <v>3.36</v>
      </c>
      <c r="AP70">
        <v>10</v>
      </c>
      <c r="AQ70">
        <v>1.3</v>
      </c>
      <c r="AR70">
        <v>1</v>
      </c>
      <c r="AS70">
        <v>30</v>
      </c>
      <c r="AT70">
        <v>4.8049999999999997</v>
      </c>
      <c r="AU70">
        <v>0</v>
      </c>
    </row>
    <row r="71" spans="1:47" x14ac:dyDescent="0.25">
      <c r="A71" t="s">
        <v>7</v>
      </c>
      <c r="B71">
        <v>27</v>
      </c>
      <c r="C71">
        <v>1</v>
      </c>
      <c r="D71">
        <v>4</v>
      </c>
      <c r="E71">
        <v>4</v>
      </c>
      <c r="F71">
        <v>60.02187272232964</v>
      </c>
      <c r="G71">
        <v>61.946969592056845</v>
      </c>
      <c r="H71">
        <v>65</v>
      </c>
      <c r="I71">
        <v>81</v>
      </c>
      <c r="J71">
        <v>1.9250968697272057</v>
      </c>
      <c r="K71">
        <v>3.0530304079431545</v>
      </c>
      <c r="L71">
        <v>16</v>
      </c>
      <c r="M71">
        <v>4.9781272776703602</v>
      </c>
      <c r="N71">
        <v>20.97812727767036</v>
      </c>
      <c r="O71">
        <v>3.2073255671861478</v>
      </c>
      <c r="P71">
        <v>4.9284580473402784</v>
      </c>
      <c r="Q71">
        <v>24.615384615384617</v>
      </c>
      <c r="R71">
        <v>8.2938553095468048</v>
      </c>
      <c r="S71">
        <v>34.950804308819848</v>
      </c>
      <c r="T71">
        <v>0</v>
      </c>
      <c r="U71">
        <v>196</v>
      </c>
      <c r="V71">
        <v>24</v>
      </c>
      <c r="W71">
        <v>8.1666666666666661</v>
      </c>
      <c r="X71">
        <v>6</v>
      </c>
      <c r="Y71">
        <v>38</v>
      </c>
      <c r="Z71">
        <v>375</v>
      </c>
      <c r="AA71">
        <v>59</v>
      </c>
      <c r="AB71">
        <v>6.3559322033898304</v>
      </c>
      <c r="AC71">
        <v>12</v>
      </c>
      <c r="AD71" s="14">
        <v>36</v>
      </c>
      <c r="AE71">
        <v>0</v>
      </c>
      <c r="AF71">
        <v>539</v>
      </c>
      <c r="AG71">
        <v>67</v>
      </c>
      <c r="AH71">
        <v>8.0447761194029859</v>
      </c>
      <c r="AI71">
        <v>20</v>
      </c>
      <c r="AJ71" s="22">
        <v>21</v>
      </c>
      <c r="AK71">
        <v>1110</v>
      </c>
      <c r="AL71">
        <v>150</v>
      </c>
      <c r="AM71">
        <v>15</v>
      </c>
      <c r="AN71">
        <v>16</v>
      </c>
      <c r="AO71">
        <v>2.84</v>
      </c>
      <c r="AP71">
        <v>7</v>
      </c>
      <c r="AQ71">
        <v>1.012</v>
      </c>
      <c r="AR71">
        <v>0</v>
      </c>
      <c r="AS71">
        <v>23</v>
      </c>
      <c r="AT71">
        <v>3.8519999999999999</v>
      </c>
      <c r="AU71">
        <v>0</v>
      </c>
    </row>
    <row r="72" spans="1:47" x14ac:dyDescent="0.25">
      <c r="A72" t="s">
        <v>7</v>
      </c>
      <c r="B72">
        <v>27</v>
      </c>
      <c r="C72">
        <v>1</v>
      </c>
      <c r="D72">
        <v>4</v>
      </c>
      <c r="E72">
        <v>5</v>
      </c>
      <c r="F72">
        <v>49.961438491401267</v>
      </c>
      <c r="G72">
        <v>53.375876451344915</v>
      </c>
      <c r="H72">
        <v>55</v>
      </c>
      <c r="I72">
        <v>86</v>
      </c>
      <c r="J72">
        <v>3.4144379599436476</v>
      </c>
      <c r="K72">
        <v>1.6241235486550849</v>
      </c>
      <c r="L72">
        <v>31</v>
      </c>
      <c r="M72">
        <v>5.0385615085987325</v>
      </c>
      <c r="N72">
        <v>36.038561508598733</v>
      </c>
      <c r="O72">
        <v>6.8341466199603129</v>
      </c>
      <c r="P72">
        <v>3.0428044589311032</v>
      </c>
      <c r="Q72">
        <v>56.363636363636374</v>
      </c>
      <c r="R72">
        <v>10.084900796973461</v>
      </c>
      <c r="S72">
        <v>72.132753973449411</v>
      </c>
      <c r="T72">
        <v>0</v>
      </c>
      <c r="U72">
        <v>161</v>
      </c>
      <c r="V72">
        <v>21</v>
      </c>
      <c r="W72">
        <v>7.666666666666667</v>
      </c>
      <c r="X72">
        <v>4</v>
      </c>
      <c r="Y72">
        <v>36</v>
      </c>
      <c r="Z72">
        <v>371</v>
      </c>
      <c r="AA72">
        <v>57</v>
      </c>
      <c r="AB72">
        <v>6.5087719298245617</v>
      </c>
      <c r="AC72">
        <v>11</v>
      </c>
      <c r="AD72" s="14">
        <v>33</v>
      </c>
      <c r="AE72">
        <v>0</v>
      </c>
      <c r="AF72">
        <v>259</v>
      </c>
      <c r="AG72">
        <v>44</v>
      </c>
      <c r="AH72">
        <v>5.8863636363636367</v>
      </c>
      <c r="AI72">
        <v>5</v>
      </c>
      <c r="AJ72" s="22">
        <v>15</v>
      </c>
      <c r="AK72">
        <v>791</v>
      </c>
      <c r="AL72">
        <v>122</v>
      </c>
      <c r="AM72">
        <v>15</v>
      </c>
      <c r="AN72">
        <v>19</v>
      </c>
      <c r="AO72">
        <v>3.34</v>
      </c>
      <c r="AP72">
        <v>10</v>
      </c>
      <c r="AQ72">
        <v>1.1599999999999999</v>
      </c>
      <c r="AR72">
        <v>1</v>
      </c>
      <c r="AS72">
        <v>30</v>
      </c>
      <c r="AT72">
        <v>4.6449999999999996</v>
      </c>
      <c r="AU72">
        <v>0</v>
      </c>
    </row>
    <row r="73" spans="1:47" x14ac:dyDescent="0.25">
      <c r="A73" t="s">
        <v>7</v>
      </c>
      <c r="B73">
        <v>28</v>
      </c>
      <c r="C73">
        <v>7</v>
      </c>
      <c r="D73">
        <v>4</v>
      </c>
      <c r="E73">
        <v>3</v>
      </c>
      <c r="F73">
        <v>58.193906126104892</v>
      </c>
      <c r="G73">
        <v>61.784613366446166</v>
      </c>
      <c r="H73">
        <v>65</v>
      </c>
      <c r="I73">
        <v>74</v>
      </c>
      <c r="J73">
        <v>3.5907072403412741</v>
      </c>
      <c r="K73">
        <v>3.2153866335538339</v>
      </c>
      <c r="L73">
        <v>9</v>
      </c>
      <c r="M73">
        <v>6.806093873895108</v>
      </c>
      <c r="N73">
        <v>15.806093873895108</v>
      </c>
      <c r="O73">
        <v>6.1702461294835365</v>
      </c>
      <c r="P73">
        <v>5.2041867033840505</v>
      </c>
      <c r="Q73">
        <v>13.846153846153841</v>
      </c>
      <c r="R73">
        <v>11.695543961504251</v>
      </c>
      <c r="S73">
        <v>27.161080817712513</v>
      </c>
      <c r="T73">
        <v>0</v>
      </c>
      <c r="U73">
        <v>211</v>
      </c>
      <c r="V73">
        <v>23</v>
      </c>
      <c r="W73">
        <v>9.1739130434782616</v>
      </c>
      <c r="X73">
        <v>8</v>
      </c>
      <c r="Y73">
        <v>28</v>
      </c>
      <c r="Z73">
        <v>309</v>
      </c>
      <c r="AA73">
        <v>47</v>
      </c>
      <c r="AB73">
        <v>6.5744680851063828</v>
      </c>
      <c r="AC73">
        <v>7</v>
      </c>
      <c r="AD73" s="14">
        <v>40</v>
      </c>
      <c r="AE73">
        <v>0</v>
      </c>
      <c r="AF73">
        <v>500</v>
      </c>
      <c r="AG73">
        <v>64</v>
      </c>
      <c r="AH73">
        <v>7.8125</v>
      </c>
      <c r="AI73">
        <v>15</v>
      </c>
      <c r="AJ73" s="22">
        <v>21</v>
      </c>
      <c r="AK73">
        <v>1020</v>
      </c>
      <c r="AL73">
        <v>134</v>
      </c>
      <c r="AM73">
        <v>15</v>
      </c>
      <c r="AN73">
        <v>15</v>
      </c>
      <c r="AO73">
        <v>2.62</v>
      </c>
      <c r="AP73">
        <v>10</v>
      </c>
      <c r="AQ73">
        <v>1.4</v>
      </c>
      <c r="AR73">
        <v>0</v>
      </c>
      <c r="AS73">
        <v>25</v>
      </c>
      <c r="AT73">
        <v>4.0199999999999996</v>
      </c>
      <c r="AU73">
        <v>0</v>
      </c>
    </row>
    <row r="74" spans="1:47" x14ac:dyDescent="0.25">
      <c r="A74" t="s">
        <v>7</v>
      </c>
      <c r="B74">
        <v>28</v>
      </c>
      <c r="C74">
        <v>7</v>
      </c>
      <c r="D74">
        <v>4</v>
      </c>
      <c r="E74">
        <v>4</v>
      </c>
      <c r="F74">
        <v>50.281212503122383</v>
      </c>
      <c r="G74">
        <v>54.965236295445521</v>
      </c>
      <c r="H74">
        <v>55</v>
      </c>
      <c r="I74">
        <v>72</v>
      </c>
      <c r="J74">
        <v>4.6840237923231385</v>
      </c>
      <c r="K74">
        <v>3.4763704554478636E-2</v>
      </c>
      <c r="L74">
        <v>17</v>
      </c>
      <c r="M74">
        <v>4.7187874968776171</v>
      </c>
      <c r="N74">
        <v>21.718787496877617</v>
      </c>
      <c r="O74">
        <v>9.3156540169596411</v>
      </c>
      <c r="P74">
        <v>6.3246711735431838E-2</v>
      </c>
      <c r="Q74">
        <v>30.909090909090907</v>
      </c>
      <c r="R74">
        <v>9.3847925735374602</v>
      </c>
      <c r="S74">
        <v>43.194637550812672</v>
      </c>
      <c r="T74">
        <v>0</v>
      </c>
      <c r="U74">
        <v>117</v>
      </c>
      <c r="V74">
        <v>23</v>
      </c>
      <c r="W74">
        <v>5.0869565217391308</v>
      </c>
      <c r="X74">
        <v>2</v>
      </c>
      <c r="Y74">
        <v>33</v>
      </c>
      <c r="Z74">
        <v>277</v>
      </c>
      <c r="AA74">
        <v>53</v>
      </c>
      <c r="AB74">
        <v>5.2264150943396226</v>
      </c>
      <c r="AC74">
        <v>6</v>
      </c>
      <c r="AD74" s="14">
        <v>46</v>
      </c>
      <c r="AE74">
        <v>0</v>
      </c>
      <c r="AF74">
        <v>217</v>
      </c>
      <c r="AG74">
        <v>36</v>
      </c>
      <c r="AH74">
        <v>6.0277777777777777</v>
      </c>
      <c r="AI74">
        <v>5</v>
      </c>
      <c r="AJ74" s="22">
        <v>15</v>
      </c>
      <c r="AK74">
        <v>611</v>
      </c>
      <c r="AL74">
        <v>112</v>
      </c>
      <c r="AM74">
        <v>15</v>
      </c>
      <c r="AN74">
        <v>21</v>
      </c>
      <c r="AO74">
        <v>3.74</v>
      </c>
      <c r="AP74">
        <v>6</v>
      </c>
      <c r="AQ74">
        <v>0.8</v>
      </c>
      <c r="AR74">
        <v>1</v>
      </c>
      <c r="AS74">
        <v>28</v>
      </c>
      <c r="AT74">
        <v>4.6849999999999996</v>
      </c>
      <c r="AU74">
        <v>0</v>
      </c>
    </row>
    <row r="75" spans="1:47" x14ac:dyDescent="0.25">
      <c r="A75" t="s">
        <v>7</v>
      </c>
      <c r="B75">
        <v>28</v>
      </c>
      <c r="C75">
        <v>7</v>
      </c>
      <c r="D75">
        <v>4</v>
      </c>
      <c r="E75">
        <v>6</v>
      </c>
      <c r="F75">
        <v>58.826928523648967</v>
      </c>
      <c r="G75">
        <v>61.450708707809028</v>
      </c>
      <c r="H75">
        <v>65</v>
      </c>
      <c r="I75">
        <v>78</v>
      </c>
      <c r="J75">
        <v>2.6237801841600614</v>
      </c>
      <c r="K75">
        <v>3.5492912921909721</v>
      </c>
      <c r="L75">
        <v>13</v>
      </c>
      <c r="M75">
        <v>6.1730714763510335</v>
      </c>
      <c r="N75">
        <v>19.173071476351033</v>
      </c>
      <c r="O75">
        <v>4.4601685826675119</v>
      </c>
      <c r="P75">
        <v>5.7758345946300471</v>
      </c>
      <c r="Q75">
        <v>19.999999999999996</v>
      </c>
      <c r="R75">
        <v>10.493615137274093</v>
      </c>
      <c r="S75">
        <v>32.592338164728908</v>
      </c>
      <c r="T75">
        <v>0</v>
      </c>
      <c r="U75">
        <v>177</v>
      </c>
      <c r="V75">
        <v>22</v>
      </c>
      <c r="W75">
        <v>8.045454545454545</v>
      </c>
      <c r="X75">
        <v>6</v>
      </c>
      <c r="Y75">
        <v>31</v>
      </c>
      <c r="Z75">
        <v>430</v>
      </c>
      <c r="AA75">
        <v>54</v>
      </c>
      <c r="AB75">
        <v>7.9629629629629628</v>
      </c>
      <c r="AC75">
        <v>13</v>
      </c>
      <c r="AD75" s="14">
        <v>35</v>
      </c>
      <c r="AE75">
        <v>0</v>
      </c>
      <c r="AF75">
        <v>487</v>
      </c>
      <c r="AG75">
        <v>62</v>
      </c>
      <c r="AH75">
        <v>7.854838709677419</v>
      </c>
      <c r="AI75">
        <v>18</v>
      </c>
      <c r="AJ75" s="22">
        <v>19</v>
      </c>
      <c r="AK75">
        <v>1094</v>
      </c>
      <c r="AL75">
        <v>138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25">
      <c r="A76" t="s">
        <v>7</v>
      </c>
      <c r="B76">
        <v>29</v>
      </c>
      <c r="C76">
        <v>6</v>
      </c>
      <c r="D76">
        <v>4</v>
      </c>
      <c r="E76">
        <v>3</v>
      </c>
      <c r="F76">
        <v>47.705831821419658</v>
      </c>
      <c r="G76">
        <v>53.861559296166362</v>
      </c>
      <c r="H76">
        <v>60</v>
      </c>
      <c r="I76">
        <v>71</v>
      </c>
      <c r="J76">
        <v>6.1557274747467048</v>
      </c>
      <c r="K76">
        <v>6.1384407038336377</v>
      </c>
      <c r="L76">
        <v>11</v>
      </c>
      <c r="M76">
        <v>12.294168178580342</v>
      </c>
      <c r="N76">
        <v>23.294168178580342</v>
      </c>
      <c r="O76">
        <v>12.90351145702655</v>
      </c>
      <c r="P76">
        <v>11.39670069720864</v>
      </c>
      <c r="Q76">
        <v>18.333333333333336</v>
      </c>
      <c r="R76">
        <v>25.770786734422547</v>
      </c>
      <c r="S76">
        <v>48.828764302399996</v>
      </c>
      <c r="T76">
        <v>0</v>
      </c>
      <c r="U76">
        <v>272</v>
      </c>
      <c r="V76">
        <v>24</v>
      </c>
      <c r="W76">
        <v>11.333333333333334</v>
      </c>
      <c r="X76">
        <v>10</v>
      </c>
      <c r="Y76">
        <v>34</v>
      </c>
      <c r="Z76">
        <v>481</v>
      </c>
      <c r="AA76">
        <v>49</v>
      </c>
      <c r="AB76">
        <v>9.816326530612244</v>
      </c>
      <c r="AC76">
        <v>16</v>
      </c>
      <c r="AD76" s="14">
        <v>39</v>
      </c>
      <c r="AE76">
        <v>0</v>
      </c>
      <c r="AF76">
        <v>286</v>
      </c>
      <c r="AG76">
        <v>41</v>
      </c>
      <c r="AH76">
        <v>6.975609756097561</v>
      </c>
      <c r="AI76">
        <v>10</v>
      </c>
      <c r="AJ76" s="22">
        <v>16</v>
      </c>
      <c r="AK76">
        <v>1039</v>
      </c>
      <c r="AL76">
        <v>114</v>
      </c>
      <c r="AM76">
        <v>15</v>
      </c>
      <c r="AN76">
        <v>16</v>
      </c>
      <c r="AO76">
        <v>2.76</v>
      </c>
      <c r="AP76">
        <v>7</v>
      </c>
      <c r="AQ76">
        <v>0.94</v>
      </c>
      <c r="AR76">
        <v>0</v>
      </c>
      <c r="AS76">
        <v>23</v>
      </c>
      <c r="AT76">
        <v>3.6999999999999997</v>
      </c>
      <c r="AU76">
        <v>0</v>
      </c>
    </row>
    <row r="77" spans="1:47" x14ac:dyDescent="0.25">
      <c r="A77" t="s">
        <v>7</v>
      </c>
      <c r="B77">
        <v>29</v>
      </c>
      <c r="C77">
        <v>6</v>
      </c>
      <c r="D77">
        <v>4</v>
      </c>
      <c r="E77">
        <v>4</v>
      </c>
      <c r="F77">
        <v>62.299334878646889</v>
      </c>
      <c r="G77">
        <v>65.472486796186217</v>
      </c>
      <c r="H77">
        <v>70</v>
      </c>
      <c r="I77">
        <v>82</v>
      </c>
      <c r="J77">
        <v>3.1731519175393288</v>
      </c>
      <c r="K77">
        <v>4.5275132038137826</v>
      </c>
      <c r="L77">
        <v>12</v>
      </c>
      <c r="M77">
        <v>7.7006651213531114</v>
      </c>
      <c r="N77">
        <v>19.700665121353111</v>
      </c>
      <c r="O77">
        <v>5.093396139333306</v>
      </c>
      <c r="P77">
        <v>6.9151385954038913</v>
      </c>
      <c r="Q77">
        <v>17.142857142857149</v>
      </c>
      <c r="R77">
        <v>12.360750136985033</v>
      </c>
      <c r="S77">
        <v>31.622593017611035</v>
      </c>
      <c r="T77">
        <v>0</v>
      </c>
      <c r="U77">
        <v>317</v>
      </c>
      <c r="V77">
        <v>26</v>
      </c>
      <c r="W77">
        <v>12.192307692307692</v>
      </c>
      <c r="X77">
        <v>10</v>
      </c>
      <c r="Y77">
        <v>36</v>
      </c>
      <c r="Z77">
        <v>643</v>
      </c>
      <c r="AA77">
        <v>66</v>
      </c>
      <c r="AB77">
        <v>9.7424242424242422</v>
      </c>
      <c r="AC77">
        <v>21</v>
      </c>
      <c r="AD77" s="14">
        <v>51</v>
      </c>
      <c r="AE77">
        <v>0</v>
      </c>
      <c r="AF77">
        <v>467</v>
      </c>
      <c r="AG77">
        <v>62</v>
      </c>
      <c r="AH77">
        <v>7.532258064516129</v>
      </c>
      <c r="AI77">
        <v>14</v>
      </c>
      <c r="AJ77" s="22">
        <v>51</v>
      </c>
      <c r="AK77">
        <v>1427</v>
      </c>
      <c r="AL77">
        <v>154</v>
      </c>
      <c r="AM77">
        <v>15</v>
      </c>
      <c r="AN77">
        <v>20</v>
      </c>
      <c r="AO77">
        <v>3.5</v>
      </c>
      <c r="AP77">
        <v>17</v>
      </c>
      <c r="AQ77">
        <v>2.2599999999999998</v>
      </c>
      <c r="AR77">
        <v>0</v>
      </c>
      <c r="AS77">
        <v>37</v>
      </c>
      <c r="AT77">
        <v>5.76</v>
      </c>
      <c r="AU77">
        <v>0</v>
      </c>
    </row>
    <row r="78" spans="1:47" x14ac:dyDescent="0.25">
      <c r="A78" t="s">
        <v>7</v>
      </c>
      <c r="B78">
        <v>29</v>
      </c>
      <c r="C78">
        <v>6</v>
      </c>
      <c r="D78">
        <v>4</v>
      </c>
      <c r="E78">
        <v>5</v>
      </c>
      <c r="F78">
        <v>52.905996655955214</v>
      </c>
      <c r="G78">
        <v>55.881988349097405</v>
      </c>
      <c r="H78">
        <v>60</v>
      </c>
      <c r="I78">
        <v>70</v>
      </c>
      <c r="J78">
        <v>2.9759916931421913</v>
      </c>
      <c r="K78">
        <v>4.118011650902595</v>
      </c>
      <c r="L78">
        <v>10</v>
      </c>
      <c r="M78">
        <v>7.0940033440447863</v>
      </c>
      <c r="N78">
        <v>17.094003344044786</v>
      </c>
      <c r="O78">
        <v>5.6250555348099862</v>
      </c>
      <c r="P78">
        <v>7.3691215587698533</v>
      </c>
      <c r="Q78">
        <v>16.666666666666675</v>
      </c>
      <c r="R78">
        <v>13.408694273688294</v>
      </c>
      <c r="S78">
        <v>32.310143319302995</v>
      </c>
      <c r="T78">
        <v>0</v>
      </c>
      <c r="U78">
        <v>154</v>
      </c>
      <c r="V78">
        <v>27</v>
      </c>
      <c r="W78">
        <v>5.7037037037037033</v>
      </c>
      <c r="X78">
        <v>5</v>
      </c>
      <c r="Y78">
        <v>30</v>
      </c>
      <c r="Z78">
        <v>314</v>
      </c>
      <c r="AA78">
        <v>50</v>
      </c>
      <c r="AB78">
        <v>6.28</v>
      </c>
      <c r="AC78">
        <v>9</v>
      </c>
      <c r="AD78" s="14">
        <v>30</v>
      </c>
      <c r="AE78">
        <v>0</v>
      </c>
      <c r="AF78">
        <v>278</v>
      </c>
      <c r="AG78">
        <v>43</v>
      </c>
      <c r="AH78">
        <v>6.4651162790697674</v>
      </c>
      <c r="AI78">
        <v>8</v>
      </c>
      <c r="AJ78" s="22">
        <v>22</v>
      </c>
      <c r="AK78">
        <v>746</v>
      </c>
      <c r="AL78">
        <v>120</v>
      </c>
      <c r="AM78">
        <v>15</v>
      </c>
      <c r="AN78">
        <v>12</v>
      </c>
      <c r="AO78">
        <v>2.14</v>
      </c>
      <c r="AP78">
        <v>14</v>
      </c>
      <c r="AQ78">
        <v>2</v>
      </c>
      <c r="AR78">
        <v>0</v>
      </c>
      <c r="AS78">
        <v>26</v>
      </c>
      <c r="AT78">
        <v>4.1400000000000006</v>
      </c>
      <c r="AU78">
        <v>0</v>
      </c>
    </row>
    <row r="79" spans="1:47" x14ac:dyDescent="0.25">
      <c r="A79" t="s">
        <v>7</v>
      </c>
      <c r="B79">
        <v>30</v>
      </c>
      <c r="C79">
        <v>3</v>
      </c>
      <c r="D79">
        <v>4</v>
      </c>
      <c r="E79">
        <v>3</v>
      </c>
      <c r="F79">
        <v>66.258602192430587</v>
      </c>
      <c r="G79">
        <v>68.566571347952461</v>
      </c>
      <c r="H79">
        <v>70</v>
      </c>
      <c r="I79">
        <v>82</v>
      </c>
      <c r="J79">
        <v>2.3079691555218744</v>
      </c>
      <c r="K79">
        <v>1.4334286520475388</v>
      </c>
      <c r="L79">
        <v>12</v>
      </c>
      <c r="M79">
        <v>3.7413978075694132</v>
      </c>
      <c r="N79">
        <v>15.741397807569413</v>
      </c>
      <c r="O79">
        <v>3.4832747434347944</v>
      </c>
      <c r="P79">
        <v>2.0905648683720246</v>
      </c>
      <c r="Q79">
        <v>17.142857142857149</v>
      </c>
      <c r="R79">
        <v>5.6466597298619581</v>
      </c>
      <c r="S79">
        <v>23.757515683552576</v>
      </c>
      <c r="T79">
        <v>0</v>
      </c>
      <c r="U79">
        <v>175</v>
      </c>
      <c r="V79">
        <v>27</v>
      </c>
      <c r="W79">
        <v>6.4814814814814818</v>
      </c>
      <c r="X79">
        <v>6</v>
      </c>
      <c r="Y79">
        <v>23</v>
      </c>
      <c r="Z79">
        <v>454</v>
      </c>
      <c r="AA79">
        <v>61</v>
      </c>
      <c r="AB79">
        <v>7.442622950819672</v>
      </c>
      <c r="AC79">
        <v>16</v>
      </c>
      <c r="AD79" s="14">
        <v>30</v>
      </c>
      <c r="AE79">
        <v>0</v>
      </c>
      <c r="AF79">
        <v>289</v>
      </c>
      <c r="AG79">
        <v>40</v>
      </c>
      <c r="AH79">
        <v>7.2249999999999996</v>
      </c>
      <c r="AI79">
        <v>10</v>
      </c>
      <c r="AJ79" s="22">
        <v>21</v>
      </c>
      <c r="AK79">
        <v>918</v>
      </c>
      <c r="AL79">
        <v>128</v>
      </c>
      <c r="AM79">
        <v>15</v>
      </c>
      <c r="AN79">
        <v>13</v>
      </c>
      <c r="AO79">
        <v>2.16</v>
      </c>
      <c r="AP79">
        <v>21</v>
      </c>
      <c r="AQ79">
        <v>2.72</v>
      </c>
      <c r="AR79">
        <v>0</v>
      </c>
      <c r="AS79">
        <v>34</v>
      </c>
      <c r="AT79">
        <v>4.8800000000000008</v>
      </c>
      <c r="AU79">
        <v>0</v>
      </c>
    </row>
    <row r="80" spans="1:47" x14ac:dyDescent="0.25">
      <c r="A80" t="s">
        <v>7</v>
      </c>
      <c r="B80">
        <v>30</v>
      </c>
      <c r="C80">
        <v>3</v>
      </c>
      <c r="D80">
        <v>4</v>
      </c>
      <c r="E80">
        <v>5</v>
      </c>
      <c r="F80">
        <v>46.090547687054816</v>
      </c>
      <c r="G80">
        <v>52.800000130337196</v>
      </c>
      <c r="H80">
        <v>60</v>
      </c>
      <c r="I80">
        <v>70</v>
      </c>
      <c r="J80">
        <v>6.7094524432823803</v>
      </c>
      <c r="K80">
        <v>7.199999869662804</v>
      </c>
      <c r="L80">
        <v>10</v>
      </c>
      <c r="M80">
        <v>13.909452312945184</v>
      </c>
      <c r="N80">
        <v>23.909452312945184</v>
      </c>
      <c r="O80">
        <v>14.557111555363056</v>
      </c>
      <c r="P80">
        <v>13.636363355851412</v>
      </c>
      <c r="Q80">
        <v>16.666666666666675</v>
      </c>
      <c r="R80">
        <v>30.178535537020434</v>
      </c>
      <c r="S80">
        <v>51.874958126523829</v>
      </c>
      <c r="T80">
        <v>0</v>
      </c>
      <c r="U80">
        <v>216</v>
      </c>
      <c r="V80">
        <v>21</v>
      </c>
      <c r="W80">
        <v>10.285714285714286</v>
      </c>
      <c r="X80">
        <v>5</v>
      </c>
      <c r="Y80">
        <v>59</v>
      </c>
      <c r="Z80">
        <v>393</v>
      </c>
      <c r="AA80">
        <v>45</v>
      </c>
      <c r="AB80">
        <v>8.7333333333333325</v>
      </c>
      <c r="AC80">
        <v>10</v>
      </c>
      <c r="AD80" s="14">
        <v>48</v>
      </c>
      <c r="AE80">
        <v>0</v>
      </c>
      <c r="AF80">
        <v>370</v>
      </c>
      <c r="AG80">
        <v>46</v>
      </c>
      <c r="AH80">
        <v>8.0434782608695645</v>
      </c>
      <c r="AI80">
        <v>14</v>
      </c>
      <c r="AJ80" s="22">
        <v>20</v>
      </c>
      <c r="AK80">
        <v>979</v>
      </c>
      <c r="AL80">
        <v>112</v>
      </c>
      <c r="AM80">
        <v>15</v>
      </c>
      <c r="AN80">
        <v>25</v>
      </c>
      <c r="AO80">
        <v>4.22</v>
      </c>
      <c r="AP80">
        <v>11</v>
      </c>
      <c r="AQ80">
        <v>1.5</v>
      </c>
      <c r="AR80">
        <v>0</v>
      </c>
      <c r="AS80">
        <v>36</v>
      </c>
      <c r="AT80">
        <v>5.72</v>
      </c>
      <c r="AU80">
        <v>0</v>
      </c>
    </row>
    <row r="81" spans="1:47" x14ac:dyDescent="0.25">
      <c r="A81" t="s">
        <v>7</v>
      </c>
      <c r="B81">
        <v>31</v>
      </c>
      <c r="C81">
        <v>2</v>
      </c>
      <c r="D81">
        <v>4</v>
      </c>
      <c r="E81">
        <v>4</v>
      </c>
      <c r="F81">
        <v>62.785768642059999</v>
      </c>
      <c r="G81">
        <v>65.419433455359211</v>
      </c>
      <c r="H81">
        <v>70</v>
      </c>
      <c r="I81">
        <v>83</v>
      </c>
      <c r="J81">
        <v>2.6336648132992124</v>
      </c>
      <c r="K81">
        <v>4.5805665446407886</v>
      </c>
      <c r="L81">
        <v>13</v>
      </c>
      <c r="M81">
        <v>7.214231357940001</v>
      </c>
      <c r="N81">
        <v>20.214231357940001</v>
      </c>
      <c r="O81">
        <v>4.1946843532547406</v>
      </c>
      <c r="P81">
        <v>7.0018437988559779</v>
      </c>
      <c r="Q81">
        <v>18.571428571428573</v>
      </c>
      <c r="R81">
        <v>11.490233398380688</v>
      </c>
      <c r="S81">
        <v>32.195562458079948</v>
      </c>
      <c r="T81">
        <v>0</v>
      </c>
      <c r="U81">
        <v>154</v>
      </c>
      <c r="V81">
        <v>24</v>
      </c>
      <c r="W81">
        <v>6.416666666666667</v>
      </c>
      <c r="X81">
        <v>5</v>
      </c>
      <c r="Y81">
        <v>33</v>
      </c>
      <c r="Z81">
        <v>444</v>
      </c>
      <c r="AA81">
        <v>50</v>
      </c>
      <c r="AB81">
        <v>8.8800000000000008</v>
      </c>
      <c r="AC81">
        <v>12</v>
      </c>
      <c r="AD81" s="14">
        <v>29</v>
      </c>
      <c r="AE81">
        <v>0</v>
      </c>
      <c r="AF81">
        <v>525</v>
      </c>
      <c r="AG81">
        <v>60</v>
      </c>
      <c r="AH81">
        <v>8.75</v>
      </c>
      <c r="AI81">
        <v>19</v>
      </c>
      <c r="AJ81" s="22">
        <v>17</v>
      </c>
      <c r="AK81">
        <v>1123</v>
      </c>
      <c r="AL81">
        <v>134</v>
      </c>
      <c r="AM81">
        <v>15</v>
      </c>
      <c r="AN81">
        <v>19</v>
      </c>
      <c r="AO81">
        <v>3.22</v>
      </c>
      <c r="AP81">
        <v>23</v>
      </c>
      <c r="AQ81">
        <v>3.06</v>
      </c>
      <c r="AR81">
        <v>0</v>
      </c>
      <c r="AS81">
        <v>42</v>
      </c>
      <c r="AT81">
        <v>6.28</v>
      </c>
      <c r="AU81">
        <v>0</v>
      </c>
    </row>
    <row r="82" spans="1:47" x14ac:dyDescent="0.25">
      <c r="A82" t="s">
        <v>7</v>
      </c>
      <c r="B82">
        <v>31</v>
      </c>
      <c r="C82">
        <v>2</v>
      </c>
      <c r="D82">
        <v>4</v>
      </c>
      <c r="E82">
        <v>5</v>
      </c>
      <c r="F82">
        <v>54.619048102445497</v>
      </c>
      <c r="G82">
        <v>58.751486896682245</v>
      </c>
      <c r="H82">
        <v>60</v>
      </c>
      <c r="I82">
        <v>75</v>
      </c>
      <c r="J82">
        <v>4.132438794236748</v>
      </c>
      <c r="K82">
        <v>1.2485131033177552</v>
      </c>
      <c r="L82">
        <v>15</v>
      </c>
      <c r="M82">
        <v>5.3809518975545032</v>
      </c>
      <c r="N82">
        <v>20.380951897554503</v>
      </c>
      <c r="O82">
        <v>7.5659297219640154</v>
      </c>
      <c r="P82">
        <v>2.1250749032332372</v>
      </c>
      <c r="Q82">
        <v>25</v>
      </c>
      <c r="R82">
        <v>9.8517862989149663</v>
      </c>
      <c r="S82">
        <v>37.314732873643706</v>
      </c>
      <c r="T82">
        <v>0</v>
      </c>
      <c r="U82">
        <v>206</v>
      </c>
      <c r="V82">
        <v>30</v>
      </c>
      <c r="W82">
        <v>6.8666666666666663</v>
      </c>
      <c r="X82">
        <v>5</v>
      </c>
      <c r="Y82">
        <v>18</v>
      </c>
      <c r="Z82">
        <v>409</v>
      </c>
      <c r="AA82">
        <v>42</v>
      </c>
      <c r="AB82">
        <v>9.7380952380952372</v>
      </c>
      <c r="AC82">
        <v>16</v>
      </c>
      <c r="AD82" s="14">
        <v>27</v>
      </c>
      <c r="AE82">
        <v>0</v>
      </c>
      <c r="AF82">
        <v>341</v>
      </c>
      <c r="AG82">
        <v>44</v>
      </c>
      <c r="AH82">
        <v>7.75</v>
      </c>
      <c r="AI82">
        <v>10</v>
      </c>
      <c r="AJ82" s="22">
        <v>57</v>
      </c>
      <c r="AK82">
        <v>956</v>
      </c>
      <c r="AL82">
        <v>116</v>
      </c>
      <c r="AM82">
        <v>15</v>
      </c>
      <c r="AN82">
        <v>25</v>
      </c>
      <c r="AO82">
        <v>4.34</v>
      </c>
      <c r="AP82">
        <v>14</v>
      </c>
      <c r="AQ82">
        <v>1.92</v>
      </c>
      <c r="AR82">
        <v>0</v>
      </c>
      <c r="AS82">
        <v>39</v>
      </c>
      <c r="AT82">
        <v>6.26</v>
      </c>
      <c r="AU82">
        <v>0</v>
      </c>
    </row>
    <row r="83" spans="1:47" x14ac:dyDescent="0.25">
      <c r="A83" t="s">
        <v>7</v>
      </c>
      <c r="B83">
        <v>31</v>
      </c>
      <c r="C83">
        <v>2</v>
      </c>
      <c r="D83">
        <v>4</v>
      </c>
      <c r="E83">
        <v>6</v>
      </c>
      <c r="F83">
        <v>56.429484533074955</v>
      </c>
      <c r="G83">
        <v>60.205674561037682</v>
      </c>
      <c r="H83">
        <v>65</v>
      </c>
      <c r="I83">
        <v>78</v>
      </c>
      <c r="J83">
        <v>3.776190027962727</v>
      </c>
      <c r="K83">
        <v>4.7943254389623178</v>
      </c>
      <c r="L83">
        <v>13</v>
      </c>
      <c r="M83">
        <v>8.5705154669250447</v>
      </c>
      <c r="N83">
        <v>21.570515466925045</v>
      </c>
      <c r="O83">
        <v>6.6918740428142609</v>
      </c>
      <c r="P83">
        <v>7.9632451158764717</v>
      </c>
      <c r="Q83">
        <v>19.999999999999996</v>
      </c>
      <c r="R83">
        <v>15.188009491565735</v>
      </c>
      <c r="S83">
        <v>38.225611389878878</v>
      </c>
      <c r="T83">
        <v>0</v>
      </c>
      <c r="U83">
        <v>121</v>
      </c>
      <c r="V83">
        <v>29</v>
      </c>
      <c r="W83">
        <v>4.1724137931034484</v>
      </c>
      <c r="X83">
        <v>2</v>
      </c>
      <c r="Y83">
        <v>27</v>
      </c>
      <c r="Z83">
        <v>370</v>
      </c>
      <c r="AA83">
        <v>49</v>
      </c>
      <c r="AB83">
        <v>7.5510204081632653</v>
      </c>
      <c r="AC83">
        <v>14</v>
      </c>
      <c r="AD83" s="14">
        <v>29</v>
      </c>
      <c r="AE83">
        <v>0</v>
      </c>
      <c r="AF83">
        <v>576</v>
      </c>
      <c r="AG83">
        <v>63</v>
      </c>
      <c r="AH83">
        <v>9.1428571428571423</v>
      </c>
      <c r="AI83">
        <v>23</v>
      </c>
      <c r="AJ83" s="22">
        <v>44</v>
      </c>
      <c r="AK83">
        <v>1067</v>
      </c>
      <c r="AL83">
        <v>141</v>
      </c>
      <c r="AM83">
        <v>15</v>
      </c>
      <c r="AN83">
        <v>21</v>
      </c>
      <c r="AO83">
        <v>3.64</v>
      </c>
      <c r="AP83">
        <v>16</v>
      </c>
      <c r="AQ83">
        <v>2.2200000000000002</v>
      </c>
      <c r="AR83">
        <v>0</v>
      </c>
      <c r="AS83">
        <v>37</v>
      </c>
      <c r="AT83">
        <v>5.86</v>
      </c>
      <c r="AU83">
        <v>0</v>
      </c>
    </row>
    <row r="84" spans="1:47" x14ac:dyDescent="0.25">
      <c r="A84" t="s">
        <v>7</v>
      </c>
      <c r="B84">
        <v>32</v>
      </c>
      <c r="C84">
        <v>4</v>
      </c>
      <c r="D84">
        <v>4</v>
      </c>
      <c r="E84">
        <v>3</v>
      </c>
      <c r="F84">
        <v>49.36465819852873</v>
      </c>
      <c r="G84">
        <v>52.44956913185024</v>
      </c>
      <c r="H84">
        <v>55</v>
      </c>
      <c r="I84">
        <v>67</v>
      </c>
      <c r="J84">
        <v>3.0849109333215097</v>
      </c>
      <c r="K84">
        <v>2.5504308681497605</v>
      </c>
      <c r="L84">
        <v>12</v>
      </c>
      <c r="M84">
        <v>5.6353418014712702</v>
      </c>
      <c r="N84">
        <v>17.63534180147127</v>
      </c>
      <c r="O84">
        <v>6.2492298050864425</v>
      </c>
      <c r="P84">
        <v>4.8626345466029841</v>
      </c>
      <c r="Q84">
        <v>21.818181818181827</v>
      </c>
      <c r="R84">
        <v>11.415741559088177</v>
      </c>
      <c r="S84">
        <v>35.724630626525602</v>
      </c>
      <c r="T84">
        <v>0</v>
      </c>
      <c r="U84">
        <v>79</v>
      </c>
      <c r="V84">
        <v>20</v>
      </c>
      <c r="W84">
        <v>3.95</v>
      </c>
      <c r="X84">
        <v>2</v>
      </c>
      <c r="Y84">
        <v>19</v>
      </c>
      <c r="Z84">
        <v>332</v>
      </c>
      <c r="AA84">
        <v>47</v>
      </c>
      <c r="AB84">
        <v>7.0638297872340425</v>
      </c>
      <c r="AC84">
        <v>9</v>
      </c>
      <c r="AD84" s="14">
        <v>37</v>
      </c>
      <c r="AE84">
        <v>0</v>
      </c>
      <c r="AF84">
        <v>345</v>
      </c>
      <c r="AG84">
        <v>46</v>
      </c>
      <c r="AH84">
        <v>7.5</v>
      </c>
      <c r="AI84">
        <v>10</v>
      </c>
      <c r="AJ84" s="22">
        <v>19</v>
      </c>
      <c r="AK84">
        <v>756</v>
      </c>
      <c r="AL84">
        <v>113</v>
      </c>
      <c r="AM84">
        <v>15</v>
      </c>
      <c r="AN84">
        <v>10</v>
      </c>
      <c r="AO84">
        <v>1.84</v>
      </c>
      <c r="AP84">
        <v>18</v>
      </c>
      <c r="AQ84">
        <v>2.36</v>
      </c>
      <c r="AR84">
        <v>0</v>
      </c>
      <c r="AS84">
        <v>28</v>
      </c>
      <c r="AT84">
        <v>4.2</v>
      </c>
      <c r="AU84">
        <v>0</v>
      </c>
    </row>
    <row r="85" spans="1:47" x14ac:dyDescent="0.25">
      <c r="A85" t="s">
        <v>8</v>
      </c>
      <c r="B85">
        <v>1</v>
      </c>
      <c r="C85">
        <v>1</v>
      </c>
      <c r="D85">
        <v>1</v>
      </c>
      <c r="E85">
        <v>3</v>
      </c>
      <c r="F85">
        <v>60.257352267798538</v>
      </c>
      <c r="G85">
        <v>60.603989081309905</v>
      </c>
      <c r="H85">
        <v>80</v>
      </c>
      <c r="I85">
        <v>86</v>
      </c>
      <c r="J85">
        <v>0.34663681351136688</v>
      </c>
      <c r="K85">
        <v>19.396010918690095</v>
      </c>
      <c r="L85">
        <v>6</v>
      </c>
      <c r="M85">
        <v>19.742647732201462</v>
      </c>
      <c r="N85">
        <v>25.742647732201462</v>
      </c>
      <c r="O85">
        <v>0.57526061213382107</v>
      </c>
      <c r="P85">
        <v>32.004511935125677</v>
      </c>
      <c r="Q85">
        <v>7.4999999999999956</v>
      </c>
      <c r="R85">
        <v>32.763881898527949</v>
      </c>
      <c r="S85">
        <v>42.721173040917535</v>
      </c>
      <c r="T85">
        <v>0</v>
      </c>
      <c r="U85">
        <v>272</v>
      </c>
      <c r="V85">
        <v>30</v>
      </c>
      <c r="W85">
        <v>9.0666666666666664</v>
      </c>
      <c r="X85">
        <v>13</v>
      </c>
      <c r="Y85">
        <v>32</v>
      </c>
      <c r="Z85">
        <v>675</v>
      </c>
      <c r="AA85">
        <v>74</v>
      </c>
      <c r="AB85">
        <v>9.121621621621621</v>
      </c>
      <c r="AC85">
        <v>24</v>
      </c>
      <c r="AD85" s="14">
        <v>18</v>
      </c>
      <c r="AE85">
        <v>0</v>
      </c>
      <c r="AF85">
        <v>225</v>
      </c>
      <c r="AG85">
        <v>46</v>
      </c>
      <c r="AH85">
        <v>4.8913043478260869</v>
      </c>
      <c r="AI85">
        <v>1</v>
      </c>
      <c r="AJ85" s="22">
        <v>4</v>
      </c>
      <c r="AK85">
        <v>1172</v>
      </c>
      <c r="AL85">
        <v>150</v>
      </c>
      <c r="AM85">
        <v>15</v>
      </c>
      <c r="AN85">
        <v>0</v>
      </c>
      <c r="AO85">
        <v>0</v>
      </c>
      <c r="AP85">
        <v>1</v>
      </c>
      <c r="AQ85">
        <v>9.8000000000000004E-2</v>
      </c>
      <c r="AR85">
        <v>0</v>
      </c>
      <c r="AS85">
        <v>1</v>
      </c>
      <c r="AT85">
        <v>9.8000000000000004E-2</v>
      </c>
      <c r="AU85">
        <v>0</v>
      </c>
    </row>
    <row r="86" spans="1:47" x14ac:dyDescent="0.25">
      <c r="A86" t="s">
        <v>8</v>
      </c>
      <c r="B86">
        <v>1</v>
      </c>
      <c r="C86">
        <v>1</v>
      </c>
      <c r="D86">
        <v>1</v>
      </c>
      <c r="E86">
        <v>4</v>
      </c>
      <c r="F86">
        <v>55.103544099473517</v>
      </c>
      <c r="G86">
        <v>57.25690296597336</v>
      </c>
      <c r="H86">
        <v>70</v>
      </c>
      <c r="I86">
        <v>75</v>
      </c>
      <c r="J86">
        <v>2.1533588664998433</v>
      </c>
      <c r="K86">
        <v>12.74309703402664</v>
      </c>
      <c r="L86">
        <v>5</v>
      </c>
      <c r="M86">
        <v>14.896455900526483</v>
      </c>
      <c r="N86">
        <v>19.896455900526483</v>
      </c>
      <c r="O86">
        <v>3.9078409595806995</v>
      </c>
      <c r="P86">
        <v>22.25600123988476</v>
      </c>
      <c r="Q86">
        <v>7.1428571428571397</v>
      </c>
      <c r="R86">
        <v>27.033571331882467</v>
      </c>
      <c r="S86">
        <v>36.10739785558836</v>
      </c>
      <c r="T86">
        <v>0</v>
      </c>
      <c r="U86">
        <v>145</v>
      </c>
      <c r="V86">
        <v>19</v>
      </c>
      <c r="W86">
        <v>7.6315789473684212</v>
      </c>
      <c r="X86">
        <v>6</v>
      </c>
      <c r="Y86">
        <v>24</v>
      </c>
      <c r="Z86">
        <v>462</v>
      </c>
      <c r="AA86">
        <v>57</v>
      </c>
      <c r="AB86">
        <v>8.1052631578947363</v>
      </c>
      <c r="AC86">
        <v>16</v>
      </c>
      <c r="AD86" s="14">
        <v>23</v>
      </c>
      <c r="AE86">
        <v>0</v>
      </c>
      <c r="AF86">
        <v>178</v>
      </c>
      <c r="AG86">
        <v>36</v>
      </c>
      <c r="AH86">
        <v>4.9444444444444446</v>
      </c>
      <c r="AI86">
        <v>2</v>
      </c>
      <c r="AJ86" s="22">
        <v>6</v>
      </c>
      <c r="AK86">
        <v>785</v>
      </c>
      <c r="AL86">
        <v>112</v>
      </c>
      <c r="AM86">
        <v>15</v>
      </c>
      <c r="AN86">
        <v>3</v>
      </c>
      <c r="AO86">
        <v>0.52300000000000002</v>
      </c>
      <c r="AP86">
        <v>8</v>
      </c>
      <c r="AQ86">
        <v>1.0620000000000001</v>
      </c>
      <c r="AR86">
        <v>0</v>
      </c>
      <c r="AS86">
        <v>11</v>
      </c>
      <c r="AT86">
        <v>1.585</v>
      </c>
      <c r="AU86">
        <v>0</v>
      </c>
    </row>
    <row r="87" spans="1:47" x14ac:dyDescent="0.25">
      <c r="A87" t="s">
        <v>8</v>
      </c>
      <c r="B87">
        <v>1</v>
      </c>
      <c r="C87">
        <v>1</v>
      </c>
      <c r="D87">
        <v>1</v>
      </c>
      <c r="E87">
        <v>5</v>
      </c>
      <c r="F87">
        <v>65.250149599493113</v>
      </c>
      <c r="G87">
        <v>69.199370821479846</v>
      </c>
      <c r="H87">
        <v>85</v>
      </c>
      <c r="I87">
        <v>92</v>
      </c>
      <c r="J87">
        <v>3.9492212219867326</v>
      </c>
      <c r="K87">
        <v>15.800629178520154</v>
      </c>
      <c r="L87">
        <v>7</v>
      </c>
      <c r="M87">
        <v>19.749850400506887</v>
      </c>
      <c r="N87">
        <v>26.749850400506887</v>
      </c>
      <c r="O87">
        <v>6.0524324407333019</v>
      </c>
      <c r="P87">
        <v>22.833486765772083</v>
      </c>
      <c r="Q87">
        <v>8.2352941176470509</v>
      </c>
      <c r="R87">
        <v>30.267900566867525</v>
      </c>
      <c r="S87">
        <v>40.995845319433101</v>
      </c>
      <c r="T87">
        <v>0</v>
      </c>
      <c r="U87">
        <v>275</v>
      </c>
      <c r="V87">
        <v>32</v>
      </c>
      <c r="W87">
        <v>8.59375</v>
      </c>
      <c r="X87">
        <v>9</v>
      </c>
      <c r="Y87">
        <v>28</v>
      </c>
      <c r="Z87">
        <v>765</v>
      </c>
      <c r="AA87">
        <v>82</v>
      </c>
      <c r="AB87">
        <v>9.3292682926829276</v>
      </c>
      <c r="AC87">
        <v>25</v>
      </c>
      <c r="AD87" s="14">
        <v>36</v>
      </c>
      <c r="AE87">
        <v>0</v>
      </c>
      <c r="AF87">
        <v>289</v>
      </c>
      <c r="AG87">
        <v>52</v>
      </c>
      <c r="AH87">
        <v>5.5576923076923075</v>
      </c>
      <c r="AI87">
        <v>5</v>
      </c>
      <c r="AJ87" s="22">
        <v>6</v>
      </c>
      <c r="AK87">
        <v>1329</v>
      </c>
      <c r="AL87">
        <v>166</v>
      </c>
      <c r="AM87">
        <v>15</v>
      </c>
      <c r="AN87">
        <v>0</v>
      </c>
      <c r="AO87">
        <v>0</v>
      </c>
      <c r="AP87">
        <v>8</v>
      </c>
      <c r="AQ87">
        <v>0.92700000000000005</v>
      </c>
      <c r="AR87">
        <v>0</v>
      </c>
      <c r="AS87">
        <v>8</v>
      </c>
      <c r="AT87">
        <v>0.92700000000000005</v>
      </c>
      <c r="AU87">
        <v>0</v>
      </c>
    </row>
    <row r="88" spans="1:47" x14ac:dyDescent="0.25">
      <c r="A88" t="s">
        <v>8</v>
      </c>
      <c r="B88">
        <v>2</v>
      </c>
      <c r="C88">
        <v>2</v>
      </c>
      <c r="D88">
        <v>1</v>
      </c>
      <c r="E88">
        <v>5</v>
      </c>
      <c r="F88">
        <v>53.525054822396179</v>
      </c>
      <c r="G88">
        <v>56.13758406109244</v>
      </c>
      <c r="H88">
        <v>60</v>
      </c>
      <c r="I88">
        <v>70</v>
      </c>
      <c r="J88">
        <v>2.6125292386962613</v>
      </c>
      <c r="K88">
        <v>3.8624159389075601</v>
      </c>
      <c r="L88">
        <v>10</v>
      </c>
      <c r="M88">
        <v>6.4749451776038214</v>
      </c>
      <c r="N88">
        <v>16.474945177603821</v>
      </c>
      <c r="O88">
        <v>4.8809464041933426</v>
      </c>
      <c r="P88">
        <v>6.880267477674562</v>
      </c>
      <c r="Q88">
        <v>16.666666666666675</v>
      </c>
      <c r="R88">
        <v>12.097036049918341</v>
      </c>
      <c r="S88">
        <v>30.779875391571387</v>
      </c>
      <c r="T88">
        <v>0</v>
      </c>
      <c r="U88">
        <v>107</v>
      </c>
      <c r="V88">
        <v>21</v>
      </c>
      <c r="W88">
        <v>5.0952380952380949</v>
      </c>
      <c r="X88">
        <v>5</v>
      </c>
      <c r="Y88">
        <v>17</v>
      </c>
      <c r="Z88">
        <v>385</v>
      </c>
      <c r="AA88">
        <v>58</v>
      </c>
      <c r="AB88">
        <v>6.6379310344827589</v>
      </c>
      <c r="AC88">
        <v>12</v>
      </c>
      <c r="AD88" s="14">
        <v>18</v>
      </c>
      <c r="AE88">
        <v>0</v>
      </c>
      <c r="AF88">
        <v>265</v>
      </c>
      <c r="AG88">
        <v>42</v>
      </c>
      <c r="AH88">
        <v>6.3095238095238093</v>
      </c>
      <c r="AI88">
        <v>7</v>
      </c>
      <c r="AJ88" s="22">
        <v>23</v>
      </c>
      <c r="AK88">
        <v>757</v>
      </c>
      <c r="AL88">
        <v>121</v>
      </c>
      <c r="AM88">
        <v>15</v>
      </c>
      <c r="AN88">
        <v>16</v>
      </c>
      <c r="AO88">
        <v>2.8610000000000002</v>
      </c>
      <c r="AP88">
        <v>18</v>
      </c>
      <c r="AQ88">
        <v>1.8939999999999999</v>
      </c>
      <c r="AR88">
        <v>1</v>
      </c>
      <c r="AS88">
        <v>35</v>
      </c>
      <c r="AT88">
        <v>4.8999999999999995</v>
      </c>
      <c r="AU88">
        <v>0</v>
      </c>
    </row>
    <row r="89" spans="1:47" x14ac:dyDescent="0.25">
      <c r="A89" t="s">
        <v>8</v>
      </c>
      <c r="B89">
        <v>2</v>
      </c>
      <c r="C89">
        <v>2</v>
      </c>
      <c r="D89">
        <v>1</v>
      </c>
      <c r="E89">
        <v>6</v>
      </c>
      <c r="F89">
        <v>58.977346560083724</v>
      </c>
      <c r="G89">
        <v>62.085605094152172</v>
      </c>
      <c r="H89">
        <v>65</v>
      </c>
      <c r="I89">
        <v>71</v>
      </c>
      <c r="J89">
        <v>3.1082585340684474</v>
      </c>
      <c r="K89">
        <v>2.9143949058478285</v>
      </c>
      <c r="L89">
        <v>6</v>
      </c>
      <c r="M89">
        <v>6.0226534399162759</v>
      </c>
      <c r="N89">
        <v>12.022653439916276</v>
      </c>
      <c r="O89">
        <v>5.2702583540306991</v>
      </c>
      <c r="P89">
        <v>4.6941555960164694</v>
      </c>
      <c r="Q89">
        <v>9.2307692307692193</v>
      </c>
      <c r="R89">
        <v>10.21180807749742</v>
      </c>
      <c r="S89">
        <v>20.385205746189495</v>
      </c>
      <c r="T89">
        <v>0</v>
      </c>
      <c r="U89">
        <v>154</v>
      </c>
      <c r="V89">
        <v>30</v>
      </c>
      <c r="W89">
        <v>5.1333333333333337</v>
      </c>
      <c r="X89">
        <v>4</v>
      </c>
      <c r="Y89">
        <v>18</v>
      </c>
      <c r="Z89">
        <v>263</v>
      </c>
      <c r="AA89">
        <v>52</v>
      </c>
      <c r="AB89">
        <v>5.0576923076923075</v>
      </c>
      <c r="AC89">
        <v>7</v>
      </c>
      <c r="AD89" s="14">
        <v>20</v>
      </c>
      <c r="AE89">
        <v>0</v>
      </c>
      <c r="AF89">
        <v>139</v>
      </c>
      <c r="AG89">
        <v>31</v>
      </c>
      <c r="AH89">
        <v>4.4838709677419351</v>
      </c>
      <c r="AI89">
        <v>0</v>
      </c>
      <c r="AJ89" s="22">
        <v>5</v>
      </c>
      <c r="AK89">
        <v>556</v>
      </c>
      <c r="AL89">
        <v>113</v>
      </c>
      <c r="AM89">
        <v>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25">
      <c r="A90" t="s">
        <v>8</v>
      </c>
      <c r="B90">
        <v>3</v>
      </c>
      <c r="C90">
        <v>3</v>
      </c>
      <c r="D90">
        <v>1</v>
      </c>
      <c r="E90">
        <v>5</v>
      </c>
      <c r="F90">
        <v>52.397927794353656</v>
      </c>
      <c r="G90">
        <v>53.596684763911881</v>
      </c>
      <c r="H90">
        <v>65</v>
      </c>
      <c r="I90">
        <v>71</v>
      </c>
      <c r="J90">
        <v>1.1987569695582252</v>
      </c>
      <c r="K90">
        <v>11.403315236088119</v>
      </c>
      <c r="L90">
        <v>6</v>
      </c>
      <c r="M90">
        <v>12.602072205646344</v>
      </c>
      <c r="N90">
        <v>18.602072205646344</v>
      </c>
      <c r="O90">
        <v>2.2877946132965343</v>
      </c>
      <c r="P90">
        <v>21.276157818937126</v>
      </c>
      <c r="Q90">
        <v>9.2307692307692193</v>
      </c>
      <c r="R90">
        <v>24.050707224731749</v>
      </c>
      <c r="S90">
        <v>35.501541737783924</v>
      </c>
      <c r="T90">
        <v>0</v>
      </c>
      <c r="U90">
        <v>114</v>
      </c>
      <c r="V90">
        <v>19</v>
      </c>
      <c r="W90">
        <v>6</v>
      </c>
      <c r="X90">
        <v>4</v>
      </c>
      <c r="Y90">
        <v>30</v>
      </c>
      <c r="Z90">
        <v>410</v>
      </c>
      <c r="AA90">
        <v>59</v>
      </c>
      <c r="AB90">
        <v>6.9491525423728815</v>
      </c>
      <c r="AC90">
        <v>12</v>
      </c>
      <c r="AD90" s="14">
        <v>20</v>
      </c>
      <c r="AE90">
        <v>0</v>
      </c>
      <c r="AF90">
        <v>175</v>
      </c>
      <c r="AG90">
        <v>29</v>
      </c>
      <c r="AH90">
        <v>6.0344827586206895</v>
      </c>
      <c r="AI90">
        <v>4</v>
      </c>
      <c r="AJ90" s="22">
        <v>11</v>
      </c>
      <c r="AK90">
        <v>699</v>
      </c>
      <c r="AL90">
        <v>107</v>
      </c>
      <c r="AM90">
        <v>15</v>
      </c>
      <c r="AN90">
        <v>1</v>
      </c>
      <c r="AO90">
        <v>0.154</v>
      </c>
      <c r="AP90">
        <v>0</v>
      </c>
      <c r="AQ90">
        <v>0</v>
      </c>
      <c r="AR90">
        <v>0</v>
      </c>
      <c r="AS90">
        <v>1</v>
      </c>
      <c r="AT90">
        <v>0.154</v>
      </c>
      <c r="AU90">
        <v>0</v>
      </c>
    </row>
    <row r="91" spans="1:47" x14ac:dyDescent="0.25">
      <c r="A91" t="s">
        <v>8</v>
      </c>
      <c r="B91">
        <v>4</v>
      </c>
      <c r="C91">
        <v>4</v>
      </c>
      <c r="D91">
        <v>1</v>
      </c>
      <c r="E91">
        <v>3</v>
      </c>
      <c r="F91">
        <v>57.823336292214606</v>
      </c>
      <c r="G91">
        <v>60.83739800819442</v>
      </c>
      <c r="H91">
        <v>75</v>
      </c>
      <c r="I91">
        <v>88</v>
      </c>
      <c r="J91">
        <v>3.014061715979814</v>
      </c>
      <c r="K91">
        <v>14.16260199180558</v>
      </c>
      <c r="L91">
        <v>13</v>
      </c>
      <c r="M91">
        <v>17.176663707785394</v>
      </c>
      <c r="N91">
        <v>30.176663707785394</v>
      </c>
      <c r="O91">
        <v>5.212535127250395</v>
      </c>
      <c r="P91">
        <v>23.279434123559927</v>
      </c>
      <c r="Q91">
        <v>17.333333333333336</v>
      </c>
      <c r="R91">
        <v>29.705417931926004</v>
      </c>
      <c r="S91">
        <v>52.187690373459851</v>
      </c>
      <c r="T91">
        <v>0</v>
      </c>
      <c r="U91">
        <v>157</v>
      </c>
      <c r="V91">
        <v>24</v>
      </c>
      <c r="W91">
        <v>6.541666666666667</v>
      </c>
      <c r="X91">
        <v>6</v>
      </c>
      <c r="Y91">
        <v>20</v>
      </c>
      <c r="Z91">
        <v>595</v>
      </c>
      <c r="AA91">
        <v>53</v>
      </c>
      <c r="AB91">
        <v>11.226415094339623</v>
      </c>
      <c r="AC91">
        <v>19</v>
      </c>
      <c r="AD91" s="14">
        <v>54</v>
      </c>
      <c r="AE91">
        <v>0</v>
      </c>
      <c r="AF91">
        <v>640</v>
      </c>
      <c r="AG91">
        <v>56</v>
      </c>
      <c r="AH91">
        <v>11.428571428571429</v>
      </c>
      <c r="AI91">
        <v>15</v>
      </c>
      <c r="AJ91" s="22">
        <v>19</v>
      </c>
      <c r="AK91">
        <v>1392</v>
      </c>
      <c r="AL91">
        <v>133</v>
      </c>
      <c r="AM91">
        <v>15</v>
      </c>
      <c r="AN91">
        <v>22</v>
      </c>
      <c r="AO91">
        <v>4.1399999999999997</v>
      </c>
      <c r="AP91">
        <v>24</v>
      </c>
      <c r="AQ91">
        <v>3.347</v>
      </c>
      <c r="AR91">
        <v>0</v>
      </c>
      <c r="AS91">
        <v>46</v>
      </c>
      <c r="AT91">
        <v>7.4870000000000001</v>
      </c>
      <c r="AU91">
        <v>0</v>
      </c>
    </row>
    <row r="92" spans="1:47" x14ac:dyDescent="0.25">
      <c r="A92" t="s">
        <v>8</v>
      </c>
      <c r="B92">
        <v>4</v>
      </c>
      <c r="C92">
        <v>4</v>
      </c>
      <c r="D92">
        <v>1</v>
      </c>
      <c r="E92">
        <v>4</v>
      </c>
      <c r="F92">
        <v>57.674118257302908</v>
      </c>
      <c r="G92">
        <v>62.807222084532462</v>
      </c>
      <c r="H92">
        <v>70</v>
      </c>
      <c r="I92">
        <v>84</v>
      </c>
      <c r="J92">
        <v>5.1331038272295544</v>
      </c>
      <c r="K92">
        <v>7.1927779154675378</v>
      </c>
      <c r="L92">
        <v>14</v>
      </c>
      <c r="M92">
        <v>12.325881742697092</v>
      </c>
      <c r="N92">
        <v>26.325881742697092</v>
      </c>
      <c r="O92">
        <v>8.9001860493629348</v>
      </c>
      <c r="P92">
        <v>11.452151005479516</v>
      </c>
      <c r="Q92">
        <v>19.999999999999996</v>
      </c>
      <c r="R92">
        <v>21.371599800984107</v>
      </c>
      <c r="S92">
        <v>45.645919761180934</v>
      </c>
      <c r="T92">
        <v>0</v>
      </c>
      <c r="U92">
        <v>149</v>
      </c>
      <c r="V92">
        <v>26</v>
      </c>
      <c r="W92">
        <v>5.7307692307692308</v>
      </c>
      <c r="X92">
        <v>4</v>
      </c>
      <c r="Y92">
        <v>28</v>
      </c>
      <c r="Z92">
        <v>402</v>
      </c>
      <c r="AA92">
        <v>61</v>
      </c>
      <c r="AB92">
        <v>6.5901639344262293</v>
      </c>
      <c r="AC92">
        <v>10</v>
      </c>
      <c r="AD92" s="14">
        <v>42</v>
      </c>
      <c r="AE92">
        <v>0</v>
      </c>
      <c r="AF92">
        <v>438</v>
      </c>
      <c r="AG92">
        <v>66</v>
      </c>
      <c r="AH92">
        <v>6.6363636363636367</v>
      </c>
      <c r="AI92">
        <v>13</v>
      </c>
      <c r="AJ92" s="22">
        <v>13</v>
      </c>
      <c r="AK92">
        <v>989</v>
      </c>
      <c r="AL92">
        <v>153</v>
      </c>
      <c r="AM92">
        <v>15</v>
      </c>
      <c r="AN92">
        <v>17</v>
      </c>
      <c r="AO92">
        <v>3.13</v>
      </c>
      <c r="AP92">
        <v>27</v>
      </c>
      <c r="AQ92">
        <v>3.625</v>
      </c>
      <c r="AR92">
        <v>1</v>
      </c>
      <c r="AS92">
        <v>45</v>
      </c>
      <c r="AT92">
        <v>6.8999999999999995</v>
      </c>
      <c r="AU92">
        <v>0</v>
      </c>
    </row>
    <row r="93" spans="1:47" x14ac:dyDescent="0.25">
      <c r="A93" t="s">
        <v>8</v>
      </c>
      <c r="B93">
        <v>5</v>
      </c>
      <c r="C93">
        <v>5</v>
      </c>
      <c r="D93">
        <v>1</v>
      </c>
      <c r="E93">
        <v>5</v>
      </c>
      <c r="F93">
        <v>57.811997396888636</v>
      </c>
      <c r="G93">
        <v>59.643883241497178</v>
      </c>
      <c r="H93">
        <v>60</v>
      </c>
      <c r="I93">
        <v>65</v>
      </c>
      <c r="J93">
        <v>1.8318858446085429</v>
      </c>
      <c r="K93">
        <v>0.35611675850282154</v>
      </c>
      <c r="L93">
        <v>5</v>
      </c>
      <c r="M93">
        <v>2.1880026031113644</v>
      </c>
      <c r="N93">
        <v>7.1880026031113644</v>
      </c>
      <c r="O93">
        <v>3.1686949544959653</v>
      </c>
      <c r="P93">
        <v>0.59707171825300609</v>
      </c>
      <c r="Q93">
        <v>8.333333333333325</v>
      </c>
      <c r="R93">
        <v>3.7846860541599581</v>
      </c>
      <c r="S93">
        <v>12.43340989200663</v>
      </c>
      <c r="T93">
        <v>0</v>
      </c>
      <c r="U93">
        <v>81</v>
      </c>
      <c r="V93">
        <v>20</v>
      </c>
      <c r="W93">
        <v>4.05</v>
      </c>
      <c r="X93">
        <v>1</v>
      </c>
      <c r="Y93">
        <v>25</v>
      </c>
      <c r="Z93">
        <v>409</v>
      </c>
      <c r="AA93">
        <v>54</v>
      </c>
      <c r="AB93">
        <v>7.5740740740740744</v>
      </c>
      <c r="AC93">
        <v>12</v>
      </c>
      <c r="AD93" s="14">
        <v>27</v>
      </c>
      <c r="AE93">
        <v>0</v>
      </c>
      <c r="AF93">
        <v>84</v>
      </c>
      <c r="AG93">
        <v>21</v>
      </c>
      <c r="AH93">
        <v>4</v>
      </c>
      <c r="AI93">
        <v>0</v>
      </c>
      <c r="AJ93" s="22">
        <v>6</v>
      </c>
      <c r="AK93">
        <v>574</v>
      </c>
      <c r="AL93">
        <v>95</v>
      </c>
      <c r="AM93">
        <v>14</v>
      </c>
      <c r="AN93">
        <v>5</v>
      </c>
      <c r="AO93">
        <v>0.92700000000000005</v>
      </c>
      <c r="AP93">
        <v>14</v>
      </c>
      <c r="AQ93">
        <v>1.988</v>
      </c>
      <c r="AR93">
        <v>0</v>
      </c>
      <c r="AS93">
        <v>19</v>
      </c>
      <c r="AT93">
        <v>2.915</v>
      </c>
      <c r="AU93">
        <v>0</v>
      </c>
    </row>
    <row r="94" spans="1:47" x14ac:dyDescent="0.25">
      <c r="A94" t="s">
        <v>8</v>
      </c>
      <c r="B94">
        <v>6</v>
      </c>
      <c r="C94">
        <v>6</v>
      </c>
      <c r="D94">
        <v>1</v>
      </c>
      <c r="E94">
        <v>3</v>
      </c>
      <c r="F94">
        <v>61.042123462196763</v>
      </c>
      <c r="G94">
        <v>65.806749417401576</v>
      </c>
      <c r="H94">
        <v>75</v>
      </c>
      <c r="I94">
        <v>83</v>
      </c>
      <c r="J94">
        <v>4.7646259552048136</v>
      </c>
      <c r="K94">
        <v>9.1932505825984236</v>
      </c>
      <c r="L94">
        <v>8</v>
      </c>
      <c r="M94">
        <v>13.957876537803237</v>
      </c>
      <c r="N94">
        <v>21.957876537803237</v>
      </c>
      <c r="O94">
        <v>7.8054721640794966</v>
      </c>
      <c r="P94">
        <v>13.970072468231365</v>
      </c>
      <c r="Q94">
        <v>10.666666666666668</v>
      </c>
      <c r="R94">
        <v>22.865974750120401</v>
      </c>
      <c r="S94">
        <v>35.971678723466582</v>
      </c>
      <c r="T94">
        <v>0</v>
      </c>
      <c r="U94">
        <v>252</v>
      </c>
      <c r="V94">
        <v>27</v>
      </c>
      <c r="W94">
        <v>9.3333333333333339</v>
      </c>
      <c r="X94">
        <v>8</v>
      </c>
      <c r="Y94">
        <v>26</v>
      </c>
      <c r="Z94">
        <v>699</v>
      </c>
      <c r="AA94">
        <v>54</v>
      </c>
      <c r="AB94">
        <v>12.944444444444445</v>
      </c>
      <c r="AC94">
        <v>25</v>
      </c>
      <c r="AD94" s="14">
        <v>52</v>
      </c>
      <c r="AE94">
        <v>0</v>
      </c>
      <c r="AF94">
        <v>480</v>
      </c>
      <c r="AG94">
        <v>63</v>
      </c>
      <c r="AH94">
        <v>7.6190476190476186</v>
      </c>
      <c r="AI94">
        <v>12</v>
      </c>
      <c r="AJ94" s="22">
        <v>25</v>
      </c>
      <c r="AK94">
        <v>1431</v>
      </c>
      <c r="AL94">
        <v>144</v>
      </c>
      <c r="AM94">
        <v>15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25">
      <c r="A95" t="s">
        <v>8</v>
      </c>
      <c r="B95">
        <v>6</v>
      </c>
      <c r="C95">
        <v>6</v>
      </c>
      <c r="D95">
        <v>1</v>
      </c>
      <c r="E95">
        <v>4</v>
      </c>
      <c r="F95">
        <v>52.43502602990246</v>
      </c>
      <c r="G95">
        <v>54.982215640028812</v>
      </c>
      <c r="H95">
        <v>65</v>
      </c>
      <c r="I95">
        <v>74</v>
      </c>
      <c r="J95">
        <v>2.5471896101263525</v>
      </c>
      <c r="K95">
        <v>10.017784359971188</v>
      </c>
      <c r="L95">
        <v>9</v>
      </c>
      <c r="M95">
        <v>12.56497397009754</v>
      </c>
      <c r="N95">
        <v>21.56497397009754</v>
      </c>
      <c r="O95">
        <v>4.8578017462483025</v>
      </c>
      <c r="P95">
        <v>18.220044869704964</v>
      </c>
      <c r="Q95">
        <v>13.846153846153841</v>
      </c>
      <c r="R95">
        <v>23.962940273801014</v>
      </c>
      <c r="S95">
        <v>41.127039696327316</v>
      </c>
      <c r="T95">
        <v>0</v>
      </c>
      <c r="U95">
        <v>107</v>
      </c>
      <c r="V95">
        <v>24</v>
      </c>
      <c r="W95">
        <v>4.458333333333333</v>
      </c>
      <c r="X95">
        <v>4</v>
      </c>
      <c r="Y95">
        <v>20</v>
      </c>
      <c r="Z95">
        <v>444</v>
      </c>
      <c r="AA95">
        <v>40</v>
      </c>
      <c r="AB95">
        <v>11.1</v>
      </c>
      <c r="AC95">
        <v>14</v>
      </c>
      <c r="AD95" s="14">
        <v>62</v>
      </c>
      <c r="AE95">
        <v>0</v>
      </c>
      <c r="AF95">
        <v>408</v>
      </c>
      <c r="AG95">
        <v>53</v>
      </c>
      <c r="AH95">
        <v>7.6981132075471699</v>
      </c>
      <c r="AI95">
        <v>11</v>
      </c>
      <c r="AJ95" s="22">
        <v>26</v>
      </c>
      <c r="AK95">
        <v>959</v>
      </c>
      <c r="AL95">
        <v>117</v>
      </c>
      <c r="AM95">
        <v>15</v>
      </c>
      <c r="AN95">
        <v>24</v>
      </c>
      <c r="AO95">
        <v>4.24</v>
      </c>
      <c r="AP95">
        <v>32</v>
      </c>
      <c r="AQ95">
        <v>4.1970000000000001</v>
      </c>
      <c r="AR95">
        <v>0</v>
      </c>
      <c r="AS95">
        <v>56</v>
      </c>
      <c r="AT95">
        <v>8.4370000000000012</v>
      </c>
      <c r="AU95">
        <v>0</v>
      </c>
    </row>
    <row r="96" spans="1:47" x14ac:dyDescent="0.25">
      <c r="A96" t="s">
        <v>8</v>
      </c>
      <c r="B96">
        <v>6</v>
      </c>
      <c r="C96">
        <v>6</v>
      </c>
      <c r="D96">
        <v>1</v>
      </c>
      <c r="E96">
        <v>5</v>
      </c>
      <c r="F96">
        <v>49.059794274712949</v>
      </c>
      <c r="G96">
        <v>54.32076248182539</v>
      </c>
      <c r="H96">
        <v>60</v>
      </c>
      <c r="I96">
        <v>72</v>
      </c>
      <c r="J96">
        <v>5.2609682071124411</v>
      </c>
      <c r="K96">
        <v>5.6792375181746095</v>
      </c>
      <c r="L96">
        <v>12</v>
      </c>
      <c r="M96">
        <v>10.940205725287051</v>
      </c>
      <c r="N96">
        <v>22.940205725287051</v>
      </c>
      <c r="O96">
        <v>10.723583914056722</v>
      </c>
      <c r="P96">
        <v>10.455003314938317</v>
      </c>
      <c r="Q96">
        <v>19.999999999999996</v>
      </c>
      <c r="R96">
        <v>22.299738282689852</v>
      </c>
      <c r="S96">
        <v>46.759685939227836</v>
      </c>
      <c r="T96">
        <v>0</v>
      </c>
      <c r="U96">
        <v>128</v>
      </c>
      <c r="V96">
        <v>22</v>
      </c>
      <c r="W96">
        <v>5.8181818181818183</v>
      </c>
      <c r="X96">
        <v>4</v>
      </c>
      <c r="Y96">
        <v>28</v>
      </c>
      <c r="Z96">
        <v>395</v>
      </c>
      <c r="AA96">
        <v>43</v>
      </c>
      <c r="AB96">
        <v>9.1860465116279073</v>
      </c>
      <c r="AC96">
        <v>11</v>
      </c>
      <c r="AD96" s="14">
        <v>55</v>
      </c>
      <c r="AE96">
        <v>0</v>
      </c>
      <c r="AF96">
        <v>522</v>
      </c>
      <c r="AG96">
        <v>59</v>
      </c>
      <c r="AH96">
        <v>8.8474576271186436</v>
      </c>
      <c r="AI96">
        <v>15</v>
      </c>
      <c r="AJ96" s="22">
        <v>49</v>
      </c>
      <c r="AK96">
        <v>1045</v>
      </c>
      <c r="AL96">
        <v>124</v>
      </c>
      <c r="AM96">
        <v>15</v>
      </c>
      <c r="AN96">
        <v>32</v>
      </c>
      <c r="AO96">
        <v>5.55</v>
      </c>
      <c r="AP96">
        <v>15</v>
      </c>
      <c r="AQ96">
        <v>2.093</v>
      </c>
      <c r="AR96">
        <v>0</v>
      </c>
      <c r="AS96">
        <v>47</v>
      </c>
      <c r="AT96">
        <v>7.6429999999999998</v>
      </c>
      <c r="AU96">
        <v>0</v>
      </c>
    </row>
    <row r="97" spans="1:47" x14ac:dyDescent="0.25">
      <c r="A97" t="s">
        <v>8</v>
      </c>
      <c r="B97">
        <v>7</v>
      </c>
      <c r="C97">
        <v>7</v>
      </c>
      <c r="D97">
        <v>1</v>
      </c>
      <c r="E97">
        <v>5</v>
      </c>
      <c r="F97">
        <v>61.996360084838777</v>
      </c>
      <c r="G97">
        <v>64.483532930558738</v>
      </c>
      <c r="H97">
        <v>70</v>
      </c>
      <c r="I97">
        <v>82</v>
      </c>
      <c r="J97">
        <v>2.4871728457199609</v>
      </c>
      <c r="K97">
        <v>5.5164670694412621</v>
      </c>
      <c r="L97">
        <v>12</v>
      </c>
      <c r="M97">
        <v>8.003639915161223</v>
      </c>
      <c r="N97">
        <v>20.003639915161223</v>
      </c>
      <c r="O97">
        <v>4.011804632266136</v>
      </c>
      <c r="P97">
        <v>8.5548462045059726</v>
      </c>
      <c r="Q97">
        <v>17.142857142857149</v>
      </c>
      <c r="R97">
        <v>12.90985455308773</v>
      </c>
      <c r="S97">
        <v>32.265829619331335</v>
      </c>
      <c r="T97">
        <v>0</v>
      </c>
      <c r="U97">
        <v>126</v>
      </c>
      <c r="V97">
        <v>26</v>
      </c>
      <c r="W97">
        <v>4.8461538461538458</v>
      </c>
      <c r="X97">
        <v>2</v>
      </c>
      <c r="Y97">
        <v>28</v>
      </c>
      <c r="Z97">
        <v>451</v>
      </c>
      <c r="AA97">
        <v>53</v>
      </c>
      <c r="AB97">
        <v>8.5094339622641506</v>
      </c>
      <c r="AC97">
        <v>15</v>
      </c>
      <c r="AD97" s="14">
        <v>19</v>
      </c>
      <c r="AE97">
        <v>0</v>
      </c>
      <c r="AF97">
        <v>686</v>
      </c>
      <c r="AG97">
        <v>79</v>
      </c>
      <c r="AH97">
        <v>8.6835443037974684</v>
      </c>
      <c r="AI97">
        <v>23</v>
      </c>
      <c r="AJ97" s="22">
        <v>35</v>
      </c>
      <c r="AK97">
        <v>1263</v>
      </c>
      <c r="AL97">
        <v>158</v>
      </c>
      <c r="AM97">
        <v>15</v>
      </c>
      <c r="AN97">
        <v>36</v>
      </c>
      <c r="AO97">
        <v>6.3769999999999998</v>
      </c>
      <c r="AP97">
        <v>15</v>
      </c>
      <c r="AQ97">
        <v>1.891</v>
      </c>
      <c r="AR97">
        <v>0</v>
      </c>
      <c r="AS97">
        <v>51</v>
      </c>
      <c r="AT97">
        <v>8.2680000000000007</v>
      </c>
      <c r="AU97">
        <v>0</v>
      </c>
    </row>
    <row r="98" spans="1:47" x14ac:dyDescent="0.25">
      <c r="A98" t="s">
        <v>8</v>
      </c>
      <c r="B98">
        <v>7</v>
      </c>
      <c r="C98">
        <v>7</v>
      </c>
      <c r="D98">
        <v>1</v>
      </c>
      <c r="E98">
        <v>6</v>
      </c>
      <c r="F98">
        <v>54.163389802650684</v>
      </c>
      <c r="G98">
        <v>56.800029929023957</v>
      </c>
      <c r="H98">
        <v>70</v>
      </c>
      <c r="I98">
        <v>85</v>
      </c>
      <c r="J98">
        <v>2.6366401263732726</v>
      </c>
      <c r="K98">
        <v>13.199970070976043</v>
      </c>
      <c r="L98">
        <v>15</v>
      </c>
      <c r="M98">
        <v>15.836610197349316</v>
      </c>
      <c r="N98">
        <v>30.836610197349316</v>
      </c>
      <c r="O98">
        <v>4.8679378007545626</v>
      </c>
      <c r="P98">
        <v>23.239371682498099</v>
      </c>
      <c r="Q98">
        <v>21.42857142857142</v>
      </c>
      <c r="R98">
        <v>29.238587642042834</v>
      </c>
      <c r="S98">
        <v>56.932570708194888</v>
      </c>
      <c r="T98">
        <v>0</v>
      </c>
      <c r="U98">
        <v>73</v>
      </c>
      <c r="V98">
        <v>22</v>
      </c>
      <c r="W98">
        <v>3.3181818181818183</v>
      </c>
      <c r="X98">
        <v>1</v>
      </c>
      <c r="Y98">
        <v>21</v>
      </c>
      <c r="Z98">
        <v>418</v>
      </c>
      <c r="AA98">
        <v>43</v>
      </c>
      <c r="AB98">
        <v>9.720930232558139</v>
      </c>
      <c r="AC98">
        <v>13</v>
      </c>
      <c r="AD98" s="14">
        <v>68</v>
      </c>
      <c r="AE98">
        <v>0</v>
      </c>
      <c r="AF98">
        <v>744</v>
      </c>
      <c r="AG98">
        <v>78</v>
      </c>
      <c r="AH98">
        <v>9.5384615384615383</v>
      </c>
      <c r="AI98">
        <v>18</v>
      </c>
      <c r="AJ98" s="22">
        <v>48</v>
      </c>
      <c r="AK98">
        <v>1235</v>
      </c>
      <c r="AL98">
        <v>143</v>
      </c>
      <c r="AM98">
        <v>15</v>
      </c>
      <c r="AN98">
        <v>36</v>
      </c>
      <c r="AO98">
        <v>6</v>
      </c>
      <c r="AP98">
        <v>12</v>
      </c>
      <c r="AQ98">
        <v>1.6379999999999999</v>
      </c>
      <c r="AR98">
        <v>0</v>
      </c>
      <c r="AS98">
        <v>48</v>
      </c>
      <c r="AT98">
        <v>7.6379999999999999</v>
      </c>
      <c r="AU98">
        <v>0</v>
      </c>
    </row>
    <row r="99" spans="1:47" x14ac:dyDescent="0.25">
      <c r="A99" t="s">
        <v>8</v>
      </c>
      <c r="B99">
        <v>8</v>
      </c>
      <c r="C99">
        <v>8</v>
      </c>
      <c r="D99">
        <v>1</v>
      </c>
      <c r="E99">
        <v>3</v>
      </c>
      <c r="F99">
        <v>63.296664241162297</v>
      </c>
      <c r="G99">
        <v>67.014773804541434</v>
      </c>
      <c r="H99">
        <v>80</v>
      </c>
      <c r="I99">
        <v>92</v>
      </c>
      <c r="J99">
        <v>3.7181095633791372</v>
      </c>
      <c r="K99">
        <v>12.985226195458566</v>
      </c>
      <c r="L99">
        <v>12</v>
      </c>
      <c r="M99">
        <v>16.703335758837703</v>
      </c>
      <c r="N99">
        <v>28.703335758837703</v>
      </c>
      <c r="O99">
        <v>5.8741003304898065</v>
      </c>
      <c r="P99">
        <v>19.376661978046684</v>
      </c>
      <c r="Q99">
        <v>14.999999999999991</v>
      </c>
      <c r="R99">
        <v>26.388966873826813</v>
      </c>
      <c r="S99">
        <v>45.347311904900842</v>
      </c>
      <c r="T99">
        <v>0</v>
      </c>
      <c r="U99">
        <v>104</v>
      </c>
      <c r="V99">
        <v>31</v>
      </c>
      <c r="W99">
        <v>3.3548387096774195</v>
      </c>
      <c r="X99">
        <v>1</v>
      </c>
      <c r="Y99">
        <v>17</v>
      </c>
      <c r="Z99">
        <v>656</v>
      </c>
      <c r="AA99">
        <v>48</v>
      </c>
      <c r="AB99">
        <v>13.666666666666666</v>
      </c>
      <c r="AC99">
        <v>23</v>
      </c>
      <c r="AD99" s="14">
        <v>80</v>
      </c>
      <c r="AE99">
        <v>0</v>
      </c>
      <c r="AF99">
        <v>676</v>
      </c>
      <c r="AG99">
        <v>78</v>
      </c>
      <c r="AH99">
        <v>8.6666666666666661</v>
      </c>
      <c r="AI99">
        <v>20</v>
      </c>
      <c r="AJ99" s="22">
        <v>37</v>
      </c>
      <c r="AK99">
        <v>1436</v>
      </c>
      <c r="AL99">
        <v>157</v>
      </c>
      <c r="AM99">
        <v>15</v>
      </c>
      <c r="AN99">
        <v>25</v>
      </c>
      <c r="AO99">
        <v>3.83</v>
      </c>
      <c r="AP99">
        <v>40</v>
      </c>
      <c r="AQ99">
        <v>5.2549999999999999</v>
      </c>
      <c r="AR99">
        <v>1</v>
      </c>
      <c r="AS99">
        <v>66</v>
      </c>
      <c r="AT99">
        <v>9.23</v>
      </c>
      <c r="AU99">
        <v>0</v>
      </c>
    </row>
    <row r="100" spans="1:47" x14ac:dyDescent="0.25">
      <c r="A100" t="s">
        <v>8</v>
      </c>
      <c r="B100">
        <v>8</v>
      </c>
      <c r="C100">
        <v>8</v>
      </c>
      <c r="D100">
        <v>1</v>
      </c>
      <c r="E100">
        <v>4</v>
      </c>
      <c r="F100">
        <v>54.149963145928226</v>
      </c>
      <c r="G100">
        <v>56.880896995014169</v>
      </c>
      <c r="H100">
        <v>70</v>
      </c>
      <c r="I100">
        <v>82</v>
      </c>
      <c r="J100">
        <v>2.7309338490859432</v>
      </c>
      <c r="K100">
        <v>13.119103004985831</v>
      </c>
      <c r="L100">
        <v>12</v>
      </c>
      <c r="M100">
        <v>15.850036854071774</v>
      </c>
      <c r="N100">
        <v>27.850036854071774</v>
      </c>
      <c r="O100">
        <v>5.0432792386697844</v>
      </c>
      <c r="P100">
        <v>23.064163362500722</v>
      </c>
      <c r="Q100">
        <v>17.142857142857149</v>
      </c>
      <c r="R100">
        <v>29.270632763604397</v>
      </c>
      <c r="S100">
        <v>51.431312665936588</v>
      </c>
      <c r="T100">
        <v>0</v>
      </c>
      <c r="U100">
        <v>177</v>
      </c>
      <c r="V100">
        <v>18</v>
      </c>
      <c r="W100">
        <v>9.8333333333333339</v>
      </c>
      <c r="X100">
        <v>6</v>
      </c>
      <c r="Y100">
        <v>31</v>
      </c>
      <c r="Z100">
        <v>479</v>
      </c>
      <c r="AA100">
        <v>40</v>
      </c>
      <c r="AB100">
        <v>11.975</v>
      </c>
      <c r="AC100">
        <v>17</v>
      </c>
      <c r="AD100" s="14">
        <v>56</v>
      </c>
      <c r="AE100">
        <v>0</v>
      </c>
      <c r="AF100">
        <v>571</v>
      </c>
      <c r="AG100">
        <v>69</v>
      </c>
      <c r="AH100">
        <v>8.27536231884058</v>
      </c>
      <c r="AI100">
        <v>15</v>
      </c>
      <c r="AJ100" s="22">
        <v>45</v>
      </c>
      <c r="AK100">
        <v>1227</v>
      </c>
      <c r="AL100">
        <v>127</v>
      </c>
      <c r="AM100">
        <v>15</v>
      </c>
      <c r="AN100">
        <v>28</v>
      </c>
      <c r="AO100">
        <v>4.62</v>
      </c>
      <c r="AP100">
        <v>17</v>
      </c>
      <c r="AQ100">
        <v>2.2509999999999999</v>
      </c>
      <c r="AR100">
        <v>1</v>
      </c>
      <c r="AS100">
        <v>46</v>
      </c>
      <c r="AT100">
        <v>7.016</v>
      </c>
      <c r="AU100">
        <v>0</v>
      </c>
    </row>
    <row r="101" spans="1:47" x14ac:dyDescent="0.25">
      <c r="A101" t="s">
        <v>8</v>
      </c>
      <c r="B101">
        <v>8</v>
      </c>
      <c r="C101">
        <v>8</v>
      </c>
      <c r="D101">
        <v>1</v>
      </c>
      <c r="E101">
        <v>5</v>
      </c>
      <c r="F101">
        <v>58.740411176895435</v>
      </c>
      <c r="G101">
        <v>59.91227642106557</v>
      </c>
      <c r="H101">
        <v>65</v>
      </c>
      <c r="I101">
        <v>77</v>
      </c>
      <c r="J101">
        <v>1.1718652441701352</v>
      </c>
      <c r="K101">
        <v>5.0877235789344297</v>
      </c>
      <c r="L101">
        <v>12</v>
      </c>
      <c r="M101">
        <v>6.2595888231045649</v>
      </c>
      <c r="N101">
        <v>18.259588823104565</v>
      </c>
      <c r="O101">
        <v>1.9949898556908208</v>
      </c>
      <c r="P101">
        <v>8.4919550430327959</v>
      </c>
      <c r="Q101">
        <v>18.461538461538463</v>
      </c>
      <c r="R101">
        <v>10.656358540381937</v>
      </c>
      <c r="S101">
        <v>31.085224732452453</v>
      </c>
      <c r="T101">
        <v>0</v>
      </c>
      <c r="U101">
        <v>106</v>
      </c>
      <c r="V101">
        <v>23</v>
      </c>
      <c r="W101">
        <v>4.6086956521739131</v>
      </c>
      <c r="X101">
        <v>5</v>
      </c>
      <c r="Y101">
        <v>19</v>
      </c>
      <c r="Z101">
        <v>359</v>
      </c>
      <c r="AA101">
        <v>39</v>
      </c>
      <c r="AB101">
        <v>9.2051282051282044</v>
      </c>
      <c r="AC101">
        <v>13</v>
      </c>
      <c r="AD101" s="14">
        <v>25</v>
      </c>
      <c r="AE101">
        <v>0</v>
      </c>
      <c r="AF101">
        <v>480</v>
      </c>
      <c r="AG101">
        <v>69</v>
      </c>
      <c r="AH101">
        <v>6.9565217391304346</v>
      </c>
      <c r="AI101">
        <v>11</v>
      </c>
      <c r="AJ101" s="22">
        <v>19</v>
      </c>
      <c r="AK101">
        <v>945</v>
      </c>
      <c r="AL101">
        <v>131</v>
      </c>
      <c r="AM101">
        <v>15</v>
      </c>
      <c r="AN101">
        <v>18</v>
      </c>
      <c r="AO101">
        <v>2.9380000000000002</v>
      </c>
      <c r="AP101">
        <v>22</v>
      </c>
      <c r="AQ101">
        <v>2.7210000000000001</v>
      </c>
      <c r="AR101">
        <v>0</v>
      </c>
      <c r="AS101">
        <v>40</v>
      </c>
      <c r="AT101">
        <v>5.6590000000000007</v>
      </c>
      <c r="AU101">
        <v>0</v>
      </c>
    </row>
    <row r="102" spans="1:47" x14ac:dyDescent="0.25">
      <c r="A102" t="s">
        <v>8</v>
      </c>
      <c r="B102">
        <v>9</v>
      </c>
      <c r="C102">
        <v>5</v>
      </c>
      <c r="D102">
        <v>2</v>
      </c>
      <c r="E102">
        <v>3</v>
      </c>
      <c r="F102">
        <v>63.434014785920773</v>
      </c>
      <c r="G102">
        <v>64.749146788457537</v>
      </c>
      <c r="H102">
        <v>75</v>
      </c>
      <c r="I102">
        <v>84</v>
      </c>
      <c r="J102">
        <v>1.3151320025367639</v>
      </c>
      <c r="K102">
        <v>10.250853211542463</v>
      </c>
      <c r="L102">
        <v>9</v>
      </c>
      <c r="M102">
        <v>11.565985214079227</v>
      </c>
      <c r="N102">
        <v>20.565985214079227</v>
      </c>
      <c r="O102">
        <v>2.0732283885469327</v>
      </c>
      <c r="P102">
        <v>15.831642145082014</v>
      </c>
      <c r="Q102">
        <v>12.000000000000011</v>
      </c>
      <c r="R102">
        <v>18.233096632953938</v>
      </c>
      <c r="S102">
        <v>32.421068228908425</v>
      </c>
      <c r="T102">
        <v>0</v>
      </c>
      <c r="U102">
        <v>52</v>
      </c>
      <c r="V102">
        <v>25</v>
      </c>
      <c r="W102">
        <v>2.08</v>
      </c>
      <c r="X102">
        <v>1</v>
      </c>
      <c r="Y102">
        <v>12</v>
      </c>
      <c r="Z102">
        <v>405</v>
      </c>
      <c r="AA102">
        <v>53</v>
      </c>
      <c r="AB102">
        <v>7.6415094339622645</v>
      </c>
      <c r="AC102">
        <v>15</v>
      </c>
      <c r="AD102" s="14">
        <v>16</v>
      </c>
      <c r="AE102">
        <v>0</v>
      </c>
      <c r="AF102">
        <v>295</v>
      </c>
      <c r="AG102">
        <v>46</v>
      </c>
      <c r="AH102">
        <v>6.4130434782608692</v>
      </c>
      <c r="AI102">
        <v>5</v>
      </c>
      <c r="AJ102" s="22">
        <v>20</v>
      </c>
      <c r="AK102">
        <v>752</v>
      </c>
      <c r="AL102">
        <v>124</v>
      </c>
      <c r="AM102">
        <v>15</v>
      </c>
      <c r="AN102">
        <v>15</v>
      </c>
      <c r="AO102">
        <v>2.5209999999999999</v>
      </c>
      <c r="AP102">
        <v>36</v>
      </c>
      <c r="AQ102">
        <v>4.6420000000000003</v>
      </c>
      <c r="AR102">
        <v>0</v>
      </c>
      <c r="AS102">
        <v>51</v>
      </c>
      <c r="AT102">
        <v>7.1630000000000003</v>
      </c>
      <c r="AU102">
        <v>0</v>
      </c>
    </row>
    <row r="103" spans="1:47" x14ac:dyDescent="0.25">
      <c r="A103" t="s">
        <v>8</v>
      </c>
      <c r="B103">
        <v>9</v>
      </c>
      <c r="C103">
        <v>5</v>
      </c>
      <c r="D103">
        <v>2</v>
      </c>
      <c r="E103">
        <v>4</v>
      </c>
      <c r="F103">
        <v>50.564131389620641</v>
      </c>
      <c r="G103">
        <v>53.349136739376227</v>
      </c>
      <c r="H103">
        <v>60</v>
      </c>
      <c r="I103">
        <v>76</v>
      </c>
      <c r="J103">
        <v>2.7850053497555862</v>
      </c>
      <c r="K103">
        <v>6.6508632606237725</v>
      </c>
      <c r="L103">
        <v>16</v>
      </c>
      <c r="M103">
        <v>9.4358686103793588</v>
      </c>
      <c r="N103">
        <v>25.435868610379359</v>
      </c>
      <c r="O103">
        <v>5.5078674807954142</v>
      </c>
      <c r="P103">
        <v>12.466674565166613</v>
      </c>
      <c r="Q103">
        <v>26.666666666666661</v>
      </c>
      <c r="R103">
        <v>18.66118996027344</v>
      </c>
      <c r="S103">
        <v>50.304173949679701</v>
      </c>
      <c r="T103">
        <v>0</v>
      </c>
      <c r="U103">
        <v>88</v>
      </c>
      <c r="V103">
        <v>23</v>
      </c>
      <c r="W103">
        <v>3.8260869565217392</v>
      </c>
      <c r="X103">
        <v>1</v>
      </c>
      <c r="Y103">
        <v>17</v>
      </c>
      <c r="Z103">
        <v>315</v>
      </c>
      <c r="AA103">
        <v>34</v>
      </c>
      <c r="AB103">
        <v>9.264705882352942</v>
      </c>
      <c r="AC103">
        <v>9</v>
      </c>
      <c r="AD103" s="14">
        <v>48</v>
      </c>
      <c r="AE103">
        <v>0</v>
      </c>
      <c r="AF103">
        <v>433</v>
      </c>
      <c r="AG103">
        <v>49</v>
      </c>
      <c r="AH103">
        <v>8.8367346938775508</v>
      </c>
      <c r="AI103">
        <v>13</v>
      </c>
      <c r="AJ103" s="22">
        <v>22</v>
      </c>
      <c r="AK103">
        <v>836</v>
      </c>
      <c r="AL103">
        <v>106</v>
      </c>
      <c r="AM103">
        <v>15</v>
      </c>
      <c r="AN103">
        <v>19</v>
      </c>
      <c r="AO103">
        <v>3.5030000000000001</v>
      </c>
      <c r="AP103">
        <v>4</v>
      </c>
      <c r="AQ103">
        <v>0.61099999999999999</v>
      </c>
      <c r="AR103">
        <v>0</v>
      </c>
      <c r="AS103">
        <v>23</v>
      </c>
      <c r="AT103">
        <v>4.1139999999999999</v>
      </c>
      <c r="AU103">
        <v>0</v>
      </c>
    </row>
    <row r="104" spans="1:47" x14ac:dyDescent="0.25">
      <c r="A104" t="s">
        <v>8</v>
      </c>
      <c r="B104">
        <v>9</v>
      </c>
      <c r="C104">
        <v>5</v>
      </c>
      <c r="D104">
        <v>2</v>
      </c>
      <c r="E104">
        <v>5</v>
      </c>
      <c r="F104">
        <v>57.173620204122088</v>
      </c>
      <c r="G104">
        <v>57.788245509562543</v>
      </c>
      <c r="H104">
        <v>60</v>
      </c>
      <c r="I104">
        <v>69</v>
      </c>
      <c r="J104">
        <v>0.61462530544045535</v>
      </c>
      <c r="K104">
        <v>2.2117544904374569</v>
      </c>
      <c r="L104">
        <v>9</v>
      </c>
      <c r="M104">
        <v>2.8263797958779122</v>
      </c>
      <c r="N104">
        <v>11.826379795877912</v>
      </c>
      <c r="O104">
        <v>1.0750155460614641</v>
      </c>
      <c r="P104">
        <v>3.8273432095657922</v>
      </c>
      <c r="Q104">
        <v>14.999999999999991</v>
      </c>
      <c r="R104">
        <v>4.9435032901312459</v>
      </c>
      <c r="S104">
        <v>20.685028783650928</v>
      </c>
      <c r="T104">
        <v>0</v>
      </c>
      <c r="U104">
        <v>76</v>
      </c>
      <c r="V104">
        <v>22</v>
      </c>
      <c r="W104">
        <v>3.4545454545454546</v>
      </c>
      <c r="X104">
        <v>1</v>
      </c>
      <c r="Y104">
        <v>20</v>
      </c>
      <c r="Z104">
        <v>230</v>
      </c>
      <c r="AA104">
        <v>33</v>
      </c>
      <c r="AB104">
        <v>6.9696969696969697</v>
      </c>
      <c r="AC104">
        <v>8</v>
      </c>
      <c r="AD104" s="14">
        <v>24</v>
      </c>
      <c r="AE104">
        <v>0</v>
      </c>
      <c r="AF104">
        <v>248</v>
      </c>
      <c r="AG104">
        <v>36</v>
      </c>
      <c r="AH104">
        <v>6.8888888888888893</v>
      </c>
      <c r="AI104">
        <v>6</v>
      </c>
      <c r="AJ104" s="22">
        <v>15</v>
      </c>
      <c r="AK104">
        <v>554</v>
      </c>
      <c r="AL104">
        <v>91</v>
      </c>
      <c r="AM104">
        <v>15</v>
      </c>
      <c r="AN104">
        <v>11</v>
      </c>
      <c r="AO104">
        <v>2.0590000000000002</v>
      </c>
      <c r="AP104">
        <v>8</v>
      </c>
      <c r="AQ104">
        <v>1.1200000000000001</v>
      </c>
      <c r="AR104">
        <v>0</v>
      </c>
      <c r="AS104">
        <v>19</v>
      </c>
      <c r="AT104">
        <v>3.1790000000000003</v>
      </c>
      <c r="AU104">
        <v>0</v>
      </c>
    </row>
    <row r="105" spans="1:47" x14ac:dyDescent="0.25">
      <c r="A105" t="s">
        <v>8</v>
      </c>
      <c r="B105">
        <v>10</v>
      </c>
      <c r="C105">
        <v>4</v>
      </c>
      <c r="D105">
        <v>2</v>
      </c>
      <c r="E105">
        <v>5</v>
      </c>
      <c r="F105">
        <v>59.693782205023197</v>
      </c>
      <c r="G105">
        <v>63.514057365842703</v>
      </c>
      <c r="H105">
        <v>70</v>
      </c>
      <c r="I105">
        <v>87</v>
      </c>
      <c r="J105">
        <v>3.8202751608195058</v>
      </c>
      <c r="K105">
        <v>6.485942634157297</v>
      </c>
      <c r="L105">
        <v>17</v>
      </c>
      <c r="M105">
        <v>10.306217794976803</v>
      </c>
      <c r="N105">
        <v>27.306217794976803</v>
      </c>
      <c r="O105">
        <v>6.3997874145391931</v>
      </c>
      <c r="P105">
        <v>10.211822237710443</v>
      </c>
      <c r="Q105">
        <v>24.285714285714288</v>
      </c>
      <c r="R105">
        <v>17.265144566613742</v>
      </c>
      <c r="S105">
        <v>45.74382253279137</v>
      </c>
      <c r="T105">
        <v>0</v>
      </c>
      <c r="U105">
        <v>202</v>
      </c>
      <c r="V105">
        <v>22</v>
      </c>
      <c r="W105">
        <v>9.1818181818181817</v>
      </c>
      <c r="X105">
        <v>6</v>
      </c>
      <c r="Y105">
        <v>34</v>
      </c>
      <c r="Z105">
        <v>449</v>
      </c>
      <c r="AA105">
        <v>46</v>
      </c>
      <c r="AB105">
        <v>9.7608695652173907</v>
      </c>
      <c r="AC105">
        <v>12</v>
      </c>
      <c r="AD105" s="14">
        <v>64</v>
      </c>
      <c r="AE105">
        <v>0</v>
      </c>
      <c r="AF105">
        <v>713</v>
      </c>
      <c r="AG105">
        <v>64</v>
      </c>
      <c r="AH105">
        <v>11.140625</v>
      </c>
      <c r="AI105">
        <v>19</v>
      </c>
      <c r="AJ105" s="22">
        <v>52</v>
      </c>
      <c r="AK105">
        <v>1364</v>
      </c>
      <c r="AL105">
        <v>132</v>
      </c>
      <c r="AM105">
        <v>15</v>
      </c>
      <c r="AN105">
        <v>24</v>
      </c>
      <c r="AO105">
        <v>4.04</v>
      </c>
      <c r="AP105">
        <v>9</v>
      </c>
      <c r="AQ105">
        <v>1.2549999999999999</v>
      </c>
      <c r="AR105">
        <v>1</v>
      </c>
      <c r="AS105">
        <v>34</v>
      </c>
      <c r="AT105">
        <v>5.4399999999999995</v>
      </c>
      <c r="AU105">
        <v>0</v>
      </c>
    </row>
    <row r="106" spans="1:47" x14ac:dyDescent="0.25">
      <c r="A106" t="s">
        <v>8</v>
      </c>
      <c r="B106">
        <v>10</v>
      </c>
      <c r="C106">
        <v>4</v>
      </c>
      <c r="D106">
        <v>2</v>
      </c>
      <c r="E106">
        <v>6</v>
      </c>
      <c r="F106">
        <v>62.28217141789689</v>
      </c>
      <c r="G106">
        <v>68.163294426440601</v>
      </c>
      <c r="H106">
        <v>75</v>
      </c>
      <c r="I106">
        <v>91</v>
      </c>
      <c r="J106">
        <v>5.8811230085437103</v>
      </c>
      <c r="K106">
        <v>6.8367055735593993</v>
      </c>
      <c r="L106">
        <v>16</v>
      </c>
      <c r="M106">
        <v>12.71782858210311</v>
      </c>
      <c r="N106">
        <v>28.71782858210311</v>
      </c>
      <c r="O106">
        <v>9.4427070775727096</v>
      </c>
      <c r="P106">
        <v>10.029893113422395</v>
      </c>
      <c r="Q106">
        <v>21.333333333333336</v>
      </c>
      <c r="R106">
        <v>20.419693617889202</v>
      </c>
      <c r="S106">
        <v>46.109228256372248</v>
      </c>
      <c r="T106">
        <v>0</v>
      </c>
      <c r="U106">
        <v>203</v>
      </c>
      <c r="V106">
        <v>25</v>
      </c>
      <c r="W106">
        <v>8.1199999999999992</v>
      </c>
      <c r="X106">
        <v>8</v>
      </c>
      <c r="Y106">
        <v>30</v>
      </c>
      <c r="Z106">
        <v>495</v>
      </c>
      <c r="AA106">
        <v>46</v>
      </c>
      <c r="AB106">
        <v>10.760869565217391</v>
      </c>
      <c r="AC106">
        <v>17</v>
      </c>
      <c r="AD106" s="14">
        <v>49</v>
      </c>
      <c r="AE106">
        <v>0</v>
      </c>
      <c r="AF106">
        <v>854</v>
      </c>
      <c r="AG106">
        <v>75</v>
      </c>
      <c r="AH106">
        <v>11.386666666666667</v>
      </c>
      <c r="AI106">
        <v>23</v>
      </c>
      <c r="AJ106" s="22">
        <v>58</v>
      </c>
      <c r="AK106">
        <v>1552</v>
      </c>
      <c r="AL106">
        <v>146</v>
      </c>
      <c r="AM106">
        <v>15</v>
      </c>
      <c r="AN106">
        <v>27</v>
      </c>
      <c r="AO106">
        <v>4.4809999999999999</v>
      </c>
      <c r="AP106">
        <v>8</v>
      </c>
      <c r="AQ106">
        <v>0.82</v>
      </c>
      <c r="AR106">
        <v>0</v>
      </c>
      <c r="AS106">
        <v>35</v>
      </c>
      <c r="AT106">
        <v>5.3010000000000002</v>
      </c>
      <c r="AU106">
        <v>0</v>
      </c>
    </row>
    <row r="107" spans="1:47" x14ac:dyDescent="0.25">
      <c r="A107" t="s">
        <v>8</v>
      </c>
      <c r="B107">
        <v>11</v>
      </c>
      <c r="C107">
        <v>3</v>
      </c>
      <c r="D107">
        <v>2</v>
      </c>
      <c r="E107">
        <v>3</v>
      </c>
      <c r="F107">
        <v>58.000956171914908</v>
      </c>
      <c r="G107">
        <v>62.079353375505349</v>
      </c>
      <c r="H107">
        <v>65</v>
      </c>
      <c r="I107">
        <v>79</v>
      </c>
      <c r="J107">
        <v>4.0783972035904412</v>
      </c>
      <c r="K107">
        <v>2.9206466244946512</v>
      </c>
      <c r="L107">
        <v>14</v>
      </c>
      <c r="M107">
        <v>6.9990438280850924</v>
      </c>
      <c r="N107">
        <v>20.999043828085092</v>
      </c>
      <c r="O107">
        <v>7.0316033954717305</v>
      </c>
      <c r="P107">
        <v>4.7046988502413178</v>
      </c>
      <c r="Q107">
        <v>21.538461538461529</v>
      </c>
      <c r="R107">
        <v>12.067118009813349</v>
      </c>
      <c r="S107">
        <v>36.204651119619299</v>
      </c>
      <c r="T107">
        <v>0</v>
      </c>
      <c r="U107">
        <v>188</v>
      </c>
      <c r="V107">
        <v>28</v>
      </c>
      <c r="W107">
        <v>6.7142857142857144</v>
      </c>
      <c r="X107">
        <v>6</v>
      </c>
      <c r="Y107">
        <v>32</v>
      </c>
      <c r="Z107">
        <v>401</v>
      </c>
      <c r="AA107">
        <v>50</v>
      </c>
      <c r="AB107">
        <v>8.02</v>
      </c>
      <c r="AC107">
        <v>15</v>
      </c>
      <c r="AD107" s="14">
        <v>48</v>
      </c>
      <c r="AE107">
        <v>0</v>
      </c>
      <c r="AF107">
        <v>542</v>
      </c>
      <c r="AG107">
        <v>56</v>
      </c>
      <c r="AH107">
        <v>9.6785714285714288</v>
      </c>
      <c r="AI107">
        <v>21</v>
      </c>
      <c r="AJ107" s="22">
        <v>32</v>
      </c>
      <c r="AK107">
        <v>1131</v>
      </c>
      <c r="AL107">
        <v>134</v>
      </c>
      <c r="AM107">
        <v>15</v>
      </c>
      <c r="AN107">
        <v>23</v>
      </c>
      <c r="AO107">
        <v>4.0730000000000004</v>
      </c>
      <c r="AP107">
        <v>9</v>
      </c>
      <c r="AQ107">
        <v>1.22</v>
      </c>
      <c r="AR107">
        <v>1</v>
      </c>
      <c r="AS107">
        <v>33</v>
      </c>
      <c r="AT107">
        <v>5.4379999999999997</v>
      </c>
      <c r="AU107">
        <v>0</v>
      </c>
    </row>
    <row r="108" spans="1:47" x14ac:dyDescent="0.25">
      <c r="A108" t="s">
        <v>8</v>
      </c>
      <c r="B108">
        <v>11</v>
      </c>
      <c r="C108">
        <v>3</v>
      </c>
      <c r="D108">
        <v>2</v>
      </c>
      <c r="E108">
        <v>4</v>
      </c>
      <c r="F108">
        <v>62.589112405750754</v>
      </c>
      <c r="G108">
        <v>68.702706026668821</v>
      </c>
      <c r="H108">
        <v>85</v>
      </c>
      <c r="I108">
        <v>99</v>
      </c>
      <c r="J108">
        <v>6.113593620918067</v>
      </c>
      <c r="K108">
        <v>16.297293973331179</v>
      </c>
      <c r="L108">
        <v>14</v>
      </c>
      <c r="M108">
        <v>22.410887594249246</v>
      </c>
      <c r="N108">
        <v>36.410887594249246</v>
      </c>
      <c r="O108">
        <v>9.7678228463842878</v>
      </c>
      <c r="P108">
        <v>23.721473164397544</v>
      </c>
      <c r="Q108">
        <v>16.470588235294127</v>
      </c>
      <c r="R108">
        <v>35.806367486032784</v>
      </c>
      <c r="S108">
        <v>58.174475071967578</v>
      </c>
      <c r="T108">
        <v>0</v>
      </c>
      <c r="U108">
        <v>288</v>
      </c>
      <c r="V108">
        <v>35</v>
      </c>
      <c r="W108">
        <v>8.2285714285714278</v>
      </c>
      <c r="X108">
        <v>8</v>
      </c>
      <c r="Y108">
        <v>39</v>
      </c>
      <c r="Z108">
        <v>901</v>
      </c>
      <c r="AA108">
        <v>65</v>
      </c>
      <c r="AB108">
        <v>13.861538461538462</v>
      </c>
      <c r="AC108">
        <v>23</v>
      </c>
      <c r="AD108" s="14">
        <v>68</v>
      </c>
      <c r="AE108">
        <v>0</v>
      </c>
      <c r="AF108">
        <v>841</v>
      </c>
      <c r="AG108">
        <v>88</v>
      </c>
      <c r="AH108">
        <v>9.5568181818181817</v>
      </c>
      <c r="AI108">
        <v>29</v>
      </c>
      <c r="AJ108" s="22">
        <v>15</v>
      </c>
      <c r="AK108">
        <v>2030</v>
      </c>
      <c r="AL108">
        <v>188</v>
      </c>
      <c r="AM108">
        <v>15</v>
      </c>
      <c r="AN108">
        <v>45</v>
      </c>
      <c r="AO108">
        <v>7.9080000000000004</v>
      </c>
      <c r="AP108">
        <v>17</v>
      </c>
      <c r="AQ108">
        <v>2.2890000000000001</v>
      </c>
      <c r="AR108">
        <v>1</v>
      </c>
      <c r="AS108">
        <v>63</v>
      </c>
      <c r="AT108">
        <v>10.342000000000001</v>
      </c>
      <c r="AU108">
        <v>0</v>
      </c>
    </row>
    <row r="109" spans="1:47" x14ac:dyDescent="0.25">
      <c r="A109" t="s">
        <v>8</v>
      </c>
      <c r="B109">
        <v>11</v>
      </c>
      <c r="C109">
        <v>3</v>
      </c>
      <c r="D109">
        <v>2</v>
      </c>
      <c r="E109">
        <v>5</v>
      </c>
      <c r="F109">
        <v>53.285504950323151</v>
      </c>
      <c r="G109">
        <v>59.297001672658403</v>
      </c>
      <c r="H109">
        <v>70</v>
      </c>
      <c r="I109">
        <v>83</v>
      </c>
      <c r="J109">
        <v>6.0114967223352522</v>
      </c>
      <c r="K109">
        <v>10.702998327341597</v>
      </c>
      <c r="L109">
        <v>13</v>
      </c>
      <c r="M109">
        <v>16.714495049676849</v>
      </c>
      <c r="N109">
        <v>29.714495049676849</v>
      </c>
      <c r="O109">
        <v>11.281673558202421</v>
      </c>
      <c r="P109">
        <v>18.049813692817285</v>
      </c>
      <c r="Q109">
        <v>18.571428571428573</v>
      </c>
      <c r="R109">
        <v>31.36780830970709</v>
      </c>
      <c r="S109">
        <v>55.764686995795557</v>
      </c>
      <c r="T109">
        <v>0</v>
      </c>
      <c r="U109">
        <v>268</v>
      </c>
      <c r="V109">
        <v>24</v>
      </c>
      <c r="W109">
        <v>11.166666666666666</v>
      </c>
      <c r="X109">
        <v>7</v>
      </c>
      <c r="Y109">
        <v>36</v>
      </c>
      <c r="Z109">
        <v>851</v>
      </c>
      <c r="AA109">
        <v>47</v>
      </c>
      <c r="AB109">
        <v>18.106382978723403</v>
      </c>
      <c r="AC109">
        <v>24</v>
      </c>
      <c r="AD109" s="14">
        <v>70</v>
      </c>
      <c r="AE109">
        <v>0</v>
      </c>
      <c r="AF109">
        <v>704</v>
      </c>
      <c r="AG109">
        <v>68</v>
      </c>
      <c r="AH109">
        <v>10.352941176470589</v>
      </c>
      <c r="AI109">
        <v>19</v>
      </c>
      <c r="AJ109" s="22">
        <v>18</v>
      </c>
      <c r="AK109">
        <v>1823</v>
      </c>
      <c r="AL109">
        <v>139</v>
      </c>
      <c r="AM109">
        <v>15</v>
      </c>
      <c r="AN109">
        <v>32</v>
      </c>
      <c r="AO109">
        <v>5.6210000000000004</v>
      </c>
      <c r="AP109">
        <v>12</v>
      </c>
      <c r="AQ109">
        <v>1.655</v>
      </c>
      <c r="AR109">
        <v>0</v>
      </c>
      <c r="AS109">
        <v>44</v>
      </c>
      <c r="AT109">
        <v>7.2760000000000007</v>
      </c>
      <c r="AU109">
        <v>0</v>
      </c>
    </row>
    <row r="110" spans="1:47" x14ac:dyDescent="0.25">
      <c r="A110" t="s">
        <v>8</v>
      </c>
      <c r="B110">
        <v>12</v>
      </c>
      <c r="C110">
        <v>8</v>
      </c>
      <c r="D110">
        <v>2</v>
      </c>
      <c r="E110">
        <v>3</v>
      </c>
      <c r="F110">
        <v>59.23448580331322</v>
      </c>
      <c r="G110">
        <v>65.722598860887103</v>
      </c>
      <c r="H110">
        <v>70</v>
      </c>
      <c r="I110">
        <v>82</v>
      </c>
      <c r="J110">
        <v>6.4881130575738837</v>
      </c>
      <c r="K110">
        <v>4.2774011391128965</v>
      </c>
      <c r="L110">
        <v>12</v>
      </c>
      <c r="M110">
        <v>10.76551419668678</v>
      </c>
      <c r="N110">
        <v>22.76551419668678</v>
      </c>
      <c r="O110">
        <v>10.953269821768208</v>
      </c>
      <c r="P110">
        <v>6.5082653657180023</v>
      </c>
      <c r="Q110">
        <v>17.142857142857149</v>
      </c>
      <c r="R110">
        <v>18.174403053710009</v>
      </c>
      <c r="S110">
        <v>38.432872148631738</v>
      </c>
      <c r="T110">
        <v>0</v>
      </c>
      <c r="U110">
        <v>205</v>
      </c>
      <c r="V110">
        <v>20</v>
      </c>
      <c r="W110">
        <v>10.25</v>
      </c>
      <c r="X110">
        <v>7</v>
      </c>
      <c r="Y110">
        <v>36</v>
      </c>
      <c r="Z110">
        <v>522</v>
      </c>
      <c r="AA110">
        <v>46</v>
      </c>
      <c r="AB110">
        <v>11.347826086956522</v>
      </c>
      <c r="AC110">
        <v>20</v>
      </c>
      <c r="AD110" s="14">
        <v>37</v>
      </c>
      <c r="AE110">
        <v>0</v>
      </c>
      <c r="AF110">
        <v>359</v>
      </c>
      <c r="AG110">
        <v>47</v>
      </c>
      <c r="AH110">
        <v>7.6382978723404253</v>
      </c>
      <c r="AI110">
        <v>10</v>
      </c>
      <c r="AJ110" s="22">
        <v>27</v>
      </c>
      <c r="AK110">
        <v>1086</v>
      </c>
      <c r="AL110">
        <v>113</v>
      </c>
      <c r="AM110">
        <v>15</v>
      </c>
      <c r="AN110">
        <v>27</v>
      </c>
      <c r="AO110">
        <v>4.3490000000000002</v>
      </c>
      <c r="AP110">
        <v>15</v>
      </c>
      <c r="AQ110">
        <v>2.0350000000000001</v>
      </c>
      <c r="AR110">
        <v>0</v>
      </c>
      <c r="AS110">
        <v>42</v>
      </c>
      <c r="AT110">
        <v>6.3840000000000003</v>
      </c>
      <c r="AU110">
        <v>0</v>
      </c>
    </row>
    <row r="111" spans="1:47" x14ac:dyDescent="0.25">
      <c r="A111" t="s">
        <v>8</v>
      </c>
      <c r="B111">
        <v>12</v>
      </c>
      <c r="C111">
        <v>8</v>
      </c>
      <c r="D111">
        <v>2</v>
      </c>
      <c r="E111">
        <v>4</v>
      </c>
      <c r="F111">
        <v>58.607726600914866</v>
      </c>
      <c r="G111">
        <v>64.331721452531752</v>
      </c>
      <c r="H111">
        <v>70</v>
      </c>
      <c r="I111">
        <v>81</v>
      </c>
      <c r="J111">
        <v>5.7239948516168866</v>
      </c>
      <c r="K111">
        <v>5.6682785474682476</v>
      </c>
      <c r="L111">
        <v>11</v>
      </c>
      <c r="M111">
        <v>11.392273399085134</v>
      </c>
      <c r="N111">
        <v>22.392273399085134</v>
      </c>
      <c r="O111">
        <v>9.7666215422311566</v>
      </c>
      <c r="P111">
        <v>8.8110164309075358</v>
      </c>
      <c r="Q111">
        <v>15.714285714285726</v>
      </c>
      <c r="R111">
        <v>19.438176601969246</v>
      </c>
      <c r="S111">
        <v>38.207032925135834</v>
      </c>
      <c r="T111">
        <v>0</v>
      </c>
      <c r="U111">
        <v>279</v>
      </c>
      <c r="V111">
        <v>30</v>
      </c>
      <c r="W111">
        <v>9.3000000000000007</v>
      </c>
      <c r="X111">
        <v>8</v>
      </c>
      <c r="Y111">
        <v>33</v>
      </c>
      <c r="Z111">
        <v>450</v>
      </c>
      <c r="AA111">
        <v>52</v>
      </c>
      <c r="AB111">
        <v>8.6538461538461533</v>
      </c>
      <c r="AC111">
        <v>16</v>
      </c>
      <c r="AD111" s="14">
        <v>28</v>
      </c>
      <c r="AE111">
        <v>0</v>
      </c>
      <c r="AF111">
        <v>291</v>
      </c>
      <c r="AG111">
        <v>56</v>
      </c>
      <c r="AH111">
        <v>5.1964285714285712</v>
      </c>
      <c r="AI111">
        <v>3</v>
      </c>
      <c r="AJ111" s="22">
        <v>4</v>
      </c>
      <c r="AK111">
        <v>1020</v>
      </c>
      <c r="AL111">
        <v>138</v>
      </c>
      <c r="AM111">
        <v>15</v>
      </c>
      <c r="AN111">
        <v>29</v>
      </c>
      <c r="AO111">
        <v>5.0970000000000004</v>
      </c>
      <c r="AP111">
        <v>9</v>
      </c>
      <c r="AQ111">
        <v>1.2090000000000001</v>
      </c>
      <c r="AR111">
        <v>0</v>
      </c>
      <c r="AS111">
        <v>38</v>
      </c>
      <c r="AT111">
        <v>6.3060000000000009</v>
      </c>
      <c r="AU111">
        <v>0</v>
      </c>
    </row>
    <row r="112" spans="1:47" x14ac:dyDescent="0.25">
      <c r="A112" t="s">
        <v>8</v>
      </c>
      <c r="B112">
        <v>13</v>
      </c>
      <c r="C112">
        <v>1</v>
      </c>
      <c r="D112">
        <v>2</v>
      </c>
      <c r="E112">
        <v>3</v>
      </c>
      <c r="F112">
        <v>61.691937366388458</v>
      </c>
      <c r="G112">
        <v>66.521727808246268</v>
      </c>
      <c r="H112">
        <v>70</v>
      </c>
      <c r="I112">
        <v>85</v>
      </c>
      <c r="J112">
        <v>4.8297904418578099</v>
      </c>
      <c r="K112">
        <v>3.4782721917537316</v>
      </c>
      <c r="L112">
        <v>15</v>
      </c>
      <c r="M112">
        <v>8.3080626336115415</v>
      </c>
      <c r="N112">
        <v>23.308062633611542</v>
      </c>
      <c r="O112">
        <v>7.8288843697251309</v>
      </c>
      <c r="P112">
        <v>5.2287760801705385</v>
      </c>
      <c r="Q112">
        <v>21.42857142857142</v>
      </c>
      <c r="R112">
        <v>13.467015283164073</v>
      </c>
      <c r="S112">
        <v>37.781375700984945</v>
      </c>
      <c r="T112">
        <v>0</v>
      </c>
      <c r="U112">
        <v>155</v>
      </c>
      <c r="V112">
        <v>30</v>
      </c>
      <c r="W112">
        <v>5.166666666666667</v>
      </c>
      <c r="X112">
        <v>5</v>
      </c>
      <c r="Y112">
        <v>25</v>
      </c>
      <c r="Z112">
        <v>501</v>
      </c>
      <c r="AA112">
        <v>54</v>
      </c>
      <c r="AB112">
        <v>9.2777777777777786</v>
      </c>
      <c r="AC112">
        <v>16</v>
      </c>
      <c r="AD112" s="14">
        <v>28</v>
      </c>
      <c r="AE112">
        <v>0</v>
      </c>
      <c r="AF112">
        <v>512</v>
      </c>
      <c r="AG112">
        <v>63</v>
      </c>
      <c r="AH112">
        <v>8.1269841269841265</v>
      </c>
      <c r="AI112">
        <v>15</v>
      </c>
      <c r="AJ112" s="22">
        <v>32</v>
      </c>
      <c r="AK112">
        <v>1168</v>
      </c>
      <c r="AL112">
        <v>147</v>
      </c>
      <c r="AM112">
        <v>15</v>
      </c>
      <c r="AN112">
        <v>18</v>
      </c>
      <c r="AO112">
        <v>3.02</v>
      </c>
      <c r="AP112">
        <v>34</v>
      </c>
      <c r="AQ112">
        <v>4.5679999999999996</v>
      </c>
      <c r="AR112">
        <v>0</v>
      </c>
      <c r="AS112">
        <v>52</v>
      </c>
      <c r="AT112">
        <v>7.5879999999999992</v>
      </c>
      <c r="AU112">
        <v>0</v>
      </c>
    </row>
    <row r="113" spans="1:47" x14ac:dyDescent="0.25">
      <c r="A113" t="s">
        <v>8</v>
      </c>
      <c r="B113">
        <v>13</v>
      </c>
      <c r="C113">
        <v>1</v>
      </c>
      <c r="D113">
        <v>2</v>
      </c>
      <c r="E113">
        <v>4</v>
      </c>
      <c r="F113">
        <v>55.221804532816961</v>
      </c>
      <c r="G113">
        <v>61.336762626446259</v>
      </c>
      <c r="H113">
        <v>65</v>
      </c>
      <c r="I113">
        <v>76</v>
      </c>
      <c r="J113">
        <v>6.1149580936292978</v>
      </c>
      <c r="K113">
        <v>3.6632373735537413</v>
      </c>
      <c r="L113">
        <v>11</v>
      </c>
      <c r="M113">
        <v>9.7781954671830391</v>
      </c>
      <c r="N113">
        <v>20.778195467183039</v>
      </c>
      <c r="O113">
        <v>11.073448514337002</v>
      </c>
      <c r="P113">
        <v>5.9723357032447577</v>
      </c>
      <c r="Q113">
        <v>16.92307692307693</v>
      </c>
      <c r="R113">
        <v>17.707127736783935</v>
      </c>
      <c r="S113">
        <v>37.626795507624287</v>
      </c>
      <c r="T113">
        <v>0</v>
      </c>
      <c r="U113">
        <v>187</v>
      </c>
      <c r="V113">
        <v>21</v>
      </c>
      <c r="W113">
        <v>8.9047619047619051</v>
      </c>
      <c r="X113">
        <v>6</v>
      </c>
      <c r="Y113">
        <v>31</v>
      </c>
      <c r="Z113">
        <v>504</v>
      </c>
      <c r="AA113">
        <v>50</v>
      </c>
      <c r="AB113">
        <v>10.08</v>
      </c>
      <c r="AC113">
        <v>20</v>
      </c>
      <c r="AD113" s="14">
        <v>32</v>
      </c>
      <c r="AE113">
        <v>0</v>
      </c>
      <c r="AF113">
        <v>338</v>
      </c>
      <c r="AG113">
        <v>48</v>
      </c>
      <c r="AH113">
        <v>7.041666666666667</v>
      </c>
      <c r="AI113">
        <v>8</v>
      </c>
      <c r="AJ113" s="22">
        <v>4</v>
      </c>
      <c r="AK113">
        <v>1029</v>
      </c>
      <c r="AL113">
        <v>119</v>
      </c>
      <c r="AM113">
        <v>15</v>
      </c>
      <c r="AN113">
        <v>10</v>
      </c>
      <c r="AO113">
        <v>1.58</v>
      </c>
      <c r="AP113">
        <v>39</v>
      </c>
      <c r="AQ113">
        <v>5.0110000000000001</v>
      </c>
      <c r="AR113">
        <v>0</v>
      </c>
      <c r="AS113">
        <v>49</v>
      </c>
      <c r="AT113">
        <v>6.5910000000000002</v>
      </c>
      <c r="AU113">
        <v>0</v>
      </c>
    </row>
    <row r="114" spans="1:47" x14ac:dyDescent="0.25">
      <c r="A114" t="s">
        <v>8</v>
      </c>
      <c r="B114">
        <v>13</v>
      </c>
      <c r="C114">
        <v>1</v>
      </c>
      <c r="D114">
        <v>2</v>
      </c>
      <c r="E114">
        <v>5</v>
      </c>
      <c r="F114">
        <v>48.966823682705744</v>
      </c>
      <c r="G114">
        <v>58.901176004086111</v>
      </c>
      <c r="H114">
        <v>65</v>
      </c>
      <c r="I114">
        <v>79</v>
      </c>
      <c r="J114">
        <v>9.9343523213803664</v>
      </c>
      <c r="K114">
        <v>6.0988239959138895</v>
      </c>
      <c r="L114">
        <v>14</v>
      </c>
      <c r="M114">
        <v>16.033176317294256</v>
      </c>
      <c r="N114">
        <v>30.033176317294256</v>
      </c>
      <c r="O114">
        <v>20.287924709498807</v>
      </c>
      <c r="P114">
        <v>10.354333155403882</v>
      </c>
      <c r="Q114">
        <v>21.538461538461529</v>
      </c>
      <c r="R114">
        <v>32.742937179641693</v>
      </c>
      <c r="S114">
        <v>61.333723649102993</v>
      </c>
      <c r="T114">
        <v>0</v>
      </c>
      <c r="U114">
        <v>328</v>
      </c>
      <c r="V114">
        <v>26</v>
      </c>
      <c r="W114">
        <v>12.615384615384615</v>
      </c>
      <c r="X114">
        <v>11</v>
      </c>
      <c r="Y114">
        <v>43</v>
      </c>
      <c r="Z114">
        <v>554</v>
      </c>
      <c r="AA114">
        <v>49</v>
      </c>
      <c r="AB114">
        <v>11.306122448979592</v>
      </c>
      <c r="AC114">
        <v>20</v>
      </c>
      <c r="AD114" s="14">
        <v>23</v>
      </c>
      <c r="AE114">
        <v>0</v>
      </c>
      <c r="AF114">
        <v>758</v>
      </c>
      <c r="AG114">
        <v>70</v>
      </c>
      <c r="AH114">
        <v>10.828571428571429</v>
      </c>
      <c r="AI114">
        <v>27</v>
      </c>
      <c r="AJ114" s="22">
        <v>40</v>
      </c>
      <c r="AK114">
        <v>1640</v>
      </c>
      <c r="AL114">
        <v>145</v>
      </c>
      <c r="AM114">
        <v>15</v>
      </c>
      <c r="AN114">
        <v>15</v>
      </c>
      <c r="AO114">
        <v>2.6080000000000001</v>
      </c>
      <c r="AP114">
        <v>26</v>
      </c>
      <c r="AQ114">
        <v>3.3929999999999998</v>
      </c>
      <c r="AR114">
        <v>0</v>
      </c>
      <c r="AS114">
        <v>41</v>
      </c>
      <c r="AT114">
        <v>6.0009999999999994</v>
      </c>
      <c r="AU114">
        <v>0</v>
      </c>
    </row>
    <row r="115" spans="1:47" x14ac:dyDescent="0.25">
      <c r="A115" t="s">
        <v>8</v>
      </c>
      <c r="B115">
        <v>14</v>
      </c>
      <c r="C115">
        <v>2</v>
      </c>
      <c r="D115">
        <v>2</v>
      </c>
      <c r="E115">
        <v>3</v>
      </c>
      <c r="F115">
        <v>57.811084043207202</v>
      </c>
      <c r="G115">
        <v>61.087822829618752</v>
      </c>
      <c r="H115">
        <v>70</v>
      </c>
      <c r="I115">
        <v>89</v>
      </c>
      <c r="J115">
        <v>3.2767387864115491</v>
      </c>
      <c r="K115">
        <v>8.9121771703812485</v>
      </c>
      <c r="L115">
        <v>19</v>
      </c>
      <c r="M115">
        <v>12.188915956792798</v>
      </c>
      <c r="N115">
        <v>31.188915956792798</v>
      </c>
      <c r="O115">
        <v>5.6680113176264868</v>
      </c>
      <c r="P115">
        <v>14.589122279309862</v>
      </c>
      <c r="Q115">
        <v>27.142857142857135</v>
      </c>
      <c r="R115">
        <v>21.084046698870008</v>
      </c>
      <c r="S115">
        <v>53.949716517134739</v>
      </c>
      <c r="T115">
        <v>0</v>
      </c>
      <c r="U115">
        <v>111</v>
      </c>
      <c r="V115">
        <v>21</v>
      </c>
      <c r="W115">
        <v>5.2857142857142856</v>
      </c>
      <c r="X115">
        <v>3</v>
      </c>
      <c r="Y115">
        <v>16</v>
      </c>
      <c r="Z115">
        <v>486</v>
      </c>
      <c r="AA115">
        <v>37</v>
      </c>
      <c r="AB115">
        <v>13.135135135135135</v>
      </c>
      <c r="AC115">
        <v>15</v>
      </c>
      <c r="AD115" s="14">
        <v>52</v>
      </c>
      <c r="AE115">
        <v>0</v>
      </c>
      <c r="AF115">
        <v>869</v>
      </c>
      <c r="AG115">
        <v>67</v>
      </c>
      <c r="AH115">
        <v>12.970149253731343</v>
      </c>
      <c r="AI115">
        <v>28</v>
      </c>
      <c r="AJ115" s="22">
        <v>61</v>
      </c>
      <c r="AK115">
        <v>1466</v>
      </c>
      <c r="AL115">
        <v>125</v>
      </c>
      <c r="AM115">
        <v>15</v>
      </c>
      <c r="AN115">
        <v>23</v>
      </c>
      <c r="AO115">
        <v>4.22</v>
      </c>
      <c r="AP115">
        <v>14</v>
      </c>
      <c r="AQ115">
        <v>1.887</v>
      </c>
      <c r="AR115">
        <v>1</v>
      </c>
      <c r="AS115">
        <v>38</v>
      </c>
      <c r="AT115">
        <v>6.2519999999999989</v>
      </c>
      <c r="AU115">
        <v>0</v>
      </c>
    </row>
    <row r="116" spans="1:47" x14ac:dyDescent="0.25">
      <c r="A116" t="s">
        <v>8</v>
      </c>
      <c r="B116">
        <v>14</v>
      </c>
      <c r="C116">
        <v>2</v>
      </c>
      <c r="D116">
        <v>2</v>
      </c>
      <c r="E116">
        <v>4</v>
      </c>
      <c r="F116">
        <v>51.062053801540578</v>
      </c>
      <c r="G116">
        <v>51.940498690131108</v>
      </c>
      <c r="H116">
        <v>65</v>
      </c>
      <c r="I116">
        <v>75</v>
      </c>
      <c r="J116">
        <v>0.87844488859052916</v>
      </c>
      <c r="K116">
        <v>13.059501309868892</v>
      </c>
      <c r="L116">
        <v>10</v>
      </c>
      <c r="M116">
        <v>13.937946198459422</v>
      </c>
      <c r="N116">
        <v>23.937946198459422</v>
      </c>
      <c r="O116">
        <v>1.7203477400355327</v>
      </c>
      <c r="P116">
        <v>25.143195847579047</v>
      </c>
      <c r="Q116">
        <v>15.384615384615374</v>
      </c>
      <c r="R116">
        <v>27.296093989151117</v>
      </c>
      <c r="S116">
        <v>46.880108449020511</v>
      </c>
      <c r="T116">
        <v>0</v>
      </c>
      <c r="U116">
        <v>114</v>
      </c>
      <c r="V116">
        <v>22</v>
      </c>
      <c r="W116">
        <v>5.1818181818181817</v>
      </c>
      <c r="X116">
        <v>2</v>
      </c>
      <c r="Y116">
        <v>21</v>
      </c>
      <c r="Z116">
        <v>387</v>
      </c>
      <c r="AA116">
        <v>38</v>
      </c>
      <c r="AB116">
        <v>10.184210526315789</v>
      </c>
      <c r="AC116">
        <v>9</v>
      </c>
      <c r="AD116" s="14">
        <v>53</v>
      </c>
      <c r="AE116">
        <v>0</v>
      </c>
      <c r="AF116">
        <v>475</v>
      </c>
      <c r="AG116">
        <v>50</v>
      </c>
      <c r="AH116">
        <v>9.5</v>
      </c>
      <c r="AI116">
        <v>14</v>
      </c>
      <c r="AJ116" s="22">
        <v>16</v>
      </c>
      <c r="AK116">
        <v>976</v>
      </c>
      <c r="AL116">
        <v>110</v>
      </c>
      <c r="AM116">
        <v>15</v>
      </c>
      <c r="AN116">
        <v>28</v>
      </c>
      <c r="AO116">
        <v>5.1669999999999998</v>
      </c>
      <c r="AP116">
        <v>16</v>
      </c>
      <c r="AQ116">
        <v>2.1429999999999998</v>
      </c>
      <c r="AR116">
        <v>1</v>
      </c>
      <c r="AS116">
        <v>45</v>
      </c>
      <c r="AT116">
        <v>7.4549999999999992</v>
      </c>
      <c r="AU116">
        <v>0</v>
      </c>
    </row>
    <row r="117" spans="1:47" x14ac:dyDescent="0.25">
      <c r="A117" t="s">
        <v>8</v>
      </c>
      <c r="B117">
        <v>14</v>
      </c>
      <c r="C117">
        <v>2</v>
      </c>
      <c r="D117">
        <v>2</v>
      </c>
      <c r="E117">
        <v>5</v>
      </c>
      <c r="F117">
        <v>54.340713053967079</v>
      </c>
      <c r="G117">
        <v>55.37227051838402</v>
      </c>
      <c r="H117">
        <v>60</v>
      </c>
      <c r="I117">
        <v>79</v>
      </c>
      <c r="J117">
        <v>1.0315574644169416</v>
      </c>
      <c r="K117">
        <v>4.6277294816159795</v>
      </c>
      <c r="L117">
        <v>19</v>
      </c>
      <c r="M117">
        <v>5.6592869460329212</v>
      </c>
      <c r="N117">
        <v>24.659286946032921</v>
      </c>
      <c r="O117">
        <v>1.8983141855213992</v>
      </c>
      <c r="P117">
        <v>8.3574855036503202</v>
      </c>
      <c r="Q117">
        <v>31.666666666666664</v>
      </c>
      <c r="R117">
        <v>10.414451022040417</v>
      </c>
      <c r="S117">
        <v>45.379027179019872</v>
      </c>
      <c r="T117">
        <v>0</v>
      </c>
      <c r="U117">
        <v>89</v>
      </c>
      <c r="V117">
        <v>16</v>
      </c>
      <c r="W117">
        <v>5.5625</v>
      </c>
      <c r="X117">
        <v>3</v>
      </c>
      <c r="Y117">
        <v>17</v>
      </c>
      <c r="Z117">
        <v>343</v>
      </c>
      <c r="AA117">
        <v>33</v>
      </c>
      <c r="AB117">
        <v>10.393939393939394</v>
      </c>
      <c r="AC117">
        <v>12</v>
      </c>
      <c r="AD117" s="14">
        <v>52</v>
      </c>
      <c r="AE117">
        <v>0</v>
      </c>
      <c r="AF117">
        <v>701</v>
      </c>
      <c r="AG117">
        <v>71</v>
      </c>
      <c r="AH117">
        <v>9.873239436619718</v>
      </c>
      <c r="AI117">
        <v>24</v>
      </c>
      <c r="AJ117" s="22">
        <v>29</v>
      </c>
      <c r="AK117">
        <v>1133</v>
      </c>
      <c r="AL117">
        <v>120</v>
      </c>
      <c r="AM117">
        <v>15</v>
      </c>
      <c r="AN117">
        <v>30</v>
      </c>
      <c r="AO117">
        <v>5.4</v>
      </c>
      <c r="AP117">
        <v>7</v>
      </c>
      <c r="AQ117">
        <v>1.0720000000000001</v>
      </c>
      <c r="AR117">
        <v>0</v>
      </c>
      <c r="AS117">
        <v>37</v>
      </c>
      <c r="AT117">
        <v>6.4720000000000004</v>
      </c>
      <c r="AU117">
        <v>0</v>
      </c>
    </row>
    <row r="118" spans="1:47" x14ac:dyDescent="0.25">
      <c r="A118" t="s">
        <v>8</v>
      </c>
      <c r="B118">
        <v>15</v>
      </c>
      <c r="C118">
        <v>6</v>
      </c>
      <c r="D118">
        <v>2</v>
      </c>
      <c r="E118">
        <v>3</v>
      </c>
      <c r="F118">
        <v>55.691178759973191</v>
      </c>
      <c r="G118">
        <v>59.269994214773796</v>
      </c>
      <c r="H118">
        <v>60</v>
      </c>
      <c r="I118">
        <v>74</v>
      </c>
      <c r="J118">
        <v>3.5788154548006048</v>
      </c>
      <c r="K118">
        <v>0.7300057852262043</v>
      </c>
      <c r="L118">
        <v>14</v>
      </c>
      <c r="M118">
        <v>4.3088212400268091</v>
      </c>
      <c r="N118">
        <v>18.308821240026809</v>
      </c>
      <c r="O118">
        <v>6.4261801141346941</v>
      </c>
      <c r="P118">
        <v>1.2316616441380379</v>
      </c>
      <c r="Q118">
        <v>23.333333333333339</v>
      </c>
      <c r="R118">
        <v>7.7369905539217632</v>
      </c>
      <c r="S118">
        <v>32.875621683170174</v>
      </c>
      <c r="T118">
        <v>0</v>
      </c>
      <c r="U118">
        <v>136</v>
      </c>
      <c r="V118">
        <v>26</v>
      </c>
      <c r="W118">
        <v>5.2307692307692308</v>
      </c>
      <c r="X118">
        <v>2</v>
      </c>
      <c r="Y118">
        <v>32</v>
      </c>
      <c r="Z118">
        <v>284</v>
      </c>
      <c r="AA118">
        <v>44</v>
      </c>
      <c r="AB118">
        <v>6.4545454545454541</v>
      </c>
      <c r="AC118">
        <v>6</v>
      </c>
      <c r="AD118" s="14">
        <v>43</v>
      </c>
      <c r="AE118">
        <v>0</v>
      </c>
      <c r="AF118">
        <v>559</v>
      </c>
      <c r="AG118">
        <v>61</v>
      </c>
      <c r="AH118">
        <v>9.1639344262295079</v>
      </c>
      <c r="AI118">
        <v>21</v>
      </c>
      <c r="AJ118" s="22">
        <v>27</v>
      </c>
      <c r="AK118">
        <v>979</v>
      </c>
      <c r="AL118">
        <v>131</v>
      </c>
      <c r="AM118">
        <v>15</v>
      </c>
      <c r="AN118">
        <v>16</v>
      </c>
      <c r="AO118">
        <v>2.8279999999999998</v>
      </c>
      <c r="AP118">
        <v>17</v>
      </c>
      <c r="AQ118">
        <v>2.278</v>
      </c>
      <c r="AR118">
        <v>0</v>
      </c>
      <c r="AS118">
        <v>33</v>
      </c>
      <c r="AT118">
        <v>5.1059999999999999</v>
      </c>
      <c r="AU118">
        <v>0</v>
      </c>
    </row>
    <row r="119" spans="1:47" x14ac:dyDescent="0.25">
      <c r="A119" t="s">
        <v>8</v>
      </c>
      <c r="B119">
        <v>15</v>
      </c>
      <c r="C119">
        <v>6</v>
      </c>
      <c r="D119">
        <v>2</v>
      </c>
      <c r="E119">
        <v>4</v>
      </c>
      <c r="F119">
        <v>59.407525386079008</v>
      </c>
      <c r="G119">
        <v>63.431867628022317</v>
      </c>
      <c r="H119">
        <v>70</v>
      </c>
      <c r="I119">
        <v>89</v>
      </c>
      <c r="J119">
        <v>4.0243422419433088</v>
      </c>
      <c r="K119">
        <v>6.5681323719776827</v>
      </c>
      <c r="L119">
        <v>19</v>
      </c>
      <c r="M119">
        <v>10.592474613920992</v>
      </c>
      <c r="N119">
        <v>29.592474613920992</v>
      </c>
      <c r="O119">
        <v>6.7741287249213356</v>
      </c>
      <c r="P119">
        <v>10.354625549565366</v>
      </c>
      <c r="Q119">
        <v>27.142857142857135</v>
      </c>
      <c r="R119">
        <v>17.830189938197847</v>
      </c>
      <c r="S119">
        <v>49.81267006428012</v>
      </c>
      <c r="T119">
        <v>0</v>
      </c>
      <c r="U119">
        <v>182</v>
      </c>
      <c r="V119">
        <v>23</v>
      </c>
      <c r="W119">
        <v>7.9130434782608692</v>
      </c>
      <c r="X119">
        <v>5</v>
      </c>
      <c r="Y119">
        <v>31</v>
      </c>
      <c r="Z119">
        <v>438</v>
      </c>
      <c r="AA119">
        <v>49</v>
      </c>
      <c r="AB119">
        <v>8.9387755102040813</v>
      </c>
      <c r="AC119">
        <v>13</v>
      </c>
      <c r="AD119" s="14">
        <v>55</v>
      </c>
      <c r="AE119">
        <v>0</v>
      </c>
      <c r="AF119">
        <v>784</v>
      </c>
      <c r="AG119">
        <v>70</v>
      </c>
      <c r="AH119">
        <v>11.2</v>
      </c>
      <c r="AI119">
        <v>30</v>
      </c>
      <c r="AJ119" s="22">
        <v>53</v>
      </c>
      <c r="AK119">
        <v>1404</v>
      </c>
      <c r="AL119">
        <v>142</v>
      </c>
      <c r="AM119">
        <v>15</v>
      </c>
      <c r="AN119">
        <v>21</v>
      </c>
      <c r="AO119">
        <v>3.4260000000000002</v>
      </c>
      <c r="AP119">
        <v>23</v>
      </c>
      <c r="AQ119">
        <v>2.5779999999999998</v>
      </c>
      <c r="AR119">
        <v>0</v>
      </c>
      <c r="AS119">
        <v>44</v>
      </c>
      <c r="AT119">
        <v>6.0039999999999996</v>
      </c>
      <c r="AU119">
        <v>0</v>
      </c>
    </row>
    <row r="120" spans="1:47" x14ac:dyDescent="0.25">
      <c r="A120" t="s">
        <v>8</v>
      </c>
      <c r="B120">
        <v>15</v>
      </c>
      <c r="C120">
        <v>6</v>
      </c>
      <c r="D120">
        <v>2</v>
      </c>
      <c r="E120">
        <v>5</v>
      </c>
      <c r="F120">
        <v>53.140877827405092</v>
      </c>
      <c r="G120">
        <v>56.238602073650029</v>
      </c>
      <c r="H120">
        <v>70</v>
      </c>
      <c r="I120">
        <v>85</v>
      </c>
      <c r="J120">
        <v>3.0977242462449368</v>
      </c>
      <c r="K120">
        <v>13.761397926349971</v>
      </c>
      <c r="L120">
        <v>15</v>
      </c>
      <c r="M120">
        <v>16.859122172594908</v>
      </c>
      <c r="N120">
        <v>31.859122172594908</v>
      </c>
      <c r="O120">
        <v>5.8292681131575597</v>
      </c>
      <c r="P120">
        <v>24.469665708134158</v>
      </c>
      <c r="Q120">
        <v>21.42857142857142</v>
      </c>
      <c r="R120">
        <v>31.72533624181224</v>
      </c>
      <c r="S120">
        <v>59.952194007914848</v>
      </c>
      <c r="T120">
        <v>0</v>
      </c>
      <c r="U120">
        <v>180</v>
      </c>
      <c r="V120">
        <v>26</v>
      </c>
      <c r="W120">
        <v>6.9230769230769234</v>
      </c>
      <c r="X120">
        <v>7</v>
      </c>
      <c r="Y120">
        <v>28</v>
      </c>
      <c r="Z120">
        <v>587</v>
      </c>
      <c r="AA120">
        <v>47</v>
      </c>
      <c r="AB120">
        <v>12.48936170212766</v>
      </c>
      <c r="AC120">
        <v>15</v>
      </c>
      <c r="AD120" s="14">
        <v>65</v>
      </c>
      <c r="AE120">
        <v>0</v>
      </c>
      <c r="AF120">
        <v>906</v>
      </c>
      <c r="AG120">
        <v>71</v>
      </c>
      <c r="AH120">
        <v>12.76056338028169</v>
      </c>
      <c r="AI120">
        <v>33</v>
      </c>
      <c r="AJ120" s="22">
        <v>56</v>
      </c>
      <c r="AK120">
        <v>1673</v>
      </c>
      <c r="AL120">
        <v>144</v>
      </c>
      <c r="AM120">
        <v>15</v>
      </c>
      <c r="AN120">
        <v>31</v>
      </c>
      <c r="AO120">
        <v>5.6070000000000002</v>
      </c>
      <c r="AP120">
        <v>22</v>
      </c>
      <c r="AQ120">
        <v>2.899</v>
      </c>
      <c r="AR120">
        <v>0</v>
      </c>
      <c r="AS120">
        <v>53</v>
      </c>
      <c r="AT120">
        <v>8.5060000000000002</v>
      </c>
      <c r="AU120">
        <v>0</v>
      </c>
    </row>
    <row r="121" spans="1:47" x14ac:dyDescent="0.25">
      <c r="A121" t="s">
        <v>8</v>
      </c>
      <c r="B121">
        <v>16</v>
      </c>
      <c r="C121">
        <v>7</v>
      </c>
      <c r="D121">
        <v>2</v>
      </c>
      <c r="E121">
        <v>3</v>
      </c>
      <c r="F121">
        <v>58.229896537452234</v>
      </c>
      <c r="G121">
        <v>61.072569266013062</v>
      </c>
      <c r="H121">
        <v>80</v>
      </c>
      <c r="I121">
        <v>90</v>
      </c>
      <c r="J121">
        <v>2.842672728560828</v>
      </c>
      <c r="K121">
        <v>18.927430733986938</v>
      </c>
      <c r="L121">
        <v>10</v>
      </c>
      <c r="M121">
        <v>21.770103462547766</v>
      </c>
      <c r="N121">
        <v>31.770103462547766</v>
      </c>
      <c r="O121">
        <v>4.8818096847080605</v>
      </c>
      <c r="P121">
        <v>30.991705378473533</v>
      </c>
      <c r="Q121">
        <v>12.5</v>
      </c>
      <c r="R121">
        <v>37.386471137804087</v>
      </c>
      <c r="S121">
        <v>54.559780030029614</v>
      </c>
      <c r="T121">
        <v>0</v>
      </c>
      <c r="U121">
        <v>183</v>
      </c>
      <c r="V121">
        <v>23</v>
      </c>
      <c r="W121">
        <v>7.9565217391304346</v>
      </c>
      <c r="X121">
        <v>6</v>
      </c>
      <c r="Y121">
        <v>26</v>
      </c>
      <c r="Z121">
        <v>592</v>
      </c>
      <c r="AA121">
        <v>48</v>
      </c>
      <c r="AB121">
        <v>12.333333333333334</v>
      </c>
      <c r="AC121">
        <v>27</v>
      </c>
      <c r="AD121" s="14">
        <v>26</v>
      </c>
      <c r="AE121">
        <v>0</v>
      </c>
      <c r="AF121">
        <v>898</v>
      </c>
      <c r="AG121">
        <v>81</v>
      </c>
      <c r="AH121">
        <v>11.086419753086419</v>
      </c>
      <c r="AI121">
        <v>25</v>
      </c>
      <c r="AJ121" s="22">
        <v>31</v>
      </c>
      <c r="AK121">
        <v>1673</v>
      </c>
      <c r="AL121">
        <v>152</v>
      </c>
      <c r="AM121">
        <v>15</v>
      </c>
      <c r="AN121">
        <v>26</v>
      </c>
      <c r="AO121">
        <v>4.6369999999999996</v>
      </c>
      <c r="AP121">
        <v>27</v>
      </c>
      <c r="AQ121">
        <v>3.552</v>
      </c>
      <c r="AR121">
        <v>0</v>
      </c>
      <c r="AS121">
        <v>53</v>
      </c>
      <c r="AT121">
        <v>8.1890000000000001</v>
      </c>
      <c r="AU121">
        <v>0</v>
      </c>
    </row>
    <row r="122" spans="1:47" x14ac:dyDescent="0.25">
      <c r="A122" t="s">
        <v>8</v>
      </c>
      <c r="B122">
        <v>16</v>
      </c>
      <c r="C122">
        <v>7</v>
      </c>
      <c r="D122">
        <v>2</v>
      </c>
      <c r="E122">
        <v>4</v>
      </c>
      <c r="F122">
        <v>56.377720539452824</v>
      </c>
      <c r="G122">
        <v>60.743150936527776</v>
      </c>
      <c r="H122">
        <v>70</v>
      </c>
      <c r="I122">
        <v>85</v>
      </c>
      <c r="J122">
        <v>4.3654303970749524</v>
      </c>
      <c r="K122">
        <v>9.2568490634722238</v>
      </c>
      <c r="L122">
        <v>15</v>
      </c>
      <c r="M122">
        <v>13.622279460547176</v>
      </c>
      <c r="N122">
        <v>28.622279460547176</v>
      </c>
      <c r="O122">
        <v>7.7431835755403577</v>
      </c>
      <c r="P122">
        <v>15.239329736359842</v>
      </c>
      <c r="Q122">
        <v>21.42857142857142</v>
      </c>
      <c r="R122">
        <v>24.162522589068459</v>
      </c>
      <c r="S122">
        <v>50.768777429583125</v>
      </c>
      <c r="T122">
        <v>0</v>
      </c>
      <c r="U122">
        <v>294</v>
      </c>
      <c r="V122">
        <v>24</v>
      </c>
      <c r="W122">
        <v>12.25</v>
      </c>
      <c r="X122">
        <v>10</v>
      </c>
      <c r="Y122">
        <v>37</v>
      </c>
      <c r="Z122">
        <v>408</v>
      </c>
      <c r="AA122">
        <v>46</v>
      </c>
      <c r="AB122">
        <v>8.8695652173913047</v>
      </c>
      <c r="AC122">
        <v>13</v>
      </c>
      <c r="AD122" s="14">
        <v>45</v>
      </c>
      <c r="AE122">
        <v>0</v>
      </c>
      <c r="AF122">
        <v>873</v>
      </c>
      <c r="AG122">
        <v>73</v>
      </c>
      <c r="AH122">
        <v>11.95890410958904</v>
      </c>
      <c r="AI122">
        <v>31</v>
      </c>
      <c r="AJ122" s="22">
        <v>75</v>
      </c>
      <c r="AK122">
        <v>1575</v>
      </c>
      <c r="AL122">
        <v>143</v>
      </c>
      <c r="AM122">
        <v>15</v>
      </c>
      <c r="AN122">
        <v>38</v>
      </c>
      <c r="AO122">
        <v>6.8259999999999996</v>
      </c>
      <c r="AP122">
        <v>9</v>
      </c>
      <c r="AQ122">
        <v>1.3220000000000001</v>
      </c>
      <c r="AR122">
        <v>0</v>
      </c>
      <c r="AS122">
        <v>47</v>
      </c>
      <c r="AT122">
        <v>8.1479999999999997</v>
      </c>
      <c r="AU122">
        <v>0</v>
      </c>
    </row>
    <row r="123" spans="1:47" x14ac:dyDescent="0.25">
      <c r="A123" t="s">
        <v>8</v>
      </c>
      <c r="B123">
        <v>16</v>
      </c>
      <c r="C123">
        <v>7</v>
      </c>
      <c r="D123">
        <v>2</v>
      </c>
      <c r="E123">
        <v>5</v>
      </c>
      <c r="F123">
        <v>56.065789685904264</v>
      </c>
      <c r="G123">
        <v>62.976517881124323</v>
      </c>
      <c r="H123">
        <v>80</v>
      </c>
      <c r="I123">
        <v>89</v>
      </c>
      <c r="J123">
        <v>6.9107281952200594</v>
      </c>
      <c r="K123">
        <v>17.023482118875677</v>
      </c>
      <c r="L123">
        <v>9</v>
      </c>
      <c r="M123">
        <v>23.934210314095736</v>
      </c>
      <c r="N123">
        <v>32.934210314095736</v>
      </c>
      <c r="O123">
        <v>12.32610515955599</v>
      </c>
      <c r="P123">
        <v>27.031475685920793</v>
      </c>
      <c r="Q123">
        <v>11.250000000000004</v>
      </c>
      <c r="R123">
        <v>42.68950896470318</v>
      </c>
      <c r="S123">
        <v>58.742078723232297</v>
      </c>
      <c r="T123">
        <v>0</v>
      </c>
      <c r="U123">
        <v>174</v>
      </c>
      <c r="V123">
        <v>20</v>
      </c>
      <c r="W123">
        <v>8.6999999999999993</v>
      </c>
      <c r="X123">
        <v>6</v>
      </c>
      <c r="Y123">
        <v>32</v>
      </c>
      <c r="Z123">
        <v>533</v>
      </c>
      <c r="AA123">
        <v>46</v>
      </c>
      <c r="AB123">
        <v>11.586956521739131</v>
      </c>
      <c r="AC123">
        <v>18</v>
      </c>
      <c r="AD123" s="14">
        <v>62</v>
      </c>
      <c r="AE123">
        <v>0</v>
      </c>
      <c r="AF123">
        <v>1010</v>
      </c>
      <c r="AG123">
        <v>71</v>
      </c>
      <c r="AH123">
        <v>14.225352112676056</v>
      </c>
      <c r="AI123">
        <v>23</v>
      </c>
      <c r="AJ123" s="22">
        <v>71</v>
      </c>
      <c r="AK123">
        <v>1717</v>
      </c>
      <c r="AL123">
        <v>137</v>
      </c>
      <c r="AM123">
        <v>15</v>
      </c>
      <c r="AN123">
        <v>34</v>
      </c>
      <c r="AO123">
        <v>6.2850000000000001</v>
      </c>
      <c r="AP123">
        <v>9</v>
      </c>
      <c r="AQ123">
        <v>1.1830000000000001</v>
      </c>
      <c r="AR123">
        <v>0</v>
      </c>
      <c r="AS123">
        <v>43</v>
      </c>
      <c r="AT123">
        <v>7.468</v>
      </c>
      <c r="AU123">
        <v>0</v>
      </c>
    </row>
    <row r="124" spans="1:47" x14ac:dyDescent="0.25">
      <c r="A124" t="s">
        <v>8</v>
      </c>
      <c r="B124">
        <v>17</v>
      </c>
      <c r="C124">
        <v>3</v>
      </c>
      <c r="D124">
        <v>3</v>
      </c>
      <c r="E124">
        <v>3</v>
      </c>
      <c r="F124">
        <v>55.272186913700786</v>
      </c>
      <c r="G124">
        <v>59.326579639583478</v>
      </c>
      <c r="H124">
        <v>75</v>
      </c>
      <c r="I124">
        <v>94</v>
      </c>
      <c r="J124">
        <v>4.0543927258826926</v>
      </c>
      <c r="K124">
        <v>15.673420360416522</v>
      </c>
      <c r="L124">
        <v>19</v>
      </c>
      <c r="M124">
        <v>19.727813086299214</v>
      </c>
      <c r="N124">
        <v>38.727813086299214</v>
      </c>
      <c r="O124">
        <v>7.3353217092948064</v>
      </c>
      <c r="P124">
        <v>26.41888417575149</v>
      </c>
      <c r="Q124">
        <v>25.333333333333343</v>
      </c>
      <c r="R124">
        <v>35.692116031343637</v>
      </c>
      <c r="S124">
        <v>70.067452092617359</v>
      </c>
      <c r="T124">
        <v>0</v>
      </c>
      <c r="U124">
        <v>309</v>
      </c>
      <c r="V124">
        <v>19</v>
      </c>
      <c r="W124">
        <v>16.263157894736842</v>
      </c>
      <c r="X124">
        <v>7</v>
      </c>
      <c r="Y124">
        <v>54</v>
      </c>
      <c r="Z124">
        <v>830</v>
      </c>
      <c r="AA124">
        <v>44</v>
      </c>
      <c r="AB124">
        <v>18.863636363636363</v>
      </c>
      <c r="AC124">
        <v>21</v>
      </c>
      <c r="AD124" s="14">
        <v>74</v>
      </c>
      <c r="AE124">
        <v>0</v>
      </c>
      <c r="AF124">
        <v>1158</v>
      </c>
      <c r="AG124">
        <v>75</v>
      </c>
      <c r="AH124">
        <v>15.44</v>
      </c>
      <c r="AI124">
        <v>33</v>
      </c>
      <c r="AJ124" s="22">
        <v>75</v>
      </c>
      <c r="AK124">
        <v>2297</v>
      </c>
      <c r="AL124">
        <v>138</v>
      </c>
      <c r="AM124">
        <v>15</v>
      </c>
      <c r="AN124">
        <v>28</v>
      </c>
      <c r="AO124">
        <v>4.7880000000000003</v>
      </c>
      <c r="AP124">
        <v>11</v>
      </c>
      <c r="AQ124">
        <v>1.3919999999999999</v>
      </c>
      <c r="AR124">
        <v>0</v>
      </c>
      <c r="AS124">
        <v>39</v>
      </c>
      <c r="AT124">
        <v>6.18</v>
      </c>
      <c r="AU124">
        <v>0</v>
      </c>
    </row>
    <row r="125" spans="1:47" x14ac:dyDescent="0.25">
      <c r="A125" t="s">
        <v>8</v>
      </c>
      <c r="B125">
        <v>17</v>
      </c>
      <c r="C125">
        <v>3</v>
      </c>
      <c r="D125">
        <v>3</v>
      </c>
      <c r="E125">
        <v>4</v>
      </c>
      <c r="F125">
        <v>54.33653098911374</v>
      </c>
      <c r="G125">
        <v>62.582804534373615</v>
      </c>
      <c r="H125">
        <v>70</v>
      </c>
      <c r="I125">
        <v>88</v>
      </c>
      <c r="J125">
        <v>8.246273545259875</v>
      </c>
      <c r="K125">
        <v>7.417195465626385</v>
      </c>
      <c r="L125">
        <v>18</v>
      </c>
      <c r="M125">
        <v>15.66346901088626</v>
      </c>
      <c r="N125">
        <v>33.66346901088626</v>
      </c>
      <c r="O125">
        <v>15.176297410138329</v>
      </c>
      <c r="P125">
        <v>11.851810606462188</v>
      </c>
      <c r="Q125">
        <v>25.714285714285712</v>
      </c>
      <c r="R125">
        <v>28.826774042723514</v>
      </c>
      <c r="S125">
        <v>61.953658796566714</v>
      </c>
      <c r="T125">
        <v>0</v>
      </c>
      <c r="U125">
        <v>341</v>
      </c>
      <c r="V125">
        <v>31</v>
      </c>
      <c r="W125">
        <v>11</v>
      </c>
      <c r="X125">
        <v>6</v>
      </c>
      <c r="Y125">
        <v>42</v>
      </c>
      <c r="Z125">
        <v>502</v>
      </c>
      <c r="AA125">
        <v>45</v>
      </c>
      <c r="AB125">
        <v>11.155555555555555</v>
      </c>
      <c r="AC125">
        <v>17</v>
      </c>
      <c r="AD125" s="14">
        <v>53</v>
      </c>
      <c r="AE125">
        <v>0</v>
      </c>
      <c r="AF125">
        <v>666</v>
      </c>
      <c r="AG125">
        <v>75</v>
      </c>
      <c r="AH125">
        <v>8.8800000000000008</v>
      </c>
      <c r="AI125">
        <v>18</v>
      </c>
      <c r="AJ125" s="22">
        <v>77</v>
      </c>
      <c r="AK125">
        <v>1509</v>
      </c>
      <c r="AL125">
        <v>151</v>
      </c>
      <c r="AM125">
        <v>15</v>
      </c>
      <c r="AN125">
        <v>15</v>
      </c>
      <c r="AO125">
        <v>2.4870000000000001</v>
      </c>
      <c r="AP125">
        <v>15</v>
      </c>
      <c r="AQ125">
        <v>2.032</v>
      </c>
      <c r="AR125">
        <v>0</v>
      </c>
      <c r="AS125">
        <v>30</v>
      </c>
      <c r="AT125">
        <v>4.5190000000000001</v>
      </c>
      <c r="AU125">
        <v>0</v>
      </c>
    </row>
    <row r="126" spans="1:47" x14ac:dyDescent="0.25">
      <c r="A126" t="s">
        <v>8</v>
      </c>
      <c r="B126">
        <v>17</v>
      </c>
      <c r="C126">
        <v>3</v>
      </c>
      <c r="D126">
        <v>3</v>
      </c>
      <c r="E126">
        <v>5</v>
      </c>
      <c r="F126">
        <v>47.438309134110035</v>
      </c>
      <c r="G126">
        <v>52.482282253418013</v>
      </c>
      <c r="H126">
        <v>60</v>
      </c>
      <c r="I126">
        <v>77</v>
      </c>
      <c r="J126">
        <v>5.043973119307978</v>
      </c>
      <c r="K126">
        <v>7.5177177465819867</v>
      </c>
      <c r="L126">
        <v>17</v>
      </c>
      <c r="M126">
        <v>12.561690865889965</v>
      </c>
      <c r="N126">
        <v>29.561690865889965</v>
      </c>
      <c r="O126">
        <v>10.632700050603528</v>
      </c>
      <c r="P126">
        <v>14.324296550751425</v>
      </c>
      <c r="Q126">
        <v>28.333333333333343</v>
      </c>
      <c r="R126">
        <v>26.480056087955319</v>
      </c>
      <c r="S126">
        <v>62.316071979542656</v>
      </c>
      <c r="T126">
        <v>0</v>
      </c>
      <c r="U126">
        <v>195</v>
      </c>
      <c r="V126">
        <v>22</v>
      </c>
      <c r="W126">
        <v>8.8636363636363633</v>
      </c>
      <c r="X126">
        <v>6</v>
      </c>
      <c r="Y126">
        <v>42</v>
      </c>
      <c r="Z126">
        <v>347</v>
      </c>
      <c r="AA126">
        <v>39</v>
      </c>
      <c r="AB126">
        <v>8.8974358974358978</v>
      </c>
      <c r="AC126">
        <v>14</v>
      </c>
      <c r="AD126" s="14">
        <v>34</v>
      </c>
      <c r="AE126">
        <v>0</v>
      </c>
      <c r="AF126">
        <v>547</v>
      </c>
      <c r="AG126">
        <v>65</v>
      </c>
      <c r="AH126">
        <v>8.4153846153846157</v>
      </c>
      <c r="AI126">
        <v>15</v>
      </c>
      <c r="AJ126" s="22">
        <v>48</v>
      </c>
      <c r="AK126">
        <v>1089</v>
      </c>
      <c r="AL126">
        <v>126</v>
      </c>
      <c r="AM126">
        <v>15</v>
      </c>
      <c r="AN126">
        <v>18</v>
      </c>
      <c r="AO126">
        <v>2.9870000000000001</v>
      </c>
      <c r="AP126">
        <v>2</v>
      </c>
      <c r="AQ126">
        <v>0.26500000000000001</v>
      </c>
      <c r="AR126">
        <v>0</v>
      </c>
      <c r="AS126">
        <v>20</v>
      </c>
      <c r="AT126">
        <v>3.2520000000000002</v>
      </c>
      <c r="AU126">
        <v>0</v>
      </c>
    </row>
    <row r="127" spans="1:47" x14ac:dyDescent="0.25">
      <c r="A127" t="s">
        <v>8</v>
      </c>
      <c r="B127">
        <v>21</v>
      </c>
      <c r="C127">
        <v>2</v>
      </c>
      <c r="D127">
        <v>3</v>
      </c>
      <c r="E127">
        <v>3</v>
      </c>
      <c r="F127">
        <v>54.487616702354423</v>
      </c>
      <c r="G127">
        <v>61.874837722101944</v>
      </c>
      <c r="H127">
        <v>70</v>
      </c>
      <c r="I127">
        <v>77</v>
      </c>
      <c r="J127">
        <v>7.3872210197475212</v>
      </c>
      <c r="K127">
        <v>8.1251622778980561</v>
      </c>
      <c r="L127">
        <v>7</v>
      </c>
      <c r="M127">
        <v>15.512383297645577</v>
      </c>
      <c r="N127">
        <v>22.512383297645577</v>
      </c>
      <c r="O127">
        <v>13.55761449450279</v>
      </c>
      <c r="P127">
        <v>13.131609838543001</v>
      </c>
      <c r="Q127">
        <v>10.000000000000009</v>
      </c>
      <c r="R127">
        <v>28.469557371877642</v>
      </c>
      <c r="S127">
        <v>41.316513109065411</v>
      </c>
      <c r="T127">
        <v>0</v>
      </c>
      <c r="U127">
        <v>201</v>
      </c>
      <c r="V127">
        <v>20</v>
      </c>
      <c r="W127">
        <v>10.050000000000001</v>
      </c>
      <c r="X127">
        <v>6</v>
      </c>
      <c r="Y127">
        <v>27</v>
      </c>
      <c r="Z127">
        <v>426</v>
      </c>
      <c r="AA127">
        <v>44</v>
      </c>
      <c r="AB127">
        <v>9.6818181818181817</v>
      </c>
      <c r="AC127">
        <v>13</v>
      </c>
      <c r="AD127" s="14">
        <v>57</v>
      </c>
      <c r="AE127">
        <v>0</v>
      </c>
      <c r="AF127">
        <v>208</v>
      </c>
      <c r="AG127">
        <v>43</v>
      </c>
      <c r="AH127">
        <v>4.8372093023255811</v>
      </c>
      <c r="AI127">
        <v>2</v>
      </c>
      <c r="AJ127" s="22">
        <v>8</v>
      </c>
      <c r="AK127">
        <v>835</v>
      </c>
      <c r="AL127">
        <v>107</v>
      </c>
      <c r="AM127">
        <v>15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 x14ac:dyDescent="0.25">
      <c r="A128" t="s">
        <v>8</v>
      </c>
      <c r="B128">
        <v>21</v>
      </c>
      <c r="C128">
        <v>2</v>
      </c>
      <c r="D128">
        <v>3</v>
      </c>
      <c r="E128">
        <v>4</v>
      </c>
      <c r="F128">
        <v>55.91038084849761</v>
      </c>
      <c r="G128">
        <v>61.629789020576162</v>
      </c>
      <c r="H128">
        <v>65</v>
      </c>
      <c r="I128">
        <v>71</v>
      </c>
      <c r="J128">
        <v>5.7194081720785519</v>
      </c>
      <c r="K128">
        <v>3.3702109794238382</v>
      </c>
      <c r="L128">
        <v>6</v>
      </c>
      <c r="M128">
        <v>9.0896191515023901</v>
      </c>
      <c r="N128">
        <v>15.08961915150239</v>
      </c>
      <c r="O128">
        <v>10.229599736722662</v>
      </c>
      <c r="P128">
        <v>5.4684772298971174</v>
      </c>
      <c r="Q128">
        <v>9.2307692307692193</v>
      </c>
      <c r="R128">
        <v>16.25748029893208</v>
      </c>
      <c r="S128">
        <v>26.988940018833496</v>
      </c>
      <c r="T128">
        <v>0</v>
      </c>
      <c r="U128">
        <v>215</v>
      </c>
      <c r="V128">
        <v>23</v>
      </c>
      <c r="W128">
        <v>9.3478260869565215</v>
      </c>
      <c r="X128">
        <v>7</v>
      </c>
      <c r="Y128">
        <v>40</v>
      </c>
      <c r="Z128">
        <v>407</v>
      </c>
      <c r="AA128">
        <v>43</v>
      </c>
      <c r="AB128">
        <v>9.4651162790697683</v>
      </c>
      <c r="AC128">
        <v>13</v>
      </c>
      <c r="AD128" s="14">
        <v>34</v>
      </c>
      <c r="AE128">
        <v>0</v>
      </c>
      <c r="AF128">
        <v>132</v>
      </c>
      <c r="AG128">
        <v>31</v>
      </c>
      <c r="AH128">
        <v>4.258064516129032</v>
      </c>
      <c r="AI128">
        <v>1</v>
      </c>
      <c r="AJ128" s="22">
        <v>4</v>
      </c>
      <c r="AK128">
        <v>754</v>
      </c>
      <c r="AL128">
        <v>97</v>
      </c>
      <c r="AM128">
        <v>15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25">
      <c r="A129" t="s">
        <v>8</v>
      </c>
      <c r="B129">
        <v>21</v>
      </c>
      <c r="C129">
        <v>2</v>
      </c>
      <c r="D129">
        <v>3</v>
      </c>
      <c r="E129">
        <v>5</v>
      </c>
      <c r="F129">
        <v>52.955851925102927</v>
      </c>
      <c r="G129">
        <v>58.539412779758564</v>
      </c>
      <c r="H129">
        <v>70</v>
      </c>
      <c r="I129">
        <v>79</v>
      </c>
      <c r="J129">
        <v>5.5835608546556372</v>
      </c>
      <c r="K129">
        <v>11.460587220241436</v>
      </c>
      <c r="L129">
        <v>9</v>
      </c>
      <c r="M129">
        <v>17.044148074897073</v>
      </c>
      <c r="N129">
        <v>26.044148074897073</v>
      </c>
      <c r="O129">
        <v>10.543803284578711</v>
      </c>
      <c r="P129">
        <v>19.577557539497924</v>
      </c>
      <c r="Q129">
        <v>12.857142857142856</v>
      </c>
      <c r="R129">
        <v>32.185579978966494</v>
      </c>
      <c r="S129">
        <v>49.180868833405043</v>
      </c>
      <c r="T129">
        <v>0</v>
      </c>
      <c r="U129">
        <v>220</v>
      </c>
      <c r="V129">
        <v>22</v>
      </c>
      <c r="W129">
        <v>10</v>
      </c>
      <c r="X129">
        <v>6</v>
      </c>
      <c r="Y129">
        <v>40</v>
      </c>
      <c r="Z129">
        <v>532</v>
      </c>
      <c r="AA129">
        <v>41</v>
      </c>
      <c r="AB129">
        <v>12.975609756097562</v>
      </c>
      <c r="AC129">
        <v>18</v>
      </c>
      <c r="AD129" s="14">
        <v>58</v>
      </c>
      <c r="AE129">
        <v>0</v>
      </c>
      <c r="AF129">
        <v>133</v>
      </c>
      <c r="AG129">
        <v>33</v>
      </c>
      <c r="AH129">
        <v>4.0303030303030303</v>
      </c>
      <c r="AI129">
        <v>0</v>
      </c>
      <c r="AJ129" s="22">
        <v>2</v>
      </c>
      <c r="AK129">
        <v>885</v>
      </c>
      <c r="AL129">
        <v>96</v>
      </c>
      <c r="AM129">
        <v>14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 x14ac:dyDescent="0.25">
      <c r="A130" t="s">
        <v>8</v>
      </c>
      <c r="B130">
        <v>22</v>
      </c>
      <c r="C130">
        <v>4</v>
      </c>
      <c r="D130">
        <v>3</v>
      </c>
      <c r="E130">
        <v>4</v>
      </c>
      <c r="F130">
        <v>59.356932681349356</v>
      </c>
      <c r="G130">
        <v>62.546407526225941</v>
      </c>
      <c r="H130">
        <v>65</v>
      </c>
      <c r="I130">
        <v>70</v>
      </c>
      <c r="J130">
        <v>3.1894748448765853</v>
      </c>
      <c r="K130">
        <v>2.4535924737740586</v>
      </c>
      <c r="L130">
        <v>5</v>
      </c>
      <c r="M130">
        <v>5.6430673186506439</v>
      </c>
      <c r="N130">
        <v>10.643067318650644</v>
      </c>
      <c r="O130">
        <v>5.3733821826658534</v>
      </c>
      <c r="P130">
        <v>3.9228351728198829</v>
      </c>
      <c r="Q130">
        <v>7.6923076923076872</v>
      </c>
      <c r="R130">
        <v>9.5070062817173895</v>
      </c>
      <c r="S130">
        <v>17.930622149541797</v>
      </c>
      <c r="T130">
        <v>0</v>
      </c>
      <c r="U130">
        <v>137</v>
      </c>
      <c r="V130">
        <v>26</v>
      </c>
      <c r="W130">
        <v>5.2692307692307692</v>
      </c>
      <c r="X130">
        <v>2</v>
      </c>
      <c r="Y130">
        <v>19</v>
      </c>
      <c r="Z130">
        <v>234</v>
      </c>
      <c r="AA130">
        <v>37</v>
      </c>
      <c r="AB130">
        <v>6.3243243243243246</v>
      </c>
      <c r="AC130">
        <v>6</v>
      </c>
      <c r="AD130" s="14">
        <v>26</v>
      </c>
      <c r="AE130">
        <v>0</v>
      </c>
      <c r="AF130">
        <v>152</v>
      </c>
      <c r="AG130">
        <v>32</v>
      </c>
      <c r="AH130">
        <v>4.75</v>
      </c>
      <c r="AI130">
        <v>1</v>
      </c>
      <c r="AJ130" s="22">
        <v>7</v>
      </c>
      <c r="AK130">
        <v>523</v>
      </c>
      <c r="AL130">
        <v>95</v>
      </c>
      <c r="AM130">
        <v>15</v>
      </c>
      <c r="AN130">
        <v>8</v>
      </c>
      <c r="AO130">
        <v>1.216</v>
      </c>
      <c r="AP130">
        <v>33</v>
      </c>
      <c r="AQ130">
        <v>3.9140000000000001</v>
      </c>
      <c r="AR130">
        <v>0</v>
      </c>
      <c r="AS130">
        <v>41</v>
      </c>
      <c r="AT130">
        <v>5.13</v>
      </c>
      <c r="AU130">
        <v>0</v>
      </c>
    </row>
    <row r="131" spans="1:47" x14ac:dyDescent="0.25">
      <c r="A131" t="s">
        <v>8</v>
      </c>
      <c r="B131">
        <v>22</v>
      </c>
      <c r="C131">
        <v>4</v>
      </c>
      <c r="D131">
        <v>3</v>
      </c>
      <c r="E131">
        <v>6</v>
      </c>
      <c r="F131">
        <v>51.609421100530554</v>
      </c>
      <c r="G131">
        <v>58.199125288657008</v>
      </c>
      <c r="H131">
        <v>60</v>
      </c>
      <c r="I131">
        <v>69</v>
      </c>
      <c r="J131">
        <v>6.5897041881264542</v>
      </c>
      <c r="K131">
        <v>1.8008747113429919</v>
      </c>
      <c r="L131">
        <v>9</v>
      </c>
      <c r="M131">
        <v>8.3905788994694461</v>
      </c>
      <c r="N131">
        <v>17.390578899469446</v>
      </c>
      <c r="O131">
        <v>12.768413300529557</v>
      </c>
      <c r="P131">
        <v>3.0943329515881635</v>
      </c>
      <c r="Q131">
        <v>14.999999999999991</v>
      </c>
      <c r="R131">
        <v>16.25784347227097</v>
      </c>
      <c r="S131">
        <v>33.696519993111629</v>
      </c>
      <c r="T131">
        <v>0</v>
      </c>
      <c r="U131">
        <v>226</v>
      </c>
      <c r="V131">
        <v>36</v>
      </c>
      <c r="W131">
        <v>6.2777777777777777</v>
      </c>
      <c r="X131">
        <v>7</v>
      </c>
      <c r="Y131">
        <v>27</v>
      </c>
      <c r="Z131">
        <v>404</v>
      </c>
      <c r="AA131">
        <v>37</v>
      </c>
      <c r="AB131">
        <v>10.918918918918919</v>
      </c>
      <c r="AC131">
        <v>14</v>
      </c>
      <c r="AD131" s="14">
        <v>30</v>
      </c>
      <c r="AE131">
        <v>0</v>
      </c>
      <c r="AF131">
        <v>216</v>
      </c>
      <c r="AG131">
        <v>41</v>
      </c>
      <c r="AH131">
        <v>5.2682926829268295</v>
      </c>
      <c r="AI131">
        <v>1</v>
      </c>
      <c r="AJ131" s="22">
        <v>15</v>
      </c>
      <c r="AK131">
        <v>846</v>
      </c>
      <c r="AL131">
        <v>114</v>
      </c>
      <c r="AM131">
        <v>15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25">
      <c r="A132" t="s">
        <v>8</v>
      </c>
      <c r="B132">
        <v>23</v>
      </c>
      <c r="C132">
        <v>1</v>
      </c>
      <c r="D132">
        <v>3</v>
      </c>
      <c r="E132">
        <v>3</v>
      </c>
      <c r="F132">
        <v>53.835830804203631</v>
      </c>
      <c r="G132">
        <v>55.772330811154802</v>
      </c>
      <c r="H132">
        <v>60</v>
      </c>
      <c r="I132">
        <v>71</v>
      </c>
      <c r="J132">
        <v>1.9365000069511709</v>
      </c>
      <c r="K132">
        <v>4.2276691888451978</v>
      </c>
      <c r="L132">
        <v>11</v>
      </c>
      <c r="M132">
        <v>6.1641691957963687</v>
      </c>
      <c r="N132">
        <v>17.164169195796369</v>
      </c>
      <c r="O132">
        <v>3.5970467586802224</v>
      </c>
      <c r="P132">
        <v>7.5802268389321803</v>
      </c>
      <c r="Q132">
        <v>18.333333333333336</v>
      </c>
      <c r="R132">
        <v>11.449937901422814</v>
      </c>
      <c r="S132">
        <v>31.882426516683672</v>
      </c>
      <c r="T132">
        <v>0</v>
      </c>
      <c r="U132">
        <v>155</v>
      </c>
      <c r="V132">
        <v>23</v>
      </c>
      <c r="W132">
        <v>6.7391304347826084</v>
      </c>
      <c r="X132">
        <v>4</v>
      </c>
      <c r="Y132">
        <v>30</v>
      </c>
      <c r="Z132">
        <v>458</v>
      </c>
      <c r="AA132">
        <v>52</v>
      </c>
      <c r="AB132">
        <v>8.8076923076923084</v>
      </c>
      <c r="AC132">
        <v>14</v>
      </c>
      <c r="AD132" s="14">
        <v>29</v>
      </c>
      <c r="AE132">
        <v>0</v>
      </c>
      <c r="AF132">
        <v>324</v>
      </c>
      <c r="AG132">
        <v>52</v>
      </c>
      <c r="AH132">
        <v>6.2307692307692308</v>
      </c>
      <c r="AI132">
        <v>9</v>
      </c>
      <c r="AJ132" s="22">
        <v>17</v>
      </c>
      <c r="AK132">
        <v>937</v>
      </c>
      <c r="AL132">
        <v>127</v>
      </c>
      <c r="AM132">
        <v>15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 x14ac:dyDescent="0.25">
      <c r="A133" t="s">
        <v>8</v>
      </c>
      <c r="B133">
        <v>23</v>
      </c>
      <c r="C133">
        <v>1</v>
      </c>
      <c r="D133">
        <v>3</v>
      </c>
      <c r="E133">
        <v>4</v>
      </c>
      <c r="F133">
        <v>53.785359918817129</v>
      </c>
      <c r="G133">
        <v>56.576224162655429</v>
      </c>
      <c r="H133">
        <v>65</v>
      </c>
      <c r="I133">
        <v>76</v>
      </c>
      <c r="J133">
        <v>2.7908642438382998</v>
      </c>
      <c r="K133">
        <v>8.4237758373445715</v>
      </c>
      <c r="L133">
        <v>11</v>
      </c>
      <c r="M133">
        <v>11.214640081182871</v>
      </c>
      <c r="N133">
        <v>22.214640081182871</v>
      </c>
      <c r="O133">
        <v>5.1888920108572156</v>
      </c>
      <c r="P133">
        <v>14.889250673792587</v>
      </c>
      <c r="Q133">
        <v>16.92307692307693</v>
      </c>
      <c r="R133">
        <v>20.85072982333871</v>
      </c>
      <c r="S133">
        <v>41.302391793442197</v>
      </c>
      <c r="T133">
        <v>0</v>
      </c>
      <c r="U133">
        <v>182</v>
      </c>
      <c r="V133">
        <v>26</v>
      </c>
      <c r="W133">
        <v>7</v>
      </c>
      <c r="X133">
        <v>5</v>
      </c>
      <c r="Y133">
        <v>37</v>
      </c>
      <c r="Z133">
        <v>320</v>
      </c>
      <c r="AA133">
        <v>45</v>
      </c>
      <c r="AB133">
        <v>7.1111111111111107</v>
      </c>
      <c r="AC133">
        <v>13</v>
      </c>
      <c r="AD133" s="14">
        <v>21</v>
      </c>
      <c r="AE133">
        <v>0</v>
      </c>
      <c r="AF133">
        <v>325</v>
      </c>
      <c r="AG133">
        <v>57</v>
      </c>
      <c r="AH133">
        <v>5.7017543859649127</v>
      </c>
      <c r="AI133">
        <v>7</v>
      </c>
      <c r="AJ133" s="22">
        <v>15</v>
      </c>
      <c r="AK133">
        <v>827</v>
      </c>
      <c r="AL133">
        <v>128</v>
      </c>
      <c r="AM133">
        <v>15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 x14ac:dyDescent="0.25">
      <c r="A134" t="s">
        <v>8</v>
      </c>
      <c r="B134">
        <v>23</v>
      </c>
      <c r="C134">
        <v>1</v>
      </c>
      <c r="D134">
        <v>3</v>
      </c>
      <c r="E134">
        <v>5</v>
      </c>
      <c r="F134">
        <v>55.354617397372223</v>
      </c>
      <c r="G134">
        <v>57.315747085955991</v>
      </c>
      <c r="H134">
        <v>60</v>
      </c>
      <c r="I134">
        <v>76</v>
      </c>
      <c r="J134">
        <v>1.9611296885837675</v>
      </c>
      <c r="K134">
        <v>2.6842529140440092</v>
      </c>
      <c r="L134">
        <v>16</v>
      </c>
      <c r="M134">
        <v>4.6453826026277767</v>
      </c>
      <c r="N134">
        <v>20.645382602627777</v>
      </c>
      <c r="O134">
        <v>3.5428475180407704</v>
      </c>
      <c r="P134">
        <v>4.6832730105017317</v>
      </c>
      <c r="Q134">
        <v>26.666666666666661</v>
      </c>
      <c r="R134">
        <v>8.3920417501581301</v>
      </c>
      <c r="S134">
        <v>37.296586216866977</v>
      </c>
      <c r="T134">
        <v>0</v>
      </c>
      <c r="U134">
        <v>149</v>
      </c>
      <c r="V134">
        <v>20</v>
      </c>
      <c r="W134">
        <v>7.45</v>
      </c>
      <c r="X134">
        <v>5</v>
      </c>
      <c r="Y134">
        <v>21</v>
      </c>
      <c r="Z134">
        <v>324</v>
      </c>
      <c r="AA134">
        <v>49</v>
      </c>
      <c r="AB134">
        <v>6.6122448979591839</v>
      </c>
      <c r="AC134">
        <v>10</v>
      </c>
      <c r="AD134" s="14">
        <v>24</v>
      </c>
      <c r="AE134">
        <v>0</v>
      </c>
      <c r="AF134">
        <v>264</v>
      </c>
      <c r="AG134">
        <v>45</v>
      </c>
      <c r="AH134">
        <v>5.8666666666666663</v>
      </c>
      <c r="AI134">
        <v>6</v>
      </c>
      <c r="AJ134" s="22">
        <v>12</v>
      </c>
      <c r="AK134">
        <v>737</v>
      </c>
      <c r="AL134">
        <v>114</v>
      </c>
      <c r="AM134">
        <v>15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 x14ac:dyDescent="0.25">
      <c r="A135" t="s">
        <v>8</v>
      </c>
      <c r="B135">
        <v>24</v>
      </c>
      <c r="C135">
        <v>6</v>
      </c>
      <c r="D135">
        <v>3</v>
      </c>
      <c r="E135">
        <v>4</v>
      </c>
      <c r="F135">
        <v>50.700215170468852</v>
      </c>
      <c r="G135">
        <v>54.1610436808649</v>
      </c>
      <c r="H135">
        <v>65</v>
      </c>
      <c r="I135">
        <v>74</v>
      </c>
      <c r="J135">
        <v>3.4608285103960483</v>
      </c>
      <c r="K135">
        <v>10.8389563191351</v>
      </c>
      <c r="L135">
        <v>9</v>
      </c>
      <c r="M135">
        <v>14.299784829531148</v>
      </c>
      <c r="N135">
        <v>23.299784829531148</v>
      </c>
      <c r="O135">
        <v>6.8260627667155571</v>
      </c>
      <c r="P135">
        <v>20.012458369528254</v>
      </c>
      <c r="Q135">
        <v>13.846153846153841</v>
      </c>
      <c r="R135">
        <v>28.20458410571063</v>
      </c>
      <c r="S135">
        <v>45.955988058809027</v>
      </c>
      <c r="T135">
        <v>0</v>
      </c>
      <c r="U135">
        <v>226</v>
      </c>
      <c r="V135">
        <v>23</v>
      </c>
      <c r="W135">
        <v>9.8260869565217384</v>
      </c>
      <c r="X135">
        <v>8</v>
      </c>
      <c r="Y135">
        <v>39</v>
      </c>
      <c r="Z135">
        <v>455</v>
      </c>
      <c r="AA135">
        <v>46</v>
      </c>
      <c r="AB135">
        <v>9.8913043478260878</v>
      </c>
      <c r="AC135">
        <v>16</v>
      </c>
      <c r="AD135" s="14">
        <v>45</v>
      </c>
      <c r="AE135">
        <v>0</v>
      </c>
      <c r="AF135">
        <v>420</v>
      </c>
      <c r="AG135">
        <v>64</v>
      </c>
      <c r="AH135">
        <v>6.5625</v>
      </c>
      <c r="AI135">
        <v>13</v>
      </c>
      <c r="AJ135" s="22">
        <v>12</v>
      </c>
      <c r="AK135">
        <v>1101</v>
      </c>
      <c r="AL135">
        <v>133</v>
      </c>
      <c r="AM135">
        <v>15</v>
      </c>
      <c r="AN135">
        <v>15</v>
      </c>
      <c r="AO135">
        <v>2.5</v>
      </c>
      <c r="AP135">
        <v>25</v>
      </c>
      <c r="AQ135">
        <v>3.38</v>
      </c>
      <c r="AR135">
        <v>0</v>
      </c>
      <c r="AS135">
        <v>40</v>
      </c>
      <c r="AT135">
        <v>5.88</v>
      </c>
      <c r="AU135">
        <v>0</v>
      </c>
    </row>
    <row r="136" spans="1:47" x14ac:dyDescent="0.25">
      <c r="A136" t="s">
        <v>8</v>
      </c>
      <c r="B136">
        <v>24</v>
      </c>
      <c r="C136">
        <v>6</v>
      </c>
      <c r="D136">
        <v>3</v>
      </c>
      <c r="E136">
        <v>5</v>
      </c>
      <c r="F136">
        <v>54.75492732096734</v>
      </c>
      <c r="G136">
        <v>62.185459823985411</v>
      </c>
      <c r="H136">
        <v>75</v>
      </c>
      <c r="I136">
        <v>85</v>
      </c>
      <c r="J136">
        <v>7.4305325030180711</v>
      </c>
      <c r="K136">
        <v>12.814540176014589</v>
      </c>
      <c r="L136">
        <v>10</v>
      </c>
      <c r="M136">
        <v>20.24507267903266</v>
      </c>
      <c r="N136">
        <v>30.24507267903266</v>
      </c>
      <c r="O136">
        <v>13.570527560855128</v>
      </c>
      <c r="P136">
        <v>20.606971810268604</v>
      </c>
      <c r="Q136">
        <v>13.33333333333333</v>
      </c>
      <c r="R136">
        <v>36.973974160093888</v>
      </c>
      <c r="S136">
        <v>55.2371707147731</v>
      </c>
      <c r="T136">
        <v>0</v>
      </c>
      <c r="U136">
        <v>267</v>
      </c>
      <c r="V136">
        <v>24</v>
      </c>
      <c r="W136">
        <v>11.125</v>
      </c>
      <c r="X136">
        <v>11</v>
      </c>
      <c r="Y136">
        <v>36</v>
      </c>
      <c r="Z136">
        <v>621</v>
      </c>
      <c r="AA136">
        <v>55</v>
      </c>
      <c r="AB136">
        <v>11.290909090909091</v>
      </c>
      <c r="AC136">
        <v>22</v>
      </c>
      <c r="AD136" s="14">
        <v>57</v>
      </c>
      <c r="AE136">
        <v>0</v>
      </c>
      <c r="AF136">
        <v>719</v>
      </c>
      <c r="AG136">
        <v>72</v>
      </c>
      <c r="AH136">
        <v>9.9861111111111107</v>
      </c>
      <c r="AI136">
        <v>26</v>
      </c>
      <c r="AJ136" s="22">
        <v>51</v>
      </c>
      <c r="AK136">
        <v>1607</v>
      </c>
      <c r="AL136">
        <v>151</v>
      </c>
      <c r="AM136">
        <v>15</v>
      </c>
      <c r="AN136">
        <v>36</v>
      </c>
      <c r="AO136">
        <v>6</v>
      </c>
      <c r="AP136">
        <v>12</v>
      </c>
      <c r="AQ136">
        <v>1.58</v>
      </c>
      <c r="AR136">
        <v>0</v>
      </c>
      <c r="AS136">
        <v>48</v>
      </c>
      <c r="AT136">
        <v>7.58</v>
      </c>
      <c r="AU136">
        <v>0</v>
      </c>
    </row>
    <row r="137" spans="1:47" x14ac:dyDescent="0.25">
      <c r="A137" t="s">
        <v>8</v>
      </c>
      <c r="B137">
        <v>25</v>
      </c>
      <c r="C137">
        <v>8</v>
      </c>
      <c r="D137">
        <v>4</v>
      </c>
      <c r="E137">
        <v>4</v>
      </c>
      <c r="F137">
        <v>53.225848856523569</v>
      </c>
      <c r="G137">
        <v>58.767019627551356</v>
      </c>
      <c r="H137">
        <v>60</v>
      </c>
      <c r="I137">
        <v>72</v>
      </c>
      <c r="J137">
        <v>5.5411707710277867</v>
      </c>
      <c r="K137">
        <v>1.2329803724486439</v>
      </c>
      <c r="L137">
        <v>12</v>
      </c>
      <c r="M137">
        <v>6.7741511434764305</v>
      </c>
      <c r="N137">
        <v>18.774151143476431</v>
      </c>
      <c r="O137">
        <v>10.410676184732438</v>
      </c>
      <c r="P137">
        <v>2.0980821900836943</v>
      </c>
      <c r="Q137">
        <v>19.999999999999996</v>
      </c>
      <c r="R137">
        <v>12.727182917715307</v>
      </c>
      <c r="S137">
        <v>35.272619501258347</v>
      </c>
      <c r="T137">
        <v>0</v>
      </c>
      <c r="U137">
        <v>223</v>
      </c>
      <c r="V137">
        <v>21</v>
      </c>
      <c r="W137">
        <v>10.619047619047619</v>
      </c>
      <c r="X137">
        <v>6</v>
      </c>
      <c r="Y137">
        <v>36</v>
      </c>
      <c r="Z137">
        <v>519</v>
      </c>
      <c r="AA137">
        <v>67</v>
      </c>
      <c r="AB137">
        <v>7.7462686567164178</v>
      </c>
      <c r="AC137">
        <v>16</v>
      </c>
      <c r="AD137" s="14">
        <v>23</v>
      </c>
      <c r="AE137">
        <v>0</v>
      </c>
      <c r="AF137">
        <v>298</v>
      </c>
      <c r="AG137">
        <v>40</v>
      </c>
      <c r="AH137">
        <v>7.45</v>
      </c>
      <c r="AI137">
        <v>9</v>
      </c>
      <c r="AJ137" s="22">
        <v>11</v>
      </c>
      <c r="AK137">
        <v>1040</v>
      </c>
      <c r="AL137">
        <v>128</v>
      </c>
      <c r="AM137">
        <v>15</v>
      </c>
      <c r="AN137">
        <v>21</v>
      </c>
      <c r="AO137">
        <v>3.6</v>
      </c>
      <c r="AP137">
        <v>12</v>
      </c>
      <c r="AQ137">
        <v>1.68</v>
      </c>
      <c r="AR137">
        <v>0</v>
      </c>
      <c r="AS137">
        <v>33</v>
      </c>
      <c r="AT137">
        <v>5.28</v>
      </c>
      <c r="AU137">
        <v>0</v>
      </c>
    </row>
    <row r="138" spans="1:47" x14ac:dyDescent="0.25">
      <c r="A138" t="s">
        <v>8</v>
      </c>
      <c r="B138">
        <v>25</v>
      </c>
      <c r="C138">
        <v>8</v>
      </c>
      <c r="D138">
        <v>4</v>
      </c>
      <c r="E138">
        <v>5</v>
      </c>
      <c r="F138">
        <v>48.240078432679546</v>
      </c>
      <c r="G138">
        <v>51.824572649810271</v>
      </c>
      <c r="H138">
        <v>55</v>
      </c>
      <c r="I138">
        <v>66</v>
      </c>
      <c r="J138">
        <v>3.5844942171307252</v>
      </c>
      <c r="K138">
        <v>3.1754273501897288</v>
      </c>
      <c r="L138">
        <v>11</v>
      </c>
      <c r="M138">
        <v>6.759921567320454</v>
      </c>
      <c r="N138">
        <v>17.759921567320454</v>
      </c>
      <c r="O138">
        <v>7.430531486662062</v>
      </c>
      <c r="P138">
        <v>6.1272620068606676</v>
      </c>
      <c r="Q138">
        <v>19.999999999999996</v>
      </c>
      <c r="R138">
        <v>14.013081626212776</v>
      </c>
      <c r="S138">
        <v>36.815697951455341</v>
      </c>
      <c r="T138">
        <v>0</v>
      </c>
      <c r="U138">
        <v>138</v>
      </c>
      <c r="V138">
        <v>21</v>
      </c>
      <c r="W138">
        <v>6.5714285714285712</v>
      </c>
      <c r="X138">
        <v>4</v>
      </c>
      <c r="Y138">
        <v>28</v>
      </c>
      <c r="Z138">
        <v>576</v>
      </c>
      <c r="AA138">
        <v>54</v>
      </c>
      <c r="AB138">
        <v>10.666666666666666</v>
      </c>
      <c r="AC138">
        <v>22</v>
      </c>
      <c r="AD138" s="14">
        <v>36</v>
      </c>
      <c r="AE138">
        <v>0</v>
      </c>
      <c r="AF138">
        <v>315</v>
      </c>
      <c r="AG138">
        <v>43</v>
      </c>
      <c r="AH138">
        <v>7.3255813953488369</v>
      </c>
      <c r="AI138">
        <v>9</v>
      </c>
      <c r="AJ138" s="22">
        <v>21</v>
      </c>
      <c r="AK138">
        <v>1029</v>
      </c>
      <c r="AL138">
        <v>118</v>
      </c>
      <c r="AM138">
        <v>15</v>
      </c>
      <c r="AN138">
        <v>15</v>
      </c>
      <c r="AO138">
        <v>2.4</v>
      </c>
      <c r="AP138">
        <v>13</v>
      </c>
      <c r="AQ138">
        <v>1.58</v>
      </c>
      <c r="AR138">
        <v>0</v>
      </c>
      <c r="AS138">
        <v>28</v>
      </c>
      <c r="AT138">
        <v>3.98</v>
      </c>
      <c r="AU138">
        <v>0</v>
      </c>
    </row>
    <row r="139" spans="1:47" x14ac:dyDescent="0.25">
      <c r="A139" t="s">
        <v>8</v>
      </c>
      <c r="B139">
        <v>26</v>
      </c>
      <c r="C139">
        <v>5</v>
      </c>
      <c r="D139">
        <v>4</v>
      </c>
      <c r="E139">
        <v>3</v>
      </c>
      <c r="F139">
        <v>49.115402736327226</v>
      </c>
      <c r="G139">
        <v>54.014540036304183</v>
      </c>
      <c r="H139">
        <v>65</v>
      </c>
      <c r="I139">
        <v>79</v>
      </c>
      <c r="J139">
        <v>4.8991372999769567</v>
      </c>
      <c r="K139">
        <v>10.985459963695817</v>
      </c>
      <c r="L139">
        <v>14</v>
      </c>
      <c r="M139">
        <v>15.884597263672774</v>
      </c>
      <c r="N139">
        <v>29.884597263672774</v>
      </c>
      <c r="O139">
        <v>9.9747472830013173</v>
      </c>
      <c r="P139">
        <v>20.337968177295007</v>
      </c>
      <c r="Q139">
        <v>21.538461538461529</v>
      </c>
      <c r="R139">
        <v>32.341376388478736</v>
      </c>
      <c r="S139">
        <v>60.845672841381848</v>
      </c>
      <c r="T139">
        <v>0</v>
      </c>
      <c r="U139">
        <v>219</v>
      </c>
      <c r="V139">
        <v>22</v>
      </c>
      <c r="W139">
        <v>9.954545454545455</v>
      </c>
      <c r="X139">
        <v>8</v>
      </c>
      <c r="Y139">
        <v>41</v>
      </c>
      <c r="Z139">
        <v>437</v>
      </c>
      <c r="AA139">
        <v>52</v>
      </c>
      <c r="AB139">
        <v>8.4038461538461533</v>
      </c>
      <c r="AC139">
        <v>13</v>
      </c>
      <c r="AD139" s="14">
        <v>31</v>
      </c>
      <c r="AE139">
        <v>0</v>
      </c>
      <c r="AF139">
        <v>242</v>
      </c>
      <c r="AG139">
        <v>40</v>
      </c>
      <c r="AH139">
        <v>6.05</v>
      </c>
      <c r="AI139">
        <v>5</v>
      </c>
      <c r="AJ139" s="22">
        <v>23</v>
      </c>
      <c r="AK139">
        <v>898</v>
      </c>
      <c r="AL139">
        <v>114</v>
      </c>
      <c r="AM139">
        <v>15</v>
      </c>
      <c r="AN139">
        <v>15</v>
      </c>
      <c r="AO139">
        <v>2.78</v>
      </c>
      <c r="AP139">
        <v>19</v>
      </c>
      <c r="AQ139">
        <v>2.1800000000000002</v>
      </c>
      <c r="AR139">
        <v>0</v>
      </c>
      <c r="AS139">
        <v>34</v>
      </c>
      <c r="AT139">
        <v>4.96</v>
      </c>
      <c r="AU139">
        <v>0</v>
      </c>
    </row>
    <row r="140" spans="1:47" x14ac:dyDescent="0.25">
      <c r="A140" t="s">
        <v>8</v>
      </c>
      <c r="B140">
        <v>26</v>
      </c>
      <c r="C140">
        <v>5</v>
      </c>
      <c r="D140">
        <v>4</v>
      </c>
      <c r="E140">
        <v>4</v>
      </c>
      <c r="F140">
        <v>48.932728529735016</v>
      </c>
      <c r="G140">
        <v>49.511988600273142</v>
      </c>
      <c r="H140">
        <v>50</v>
      </c>
      <c r="I140">
        <v>64</v>
      </c>
      <c r="J140">
        <v>0.57926007053812612</v>
      </c>
      <c r="K140">
        <v>0.48801139972685803</v>
      </c>
      <c r="L140">
        <v>14</v>
      </c>
      <c r="M140">
        <v>1.0672714702649841</v>
      </c>
      <c r="N140">
        <v>15.067271470264984</v>
      </c>
      <c r="O140">
        <v>1.1837886174406176</v>
      </c>
      <c r="P140">
        <v>0.98564289886786671</v>
      </c>
      <c r="Q140">
        <v>28.000000000000004</v>
      </c>
      <c r="R140">
        <v>2.1810994447539089</v>
      </c>
      <c r="S140">
        <v>30.791807289284989</v>
      </c>
      <c r="T140">
        <v>0</v>
      </c>
      <c r="U140">
        <v>125</v>
      </c>
      <c r="V140">
        <v>24</v>
      </c>
      <c r="W140">
        <v>5.208333333333333</v>
      </c>
      <c r="X140">
        <v>3</v>
      </c>
      <c r="Y140">
        <v>36</v>
      </c>
      <c r="Z140">
        <v>281</v>
      </c>
      <c r="AA140">
        <v>45</v>
      </c>
      <c r="AB140">
        <v>6.2444444444444445</v>
      </c>
      <c r="AC140">
        <v>8</v>
      </c>
      <c r="AD140" s="14">
        <v>31</v>
      </c>
      <c r="AE140">
        <v>0</v>
      </c>
      <c r="AF140">
        <v>136</v>
      </c>
      <c r="AG140">
        <v>28</v>
      </c>
      <c r="AH140">
        <v>4.8571428571428568</v>
      </c>
      <c r="AI140">
        <v>2</v>
      </c>
      <c r="AJ140" s="22">
        <v>11</v>
      </c>
      <c r="AK140">
        <v>542</v>
      </c>
      <c r="AL140">
        <v>97</v>
      </c>
      <c r="AM140">
        <v>15</v>
      </c>
      <c r="AN140">
        <v>15</v>
      </c>
      <c r="AO140">
        <v>2.6</v>
      </c>
      <c r="AP140">
        <v>11</v>
      </c>
      <c r="AQ140">
        <v>1.58</v>
      </c>
      <c r="AR140">
        <v>0</v>
      </c>
      <c r="AS140">
        <v>26</v>
      </c>
      <c r="AT140">
        <v>4.18</v>
      </c>
      <c r="AU140">
        <v>0</v>
      </c>
    </row>
    <row r="141" spans="1:47" x14ac:dyDescent="0.25">
      <c r="A141" t="s">
        <v>8</v>
      </c>
      <c r="B141">
        <v>26</v>
      </c>
      <c r="C141">
        <v>5</v>
      </c>
      <c r="D141">
        <v>4</v>
      </c>
      <c r="E141">
        <v>5</v>
      </c>
      <c r="F141">
        <v>55.590484224537136</v>
      </c>
      <c r="G141">
        <v>55.718007873291363</v>
      </c>
      <c r="H141">
        <v>60</v>
      </c>
      <c r="I141">
        <v>79</v>
      </c>
      <c r="J141">
        <v>0.12752364875422728</v>
      </c>
      <c r="K141">
        <v>4.2819921267086372</v>
      </c>
      <c r="L141">
        <v>19</v>
      </c>
      <c r="M141">
        <v>4.4095157754628644</v>
      </c>
      <c r="N141">
        <v>23.409515775462864</v>
      </c>
      <c r="O141">
        <v>0.22939834134048098</v>
      </c>
      <c r="P141">
        <v>7.6851134671690691</v>
      </c>
      <c r="Q141">
        <v>31.666666666666664</v>
      </c>
      <c r="R141">
        <v>7.9321413313333755</v>
      </c>
      <c r="S141">
        <v>42.11065275292227</v>
      </c>
      <c r="T141">
        <v>0</v>
      </c>
      <c r="U141">
        <v>121</v>
      </c>
      <c r="V141">
        <v>27</v>
      </c>
      <c r="W141">
        <v>4.4814814814814818</v>
      </c>
      <c r="X141">
        <v>3</v>
      </c>
      <c r="Y141">
        <v>19</v>
      </c>
      <c r="Z141">
        <v>592</v>
      </c>
      <c r="AA141">
        <v>53</v>
      </c>
      <c r="AB141">
        <v>11.169811320754716</v>
      </c>
      <c r="AC141">
        <v>13</v>
      </c>
      <c r="AD141" s="14">
        <v>47</v>
      </c>
      <c r="AE141">
        <v>0</v>
      </c>
      <c r="AF141">
        <v>738</v>
      </c>
      <c r="AG141">
        <v>59</v>
      </c>
      <c r="AH141">
        <v>12.508474576271187</v>
      </c>
      <c r="AI141">
        <v>29</v>
      </c>
      <c r="AJ141" s="22">
        <v>44</v>
      </c>
      <c r="AK141">
        <v>1451</v>
      </c>
      <c r="AL141">
        <v>139</v>
      </c>
      <c r="AM141">
        <v>15</v>
      </c>
      <c r="AN141">
        <v>22</v>
      </c>
      <c r="AO141">
        <v>3.98</v>
      </c>
      <c r="AP141">
        <v>2</v>
      </c>
      <c r="AQ141">
        <v>0.22</v>
      </c>
      <c r="AR141">
        <v>0</v>
      </c>
      <c r="AS141">
        <v>24</v>
      </c>
      <c r="AT141">
        <v>4.2</v>
      </c>
      <c r="AU141">
        <v>0</v>
      </c>
    </row>
    <row r="142" spans="1:47" x14ac:dyDescent="0.25">
      <c r="A142" t="s">
        <v>8</v>
      </c>
      <c r="B142">
        <v>27</v>
      </c>
      <c r="C142">
        <v>1</v>
      </c>
      <c r="D142">
        <v>4</v>
      </c>
      <c r="E142">
        <v>3</v>
      </c>
      <c r="F142">
        <v>55.568806649090334</v>
      </c>
      <c r="G142">
        <v>57.290269169896646</v>
      </c>
      <c r="H142">
        <v>60</v>
      </c>
      <c r="I142">
        <v>72</v>
      </c>
      <c r="J142">
        <v>1.7214625208063126</v>
      </c>
      <c r="K142">
        <v>2.7097308301033536</v>
      </c>
      <c r="L142">
        <v>12</v>
      </c>
      <c r="M142">
        <v>4.4311933509096662</v>
      </c>
      <c r="N142">
        <v>16.431193350909666</v>
      </c>
      <c r="O142">
        <v>3.0978936288430958</v>
      </c>
      <c r="P142">
        <v>4.7298273674845737</v>
      </c>
      <c r="Q142">
        <v>19.999999999999996</v>
      </c>
      <c r="R142">
        <v>7.9742460170002749</v>
      </c>
      <c r="S142">
        <v>29.569095220400321</v>
      </c>
      <c r="T142">
        <v>0</v>
      </c>
      <c r="U142">
        <v>99</v>
      </c>
      <c r="V142">
        <v>14</v>
      </c>
      <c r="W142">
        <v>7.0714285714285712</v>
      </c>
      <c r="X142">
        <v>5</v>
      </c>
      <c r="Y142">
        <v>17</v>
      </c>
      <c r="Z142">
        <v>332</v>
      </c>
      <c r="AA142">
        <v>47</v>
      </c>
      <c r="AB142">
        <v>7.0638297872340425</v>
      </c>
      <c r="AC142">
        <v>8</v>
      </c>
      <c r="AD142" s="14">
        <v>42</v>
      </c>
      <c r="AE142">
        <v>0</v>
      </c>
      <c r="AF142">
        <v>571</v>
      </c>
      <c r="AG142">
        <v>62</v>
      </c>
      <c r="AH142">
        <v>9.2096774193548381</v>
      </c>
      <c r="AI142">
        <v>24</v>
      </c>
      <c r="AJ142" s="22">
        <v>25</v>
      </c>
      <c r="AK142">
        <v>1002</v>
      </c>
      <c r="AL142">
        <v>123</v>
      </c>
      <c r="AM142">
        <v>15</v>
      </c>
      <c r="AN142">
        <v>14</v>
      </c>
      <c r="AO142">
        <v>2.36</v>
      </c>
      <c r="AP142">
        <v>11</v>
      </c>
      <c r="AQ142">
        <v>1.5</v>
      </c>
      <c r="AR142">
        <v>0</v>
      </c>
      <c r="AS142">
        <v>25</v>
      </c>
      <c r="AT142">
        <v>3.86</v>
      </c>
      <c r="AU142">
        <v>0</v>
      </c>
    </row>
    <row r="143" spans="1:47" x14ac:dyDescent="0.25">
      <c r="A143" t="s">
        <v>8</v>
      </c>
      <c r="B143">
        <v>27</v>
      </c>
      <c r="C143">
        <v>1</v>
      </c>
      <c r="D143">
        <v>4</v>
      </c>
      <c r="E143">
        <v>4</v>
      </c>
      <c r="F143">
        <v>58.011552091670062</v>
      </c>
      <c r="G143">
        <v>61.344039280203027</v>
      </c>
      <c r="H143">
        <v>75</v>
      </c>
      <c r="I143">
        <v>87</v>
      </c>
      <c r="J143">
        <v>3.3324871885329657</v>
      </c>
      <c r="K143">
        <v>13.655960719796973</v>
      </c>
      <c r="L143">
        <v>12</v>
      </c>
      <c r="M143">
        <v>16.988447908329938</v>
      </c>
      <c r="N143">
        <v>28.988447908329938</v>
      </c>
      <c r="O143">
        <v>5.7445234067638129</v>
      </c>
      <c r="P143">
        <v>22.261267565737274</v>
      </c>
      <c r="Q143">
        <v>15.999999999999993</v>
      </c>
      <c r="R143">
        <v>29.284594698457191</v>
      </c>
      <c r="S143">
        <v>49.970129850210341</v>
      </c>
      <c r="T143">
        <v>0</v>
      </c>
      <c r="U143">
        <v>242</v>
      </c>
      <c r="V143">
        <v>27</v>
      </c>
      <c r="W143">
        <v>8.9629629629629637</v>
      </c>
      <c r="X143">
        <v>5</v>
      </c>
      <c r="Y143">
        <v>35</v>
      </c>
      <c r="Z143">
        <v>670</v>
      </c>
      <c r="AA143">
        <v>57</v>
      </c>
      <c r="AB143">
        <v>11.754385964912281</v>
      </c>
      <c r="AC143">
        <v>19</v>
      </c>
      <c r="AD143" s="14">
        <v>68</v>
      </c>
      <c r="AE143">
        <v>0</v>
      </c>
      <c r="AF143">
        <v>902</v>
      </c>
      <c r="AG143">
        <v>84</v>
      </c>
      <c r="AH143">
        <v>10.738095238095237</v>
      </c>
      <c r="AI143">
        <v>29</v>
      </c>
      <c r="AJ143" s="22">
        <v>26</v>
      </c>
      <c r="AK143">
        <v>1814</v>
      </c>
      <c r="AL143">
        <v>168</v>
      </c>
      <c r="AM143">
        <v>15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 x14ac:dyDescent="0.25">
      <c r="A144" t="s">
        <v>8</v>
      </c>
      <c r="B144">
        <v>27</v>
      </c>
      <c r="C144">
        <v>1</v>
      </c>
      <c r="D144">
        <v>4</v>
      </c>
      <c r="E144">
        <v>5</v>
      </c>
      <c r="F144">
        <v>59.680359446523347</v>
      </c>
      <c r="G144">
        <v>61.061352881025257</v>
      </c>
      <c r="H144">
        <v>70</v>
      </c>
      <c r="I144">
        <v>82</v>
      </c>
      <c r="J144">
        <v>1.3809934345019101</v>
      </c>
      <c r="K144">
        <v>8.9386471189747425</v>
      </c>
      <c r="L144">
        <v>12</v>
      </c>
      <c r="M144">
        <v>10.319640553476653</v>
      </c>
      <c r="N144">
        <v>22.319640553476653</v>
      </c>
      <c r="O144">
        <v>2.3139831048426318</v>
      </c>
      <c r="P144">
        <v>14.638796386302166</v>
      </c>
      <c r="Q144">
        <v>17.142857142857149</v>
      </c>
      <c r="R144">
        <v>17.29151876627617</v>
      </c>
      <c r="S144">
        <v>37.398636269066365</v>
      </c>
      <c r="T144">
        <v>0</v>
      </c>
      <c r="U144">
        <v>154</v>
      </c>
      <c r="V144">
        <v>24</v>
      </c>
      <c r="W144">
        <v>6.416666666666667</v>
      </c>
      <c r="X144">
        <v>5</v>
      </c>
      <c r="Y144">
        <v>20</v>
      </c>
      <c r="Z144">
        <v>397</v>
      </c>
      <c r="AA144">
        <v>52</v>
      </c>
      <c r="AB144">
        <v>7.634615384615385</v>
      </c>
      <c r="AC144">
        <v>15</v>
      </c>
      <c r="AD144" s="14">
        <v>27</v>
      </c>
      <c r="AE144">
        <v>0</v>
      </c>
      <c r="AF144">
        <v>572</v>
      </c>
      <c r="AG144">
        <v>59</v>
      </c>
      <c r="AH144">
        <v>9.6949152542372889</v>
      </c>
      <c r="AI144">
        <v>20</v>
      </c>
      <c r="AJ144" s="22">
        <v>41</v>
      </c>
      <c r="AK144">
        <v>1123</v>
      </c>
      <c r="AL144">
        <v>135</v>
      </c>
      <c r="AM144">
        <v>15</v>
      </c>
      <c r="AN144">
        <v>40</v>
      </c>
      <c r="AO144">
        <v>7.14</v>
      </c>
      <c r="AP144">
        <v>1</v>
      </c>
      <c r="AQ144">
        <v>0.13</v>
      </c>
      <c r="AR144">
        <v>0</v>
      </c>
      <c r="AS144">
        <v>41</v>
      </c>
      <c r="AT144">
        <v>7.27</v>
      </c>
      <c r="AU144">
        <v>0</v>
      </c>
    </row>
    <row r="145" spans="1:47" x14ac:dyDescent="0.25">
      <c r="A145" t="s">
        <v>8</v>
      </c>
      <c r="B145">
        <v>28</v>
      </c>
      <c r="C145">
        <v>7</v>
      </c>
      <c r="D145">
        <v>4</v>
      </c>
      <c r="E145">
        <v>3</v>
      </c>
      <c r="F145">
        <v>59.753761218650453</v>
      </c>
      <c r="G145">
        <v>63.131947845541212</v>
      </c>
      <c r="H145">
        <v>75</v>
      </c>
      <c r="I145">
        <v>86</v>
      </c>
      <c r="J145">
        <v>3.3781866268907592</v>
      </c>
      <c r="K145">
        <v>11.868052154458788</v>
      </c>
      <c r="L145">
        <v>11</v>
      </c>
      <c r="M145">
        <v>15.246238781349547</v>
      </c>
      <c r="N145">
        <v>26.246238781349547</v>
      </c>
      <c r="O145">
        <v>5.6535129471253276</v>
      </c>
      <c r="P145">
        <v>18.798805611851542</v>
      </c>
      <c r="Q145">
        <v>14.666666666666671</v>
      </c>
      <c r="R145">
        <v>25.515111468147822</v>
      </c>
      <c r="S145">
        <v>43.923994483476172</v>
      </c>
      <c r="T145">
        <v>0</v>
      </c>
      <c r="U145">
        <v>201</v>
      </c>
      <c r="V145">
        <v>30</v>
      </c>
      <c r="W145">
        <v>6.7</v>
      </c>
      <c r="X145">
        <v>6</v>
      </c>
      <c r="Y145">
        <v>28</v>
      </c>
      <c r="Z145">
        <v>663</v>
      </c>
      <c r="AA145">
        <v>55</v>
      </c>
      <c r="AB145">
        <v>12.054545454545455</v>
      </c>
      <c r="AC145">
        <v>21</v>
      </c>
      <c r="AD145" s="14">
        <v>46</v>
      </c>
      <c r="AE145">
        <v>0</v>
      </c>
      <c r="AF145">
        <v>648</v>
      </c>
      <c r="AG145">
        <v>72</v>
      </c>
      <c r="AH145">
        <v>9</v>
      </c>
      <c r="AI145">
        <v>17</v>
      </c>
      <c r="AJ145" s="22">
        <v>38</v>
      </c>
      <c r="AK145">
        <v>1512</v>
      </c>
      <c r="AL145">
        <v>157</v>
      </c>
      <c r="AM145">
        <v>15</v>
      </c>
      <c r="AN145">
        <v>25</v>
      </c>
      <c r="AO145">
        <v>4.62</v>
      </c>
      <c r="AP145">
        <v>20</v>
      </c>
      <c r="AQ145">
        <v>2.64</v>
      </c>
      <c r="AR145">
        <v>0</v>
      </c>
      <c r="AS145">
        <v>45</v>
      </c>
      <c r="AT145">
        <v>7.26</v>
      </c>
      <c r="AU145">
        <v>0</v>
      </c>
    </row>
    <row r="146" spans="1:47" x14ac:dyDescent="0.25">
      <c r="A146" t="s">
        <v>8</v>
      </c>
      <c r="B146">
        <v>28</v>
      </c>
      <c r="C146">
        <v>7</v>
      </c>
      <c r="D146">
        <v>4</v>
      </c>
      <c r="E146">
        <v>4</v>
      </c>
      <c r="F146">
        <v>52.763331537323346</v>
      </c>
      <c r="G146">
        <v>54.899441734418438</v>
      </c>
      <c r="H146">
        <v>65</v>
      </c>
      <c r="I146">
        <v>76</v>
      </c>
      <c r="J146">
        <v>2.1361101970950926</v>
      </c>
      <c r="K146">
        <v>10.100558265581562</v>
      </c>
      <c r="L146">
        <v>11</v>
      </c>
      <c r="M146">
        <v>12.236668462676654</v>
      </c>
      <c r="N146">
        <v>23.236668462676654</v>
      </c>
      <c r="O146">
        <v>4.048474830638904</v>
      </c>
      <c r="P146">
        <v>18.398289575409564</v>
      </c>
      <c r="Q146">
        <v>16.92307692307693</v>
      </c>
      <c r="R146">
        <v>23.191614528776981</v>
      </c>
      <c r="S146">
        <v>44.039426218262335</v>
      </c>
      <c r="T146">
        <v>0</v>
      </c>
      <c r="U146">
        <v>181</v>
      </c>
      <c r="V146">
        <v>30</v>
      </c>
      <c r="W146">
        <v>6.0333333333333332</v>
      </c>
      <c r="X146">
        <v>7</v>
      </c>
      <c r="Y146">
        <v>27</v>
      </c>
      <c r="Z146">
        <v>451</v>
      </c>
      <c r="AA146">
        <v>58</v>
      </c>
      <c r="AB146">
        <v>7.7758620689655169</v>
      </c>
      <c r="AC146">
        <v>15</v>
      </c>
      <c r="AD146" s="14">
        <v>45</v>
      </c>
      <c r="AE146">
        <v>0</v>
      </c>
      <c r="AF146">
        <v>294</v>
      </c>
      <c r="AG146">
        <v>50</v>
      </c>
      <c r="AH146">
        <v>5.88</v>
      </c>
      <c r="AI146">
        <v>6</v>
      </c>
      <c r="AJ146" s="22">
        <v>18</v>
      </c>
      <c r="AK146">
        <v>926</v>
      </c>
      <c r="AL146">
        <v>138</v>
      </c>
      <c r="AM146">
        <v>15</v>
      </c>
      <c r="AN146">
        <v>18</v>
      </c>
      <c r="AO146">
        <v>3</v>
      </c>
      <c r="AP146">
        <v>25</v>
      </c>
      <c r="AQ146">
        <v>3.12</v>
      </c>
      <c r="AR146">
        <v>0</v>
      </c>
      <c r="AS146">
        <v>43</v>
      </c>
      <c r="AT146">
        <v>6.12</v>
      </c>
      <c r="AU146">
        <v>0</v>
      </c>
    </row>
    <row r="147" spans="1:47" x14ac:dyDescent="0.25">
      <c r="A147" t="s">
        <v>8</v>
      </c>
      <c r="B147">
        <v>28</v>
      </c>
      <c r="C147">
        <v>7</v>
      </c>
      <c r="D147">
        <v>4</v>
      </c>
      <c r="E147">
        <v>5</v>
      </c>
      <c r="F147">
        <v>55.565303171226951</v>
      </c>
      <c r="G147">
        <v>56.782486092187227</v>
      </c>
      <c r="H147">
        <v>70</v>
      </c>
      <c r="I147">
        <v>84</v>
      </c>
      <c r="J147">
        <v>1.2171829209602762</v>
      </c>
      <c r="K147">
        <v>13.217513907812773</v>
      </c>
      <c r="L147">
        <v>14</v>
      </c>
      <c r="M147">
        <v>14.434696828773049</v>
      </c>
      <c r="N147">
        <v>28.434696828773049</v>
      </c>
      <c r="O147">
        <v>2.1905449111102149</v>
      </c>
      <c r="P147">
        <v>23.277448413149671</v>
      </c>
      <c r="Q147">
        <v>19.999999999999996</v>
      </c>
      <c r="R147">
        <v>25.97789628591045</v>
      </c>
      <c r="S147">
        <v>51.17347554309255</v>
      </c>
      <c r="T147">
        <v>0</v>
      </c>
      <c r="U147">
        <v>142</v>
      </c>
      <c r="V147">
        <v>27</v>
      </c>
      <c r="W147">
        <v>5.2592592592592595</v>
      </c>
      <c r="X147">
        <v>3</v>
      </c>
      <c r="Y147">
        <v>19</v>
      </c>
      <c r="Z147">
        <v>471</v>
      </c>
      <c r="AA147">
        <v>50</v>
      </c>
      <c r="AB147">
        <v>9.42</v>
      </c>
      <c r="AC147">
        <v>18</v>
      </c>
      <c r="AD147" s="14">
        <v>23</v>
      </c>
      <c r="AE147">
        <v>0</v>
      </c>
      <c r="AF147">
        <v>468</v>
      </c>
      <c r="AG147">
        <v>58</v>
      </c>
      <c r="AH147">
        <v>8.068965517241379</v>
      </c>
      <c r="AI147">
        <v>14</v>
      </c>
      <c r="AJ147" s="22">
        <v>16</v>
      </c>
      <c r="AK147">
        <v>1081</v>
      </c>
      <c r="AL147">
        <v>135</v>
      </c>
      <c r="AM147">
        <v>15</v>
      </c>
      <c r="AN147">
        <v>15</v>
      </c>
      <c r="AO147">
        <v>2.64</v>
      </c>
      <c r="AP147">
        <v>31</v>
      </c>
      <c r="AQ147">
        <v>4.24</v>
      </c>
      <c r="AR147">
        <v>0</v>
      </c>
      <c r="AS147">
        <v>46</v>
      </c>
      <c r="AT147">
        <v>6.8800000000000008</v>
      </c>
      <c r="AU147">
        <v>0</v>
      </c>
    </row>
    <row r="148" spans="1:47" x14ac:dyDescent="0.25">
      <c r="A148" t="s">
        <v>8</v>
      </c>
      <c r="B148">
        <v>29</v>
      </c>
      <c r="C148">
        <v>6</v>
      </c>
      <c r="D148">
        <v>4</v>
      </c>
      <c r="E148">
        <v>3</v>
      </c>
      <c r="F148">
        <v>56.402928228704354</v>
      </c>
      <c r="G148">
        <v>59.35216869673809</v>
      </c>
      <c r="H148">
        <v>65</v>
      </c>
      <c r="I148">
        <v>76</v>
      </c>
      <c r="J148">
        <v>2.9492404680337359</v>
      </c>
      <c r="K148">
        <v>5.6478313032619099</v>
      </c>
      <c r="L148">
        <v>11</v>
      </c>
      <c r="M148">
        <v>8.5970717712956457</v>
      </c>
      <c r="N148">
        <v>19.597071771295646</v>
      </c>
      <c r="O148">
        <v>5.228878288153882</v>
      </c>
      <c r="P148">
        <v>9.5157960143287923</v>
      </c>
      <c r="Q148">
        <v>16.92307692307693</v>
      </c>
      <c r="R148">
        <v>15.242243694220935</v>
      </c>
      <c r="S148">
        <v>34.74477724247371</v>
      </c>
      <c r="T148">
        <v>0</v>
      </c>
      <c r="U148">
        <v>203</v>
      </c>
      <c r="V148">
        <v>26</v>
      </c>
      <c r="W148">
        <v>7.8076923076923075</v>
      </c>
      <c r="X148">
        <v>6</v>
      </c>
      <c r="Y148">
        <v>36</v>
      </c>
      <c r="Z148">
        <v>521</v>
      </c>
      <c r="AA148">
        <v>60</v>
      </c>
      <c r="AB148">
        <v>8.6833333333333336</v>
      </c>
      <c r="AC148">
        <v>13</v>
      </c>
      <c r="AD148" s="14">
        <v>54</v>
      </c>
      <c r="AE148">
        <v>0</v>
      </c>
      <c r="AF148">
        <v>802</v>
      </c>
      <c r="AG148">
        <v>52</v>
      </c>
      <c r="AH148">
        <v>15.423076923076923</v>
      </c>
      <c r="AI148">
        <v>14</v>
      </c>
      <c r="AJ148" s="22">
        <v>23</v>
      </c>
      <c r="AK148">
        <v>1526</v>
      </c>
      <c r="AL148">
        <v>138</v>
      </c>
      <c r="AM148">
        <v>15</v>
      </c>
      <c r="AN148">
        <v>7</v>
      </c>
      <c r="AO148">
        <v>1.24</v>
      </c>
      <c r="AP148">
        <v>33</v>
      </c>
      <c r="AQ148">
        <v>4.16</v>
      </c>
      <c r="AR148">
        <v>1</v>
      </c>
      <c r="AS148">
        <v>41</v>
      </c>
      <c r="AT148">
        <v>5.5449999999999999</v>
      </c>
      <c r="AU148">
        <v>0</v>
      </c>
    </row>
    <row r="149" spans="1:47" x14ac:dyDescent="0.25">
      <c r="A149" t="s">
        <v>8</v>
      </c>
      <c r="B149">
        <v>29</v>
      </c>
      <c r="C149">
        <v>6</v>
      </c>
      <c r="D149">
        <v>4</v>
      </c>
      <c r="E149">
        <v>4</v>
      </c>
      <c r="F149">
        <v>56.195027285104608</v>
      </c>
      <c r="G149">
        <v>58.850089301392444</v>
      </c>
      <c r="H149">
        <v>65</v>
      </c>
      <c r="I149">
        <v>71</v>
      </c>
      <c r="J149">
        <v>2.655062016287836</v>
      </c>
      <c r="K149">
        <v>6.149910698607556</v>
      </c>
      <c r="L149">
        <v>6</v>
      </c>
      <c r="M149">
        <v>8.804972714895392</v>
      </c>
      <c r="N149">
        <v>14.804972714895392</v>
      </c>
      <c r="O149">
        <v>4.7247276931060567</v>
      </c>
      <c r="P149">
        <v>10.450129764649386</v>
      </c>
      <c r="Q149">
        <v>9.2307692307692193</v>
      </c>
      <c r="R149">
        <v>15.668597632711334</v>
      </c>
      <c r="S149">
        <v>26.34569895265393</v>
      </c>
      <c r="T149">
        <v>0</v>
      </c>
      <c r="U149">
        <v>234</v>
      </c>
      <c r="V149">
        <v>22</v>
      </c>
      <c r="W149">
        <v>10.636363636363637</v>
      </c>
      <c r="X149">
        <v>9</v>
      </c>
      <c r="Y149">
        <v>21</v>
      </c>
      <c r="Z149">
        <v>460</v>
      </c>
      <c r="AA149">
        <v>58</v>
      </c>
      <c r="AB149">
        <v>7.931034482758621</v>
      </c>
      <c r="AC149">
        <v>15</v>
      </c>
      <c r="AD149" s="14">
        <v>28</v>
      </c>
      <c r="AE149">
        <v>0</v>
      </c>
      <c r="AF149">
        <v>169</v>
      </c>
      <c r="AG149">
        <v>32</v>
      </c>
      <c r="AH149">
        <v>5.28125</v>
      </c>
      <c r="AI149">
        <v>2</v>
      </c>
      <c r="AJ149" s="22">
        <v>12</v>
      </c>
      <c r="AK149">
        <v>863</v>
      </c>
      <c r="AL149">
        <v>112</v>
      </c>
      <c r="AM149">
        <v>15</v>
      </c>
      <c r="AN149">
        <v>17</v>
      </c>
      <c r="AO149">
        <v>2.76</v>
      </c>
      <c r="AP149">
        <v>11</v>
      </c>
      <c r="AQ149">
        <v>1.56</v>
      </c>
      <c r="AR149">
        <v>0</v>
      </c>
      <c r="AS149">
        <v>28</v>
      </c>
      <c r="AT149">
        <v>4.32</v>
      </c>
      <c r="AU149">
        <v>0</v>
      </c>
    </row>
    <row r="150" spans="1:47" x14ac:dyDescent="0.25">
      <c r="A150" t="s">
        <v>8</v>
      </c>
      <c r="B150">
        <v>29</v>
      </c>
      <c r="C150">
        <v>6</v>
      </c>
      <c r="D150">
        <v>4</v>
      </c>
      <c r="E150">
        <v>5</v>
      </c>
      <c r="F150">
        <v>55.851262116068064</v>
      </c>
      <c r="G150">
        <v>59.305202612258064</v>
      </c>
      <c r="H150">
        <v>70</v>
      </c>
      <c r="I150">
        <v>74</v>
      </c>
      <c r="J150">
        <v>3.4539404961900004</v>
      </c>
      <c r="K150">
        <v>10.694797387741936</v>
      </c>
      <c r="L150">
        <v>4</v>
      </c>
      <c r="M150">
        <v>14.148737883931936</v>
      </c>
      <c r="N150">
        <v>18.148737883931936</v>
      </c>
      <c r="O150">
        <v>6.1841762662625976</v>
      </c>
      <c r="P150">
        <v>18.03348933425848</v>
      </c>
      <c r="Q150">
        <v>5.7142857142857162</v>
      </c>
      <c r="R150">
        <v>25.332888367909302</v>
      </c>
      <c r="S150">
        <v>32.4947677032184</v>
      </c>
      <c r="T150">
        <v>0</v>
      </c>
      <c r="U150">
        <v>202</v>
      </c>
      <c r="V150">
        <v>24</v>
      </c>
      <c r="W150">
        <v>8.4166666666666661</v>
      </c>
      <c r="X150">
        <v>6</v>
      </c>
      <c r="Y150">
        <v>30</v>
      </c>
      <c r="Z150">
        <v>448</v>
      </c>
      <c r="AA150">
        <v>56</v>
      </c>
      <c r="AB150">
        <v>8</v>
      </c>
      <c r="AC150">
        <v>17</v>
      </c>
      <c r="AD150" s="14">
        <v>39</v>
      </c>
      <c r="AE150">
        <v>0</v>
      </c>
      <c r="AF150">
        <v>193</v>
      </c>
      <c r="AG150">
        <v>36</v>
      </c>
      <c r="AH150">
        <v>5.3611111111111107</v>
      </c>
      <c r="AI150">
        <v>3</v>
      </c>
      <c r="AJ150" s="22">
        <v>15</v>
      </c>
      <c r="AK150">
        <v>843</v>
      </c>
      <c r="AL150">
        <v>116</v>
      </c>
      <c r="AM150">
        <v>15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25">
      <c r="A151" t="s">
        <v>8</v>
      </c>
      <c r="B151">
        <v>30</v>
      </c>
      <c r="C151">
        <v>3</v>
      </c>
      <c r="D151">
        <v>4</v>
      </c>
      <c r="E151">
        <v>3</v>
      </c>
      <c r="F151">
        <v>53.907029489664765</v>
      </c>
      <c r="G151">
        <v>57.146395052508019</v>
      </c>
      <c r="H151">
        <v>65</v>
      </c>
      <c r="J151">
        <v>3.2393655628432541</v>
      </c>
      <c r="K151">
        <v>7.8536049474919807</v>
      </c>
      <c r="L151" t="e">
        <v>#VALUE!</v>
      </c>
      <c r="M151">
        <v>11.092970510335235</v>
      </c>
      <c r="N151" t="e">
        <v>#VALUE!</v>
      </c>
      <c r="O151">
        <v>6.0091709625074374</v>
      </c>
      <c r="P151">
        <v>13.742957784608855</v>
      </c>
      <c r="Q151" t="e">
        <v>#VALUE!</v>
      </c>
      <c r="R151">
        <v>20.57796657569866</v>
      </c>
      <c r="S151" t="e">
        <v>#VALUE!</v>
      </c>
      <c r="T151">
        <v>0</v>
      </c>
      <c r="U151">
        <v>174</v>
      </c>
      <c r="V151">
        <v>25</v>
      </c>
      <c r="W151">
        <v>6.96</v>
      </c>
      <c r="X151">
        <v>5</v>
      </c>
      <c r="Y151">
        <v>34</v>
      </c>
      <c r="Z151">
        <v>398</v>
      </c>
      <c r="AA151">
        <v>51</v>
      </c>
      <c r="AB151">
        <v>7.8039215686274508</v>
      </c>
      <c r="AC151">
        <v>14</v>
      </c>
      <c r="AD151" s="14">
        <v>31</v>
      </c>
      <c r="AE151">
        <v>0</v>
      </c>
      <c r="AF151">
        <v>182</v>
      </c>
      <c r="AG151">
        <v>33</v>
      </c>
      <c r="AH151">
        <v>5.5151515151515156</v>
      </c>
      <c r="AI151">
        <v>4</v>
      </c>
      <c r="AJ151" s="22">
        <v>11</v>
      </c>
      <c r="AK151">
        <v>754</v>
      </c>
      <c r="AL151">
        <v>109</v>
      </c>
      <c r="AM151">
        <v>15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2</v>
      </c>
      <c r="AT151">
        <v>0.28999999999999998</v>
      </c>
      <c r="AU151">
        <v>0</v>
      </c>
    </row>
    <row r="152" spans="1:47" x14ac:dyDescent="0.25">
      <c r="A152" t="s">
        <v>8</v>
      </c>
      <c r="B152">
        <v>30</v>
      </c>
      <c r="C152">
        <v>3</v>
      </c>
      <c r="D152">
        <v>4</v>
      </c>
      <c r="E152">
        <v>4</v>
      </c>
      <c r="F152">
        <v>44.785411493070853</v>
      </c>
      <c r="G152">
        <v>50.186945099307103</v>
      </c>
      <c r="H152">
        <v>55</v>
      </c>
      <c r="J152">
        <v>5.4015336062362493</v>
      </c>
      <c r="K152">
        <v>4.8130549006928973</v>
      </c>
      <c r="L152" t="e">
        <v>#VALUE!</v>
      </c>
      <c r="M152">
        <v>10.214588506929147</v>
      </c>
      <c r="N152" t="e">
        <v>#VALUE!</v>
      </c>
      <c r="O152">
        <v>12.060922131020213</v>
      </c>
      <c r="P152">
        <v>9.5902527861958742</v>
      </c>
      <c r="Q152" t="e">
        <v>#VALUE!</v>
      </c>
      <c r="R152">
        <v>22.807847837927177</v>
      </c>
      <c r="S152" t="e">
        <v>#VALUE!</v>
      </c>
      <c r="T152">
        <v>0</v>
      </c>
      <c r="U152">
        <v>125</v>
      </c>
      <c r="V152">
        <v>20</v>
      </c>
      <c r="W152">
        <v>6.25</v>
      </c>
      <c r="X152">
        <v>3</v>
      </c>
      <c r="Y152">
        <v>29</v>
      </c>
      <c r="Z152">
        <v>292</v>
      </c>
      <c r="AA152">
        <v>46</v>
      </c>
      <c r="AB152">
        <v>6.3478260869565215</v>
      </c>
      <c r="AC152">
        <v>9</v>
      </c>
      <c r="AD152" s="14">
        <v>33</v>
      </c>
      <c r="AE152">
        <v>0</v>
      </c>
      <c r="AF152">
        <v>136</v>
      </c>
      <c r="AG152">
        <v>28</v>
      </c>
      <c r="AH152">
        <v>4.8571428571428568</v>
      </c>
      <c r="AI152">
        <v>1</v>
      </c>
      <c r="AJ152" s="22">
        <v>12</v>
      </c>
      <c r="AK152">
        <v>553</v>
      </c>
      <c r="AL152">
        <v>94</v>
      </c>
      <c r="AM152">
        <v>15</v>
      </c>
      <c r="AN152">
        <v>0</v>
      </c>
      <c r="AO152">
        <v>0</v>
      </c>
      <c r="AP152">
        <v>4</v>
      </c>
      <c r="AQ152">
        <v>0.5</v>
      </c>
      <c r="AR152">
        <v>0</v>
      </c>
      <c r="AS152">
        <v>4</v>
      </c>
      <c r="AT152">
        <v>0.5</v>
      </c>
      <c r="AU152">
        <v>0</v>
      </c>
    </row>
    <row r="153" spans="1:47" x14ac:dyDescent="0.25">
      <c r="A153" t="s">
        <v>8</v>
      </c>
      <c r="B153">
        <v>30</v>
      </c>
      <c r="C153">
        <v>3</v>
      </c>
      <c r="D153">
        <v>4</v>
      </c>
      <c r="E153">
        <v>5</v>
      </c>
      <c r="F153">
        <v>57.100522830884252</v>
      </c>
      <c r="G153">
        <v>60.281772633509959</v>
      </c>
      <c r="H153">
        <v>65</v>
      </c>
      <c r="J153">
        <v>3.1812498026257074</v>
      </c>
      <c r="K153">
        <v>4.7182273664900407</v>
      </c>
      <c r="L153" t="e">
        <v>#VALUE!</v>
      </c>
      <c r="M153">
        <v>7.8994771691157482</v>
      </c>
      <c r="N153" t="e">
        <v>#VALUE!</v>
      </c>
      <c r="O153">
        <v>5.5713146656251711</v>
      </c>
      <c r="P153">
        <v>7.8269552476086801</v>
      </c>
      <c r="Q153" t="e">
        <v>#VALUE!</v>
      </c>
      <c r="R153">
        <v>13.834334218815791</v>
      </c>
      <c r="S153" t="e">
        <v>#VALUE!</v>
      </c>
      <c r="T153">
        <v>0</v>
      </c>
      <c r="U153">
        <v>177</v>
      </c>
      <c r="V153">
        <v>30</v>
      </c>
      <c r="W153">
        <v>5.9</v>
      </c>
      <c r="X153">
        <v>4</v>
      </c>
      <c r="Y153">
        <v>31</v>
      </c>
      <c r="Z153">
        <v>446</v>
      </c>
      <c r="AA153">
        <v>52</v>
      </c>
      <c r="AB153">
        <v>8.5769230769230766</v>
      </c>
      <c r="AC153">
        <v>17</v>
      </c>
      <c r="AD153" s="14">
        <v>33</v>
      </c>
      <c r="AE153">
        <v>0</v>
      </c>
      <c r="AF153">
        <v>178</v>
      </c>
      <c r="AG153">
        <v>36</v>
      </c>
      <c r="AH153">
        <v>4.9444444444444446</v>
      </c>
      <c r="AI153">
        <v>1</v>
      </c>
      <c r="AJ153" s="22">
        <v>10</v>
      </c>
      <c r="AK153">
        <v>801</v>
      </c>
      <c r="AL153">
        <v>118</v>
      </c>
      <c r="AM153">
        <v>15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25">
      <c r="A154" t="s">
        <v>8</v>
      </c>
      <c r="B154">
        <v>31</v>
      </c>
      <c r="C154">
        <v>2</v>
      </c>
      <c r="D154">
        <v>4</v>
      </c>
      <c r="E154">
        <v>4</v>
      </c>
      <c r="F154">
        <v>48.827182423764988</v>
      </c>
      <c r="G154">
        <v>51.303876916954493</v>
      </c>
      <c r="H154">
        <v>60</v>
      </c>
      <c r="I154">
        <v>72</v>
      </c>
      <c r="J154">
        <v>2.4766944931895054</v>
      </c>
      <c r="K154">
        <v>8.6961230830455065</v>
      </c>
      <c r="L154">
        <v>0</v>
      </c>
      <c r="M154">
        <v>11.172817576235012</v>
      </c>
      <c r="N154">
        <v>23.172817576235012</v>
      </c>
      <c r="O154">
        <v>5.0723682388522429</v>
      </c>
      <c r="P154">
        <v>16.950225997777736</v>
      </c>
      <c r="Q154">
        <v>19.999999999999996</v>
      </c>
      <c r="R154">
        <v>22.882372116554926</v>
      </c>
      <c r="S154">
        <v>47.458846539865917</v>
      </c>
      <c r="T154">
        <v>0</v>
      </c>
      <c r="U154">
        <v>130</v>
      </c>
      <c r="V154">
        <v>27</v>
      </c>
      <c r="W154">
        <v>4.8148148148148149</v>
      </c>
      <c r="X154">
        <v>4</v>
      </c>
      <c r="Y154">
        <v>32</v>
      </c>
      <c r="Z154">
        <v>307</v>
      </c>
      <c r="AA154">
        <v>47</v>
      </c>
      <c r="AB154">
        <v>6.5319148936170217</v>
      </c>
      <c r="AC154">
        <v>10</v>
      </c>
      <c r="AD154" s="14">
        <v>32</v>
      </c>
      <c r="AE154">
        <v>0</v>
      </c>
      <c r="AF154">
        <v>420</v>
      </c>
      <c r="AG154">
        <v>51</v>
      </c>
      <c r="AH154">
        <v>8.235294117647058</v>
      </c>
      <c r="AI154">
        <v>16</v>
      </c>
      <c r="AJ154" s="22">
        <v>18</v>
      </c>
      <c r="AK154">
        <v>857</v>
      </c>
      <c r="AL154">
        <v>125</v>
      </c>
      <c r="AM154">
        <v>15</v>
      </c>
      <c r="AN154">
        <v>16</v>
      </c>
      <c r="AO154">
        <v>2.8</v>
      </c>
      <c r="AP154">
        <v>26</v>
      </c>
      <c r="AQ154">
        <v>3.3</v>
      </c>
      <c r="AR154">
        <v>0</v>
      </c>
      <c r="AS154">
        <v>42</v>
      </c>
      <c r="AT154">
        <v>6.1</v>
      </c>
      <c r="AU154">
        <v>0</v>
      </c>
    </row>
    <row r="155" spans="1:47" x14ac:dyDescent="0.25">
      <c r="A155" t="s">
        <v>8</v>
      </c>
      <c r="B155">
        <v>31</v>
      </c>
      <c r="C155">
        <v>2</v>
      </c>
      <c r="D155">
        <v>4</v>
      </c>
      <c r="E155">
        <v>5</v>
      </c>
      <c r="F155">
        <v>57.489158426080046</v>
      </c>
      <c r="G155">
        <v>58.274926331843524</v>
      </c>
      <c r="H155">
        <v>65</v>
      </c>
      <c r="I155">
        <v>74</v>
      </c>
      <c r="J155">
        <v>0.78576790576347832</v>
      </c>
      <c r="K155">
        <v>6.725073668156476</v>
      </c>
      <c r="L155">
        <v>0</v>
      </c>
      <c r="M155">
        <v>7.5108415739199543</v>
      </c>
      <c r="N155">
        <v>16.510841573919954</v>
      </c>
      <c r="O155">
        <v>1.3668105905112915</v>
      </c>
      <c r="P155">
        <v>11.540252543368123</v>
      </c>
      <c r="Q155">
        <v>13.846153846153841</v>
      </c>
      <c r="R155">
        <v>13.064796527813938</v>
      </c>
      <c r="S155">
        <v>28.719922200895851</v>
      </c>
      <c r="T155">
        <v>0</v>
      </c>
      <c r="U155">
        <v>115</v>
      </c>
      <c r="V155">
        <v>22</v>
      </c>
      <c r="W155">
        <v>5.2272727272727275</v>
      </c>
      <c r="X155">
        <v>1</v>
      </c>
      <c r="Y155">
        <v>32</v>
      </c>
      <c r="Z155">
        <v>454</v>
      </c>
      <c r="AA155">
        <v>56</v>
      </c>
      <c r="AB155">
        <v>8.1071428571428577</v>
      </c>
      <c r="AC155">
        <v>18</v>
      </c>
      <c r="AD155" s="14">
        <v>32</v>
      </c>
      <c r="AE155">
        <v>0</v>
      </c>
      <c r="AF155">
        <v>422</v>
      </c>
      <c r="AG155">
        <v>54</v>
      </c>
      <c r="AH155">
        <v>7.8148148148148149</v>
      </c>
      <c r="AI155">
        <v>15</v>
      </c>
      <c r="AJ155" s="22">
        <v>5</v>
      </c>
      <c r="AK155">
        <v>991</v>
      </c>
      <c r="AL155">
        <v>132</v>
      </c>
      <c r="AM155">
        <v>15</v>
      </c>
      <c r="AN155">
        <v>20</v>
      </c>
      <c r="AO155">
        <v>3.46</v>
      </c>
      <c r="AP155">
        <v>20</v>
      </c>
      <c r="AQ155">
        <v>2.68</v>
      </c>
      <c r="AR155">
        <v>0</v>
      </c>
      <c r="AS155">
        <v>40</v>
      </c>
      <c r="AT155">
        <v>6.1400000000000006</v>
      </c>
      <c r="AU155">
        <v>0</v>
      </c>
    </row>
    <row r="156" spans="1:47" x14ac:dyDescent="0.25">
      <c r="A156" t="s">
        <v>8</v>
      </c>
      <c r="B156">
        <v>32</v>
      </c>
      <c r="C156">
        <v>4</v>
      </c>
      <c r="D156">
        <v>4</v>
      </c>
      <c r="E156">
        <v>3</v>
      </c>
      <c r="F156">
        <v>64.682371611275883</v>
      </c>
      <c r="G156">
        <v>69.727863033003246</v>
      </c>
      <c r="H156">
        <v>80</v>
      </c>
      <c r="I156">
        <v>96</v>
      </c>
      <c r="J156">
        <v>5.0454914217273625</v>
      </c>
      <c r="K156">
        <v>10.272136966996754</v>
      </c>
      <c r="L156">
        <v>0</v>
      </c>
      <c r="M156">
        <v>15.317628388724117</v>
      </c>
      <c r="N156">
        <v>31.317628388724117</v>
      </c>
      <c r="O156">
        <v>7.8004119144694295</v>
      </c>
      <c r="P156">
        <v>14.731753592010687</v>
      </c>
      <c r="Q156">
        <v>19.999999999999996</v>
      </c>
      <c r="R156">
        <v>23.681302968881624</v>
      </c>
      <c r="S156">
        <v>48.417563562657939</v>
      </c>
      <c r="T156">
        <v>0</v>
      </c>
      <c r="U156">
        <v>112</v>
      </c>
      <c r="V156">
        <v>28</v>
      </c>
      <c r="W156">
        <v>4</v>
      </c>
      <c r="X156">
        <v>2</v>
      </c>
      <c r="Y156">
        <v>26</v>
      </c>
      <c r="Z156">
        <v>543</v>
      </c>
      <c r="AA156">
        <v>64</v>
      </c>
      <c r="AB156">
        <v>8.484375</v>
      </c>
      <c r="AC156">
        <v>19</v>
      </c>
      <c r="AD156" s="14">
        <v>34</v>
      </c>
      <c r="AE156">
        <v>0</v>
      </c>
      <c r="AF156">
        <v>641</v>
      </c>
      <c r="AG156">
        <v>62</v>
      </c>
      <c r="AH156">
        <v>10.338709677419354</v>
      </c>
      <c r="AI156">
        <v>19</v>
      </c>
      <c r="AJ156" s="22">
        <v>40</v>
      </c>
      <c r="AK156">
        <v>1296</v>
      </c>
      <c r="AL156">
        <v>154</v>
      </c>
      <c r="AM156">
        <v>15</v>
      </c>
      <c r="AN156">
        <v>31</v>
      </c>
      <c r="AO156">
        <v>5.44</v>
      </c>
      <c r="AP156">
        <v>20</v>
      </c>
      <c r="AQ156">
        <v>2.38</v>
      </c>
      <c r="AR156">
        <v>0</v>
      </c>
      <c r="AS156">
        <v>51</v>
      </c>
      <c r="AT156">
        <v>7.82</v>
      </c>
      <c r="AU156">
        <v>0</v>
      </c>
    </row>
    <row r="157" spans="1:47" x14ac:dyDescent="0.25">
      <c r="A157" t="s">
        <v>8</v>
      </c>
      <c r="B157">
        <v>32</v>
      </c>
      <c r="C157">
        <v>4</v>
      </c>
      <c r="D157">
        <v>4</v>
      </c>
      <c r="E157">
        <v>4</v>
      </c>
      <c r="F157">
        <v>55.188354658331271</v>
      </c>
      <c r="G157">
        <v>59.29781307949024</v>
      </c>
      <c r="H157">
        <v>70</v>
      </c>
      <c r="I157">
        <v>85</v>
      </c>
      <c r="J157">
        <v>4.1094584211589691</v>
      </c>
      <c r="K157">
        <v>10.70218692050976</v>
      </c>
      <c r="L157">
        <v>0</v>
      </c>
      <c r="M157">
        <v>14.811645341668729</v>
      </c>
      <c r="N157">
        <v>29.811645341668729</v>
      </c>
      <c r="O157">
        <v>7.4462419591967421</v>
      </c>
      <c r="P157">
        <v>18.048198347826428</v>
      </c>
      <c r="Q157">
        <v>21.42857142857142</v>
      </c>
      <c r="R157">
        <v>26.838352825278065</v>
      </c>
      <c r="S157">
        <v>54.017999859266233</v>
      </c>
      <c r="T157">
        <v>0</v>
      </c>
      <c r="U157">
        <v>200</v>
      </c>
      <c r="V157">
        <v>26</v>
      </c>
      <c r="W157">
        <v>7.6923076923076925</v>
      </c>
      <c r="X157">
        <v>5</v>
      </c>
      <c r="Y157">
        <v>37</v>
      </c>
      <c r="Z157">
        <v>476</v>
      </c>
      <c r="AA157">
        <v>56</v>
      </c>
      <c r="AB157">
        <v>8.5</v>
      </c>
      <c r="AC157">
        <v>14</v>
      </c>
      <c r="AD157" s="14">
        <v>42</v>
      </c>
      <c r="AE157">
        <v>0</v>
      </c>
      <c r="AF157">
        <v>614</v>
      </c>
      <c r="AG157">
        <v>62</v>
      </c>
      <c r="AH157">
        <v>9.9032258064516121</v>
      </c>
      <c r="AI157">
        <v>18</v>
      </c>
      <c r="AJ157" s="22">
        <v>45</v>
      </c>
      <c r="AK157">
        <v>1290</v>
      </c>
      <c r="AL157">
        <v>144</v>
      </c>
      <c r="AM157">
        <v>15</v>
      </c>
      <c r="AN157">
        <v>20</v>
      </c>
      <c r="AO157">
        <v>3.6</v>
      </c>
      <c r="AP157">
        <v>24</v>
      </c>
      <c r="AQ157">
        <v>2.84</v>
      </c>
      <c r="AR157">
        <v>0</v>
      </c>
      <c r="AS157">
        <v>44</v>
      </c>
      <c r="AT157">
        <v>6.4399999999999995</v>
      </c>
      <c r="AU157">
        <v>0</v>
      </c>
    </row>
    <row r="158" spans="1:47" x14ac:dyDescent="0.25">
      <c r="A158" t="s">
        <v>8</v>
      </c>
      <c r="B158">
        <v>32</v>
      </c>
      <c r="C158">
        <v>4</v>
      </c>
      <c r="D158">
        <v>4</v>
      </c>
      <c r="E158">
        <v>5</v>
      </c>
      <c r="F158">
        <v>57.287305986298684</v>
      </c>
      <c r="G158">
        <v>60.476180818127411</v>
      </c>
      <c r="H158">
        <v>65</v>
      </c>
      <c r="I158">
        <v>79</v>
      </c>
      <c r="J158">
        <v>3.188874831828727</v>
      </c>
      <c r="K158">
        <v>4.5238191818725895</v>
      </c>
      <c r="L158">
        <v>0</v>
      </c>
      <c r="M158">
        <v>7.7126940137013165</v>
      </c>
      <c r="N158">
        <v>21.712694013701316</v>
      </c>
      <c r="O158">
        <v>5.5664597539137217</v>
      </c>
      <c r="P158">
        <v>7.4803321252664201</v>
      </c>
      <c r="Q158">
        <v>21.538461538461529</v>
      </c>
      <c r="R158">
        <v>13.463181556392168</v>
      </c>
      <c r="S158">
        <v>37.901405276230491</v>
      </c>
      <c r="T158">
        <v>0</v>
      </c>
      <c r="U158">
        <v>106</v>
      </c>
      <c r="V158">
        <v>26</v>
      </c>
      <c r="W158">
        <v>4.0769230769230766</v>
      </c>
      <c r="X158">
        <v>3</v>
      </c>
      <c r="Y158">
        <v>28</v>
      </c>
      <c r="Z158">
        <v>398</v>
      </c>
      <c r="AA158">
        <v>52</v>
      </c>
      <c r="AB158">
        <v>7.6538461538461542</v>
      </c>
      <c r="AC158">
        <v>14</v>
      </c>
      <c r="AD158" s="14">
        <v>41</v>
      </c>
      <c r="AE158">
        <v>0</v>
      </c>
      <c r="AF158">
        <v>580</v>
      </c>
      <c r="AG158">
        <v>54</v>
      </c>
      <c r="AH158">
        <v>10.74074074074074</v>
      </c>
      <c r="AI158">
        <v>22</v>
      </c>
      <c r="AJ158" s="22">
        <v>56</v>
      </c>
      <c r="AK158">
        <v>1084</v>
      </c>
      <c r="AL158">
        <v>132</v>
      </c>
      <c r="AM158">
        <v>15</v>
      </c>
      <c r="AN158">
        <v>2</v>
      </c>
      <c r="AO158">
        <v>0.32</v>
      </c>
      <c r="AP158">
        <v>13</v>
      </c>
      <c r="AQ158">
        <v>1.73</v>
      </c>
      <c r="AR158">
        <v>0</v>
      </c>
      <c r="AS158">
        <v>15</v>
      </c>
      <c r="AT158">
        <v>2.0499999999999998</v>
      </c>
      <c r="AU1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1" sqref="F1:L1"/>
    </sheetView>
  </sheetViews>
  <sheetFormatPr defaultRowHeight="15" x14ac:dyDescent="0.25"/>
  <cols>
    <col min="1" max="5" width="9.140625" style="2"/>
    <col min="6" max="6" width="8.5703125" style="2" bestFit="1" customWidth="1"/>
    <col min="7" max="7" width="6" style="5" bestFit="1" customWidth="1"/>
    <col min="8" max="8" width="8.42578125" style="2" customWidth="1"/>
    <col min="9" max="9" width="6" style="5" bestFit="1" customWidth="1"/>
    <col min="10" max="11" width="9.140625" style="2"/>
    <col min="12" max="12" width="9.85546875" style="2" bestFit="1" customWidth="1"/>
    <col min="13" max="16384" width="9.140625" style="2"/>
  </cols>
  <sheetData>
    <row r="1" spans="1:19" x14ac:dyDescent="0.25">
      <c r="A1" s="2" t="s">
        <v>9</v>
      </c>
      <c r="B1" s="2" t="s">
        <v>10</v>
      </c>
      <c r="C1" s="24" t="s">
        <v>11</v>
      </c>
      <c r="D1" s="24" t="s">
        <v>12</v>
      </c>
      <c r="E1" s="2" t="s">
        <v>13</v>
      </c>
      <c r="F1" s="3" t="s">
        <v>96</v>
      </c>
      <c r="G1" s="4" t="s">
        <v>97</v>
      </c>
      <c r="H1" s="3" t="s">
        <v>98</v>
      </c>
      <c r="I1" s="4" t="s">
        <v>99</v>
      </c>
      <c r="J1" s="3" t="s">
        <v>100</v>
      </c>
      <c r="K1" s="4" t="s">
        <v>101</v>
      </c>
      <c r="L1" s="4" t="s">
        <v>102</v>
      </c>
      <c r="N1" s="2" t="s">
        <v>94</v>
      </c>
      <c r="O1" s="2" t="s">
        <v>95</v>
      </c>
      <c r="P1" s="2" t="s">
        <v>24</v>
      </c>
      <c r="Q1" s="2" t="s">
        <v>25</v>
      </c>
      <c r="R1" s="2" t="s">
        <v>26</v>
      </c>
      <c r="S1" s="2" t="s">
        <v>27</v>
      </c>
    </row>
    <row r="2" spans="1:19" x14ac:dyDescent="0.25">
      <c r="A2" s="2" t="s">
        <v>7</v>
      </c>
      <c r="B2" s="2">
        <v>1</v>
      </c>
      <c r="C2" s="2">
        <v>1</v>
      </c>
      <c r="D2" s="2">
        <v>1</v>
      </c>
      <c r="E2" s="2">
        <v>1</v>
      </c>
      <c r="P2" s="2" t="e">
        <f>AVERAGE(N2:N21)</f>
        <v>#DIV/0!</v>
      </c>
      <c r="Q2" s="2">
        <f t="shared" ref="Q2:Q65" si="0">G4</f>
        <v>0.25</v>
      </c>
      <c r="R2" s="2">
        <f t="shared" ref="R2:R65" si="1">I4</f>
        <v>0.22500000000000001</v>
      </c>
      <c r="S2" s="2">
        <f t="shared" ref="S2:S65" si="2">J4*0.15</f>
        <v>9.375E-2</v>
      </c>
    </row>
    <row r="3" spans="1:19" x14ac:dyDescent="0.25">
      <c r="A3" s="2" t="s">
        <v>7</v>
      </c>
      <c r="B3" s="2">
        <v>1</v>
      </c>
      <c r="C3" s="2">
        <v>1</v>
      </c>
      <c r="D3" s="2">
        <v>1</v>
      </c>
      <c r="E3" s="2">
        <v>2</v>
      </c>
      <c r="Q3" s="2">
        <f t="shared" si="0"/>
        <v>0</v>
      </c>
      <c r="R3" s="2">
        <f t="shared" si="1"/>
        <v>0</v>
      </c>
      <c r="S3" s="2">
        <f t="shared" si="2"/>
        <v>0</v>
      </c>
    </row>
    <row r="4" spans="1:19" x14ac:dyDescent="0.25">
      <c r="A4" s="2" t="s">
        <v>7</v>
      </c>
      <c r="B4" s="2">
        <v>1</v>
      </c>
      <c r="C4" s="2">
        <v>1</v>
      </c>
      <c r="D4" s="2">
        <v>1</v>
      </c>
      <c r="E4" s="2">
        <v>3</v>
      </c>
      <c r="F4">
        <v>1.8115942028985506</v>
      </c>
      <c r="G4">
        <v>0.25</v>
      </c>
      <c r="H4">
        <v>1.9230769230769229</v>
      </c>
      <c r="I4">
        <v>0.22500000000000001</v>
      </c>
      <c r="J4">
        <v>0.625</v>
      </c>
      <c r="K4">
        <v>4.3596711259754732</v>
      </c>
      <c r="L4">
        <v>0.56874999999999998</v>
      </c>
      <c r="N4" s="6" t="e">
        <f t="shared" ref="N4:N67" si="3">G6/F6*1000</f>
        <v>#DIV/0!</v>
      </c>
      <c r="O4" s="6" t="e">
        <f t="shared" ref="O4:O67" si="4">I6/H6*1000</f>
        <v>#DIV/0!</v>
      </c>
      <c r="P4" s="6" t="e">
        <f>N4+O4</f>
        <v>#DIV/0!</v>
      </c>
      <c r="Q4" s="2">
        <f t="shared" si="0"/>
        <v>0</v>
      </c>
      <c r="R4" s="2">
        <f t="shared" si="1"/>
        <v>0</v>
      </c>
      <c r="S4" s="2">
        <f t="shared" si="2"/>
        <v>0</v>
      </c>
    </row>
    <row r="5" spans="1:19" x14ac:dyDescent="0.25">
      <c r="A5" s="2" t="s">
        <v>7</v>
      </c>
      <c r="B5" s="2">
        <v>1</v>
      </c>
      <c r="C5" s="2">
        <v>1</v>
      </c>
      <c r="D5" s="2">
        <v>1</v>
      </c>
      <c r="E5" s="2">
        <v>4</v>
      </c>
      <c r="F5"/>
      <c r="G5"/>
      <c r="H5"/>
      <c r="I5"/>
      <c r="J5"/>
      <c r="K5"/>
      <c r="L5"/>
      <c r="N5" s="6" t="e">
        <f t="shared" si="3"/>
        <v>#DIV/0!</v>
      </c>
      <c r="O5" s="6" t="e">
        <f t="shared" si="4"/>
        <v>#DIV/0!</v>
      </c>
      <c r="P5" s="6" t="e">
        <f t="shared" ref="P5:P68" si="5">N5+O5</f>
        <v>#DIV/0!</v>
      </c>
      <c r="Q5" s="2">
        <f t="shared" si="0"/>
        <v>0</v>
      </c>
      <c r="R5" s="2">
        <f t="shared" si="1"/>
        <v>0</v>
      </c>
      <c r="S5" s="2">
        <f t="shared" si="2"/>
        <v>0</v>
      </c>
    </row>
    <row r="6" spans="1:19" x14ac:dyDescent="0.25">
      <c r="A6" s="2" t="s">
        <v>7</v>
      </c>
      <c r="B6" s="2">
        <v>1</v>
      </c>
      <c r="C6" s="2">
        <v>1</v>
      </c>
      <c r="D6" s="2">
        <v>1</v>
      </c>
      <c r="E6" s="2">
        <v>5</v>
      </c>
      <c r="N6" s="6" t="e">
        <f t="shared" si="3"/>
        <v>#DIV/0!</v>
      </c>
      <c r="O6" s="6" t="e">
        <f t="shared" si="4"/>
        <v>#DIV/0!</v>
      </c>
      <c r="P6" s="6" t="e">
        <f t="shared" si="5"/>
        <v>#DIV/0!</v>
      </c>
      <c r="Q6" s="2">
        <f t="shared" si="0"/>
        <v>0</v>
      </c>
      <c r="R6" s="2">
        <f t="shared" si="1"/>
        <v>0</v>
      </c>
      <c r="S6" s="2">
        <f t="shared" si="2"/>
        <v>0</v>
      </c>
    </row>
    <row r="7" spans="1:19" x14ac:dyDescent="0.25">
      <c r="A7" s="2" t="s">
        <v>7</v>
      </c>
      <c r="B7" s="2">
        <v>1</v>
      </c>
      <c r="C7" s="2">
        <v>1</v>
      </c>
      <c r="D7" s="2">
        <v>1</v>
      </c>
      <c r="E7" s="2">
        <v>6</v>
      </c>
      <c r="N7" s="6" t="e">
        <f t="shared" si="3"/>
        <v>#DIV/0!</v>
      </c>
      <c r="O7" s="6" t="e">
        <f t="shared" si="4"/>
        <v>#DIV/0!</v>
      </c>
      <c r="P7" s="6" t="e">
        <f t="shared" si="5"/>
        <v>#DIV/0!</v>
      </c>
      <c r="Q7" s="2">
        <f t="shared" si="0"/>
        <v>0</v>
      </c>
      <c r="R7" s="2">
        <f t="shared" si="1"/>
        <v>0</v>
      </c>
      <c r="S7" s="2">
        <f t="shared" si="2"/>
        <v>0</v>
      </c>
    </row>
    <row r="8" spans="1:19" x14ac:dyDescent="0.25">
      <c r="A8" s="2" t="s">
        <v>7</v>
      </c>
      <c r="B8" s="2">
        <v>1</v>
      </c>
      <c r="C8" s="2">
        <v>1</v>
      </c>
      <c r="D8" s="2">
        <v>1</v>
      </c>
      <c r="E8" s="2">
        <v>7</v>
      </c>
      <c r="N8" s="6" t="e">
        <f t="shared" si="3"/>
        <v>#DIV/0!</v>
      </c>
      <c r="O8" s="6" t="e">
        <f t="shared" si="4"/>
        <v>#DIV/0!</v>
      </c>
      <c r="P8" s="6" t="e">
        <f t="shared" si="5"/>
        <v>#DIV/0!</v>
      </c>
      <c r="Q8" s="2">
        <f t="shared" si="0"/>
        <v>0</v>
      </c>
      <c r="R8" s="2">
        <f t="shared" si="1"/>
        <v>0</v>
      </c>
      <c r="S8" s="2">
        <f t="shared" si="2"/>
        <v>0</v>
      </c>
    </row>
    <row r="9" spans="1:19" x14ac:dyDescent="0.25">
      <c r="A9" s="2" t="s">
        <v>7</v>
      </c>
      <c r="B9" s="2">
        <v>1</v>
      </c>
      <c r="C9" s="2">
        <v>1</v>
      </c>
      <c r="D9" s="2">
        <v>1</v>
      </c>
      <c r="E9" s="2">
        <v>8</v>
      </c>
      <c r="N9" s="6" t="e">
        <f t="shared" si="3"/>
        <v>#DIV/0!</v>
      </c>
      <c r="O9" s="6" t="e">
        <f t="shared" si="4"/>
        <v>#DIV/0!</v>
      </c>
      <c r="P9" s="6" t="e">
        <f t="shared" si="5"/>
        <v>#DIV/0!</v>
      </c>
      <c r="Q9" s="2">
        <f t="shared" si="0"/>
        <v>0</v>
      </c>
      <c r="R9" s="2">
        <f t="shared" si="1"/>
        <v>0</v>
      </c>
      <c r="S9" s="2">
        <f t="shared" si="2"/>
        <v>0</v>
      </c>
    </row>
    <row r="10" spans="1:19" x14ac:dyDescent="0.25">
      <c r="A10" s="2" t="s">
        <v>7</v>
      </c>
      <c r="B10" s="2">
        <v>1</v>
      </c>
      <c r="C10" s="2">
        <v>2</v>
      </c>
      <c r="D10" s="2">
        <v>2</v>
      </c>
      <c r="E10" s="2">
        <v>1</v>
      </c>
      <c r="N10" s="6">
        <f t="shared" si="3"/>
        <v>138</v>
      </c>
      <c r="O10" s="6">
        <f t="shared" si="4"/>
        <v>117.00000000000001</v>
      </c>
      <c r="P10" s="6">
        <f t="shared" si="5"/>
        <v>255</v>
      </c>
      <c r="Q10" s="2">
        <f t="shared" si="0"/>
        <v>0.75714285714285712</v>
      </c>
      <c r="R10" s="2">
        <f t="shared" si="1"/>
        <v>0.48571428571428571</v>
      </c>
      <c r="S10" s="2">
        <f t="shared" si="2"/>
        <v>0</v>
      </c>
    </row>
    <row r="11" spans="1:19" x14ac:dyDescent="0.25">
      <c r="A11" s="2" t="s">
        <v>7</v>
      </c>
      <c r="B11" s="2">
        <v>1</v>
      </c>
      <c r="C11" s="2">
        <v>2</v>
      </c>
      <c r="D11" s="2">
        <v>2</v>
      </c>
      <c r="E11" s="2">
        <v>2</v>
      </c>
      <c r="N11" s="6" t="e">
        <f t="shared" si="3"/>
        <v>#DIV/0!</v>
      </c>
      <c r="O11" s="6" t="e">
        <f t="shared" si="4"/>
        <v>#DIV/0!</v>
      </c>
      <c r="P11" s="6" t="e">
        <f t="shared" si="5"/>
        <v>#DIV/0!</v>
      </c>
      <c r="Q11" s="2">
        <f t="shared" si="0"/>
        <v>0</v>
      </c>
      <c r="R11" s="2">
        <f t="shared" si="1"/>
        <v>0</v>
      </c>
      <c r="S11" s="2">
        <f t="shared" si="2"/>
        <v>0</v>
      </c>
    </row>
    <row r="12" spans="1:19" x14ac:dyDescent="0.25">
      <c r="A12" s="2" t="s">
        <v>7</v>
      </c>
      <c r="B12" s="2">
        <v>1</v>
      </c>
      <c r="C12" s="2">
        <v>2</v>
      </c>
      <c r="D12" s="2">
        <v>2</v>
      </c>
      <c r="E12" s="2">
        <v>3</v>
      </c>
      <c r="F12">
        <v>5.4865424430641818</v>
      </c>
      <c r="G12">
        <v>0.75714285714285712</v>
      </c>
      <c r="H12">
        <v>4.1514041514041509</v>
      </c>
      <c r="I12">
        <v>0.48571428571428571</v>
      </c>
      <c r="J12"/>
      <c r="K12">
        <v>9.6379465944683318</v>
      </c>
      <c r="L12">
        <v>1.2428571428571427</v>
      </c>
      <c r="N12" s="6" t="e">
        <f t="shared" si="3"/>
        <v>#DIV/0!</v>
      </c>
      <c r="O12" s="6" t="e">
        <f t="shared" si="4"/>
        <v>#DIV/0!</v>
      </c>
      <c r="P12" s="6" t="e">
        <f t="shared" si="5"/>
        <v>#DIV/0!</v>
      </c>
      <c r="Q12" s="2">
        <f t="shared" si="0"/>
        <v>0</v>
      </c>
      <c r="R12" s="2">
        <f t="shared" si="1"/>
        <v>0</v>
      </c>
      <c r="S12" s="2">
        <f t="shared" si="2"/>
        <v>0</v>
      </c>
    </row>
    <row r="13" spans="1:19" x14ac:dyDescent="0.25">
      <c r="A13" s="2" t="s">
        <v>7</v>
      </c>
      <c r="B13" s="2">
        <v>1</v>
      </c>
      <c r="C13" s="2">
        <v>2</v>
      </c>
      <c r="D13" s="2">
        <v>2</v>
      </c>
      <c r="E13" s="2">
        <v>4</v>
      </c>
      <c r="N13" s="6" t="e">
        <f t="shared" si="3"/>
        <v>#DIV/0!</v>
      </c>
      <c r="O13" s="6" t="e">
        <f t="shared" si="4"/>
        <v>#DIV/0!</v>
      </c>
      <c r="P13" s="6" t="e">
        <f t="shared" si="5"/>
        <v>#DIV/0!</v>
      </c>
      <c r="Q13" s="2">
        <f t="shared" si="0"/>
        <v>0</v>
      </c>
      <c r="R13" s="2">
        <f t="shared" si="1"/>
        <v>0</v>
      </c>
      <c r="S13" s="2">
        <f t="shared" si="2"/>
        <v>0</v>
      </c>
    </row>
    <row r="14" spans="1:19" x14ac:dyDescent="0.25">
      <c r="A14" s="2" t="s">
        <v>7</v>
      </c>
      <c r="B14" s="2">
        <v>1</v>
      </c>
      <c r="C14" s="2">
        <v>2</v>
      </c>
      <c r="D14" s="2">
        <v>2</v>
      </c>
      <c r="E14" s="2">
        <v>5</v>
      </c>
      <c r="N14" s="6" t="e">
        <f t="shared" si="3"/>
        <v>#DIV/0!</v>
      </c>
      <c r="O14" s="6" t="e">
        <f t="shared" si="4"/>
        <v>#DIV/0!</v>
      </c>
      <c r="P14" s="6" t="e">
        <f t="shared" si="5"/>
        <v>#DIV/0!</v>
      </c>
      <c r="Q14" s="2">
        <f t="shared" si="0"/>
        <v>0</v>
      </c>
      <c r="R14" s="2">
        <f t="shared" si="1"/>
        <v>0</v>
      </c>
      <c r="S14" s="2">
        <f t="shared" si="2"/>
        <v>0</v>
      </c>
    </row>
    <row r="15" spans="1:19" x14ac:dyDescent="0.25">
      <c r="A15" s="2" t="s">
        <v>7</v>
      </c>
      <c r="B15" s="2">
        <v>1</v>
      </c>
      <c r="C15" s="2">
        <v>2</v>
      </c>
      <c r="D15" s="2">
        <v>2</v>
      </c>
      <c r="E15" s="2">
        <v>6</v>
      </c>
      <c r="N15" s="6" t="e">
        <f t="shared" si="3"/>
        <v>#DIV/0!</v>
      </c>
      <c r="O15" s="6" t="e">
        <f t="shared" si="4"/>
        <v>#DIV/0!</v>
      </c>
      <c r="P15" s="6" t="e">
        <f t="shared" si="5"/>
        <v>#DIV/0!</v>
      </c>
      <c r="Q15" s="2">
        <f t="shared" si="0"/>
        <v>0</v>
      </c>
      <c r="R15" s="2">
        <f t="shared" si="1"/>
        <v>0</v>
      </c>
      <c r="S15" s="2">
        <f t="shared" si="2"/>
        <v>0</v>
      </c>
    </row>
    <row r="16" spans="1:19" x14ac:dyDescent="0.25">
      <c r="A16" s="2" t="s">
        <v>7</v>
      </c>
      <c r="B16" s="2">
        <v>1</v>
      </c>
      <c r="C16" s="2">
        <v>2</v>
      </c>
      <c r="D16" s="2">
        <v>2</v>
      </c>
      <c r="E16" s="2">
        <v>7</v>
      </c>
      <c r="N16" s="6" t="e">
        <f t="shared" si="3"/>
        <v>#DIV/0!</v>
      </c>
      <c r="O16" s="6" t="e">
        <f t="shared" si="4"/>
        <v>#DIV/0!</v>
      </c>
      <c r="P16" s="6" t="e">
        <f t="shared" si="5"/>
        <v>#DIV/0!</v>
      </c>
      <c r="Q16" s="2">
        <f t="shared" si="0"/>
        <v>0</v>
      </c>
      <c r="R16" s="2">
        <f t="shared" si="1"/>
        <v>0</v>
      </c>
      <c r="S16" s="2">
        <f t="shared" si="2"/>
        <v>0</v>
      </c>
    </row>
    <row r="17" spans="1:19" x14ac:dyDescent="0.25">
      <c r="A17" s="2" t="s">
        <v>7</v>
      </c>
      <c r="B17" s="2">
        <v>1</v>
      </c>
      <c r="C17" s="2">
        <v>2</v>
      </c>
      <c r="D17" s="2">
        <v>2</v>
      </c>
      <c r="E17" s="2">
        <v>8</v>
      </c>
      <c r="N17" s="6" t="e">
        <f t="shared" si="3"/>
        <v>#DIV/0!</v>
      </c>
      <c r="O17" s="6" t="e">
        <f t="shared" si="4"/>
        <v>#DIV/0!</v>
      </c>
      <c r="P17" s="6" t="e">
        <f t="shared" si="5"/>
        <v>#DIV/0!</v>
      </c>
      <c r="Q17" s="2">
        <f t="shared" si="0"/>
        <v>0</v>
      </c>
      <c r="R17" s="2">
        <f t="shared" si="1"/>
        <v>0</v>
      </c>
      <c r="S17" s="2">
        <f t="shared" si="2"/>
        <v>0</v>
      </c>
    </row>
    <row r="18" spans="1:19" x14ac:dyDescent="0.25">
      <c r="A18" s="2" t="s">
        <v>7</v>
      </c>
      <c r="B18" s="2">
        <v>1</v>
      </c>
      <c r="C18" s="2">
        <v>3</v>
      </c>
      <c r="D18" s="2">
        <v>3</v>
      </c>
      <c r="E18" s="2">
        <v>1</v>
      </c>
      <c r="N18" s="6" t="e">
        <f t="shared" si="3"/>
        <v>#DIV/0!</v>
      </c>
      <c r="O18" s="6" t="e">
        <f t="shared" si="4"/>
        <v>#DIV/0!</v>
      </c>
      <c r="P18" s="6" t="e">
        <f t="shared" si="5"/>
        <v>#DIV/0!</v>
      </c>
      <c r="Q18" s="2">
        <f t="shared" si="0"/>
        <v>0</v>
      </c>
      <c r="R18" s="2">
        <f t="shared" si="1"/>
        <v>0</v>
      </c>
      <c r="S18" s="2">
        <f t="shared" si="2"/>
        <v>8.5714285714285701E-2</v>
      </c>
    </row>
    <row r="19" spans="1:19" x14ac:dyDescent="0.25">
      <c r="A19" s="2" t="s">
        <v>7</v>
      </c>
      <c r="B19" s="2">
        <v>1</v>
      </c>
      <c r="C19" s="2">
        <v>3</v>
      </c>
      <c r="D19" s="2">
        <v>3</v>
      </c>
      <c r="E19" s="2">
        <v>2</v>
      </c>
      <c r="N19" s="6" t="e">
        <f t="shared" si="3"/>
        <v>#DIV/0!</v>
      </c>
      <c r="O19" s="6" t="e">
        <f t="shared" si="4"/>
        <v>#DIV/0!</v>
      </c>
      <c r="P19" s="6" t="e">
        <f t="shared" si="5"/>
        <v>#DIV/0!</v>
      </c>
      <c r="Q19" s="2">
        <f t="shared" si="0"/>
        <v>0</v>
      </c>
      <c r="R19" s="2">
        <f t="shared" si="1"/>
        <v>0</v>
      </c>
      <c r="S19" s="2">
        <f t="shared" si="2"/>
        <v>0</v>
      </c>
    </row>
    <row r="20" spans="1:19" x14ac:dyDescent="0.25">
      <c r="A20" s="2" t="s">
        <v>7</v>
      </c>
      <c r="B20" s="2">
        <v>1</v>
      </c>
      <c r="C20" s="2">
        <v>3</v>
      </c>
      <c r="D20" s="2">
        <v>3</v>
      </c>
      <c r="E20" s="2">
        <v>3</v>
      </c>
      <c r="J20">
        <v>0.5714285714285714</v>
      </c>
      <c r="K20"/>
      <c r="L20">
        <v>8.5714285714285715E-2</v>
      </c>
      <c r="N20" s="6" t="e">
        <f t="shared" si="3"/>
        <v>#DIV/0!</v>
      </c>
      <c r="O20" s="6" t="e">
        <f t="shared" si="4"/>
        <v>#DIV/0!</v>
      </c>
      <c r="P20" s="6" t="e">
        <f t="shared" si="5"/>
        <v>#DIV/0!</v>
      </c>
      <c r="Q20" s="2">
        <f t="shared" si="0"/>
        <v>0</v>
      </c>
      <c r="R20" s="2">
        <f t="shared" si="1"/>
        <v>0</v>
      </c>
      <c r="S20" s="2">
        <f t="shared" si="2"/>
        <v>0</v>
      </c>
    </row>
    <row r="21" spans="1:19" x14ac:dyDescent="0.25">
      <c r="A21" s="2" t="s">
        <v>7</v>
      </c>
      <c r="B21" s="2">
        <v>1</v>
      </c>
      <c r="C21" s="2">
        <v>3</v>
      </c>
      <c r="D21" s="2">
        <v>3</v>
      </c>
      <c r="E21" s="2">
        <v>4</v>
      </c>
      <c r="N21" s="6" t="e">
        <f t="shared" si="3"/>
        <v>#DIV/0!</v>
      </c>
      <c r="O21" s="6" t="e">
        <f t="shared" si="4"/>
        <v>#DIV/0!</v>
      </c>
      <c r="P21" s="6" t="e">
        <f t="shared" si="5"/>
        <v>#DIV/0!</v>
      </c>
      <c r="Q21" s="2">
        <f t="shared" si="0"/>
        <v>0</v>
      </c>
      <c r="R21" s="2">
        <f t="shared" si="1"/>
        <v>0</v>
      </c>
      <c r="S21" s="2">
        <f t="shared" si="2"/>
        <v>0</v>
      </c>
    </row>
    <row r="22" spans="1:19" x14ac:dyDescent="0.25">
      <c r="A22" s="2" t="s">
        <v>7</v>
      </c>
      <c r="B22" s="2">
        <v>1</v>
      </c>
      <c r="C22" s="2">
        <v>3</v>
      </c>
      <c r="D22" s="2">
        <v>3</v>
      </c>
      <c r="E22" s="2">
        <v>5</v>
      </c>
      <c r="N22" s="6" t="e">
        <f t="shared" si="3"/>
        <v>#DIV/0!</v>
      </c>
      <c r="O22" s="6" t="e">
        <f t="shared" si="4"/>
        <v>#DIV/0!</v>
      </c>
      <c r="P22" s="6" t="e">
        <f t="shared" si="5"/>
        <v>#DIV/0!</v>
      </c>
      <c r="Q22" s="2">
        <f t="shared" si="0"/>
        <v>0</v>
      </c>
      <c r="R22" s="2">
        <f t="shared" si="1"/>
        <v>0</v>
      </c>
      <c r="S22" s="2">
        <f t="shared" si="2"/>
        <v>0</v>
      </c>
    </row>
    <row r="23" spans="1:19" x14ac:dyDescent="0.25">
      <c r="A23" s="2" t="s">
        <v>7</v>
      </c>
      <c r="B23" s="2">
        <v>1</v>
      </c>
      <c r="C23" s="2">
        <v>3</v>
      </c>
      <c r="D23" s="2">
        <v>3</v>
      </c>
      <c r="E23" s="2">
        <v>6</v>
      </c>
      <c r="N23" s="6" t="e">
        <f t="shared" si="3"/>
        <v>#DIV/0!</v>
      </c>
      <c r="O23" s="6" t="e">
        <f t="shared" si="4"/>
        <v>#DIV/0!</v>
      </c>
      <c r="P23" s="6" t="e">
        <f t="shared" si="5"/>
        <v>#DIV/0!</v>
      </c>
      <c r="Q23" s="2">
        <f t="shared" si="0"/>
        <v>0</v>
      </c>
      <c r="R23" s="2">
        <f t="shared" si="1"/>
        <v>0</v>
      </c>
      <c r="S23" s="2">
        <f t="shared" si="2"/>
        <v>0</v>
      </c>
    </row>
    <row r="24" spans="1:19" x14ac:dyDescent="0.25">
      <c r="A24" s="2" t="s">
        <v>7</v>
      </c>
      <c r="B24" s="2">
        <v>1</v>
      </c>
      <c r="C24" s="2">
        <v>3</v>
      </c>
      <c r="D24" s="2">
        <v>3</v>
      </c>
      <c r="E24" s="2">
        <v>7</v>
      </c>
      <c r="N24" s="6" t="e">
        <f t="shared" si="3"/>
        <v>#DIV/0!</v>
      </c>
      <c r="O24" s="6" t="e">
        <f t="shared" si="4"/>
        <v>#DIV/0!</v>
      </c>
      <c r="P24" s="6" t="e">
        <f t="shared" si="5"/>
        <v>#DIV/0!</v>
      </c>
      <c r="Q24" s="2">
        <f t="shared" si="0"/>
        <v>0</v>
      </c>
      <c r="R24" s="2">
        <f t="shared" si="1"/>
        <v>0</v>
      </c>
      <c r="S24" s="2">
        <f t="shared" si="2"/>
        <v>0</v>
      </c>
    </row>
    <row r="25" spans="1:19" x14ac:dyDescent="0.25">
      <c r="A25" s="2" t="s">
        <v>7</v>
      </c>
      <c r="B25" s="2">
        <v>1</v>
      </c>
      <c r="C25" s="2">
        <v>3</v>
      </c>
      <c r="D25" s="2">
        <v>3</v>
      </c>
      <c r="E25" s="2">
        <v>8</v>
      </c>
      <c r="N25" s="6" t="e">
        <f t="shared" si="3"/>
        <v>#DIV/0!</v>
      </c>
      <c r="O25" s="6" t="e">
        <f t="shared" si="4"/>
        <v>#DIV/0!</v>
      </c>
      <c r="P25" s="6" t="e">
        <f t="shared" si="5"/>
        <v>#DIV/0!</v>
      </c>
      <c r="Q25" s="2">
        <f t="shared" si="0"/>
        <v>0</v>
      </c>
      <c r="R25" s="2">
        <f t="shared" si="1"/>
        <v>0</v>
      </c>
      <c r="S25" s="2">
        <f t="shared" si="2"/>
        <v>0</v>
      </c>
    </row>
    <row r="26" spans="1:19" x14ac:dyDescent="0.25">
      <c r="A26" s="2" t="s">
        <v>7</v>
      </c>
      <c r="B26" s="2">
        <v>1</v>
      </c>
      <c r="C26" s="2">
        <v>4</v>
      </c>
      <c r="D26" s="2">
        <v>4</v>
      </c>
      <c r="E26" s="2">
        <v>1</v>
      </c>
      <c r="N26" s="6">
        <f t="shared" si="3"/>
        <v>138</v>
      </c>
      <c r="O26" s="6">
        <f t="shared" si="4"/>
        <v>117.00000000000001</v>
      </c>
      <c r="P26" s="6">
        <f t="shared" si="5"/>
        <v>255</v>
      </c>
      <c r="Q26" s="2">
        <f t="shared" si="0"/>
        <v>1.5666666666666667</v>
      </c>
      <c r="R26" s="2">
        <f t="shared" si="1"/>
        <v>0.47777777777777775</v>
      </c>
      <c r="S26" s="2">
        <f t="shared" si="2"/>
        <v>0.21666666666666665</v>
      </c>
    </row>
    <row r="27" spans="1:19" x14ac:dyDescent="0.25">
      <c r="A27" s="2" t="s">
        <v>7</v>
      </c>
      <c r="B27" s="2">
        <v>1</v>
      </c>
      <c r="C27" s="2">
        <v>4</v>
      </c>
      <c r="D27" s="2">
        <v>4</v>
      </c>
      <c r="E27" s="2">
        <v>2</v>
      </c>
      <c r="N27" s="6" t="e">
        <f t="shared" si="3"/>
        <v>#DIV/0!</v>
      </c>
      <c r="O27" s="6" t="e">
        <f t="shared" si="4"/>
        <v>#DIV/0!</v>
      </c>
      <c r="P27" s="6" t="e">
        <f t="shared" si="5"/>
        <v>#DIV/0!</v>
      </c>
      <c r="Q27" s="2">
        <f t="shared" si="0"/>
        <v>0</v>
      </c>
      <c r="R27" s="2">
        <f t="shared" si="1"/>
        <v>0</v>
      </c>
      <c r="S27" s="2">
        <f t="shared" si="2"/>
        <v>0</v>
      </c>
    </row>
    <row r="28" spans="1:19" x14ac:dyDescent="0.25">
      <c r="A28" s="2" t="s">
        <v>7</v>
      </c>
      <c r="B28" s="2">
        <v>1</v>
      </c>
      <c r="C28" s="2">
        <v>4</v>
      </c>
      <c r="D28" s="2">
        <v>4</v>
      </c>
      <c r="E28" s="2">
        <v>3</v>
      </c>
      <c r="F28">
        <v>11.352657004830917</v>
      </c>
      <c r="G28">
        <v>1.5666666666666667</v>
      </c>
      <c r="H28">
        <v>4.0835707502374161</v>
      </c>
      <c r="I28">
        <v>0.47777777777777775</v>
      </c>
      <c r="J28">
        <v>1.4444444444444444</v>
      </c>
      <c r="K28">
        <v>15.436227755068334</v>
      </c>
      <c r="L28">
        <v>2.2611111111111111</v>
      </c>
      <c r="N28" s="6" t="e">
        <f t="shared" si="3"/>
        <v>#DIV/0!</v>
      </c>
      <c r="O28" s="6" t="e">
        <f t="shared" si="4"/>
        <v>#DIV/0!</v>
      </c>
      <c r="P28" s="6" t="e">
        <f t="shared" si="5"/>
        <v>#DIV/0!</v>
      </c>
      <c r="Q28" s="2">
        <f t="shared" si="0"/>
        <v>0</v>
      </c>
      <c r="R28" s="2">
        <f t="shared" si="1"/>
        <v>0</v>
      </c>
      <c r="S28" s="2">
        <f t="shared" si="2"/>
        <v>0</v>
      </c>
    </row>
    <row r="29" spans="1:19" x14ac:dyDescent="0.25">
      <c r="A29" s="2" t="s">
        <v>7</v>
      </c>
      <c r="B29" s="2">
        <v>1</v>
      </c>
      <c r="C29" s="2">
        <v>4</v>
      </c>
      <c r="D29" s="2">
        <v>4</v>
      </c>
      <c r="E29" s="2">
        <v>4</v>
      </c>
      <c r="N29" s="6" t="e">
        <f t="shared" si="3"/>
        <v>#DIV/0!</v>
      </c>
      <c r="O29" s="6" t="e">
        <f t="shared" si="4"/>
        <v>#DIV/0!</v>
      </c>
      <c r="P29" s="6" t="e">
        <f t="shared" si="5"/>
        <v>#DIV/0!</v>
      </c>
      <c r="Q29" s="2">
        <f t="shared" si="0"/>
        <v>0</v>
      </c>
      <c r="R29" s="2">
        <f t="shared" si="1"/>
        <v>0</v>
      </c>
      <c r="S29" s="2">
        <f t="shared" si="2"/>
        <v>0</v>
      </c>
    </row>
    <row r="30" spans="1:19" x14ac:dyDescent="0.25">
      <c r="A30" s="2" t="s">
        <v>7</v>
      </c>
      <c r="B30" s="2">
        <v>1</v>
      </c>
      <c r="C30" s="2">
        <v>4</v>
      </c>
      <c r="D30" s="2">
        <v>4</v>
      </c>
      <c r="E30" s="2">
        <v>5</v>
      </c>
      <c r="N30" s="6" t="e">
        <f t="shared" si="3"/>
        <v>#DIV/0!</v>
      </c>
      <c r="O30" s="6" t="e">
        <f t="shared" si="4"/>
        <v>#DIV/0!</v>
      </c>
      <c r="P30" s="6" t="e">
        <f t="shared" si="5"/>
        <v>#DIV/0!</v>
      </c>
      <c r="Q30" s="2">
        <f t="shared" si="0"/>
        <v>0</v>
      </c>
      <c r="R30" s="2">
        <f t="shared" si="1"/>
        <v>0</v>
      </c>
      <c r="S30" s="2">
        <f t="shared" si="2"/>
        <v>0</v>
      </c>
    </row>
    <row r="31" spans="1:19" x14ac:dyDescent="0.25">
      <c r="A31" s="2" t="s">
        <v>7</v>
      </c>
      <c r="B31" s="2">
        <v>1</v>
      </c>
      <c r="C31" s="2">
        <v>4</v>
      </c>
      <c r="D31" s="2">
        <v>4</v>
      </c>
      <c r="E31" s="2">
        <v>6</v>
      </c>
      <c r="N31" s="6" t="e">
        <f t="shared" si="3"/>
        <v>#DIV/0!</v>
      </c>
      <c r="O31" s="6" t="e">
        <f t="shared" si="4"/>
        <v>#DIV/0!</v>
      </c>
      <c r="P31" s="6" t="e">
        <f t="shared" si="5"/>
        <v>#DIV/0!</v>
      </c>
      <c r="Q31" s="2">
        <f t="shared" si="0"/>
        <v>0</v>
      </c>
      <c r="R31" s="2">
        <f t="shared" si="1"/>
        <v>0</v>
      </c>
      <c r="S31" s="2">
        <f t="shared" si="2"/>
        <v>0</v>
      </c>
    </row>
    <row r="32" spans="1:19" x14ac:dyDescent="0.25">
      <c r="A32" s="2" t="s">
        <v>7</v>
      </c>
      <c r="B32" s="2">
        <v>1</v>
      </c>
      <c r="C32" s="2">
        <v>4</v>
      </c>
      <c r="D32" s="2">
        <v>4</v>
      </c>
      <c r="E32" s="2">
        <v>7</v>
      </c>
      <c r="N32" s="6" t="e">
        <f t="shared" si="3"/>
        <v>#DIV/0!</v>
      </c>
      <c r="O32" s="6" t="e">
        <f t="shared" si="4"/>
        <v>#DIV/0!</v>
      </c>
      <c r="P32" s="6" t="e">
        <f t="shared" si="5"/>
        <v>#DIV/0!</v>
      </c>
      <c r="Q32" s="2">
        <f t="shared" si="0"/>
        <v>0</v>
      </c>
      <c r="R32" s="2">
        <f t="shared" si="1"/>
        <v>0</v>
      </c>
      <c r="S32" s="2">
        <f t="shared" si="2"/>
        <v>0</v>
      </c>
    </row>
    <row r="33" spans="1:19" x14ac:dyDescent="0.25">
      <c r="A33" s="2" t="s">
        <v>7</v>
      </c>
      <c r="B33" s="2">
        <v>1</v>
      </c>
      <c r="C33" s="2">
        <v>4</v>
      </c>
      <c r="D33" s="2">
        <v>4</v>
      </c>
      <c r="E33" s="2">
        <v>8</v>
      </c>
      <c r="N33" s="6" t="e">
        <f t="shared" si="3"/>
        <v>#DIV/0!</v>
      </c>
      <c r="O33" s="6" t="e">
        <f t="shared" si="4"/>
        <v>#DIV/0!</v>
      </c>
      <c r="P33" s="6" t="e">
        <f t="shared" si="5"/>
        <v>#DIV/0!</v>
      </c>
      <c r="Q33" s="2">
        <f t="shared" si="0"/>
        <v>0</v>
      </c>
      <c r="R33" s="2">
        <f t="shared" si="1"/>
        <v>0</v>
      </c>
      <c r="S33" s="2">
        <f t="shared" si="2"/>
        <v>0</v>
      </c>
    </row>
    <row r="34" spans="1:19" x14ac:dyDescent="0.25">
      <c r="A34" s="2" t="s">
        <v>7</v>
      </c>
      <c r="B34" s="2">
        <v>1</v>
      </c>
      <c r="C34" s="2">
        <v>4</v>
      </c>
      <c r="D34" s="2">
        <v>4</v>
      </c>
      <c r="E34" s="2">
        <v>9</v>
      </c>
      <c r="N34" s="6" t="e">
        <f t="shared" si="3"/>
        <v>#DIV/0!</v>
      </c>
      <c r="O34" s="6" t="e">
        <f t="shared" si="4"/>
        <v>#DIV/0!</v>
      </c>
      <c r="P34" s="6" t="e">
        <f t="shared" si="5"/>
        <v>#DIV/0!</v>
      </c>
      <c r="Q34" s="2">
        <f t="shared" si="0"/>
        <v>0</v>
      </c>
      <c r="R34" s="2">
        <f t="shared" si="1"/>
        <v>0</v>
      </c>
      <c r="S34" s="2">
        <f t="shared" si="2"/>
        <v>0</v>
      </c>
    </row>
    <row r="35" spans="1:19" x14ac:dyDescent="0.25">
      <c r="A35" s="2" t="s">
        <v>7</v>
      </c>
      <c r="B35" s="2">
        <v>1</v>
      </c>
      <c r="C35" s="2">
        <v>5</v>
      </c>
      <c r="D35" s="2">
        <v>5</v>
      </c>
      <c r="E35" s="2">
        <v>1</v>
      </c>
      <c r="N35" s="6">
        <f t="shared" si="3"/>
        <v>138</v>
      </c>
      <c r="O35" s="6">
        <f t="shared" si="4"/>
        <v>117</v>
      </c>
      <c r="P35" s="6">
        <f t="shared" si="5"/>
        <v>255</v>
      </c>
      <c r="Q35" s="2">
        <f t="shared" si="0"/>
        <v>2.1749999999999998</v>
      </c>
      <c r="R35" s="2">
        <f t="shared" si="1"/>
        <v>0.5625</v>
      </c>
      <c r="S35" s="2">
        <f t="shared" si="2"/>
        <v>0.375</v>
      </c>
    </row>
    <row r="36" spans="1:19" x14ac:dyDescent="0.25">
      <c r="A36" s="2" t="s">
        <v>7</v>
      </c>
      <c r="B36" s="2">
        <v>1</v>
      </c>
      <c r="C36" s="2">
        <v>5</v>
      </c>
      <c r="D36" s="2">
        <v>5</v>
      </c>
      <c r="E36" s="2">
        <v>2</v>
      </c>
      <c r="N36" s="6" t="e">
        <f t="shared" si="3"/>
        <v>#DIV/0!</v>
      </c>
      <c r="O36" s="6" t="e">
        <f t="shared" si="4"/>
        <v>#DIV/0!</v>
      </c>
      <c r="P36" s="6" t="e">
        <f t="shared" si="5"/>
        <v>#DIV/0!</v>
      </c>
      <c r="Q36" s="2">
        <f t="shared" si="0"/>
        <v>0</v>
      </c>
      <c r="R36" s="2">
        <f t="shared" si="1"/>
        <v>0</v>
      </c>
      <c r="S36" s="2">
        <f t="shared" si="2"/>
        <v>0</v>
      </c>
    </row>
    <row r="37" spans="1:19" x14ac:dyDescent="0.25">
      <c r="A37" s="2" t="s">
        <v>7</v>
      </c>
      <c r="B37" s="2">
        <v>1</v>
      </c>
      <c r="C37" s="2">
        <v>5</v>
      </c>
      <c r="D37" s="2">
        <v>5</v>
      </c>
      <c r="E37" s="2">
        <v>3</v>
      </c>
      <c r="F37">
        <v>15.760869565217389</v>
      </c>
      <c r="G37">
        <v>2.1749999999999998</v>
      </c>
      <c r="H37">
        <v>4.8076923076923075</v>
      </c>
      <c r="I37">
        <v>0.5625</v>
      </c>
      <c r="J37">
        <v>2.5</v>
      </c>
      <c r="K37">
        <v>20.568561872909697</v>
      </c>
      <c r="L37">
        <v>3.1124999999999998</v>
      </c>
      <c r="N37" s="6" t="e">
        <f t="shared" si="3"/>
        <v>#DIV/0!</v>
      </c>
      <c r="O37" s="6" t="e">
        <f t="shared" si="4"/>
        <v>#DIV/0!</v>
      </c>
      <c r="P37" s="6" t="e">
        <f t="shared" si="5"/>
        <v>#DIV/0!</v>
      </c>
      <c r="Q37" s="2">
        <f t="shared" si="0"/>
        <v>0</v>
      </c>
      <c r="R37" s="2">
        <f t="shared" si="1"/>
        <v>0</v>
      </c>
      <c r="S37" s="2">
        <f t="shared" si="2"/>
        <v>0</v>
      </c>
    </row>
    <row r="38" spans="1:19" x14ac:dyDescent="0.25">
      <c r="A38" s="2" t="s">
        <v>7</v>
      </c>
      <c r="B38" s="2">
        <v>1</v>
      </c>
      <c r="C38" s="2">
        <v>5</v>
      </c>
      <c r="D38" s="2">
        <v>5</v>
      </c>
      <c r="E38" s="2">
        <v>4</v>
      </c>
      <c r="N38" s="6" t="e">
        <f t="shared" si="3"/>
        <v>#DIV/0!</v>
      </c>
      <c r="O38" s="6" t="e">
        <f t="shared" si="4"/>
        <v>#DIV/0!</v>
      </c>
      <c r="P38" s="6" t="e">
        <f t="shared" si="5"/>
        <v>#DIV/0!</v>
      </c>
      <c r="Q38" s="2">
        <f t="shared" si="0"/>
        <v>0</v>
      </c>
      <c r="R38" s="2">
        <f t="shared" si="1"/>
        <v>0</v>
      </c>
      <c r="S38" s="2">
        <f t="shared" si="2"/>
        <v>0</v>
      </c>
    </row>
    <row r="39" spans="1:19" x14ac:dyDescent="0.25">
      <c r="A39" s="2" t="s">
        <v>7</v>
      </c>
      <c r="B39" s="2">
        <v>1</v>
      </c>
      <c r="C39" s="2">
        <v>5</v>
      </c>
      <c r="D39" s="2">
        <v>5</v>
      </c>
      <c r="E39" s="2">
        <v>5</v>
      </c>
      <c r="N39" s="6" t="e">
        <f t="shared" si="3"/>
        <v>#DIV/0!</v>
      </c>
      <c r="O39" s="6" t="e">
        <f t="shared" si="4"/>
        <v>#DIV/0!</v>
      </c>
      <c r="P39" s="6" t="e">
        <f t="shared" si="5"/>
        <v>#DIV/0!</v>
      </c>
      <c r="Q39" s="2">
        <f t="shared" si="0"/>
        <v>0</v>
      </c>
      <c r="R39" s="2">
        <f t="shared" si="1"/>
        <v>0</v>
      </c>
      <c r="S39" s="2">
        <f t="shared" si="2"/>
        <v>0</v>
      </c>
    </row>
    <row r="40" spans="1:19" x14ac:dyDescent="0.25">
      <c r="A40" s="2" t="s">
        <v>7</v>
      </c>
      <c r="B40" s="2">
        <v>1</v>
      </c>
      <c r="C40" s="2">
        <v>5</v>
      </c>
      <c r="D40" s="2">
        <v>5</v>
      </c>
      <c r="E40" s="2">
        <v>6</v>
      </c>
      <c r="N40" s="6" t="e">
        <f t="shared" si="3"/>
        <v>#DIV/0!</v>
      </c>
      <c r="O40" s="6" t="e">
        <f t="shared" si="4"/>
        <v>#DIV/0!</v>
      </c>
      <c r="P40" s="6" t="e">
        <f t="shared" si="5"/>
        <v>#DIV/0!</v>
      </c>
      <c r="Q40" s="2">
        <f t="shared" si="0"/>
        <v>0</v>
      </c>
      <c r="R40" s="2">
        <f t="shared" si="1"/>
        <v>0</v>
      </c>
      <c r="S40" s="2">
        <f t="shared" si="2"/>
        <v>0</v>
      </c>
    </row>
    <row r="41" spans="1:19" x14ac:dyDescent="0.25">
      <c r="A41" s="2" t="s">
        <v>7</v>
      </c>
      <c r="B41" s="2">
        <v>1</v>
      </c>
      <c r="C41" s="2">
        <v>5</v>
      </c>
      <c r="D41" s="2">
        <v>5</v>
      </c>
      <c r="E41" s="2">
        <v>7</v>
      </c>
      <c r="N41" s="6" t="e">
        <f t="shared" si="3"/>
        <v>#DIV/0!</v>
      </c>
      <c r="O41" s="6" t="e">
        <f t="shared" si="4"/>
        <v>#DIV/0!</v>
      </c>
      <c r="P41" s="6" t="e">
        <f t="shared" si="5"/>
        <v>#DIV/0!</v>
      </c>
      <c r="Q41" s="2">
        <f t="shared" si="0"/>
        <v>0</v>
      </c>
      <c r="R41" s="2">
        <f t="shared" si="1"/>
        <v>0</v>
      </c>
      <c r="S41" s="2">
        <f t="shared" si="2"/>
        <v>0</v>
      </c>
    </row>
    <row r="42" spans="1:19" x14ac:dyDescent="0.25">
      <c r="A42" s="2" t="s">
        <v>7</v>
      </c>
      <c r="B42" s="2">
        <v>1</v>
      </c>
      <c r="C42" s="2">
        <v>5</v>
      </c>
      <c r="D42" s="2">
        <v>5</v>
      </c>
      <c r="E42" s="2">
        <v>8</v>
      </c>
      <c r="N42" s="6" t="e">
        <f t="shared" si="3"/>
        <v>#DIV/0!</v>
      </c>
      <c r="O42" s="6" t="e">
        <f t="shared" si="4"/>
        <v>#DIV/0!</v>
      </c>
      <c r="P42" s="6" t="e">
        <f t="shared" si="5"/>
        <v>#DIV/0!</v>
      </c>
      <c r="Q42" s="2">
        <f t="shared" si="0"/>
        <v>0</v>
      </c>
      <c r="R42" s="2">
        <f t="shared" si="1"/>
        <v>0</v>
      </c>
      <c r="S42" s="2">
        <f t="shared" si="2"/>
        <v>0</v>
      </c>
    </row>
    <row r="43" spans="1:19" x14ac:dyDescent="0.25">
      <c r="A43" s="2" t="s">
        <v>7</v>
      </c>
      <c r="B43" s="2">
        <v>1</v>
      </c>
      <c r="C43" s="2">
        <v>6</v>
      </c>
      <c r="D43" s="2">
        <v>6</v>
      </c>
      <c r="E43" s="2">
        <v>1</v>
      </c>
      <c r="N43" s="6">
        <f t="shared" si="3"/>
        <v>138</v>
      </c>
      <c r="O43" s="6">
        <f t="shared" si="4"/>
        <v>117</v>
      </c>
      <c r="P43" s="6">
        <f t="shared" si="5"/>
        <v>255</v>
      </c>
      <c r="Q43" s="2">
        <f t="shared" si="0"/>
        <v>1.788888888888889</v>
      </c>
      <c r="R43" s="2">
        <f t="shared" si="1"/>
        <v>0.81111111111111112</v>
      </c>
      <c r="S43" s="2">
        <f t="shared" si="2"/>
        <v>0.21666666666666665</v>
      </c>
    </row>
    <row r="44" spans="1:19" x14ac:dyDescent="0.25">
      <c r="A44" s="2" t="s">
        <v>7</v>
      </c>
      <c r="B44" s="2">
        <v>1</v>
      </c>
      <c r="C44" s="2">
        <v>6</v>
      </c>
      <c r="D44" s="2">
        <v>6</v>
      </c>
      <c r="E44" s="2">
        <v>2</v>
      </c>
      <c r="N44" s="6" t="e">
        <f t="shared" si="3"/>
        <v>#DIV/0!</v>
      </c>
      <c r="O44" s="6" t="e">
        <f t="shared" si="4"/>
        <v>#DIV/0!</v>
      </c>
      <c r="P44" s="6" t="e">
        <f t="shared" si="5"/>
        <v>#DIV/0!</v>
      </c>
      <c r="Q44" s="2">
        <f t="shared" si="0"/>
        <v>0</v>
      </c>
      <c r="R44" s="2">
        <f t="shared" si="1"/>
        <v>0</v>
      </c>
      <c r="S44" s="2">
        <f t="shared" si="2"/>
        <v>0</v>
      </c>
    </row>
    <row r="45" spans="1:19" x14ac:dyDescent="0.25">
      <c r="A45" s="2" t="s">
        <v>7</v>
      </c>
      <c r="B45" s="2">
        <v>1</v>
      </c>
      <c r="C45" s="2">
        <v>6</v>
      </c>
      <c r="D45" s="2">
        <v>6</v>
      </c>
      <c r="E45" s="2">
        <v>3</v>
      </c>
      <c r="F45">
        <v>12.962962962962962</v>
      </c>
      <c r="G45">
        <v>1.788888888888889</v>
      </c>
      <c r="H45">
        <v>6.9325735992402659</v>
      </c>
      <c r="I45">
        <v>0.81111111111111112</v>
      </c>
      <c r="J45">
        <v>1.4444444444444444</v>
      </c>
      <c r="K45">
        <v>19.895536562203226</v>
      </c>
      <c r="L45">
        <v>2.8166666666666669</v>
      </c>
      <c r="N45" s="6" t="e">
        <f t="shared" si="3"/>
        <v>#DIV/0!</v>
      </c>
      <c r="O45" s="6" t="e">
        <f t="shared" si="4"/>
        <v>#DIV/0!</v>
      </c>
      <c r="P45" s="6" t="e">
        <f t="shared" si="5"/>
        <v>#DIV/0!</v>
      </c>
      <c r="Q45" s="2">
        <f t="shared" si="0"/>
        <v>0</v>
      </c>
      <c r="R45" s="2">
        <f t="shared" si="1"/>
        <v>0</v>
      </c>
      <c r="S45" s="2">
        <f t="shared" si="2"/>
        <v>0</v>
      </c>
    </row>
    <row r="46" spans="1:19" x14ac:dyDescent="0.25">
      <c r="A46" s="2" t="s">
        <v>7</v>
      </c>
      <c r="B46" s="2">
        <v>1</v>
      </c>
      <c r="C46" s="2">
        <v>6</v>
      </c>
      <c r="D46" s="2">
        <v>6</v>
      </c>
      <c r="E46" s="2">
        <v>4</v>
      </c>
      <c r="N46" s="7" t="e">
        <f t="shared" si="3"/>
        <v>#DIV/0!</v>
      </c>
      <c r="O46" s="6" t="e">
        <f t="shared" si="4"/>
        <v>#DIV/0!</v>
      </c>
      <c r="P46" s="6" t="e">
        <f t="shared" si="5"/>
        <v>#DIV/0!</v>
      </c>
      <c r="Q46" s="2">
        <f t="shared" si="0"/>
        <v>0</v>
      </c>
      <c r="R46" s="2">
        <f t="shared" si="1"/>
        <v>0</v>
      </c>
      <c r="S46" s="2">
        <f t="shared" si="2"/>
        <v>0</v>
      </c>
    </row>
    <row r="47" spans="1:19" x14ac:dyDescent="0.25">
      <c r="A47" s="2" t="s">
        <v>7</v>
      </c>
      <c r="B47" s="2">
        <v>1</v>
      </c>
      <c r="C47" s="2">
        <v>6</v>
      </c>
      <c r="D47" s="2">
        <v>6</v>
      </c>
      <c r="E47" s="2">
        <v>5</v>
      </c>
      <c r="N47" s="6" t="e">
        <f t="shared" si="3"/>
        <v>#DIV/0!</v>
      </c>
      <c r="O47" s="6" t="e">
        <f t="shared" si="4"/>
        <v>#DIV/0!</v>
      </c>
      <c r="P47" s="6" t="e">
        <f t="shared" si="5"/>
        <v>#DIV/0!</v>
      </c>
      <c r="Q47" s="2">
        <f t="shared" si="0"/>
        <v>0</v>
      </c>
      <c r="R47" s="2">
        <f t="shared" si="1"/>
        <v>0</v>
      </c>
      <c r="S47" s="2">
        <f t="shared" si="2"/>
        <v>0</v>
      </c>
    </row>
    <row r="48" spans="1:19" x14ac:dyDescent="0.25">
      <c r="A48" s="2" t="s">
        <v>7</v>
      </c>
      <c r="B48" s="2">
        <v>1</v>
      </c>
      <c r="C48" s="2">
        <v>6</v>
      </c>
      <c r="D48" s="2">
        <v>6</v>
      </c>
      <c r="E48" s="2">
        <v>6</v>
      </c>
      <c r="N48" s="6" t="e">
        <f t="shared" si="3"/>
        <v>#DIV/0!</v>
      </c>
      <c r="O48" s="6" t="e">
        <f t="shared" si="4"/>
        <v>#DIV/0!</v>
      </c>
      <c r="P48" s="6" t="e">
        <f t="shared" si="5"/>
        <v>#DIV/0!</v>
      </c>
      <c r="Q48" s="2">
        <f t="shared" si="0"/>
        <v>0</v>
      </c>
      <c r="R48" s="2">
        <f t="shared" si="1"/>
        <v>0</v>
      </c>
      <c r="S48" s="2">
        <f t="shared" si="2"/>
        <v>0</v>
      </c>
    </row>
    <row r="49" spans="1:19" x14ac:dyDescent="0.25">
      <c r="A49" s="2" t="s">
        <v>7</v>
      </c>
      <c r="B49" s="2">
        <v>1</v>
      </c>
      <c r="C49" s="2">
        <v>6</v>
      </c>
      <c r="D49" s="2">
        <v>6</v>
      </c>
      <c r="E49" s="2">
        <v>7</v>
      </c>
      <c r="N49" s="6" t="e">
        <f t="shared" si="3"/>
        <v>#DIV/0!</v>
      </c>
      <c r="O49" s="6" t="e">
        <f t="shared" si="4"/>
        <v>#DIV/0!</v>
      </c>
      <c r="P49" s="6" t="e">
        <f t="shared" si="5"/>
        <v>#DIV/0!</v>
      </c>
      <c r="Q49" s="2">
        <f t="shared" si="0"/>
        <v>0</v>
      </c>
      <c r="R49" s="2">
        <f t="shared" si="1"/>
        <v>0</v>
      </c>
      <c r="S49" s="2">
        <f t="shared" si="2"/>
        <v>0</v>
      </c>
    </row>
    <row r="50" spans="1:19" x14ac:dyDescent="0.25">
      <c r="A50" s="2" t="s">
        <v>7</v>
      </c>
      <c r="B50" s="2">
        <v>1</v>
      </c>
      <c r="C50" s="2">
        <v>7</v>
      </c>
      <c r="D50" s="2">
        <v>7</v>
      </c>
      <c r="E50" s="2">
        <v>1</v>
      </c>
      <c r="N50" s="6">
        <f t="shared" si="3"/>
        <v>138.00000000000011</v>
      </c>
      <c r="O50" s="6">
        <f t="shared" si="4"/>
        <v>117</v>
      </c>
      <c r="P50" s="6">
        <f t="shared" si="5"/>
        <v>255.00000000000011</v>
      </c>
      <c r="Q50" s="2">
        <f t="shared" si="0"/>
        <v>2.5444444444444443</v>
      </c>
      <c r="R50" s="2">
        <f t="shared" si="1"/>
        <v>0.81111111111111112</v>
      </c>
      <c r="S50" s="2">
        <f t="shared" si="2"/>
        <v>0.23333333333333334</v>
      </c>
    </row>
    <row r="51" spans="1:19" x14ac:dyDescent="0.25">
      <c r="A51" s="2" t="s">
        <v>7</v>
      </c>
      <c r="B51" s="2">
        <v>1</v>
      </c>
      <c r="C51" s="2">
        <v>7</v>
      </c>
      <c r="D51" s="2">
        <v>7</v>
      </c>
      <c r="E51" s="2">
        <v>2</v>
      </c>
      <c r="N51" s="6" t="e">
        <f t="shared" si="3"/>
        <v>#DIV/0!</v>
      </c>
      <c r="O51" s="6" t="e">
        <f t="shared" si="4"/>
        <v>#DIV/0!</v>
      </c>
      <c r="P51" s="6" t="e">
        <f t="shared" si="5"/>
        <v>#DIV/0!</v>
      </c>
      <c r="Q51" s="2">
        <f t="shared" si="0"/>
        <v>0</v>
      </c>
      <c r="R51" s="2">
        <f t="shared" si="1"/>
        <v>0</v>
      </c>
      <c r="S51" s="2">
        <f t="shared" si="2"/>
        <v>0</v>
      </c>
    </row>
    <row r="52" spans="1:19" x14ac:dyDescent="0.25">
      <c r="A52" s="2" t="s">
        <v>7</v>
      </c>
      <c r="B52" s="2">
        <v>1</v>
      </c>
      <c r="C52" s="2">
        <v>7</v>
      </c>
      <c r="D52" s="2">
        <v>7</v>
      </c>
      <c r="E52" s="2">
        <v>3</v>
      </c>
      <c r="F52">
        <v>18.4380032206119</v>
      </c>
      <c r="G52">
        <v>2.5444444444444443</v>
      </c>
      <c r="H52">
        <v>6.9325735992402659</v>
      </c>
      <c r="I52">
        <v>0.81111111111111112</v>
      </c>
      <c r="J52">
        <v>1.5555555555555556</v>
      </c>
      <c r="K52">
        <v>25.370576819852182</v>
      </c>
      <c r="L52">
        <v>3.5888888888888886</v>
      </c>
      <c r="N52" s="6" t="e">
        <f t="shared" si="3"/>
        <v>#DIV/0!</v>
      </c>
      <c r="O52" s="6" t="e">
        <f t="shared" si="4"/>
        <v>#DIV/0!</v>
      </c>
      <c r="P52" s="6" t="e">
        <f t="shared" si="5"/>
        <v>#DIV/0!</v>
      </c>
      <c r="Q52" s="2">
        <f t="shared" si="0"/>
        <v>0</v>
      </c>
      <c r="R52" s="2">
        <f t="shared" si="1"/>
        <v>0</v>
      </c>
      <c r="S52" s="2">
        <f t="shared" si="2"/>
        <v>0</v>
      </c>
    </row>
    <row r="53" spans="1:19" x14ac:dyDescent="0.25">
      <c r="A53" s="2" t="s">
        <v>7</v>
      </c>
      <c r="B53" s="2">
        <v>1</v>
      </c>
      <c r="C53" s="2">
        <v>7</v>
      </c>
      <c r="D53" s="2">
        <v>7</v>
      </c>
      <c r="E53" s="2">
        <v>4</v>
      </c>
      <c r="N53" s="6" t="e">
        <f t="shared" si="3"/>
        <v>#DIV/0!</v>
      </c>
      <c r="O53" s="6" t="e">
        <f t="shared" si="4"/>
        <v>#DIV/0!</v>
      </c>
      <c r="P53" s="6" t="e">
        <f t="shared" si="5"/>
        <v>#DIV/0!</v>
      </c>
      <c r="Q53" s="2">
        <f t="shared" si="0"/>
        <v>0</v>
      </c>
      <c r="R53" s="2">
        <f t="shared" si="1"/>
        <v>0</v>
      </c>
      <c r="S53" s="2">
        <f t="shared" si="2"/>
        <v>0</v>
      </c>
    </row>
    <row r="54" spans="1:19" x14ac:dyDescent="0.25">
      <c r="A54" s="2" t="s">
        <v>7</v>
      </c>
      <c r="B54" s="2">
        <v>1</v>
      </c>
      <c r="C54" s="2">
        <v>7</v>
      </c>
      <c r="D54" s="2">
        <v>7</v>
      </c>
      <c r="E54" s="2">
        <v>5</v>
      </c>
      <c r="N54" s="6" t="e">
        <f t="shared" si="3"/>
        <v>#DIV/0!</v>
      </c>
      <c r="O54" s="6" t="e">
        <f t="shared" si="4"/>
        <v>#DIV/0!</v>
      </c>
      <c r="P54" s="6" t="e">
        <f t="shared" si="5"/>
        <v>#DIV/0!</v>
      </c>
      <c r="Q54" s="2">
        <f t="shared" si="0"/>
        <v>0</v>
      </c>
      <c r="R54" s="2">
        <f t="shared" si="1"/>
        <v>0</v>
      </c>
      <c r="S54" s="2">
        <f t="shared" si="2"/>
        <v>0</v>
      </c>
    </row>
    <row r="55" spans="1:19" x14ac:dyDescent="0.25">
      <c r="A55" s="2" t="s">
        <v>7</v>
      </c>
      <c r="B55" s="2">
        <v>1</v>
      </c>
      <c r="C55" s="2">
        <v>7</v>
      </c>
      <c r="D55" s="2">
        <v>7</v>
      </c>
      <c r="E55" s="2">
        <v>6</v>
      </c>
      <c r="N55" s="6" t="e">
        <f t="shared" si="3"/>
        <v>#DIV/0!</v>
      </c>
      <c r="O55" s="6" t="e">
        <f t="shared" si="4"/>
        <v>#DIV/0!</v>
      </c>
      <c r="P55" s="6" t="e">
        <f t="shared" si="5"/>
        <v>#DIV/0!</v>
      </c>
      <c r="Q55" s="2">
        <f t="shared" si="0"/>
        <v>0</v>
      </c>
      <c r="R55" s="2">
        <f t="shared" si="1"/>
        <v>0</v>
      </c>
      <c r="S55" s="2">
        <f t="shared" si="2"/>
        <v>0</v>
      </c>
    </row>
    <row r="56" spans="1:19" x14ac:dyDescent="0.25">
      <c r="A56" s="2" t="s">
        <v>7</v>
      </c>
      <c r="B56" s="2">
        <v>1</v>
      </c>
      <c r="C56" s="2">
        <v>7</v>
      </c>
      <c r="D56" s="2">
        <v>7</v>
      </c>
      <c r="E56" s="2">
        <v>7</v>
      </c>
      <c r="N56" s="6" t="e">
        <f t="shared" si="3"/>
        <v>#DIV/0!</v>
      </c>
      <c r="O56" s="6" t="e">
        <f t="shared" si="4"/>
        <v>#DIV/0!</v>
      </c>
      <c r="P56" s="6" t="e">
        <f t="shared" si="5"/>
        <v>#DIV/0!</v>
      </c>
      <c r="Q56" s="2">
        <f t="shared" si="0"/>
        <v>0</v>
      </c>
      <c r="R56" s="2">
        <f t="shared" si="1"/>
        <v>0</v>
      </c>
      <c r="S56" s="2">
        <f t="shared" si="2"/>
        <v>0</v>
      </c>
    </row>
    <row r="57" spans="1:19" x14ac:dyDescent="0.25">
      <c r="A57" s="2" t="s">
        <v>7</v>
      </c>
      <c r="B57" s="2">
        <v>1</v>
      </c>
      <c r="C57" s="2">
        <v>7</v>
      </c>
      <c r="D57" s="2">
        <v>7</v>
      </c>
      <c r="E57" s="2">
        <v>8</v>
      </c>
      <c r="N57" s="6" t="e">
        <f t="shared" si="3"/>
        <v>#DIV/0!</v>
      </c>
      <c r="O57" s="6" t="e">
        <f t="shared" si="4"/>
        <v>#DIV/0!</v>
      </c>
      <c r="P57" s="6" t="e">
        <f t="shared" si="5"/>
        <v>#DIV/0!</v>
      </c>
      <c r="Q57" s="2">
        <f t="shared" si="0"/>
        <v>0</v>
      </c>
      <c r="R57" s="2">
        <f t="shared" si="1"/>
        <v>0</v>
      </c>
      <c r="S57" s="2">
        <f t="shared" si="2"/>
        <v>0</v>
      </c>
    </row>
    <row r="58" spans="1:19" x14ac:dyDescent="0.25">
      <c r="A58" s="2" t="s">
        <v>7</v>
      </c>
      <c r="B58" s="2">
        <v>1</v>
      </c>
      <c r="C58" s="2">
        <v>7</v>
      </c>
      <c r="D58" s="2">
        <v>7</v>
      </c>
      <c r="E58" s="2">
        <v>9</v>
      </c>
      <c r="N58" s="6" t="e">
        <f t="shared" si="3"/>
        <v>#DIV/0!</v>
      </c>
      <c r="O58" s="6" t="e">
        <f t="shared" si="4"/>
        <v>#DIV/0!</v>
      </c>
      <c r="P58" s="6" t="e">
        <f t="shared" si="5"/>
        <v>#DIV/0!</v>
      </c>
      <c r="Q58" s="2">
        <f t="shared" si="0"/>
        <v>0</v>
      </c>
      <c r="R58" s="2">
        <f t="shared" si="1"/>
        <v>0</v>
      </c>
      <c r="S58" s="2">
        <f t="shared" si="2"/>
        <v>0</v>
      </c>
    </row>
    <row r="59" spans="1:19" x14ac:dyDescent="0.25">
      <c r="A59" s="2" t="s">
        <v>7</v>
      </c>
      <c r="B59" s="2">
        <v>1</v>
      </c>
      <c r="C59" s="2">
        <v>7</v>
      </c>
      <c r="D59" s="2">
        <v>7</v>
      </c>
      <c r="E59" s="2">
        <v>10</v>
      </c>
      <c r="N59" s="6" t="e">
        <f t="shared" si="3"/>
        <v>#DIV/0!</v>
      </c>
      <c r="O59" s="6" t="e">
        <f t="shared" si="4"/>
        <v>#DIV/0!</v>
      </c>
      <c r="P59" s="6" t="e">
        <f t="shared" si="5"/>
        <v>#DIV/0!</v>
      </c>
      <c r="Q59" s="2">
        <f t="shared" si="0"/>
        <v>0</v>
      </c>
      <c r="R59" s="2">
        <f t="shared" si="1"/>
        <v>0</v>
      </c>
      <c r="S59" s="2">
        <f t="shared" si="2"/>
        <v>0</v>
      </c>
    </row>
    <row r="60" spans="1:19" x14ac:dyDescent="0.25">
      <c r="A60" s="2" t="s">
        <v>7</v>
      </c>
      <c r="B60" s="2">
        <v>1</v>
      </c>
      <c r="C60" s="2">
        <v>7</v>
      </c>
      <c r="D60" s="2">
        <v>7</v>
      </c>
      <c r="E60" s="2">
        <v>11</v>
      </c>
      <c r="N60" s="6" t="e">
        <f t="shared" si="3"/>
        <v>#DIV/0!</v>
      </c>
      <c r="O60" s="6" t="e">
        <f t="shared" si="4"/>
        <v>#DIV/0!</v>
      </c>
      <c r="P60" s="6" t="e">
        <f t="shared" si="5"/>
        <v>#DIV/0!</v>
      </c>
      <c r="Q60" s="2">
        <f t="shared" si="0"/>
        <v>0</v>
      </c>
      <c r="R60" s="2">
        <f t="shared" si="1"/>
        <v>0</v>
      </c>
      <c r="S60" s="2">
        <f t="shared" si="2"/>
        <v>0</v>
      </c>
    </row>
    <row r="61" spans="1:19" x14ac:dyDescent="0.25">
      <c r="A61" s="2" t="s">
        <v>7</v>
      </c>
      <c r="B61" s="2">
        <v>1</v>
      </c>
      <c r="C61" s="2">
        <v>8</v>
      </c>
      <c r="D61" s="2">
        <v>8</v>
      </c>
      <c r="E61" s="2">
        <v>1</v>
      </c>
      <c r="N61" s="6">
        <f t="shared" si="3"/>
        <v>138</v>
      </c>
      <c r="O61" s="6">
        <f t="shared" si="4"/>
        <v>117</v>
      </c>
      <c r="P61" s="6">
        <f t="shared" si="5"/>
        <v>255</v>
      </c>
      <c r="Q61" s="2">
        <f t="shared" si="0"/>
        <v>2.82</v>
      </c>
      <c r="R61" s="2">
        <f t="shared" si="1"/>
        <v>0.54</v>
      </c>
      <c r="S61" s="2">
        <f t="shared" si="2"/>
        <v>0.435</v>
      </c>
    </row>
    <row r="62" spans="1:19" x14ac:dyDescent="0.25">
      <c r="A62" s="2" t="s">
        <v>7</v>
      </c>
      <c r="B62" s="2">
        <v>1</v>
      </c>
      <c r="C62" s="2">
        <v>8</v>
      </c>
      <c r="D62" s="2">
        <v>8</v>
      </c>
      <c r="E62" s="2">
        <v>2</v>
      </c>
      <c r="N62" s="6" t="e">
        <f t="shared" si="3"/>
        <v>#DIV/0!</v>
      </c>
      <c r="O62" s="6" t="e">
        <f t="shared" si="4"/>
        <v>#DIV/0!</v>
      </c>
      <c r="P62" s="6" t="e">
        <f t="shared" si="5"/>
        <v>#DIV/0!</v>
      </c>
      <c r="Q62" s="2">
        <f t="shared" si="0"/>
        <v>0</v>
      </c>
      <c r="R62" s="2">
        <f t="shared" si="1"/>
        <v>0</v>
      </c>
      <c r="S62" s="2">
        <f t="shared" si="2"/>
        <v>0</v>
      </c>
    </row>
    <row r="63" spans="1:19" x14ac:dyDescent="0.25">
      <c r="A63" s="2" t="s">
        <v>7</v>
      </c>
      <c r="B63" s="2">
        <v>1</v>
      </c>
      <c r="C63" s="2">
        <v>8</v>
      </c>
      <c r="D63" s="2">
        <v>8</v>
      </c>
      <c r="E63" s="2">
        <v>3</v>
      </c>
      <c r="F63">
        <v>20.434782608695649</v>
      </c>
      <c r="G63">
        <v>2.82</v>
      </c>
      <c r="H63">
        <v>4.6153846153846159</v>
      </c>
      <c r="I63">
        <v>0.54</v>
      </c>
      <c r="J63">
        <v>2.9</v>
      </c>
      <c r="K63">
        <v>25.050167224080266</v>
      </c>
      <c r="L63">
        <v>3.7950000000000004</v>
      </c>
      <c r="N63" s="6" t="e">
        <f t="shared" si="3"/>
        <v>#DIV/0!</v>
      </c>
      <c r="O63" s="6" t="e">
        <f t="shared" si="4"/>
        <v>#DIV/0!</v>
      </c>
      <c r="P63" s="6" t="e">
        <f t="shared" si="5"/>
        <v>#DIV/0!</v>
      </c>
      <c r="Q63" s="2">
        <f t="shared" si="0"/>
        <v>0</v>
      </c>
      <c r="R63" s="2">
        <f t="shared" si="1"/>
        <v>0</v>
      </c>
      <c r="S63" s="2">
        <f t="shared" si="2"/>
        <v>0</v>
      </c>
    </row>
    <row r="64" spans="1:19" x14ac:dyDescent="0.25">
      <c r="A64" s="2" t="s">
        <v>7</v>
      </c>
      <c r="B64" s="2">
        <v>1</v>
      </c>
      <c r="C64" s="2">
        <v>8</v>
      </c>
      <c r="D64" s="2">
        <v>8</v>
      </c>
      <c r="E64" s="2">
        <v>4</v>
      </c>
      <c r="N64" s="6" t="e">
        <f t="shared" si="3"/>
        <v>#DIV/0!</v>
      </c>
      <c r="O64" s="6" t="e">
        <f t="shared" si="4"/>
        <v>#DIV/0!</v>
      </c>
      <c r="P64" s="6" t="e">
        <f t="shared" si="5"/>
        <v>#DIV/0!</v>
      </c>
      <c r="Q64" s="2">
        <f t="shared" si="0"/>
        <v>0</v>
      </c>
      <c r="R64" s="2">
        <f t="shared" si="1"/>
        <v>0</v>
      </c>
      <c r="S64" s="2">
        <f t="shared" si="2"/>
        <v>0</v>
      </c>
    </row>
    <row r="65" spans="1:19" x14ac:dyDescent="0.25">
      <c r="A65" s="2" t="s">
        <v>7</v>
      </c>
      <c r="B65" s="2">
        <v>1</v>
      </c>
      <c r="C65" s="2">
        <v>8</v>
      </c>
      <c r="D65" s="2">
        <v>8</v>
      </c>
      <c r="E65" s="2">
        <v>5</v>
      </c>
      <c r="N65" s="6" t="e">
        <f t="shared" si="3"/>
        <v>#DIV/0!</v>
      </c>
      <c r="O65" s="6" t="e">
        <f t="shared" si="4"/>
        <v>#DIV/0!</v>
      </c>
      <c r="P65" s="6" t="e">
        <f t="shared" si="5"/>
        <v>#DIV/0!</v>
      </c>
      <c r="Q65" s="2">
        <f t="shared" si="0"/>
        <v>0</v>
      </c>
      <c r="R65" s="2">
        <f t="shared" si="1"/>
        <v>0</v>
      </c>
      <c r="S65" s="2">
        <f t="shared" si="2"/>
        <v>0</v>
      </c>
    </row>
    <row r="66" spans="1:19" x14ac:dyDescent="0.25">
      <c r="A66" s="2" t="s">
        <v>7</v>
      </c>
      <c r="B66" s="2">
        <v>1</v>
      </c>
      <c r="C66" s="2">
        <v>8</v>
      </c>
      <c r="D66" s="2">
        <v>8</v>
      </c>
      <c r="E66" s="2">
        <v>6</v>
      </c>
      <c r="N66" s="6" t="e">
        <f t="shared" si="3"/>
        <v>#DIV/0!</v>
      </c>
      <c r="O66" s="6" t="e">
        <f t="shared" si="4"/>
        <v>#DIV/0!</v>
      </c>
      <c r="P66" s="6" t="e">
        <f t="shared" si="5"/>
        <v>#DIV/0!</v>
      </c>
      <c r="Q66" s="2">
        <f t="shared" ref="Q66:Q129" si="6">G68</f>
        <v>0</v>
      </c>
      <c r="R66" s="2">
        <f t="shared" ref="R66:R129" si="7">I68</f>
        <v>0</v>
      </c>
      <c r="S66" s="2">
        <f t="shared" ref="S66:S129" si="8">J68*0.15</f>
        <v>0</v>
      </c>
    </row>
    <row r="67" spans="1:19" x14ac:dyDescent="0.25">
      <c r="A67" s="2" t="s">
        <v>7</v>
      </c>
      <c r="B67" s="2">
        <v>1</v>
      </c>
      <c r="C67" s="2">
        <v>8</v>
      </c>
      <c r="D67" s="2">
        <v>8</v>
      </c>
      <c r="E67" s="2">
        <v>7</v>
      </c>
      <c r="N67" s="6" t="e">
        <f t="shared" si="3"/>
        <v>#DIV/0!</v>
      </c>
      <c r="O67" s="6" t="e">
        <f t="shared" si="4"/>
        <v>#DIV/0!</v>
      </c>
      <c r="P67" s="6" t="e">
        <f t="shared" si="5"/>
        <v>#DIV/0!</v>
      </c>
      <c r="Q67" s="2">
        <f t="shared" si="6"/>
        <v>0</v>
      </c>
      <c r="R67" s="2">
        <f t="shared" si="7"/>
        <v>0</v>
      </c>
      <c r="S67" s="2">
        <f t="shared" si="8"/>
        <v>0</v>
      </c>
    </row>
    <row r="68" spans="1:19" x14ac:dyDescent="0.25">
      <c r="A68" s="2" t="s">
        <v>7</v>
      </c>
      <c r="B68" s="2">
        <v>1</v>
      </c>
      <c r="C68" s="2">
        <v>8</v>
      </c>
      <c r="D68" s="2">
        <v>8</v>
      </c>
      <c r="E68" s="2">
        <v>8</v>
      </c>
      <c r="N68" s="6" t="e">
        <f t="shared" ref="N68:N131" si="9">G70/F70*1000</f>
        <v>#DIV/0!</v>
      </c>
      <c r="O68" s="6" t="e">
        <f t="shared" ref="O68:O131" si="10">I70/H70*1000</f>
        <v>#DIV/0!</v>
      </c>
      <c r="P68" s="6" t="e">
        <f t="shared" si="5"/>
        <v>#DIV/0!</v>
      </c>
      <c r="Q68" s="2">
        <f t="shared" si="6"/>
        <v>0</v>
      </c>
      <c r="R68" s="2">
        <f t="shared" si="7"/>
        <v>0</v>
      </c>
      <c r="S68" s="2">
        <f t="shared" si="8"/>
        <v>0</v>
      </c>
    </row>
    <row r="69" spans="1:19" x14ac:dyDescent="0.25">
      <c r="A69" s="2" t="s">
        <v>7</v>
      </c>
      <c r="B69" s="2">
        <v>1</v>
      </c>
      <c r="C69" s="2">
        <v>8</v>
      </c>
      <c r="D69" s="2">
        <v>8</v>
      </c>
      <c r="E69" s="2">
        <v>9</v>
      </c>
      <c r="N69" s="6" t="e">
        <f t="shared" si="9"/>
        <v>#DIV/0!</v>
      </c>
      <c r="O69" s="6" t="e">
        <f t="shared" si="10"/>
        <v>#DIV/0!</v>
      </c>
      <c r="P69" s="6" t="e">
        <f t="shared" ref="P69:P132" si="11">N69+O69</f>
        <v>#DIV/0!</v>
      </c>
      <c r="Q69" s="2">
        <f t="shared" si="6"/>
        <v>0</v>
      </c>
      <c r="R69" s="2">
        <f t="shared" si="7"/>
        <v>0</v>
      </c>
      <c r="S69" s="2">
        <f t="shared" si="8"/>
        <v>0</v>
      </c>
    </row>
    <row r="70" spans="1:19" x14ac:dyDescent="0.25">
      <c r="A70" s="2" t="s">
        <v>7</v>
      </c>
      <c r="B70" s="2">
        <v>1</v>
      </c>
      <c r="C70" s="2">
        <v>8</v>
      </c>
      <c r="D70" s="2">
        <v>8</v>
      </c>
      <c r="E70" s="2">
        <v>10</v>
      </c>
      <c r="N70" s="6" t="e">
        <f t="shared" si="9"/>
        <v>#DIV/0!</v>
      </c>
      <c r="O70" s="6" t="e">
        <f t="shared" si="10"/>
        <v>#DIV/0!</v>
      </c>
      <c r="P70" s="6" t="e">
        <f t="shared" si="11"/>
        <v>#DIV/0!</v>
      </c>
      <c r="Q70" s="2">
        <f t="shared" si="6"/>
        <v>0</v>
      </c>
      <c r="R70" s="2">
        <f t="shared" si="7"/>
        <v>0</v>
      </c>
      <c r="S70" s="2">
        <f t="shared" si="8"/>
        <v>0</v>
      </c>
    </row>
    <row r="71" spans="1:19" x14ac:dyDescent="0.25">
      <c r="A71" s="2" t="s">
        <v>7</v>
      </c>
      <c r="B71" s="2">
        <v>2</v>
      </c>
      <c r="C71" s="2">
        <v>9</v>
      </c>
      <c r="D71" s="2">
        <v>5</v>
      </c>
      <c r="E71" s="2">
        <v>1</v>
      </c>
      <c r="N71" s="6">
        <f t="shared" si="9"/>
        <v>138</v>
      </c>
      <c r="O71" s="6">
        <f t="shared" si="10"/>
        <v>117</v>
      </c>
      <c r="P71" s="6">
        <f t="shared" si="11"/>
        <v>255</v>
      </c>
      <c r="Q71" s="2">
        <f t="shared" si="6"/>
        <v>2.3600000000000003</v>
      </c>
      <c r="R71" s="2">
        <f t="shared" si="7"/>
        <v>0.96</v>
      </c>
      <c r="S71" s="2">
        <f t="shared" si="8"/>
        <v>0.22499999999999998</v>
      </c>
    </row>
    <row r="72" spans="1:19" x14ac:dyDescent="0.25">
      <c r="A72" s="2" t="s">
        <v>7</v>
      </c>
      <c r="B72" s="2">
        <v>2</v>
      </c>
      <c r="C72" s="2">
        <v>9</v>
      </c>
      <c r="D72" s="2">
        <v>5</v>
      </c>
      <c r="E72" s="2">
        <v>2</v>
      </c>
      <c r="N72" s="6" t="e">
        <f t="shared" si="9"/>
        <v>#DIV/0!</v>
      </c>
      <c r="O72" s="6" t="e">
        <f t="shared" si="10"/>
        <v>#DIV/0!</v>
      </c>
      <c r="P72" s="6" t="e">
        <f t="shared" si="11"/>
        <v>#DIV/0!</v>
      </c>
      <c r="Q72" s="2">
        <f t="shared" si="6"/>
        <v>0</v>
      </c>
      <c r="R72" s="2">
        <f t="shared" si="7"/>
        <v>0</v>
      </c>
      <c r="S72" s="2">
        <f t="shared" si="8"/>
        <v>0</v>
      </c>
    </row>
    <row r="73" spans="1:19" x14ac:dyDescent="0.25">
      <c r="A73" s="2" t="s">
        <v>7</v>
      </c>
      <c r="B73" s="2">
        <v>2</v>
      </c>
      <c r="C73" s="2">
        <v>9</v>
      </c>
      <c r="D73" s="2">
        <v>5</v>
      </c>
      <c r="E73" s="2">
        <v>3</v>
      </c>
      <c r="F73">
        <v>17.10144927536232</v>
      </c>
      <c r="G73">
        <v>2.3600000000000003</v>
      </c>
      <c r="H73">
        <v>8.2051282051282044</v>
      </c>
      <c r="I73">
        <v>0.96</v>
      </c>
      <c r="J73">
        <v>1.5</v>
      </c>
      <c r="K73">
        <v>25.306577480490525</v>
      </c>
      <c r="L73">
        <v>3.5450000000000004</v>
      </c>
      <c r="N73" s="6" t="e">
        <f t="shared" si="9"/>
        <v>#DIV/0!</v>
      </c>
      <c r="O73" s="6" t="e">
        <f t="shared" si="10"/>
        <v>#DIV/0!</v>
      </c>
      <c r="P73" s="6" t="e">
        <f t="shared" si="11"/>
        <v>#DIV/0!</v>
      </c>
      <c r="Q73" s="2">
        <f t="shared" si="6"/>
        <v>0</v>
      </c>
      <c r="R73" s="2">
        <f t="shared" si="7"/>
        <v>0</v>
      </c>
      <c r="S73" s="2">
        <f t="shared" si="8"/>
        <v>0</v>
      </c>
    </row>
    <row r="74" spans="1:19" x14ac:dyDescent="0.25">
      <c r="A74" s="2" t="s">
        <v>7</v>
      </c>
      <c r="B74" s="2">
        <v>2</v>
      </c>
      <c r="C74" s="2">
        <v>9</v>
      </c>
      <c r="D74" s="2">
        <v>5</v>
      </c>
      <c r="E74" s="2">
        <v>4</v>
      </c>
      <c r="N74" s="6" t="e">
        <f t="shared" si="9"/>
        <v>#DIV/0!</v>
      </c>
      <c r="O74" s="6" t="e">
        <f t="shared" si="10"/>
        <v>#DIV/0!</v>
      </c>
      <c r="P74" s="6" t="e">
        <f t="shared" si="11"/>
        <v>#DIV/0!</v>
      </c>
      <c r="Q74" s="2">
        <f t="shared" si="6"/>
        <v>0</v>
      </c>
      <c r="R74" s="2">
        <f t="shared" si="7"/>
        <v>0</v>
      </c>
      <c r="S74" s="2">
        <f t="shared" si="8"/>
        <v>0</v>
      </c>
    </row>
    <row r="75" spans="1:19" x14ac:dyDescent="0.25">
      <c r="A75" s="2" t="s">
        <v>7</v>
      </c>
      <c r="B75" s="2">
        <v>2</v>
      </c>
      <c r="C75" s="2">
        <v>9</v>
      </c>
      <c r="D75" s="2">
        <v>5</v>
      </c>
      <c r="E75" s="2">
        <v>5</v>
      </c>
      <c r="N75" s="6" t="e">
        <f t="shared" si="9"/>
        <v>#DIV/0!</v>
      </c>
      <c r="O75" s="6" t="e">
        <f t="shared" si="10"/>
        <v>#DIV/0!</v>
      </c>
      <c r="P75" s="6" t="e">
        <f t="shared" si="11"/>
        <v>#DIV/0!</v>
      </c>
      <c r="Q75" s="2">
        <f t="shared" si="6"/>
        <v>0</v>
      </c>
      <c r="R75" s="2">
        <f t="shared" si="7"/>
        <v>0</v>
      </c>
      <c r="S75" s="2">
        <f t="shared" si="8"/>
        <v>0</v>
      </c>
    </row>
    <row r="76" spans="1:19" x14ac:dyDescent="0.25">
      <c r="A76" s="2" t="s">
        <v>7</v>
      </c>
      <c r="B76" s="2">
        <v>2</v>
      </c>
      <c r="C76" s="2">
        <v>9</v>
      </c>
      <c r="D76" s="2">
        <v>5</v>
      </c>
      <c r="E76" s="2">
        <v>6</v>
      </c>
      <c r="N76" s="6" t="e">
        <f t="shared" si="9"/>
        <v>#DIV/0!</v>
      </c>
      <c r="O76" s="6" t="e">
        <f t="shared" si="10"/>
        <v>#DIV/0!</v>
      </c>
      <c r="P76" s="6" t="e">
        <f t="shared" si="11"/>
        <v>#DIV/0!</v>
      </c>
      <c r="Q76" s="2">
        <f t="shared" si="6"/>
        <v>0</v>
      </c>
      <c r="R76" s="2">
        <f t="shared" si="7"/>
        <v>0</v>
      </c>
      <c r="S76" s="2">
        <f t="shared" si="8"/>
        <v>0</v>
      </c>
    </row>
    <row r="77" spans="1:19" x14ac:dyDescent="0.25">
      <c r="A77" s="2" t="s">
        <v>7</v>
      </c>
      <c r="B77" s="2">
        <v>2</v>
      </c>
      <c r="C77" s="2">
        <v>9</v>
      </c>
      <c r="D77" s="2">
        <v>5</v>
      </c>
      <c r="E77" s="2">
        <v>7</v>
      </c>
      <c r="N77" s="6" t="e">
        <f t="shared" si="9"/>
        <v>#DIV/0!</v>
      </c>
      <c r="O77" s="6" t="e">
        <f t="shared" si="10"/>
        <v>#DIV/0!</v>
      </c>
      <c r="P77" s="6" t="e">
        <f t="shared" si="11"/>
        <v>#DIV/0!</v>
      </c>
      <c r="Q77" s="2">
        <f t="shared" si="6"/>
        <v>0</v>
      </c>
      <c r="R77" s="2">
        <f t="shared" si="7"/>
        <v>0</v>
      </c>
      <c r="S77" s="2">
        <f t="shared" si="8"/>
        <v>0</v>
      </c>
    </row>
    <row r="78" spans="1:19" x14ac:dyDescent="0.25">
      <c r="A78" s="2" t="s">
        <v>7</v>
      </c>
      <c r="B78" s="2">
        <v>2</v>
      </c>
      <c r="C78" s="2">
        <v>9</v>
      </c>
      <c r="D78" s="2">
        <v>5</v>
      </c>
      <c r="E78" s="2">
        <v>8</v>
      </c>
      <c r="N78" s="6" t="e">
        <f t="shared" si="9"/>
        <v>#DIV/0!</v>
      </c>
      <c r="O78" s="6" t="e">
        <f t="shared" si="10"/>
        <v>#DIV/0!</v>
      </c>
      <c r="P78" s="6" t="e">
        <f t="shared" si="11"/>
        <v>#DIV/0!</v>
      </c>
      <c r="Q78" s="2">
        <f t="shared" si="6"/>
        <v>0</v>
      </c>
      <c r="R78" s="2">
        <f t="shared" si="7"/>
        <v>0</v>
      </c>
      <c r="S78" s="2">
        <f t="shared" si="8"/>
        <v>0</v>
      </c>
    </row>
    <row r="79" spans="1:19" x14ac:dyDescent="0.25">
      <c r="A79" s="2" t="s">
        <v>7</v>
      </c>
      <c r="B79" s="2">
        <v>2</v>
      </c>
      <c r="C79" s="2">
        <v>9</v>
      </c>
      <c r="D79" s="2">
        <v>5</v>
      </c>
      <c r="E79" s="2">
        <v>9</v>
      </c>
      <c r="N79" s="6" t="e">
        <f t="shared" si="9"/>
        <v>#DIV/0!</v>
      </c>
      <c r="O79" s="6" t="e">
        <f t="shared" si="10"/>
        <v>#DIV/0!</v>
      </c>
      <c r="P79" s="6" t="e">
        <f t="shared" si="11"/>
        <v>#DIV/0!</v>
      </c>
      <c r="Q79" s="2">
        <f t="shared" si="6"/>
        <v>0</v>
      </c>
      <c r="R79" s="2">
        <f t="shared" si="7"/>
        <v>0</v>
      </c>
      <c r="S79" s="2">
        <f t="shared" si="8"/>
        <v>0</v>
      </c>
    </row>
    <row r="80" spans="1:19" x14ac:dyDescent="0.25">
      <c r="A80" s="2" t="s">
        <v>7</v>
      </c>
      <c r="B80" s="2">
        <v>2</v>
      </c>
      <c r="C80" s="2">
        <v>9</v>
      </c>
      <c r="D80" s="2">
        <v>5</v>
      </c>
      <c r="E80" s="2">
        <v>10</v>
      </c>
      <c r="N80" s="6" t="e">
        <f t="shared" si="9"/>
        <v>#DIV/0!</v>
      </c>
      <c r="O80" s="6" t="e">
        <f t="shared" si="10"/>
        <v>#DIV/0!</v>
      </c>
      <c r="P80" s="6" t="e">
        <f t="shared" si="11"/>
        <v>#DIV/0!</v>
      </c>
      <c r="Q80" s="2">
        <f t="shared" si="6"/>
        <v>0</v>
      </c>
      <c r="R80" s="2">
        <f t="shared" si="7"/>
        <v>0</v>
      </c>
      <c r="S80" s="2">
        <f t="shared" si="8"/>
        <v>0</v>
      </c>
    </row>
    <row r="81" spans="1:19" x14ac:dyDescent="0.25">
      <c r="A81" s="2" t="s">
        <v>7</v>
      </c>
      <c r="B81" s="2">
        <v>2</v>
      </c>
      <c r="C81" s="2">
        <v>10</v>
      </c>
      <c r="D81" s="2">
        <v>4</v>
      </c>
      <c r="E81" s="2">
        <v>1</v>
      </c>
      <c r="N81" s="6">
        <f t="shared" si="9"/>
        <v>138.00000000000011</v>
      </c>
      <c r="O81" s="6">
        <f t="shared" si="10"/>
        <v>117</v>
      </c>
      <c r="P81" s="6">
        <f t="shared" si="11"/>
        <v>255.00000000000011</v>
      </c>
      <c r="Q81" s="2">
        <f t="shared" si="6"/>
        <v>2.3909090909090911</v>
      </c>
      <c r="R81" s="2">
        <f t="shared" si="7"/>
        <v>0.5818181818181819</v>
      </c>
      <c r="S81" s="2">
        <f t="shared" si="8"/>
        <v>0.15</v>
      </c>
    </row>
    <row r="82" spans="1:19" x14ac:dyDescent="0.25">
      <c r="A82" s="2" t="s">
        <v>7</v>
      </c>
      <c r="B82" s="2">
        <v>2</v>
      </c>
      <c r="C82" s="2">
        <v>10</v>
      </c>
      <c r="D82" s="2">
        <v>4</v>
      </c>
      <c r="E82" s="2">
        <v>2</v>
      </c>
      <c r="N82" s="6" t="e">
        <f t="shared" si="9"/>
        <v>#DIV/0!</v>
      </c>
      <c r="O82" s="6" t="e">
        <f t="shared" si="10"/>
        <v>#DIV/0!</v>
      </c>
      <c r="P82" s="6" t="e">
        <f t="shared" si="11"/>
        <v>#DIV/0!</v>
      </c>
      <c r="Q82" s="2">
        <f t="shared" si="6"/>
        <v>0</v>
      </c>
      <c r="R82" s="2">
        <f t="shared" si="7"/>
        <v>0</v>
      </c>
      <c r="S82" s="2">
        <f t="shared" si="8"/>
        <v>0</v>
      </c>
    </row>
    <row r="83" spans="1:19" x14ac:dyDescent="0.25">
      <c r="A83" s="2" t="s">
        <v>7</v>
      </c>
      <c r="B83" s="2">
        <v>2</v>
      </c>
      <c r="C83" s="2">
        <v>10</v>
      </c>
      <c r="D83" s="2">
        <v>4</v>
      </c>
      <c r="E83" s="2">
        <v>3</v>
      </c>
      <c r="F83">
        <v>17.3254281949934</v>
      </c>
      <c r="G83">
        <v>2.3909090909090911</v>
      </c>
      <c r="H83">
        <v>4.9728049728049735</v>
      </c>
      <c r="I83">
        <v>0.5818181818181819</v>
      </c>
      <c r="J83">
        <v>1</v>
      </c>
      <c r="K83">
        <v>22.298233167798386</v>
      </c>
      <c r="L83">
        <v>3.122727272727273</v>
      </c>
      <c r="N83" s="6" t="e">
        <f t="shared" si="9"/>
        <v>#DIV/0!</v>
      </c>
      <c r="O83" s="6" t="e">
        <f t="shared" si="10"/>
        <v>#DIV/0!</v>
      </c>
      <c r="P83" s="6" t="e">
        <f t="shared" si="11"/>
        <v>#DIV/0!</v>
      </c>
      <c r="Q83" s="2">
        <f t="shared" si="6"/>
        <v>0</v>
      </c>
      <c r="R83" s="2">
        <f t="shared" si="7"/>
        <v>0</v>
      </c>
      <c r="S83" s="2">
        <f t="shared" si="8"/>
        <v>0</v>
      </c>
    </row>
    <row r="84" spans="1:19" x14ac:dyDescent="0.25">
      <c r="A84" s="2" t="s">
        <v>7</v>
      </c>
      <c r="B84" s="2">
        <v>2</v>
      </c>
      <c r="C84" s="2">
        <v>10</v>
      </c>
      <c r="D84" s="2">
        <v>4</v>
      </c>
      <c r="E84" s="2">
        <v>4</v>
      </c>
      <c r="N84" s="6" t="e">
        <f t="shared" si="9"/>
        <v>#DIV/0!</v>
      </c>
      <c r="O84" s="6" t="e">
        <f t="shared" si="10"/>
        <v>#DIV/0!</v>
      </c>
      <c r="P84" s="6" t="e">
        <f t="shared" si="11"/>
        <v>#DIV/0!</v>
      </c>
      <c r="Q84" s="2">
        <f t="shared" si="6"/>
        <v>0</v>
      </c>
      <c r="R84" s="2">
        <f t="shared" si="7"/>
        <v>0</v>
      </c>
      <c r="S84" s="2">
        <f t="shared" si="8"/>
        <v>0</v>
      </c>
    </row>
    <row r="85" spans="1:19" x14ac:dyDescent="0.25">
      <c r="A85" s="2" t="s">
        <v>7</v>
      </c>
      <c r="B85" s="2">
        <v>2</v>
      </c>
      <c r="C85" s="2">
        <v>10</v>
      </c>
      <c r="D85" s="2">
        <v>4</v>
      </c>
      <c r="E85" s="2">
        <v>5</v>
      </c>
      <c r="N85" s="6" t="e">
        <f t="shared" si="9"/>
        <v>#DIV/0!</v>
      </c>
      <c r="O85" s="6" t="e">
        <f t="shared" si="10"/>
        <v>#DIV/0!</v>
      </c>
      <c r="P85" s="6" t="e">
        <f t="shared" si="11"/>
        <v>#DIV/0!</v>
      </c>
      <c r="Q85" s="2">
        <f t="shared" si="6"/>
        <v>0</v>
      </c>
      <c r="R85" s="2">
        <f t="shared" si="7"/>
        <v>0</v>
      </c>
      <c r="S85" s="2">
        <f t="shared" si="8"/>
        <v>0</v>
      </c>
    </row>
    <row r="86" spans="1:19" x14ac:dyDescent="0.25">
      <c r="A86" s="2" t="s">
        <v>7</v>
      </c>
      <c r="B86" s="2">
        <v>2</v>
      </c>
      <c r="C86" s="2">
        <v>10</v>
      </c>
      <c r="D86" s="2">
        <v>4</v>
      </c>
      <c r="E86" s="2">
        <v>6</v>
      </c>
      <c r="N86" s="6" t="e">
        <f t="shared" si="9"/>
        <v>#DIV/0!</v>
      </c>
      <c r="O86" s="6" t="e">
        <f t="shared" si="10"/>
        <v>#DIV/0!</v>
      </c>
      <c r="P86" s="6" t="e">
        <f t="shared" si="11"/>
        <v>#DIV/0!</v>
      </c>
      <c r="Q86" s="2">
        <f t="shared" si="6"/>
        <v>0</v>
      </c>
      <c r="R86" s="2">
        <f t="shared" si="7"/>
        <v>0</v>
      </c>
      <c r="S86" s="2">
        <f t="shared" si="8"/>
        <v>0</v>
      </c>
    </row>
    <row r="87" spans="1:19" x14ac:dyDescent="0.25">
      <c r="A87" s="2" t="s">
        <v>7</v>
      </c>
      <c r="B87" s="2">
        <v>2</v>
      </c>
      <c r="C87" s="2">
        <v>10</v>
      </c>
      <c r="D87" s="2">
        <v>4</v>
      </c>
      <c r="E87" s="2">
        <v>7</v>
      </c>
      <c r="N87" s="6" t="e">
        <f t="shared" si="9"/>
        <v>#DIV/0!</v>
      </c>
      <c r="O87" s="6" t="e">
        <f t="shared" si="10"/>
        <v>#DIV/0!</v>
      </c>
      <c r="P87" s="6" t="e">
        <f t="shared" si="11"/>
        <v>#DIV/0!</v>
      </c>
      <c r="Q87" s="2">
        <f t="shared" si="6"/>
        <v>0</v>
      </c>
      <c r="R87" s="2">
        <f t="shared" si="7"/>
        <v>0</v>
      </c>
      <c r="S87" s="2">
        <f t="shared" si="8"/>
        <v>0</v>
      </c>
    </row>
    <row r="88" spans="1:19" x14ac:dyDescent="0.25">
      <c r="A88" s="2" t="s">
        <v>7</v>
      </c>
      <c r="B88" s="2">
        <v>2</v>
      </c>
      <c r="C88" s="2">
        <v>10</v>
      </c>
      <c r="D88" s="2">
        <v>4</v>
      </c>
      <c r="E88" s="2">
        <v>8</v>
      </c>
      <c r="N88" s="6" t="e">
        <f t="shared" si="9"/>
        <v>#DIV/0!</v>
      </c>
      <c r="O88" s="6" t="e">
        <f t="shared" si="10"/>
        <v>#DIV/0!</v>
      </c>
      <c r="P88" s="6" t="e">
        <f t="shared" si="11"/>
        <v>#DIV/0!</v>
      </c>
      <c r="Q88" s="2">
        <f t="shared" si="6"/>
        <v>0</v>
      </c>
      <c r="R88" s="2">
        <f t="shared" si="7"/>
        <v>0</v>
      </c>
      <c r="S88" s="2">
        <f t="shared" si="8"/>
        <v>0</v>
      </c>
    </row>
    <row r="89" spans="1:19" x14ac:dyDescent="0.25">
      <c r="A89" s="2" t="s">
        <v>7</v>
      </c>
      <c r="B89" s="2">
        <v>2</v>
      </c>
      <c r="C89" s="2">
        <v>10</v>
      </c>
      <c r="D89" s="2">
        <v>4</v>
      </c>
      <c r="E89" s="2">
        <v>9</v>
      </c>
      <c r="N89" s="6" t="e">
        <f t="shared" si="9"/>
        <v>#DIV/0!</v>
      </c>
      <c r="O89" s="6" t="e">
        <f t="shared" si="10"/>
        <v>#DIV/0!</v>
      </c>
      <c r="P89" s="6" t="e">
        <f t="shared" si="11"/>
        <v>#DIV/0!</v>
      </c>
      <c r="Q89" s="2">
        <f t="shared" si="6"/>
        <v>0</v>
      </c>
      <c r="R89" s="2">
        <f t="shared" si="7"/>
        <v>0</v>
      </c>
      <c r="S89" s="2">
        <f t="shared" si="8"/>
        <v>0</v>
      </c>
    </row>
    <row r="90" spans="1:19" x14ac:dyDescent="0.25">
      <c r="A90" s="2" t="s">
        <v>7</v>
      </c>
      <c r="B90" s="2">
        <v>2</v>
      </c>
      <c r="C90" s="2">
        <v>10</v>
      </c>
      <c r="D90" s="2">
        <v>4</v>
      </c>
      <c r="E90" s="2">
        <v>10</v>
      </c>
      <c r="N90" s="6" t="e">
        <f t="shared" si="9"/>
        <v>#DIV/0!</v>
      </c>
      <c r="O90" s="6" t="e">
        <f t="shared" si="10"/>
        <v>#DIV/0!</v>
      </c>
      <c r="P90" s="6" t="e">
        <f t="shared" si="11"/>
        <v>#DIV/0!</v>
      </c>
      <c r="Q90" s="2">
        <f t="shared" si="6"/>
        <v>0</v>
      </c>
      <c r="R90" s="2">
        <f t="shared" si="7"/>
        <v>0</v>
      </c>
      <c r="S90" s="2">
        <f t="shared" si="8"/>
        <v>0</v>
      </c>
    </row>
    <row r="91" spans="1:19" x14ac:dyDescent="0.25">
      <c r="A91" s="2" t="s">
        <v>7</v>
      </c>
      <c r="B91" s="2">
        <v>2</v>
      </c>
      <c r="C91" s="2">
        <v>10</v>
      </c>
      <c r="D91" s="2">
        <v>4</v>
      </c>
      <c r="E91" s="2">
        <v>11</v>
      </c>
      <c r="N91" s="6" t="e">
        <f t="shared" si="9"/>
        <v>#DIV/0!</v>
      </c>
      <c r="O91" s="6" t="e">
        <f t="shared" si="10"/>
        <v>#DIV/0!</v>
      </c>
      <c r="P91" s="6" t="e">
        <f t="shared" si="11"/>
        <v>#DIV/0!</v>
      </c>
      <c r="Q91" s="2">
        <f t="shared" si="6"/>
        <v>0</v>
      </c>
      <c r="R91" s="2">
        <f t="shared" si="7"/>
        <v>0</v>
      </c>
      <c r="S91" s="2">
        <f t="shared" si="8"/>
        <v>0</v>
      </c>
    </row>
    <row r="92" spans="1:19" x14ac:dyDescent="0.25">
      <c r="A92" s="2" t="s">
        <v>7</v>
      </c>
      <c r="B92" s="2">
        <v>2</v>
      </c>
      <c r="C92" s="2">
        <v>11</v>
      </c>
      <c r="D92" s="2">
        <v>3</v>
      </c>
      <c r="E92" s="2">
        <v>1</v>
      </c>
      <c r="N92" s="6">
        <f t="shared" si="9"/>
        <v>138</v>
      </c>
      <c r="O92" s="6">
        <f t="shared" si="10"/>
        <v>117</v>
      </c>
      <c r="P92" s="6">
        <f t="shared" si="11"/>
        <v>255</v>
      </c>
      <c r="Q92" s="2">
        <f t="shared" si="6"/>
        <v>3.0300000000000002</v>
      </c>
      <c r="R92" s="2">
        <f t="shared" si="7"/>
        <v>0.51</v>
      </c>
      <c r="S92" s="2">
        <f t="shared" si="8"/>
        <v>0.12</v>
      </c>
    </row>
    <row r="93" spans="1:19" x14ac:dyDescent="0.25">
      <c r="A93" s="2" t="s">
        <v>7</v>
      </c>
      <c r="B93" s="2">
        <v>2</v>
      </c>
      <c r="C93" s="2">
        <v>11</v>
      </c>
      <c r="D93" s="2">
        <v>3</v>
      </c>
      <c r="E93" s="2">
        <v>2</v>
      </c>
      <c r="N93" s="6" t="e">
        <f t="shared" si="9"/>
        <v>#DIV/0!</v>
      </c>
      <c r="O93" s="6" t="e">
        <f t="shared" si="10"/>
        <v>#DIV/0!</v>
      </c>
      <c r="P93" s="6" t="e">
        <f t="shared" si="11"/>
        <v>#DIV/0!</v>
      </c>
      <c r="Q93" s="2">
        <f t="shared" si="6"/>
        <v>0</v>
      </c>
      <c r="R93" s="2">
        <f t="shared" si="7"/>
        <v>0</v>
      </c>
      <c r="S93" s="2">
        <f t="shared" si="8"/>
        <v>0</v>
      </c>
    </row>
    <row r="94" spans="1:19" x14ac:dyDescent="0.25">
      <c r="A94" s="2" t="s">
        <v>7</v>
      </c>
      <c r="B94" s="2">
        <v>2</v>
      </c>
      <c r="C94" s="2">
        <v>11</v>
      </c>
      <c r="D94" s="2">
        <v>3</v>
      </c>
      <c r="E94" s="2">
        <v>3</v>
      </c>
      <c r="F94">
        <v>21.956521739130434</v>
      </c>
      <c r="G94">
        <v>3.0300000000000002</v>
      </c>
      <c r="H94">
        <v>4.3589743589743586</v>
      </c>
      <c r="I94">
        <v>0.51</v>
      </c>
      <c r="J94">
        <v>0.8</v>
      </c>
      <c r="K94">
        <v>26.315496098104791</v>
      </c>
      <c r="L94">
        <v>3.66</v>
      </c>
      <c r="N94" s="6" t="e">
        <f t="shared" si="9"/>
        <v>#DIV/0!</v>
      </c>
      <c r="O94" s="6" t="e">
        <f t="shared" si="10"/>
        <v>#DIV/0!</v>
      </c>
      <c r="P94" s="6" t="e">
        <f t="shared" si="11"/>
        <v>#DIV/0!</v>
      </c>
      <c r="Q94" s="2">
        <f t="shared" si="6"/>
        <v>0</v>
      </c>
      <c r="R94" s="2">
        <f t="shared" si="7"/>
        <v>0</v>
      </c>
      <c r="S94" s="2">
        <f t="shared" si="8"/>
        <v>0</v>
      </c>
    </row>
    <row r="95" spans="1:19" x14ac:dyDescent="0.25">
      <c r="A95" s="2" t="s">
        <v>7</v>
      </c>
      <c r="B95" s="2">
        <v>2</v>
      </c>
      <c r="C95" s="2">
        <v>11</v>
      </c>
      <c r="D95" s="2">
        <v>3</v>
      </c>
      <c r="E95" s="2">
        <v>4</v>
      </c>
      <c r="N95" s="6" t="e">
        <f t="shared" si="9"/>
        <v>#DIV/0!</v>
      </c>
      <c r="O95" s="6" t="e">
        <f t="shared" si="10"/>
        <v>#DIV/0!</v>
      </c>
      <c r="P95" s="6" t="e">
        <f t="shared" si="11"/>
        <v>#DIV/0!</v>
      </c>
      <c r="Q95" s="2">
        <f t="shared" si="6"/>
        <v>0</v>
      </c>
      <c r="R95" s="2">
        <f t="shared" si="7"/>
        <v>0</v>
      </c>
      <c r="S95" s="2">
        <f t="shared" si="8"/>
        <v>0</v>
      </c>
    </row>
    <row r="96" spans="1:19" x14ac:dyDescent="0.25">
      <c r="A96" s="2" t="s">
        <v>7</v>
      </c>
      <c r="B96" s="2">
        <v>2</v>
      </c>
      <c r="C96" s="2">
        <v>11</v>
      </c>
      <c r="D96" s="2">
        <v>3</v>
      </c>
      <c r="E96" s="2">
        <v>5</v>
      </c>
      <c r="N96" s="6" t="e">
        <f t="shared" si="9"/>
        <v>#DIV/0!</v>
      </c>
      <c r="O96" s="6" t="e">
        <f t="shared" si="10"/>
        <v>#DIV/0!</v>
      </c>
      <c r="P96" s="6" t="e">
        <f t="shared" si="11"/>
        <v>#DIV/0!</v>
      </c>
      <c r="Q96" s="2">
        <f t="shared" si="6"/>
        <v>0</v>
      </c>
      <c r="R96" s="2">
        <f t="shared" si="7"/>
        <v>0</v>
      </c>
      <c r="S96" s="2">
        <f t="shared" si="8"/>
        <v>0</v>
      </c>
    </row>
    <row r="97" spans="1:19" x14ac:dyDescent="0.25">
      <c r="A97" s="2" t="s">
        <v>7</v>
      </c>
      <c r="B97" s="2">
        <v>2</v>
      </c>
      <c r="C97" s="2">
        <v>11</v>
      </c>
      <c r="D97" s="2">
        <v>3</v>
      </c>
      <c r="E97" s="2">
        <v>6</v>
      </c>
      <c r="N97" s="6" t="e">
        <f t="shared" si="9"/>
        <v>#DIV/0!</v>
      </c>
      <c r="O97" s="6" t="e">
        <f t="shared" si="10"/>
        <v>#DIV/0!</v>
      </c>
      <c r="P97" s="6" t="e">
        <f t="shared" si="11"/>
        <v>#DIV/0!</v>
      </c>
      <c r="Q97" s="2">
        <f t="shared" si="6"/>
        <v>0</v>
      </c>
      <c r="R97" s="2">
        <f t="shared" si="7"/>
        <v>0</v>
      </c>
      <c r="S97" s="2">
        <f t="shared" si="8"/>
        <v>0</v>
      </c>
    </row>
    <row r="98" spans="1:19" x14ac:dyDescent="0.25">
      <c r="A98" s="2" t="s">
        <v>7</v>
      </c>
      <c r="B98" s="2">
        <v>2</v>
      </c>
      <c r="C98" s="2">
        <v>11</v>
      </c>
      <c r="D98" s="2">
        <v>3</v>
      </c>
      <c r="E98" s="2">
        <v>7</v>
      </c>
      <c r="N98" s="6" t="e">
        <f t="shared" si="9"/>
        <v>#DIV/0!</v>
      </c>
      <c r="O98" s="6" t="e">
        <f t="shared" si="10"/>
        <v>#DIV/0!</v>
      </c>
      <c r="P98" s="6" t="e">
        <f t="shared" si="11"/>
        <v>#DIV/0!</v>
      </c>
      <c r="Q98" s="2">
        <f t="shared" si="6"/>
        <v>0</v>
      </c>
      <c r="R98" s="2">
        <f t="shared" si="7"/>
        <v>0</v>
      </c>
      <c r="S98" s="2">
        <f t="shared" si="8"/>
        <v>0</v>
      </c>
    </row>
    <row r="99" spans="1:19" x14ac:dyDescent="0.25">
      <c r="A99" s="2" t="s">
        <v>7</v>
      </c>
      <c r="B99" s="2">
        <v>2</v>
      </c>
      <c r="C99" s="2">
        <v>11</v>
      </c>
      <c r="D99" s="2">
        <v>3</v>
      </c>
      <c r="E99" s="2">
        <v>8</v>
      </c>
      <c r="N99" s="6" t="e">
        <f t="shared" si="9"/>
        <v>#DIV/0!</v>
      </c>
      <c r="O99" s="6" t="e">
        <f t="shared" si="10"/>
        <v>#DIV/0!</v>
      </c>
      <c r="P99" s="6" t="e">
        <f t="shared" si="11"/>
        <v>#DIV/0!</v>
      </c>
      <c r="Q99" s="2">
        <f t="shared" si="6"/>
        <v>0</v>
      </c>
      <c r="R99" s="2">
        <f t="shared" si="7"/>
        <v>0</v>
      </c>
      <c r="S99" s="2">
        <f t="shared" si="8"/>
        <v>0</v>
      </c>
    </row>
    <row r="100" spans="1:19" x14ac:dyDescent="0.25">
      <c r="A100" s="2" t="s">
        <v>7</v>
      </c>
      <c r="B100" s="2">
        <v>2</v>
      </c>
      <c r="C100" s="2">
        <v>11</v>
      </c>
      <c r="D100" s="2">
        <v>3</v>
      </c>
      <c r="E100" s="2">
        <v>9</v>
      </c>
      <c r="N100" s="6" t="e">
        <f t="shared" si="9"/>
        <v>#DIV/0!</v>
      </c>
      <c r="O100" s="6" t="e">
        <f t="shared" si="10"/>
        <v>#DIV/0!</v>
      </c>
      <c r="P100" s="6" t="e">
        <f t="shared" si="11"/>
        <v>#DIV/0!</v>
      </c>
      <c r="Q100" s="2">
        <f t="shared" si="6"/>
        <v>0</v>
      </c>
      <c r="R100" s="2">
        <f t="shared" si="7"/>
        <v>0</v>
      </c>
      <c r="S100" s="2">
        <f t="shared" si="8"/>
        <v>0</v>
      </c>
    </row>
    <row r="101" spans="1:19" x14ac:dyDescent="0.25">
      <c r="A101" s="2" t="s">
        <v>7</v>
      </c>
      <c r="B101" s="2">
        <v>2</v>
      </c>
      <c r="C101" s="2">
        <v>11</v>
      </c>
      <c r="D101" s="2">
        <v>3</v>
      </c>
      <c r="E101" s="2">
        <v>10</v>
      </c>
      <c r="N101" s="6" t="e">
        <f t="shared" si="9"/>
        <v>#DIV/0!</v>
      </c>
      <c r="O101" s="6" t="e">
        <f t="shared" si="10"/>
        <v>#DIV/0!</v>
      </c>
      <c r="P101" s="6" t="e">
        <f t="shared" si="11"/>
        <v>#DIV/0!</v>
      </c>
      <c r="Q101" s="2">
        <f t="shared" si="6"/>
        <v>0</v>
      </c>
      <c r="R101" s="2">
        <f t="shared" si="7"/>
        <v>0</v>
      </c>
      <c r="S101" s="2">
        <f t="shared" si="8"/>
        <v>0</v>
      </c>
    </row>
    <row r="102" spans="1:19" x14ac:dyDescent="0.25">
      <c r="A102" s="2" t="s">
        <v>7</v>
      </c>
      <c r="B102" s="2">
        <v>2</v>
      </c>
      <c r="C102" s="2">
        <v>12</v>
      </c>
      <c r="D102" s="2">
        <v>8</v>
      </c>
      <c r="E102" s="2">
        <v>1</v>
      </c>
      <c r="N102" s="6">
        <f t="shared" si="9"/>
        <v>137.99999999999994</v>
      </c>
      <c r="O102" s="6">
        <f t="shared" si="10"/>
        <v>117</v>
      </c>
      <c r="P102" s="6">
        <f t="shared" si="11"/>
        <v>254.99999999999994</v>
      </c>
      <c r="Q102" s="2">
        <f t="shared" si="6"/>
        <v>2.2181818181818183</v>
      </c>
      <c r="R102" s="2">
        <f t="shared" si="7"/>
        <v>0.57272727272727275</v>
      </c>
      <c r="S102" s="2">
        <f t="shared" si="8"/>
        <v>0.13636363636363635</v>
      </c>
    </row>
    <row r="103" spans="1:19" x14ac:dyDescent="0.25">
      <c r="A103" s="2" t="s">
        <v>7</v>
      </c>
      <c r="B103" s="2">
        <v>2</v>
      </c>
      <c r="C103" s="2">
        <v>12</v>
      </c>
      <c r="D103" s="2">
        <v>8</v>
      </c>
      <c r="E103" s="2">
        <v>2</v>
      </c>
      <c r="N103" s="6" t="e">
        <f t="shared" si="9"/>
        <v>#DIV/0!</v>
      </c>
      <c r="O103" s="6" t="e">
        <f t="shared" si="10"/>
        <v>#DIV/0!</v>
      </c>
      <c r="P103" s="6" t="e">
        <f t="shared" si="11"/>
        <v>#DIV/0!</v>
      </c>
      <c r="Q103" s="2">
        <f t="shared" si="6"/>
        <v>0</v>
      </c>
      <c r="R103" s="2">
        <f t="shared" si="7"/>
        <v>0</v>
      </c>
      <c r="S103" s="2">
        <f t="shared" si="8"/>
        <v>0</v>
      </c>
    </row>
    <row r="104" spans="1:19" x14ac:dyDescent="0.25">
      <c r="A104" s="2" t="s">
        <v>7</v>
      </c>
      <c r="B104" s="2">
        <v>2</v>
      </c>
      <c r="C104" s="2">
        <v>12</v>
      </c>
      <c r="D104" s="2">
        <v>8</v>
      </c>
      <c r="E104" s="2">
        <v>3</v>
      </c>
      <c r="F104">
        <v>16.073781291172601</v>
      </c>
      <c r="G104">
        <v>2.2181818181818183</v>
      </c>
      <c r="H104">
        <v>4.895104895104895</v>
      </c>
      <c r="I104">
        <v>0.57272727272727275</v>
      </c>
      <c r="J104">
        <v>0.90909090909090906</v>
      </c>
      <c r="K104">
        <v>20.968886186277487</v>
      </c>
      <c r="L104">
        <v>2.9272727272727277</v>
      </c>
      <c r="N104" s="6" t="e">
        <f t="shared" si="9"/>
        <v>#DIV/0!</v>
      </c>
      <c r="O104" s="6" t="e">
        <f t="shared" si="10"/>
        <v>#DIV/0!</v>
      </c>
      <c r="P104" s="6" t="e">
        <f t="shared" si="11"/>
        <v>#DIV/0!</v>
      </c>
      <c r="Q104" s="2">
        <f t="shared" si="6"/>
        <v>0</v>
      </c>
      <c r="R104" s="2">
        <f t="shared" si="7"/>
        <v>0</v>
      </c>
      <c r="S104" s="2">
        <f t="shared" si="8"/>
        <v>0</v>
      </c>
    </row>
    <row r="105" spans="1:19" x14ac:dyDescent="0.25">
      <c r="A105" s="2" t="s">
        <v>7</v>
      </c>
      <c r="B105" s="2">
        <v>2</v>
      </c>
      <c r="C105" s="2">
        <v>12</v>
      </c>
      <c r="D105" s="2">
        <v>8</v>
      </c>
      <c r="E105" s="2">
        <v>4</v>
      </c>
      <c r="N105" s="6" t="e">
        <f t="shared" si="9"/>
        <v>#DIV/0!</v>
      </c>
      <c r="O105" s="6" t="e">
        <f t="shared" si="10"/>
        <v>#DIV/0!</v>
      </c>
      <c r="P105" s="6" t="e">
        <f t="shared" si="11"/>
        <v>#DIV/0!</v>
      </c>
      <c r="Q105" s="2">
        <f t="shared" si="6"/>
        <v>0</v>
      </c>
      <c r="R105" s="2">
        <f t="shared" si="7"/>
        <v>0</v>
      </c>
      <c r="S105" s="2">
        <f t="shared" si="8"/>
        <v>0</v>
      </c>
    </row>
    <row r="106" spans="1:19" x14ac:dyDescent="0.25">
      <c r="A106" s="2" t="s">
        <v>7</v>
      </c>
      <c r="B106" s="2">
        <v>2</v>
      </c>
      <c r="C106" s="2">
        <v>12</v>
      </c>
      <c r="D106" s="2">
        <v>8</v>
      </c>
      <c r="E106" s="2">
        <v>5</v>
      </c>
      <c r="N106" s="6" t="e">
        <f t="shared" si="9"/>
        <v>#DIV/0!</v>
      </c>
      <c r="O106" s="6" t="e">
        <f t="shared" si="10"/>
        <v>#DIV/0!</v>
      </c>
      <c r="P106" s="6" t="e">
        <f t="shared" si="11"/>
        <v>#DIV/0!</v>
      </c>
      <c r="Q106" s="2">
        <f t="shared" si="6"/>
        <v>0</v>
      </c>
      <c r="R106" s="2">
        <f t="shared" si="7"/>
        <v>0</v>
      </c>
      <c r="S106" s="2">
        <f t="shared" si="8"/>
        <v>0</v>
      </c>
    </row>
    <row r="107" spans="1:19" x14ac:dyDescent="0.25">
      <c r="A107" s="2" t="s">
        <v>7</v>
      </c>
      <c r="B107" s="2">
        <v>2</v>
      </c>
      <c r="C107" s="2">
        <v>12</v>
      </c>
      <c r="D107" s="2">
        <v>8</v>
      </c>
      <c r="E107" s="2">
        <v>6</v>
      </c>
      <c r="N107" s="6" t="e">
        <f t="shared" si="9"/>
        <v>#DIV/0!</v>
      </c>
      <c r="O107" s="6" t="e">
        <f t="shared" si="10"/>
        <v>#DIV/0!</v>
      </c>
      <c r="P107" s="6" t="e">
        <f t="shared" si="11"/>
        <v>#DIV/0!</v>
      </c>
      <c r="Q107" s="2">
        <f t="shared" si="6"/>
        <v>0</v>
      </c>
      <c r="R107" s="2">
        <f t="shared" si="7"/>
        <v>0</v>
      </c>
      <c r="S107" s="2">
        <f t="shared" si="8"/>
        <v>0</v>
      </c>
    </row>
    <row r="108" spans="1:19" x14ac:dyDescent="0.25">
      <c r="A108" s="2" t="s">
        <v>7</v>
      </c>
      <c r="B108" s="2">
        <v>2</v>
      </c>
      <c r="C108" s="2">
        <v>12</v>
      </c>
      <c r="D108" s="2">
        <v>8</v>
      </c>
      <c r="E108" s="2">
        <v>7</v>
      </c>
      <c r="N108" s="6" t="e">
        <f t="shared" si="9"/>
        <v>#DIV/0!</v>
      </c>
      <c r="O108" s="6" t="e">
        <f t="shared" si="10"/>
        <v>#DIV/0!</v>
      </c>
      <c r="P108" s="6" t="e">
        <f t="shared" si="11"/>
        <v>#DIV/0!</v>
      </c>
      <c r="Q108" s="2">
        <f t="shared" si="6"/>
        <v>0</v>
      </c>
      <c r="R108" s="2">
        <f t="shared" si="7"/>
        <v>0</v>
      </c>
      <c r="S108" s="2">
        <f t="shared" si="8"/>
        <v>0</v>
      </c>
    </row>
    <row r="109" spans="1:19" x14ac:dyDescent="0.25">
      <c r="A109" s="2" t="s">
        <v>7</v>
      </c>
      <c r="B109" s="2">
        <v>2</v>
      </c>
      <c r="C109" s="2">
        <v>12</v>
      </c>
      <c r="D109" s="2">
        <v>8</v>
      </c>
      <c r="E109" s="2">
        <v>8</v>
      </c>
      <c r="N109" s="6" t="e">
        <f t="shared" si="9"/>
        <v>#DIV/0!</v>
      </c>
      <c r="O109" s="6" t="e">
        <f t="shared" si="10"/>
        <v>#DIV/0!</v>
      </c>
      <c r="P109" s="6" t="e">
        <f t="shared" si="11"/>
        <v>#DIV/0!</v>
      </c>
      <c r="Q109" s="2">
        <f t="shared" si="6"/>
        <v>0</v>
      </c>
      <c r="R109" s="2">
        <f t="shared" si="7"/>
        <v>0</v>
      </c>
      <c r="S109" s="2">
        <f t="shared" si="8"/>
        <v>0</v>
      </c>
    </row>
    <row r="110" spans="1:19" x14ac:dyDescent="0.25">
      <c r="A110" s="2" t="s">
        <v>7</v>
      </c>
      <c r="B110" s="2">
        <v>2</v>
      </c>
      <c r="C110" s="2">
        <v>12</v>
      </c>
      <c r="D110" s="2">
        <v>8</v>
      </c>
      <c r="E110" s="2">
        <v>9</v>
      </c>
      <c r="N110" s="6" t="e">
        <f t="shared" si="9"/>
        <v>#DIV/0!</v>
      </c>
      <c r="O110" s="6" t="e">
        <f t="shared" si="10"/>
        <v>#DIV/0!</v>
      </c>
      <c r="P110" s="6" t="e">
        <f t="shared" si="11"/>
        <v>#DIV/0!</v>
      </c>
      <c r="Q110" s="2">
        <f t="shared" si="6"/>
        <v>0</v>
      </c>
      <c r="R110" s="2">
        <f t="shared" si="7"/>
        <v>0</v>
      </c>
      <c r="S110" s="2">
        <f t="shared" si="8"/>
        <v>0</v>
      </c>
    </row>
    <row r="111" spans="1:19" x14ac:dyDescent="0.25">
      <c r="A111" s="2" t="s">
        <v>7</v>
      </c>
      <c r="B111" s="2">
        <v>2</v>
      </c>
      <c r="C111" s="2">
        <v>12</v>
      </c>
      <c r="D111" s="2">
        <v>8</v>
      </c>
      <c r="E111" s="2">
        <v>10</v>
      </c>
      <c r="N111" s="6" t="e">
        <f t="shared" si="9"/>
        <v>#DIV/0!</v>
      </c>
      <c r="O111" s="6" t="e">
        <f t="shared" si="10"/>
        <v>#DIV/0!</v>
      </c>
      <c r="P111" s="6" t="e">
        <f t="shared" si="11"/>
        <v>#DIV/0!</v>
      </c>
      <c r="Q111" s="2">
        <f t="shared" si="6"/>
        <v>0</v>
      </c>
      <c r="R111" s="2">
        <f t="shared" si="7"/>
        <v>0</v>
      </c>
      <c r="S111" s="2">
        <f t="shared" si="8"/>
        <v>0</v>
      </c>
    </row>
    <row r="112" spans="1:19" x14ac:dyDescent="0.25">
      <c r="A112" s="2" t="s">
        <v>7</v>
      </c>
      <c r="B112" s="2">
        <v>2</v>
      </c>
      <c r="C112" s="2">
        <v>12</v>
      </c>
      <c r="D112" s="2">
        <v>8</v>
      </c>
      <c r="E112" s="2">
        <v>11</v>
      </c>
      <c r="N112" s="6" t="e">
        <f t="shared" si="9"/>
        <v>#DIV/0!</v>
      </c>
      <c r="O112" s="6" t="e">
        <f t="shared" si="10"/>
        <v>#DIV/0!</v>
      </c>
      <c r="P112" s="6" t="e">
        <f t="shared" si="11"/>
        <v>#DIV/0!</v>
      </c>
      <c r="Q112" s="2">
        <f t="shared" si="6"/>
        <v>0</v>
      </c>
      <c r="R112" s="2">
        <f t="shared" si="7"/>
        <v>0</v>
      </c>
      <c r="S112" s="2">
        <f t="shared" si="8"/>
        <v>0</v>
      </c>
    </row>
    <row r="113" spans="1:19" x14ac:dyDescent="0.25">
      <c r="A113" s="2" t="s">
        <v>7</v>
      </c>
      <c r="B113" s="2">
        <v>2</v>
      </c>
      <c r="C113" s="2">
        <v>13</v>
      </c>
      <c r="D113" s="2">
        <v>1</v>
      </c>
      <c r="E113" s="2">
        <v>1</v>
      </c>
      <c r="N113" s="6">
        <f t="shared" si="9"/>
        <v>138</v>
      </c>
      <c r="O113" s="6">
        <f t="shared" si="10"/>
        <v>117</v>
      </c>
      <c r="P113" s="6">
        <f t="shared" si="11"/>
        <v>255</v>
      </c>
      <c r="Q113" s="2">
        <f t="shared" si="6"/>
        <v>2.0272727272727273</v>
      </c>
      <c r="R113" s="2">
        <f t="shared" si="7"/>
        <v>0.5818181818181819</v>
      </c>
      <c r="S113" s="2">
        <f t="shared" si="8"/>
        <v>4.0909090909090902E-2</v>
      </c>
    </row>
    <row r="114" spans="1:19" x14ac:dyDescent="0.25">
      <c r="A114" s="2" t="s">
        <v>7</v>
      </c>
      <c r="B114" s="2">
        <v>2</v>
      </c>
      <c r="C114" s="2">
        <v>13</v>
      </c>
      <c r="D114" s="2">
        <v>1</v>
      </c>
      <c r="E114" s="2">
        <v>2</v>
      </c>
      <c r="N114" s="6" t="e">
        <f t="shared" si="9"/>
        <v>#DIV/0!</v>
      </c>
      <c r="O114" s="6" t="e">
        <f t="shared" si="10"/>
        <v>#DIV/0!</v>
      </c>
      <c r="P114" s="6" t="e">
        <f t="shared" si="11"/>
        <v>#DIV/0!</v>
      </c>
      <c r="Q114" s="2">
        <f t="shared" si="6"/>
        <v>0</v>
      </c>
      <c r="R114" s="2">
        <f t="shared" si="7"/>
        <v>0</v>
      </c>
      <c r="S114" s="2">
        <f t="shared" si="8"/>
        <v>0</v>
      </c>
    </row>
    <row r="115" spans="1:19" x14ac:dyDescent="0.25">
      <c r="A115" s="2" t="s">
        <v>7</v>
      </c>
      <c r="B115" s="2">
        <v>2</v>
      </c>
      <c r="C115" s="2">
        <v>13</v>
      </c>
      <c r="D115" s="2">
        <v>1</v>
      </c>
      <c r="E115" s="2">
        <v>3</v>
      </c>
      <c r="F115">
        <v>14.690382081686428</v>
      </c>
      <c r="G115">
        <v>2.0272727272727273</v>
      </c>
      <c r="H115">
        <v>4.9728049728049735</v>
      </c>
      <c r="I115">
        <v>0.5818181818181819</v>
      </c>
      <c r="J115">
        <v>0.27272727272727271</v>
      </c>
      <c r="K115">
        <v>19.663187054491402</v>
      </c>
      <c r="L115">
        <v>2.6500000000000004</v>
      </c>
      <c r="N115" s="6" t="e">
        <f t="shared" si="9"/>
        <v>#DIV/0!</v>
      </c>
      <c r="O115" s="6" t="e">
        <f t="shared" si="10"/>
        <v>#DIV/0!</v>
      </c>
      <c r="P115" s="6" t="e">
        <f t="shared" si="11"/>
        <v>#DIV/0!</v>
      </c>
      <c r="Q115" s="2">
        <f t="shared" si="6"/>
        <v>0</v>
      </c>
      <c r="R115" s="2">
        <f t="shared" si="7"/>
        <v>0</v>
      </c>
      <c r="S115" s="2">
        <f t="shared" si="8"/>
        <v>0</v>
      </c>
    </row>
    <row r="116" spans="1:19" x14ac:dyDescent="0.25">
      <c r="A116" s="2" t="s">
        <v>7</v>
      </c>
      <c r="B116" s="2">
        <v>2</v>
      </c>
      <c r="C116" s="2">
        <v>13</v>
      </c>
      <c r="D116" s="2">
        <v>1</v>
      </c>
      <c r="E116" s="2">
        <v>4</v>
      </c>
      <c r="N116" s="6" t="e">
        <f t="shared" si="9"/>
        <v>#DIV/0!</v>
      </c>
      <c r="O116" s="6" t="e">
        <f t="shared" si="10"/>
        <v>#DIV/0!</v>
      </c>
      <c r="P116" s="6" t="e">
        <f t="shared" si="11"/>
        <v>#DIV/0!</v>
      </c>
      <c r="Q116" s="2">
        <f t="shared" si="6"/>
        <v>0</v>
      </c>
      <c r="R116" s="2">
        <f t="shared" si="7"/>
        <v>0</v>
      </c>
      <c r="S116" s="2">
        <f t="shared" si="8"/>
        <v>0</v>
      </c>
    </row>
    <row r="117" spans="1:19" x14ac:dyDescent="0.25">
      <c r="A117" s="2" t="s">
        <v>7</v>
      </c>
      <c r="B117" s="2">
        <v>2</v>
      </c>
      <c r="C117" s="2">
        <v>13</v>
      </c>
      <c r="D117" s="2">
        <v>1</v>
      </c>
      <c r="E117" s="2">
        <v>5</v>
      </c>
      <c r="N117" s="6" t="e">
        <f t="shared" si="9"/>
        <v>#DIV/0!</v>
      </c>
      <c r="O117" s="6" t="e">
        <f t="shared" si="10"/>
        <v>#DIV/0!</v>
      </c>
      <c r="P117" s="6" t="e">
        <f t="shared" si="11"/>
        <v>#DIV/0!</v>
      </c>
      <c r="Q117" s="2">
        <f t="shared" si="6"/>
        <v>0</v>
      </c>
      <c r="R117" s="2">
        <f t="shared" si="7"/>
        <v>0</v>
      </c>
      <c r="S117" s="2">
        <f t="shared" si="8"/>
        <v>0</v>
      </c>
    </row>
    <row r="118" spans="1:19" x14ac:dyDescent="0.25">
      <c r="A118" s="2" t="s">
        <v>7</v>
      </c>
      <c r="B118" s="2">
        <v>2</v>
      </c>
      <c r="C118" s="2">
        <v>13</v>
      </c>
      <c r="D118" s="2">
        <v>1</v>
      </c>
      <c r="E118" s="2">
        <v>6</v>
      </c>
      <c r="N118" s="6" t="e">
        <f t="shared" si="9"/>
        <v>#DIV/0!</v>
      </c>
      <c r="O118" s="6" t="e">
        <f t="shared" si="10"/>
        <v>#DIV/0!</v>
      </c>
      <c r="P118" s="6" t="e">
        <f t="shared" si="11"/>
        <v>#DIV/0!</v>
      </c>
      <c r="Q118" s="2">
        <f t="shared" si="6"/>
        <v>0</v>
      </c>
      <c r="R118" s="2">
        <f t="shared" si="7"/>
        <v>0</v>
      </c>
      <c r="S118" s="2">
        <f t="shared" si="8"/>
        <v>0</v>
      </c>
    </row>
    <row r="119" spans="1:19" x14ac:dyDescent="0.25">
      <c r="A119" s="2" t="s">
        <v>7</v>
      </c>
      <c r="B119" s="2">
        <v>2</v>
      </c>
      <c r="C119" s="2">
        <v>13</v>
      </c>
      <c r="D119" s="2">
        <v>1</v>
      </c>
      <c r="E119" s="2">
        <v>7</v>
      </c>
      <c r="N119" s="6" t="e">
        <f t="shared" si="9"/>
        <v>#DIV/0!</v>
      </c>
      <c r="O119" s="6" t="e">
        <f t="shared" si="10"/>
        <v>#DIV/0!</v>
      </c>
      <c r="P119" s="6" t="e">
        <f t="shared" si="11"/>
        <v>#DIV/0!</v>
      </c>
      <c r="Q119" s="2">
        <f t="shared" si="6"/>
        <v>0</v>
      </c>
      <c r="R119" s="2">
        <f t="shared" si="7"/>
        <v>0</v>
      </c>
      <c r="S119" s="2">
        <f t="shared" si="8"/>
        <v>0</v>
      </c>
    </row>
    <row r="120" spans="1:19" x14ac:dyDescent="0.25">
      <c r="A120" s="2" t="s">
        <v>7</v>
      </c>
      <c r="B120" s="2">
        <v>2</v>
      </c>
      <c r="C120" s="2">
        <v>13</v>
      </c>
      <c r="D120" s="2">
        <v>1</v>
      </c>
      <c r="E120" s="2">
        <v>8</v>
      </c>
      <c r="N120" s="6" t="e">
        <f t="shared" si="9"/>
        <v>#DIV/0!</v>
      </c>
      <c r="O120" s="6" t="e">
        <f t="shared" si="10"/>
        <v>#DIV/0!</v>
      </c>
      <c r="P120" s="6" t="e">
        <f t="shared" si="11"/>
        <v>#DIV/0!</v>
      </c>
      <c r="Q120" s="2">
        <f t="shared" si="6"/>
        <v>0</v>
      </c>
      <c r="R120" s="2">
        <f t="shared" si="7"/>
        <v>0</v>
      </c>
      <c r="S120" s="2">
        <f t="shared" si="8"/>
        <v>0</v>
      </c>
    </row>
    <row r="121" spans="1:19" x14ac:dyDescent="0.25">
      <c r="A121" s="2" t="s">
        <v>7</v>
      </c>
      <c r="B121" s="2">
        <v>2</v>
      </c>
      <c r="C121" s="2">
        <v>13</v>
      </c>
      <c r="D121" s="2">
        <v>1</v>
      </c>
      <c r="E121" s="2">
        <v>9</v>
      </c>
      <c r="N121" s="6" t="e">
        <f t="shared" si="9"/>
        <v>#DIV/0!</v>
      </c>
      <c r="O121" s="6" t="e">
        <f t="shared" si="10"/>
        <v>#DIV/0!</v>
      </c>
      <c r="P121" s="6" t="e">
        <f t="shared" si="11"/>
        <v>#DIV/0!</v>
      </c>
      <c r="Q121" s="2">
        <f t="shared" si="6"/>
        <v>0</v>
      </c>
      <c r="R121" s="2">
        <f t="shared" si="7"/>
        <v>0</v>
      </c>
      <c r="S121" s="2">
        <f t="shared" si="8"/>
        <v>0</v>
      </c>
    </row>
    <row r="122" spans="1:19" x14ac:dyDescent="0.25">
      <c r="A122" s="2" t="s">
        <v>7</v>
      </c>
      <c r="B122" s="2">
        <v>2</v>
      </c>
      <c r="C122" s="2">
        <v>13</v>
      </c>
      <c r="D122" s="2">
        <v>1</v>
      </c>
      <c r="E122" s="2">
        <v>10</v>
      </c>
      <c r="N122" s="6" t="e">
        <f t="shared" si="9"/>
        <v>#DIV/0!</v>
      </c>
      <c r="O122" s="6" t="e">
        <f t="shared" si="10"/>
        <v>#DIV/0!</v>
      </c>
      <c r="P122" s="6" t="e">
        <f t="shared" si="11"/>
        <v>#DIV/0!</v>
      </c>
      <c r="Q122" s="2">
        <f t="shared" si="6"/>
        <v>0</v>
      </c>
      <c r="R122" s="2">
        <f t="shared" si="7"/>
        <v>0</v>
      </c>
      <c r="S122" s="2">
        <f t="shared" si="8"/>
        <v>0</v>
      </c>
    </row>
    <row r="123" spans="1:19" x14ac:dyDescent="0.25">
      <c r="A123" s="2" t="s">
        <v>7</v>
      </c>
      <c r="B123" s="2">
        <v>2</v>
      </c>
      <c r="C123" s="2">
        <v>13</v>
      </c>
      <c r="D123" s="2">
        <v>1</v>
      </c>
      <c r="E123" s="2">
        <v>11</v>
      </c>
      <c r="N123" s="6" t="e">
        <f t="shared" si="9"/>
        <v>#DIV/0!</v>
      </c>
      <c r="O123" s="6" t="e">
        <f t="shared" si="10"/>
        <v>#DIV/0!</v>
      </c>
      <c r="P123" s="6" t="e">
        <f t="shared" si="11"/>
        <v>#DIV/0!</v>
      </c>
      <c r="Q123" s="2">
        <f t="shared" si="6"/>
        <v>0</v>
      </c>
      <c r="R123" s="2">
        <f t="shared" si="7"/>
        <v>0</v>
      </c>
      <c r="S123" s="2">
        <f t="shared" si="8"/>
        <v>0</v>
      </c>
    </row>
    <row r="124" spans="1:19" x14ac:dyDescent="0.25">
      <c r="A124" s="2" t="s">
        <v>7</v>
      </c>
      <c r="B124" s="2">
        <v>2</v>
      </c>
      <c r="C124" s="2">
        <v>14</v>
      </c>
      <c r="D124" s="2">
        <v>2</v>
      </c>
      <c r="E124" s="2">
        <v>1</v>
      </c>
      <c r="N124" s="6">
        <f t="shared" si="9"/>
        <v>138</v>
      </c>
      <c r="O124" s="6">
        <f t="shared" si="10"/>
        <v>117</v>
      </c>
      <c r="P124" s="6">
        <f t="shared" si="11"/>
        <v>255</v>
      </c>
      <c r="Q124" s="2">
        <f t="shared" si="6"/>
        <v>2.0545454545454547</v>
      </c>
      <c r="R124" s="2">
        <f t="shared" si="7"/>
        <v>0.32727272727272727</v>
      </c>
      <c r="S124" s="2">
        <f t="shared" si="8"/>
        <v>4.0909090909090902E-2</v>
      </c>
    </row>
    <row r="125" spans="1:19" x14ac:dyDescent="0.25">
      <c r="A125" s="2" t="s">
        <v>7</v>
      </c>
      <c r="B125" s="2">
        <v>2</v>
      </c>
      <c r="C125" s="2">
        <v>14</v>
      </c>
      <c r="D125" s="2">
        <v>2</v>
      </c>
      <c r="E125" s="2">
        <v>2</v>
      </c>
      <c r="N125" s="6" t="e">
        <f t="shared" si="9"/>
        <v>#DIV/0!</v>
      </c>
      <c r="O125" s="6" t="e">
        <f t="shared" si="10"/>
        <v>#DIV/0!</v>
      </c>
      <c r="P125" s="6" t="e">
        <f t="shared" si="11"/>
        <v>#DIV/0!</v>
      </c>
      <c r="Q125" s="2">
        <f t="shared" si="6"/>
        <v>0</v>
      </c>
      <c r="R125" s="2">
        <f t="shared" si="7"/>
        <v>0</v>
      </c>
      <c r="S125" s="2">
        <f t="shared" si="8"/>
        <v>0</v>
      </c>
    </row>
    <row r="126" spans="1:19" x14ac:dyDescent="0.25">
      <c r="A126" s="2" t="s">
        <v>7</v>
      </c>
      <c r="B126" s="2">
        <v>2</v>
      </c>
      <c r="C126" s="2">
        <v>14</v>
      </c>
      <c r="D126" s="2">
        <v>2</v>
      </c>
      <c r="E126" s="2">
        <v>3</v>
      </c>
      <c r="F126">
        <v>14.888010540184453</v>
      </c>
      <c r="G126">
        <v>2.0545454545454547</v>
      </c>
      <c r="H126">
        <v>2.7972027972027971</v>
      </c>
      <c r="I126">
        <v>0.32727272727272727</v>
      </c>
      <c r="J126">
        <v>0.27272727272727271</v>
      </c>
      <c r="K126">
        <v>17.68521333738725</v>
      </c>
      <c r="L126">
        <v>2.4227272727272728</v>
      </c>
      <c r="N126" s="6" t="e">
        <f t="shared" si="9"/>
        <v>#DIV/0!</v>
      </c>
      <c r="O126" s="6" t="e">
        <f t="shared" si="10"/>
        <v>#DIV/0!</v>
      </c>
      <c r="P126" s="6" t="e">
        <f t="shared" si="11"/>
        <v>#DIV/0!</v>
      </c>
      <c r="Q126" s="2">
        <f t="shared" si="6"/>
        <v>0</v>
      </c>
      <c r="R126" s="2">
        <f t="shared" si="7"/>
        <v>0</v>
      </c>
      <c r="S126" s="2">
        <f t="shared" si="8"/>
        <v>0</v>
      </c>
    </row>
    <row r="127" spans="1:19" x14ac:dyDescent="0.25">
      <c r="A127" s="2" t="s">
        <v>7</v>
      </c>
      <c r="B127" s="2">
        <v>2</v>
      </c>
      <c r="C127" s="2">
        <v>14</v>
      </c>
      <c r="D127" s="2">
        <v>2</v>
      </c>
      <c r="E127" s="2">
        <v>4</v>
      </c>
      <c r="N127" s="6" t="e">
        <f t="shared" si="9"/>
        <v>#DIV/0!</v>
      </c>
      <c r="O127" s="6" t="e">
        <f t="shared" si="10"/>
        <v>#DIV/0!</v>
      </c>
      <c r="P127" s="6" t="e">
        <f t="shared" si="11"/>
        <v>#DIV/0!</v>
      </c>
      <c r="Q127" s="2">
        <f t="shared" si="6"/>
        <v>0</v>
      </c>
      <c r="R127" s="2">
        <f t="shared" si="7"/>
        <v>0</v>
      </c>
      <c r="S127" s="2">
        <f t="shared" si="8"/>
        <v>0</v>
      </c>
    </row>
    <row r="128" spans="1:19" x14ac:dyDescent="0.25">
      <c r="A128" s="2" t="s">
        <v>7</v>
      </c>
      <c r="B128" s="2">
        <v>2</v>
      </c>
      <c r="C128" s="2">
        <v>14</v>
      </c>
      <c r="D128" s="2">
        <v>2</v>
      </c>
      <c r="E128" s="2">
        <v>5</v>
      </c>
      <c r="N128" s="6" t="e">
        <f t="shared" si="9"/>
        <v>#DIV/0!</v>
      </c>
      <c r="O128" s="6" t="e">
        <f t="shared" si="10"/>
        <v>#DIV/0!</v>
      </c>
      <c r="P128" s="6" t="e">
        <f t="shared" si="11"/>
        <v>#DIV/0!</v>
      </c>
      <c r="Q128" s="2">
        <f t="shared" si="6"/>
        <v>0</v>
      </c>
      <c r="R128" s="2">
        <f t="shared" si="7"/>
        <v>0</v>
      </c>
      <c r="S128" s="2">
        <f t="shared" si="8"/>
        <v>0</v>
      </c>
    </row>
    <row r="129" spans="1:19" x14ac:dyDescent="0.25">
      <c r="A129" s="2" t="s">
        <v>7</v>
      </c>
      <c r="B129" s="2">
        <v>2</v>
      </c>
      <c r="C129" s="2">
        <v>14</v>
      </c>
      <c r="D129" s="2">
        <v>2</v>
      </c>
      <c r="E129" s="2">
        <v>6</v>
      </c>
      <c r="N129" s="6" t="e">
        <f t="shared" si="9"/>
        <v>#DIV/0!</v>
      </c>
      <c r="O129" s="6" t="e">
        <f t="shared" si="10"/>
        <v>#DIV/0!</v>
      </c>
      <c r="P129" s="6" t="e">
        <f t="shared" si="11"/>
        <v>#DIV/0!</v>
      </c>
      <c r="Q129" s="2">
        <f t="shared" si="6"/>
        <v>0</v>
      </c>
      <c r="R129" s="2">
        <f t="shared" si="7"/>
        <v>0</v>
      </c>
      <c r="S129" s="2">
        <f t="shared" si="8"/>
        <v>0</v>
      </c>
    </row>
    <row r="130" spans="1:19" x14ac:dyDescent="0.25">
      <c r="A130" s="2" t="s">
        <v>7</v>
      </c>
      <c r="B130" s="2">
        <v>2</v>
      </c>
      <c r="C130" s="2">
        <v>14</v>
      </c>
      <c r="D130" s="2">
        <v>2</v>
      </c>
      <c r="E130" s="2">
        <v>7</v>
      </c>
      <c r="N130" s="6" t="e">
        <f t="shared" si="9"/>
        <v>#DIV/0!</v>
      </c>
      <c r="O130" s="6" t="e">
        <f t="shared" si="10"/>
        <v>#DIV/0!</v>
      </c>
      <c r="P130" s="6" t="e">
        <f t="shared" si="11"/>
        <v>#DIV/0!</v>
      </c>
      <c r="Q130" s="2">
        <f t="shared" ref="Q130:Q193" si="12">G132</f>
        <v>0</v>
      </c>
      <c r="R130" s="2">
        <f t="shared" ref="R130:R193" si="13">I132</f>
        <v>0</v>
      </c>
      <c r="S130" s="2">
        <f t="shared" ref="S130:S193" si="14">J132*0.15</f>
        <v>0</v>
      </c>
    </row>
    <row r="131" spans="1:19" x14ac:dyDescent="0.25">
      <c r="A131" s="2" t="s">
        <v>7</v>
      </c>
      <c r="B131" s="2">
        <v>2</v>
      </c>
      <c r="C131" s="2">
        <v>14</v>
      </c>
      <c r="D131" s="2">
        <v>2</v>
      </c>
      <c r="E131" s="2">
        <v>8</v>
      </c>
      <c r="N131" s="6" t="e">
        <f t="shared" si="9"/>
        <v>#DIV/0!</v>
      </c>
      <c r="O131" s="6" t="e">
        <f t="shared" si="10"/>
        <v>#DIV/0!</v>
      </c>
      <c r="P131" s="6" t="e">
        <f t="shared" si="11"/>
        <v>#DIV/0!</v>
      </c>
      <c r="Q131" s="2">
        <f t="shared" si="12"/>
        <v>0</v>
      </c>
      <c r="R131" s="2">
        <f t="shared" si="13"/>
        <v>0</v>
      </c>
      <c r="S131" s="2">
        <f t="shared" si="14"/>
        <v>0</v>
      </c>
    </row>
    <row r="132" spans="1:19" x14ac:dyDescent="0.25">
      <c r="A132" s="2" t="s">
        <v>7</v>
      </c>
      <c r="B132" s="2">
        <v>2</v>
      </c>
      <c r="C132" s="2">
        <v>14</v>
      </c>
      <c r="D132" s="2">
        <v>2</v>
      </c>
      <c r="E132" s="2">
        <v>9</v>
      </c>
      <c r="N132" s="6" t="e">
        <f t="shared" ref="N132:N195" si="15">G134/F134*1000</f>
        <v>#DIV/0!</v>
      </c>
      <c r="O132" s="6" t="e">
        <f t="shared" ref="O132:O195" si="16">I134/H134*1000</f>
        <v>#DIV/0!</v>
      </c>
      <c r="P132" s="6" t="e">
        <f t="shared" si="11"/>
        <v>#DIV/0!</v>
      </c>
      <c r="Q132" s="2">
        <f t="shared" si="12"/>
        <v>0</v>
      </c>
      <c r="R132" s="2">
        <f t="shared" si="13"/>
        <v>0</v>
      </c>
      <c r="S132" s="2">
        <f t="shared" si="14"/>
        <v>0</v>
      </c>
    </row>
    <row r="133" spans="1:19" x14ac:dyDescent="0.25">
      <c r="A133" s="2" t="s">
        <v>7</v>
      </c>
      <c r="B133" s="2">
        <v>2</v>
      </c>
      <c r="C133" s="2">
        <v>14</v>
      </c>
      <c r="D133" s="2">
        <v>2</v>
      </c>
      <c r="E133" s="2">
        <v>10</v>
      </c>
      <c r="N133" s="6" t="e">
        <f t="shared" si="15"/>
        <v>#DIV/0!</v>
      </c>
      <c r="O133" s="6" t="e">
        <f t="shared" si="16"/>
        <v>#DIV/0!</v>
      </c>
      <c r="P133" s="6" t="e">
        <f t="shared" ref="P133:P196" si="17">N133+O133</f>
        <v>#DIV/0!</v>
      </c>
      <c r="Q133" s="2">
        <f t="shared" si="12"/>
        <v>0</v>
      </c>
      <c r="R133" s="2">
        <f t="shared" si="13"/>
        <v>0</v>
      </c>
      <c r="S133" s="2">
        <f t="shared" si="14"/>
        <v>0</v>
      </c>
    </row>
    <row r="134" spans="1:19" x14ac:dyDescent="0.25">
      <c r="A134" s="2" t="s">
        <v>7</v>
      </c>
      <c r="B134" s="2">
        <v>2</v>
      </c>
      <c r="C134" s="2">
        <v>14</v>
      </c>
      <c r="D134" s="2">
        <v>2</v>
      </c>
      <c r="E134" s="2">
        <v>11</v>
      </c>
      <c r="N134" s="6" t="e">
        <f t="shared" si="15"/>
        <v>#DIV/0!</v>
      </c>
      <c r="O134" s="6" t="e">
        <f t="shared" si="16"/>
        <v>#DIV/0!</v>
      </c>
      <c r="P134" s="6" t="e">
        <f t="shared" si="17"/>
        <v>#DIV/0!</v>
      </c>
      <c r="Q134" s="2">
        <f t="shared" si="12"/>
        <v>0</v>
      </c>
      <c r="R134" s="2">
        <f t="shared" si="13"/>
        <v>0</v>
      </c>
      <c r="S134" s="2">
        <f t="shared" si="14"/>
        <v>0</v>
      </c>
    </row>
    <row r="135" spans="1:19" x14ac:dyDescent="0.25">
      <c r="A135" s="2" t="s">
        <v>7</v>
      </c>
      <c r="B135" s="2">
        <v>2</v>
      </c>
      <c r="C135" s="2">
        <v>15</v>
      </c>
      <c r="D135" s="2">
        <v>6</v>
      </c>
      <c r="E135" s="2">
        <v>1</v>
      </c>
      <c r="N135" s="6">
        <f t="shared" si="15"/>
        <v>138</v>
      </c>
      <c r="O135" s="6">
        <f t="shared" si="16"/>
        <v>117</v>
      </c>
      <c r="P135" s="6">
        <f t="shared" si="17"/>
        <v>255</v>
      </c>
      <c r="Q135" s="2">
        <f t="shared" si="12"/>
        <v>2.6999999999999997</v>
      </c>
      <c r="R135" s="2">
        <f t="shared" si="13"/>
        <v>0.79090909090909089</v>
      </c>
      <c r="S135" s="2">
        <f t="shared" si="14"/>
        <v>5.4545454545454543E-2</v>
      </c>
    </row>
    <row r="136" spans="1:19" x14ac:dyDescent="0.25">
      <c r="A136" s="2" t="s">
        <v>7</v>
      </c>
      <c r="B136" s="2">
        <v>2</v>
      </c>
      <c r="C136" s="2">
        <v>15</v>
      </c>
      <c r="D136" s="2">
        <v>6</v>
      </c>
      <c r="E136" s="2">
        <v>2</v>
      </c>
      <c r="N136" s="6" t="e">
        <f t="shared" si="15"/>
        <v>#DIV/0!</v>
      </c>
      <c r="O136" s="6" t="e">
        <f t="shared" si="16"/>
        <v>#DIV/0!</v>
      </c>
      <c r="P136" s="6" t="e">
        <f t="shared" si="17"/>
        <v>#DIV/0!</v>
      </c>
      <c r="Q136" s="2">
        <f t="shared" si="12"/>
        <v>0</v>
      </c>
      <c r="R136" s="2">
        <f t="shared" si="13"/>
        <v>0</v>
      </c>
      <c r="S136" s="2">
        <f t="shared" si="14"/>
        <v>0</v>
      </c>
    </row>
    <row r="137" spans="1:19" x14ac:dyDescent="0.25">
      <c r="A137" s="2" t="s">
        <v>7</v>
      </c>
      <c r="B137" s="2">
        <v>2</v>
      </c>
      <c r="C137" s="2">
        <v>15</v>
      </c>
      <c r="D137" s="2">
        <v>6</v>
      </c>
      <c r="E137" s="2">
        <v>3</v>
      </c>
      <c r="F137">
        <v>19.565217391304344</v>
      </c>
      <c r="G137">
        <v>2.6999999999999997</v>
      </c>
      <c r="H137">
        <v>6.7599067599067597</v>
      </c>
      <c r="I137">
        <v>0.79090909090909089</v>
      </c>
      <c r="J137">
        <v>0.36363636363636365</v>
      </c>
      <c r="K137">
        <v>26.325124151211103</v>
      </c>
      <c r="L137">
        <v>3.5454545454545454</v>
      </c>
      <c r="N137" s="6" t="e">
        <f t="shared" si="15"/>
        <v>#DIV/0!</v>
      </c>
      <c r="O137" s="6" t="e">
        <f t="shared" si="16"/>
        <v>#DIV/0!</v>
      </c>
      <c r="P137" s="6" t="e">
        <f t="shared" si="17"/>
        <v>#DIV/0!</v>
      </c>
      <c r="Q137" s="2">
        <f t="shared" si="12"/>
        <v>0</v>
      </c>
      <c r="R137" s="2">
        <f t="shared" si="13"/>
        <v>0</v>
      </c>
      <c r="S137" s="2">
        <f t="shared" si="14"/>
        <v>0</v>
      </c>
    </row>
    <row r="138" spans="1:19" x14ac:dyDescent="0.25">
      <c r="A138" s="2" t="s">
        <v>7</v>
      </c>
      <c r="B138" s="2">
        <v>2</v>
      </c>
      <c r="C138" s="2">
        <v>15</v>
      </c>
      <c r="D138" s="2">
        <v>6</v>
      </c>
      <c r="E138" s="2">
        <v>4</v>
      </c>
      <c r="N138" s="6" t="e">
        <f t="shared" si="15"/>
        <v>#DIV/0!</v>
      </c>
      <c r="O138" s="6" t="e">
        <f t="shared" si="16"/>
        <v>#DIV/0!</v>
      </c>
      <c r="P138" s="6" t="e">
        <f t="shared" si="17"/>
        <v>#DIV/0!</v>
      </c>
      <c r="Q138" s="2">
        <f t="shared" si="12"/>
        <v>0</v>
      </c>
      <c r="R138" s="2">
        <f t="shared" si="13"/>
        <v>0</v>
      </c>
      <c r="S138" s="2">
        <f t="shared" si="14"/>
        <v>0</v>
      </c>
    </row>
    <row r="139" spans="1:19" x14ac:dyDescent="0.25">
      <c r="A139" s="2" t="s">
        <v>7</v>
      </c>
      <c r="B139" s="2">
        <v>2</v>
      </c>
      <c r="C139" s="2">
        <v>15</v>
      </c>
      <c r="D139" s="2">
        <v>6</v>
      </c>
      <c r="E139" s="2">
        <v>5</v>
      </c>
      <c r="N139" s="6" t="e">
        <f t="shared" si="15"/>
        <v>#DIV/0!</v>
      </c>
      <c r="O139" s="6" t="e">
        <f t="shared" si="16"/>
        <v>#DIV/0!</v>
      </c>
      <c r="P139" s="6" t="e">
        <f t="shared" si="17"/>
        <v>#DIV/0!</v>
      </c>
      <c r="Q139" s="2">
        <f t="shared" si="12"/>
        <v>0</v>
      </c>
      <c r="R139" s="2">
        <f t="shared" si="13"/>
        <v>0</v>
      </c>
      <c r="S139" s="2">
        <f t="shared" si="14"/>
        <v>0</v>
      </c>
    </row>
    <row r="140" spans="1:19" x14ac:dyDescent="0.25">
      <c r="A140" s="2" t="s">
        <v>7</v>
      </c>
      <c r="B140" s="2">
        <v>2</v>
      </c>
      <c r="C140" s="2">
        <v>15</v>
      </c>
      <c r="D140" s="2">
        <v>6</v>
      </c>
      <c r="E140" s="2">
        <v>6</v>
      </c>
      <c r="N140" s="6" t="e">
        <f t="shared" si="15"/>
        <v>#DIV/0!</v>
      </c>
      <c r="O140" s="6" t="e">
        <f t="shared" si="16"/>
        <v>#DIV/0!</v>
      </c>
      <c r="P140" s="6" t="e">
        <f t="shared" si="17"/>
        <v>#DIV/0!</v>
      </c>
      <c r="Q140" s="2">
        <f t="shared" si="12"/>
        <v>0</v>
      </c>
      <c r="R140" s="2">
        <f t="shared" si="13"/>
        <v>0</v>
      </c>
      <c r="S140" s="2">
        <f t="shared" si="14"/>
        <v>0</v>
      </c>
    </row>
    <row r="141" spans="1:19" x14ac:dyDescent="0.25">
      <c r="A141" s="2" t="s">
        <v>7</v>
      </c>
      <c r="B141" s="2">
        <v>2</v>
      </c>
      <c r="C141" s="2">
        <v>15</v>
      </c>
      <c r="D141" s="2">
        <v>6</v>
      </c>
      <c r="E141" s="2">
        <v>7</v>
      </c>
      <c r="N141" s="6" t="e">
        <f t="shared" si="15"/>
        <v>#DIV/0!</v>
      </c>
      <c r="O141" s="6" t="e">
        <f t="shared" si="16"/>
        <v>#DIV/0!</v>
      </c>
      <c r="P141" s="6" t="e">
        <f t="shared" si="17"/>
        <v>#DIV/0!</v>
      </c>
      <c r="Q141" s="2">
        <f t="shared" si="12"/>
        <v>0</v>
      </c>
      <c r="R141" s="2">
        <f t="shared" si="13"/>
        <v>0</v>
      </c>
      <c r="S141" s="2">
        <f t="shared" si="14"/>
        <v>0</v>
      </c>
    </row>
    <row r="142" spans="1:19" x14ac:dyDescent="0.25">
      <c r="A142" s="2" t="s">
        <v>7</v>
      </c>
      <c r="B142" s="2">
        <v>2</v>
      </c>
      <c r="C142" s="2">
        <v>15</v>
      </c>
      <c r="D142" s="2">
        <v>6</v>
      </c>
      <c r="E142" s="2">
        <v>8</v>
      </c>
      <c r="N142" s="6" t="e">
        <f t="shared" si="15"/>
        <v>#DIV/0!</v>
      </c>
      <c r="O142" s="6" t="e">
        <f t="shared" si="16"/>
        <v>#DIV/0!</v>
      </c>
      <c r="P142" s="6" t="e">
        <f t="shared" si="17"/>
        <v>#DIV/0!</v>
      </c>
      <c r="Q142" s="2">
        <f t="shared" si="12"/>
        <v>0</v>
      </c>
      <c r="R142" s="2">
        <f t="shared" si="13"/>
        <v>0</v>
      </c>
      <c r="S142" s="2">
        <f t="shared" si="14"/>
        <v>0</v>
      </c>
    </row>
    <row r="143" spans="1:19" x14ac:dyDescent="0.25">
      <c r="A143" s="2" t="s">
        <v>7</v>
      </c>
      <c r="B143" s="2">
        <v>2</v>
      </c>
      <c r="C143" s="2">
        <v>15</v>
      </c>
      <c r="D143" s="2">
        <v>6</v>
      </c>
      <c r="E143" s="2">
        <v>9</v>
      </c>
      <c r="N143" s="6" t="e">
        <f t="shared" si="15"/>
        <v>#DIV/0!</v>
      </c>
      <c r="O143" s="6" t="e">
        <f t="shared" si="16"/>
        <v>#DIV/0!</v>
      </c>
      <c r="P143" s="6" t="e">
        <f t="shared" si="17"/>
        <v>#DIV/0!</v>
      </c>
      <c r="Q143" s="2">
        <f t="shared" si="12"/>
        <v>0</v>
      </c>
      <c r="R143" s="2">
        <f t="shared" si="13"/>
        <v>0</v>
      </c>
      <c r="S143" s="2">
        <f t="shared" si="14"/>
        <v>0</v>
      </c>
    </row>
    <row r="144" spans="1:19" x14ac:dyDescent="0.25">
      <c r="A144" s="2" t="s">
        <v>7</v>
      </c>
      <c r="B144" s="2">
        <v>2</v>
      </c>
      <c r="C144" s="2">
        <v>15</v>
      </c>
      <c r="D144" s="2">
        <v>6</v>
      </c>
      <c r="E144" s="2">
        <v>10</v>
      </c>
      <c r="N144" s="6" t="e">
        <f t="shared" si="15"/>
        <v>#DIV/0!</v>
      </c>
      <c r="O144" s="6" t="e">
        <f t="shared" si="16"/>
        <v>#DIV/0!</v>
      </c>
      <c r="P144" s="6" t="e">
        <f t="shared" si="17"/>
        <v>#DIV/0!</v>
      </c>
      <c r="Q144" s="2">
        <f t="shared" si="12"/>
        <v>0</v>
      </c>
      <c r="R144" s="2">
        <f t="shared" si="13"/>
        <v>0</v>
      </c>
      <c r="S144" s="2">
        <f t="shared" si="14"/>
        <v>0</v>
      </c>
    </row>
    <row r="145" spans="1:19" x14ac:dyDescent="0.25">
      <c r="A145" s="2" t="s">
        <v>7</v>
      </c>
      <c r="B145" s="2">
        <v>2</v>
      </c>
      <c r="C145" s="2">
        <v>15</v>
      </c>
      <c r="D145" s="2">
        <v>6</v>
      </c>
      <c r="E145" s="2">
        <v>11</v>
      </c>
      <c r="N145" s="6" t="e">
        <f t="shared" si="15"/>
        <v>#DIV/0!</v>
      </c>
      <c r="O145" s="6" t="e">
        <f t="shared" si="16"/>
        <v>#DIV/0!</v>
      </c>
      <c r="P145" s="6" t="e">
        <f t="shared" si="17"/>
        <v>#DIV/0!</v>
      </c>
      <c r="Q145" s="2">
        <f t="shared" si="12"/>
        <v>0</v>
      </c>
      <c r="R145" s="2">
        <f t="shared" si="13"/>
        <v>0</v>
      </c>
      <c r="S145" s="2">
        <f t="shared" si="14"/>
        <v>0</v>
      </c>
    </row>
    <row r="146" spans="1:19" x14ac:dyDescent="0.25">
      <c r="A146" s="2" t="s">
        <v>7</v>
      </c>
      <c r="B146" s="2">
        <v>2</v>
      </c>
      <c r="C146" s="2">
        <v>16</v>
      </c>
      <c r="D146" s="2">
        <v>7</v>
      </c>
      <c r="E146" s="2">
        <v>1</v>
      </c>
      <c r="N146" s="6">
        <f t="shared" si="15"/>
        <v>138</v>
      </c>
      <c r="O146" s="6">
        <f t="shared" si="16"/>
        <v>117</v>
      </c>
      <c r="P146" s="6">
        <f t="shared" si="17"/>
        <v>255</v>
      </c>
      <c r="Q146" s="2">
        <f t="shared" si="12"/>
        <v>2.1083333333333334</v>
      </c>
      <c r="R146" s="2">
        <f t="shared" si="13"/>
        <v>0.70833333333333337</v>
      </c>
      <c r="S146" s="2">
        <f t="shared" si="14"/>
        <v>8.7500000000000008E-2</v>
      </c>
    </row>
    <row r="147" spans="1:19" x14ac:dyDescent="0.25">
      <c r="A147" s="2" t="s">
        <v>7</v>
      </c>
      <c r="B147" s="2">
        <v>2</v>
      </c>
      <c r="C147" s="2">
        <v>16</v>
      </c>
      <c r="D147" s="2">
        <v>7</v>
      </c>
      <c r="E147" s="2">
        <v>2</v>
      </c>
      <c r="N147" s="6" t="e">
        <f t="shared" si="15"/>
        <v>#DIV/0!</v>
      </c>
      <c r="O147" s="6" t="e">
        <f t="shared" si="16"/>
        <v>#DIV/0!</v>
      </c>
      <c r="P147" s="6" t="e">
        <f t="shared" si="17"/>
        <v>#DIV/0!</v>
      </c>
      <c r="Q147" s="2">
        <f t="shared" si="12"/>
        <v>0</v>
      </c>
      <c r="R147" s="2">
        <f t="shared" si="13"/>
        <v>0</v>
      </c>
      <c r="S147" s="2">
        <f t="shared" si="14"/>
        <v>0</v>
      </c>
    </row>
    <row r="148" spans="1:19" x14ac:dyDescent="0.25">
      <c r="A148" s="2" t="s">
        <v>7</v>
      </c>
      <c r="B148" s="2">
        <v>2</v>
      </c>
      <c r="C148" s="2">
        <v>16</v>
      </c>
      <c r="D148" s="2">
        <v>7</v>
      </c>
      <c r="E148" s="2">
        <v>3</v>
      </c>
      <c r="F148">
        <v>15.277777777777777</v>
      </c>
      <c r="G148">
        <v>2.1083333333333334</v>
      </c>
      <c r="H148">
        <v>6.0541310541310542</v>
      </c>
      <c r="I148">
        <v>0.70833333333333337</v>
      </c>
      <c r="J148">
        <v>0.58333333333333337</v>
      </c>
      <c r="K148">
        <v>21.33190883190883</v>
      </c>
      <c r="L148">
        <v>2.9041666666666663</v>
      </c>
      <c r="N148" s="6" t="e">
        <f t="shared" si="15"/>
        <v>#DIV/0!</v>
      </c>
      <c r="O148" s="6" t="e">
        <f t="shared" si="16"/>
        <v>#DIV/0!</v>
      </c>
      <c r="P148" s="6" t="e">
        <f t="shared" si="17"/>
        <v>#DIV/0!</v>
      </c>
      <c r="Q148" s="2">
        <f t="shared" si="12"/>
        <v>0</v>
      </c>
      <c r="R148" s="2">
        <f t="shared" si="13"/>
        <v>0</v>
      </c>
      <c r="S148" s="2">
        <f t="shared" si="14"/>
        <v>0</v>
      </c>
    </row>
    <row r="149" spans="1:19" x14ac:dyDescent="0.25">
      <c r="A149" s="2" t="s">
        <v>7</v>
      </c>
      <c r="B149" s="2">
        <v>2</v>
      </c>
      <c r="C149" s="2">
        <v>16</v>
      </c>
      <c r="D149" s="2">
        <v>7</v>
      </c>
      <c r="E149" s="2">
        <v>4</v>
      </c>
      <c r="N149" s="6" t="e">
        <f t="shared" si="15"/>
        <v>#DIV/0!</v>
      </c>
      <c r="O149" s="6" t="e">
        <f t="shared" si="16"/>
        <v>#DIV/0!</v>
      </c>
      <c r="P149" s="6" t="e">
        <f t="shared" si="17"/>
        <v>#DIV/0!</v>
      </c>
      <c r="Q149" s="2">
        <f t="shared" si="12"/>
        <v>0</v>
      </c>
      <c r="R149" s="2">
        <f t="shared" si="13"/>
        <v>0</v>
      </c>
      <c r="S149" s="2">
        <f t="shared" si="14"/>
        <v>0</v>
      </c>
    </row>
    <row r="150" spans="1:19" x14ac:dyDescent="0.25">
      <c r="A150" s="2" t="s">
        <v>7</v>
      </c>
      <c r="B150" s="2">
        <v>2</v>
      </c>
      <c r="C150" s="2">
        <v>16</v>
      </c>
      <c r="D150" s="2">
        <v>7</v>
      </c>
      <c r="E150" s="2">
        <v>5</v>
      </c>
      <c r="N150" s="6" t="e">
        <f t="shared" si="15"/>
        <v>#DIV/0!</v>
      </c>
      <c r="O150" s="6" t="e">
        <f t="shared" si="16"/>
        <v>#DIV/0!</v>
      </c>
      <c r="P150" s="6" t="e">
        <f t="shared" si="17"/>
        <v>#DIV/0!</v>
      </c>
      <c r="Q150" s="2">
        <f t="shared" si="12"/>
        <v>0</v>
      </c>
      <c r="R150" s="2">
        <f t="shared" si="13"/>
        <v>0</v>
      </c>
      <c r="S150" s="2">
        <f t="shared" si="14"/>
        <v>0</v>
      </c>
    </row>
    <row r="151" spans="1:19" x14ac:dyDescent="0.25">
      <c r="A151" s="2" t="s">
        <v>7</v>
      </c>
      <c r="B151" s="2">
        <v>2</v>
      </c>
      <c r="C151" s="2">
        <v>16</v>
      </c>
      <c r="D151" s="2">
        <v>7</v>
      </c>
      <c r="E151" s="2">
        <v>6</v>
      </c>
      <c r="N151" s="6" t="e">
        <f t="shared" si="15"/>
        <v>#DIV/0!</v>
      </c>
      <c r="O151" s="6" t="e">
        <f t="shared" si="16"/>
        <v>#DIV/0!</v>
      </c>
      <c r="P151" s="6" t="e">
        <f t="shared" si="17"/>
        <v>#DIV/0!</v>
      </c>
      <c r="Q151" s="2">
        <f t="shared" si="12"/>
        <v>0</v>
      </c>
      <c r="R151" s="2">
        <f t="shared" si="13"/>
        <v>0</v>
      </c>
      <c r="S151" s="2">
        <f t="shared" si="14"/>
        <v>0</v>
      </c>
    </row>
    <row r="152" spans="1:19" x14ac:dyDescent="0.25">
      <c r="A152" s="2" t="s">
        <v>7</v>
      </c>
      <c r="B152" s="2">
        <v>2</v>
      </c>
      <c r="C152" s="2">
        <v>16</v>
      </c>
      <c r="D152" s="2">
        <v>7</v>
      </c>
      <c r="E152" s="2">
        <v>7</v>
      </c>
      <c r="N152" s="6" t="e">
        <f t="shared" si="15"/>
        <v>#DIV/0!</v>
      </c>
      <c r="O152" s="6" t="e">
        <f t="shared" si="16"/>
        <v>#DIV/0!</v>
      </c>
      <c r="P152" s="6" t="e">
        <f t="shared" si="17"/>
        <v>#DIV/0!</v>
      </c>
      <c r="Q152" s="2">
        <f t="shared" si="12"/>
        <v>0</v>
      </c>
      <c r="R152" s="2">
        <f t="shared" si="13"/>
        <v>0</v>
      </c>
      <c r="S152" s="2">
        <f t="shared" si="14"/>
        <v>0</v>
      </c>
    </row>
    <row r="153" spans="1:19" x14ac:dyDescent="0.25">
      <c r="A153" s="2" t="s">
        <v>7</v>
      </c>
      <c r="B153" s="2">
        <v>2</v>
      </c>
      <c r="C153" s="2">
        <v>16</v>
      </c>
      <c r="D153" s="2">
        <v>7</v>
      </c>
      <c r="E153" s="2">
        <v>8</v>
      </c>
      <c r="N153" s="6" t="e">
        <f t="shared" si="15"/>
        <v>#DIV/0!</v>
      </c>
      <c r="O153" s="6" t="e">
        <f t="shared" si="16"/>
        <v>#DIV/0!</v>
      </c>
      <c r="P153" s="6" t="e">
        <f t="shared" si="17"/>
        <v>#DIV/0!</v>
      </c>
      <c r="Q153" s="2">
        <f t="shared" si="12"/>
        <v>0</v>
      </c>
      <c r="R153" s="2">
        <f t="shared" si="13"/>
        <v>0</v>
      </c>
      <c r="S153" s="2">
        <f t="shared" si="14"/>
        <v>0</v>
      </c>
    </row>
    <row r="154" spans="1:19" x14ac:dyDescent="0.25">
      <c r="A154" s="2" t="s">
        <v>7</v>
      </c>
      <c r="B154" s="2">
        <v>2</v>
      </c>
      <c r="C154" s="2">
        <v>16</v>
      </c>
      <c r="D154" s="2">
        <v>7</v>
      </c>
      <c r="E154" s="2">
        <v>9</v>
      </c>
      <c r="N154" s="6" t="e">
        <f t="shared" si="15"/>
        <v>#DIV/0!</v>
      </c>
      <c r="O154" s="6" t="e">
        <f t="shared" si="16"/>
        <v>#DIV/0!</v>
      </c>
      <c r="P154" s="6" t="e">
        <f t="shared" si="17"/>
        <v>#DIV/0!</v>
      </c>
      <c r="Q154" s="2">
        <f t="shared" si="12"/>
        <v>0</v>
      </c>
      <c r="R154" s="2">
        <f t="shared" si="13"/>
        <v>0</v>
      </c>
      <c r="S154" s="2">
        <f t="shared" si="14"/>
        <v>0</v>
      </c>
    </row>
    <row r="155" spans="1:19" x14ac:dyDescent="0.25">
      <c r="A155" s="2" t="s">
        <v>7</v>
      </c>
      <c r="B155" s="2">
        <v>2</v>
      </c>
      <c r="C155" s="2">
        <v>16</v>
      </c>
      <c r="D155" s="2">
        <v>7</v>
      </c>
      <c r="E155" s="2">
        <v>10</v>
      </c>
      <c r="N155" s="6" t="e">
        <f t="shared" si="15"/>
        <v>#DIV/0!</v>
      </c>
      <c r="O155" s="6" t="e">
        <f t="shared" si="16"/>
        <v>#DIV/0!</v>
      </c>
      <c r="P155" s="6" t="e">
        <f t="shared" si="17"/>
        <v>#DIV/0!</v>
      </c>
      <c r="Q155" s="2">
        <f t="shared" si="12"/>
        <v>0</v>
      </c>
      <c r="R155" s="2">
        <f t="shared" si="13"/>
        <v>0</v>
      </c>
      <c r="S155" s="2">
        <f t="shared" si="14"/>
        <v>0</v>
      </c>
    </row>
    <row r="156" spans="1:19" x14ac:dyDescent="0.25">
      <c r="A156" s="2" t="s">
        <v>7</v>
      </c>
      <c r="B156" s="2">
        <v>2</v>
      </c>
      <c r="C156" s="2">
        <v>16</v>
      </c>
      <c r="D156" s="2">
        <v>7</v>
      </c>
      <c r="E156" s="2">
        <v>11</v>
      </c>
      <c r="N156" s="6" t="e">
        <f t="shared" si="15"/>
        <v>#DIV/0!</v>
      </c>
      <c r="O156" s="6" t="e">
        <f t="shared" si="16"/>
        <v>#DIV/0!</v>
      </c>
      <c r="P156" s="6" t="e">
        <f t="shared" si="17"/>
        <v>#DIV/0!</v>
      </c>
      <c r="Q156" s="2">
        <f t="shared" si="12"/>
        <v>0</v>
      </c>
      <c r="R156" s="2">
        <f t="shared" si="13"/>
        <v>0</v>
      </c>
      <c r="S156" s="2">
        <f t="shared" si="14"/>
        <v>0</v>
      </c>
    </row>
    <row r="157" spans="1:19" x14ac:dyDescent="0.25">
      <c r="A157" s="2" t="s">
        <v>7</v>
      </c>
      <c r="B157" s="2">
        <v>2</v>
      </c>
      <c r="C157" s="2">
        <v>16</v>
      </c>
      <c r="D157" s="2">
        <v>7</v>
      </c>
      <c r="E157" s="2">
        <v>12</v>
      </c>
      <c r="N157" s="6" t="e">
        <f t="shared" si="15"/>
        <v>#DIV/0!</v>
      </c>
      <c r="O157" s="6" t="e">
        <f t="shared" si="16"/>
        <v>#DIV/0!</v>
      </c>
      <c r="P157" s="6" t="e">
        <f t="shared" si="17"/>
        <v>#DIV/0!</v>
      </c>
      <c r="Q157" s="2">
        <f t="shared" si="12"/>
        <v>0</v>
      </c>
      <c r="R157" s="2">
        <f t="shared" si="13"/>
        <v>0</v>
      </c>
      <c r="S157" s="2">
        <f t="shared" si="14"/>
        <v>0</v>
      </c>
    </row>
    <row r="158" spans="1:19" x14ac:dyDescent="0.25">
      <c r="A158" s="2" t="s">
        <v>7</v>
      </c>
      <c r="B158" s="2">
        <v>3</v>
      </c>
      <c r="C158" s="2">
        <v>17</v>
      </c>
      <c r="D158" s="2">
        <v>3</v>
      </c>
      <c r="E158" s="2">
        <v>1</v>
      </c>
      <c r="N158" s="6">
        <f t="shared" si="15"/>
        <v>138</v>
      </c>
      <c r="O158" s="6">
        <f t="shared" si="16"/>
        <v>117</v>
      </c>
      <c r="P158" s="6">
        <f t="shared" si="17"/>
        <v>255</v>
      </c>
      <c r="Q158" s="2">
        <f t="shared" si="12"/>
        <v>2.4899999999999998</v>
      </c>
      <c r="R158" s="2">
        <f t="shared" si="13"/>
        <v>0.64</v>
      </c>
      <c r="S158" s="2">
        <f t="shared" si="14"/>
        <v>0.12</v>
      </c>
    </row>
    <row r="159" spans="1:19" x14ac:dyDescent="0.25">
      <c r="A159" s="2" t="s">
        <v>7</v>
      </c>
      <c r="B159" s="2">
        <v>3</v>
      </c>
      <c r="C159" s="2">
        <v>17</v>
      </c>
      <c r="D159" s="2">
        <v>3</v>
      </c>
      <c r="E159" s="2">
        <v>2</v>
      </c>
      <c r="N159" s="6" t="e">
        <f t="shared" si="15"/>
        <v>#DIV/0!</v>
      </c>
      <c r="O159" s="6" t="e">
        <f t="shared" si="16"/>
        <v>#DIV/0!</v>
      </c>
      <c r="P159" s="6" t="e">
        <f t="shared" si="17"/>
        <v>#DIV/0!</v>
      </c>
      <c r="Q159" s="2">
        <f t="shared" si="12"/>
        <v>0</v>
      </c>
      <c r="R159" s="2">
        <f t="shared" si="13"/>
        <v>0</v>
      </c>
      <c r="S159" s="2">
        <f t="shared" si="14"/>
        <v>0</v>
      </c>
    </row>
    <row r="160" spans="1:19" x14ac:dyDescent="0.25">
      <c r="A160" s="2" t="s">
        <v>7</v>
      </c>
      <c r="B160" s="2">
        <v>3</v>
      </c>
      <c r="C160" s="2">
        <v>17</v>
      </c>
      <c r="D160" s="2">
        <v>3</v>
      </c>
      <c r="E160" s="2">
        <v>3</v>
      </c>
      <c r="F160">
        <v>18.043478260869563</v>
      </c>
      <c r="G160">
        <v>2.4899999999999998</v>
      </c>
      <c r="H160">
        <v>5.4700854700854702</v>
      </c>
      <c r="I160">
        <v>0.64</v>
      </c>
      <c r="J160">
        <v>0.8</v>
      </c>
      <c r="K160">
        <v>23.513563730955035</v>
      </c>
      <c r="L160">
        <v>3.25</v>
      </c>
      <c r="N160" s="6" t="e">
        <f t="shared" si="15"/>
        <v>#DIV/0!</v>
      </c>
      <c r="O160" s="6" t="e">
        <f t="shared" si="16"/>
        <v>#DIV/0!</v>
      </c>
      <c r="P160" s="6" t="e">
        <f t="shared" si="17"/>
        <v>#DIV/0!</v>
      </c>
      <c r="Q160" s="2">
        <f t="shared" si="12"/>
        <v>0</v>
      </c>
      <c r="R160" s="2">
        <f t="shared" si="13"/>
        <v>0</v>
      </c>
      <c r="S160" s="2">
        <f t="shared" si="14"/>
        <v>0</v>
      </c>
    </row>
    <row r="161" spans="1:19" x14ac:dyDescent="0.25">
      <c r="A161" s="2" t="s">
        <v>7</v>
      </c>
      <c r="B161" s="2">
        <v>3</v>
      </c>
      <c r="C161" s="2">
        <v>17</v>
      </c>
      <c r="D161" s="2">
        <v>3</v>
      </c>
      <c r="E161" s="2">
        <v>4</v>
      </c>
      <c r="N161" s="6" t="e">
        <f t="shared" si="15"/>
        <v>#DIV/0!</v>
      </c>
      <c r="O161" s="6" t="e">
        <f t="shared" si="16"/>
        <v>#DIV/0!</v>
      </c>
      <c r="P161" s="6" t="e">
        <f t="shared" si="17"/>
        <v>#DIV/0!</v>
      </c>
      <c r="Q161" s="2">
        <f t="shared" si="12"/>
        <v>0</v>
      </c>
      <c r="R161" s="2">
        <f t="shared" si="13"/>
        <v>0</v>
      </c>
      <c r="S161" s="2">
        <f t="shared" si="14"/>
        <v>0</v>
      </c>
    </row>
    <row r="162" spans="1:19" x14ac:dyDescent="0.25">
      <c r="A162" s="2" t="s">
        <v>7</v>
      </c>
      <c r="B162" s="2">
        <v>3</v>
      </c>
      <c r="C162" s="2">
        <v>17</v>
      </c>
      <c r="D162" s="2">
        <v>3</v>
      </c>
      <c r="E162" s="2">
        <v>5</v>
      </c>
      <c r="N162" s="6" t="e">
        <f t="shared" si="15"/>
        <v>#DIV/0!</v>
      </c>
      <c r="O162" s="6" t="e">
        <f t="shared" si="16"/>
        <v>#DIV/0!</v>
      </c>
      <c r="P162" s="6" t="e">
        <f t="shared" si="17"/>
        <v>#DIV/0!</v>
      </c>
      <c r="Q162" s="2">
        <f t="shared" si="12"/>
        <v>0</v>
      </c>
      <c r="R162" s="2">
        <f t="shared" si="13"/>
        <v>0</v>
      </c>
      <c r="S162" s="2">
        <f t="shared" si="14"/>
        <v>0</v>
      </c>
    </row>
    <row r="163" spans="1:19" x14ac:dyDescent="0.25">
      <c r="A163" s="2" t="s">
        <v>7</v>
      </c>
      <c r="B163" s="2">
        <v>3</v>
      </c>
      <c r="C163" s="2">
        <v>17</v>
      </c>
      <c r="D163" s="2">
        <v>3</v>
      </c>
      <c r="E163" s="2">
        <v>6</v>
      </c>
      <c r="N163" s="6" t="e">
        <f t="shared" si="15"/>
        <v>#DIV/0!</v>
      </c>
      <c r="O163" s="6" t="e">
        <f t="shared" si="16"/>
        <v>#DIV/0!</v>
      </c>
      <c r="P163" s="6" t="e">
        <f t="shared" si="17"/>
        <v>#DIV/0!</v>
      </c>
      <c r="Q163" s="2">
        <f t="shared" si="12"/>
        <v>0</v>
      </c>
      <c r="R163" s="2">
        <f t="shared" si="13"/>
        <v>0</v>
      </c>
      <c r="S163" s="2">
        <f t="shared" si="14"/>
        <v>0</v>
      </c>
    </row>
    <row r="164" spans="1:19" x14ac:dyDescent="0.25">
      <c r="A164" s="2" t="s">
        <v>7</v>
      </c>
      <c r="B164" s="2">
        <v>3</v>
      </c>
      <c r="C164" s="2">
        <v>17</v>
      </c>
      <c r="D164" s="2">
        <v>3</v>
      </c>
      <c r="E164" s="2">
        <v>7</v>
      </c>
      <c r="N164" s="6" t="e">
        <f t="shared" si="15"/>
        <v>#DIV/0!</v>
      </c>
      <c r="O164" s="6" t="e">
        <f t="shared" si="16"/>
        <v>#DIV/0!</v>
      </c>
      <c r="P164" s="6" t="e">
        <f t="shared" si="17"/>
        <v>#DIV/0!</v>
      </c>
      <c r="Q164" s="2">
        <f t="shared" si="12"/>
        <v>0</v>
      </c>
      <c r="R164" s="2">
        <f t="shared" si="13"/>
        <v>0</v>
      </c>
      <c r="S164" s="2">
        <f t="shared" si="14"/>
        <v>0</v>
      </c>
    </row>
    <row r="165" spans="1:19" x14ac:dyDescent="0.25">
      <c r="A165" s="2" t="s">
        <v>7</v>
      </c>
      <c r="B165" s="2">
        <v>3</v>
      </c>
      <c r="C165" s="2">
        <v>17</v>
      </c>
      <c r="D165" s="2">
        <v>3</v>
      </c>
      <c r="E165" s="2">
        <v>8</v>
      </c>
      <c r="N165" s="6" t="e">
        <f t="shared" si="15"/>
        <v>#DIV/0!</v>
      </c>
      <c r="O165" s="6" t="e">
        <f t="shared" si="16"/>
        <v>#DIV/0!</v>
      </c>
      <c r="P165" s="6" t="e">
        <f t="shared" si="17"/>
        <v>#DIV/0!</v>
      </c>
      <c r="Q165" s="2">
        <f t="shared" si="12"/>
        <v>0</v>
      </c>
      <c r="R165" s="2">
        <f t="shared" si="13"/>
        <v>0</v>
      </c>
      <c r="S165" s="2">
        <f t="shared" si="14"/>
        <v>0</v>
      </c>
    </row>
    <row r="166" spans="1:19" x14ac:dyDescent="0.25">
      <c r="A166" s="2" t="s">
        <v>7</v>
      </c>
      <c r="B166" s="2">
        <v>3</v>
      </c>
      <c r="C166" s="2">
        <v>17</v>
      </c>
      <c r="D166" s="2">
        <v>3</v>
      </c>
      <c r="E166" s="2">
        <v>9</v>
      </c>
      <c r="N166" s="6" t="e">
        <f t="shared" si="15"/>
        <v>#DIV/0!</v>
      </c>
      <c r="O166" s="6" t="e">
        <f t="shared" si="16"/>
        <v>#DIV/0!</v>
      </c>
      <c r="P166" s="6" t="e">
        <f t="shared" si="17"/>
        <v>#DIV/0!</v>
      </c>
      <c r="Q166" s="2">
        <f t="shared" si="12"/>
        <v>0</v>
      </c>
      <c r="R166" s="2">
        <f t="shared" si="13"/>
        <v>0</v>
      </c>
      <c r="S166" s="2">
        <f t="shared" si="14"/>
        <v>0</v>
      </c>
    </row>
    <row r="167" spans="1:19" x14ac:dyDescent="0.25">
      <c r="A167" s="2" t="s">
        <v>7</v>
      </c>
      <c r="B167" s="2">
        <v>3</v>
      </c>
      <c r="C167" s="2">
        <v>17</v>
      </c>
      <c r="D167" s="2">
        <v>3</v>
      </c>
      <c r="E167" s="2">
        <v>10</v>
      </c>
      <c r="N167" s="6" t="e">
        <f t="shared" si="15"/>
        <v>#DIV/0!</v>
      </c>
      <c r="O167" s="6" t="e">
        <f t="shared" si="16"/>
        <v>#DIV/0!</v>
      </c>
      <c r="P167" s="6" t="e">
        <f t="shared" si="17"/>
        <v>#DIV/0!</v>
      </c>
      <c r="Q167" s="2">
        <f t="shared" si="12"/>
        <v>0</v>
      </c>
      <c r="R167" s="2">
        <f t="shared" si="13"/>
        <v>0</v>
      </c>
      <c r="S167" s="2">
        <f t="shared" si="14"/>
        <v>0</v>
      </c>
    </row>
    <row r="168" spans="1:19" x14ac:dyDescent="0.25">
      <c r="A168" s="2" t="s">
        <v>7</v>
      </c>
      <c r="B168" s="2">
        <v>3</v>
      </c>
      <c r="C168" s="2">
        <v>18</v>
      </c>
      <c r="D168" s="2">
        <v>8</v>
      </c>
      <c r="E168" s="2">
        <v>1</v>
      </c>
      <c r="N168" s="6">
        <f t="shared" si="15"/>
        <v>138</v>
      </c>
      <c r="O168" s="6">
        <f t="shared" si="16"/>
        <v>117</v>
      </c>
      <c r="P168" s="6">
        <f t="shared" si="17"/>
        <v>255</v>
      </c>
      <c r="Q168" s="2">
        <f t="shared" si="12"/>
        <v>2.1363636363636362</v>
      </c>
      <c r="R168" s="2">
        <f t="shared" si="13"/>
        <v>0.85454545454545461</v>
      </c>
      <c r="S168" s="2">
        <f t="shared" si="14"/>
        <v>6.8181818181818177E-2</v>
      </c>
    </row>
    <row r="169" spans="1:19" x14ac:dyDescent="0.25">
      <c r="A169" s="2" t="s">
        <v>7</v>
      </c>
      <c r="B169" s="2">
        <v>3</v>
      </c>
      <c r="C169" s="2">
        <v>18</v>
      </c>
      <c r="D169" s="2">
        <v>8</v>
      </c>
      <c r="E169" s="2">
        <v>2</v>
      </c>
      <c r="N169" s="6" t="e">
        <f t="shared" si="15"/>
        <v>#DIV/0!</v>
      </c>
      <c r="O169" s="6" t="e">
        <f t="shared" si="16"/>
        <v>#DIV/0!</v>
      </c>
      <c r="P169" s="6" t="e">
        <f t="shared" si="17"/>
        <v>#DIV/0!</v>
      </c>
      <c r="Q169" s="2">
        <f t="shared" si="12"/>
        <v>0</v>
      </c>
      <c r="R169" s="2">
        <f t="shared" si="13"/>
        <v>0</v>
      </c>
      <c r="S169" s="2">
        <f t="shared" si="14"/>
        <v>0</v>
      </c>
    </row>
    <row r="170" spans="1:19" x14ac:dyDescent="0.25">
      <c r="A170" s="2" t="s">
        <v>7</v>
      </c>
      <c r="B170" s="2">
        <v>3</v>
      </c>
      <c r="C170" s="2">
        <v>18</v>
      </c>
      <c r="D170" s="2">
        <v>8</v>
      </c>
      <c r="E170" s="2">
        <v>3</v>
      </c>
      <c r="F170">
        <v>15.480895915678522</v>
      </c>
      <c r="G170">
        <v>2.1363636363636362</v>
      </c>
      <c r="H170">
        <v>7.3038073038073037</v>
      </c>
      <c r="I170">
        <v>0.85454545454545461</v>
      </c>
      <c r="J170">
        <v>0.45454545454545453</v>
      </c>
      <c r="K170">
        <v>22.784703219485827</v>
      </c>
      <c r="L170">
        <v>3.0590909090909091</v>
      </c>
      <c r="N170" s="6" t="e">
        <f t="shared" si="15"/>
        <v>#DIV/0!</v>
      </c>
      <c r="O170" s="6" t="e">
        <f t="shared" si="16"/>
        <v>#DIV/0!</v>
      </c>
      <c r="P170" s="6" t="e">
        <f t="shared" si="17"/>
        <v>#DIV/0!</v>
      </c>
      <c r="Q170" s="2">
        <f t="shared" si="12"/>
        <v>0</v>
      </c>
      <c r="R170" s="2">
        <f t="shared" si="13"/>
        <v>0</v>
      </c>
      <c r="S170" s="2">
        <f t="shared" si="14"/>
        <v>0</v>
      </c>
    </row>
    <row r="171" spans="1:19" x14ac:dyDescent="0.25">
      <c r="A171" s="2" t="s">
        <v>7</v>
      </c>
      <c r="B171" s="2">
        <v>3</v>
      </c>
      <c r="C171" s="2">
        <v>18</v>
      </c>
      <c r="D171" s="2">
        <v>8</v>
      </c>
      <c r="E171" s="2">
        <v>4</v>
      </c>
      <c r="N171" s="6" t="e">
        <f t="shared" si="15"/>
        <v>#DIV/0!</v>
      </c>
      <c r="O171" s="6" t="e">
        <f t="shared" si="16"/>
        <v>#DIV/0!</v>
      </c>
      <c r="P171" s="6" t="e">
        <f t="shared" si="17"/>
        <v>#DIV/0!</v>
      </c>
      <c r="Q171" s="2">
        <f t="shared" si="12"/>
        <v>0</v>
      </c>
      <c r="R171" s="2">
        <f t="shared" si="13"/>
        <v>0</v>
      </c>
      <c r="S171" s="2">
        <f t="shared" si="14"/>
        <v>0</v>
      </c>
    </row>
    <row r="172" spans="1:19" x14ac:dyDescent="0.25">
      <c r="A172" s="2" t="s">
        <v>7</v>
      </c>
      <c r="B172" s="2">
        <v>3</v>
      </c>
      <c r="C172" s="2">
        <v>18</v>
      </c>
      <c r="D172" s="2">
        <v>8</v>
      </c>
      <c r="E172" s="2">
        <v>5</v>
      </c>
      <c r="N172" s="6" t="e">
        <f t="shared" si="15"/>
        <v>#DIV/0!</v>
      </c>
      <c r="O172" s="6" t="e">
        <f t="shared" si="16"/>
        <v>#DIV/0!</v>
      </c>
      <c r="P172" s="6" t="e">
        <f t="shared" si="17"/>
        <v>#DIV/0!</v>
      </c>
      <c r="Q172" s="2">
        <f t="shared" si="12"/>
        <v>0</v>
      </c>
      <c r="R172" s="2">
        <f t="shared" si="13"/>
        <v>0</v>
      </c>
      <c r="S172" s="2">
        <f t="shared" si="14"/>
        <v>0</v>
      </c>
    </row>
    <row r="173" spans="1:19" x14ac:dyDescent="0.25">
      <c r="A173" s="2" t="s">
        <v>7</v>
      </c>
      <c r="B173" s="2">
        <v>3</v>
      </c>
      <c r="C173" s="2">
        <v>18</v>
      </c>
      <c r="D173" s="2">
        <v>8</v>
      </c>
      <c r="E173" s="2">
        <v>6</v>
      </c>
      <c r="N173" s="6" t="e">
        <f t="shared" si="15"/>
        <v>#DIV/0!</v>
      </c>
      <c r="O173" s="6" t="e">
        <f t="shared" si="16"/>
        <v>#DIV/0!</v>
      </c>
      <c r="P173" s="6" t="e">
        <f t="shared" si="17"/>
        <v>#DIV/0!</v>
      </c>
      <c r="Q173" s="2">
        <f t="shared" si="12"/>
        <v>0</v>
      </c>
      <c r="R173" s="2">
        <f t="shared" si="13"/>
        <v>0</v>
      </c>
      <c r="S173" s="2">
        <f t="shared" si="14"/>
        <v>0</v>
      </c>
    </row>
    <row r="174" spans="1:19" x14ac:dyDescent="0.25">
      <c r="A174" s="2" t="s">
        <v>7</v>
      </c>
      <c r="B174" s="2">
        <v>3</v>
      </c>
      <c r="C174" s="2">
        <v>18</v>
      </c>
      <c r="D174" s="2">
        <v>8</v>
      </c>
      <c r="E174" s="2">
        <v>7</v>
      </c>
      <c r="N174" s="6" t="e">
        <f t="shared" si="15"/>
        <v>#DIV/0!</v>
      </c>
      <c r="O174" s="6" t="e">
        <f t="shared" si="16"/>
        <v>#DIV/0!</v>
      </c>
      <c r="P174" s="6" t="e">
        <f t="shared" si="17"/>
        <v>#DIV/0!</v>
      </c>
      <c r="Q174" s="2">
        <f t="shared" si="12"/>
        <v>0</v>
      </c>
      <c r="R174" s="2">
        <f t="shared" si="13"/>
        <v>0</v>
      </c>
      <c r="S174" s="2">
        <f t="shared" si="14"/>
        <v>0</v>
      </c>
    </row>
    <row r="175" spans="1:19" x14ac:dyDescent="0.25">
      <c r="A175" s="2" t="s">
        <v>7</v>
      </c>
      <c r="B175" s="2">
        <v>3</v>
      </c>
      <c r="C175" s="2">
        <v>18</v>
      </c>
      <c r="D175" s="2">
        <v>8</v>
      </c>
      <c r="E175" s="2">
        <v>8</v>
      </c>
      <c r="N175" s="6" t="e">
        <f t="shared" si="15"/>
        <v>#DIV/0!</v>
      </c>
      <c r="O175" s="6" t="e">
        <f t="shared" si="16"/>
        <v>#DIV/0!</v>
      </c>
      <c r="P175" s="6" t="e">
        <f t="shared" si="17"/>
        <v>#DIV/0!</v>
      </c>
      <c r="Q175" s="2">
        <f t="shared" si="12"/>
        <v>0</v>
      </c>
      <c r="R175" s="2">
        <f t="shared" si="13"/>
        <v>0</v>
      </c>
      <c r="S175" s="2">
        <f t="shared" si="14"/>
        <v>0</v>
      </c>
    </row>
    <row r="176" spans="1:19" x14ac:dyDescent="0.25">
      <c r="A176" s="2" t="s">
        <v>7</v>
      </c>
      <c r="B176" s="2">
        <v>3</v>
      </c>
      <c r="C176" s="2">
        <v>18</v>
      </c>
      <c r="D176" s="2">
        <v>8</v>
      </c>
      <c r="E176" s="2">
        <v>9</v>
      </c>
      <c r="N176" s="6" t="e">
        <f t="shared" si="15"/>
        <v>#DIV/0!</v>
      </c>
      <c r="O176" s="6" t="e">
        <f t="shared" si="16"/>
        <v>#DIV/0!</v>
      </c>
      <c r="P176" s="6" t="e">
        <f t="shared" si="17"/>
        <v>#DIV/0!</v>
      </c>
      <c r="Q176" s="2">
        <f t="shared" si="12"/>
        <v>0</v>
      </c>
      <c r="R176" s="2">
        <f t="shared" si="13"/>
        <v>0</v>
      </c>
      <c r="S176" s="2">
        <f t="shared" si="14"/>
        <v>0</v>
      </c>
    </row>
    <row r="177" spans="1:19" x14ac:dyDescent="0.25">
      <c r="A177" s="2" t="s">
        <v>7</v>
      </c>
      <c r="B177" s="2">
        <v>3</v>
      </c>
      <c r="C177" s="2">
        <v>18</v>
      </c>
      <c r="D177" s="2">
        <v>8</v>
      </c>
      <c r="E177" s="2">
        <v>10</v>
      </c>
      <c r="N177" s="6" t="e">
        <f t="shared" si="15"/>
        <v>#DIV/0!</v>
      </c>
      <c r="O177" s="6" t="e">
        <f t="shared" si="16"/>
        <v>#DIV/0!</v>
      </c>
      <c r="P177" s="6" t="e">
        <f t="shared" si="17"/>
        <v>#DIV/0!</v>
      </c>
      <c r="Q177" s="2">
        <f t="shared" si="12"/>
        <v>0</v>
      </c>
      <c r="R177" s="2">
        <f t="shared" si="13"/>
        <v>0</v>
      </c>
      <c r="S177" s="2">
        <f t="shared" si="14"/>
        <v>0</v>
      </c>
    </row>
    <row r="178" spans="1:19" x14ac:dyDescent="0.25">
      <c r="A178" s="2" t="s">
        <v>7</v>
      </c>
      <c r="B178" s="2">
        <v>3</v>
      </c>
      <c r="C178" s="2">
        <v>18</v>
      </c>
      <c r="D178" s="2">
        <v>8</v>
      </c>
      <c r="E178" s="2">
        <v>11</v>
      </c>
      <c r="N178" s="6" t="e">
        <f t="shared" si="15"/>
        <v>#DIV/0!</v>
      </c>
      <c r="O178" s="6" t="e">
        <f t="shared" si="16"/>
        <v>#DIV/0!</v>
      </c>
      <c r="P178" s="6" t="e">
        <f t="shared" si="17"/>
        <v>#DIV/0!</v>
      </c>
      <c r="Q178" s="2">
        <f t="shared" si="12"/>
        <v>0</v>
      </c>
      <c r="R178" s="2">
        <f t="shared" si="13"/>
        <v>0</v>
      </c>
      <c r="S178" s="2">
        <f t="shared" si="14"/>
        <v>0</v>
      </c>
    </row>
    <row r="179" spans="1:19" x14ac:dyDescent="0.25">
      <c r="A179" s="2" t="s">
        <v>7</v>
      </c>
      <c r="B179" s="2">
        <v>3</v>
      </c>
      <c r="C179" s="2">
        <v>19</v>
      </c>
      <c r="D179" s="2">
        <v>7</v>
      </c>
      <c r="E179" s="2">
        <v>1</v>
      </c>
      <c r="N179" s="6">
        <f t="shared" si="15"/>
        <v>138</v>
      </c>
      <c r="O179" s="6">
        <f t="shared" si="16"/>
        <v>117</v>
      </c>
      <c r="P179" s="6">
        <f t="shared" si="17"/>
        <v>255</v>
      </c>
      <c r="Q179" s="2">
        <f t="shared" si="12"/>
        <v>1.4749999999999999</v>
      </c>
      <c r="R179" s="2">
        <f t="shared" si="13"/>
        <v>1.1416666666666666</v>
      </c>
      <c r="S179" s="2">
        <f t="shared" si="14"/>
        <v>1.2499999999999999E-2</v>
      </c>
    </row>
    <row r="180" spans="1:19" x14ac:dyDescent="0.25">
      <c r="A180" s="2" t="s">
        <v>7</v>
      </c>
      <c r="B180" s="2">
        <v>3</v>
      </c>
      <c r="C180" s="2">
        <v>19</v>
      </c>
      <c r="D180" s="2">
        <v>7</v>
      </c>
      <c r="E180" s="2">
        <v>2</v>
      </c>
      <c r="N180" s="6" t="e">
        <f t="shared" si="15"/>
        <v>#DIV/0!</v>
      </c>
      <c r="O180" s="6" t="e">
        <f t="shared" si="16"/>
        <v>#DIV/0!</v>
      </c>
      <c r="P180" s="6" t="e">
        <f t="shared" si="17"/>
        <v>#DIV/0!</v>
      </c>
      <c r="Q180" s="2">
        <f t="shared" si="12"/>
        <v>0</v>
      </c>
      <c r="R180" s="2">
        <f t="shared" si="13"/>
        <v>0</v>
      </c>
      <c r="S180" s="2">
        <f t="shared" si="14"/>
        <v>0</v>
      </c>
    </row>
    <row r="181" spans="1:19" x14ac:dyDescent="0.25">
      <c r="A181" s="2" t="s">
        <v>7</v>
      </c>
      <c r="B181" s="2">
        <v>3</v>
      </c>
      <c r="C181" s="2">
        <v>19</v>
      </c>
      <c r="D181" s="2">
        <v>7</v>
      </c>
      <c r="E181" s="2">
        <v>3</v>
      </c>
      <c r="F181">
        <v>10.688405797101447</v>
      </c>
      <c r="G181">
        <v>1.4749999999999999</v>
      </c>
      <c r="H181">
        <v>9.7578347578347575</v>
      </c>
      <c r="I181">
        <v>1.1416666666666666</v>
      </c>
      <c r="J181">
        <v>8.3333333333333329E-2</v>
      </c>
      <c r="K181">
        <v>20.446240554936203</v>
      </c>
      <c r="L181">
        <v>2.6291666666666664</v>
      </c>
      <c r="N181" s="6" t="e">
        <f t="shared" si="15"/>
        <v>#DIV/0!</v>
      </c>
      <c r="O181" s="6" t="e">
        <f t="shared" si="16"/>
        <v>#DIV/0!</v>
      </c>
      <c r="P181" s="6" t="e">
        <f t="shared" si="17"/>
        <v>#DIV/0!</v>
      </c>
      <c r="Q181" s="2">
        <f t="shared" si="12"/>
        <v>0</v>
      </c>
      <c r="R181" s="2">
        <f t="shared" si="13"/>
        <v>0</v>
      </c>
      <c r="S181" s="2">
        <f t="shared" si="14"/>
        <v>0</v>
      </c>
    </row>
    <row r="182" spans="1:19" x14ac:dyDescent="0.25">
      <c r="A182" s="2" t="s">
        <v>7</v>
      </c>
      <c r="B182" s="2">
        <v>3</v>
      </c>
      <c r="C182" s="2">
        <v>19</v>
      </c>
      <c r="D182" s="2">
        <v>7</v>
      </c>
      <c r="E182" s="2">
        <v>4</v>
      </c>
      <c r="N182" s="6" t="e">
        <f t="shared" si="15"/>
        <v>#DIV/0!</v>
      </c>
      <c r="O182" s="6" t="e">
        <f t="shared" si="16"/>
        <v>#DIV/0!</v>
      </c>
      <c r="P182" s="6" t="e">
        <f t="shared" si="17"/>
        <v>#DIV/0!</v>
      </c>
      <c r="Q182" s="2">
        <f t="shared" si="12"/>
        <v>0</v>
      </c>
      <c r="R182" s="2">
        <f t="shared" si="13"/>
        <v>0</v>
      </c>
      <c r="S182" s="2">
        <f t="shared" si="14"/>
        <v>0</v>
      </c>
    </row>
    <row r="183" spans="1:19" x14ac:dyDescent="0.25">
      <c r="A183" s="2" t="s">
        <v>7</v>
      </c>
      <c r="B183" s="2">
        <v>3</v>
      </c>
      <c r="C183" s="2">
        <v>19</v>
      </c>
      <c r="D183" s="2">
        <v>7</v>
      </c>
      <c r="E183" s="2">
        <v>5</v>
      </c>
      <c r="N183" s="6" t="e">
        <f t="shared" si="15"/>
        <v>#DIV/0!</v>
      </c>
      <c r="O183" s="6" t="e">
        <f t="shared" si="16"/>
        <v>#DIV/0!</v>
      </c>
      <c r="P183" s="6" t="e">
        <f t="shared" si="17"/>
        <v>#DIV/0!</v>
      </c>
      <c r="Q183" s="2">
        <f t="shared" si="12"/>
        <v>0</v>
      </c>
      <c r="R183" s="2">
        <f t="shared" si="13"/>
        <v>0</v>
      </c>
      <c r="S183" s="2">
        <f t="shared" si="14"/>
        <v>0</v>
      </c>
    </row>
    <row r="184" spans="1:19" x14ac:dyDescent="0.25">
      <c r="A184" s="2" t="s">
        <v>7</v>
      </c>
      <c r="B184" s="2">
        <v>3</v>
      </c>
      <c r="C184" s="2">
        <v>19</v>
      </c>
      <c r="D184" s="2">
        <v>7</v>
      </c>
      <c r="E184" s="2">
        <v>6</v>
      </c>
      <c r="N184" s="6" t="e">
        <f t="shared" si="15"/>
        <v>#DIV/0!</v>
      </c>
      <c r="O184" s="6" t="e">
        <f t="shared" si="16"/>
        <v>#DIV/0!</v>
      </c>
      <c r="P184" s="6" t="e">
        <f t="shared" si="17"/>
        <v>#DIV/0!</v>
      </c>
      <c r="Q184" s="2">
        <f t="shared" si="12"/>
        <v>0</v>
      </c>
      <c r="R184" s="2">
        <f t="shared" si="13"/>
        <v>0</v>
      </c>
      <c r="S184" s="2">
        <f t="shared" si="14"/>
        <v>0</v>
      </c>
    </row>
    <row r="185" spans="1:19" x14ac:dyDescent="0.25">
      <c r="A185" s="2" t="s">
        <v>7</v>
      </c>
      <c r="B185" s="2">
        <v>3</v>
      </c>
      <c r="C185" s="2">
        <v>19</v>
      </c>
      <c r="D185" s="2">
        <v>7</v>
      </c>
      <c r="E185" s="2">
        <v>7</v>
      </c>
      <c r="N185" s="6" t="e">
        <f t="shared" si="15"/>
        <v>#DIV/0!</v>
      </c>
      <c r="O185" s="6" t="e">
        <f t="shared" si="16"/>
        <v>#DIV/0!</v>
      </c>
      <c r="P185" s="6" t="e">
        <f t="shared" si="17"/>
        <v>#DIV/0!</v>
      </c>
      <c r="Q185" s="2">
        <f t="shared" si="12"/>
        <v>0</v>
      </c>
      <c r="R185" s="2">
        <f t="shared" si="13"/>
        <v>0</v>
      </c>
      <c r="S185" s="2">
        <f t="shared" si="14"/>
        <v>0</v>
      </c>
    </row>
    <row r="186" spans="1:19" x14ac:dyDescent="0.25">
      <c r="A186" s="2" t="s">
        <v>7</v>
      </c>
      <c r="B186" s="2">
        <v>3</v>
      </c>
      <c r="C186" s="2">
        <v>19</v>
      </c>
      <c r="D186" s="2">
        <v>7</v>
      </c>
      <c r="E186" s="2">
        <v>8</v>
      </c>
      <c r="N186" s="6" t="e">
        <f t="shared" si="15"/>
        <v>#DIV/0!</v>
      </c>
      <c r="O186" s="6" t="e">
        <f t="shared" si="16"/>
        <v>#DIV/0!</v>
      </c>
      <c r="P186" s="6" t="e">
        <f t="shared" si="17"/>
        <v>#DIV/0!</v>
      </c>
      <c r="Q186" s="2">
        <f t="shared" si="12"/>
        <v>0</v>
      </c>
      <c r="R186" s="2">
        <f t="shared" si="13"/>
        <v>0</v>
      </c>
      <c r="S186" s="2">
        <f t="shared" si="14"/>
        <v>0</v>
      </c>
    </row>
    <row r="187" spans="1:19" x14ac:dyDescent="0.25">
      <c r="A187" s="2" t="s">
        <v>7</v>
      </c>
      <c r="B187" s="2">
        <v>3</v>
      </c>
      <c r="C187" s="2">
        <v>19</v>
      </c>
      <c r="D187" s="2">
        <v>7</v>
      </c>
      <c r="E187" s="2">
        <v>9</v>
      </c>
      <c r="N187" s="6" t="e">
        <f t="shared" si="15"/>
        <v>#DIV/0!</v>
      </c>
      <c r="O187" s="6" t="e">
        <f t="shared" si="16"/>
        <v>#DIV/0!</v>
      </c>
      <c r="P187" s="6" t="e">
        <f t="shared" si="17"/>
        <v>#DIV/0!</v>
      </c>
      <c r="Q187" s="2">
        <f t="shared" si="12"/>
        <v>0</v>
      </c>
      <c r="R187" s="2">
        <f t="shared" si="13"/>
        <v>0</v>
      </c>
      <c r="S187" s="2">
        <f t="shared" si="14"/>
        <v>0</v>
      </c>
    </row>
    <row r="188" spans="1:19" x14ac:dyDescent="0.25">
      <c r="A188" s="2" t="s">
        <v>7</v>
      </c>
      <c r="B188" s="2">
        <v>3</v>
      </c>
      <c r="C188" s="2">
        <v>19</v>
      </c>
      <c r="D188" s="2">
        <v>7</v>
      </c>
      <c r="E188" s="2">
        <v>10</v>
      </c>
      <c r="N188" s="6" t="e">
        <f t="shared" si="15"/>
        <v>#DIV/0!</v>
      </c>
      <c r="O188" s="6" t="e">
        <f t="shared" si="16"/>
        <v>#DIV/0!</v>
      </c>
      <c r="P188" s="6" t="e">
        <f t="shared" si="17"/>
        <v>#DIV/0!</v>
      </c>
      <c r="Q188" s="2">
        <f t="shared" si="12"/>
        <v>0</v>
      </c>
      <c r="R188" s="2">
        <f t="shared" si="13"/>
        <v>0</v>
      </c>
      <c r="S188" s="2">
        <f t="shared" si="14"/>
        <v>0</v>
      </c>
    </row>
    <row r="189" spans="1:19" x14ac:dyDescent="0.25">
      <c r="A189" s="2" t="s">
        <v>7</v>
      </c>
      <c r="B189" s="2">
        <v>3</v>
      </c>
      <c r="C189" s="2">
        <v>19</v>
      </c>
      <c r="D189" s="2">
        <v>7</v>
      </c>
      <c r="E189" s="2">
        <v>11</v>
      </c>
      <c r="N189" s="6" t="e">
        <f t="shared" si="15"/>
        <v>#DIV/0!</v>
      </c>
      <c r="O189" s="6" t="e">
        <f t="shared" si="16"/>
        <v>#DIV/0!</v>
      </c>
      <c r="P189" s="6" t="e">
        <f t="shared" si="17"/>
        <v>#DIV/0!</v>
      </c>
      <c r="Q189" s="2">
        <f t="shared" si="12"/>
        <v>0</v>
      </c>
      <c r="R189" s="2">
        <f t="shared" si="13"/>
        <v>0</v>
      </c>
      <c r="S189" s="2">
        <f t="shared" si="14"/>
        <v>0</v>
      </c>
    </row>
    <row r="190" spans="1:19" x14ac:dyDescent="0.25">
      <c r="A190" s="2" t="s">
        <v>7</v>
      </c>
      <c r="B190" s="2">
        <v>3</v>
      </c>
      <c r="C190" s="2">
        <v>19</v>
      </c>
      <c r="D190" s="2">
        <v>7</v>
      </c>
      <c r="E190" s="2">
        <v>12</v>
      </c>
      <c r="N190" s="6" t="e">
        <f t="shared" si="15"/>
        <v>#DIV/0!</v>
      </c>
      <c r="O190" s="6" t="e">
        <f t="shared" si="16"/>
        <v>#DIV/0!</v>
      </c>
      <c r="P190" s="6" t="e">
        <f t="shared" si="17"/>
        <v>#DIV/0!</v>
      </c>
      <c r="Q190" s="2">
        <f t="shared" si="12"/>
        <v>0</v>
      </c>
      <c r="R190" s="2">
        <f t="shared" si="13"/>
        <v>0</v>
      </c>
      <c r="S190" s="2">
        <f t="shared" si="14"/>
        <v>0</v>
      </c>
    </row>
    <row r="191" spans="1:19" x14ac:dyDescent="0.25">
      <c r="A191" s="2" t="s">
        <v>7</v>
      </c>
      <c r="B191" s="2">
        <v>3</v>
      </c>
      <c r="C191" s="2">
        <v>20</v>
      </c>
      <c r="D191" s="2">
        <v>5</v>
      </c>
      <c r="E191" s="2">
        <v>1</v>
      </c>
      <c r="N191" s="6">
        <f t="shared" si="15"/>
        <v>138</v>
      </c>
      <c r="O191" s="6">
        <f t="shared" si="16"/>
        <v>117</v>
      </c>
      <c r="P191" s="6">
        <f t="shared" si="17"/>
        <v>255</v>
      </c>
      <c r="Q191" s="2">
        <f t="shared" si="12"/>
        <v>1.95</v>
      </c>
      <c r="R191" s="2">
        <f t="shared" si="13"/>
        <v>1.48</v>
      </c>
      <c r="S191" s="2">
        <f t="shared" si="14"/>
        <v>0.06</v>
      </c>
    </row>
    <row r="192" spans="1:19" x14ac:dyDescent="0.25">
      <c r="A192" s="2" t="s">
        <v>7</v>
      </c>
      <c r="B192" s="2">
        <v>3</v>
      </c>
      <c r="C192" s="2">
        <v>20</v>
      </c>
      <c r="D192" s="2">
        <v>5</v>
      </c>
      <c r="E192" s="2">
        <v>2</v>
      </c>
      <c r="N192" s="6" t="e">
        <f t="shared" si="15"/>
        <v>#DIV/0!</v>
      </c>
      <c r="O192" s="6" t="e">
        <f t="shared" si="16"/>
        <v>#DIV/0!</v>
      </c>
      <c r="P192" s="6" t="e">
        <f t="shared" si="17"/>
        <v>#DIV/0!</v>
      </c>
      <c r="Q192" s="2">
        <f t="shared" si="12"/>
        <v>0</v>
      </c>
      <c r="R192" s="2">
        <f t="shared" si="13"/>
        <v>0</v>
      </c>
      <c r="S192" s="2">
        <f t="shared" si="14"/>
        <v>0</v>
      </c>
    </row>
    <row r="193" spans="1:19" x14ac:dyDescent="0.25">
      <c r="A193" s="2" t="s">
        <v>7</v>
      </c>
      <c r="B193" s="2">
        <v>3</v>
      </c>
      <c r="C193" s="2">
        <v>20</v>
      </c>
      <c r="D193" s="2">
        <v>5</v>
      </c>
      <c r="E193" s="2">
        <v>3</v>
      </c>
      <c r="F193">
        <v>14.130434782608694</v>
      </c>
      <c r="G193">
        <v>1.95</v>
      </c>
      <c r="H193">
        <v>12.649572649572649</v>
      </c>
      <c r="I193">
        <v>1.48</v>
      </c>
      <c r="J193">
        <v>0.4</v>
      </c>
      <c r="K193">
        <v>26.780007432181343</v>
      </c>
      <c r="L193">
        <v>3.4899999999999998</v>
      </c>
      <c r="N193" s="6" t="e">
        <f t="shared" si="15"/>
        <v>#DIV/0!</v>
      </c>
      <c r="O193" s="6" t="e">
        <f t="shared" si="16"/>
        <v>#DIV/0!</v>
      </c>
      <c r="P193" s="6" t="e">
        <f t="shared" si="17"/>
        <v>#DIV/0!</v>
      </c>
      <c r="Q193" s="2">
        <f t="shared" si="12"/>
        <v>0</v>
      </c>
      <c r="R193" s="2">
        <f t="shared" si="13"/>
        <v>0</v>
      </c>
      <c r="S193" s="2">
        <f t="shared" si="14"/>
        <v>0</v>
      </c>
    </row>
    <row r="194" spans="1:19" x14ac:dyDescent="0.25">
      <c r="A194" s="2" t="s">
        <v>7</v>
      </c>
      <c r="B194" s="2">
        <v>3</v>
      </c>
      <c r="C194" s="2">
        <v>20</v>
      </c>
      <c r="D194" s="2">
        <v>5</v>
      </c>
      <c r="E194" s="2">
        <v>4</v>
      </c>
      <c r="N194" s="6" t="e">
        <f t="shared" si="15"/>
        <v>#DIV/0!</v>
      </c>
      <c r="O194" s="6" t="e">
        <f t="shared" si="16"/>
        <v>#DIV/0!</v>
      </c>
      <c r="P194" s="6" t="e">
        <f t="shared" si="17"/>
        <v>#DIV/0!</v>
      </c>
      <c r="Q194" s="2">
        <f t="shared" ref="Q194:Q257" si="18">G196</f>
        <v>0</v>
      </c>
      <c r="R194" s="2">
        <f t="shared" ref="R194:R257" si="19">I196</f>
        <v>0</v>
      </c>
      <c r="S194" s="2">
        <f t="shared" ref="S194:S257" si="20">J196*0.15</f>
        <v>0</v>
      </c>
    </row>
    <row r="195" spans="1:19" x14ac:dyDescent="0.25">
      <c r="A195" s="2" t="s">
        <v>7</v>
      </c>
      <c r="B195" s="2">
        <v>3</v>
      </c>
      <c r="C195" s="2">
        <v>20</v>
      </c>
      <c r="D195" s="2">
        <v>5</v>
      </c>
      <c r="E195" s="2">
        <v>5</v>
      </c>
      <c r="N195" s="6" t="e">
        <f t="shared" si="15"/>
        <v>#DIV/0!</v>
      </c>
      <c r="O195" s="6" t="e">
        <f t="shared" si="16"/>
        <v>#DIV/0!</v>
      </c>
      <c r="P195" s="6" t="e">
        <f t="shared" si="17"/>
        <v>#DIV/0!</v>
      </c>
      <c r="Q195" s="2">
        <f t="shared" si="18"/>
        <v>0</v>
      </c>
      <c r="R195" s="2">
        <f t="shared" si="19"/>
        <v>0</v>
      </c>
      <c r="S195" s="2">
        <f t="shared" si="20"/>
        <v>0</v>
      </c>
    </row>
    <row r="196" spans="1:19" x14ac:dyDescent="0.25">
      <c r="A196" s="2" t="s">
        <v>7</v>
      </c>
      <c r="B196" s="2">
        <v>3</v>
      </c>
      <c r="C196" s="2">
        <v>20</v>
      </c>
      <c r="D196" s="2">
        <v>5</v>
      </c>
      <c r="E196" s="2">
        <v>6</v>
      </c>
      <c r="N196" s="6" t="e">
        <f t="shared" ref="N196:N259" si="21">G198/F198*1000</f>
        <v>#DIV/0!</v>
      </c>
      <c r="O196" s="6" t="e">
        <f t="shared" ref="O196:O259" si="22">I198/H198*1000</f>
        <v>#DIV/0!</v>
      </c>
      <c r="P196" s="6" t="e">
        <f t="shared" si="17"/>
        <v>#DIV/0!</v>
      </c>
      <c r="Q196" s="2">
        <f t="shared" si="18"/>
        <v>0</v>
      </c>
      <c r="R196" s="2">
        <f t="shared" si="19"/>
        <v>0</v>
      </c>
      <c r="S196" s="2">
        <f t="shared" si="20"/>
        <v>0</v>
      </c>
    </row>
    <row r="197" spans="1:19" x14ac:dyDescent="0.25">
      <c r="A197" s="2" t="s">
        <v>7</v>
      </c>
      <c r="B197" s="2">
        <v>3</v>
      </c>
      <c r="C197" s="2">
        <v>20</v>
      </c>
      <c r="D197" s="2">
        <v>5</v>
      </c>
      <c r="E197" s="2">
        <v>7</v>
      </c>
      <c r="N197" s="6" t="e">
        <f t="shared" si="21"/>
        <v>#DIV/0!</v>
      </c>
      <c r="O197" s="6" t="e">
        <f t="shared" si="22"/>
        <v>#DIV/0!</v>
      </c>
      <c r="P197" s="6" t="e">
        <f t="shared" ref="P197:P260" si="23">N197+O197</f>
        <v>#DIV/0!</v>
      </c>
      <c r="Q197" s="2">
        <f t="shared" si="18"/>
        <v>0</v>
      </c>
      <c r="R197" s="2">
        <f t="shared" si="19"/>
        <v>0</v>
      </c>
      <c r="S197" s="2">
        <f t="shared" si="20"/>
        <v>0</v>
      </c>
    </row>
    <row r="198" spans="1:19" x14ac:dyDescent="0.25">
      <c r="A198" s="2" t="s">
        <v>7</v>
      </c>
      <c r="B198" s="2">
        <v>3</v>
      </c>
      <c r="C198" s="2">
        <v>20</v>
      </c>
      <c r="D198" s="2">
        <v>5</v>
      </c>
      <c r="E198" s="2">
        <v>8</v>
      </c>
      <c r="N198" s="6" t="e">
        <f t="shared" si="21"/>
        <v>#DIV/0!</v>
      </c>
      <c r="O198" s="6" t="e">
        <f t="shared" si="22"/>
        <v>#DIV/0!</v>
      </c>
      <c r="P198" s="6" t="e">
        <f t="shared" si="23"/>
        <v>#DIV/0!</v>
      </c>
      <c r="Q198" s="2">
        <f t="shared" si="18"/>
        <v>0</v>
      </c>
      <c r="R198" s="2">
        <f t="shared" si="19"/>
        <v>0</v>
      </c>
      <c r="S198" s="2">
        <f t="shared" si="20"/>
        <v>0</v>
      </c>
    </row>
    <row r="199" spans="1:19" x14ac:dyDescent="0.25">
      <c r="A199" s="2" t="s">
        <v>7</v>
      </c>
      <c r="B199" s="2">
        <v>3</v>
      </c>
      <c r="C199" s="2">
        <v>20</v>
      </c>
      <c r="D199" s="2">
        <v>5</v>
      </c>
      <c r="E199" s="2">
        <v>9</v>
      </c>
      <c r="N199" s="6" t="e">
        <f t="shared" si="21"/>
        <v>#DIV/0!</v>
      </c>
      <c r="O199" s="6" t="e">
        <f t="shared" si="22"/>
        <v>#DIV/0!</v>
      </c>
      <c r="P199" s="6" t="e">
        <f t="shared" si="23"/>
        <v>#DIV/0!</v>
      </c>
      <c r="Q199" s="2">
        <f t="shared" si="18"/>
        <v>0</v>
      </c>
      <c r="R199" s="2">
        <f t="shared" si="19"/>
        <v>0</v>
      </c>
      <c r="S199" s="2">
        <f t="shared" si="20"/>
        <v>0</v>
      </c>
    </row>
    <row r="200" spans="1:19" x14ac:dyDescent="0.25">
      <c r="A200" s="2" t="s">
        <v>7</v>
      </c>
      <c r="B200" s="2">
        <v>3</v>
      </c>
      <c r="C200" s="2">
        <v>20</v>
      </c>
      <c r="D200" s="2">
        <v>5</v>
      </c>
      <c r="E200" s="2">
        <v>10</v>
      </c>
      <c r="N200" s="6" t="e">
        <f t="shared" si="21"/>
        <v>#DIV/0!</v>
      </c>
      <c r="O200" s="6" t="e">
        <f t="shared" si="22"/>
        <v>#DIV/0!</v>
      </c>
      <c r="P200" s="6" t="e">
        <f t="shared" si="23"/>
        <v>#DIV/0!</v>
      </c>
      <c r="Q200" s="2">
        <f t="shared" si="18"/>
        <v>0</v>
      </c>
      <c r="R200" s="2">
        <f t="shared" si="19"/>
        <v>0</v>
      </c>
      <c r="S200" s="2">
        <f t="shared" si="20"/>
        <v>0</v>
      </c>
    </row>
    <row r="201" spans="1:19" x14ac:dyDescent="0.25">
      <c r="A201" s="2" t="s">
        <v>7</v>
      </c>
      <c r="B201" s="2">
        <v>3</v>
      </c>
      <c r="C201" s="2">
        <v>21</v>
      </c>
      <c r="D201" s="2">
        <v>2</v>
      </c>
      <c r="E201" s="2">
        <v>1</v>
      </c>
      <c r="N201" s="6">
        <f t="shared" si="21"/>
        <v>138</v>
      </c>
      <c r="O201" s="6">
        <f t="shared" si="22"/>
        <v>117</v>
      </c>
      <c r="P201" s="6">
        <f t="shared" si="23"/>
        <v>255</v>
      </c>
      <c r="Q201" s="2">
        <f t="shared" si="18"/>
        <v>1.9</v>
      </c>
      <c r="R201" s="2">
        <f t="shared" si="19"/>
        <v>1.6</v>
      </c>
      <c r="S201" s="2">
        <f t="shared" si="20"/>
        <v>1.8749999999999999E-2</v>
      </c>
    </row>
    <row r="202" spans="1:19" x14ac:dyDescent="0.25">
      <c r="A202" s="2" t="s">
        <v>7</v>
      </c>
      <c r="B202" s="2">
        <v>3</v>
      </c>
      <c r="C202" s="2">
        <v>21</v>
      </c>
      <c r="D202" s="2">
        <v>2</v>
      </c>
      <c r="E202" s="2">
        <v>2</v>
      </c>
      <c r="N202" s="6" t="e">
        <f t="shared" si="21"/>
        <v>#DIV/0!</v>
      </c>
      <c r="O202" s="6" t="e">
        <f t="shared" si="22"/>
        <v>#DIV/0!</v>
      </c>
      <c r="P202" s="6" t="e">
        <f t="shared" si="23"/>
        <v>#DIV/0!</v>
      </c>
      <c r="Q202" s="2">
        <f t="shared" si="18"/>
        <v>0</v>
      </c>
      <c r="R202" s="2">
        <f t="shared" si="19"/>
        <v>0</v>
      </c>
      <c r="S202" s="2">
        <f t="shared" si="20"/>
        <v>0</v>
      </c>
    </row>
    <row r="203" spans="1:19" x14ac:dyDescent="0.25">
      <c r="A203" s="2" t="s">
        <v>7</v>
      </c>
      <c r="B203" s="2">
        <v>3</v>
      </c>
      <c r="C203" s="2">
        <v>21</v>
      </c>
      <c r="D203" s="2">
        <v>2</v>
      </c>
      <c r="E203" s="2">
        <v>3</v>
      </c>
      <c r="F203">
        <v>13.768115942028984</v>
      </c>
      <c r="G203">
        <v>1.9</v>
      </c>
      <c r="H203">
        <v>13.675213675213675</v>
      </c>
      <c r="I203">
        <v>1.6</v>
      </c>
      <c r="J203">
        <v>0.125</v>
      </c>
      <c r="K203">
        <v>27.443329617242661</v>
      </c>
      <c r="L203">
        <v>3.5187499999999998</v>
      </c>
      <c r="N203" s="6" t="e">
        <f t="shared" si="21"/>
        <v>#DIV/0!</v>
      </c>
      <c r="O203" s="6" t="e">
        <f t="shared" si="22"/>
        <v>#DIV/0!</v>
      </c>
      <c r="P203" s="6" t="e">
        <f t="shared" si="23"/>
        <v>#DIV/0!</v>
      </c>
      <c r="Q203" s="2">
        <f t="shared" si="18"/>
        <v>0</v>
      </c>
      <c r="R203" s="2">
        <f t="shared" si="19"/>
        <v>0</v>
      </c>
      <c r="S203" s="2">
        <f t="shared" si="20"/>
        <v>0</v>
      </c>
    </row>
    <row r="204" spans="1:19" x14ac:dyDescent="0.25">
      <c r="A204" s="2" t="s">
        <v>7</v>
      </c>
      <c r="B204" s="2">
        <v>3</v>
      </c>
      <c r="C204" s="2">
        <v>21</v>
      </c>
      <c r="D204" s="2">
        <v>2</v>
      </c>
      <c r="E204" s="2">
        <v>4</v>
      </c>
      <c r="N204" s="6" t="e">
        <f t="shared" si="21"/>
        <v>#DIV/0!</v>
      </c>
      <c r="O204" s="6" t="e">
        <f t="shared" si="22"/>
        <v>#DIV/0!</v>
      </c>
      <c r="P204" s="6" t="e">
        <f t="shared" si="23"/>
        <v>#DIV/0!</v>
      </c>
      <c r="Q204" s="2">
        <f t="shared" si="18"/>
        <v>0</v>
      </c>
      <c r="R204" s="2">
        <f t="shared" si="19"/>
        <v>0</v>
      </c>
      <c r="S204" s="2">
        <f t="shared" si="20"/>
        <v>0</v>
      </c>
    </row>
    <row r="205" spans="1:19" x14ac:dyDescent="0.25">
      <c r="A205" s="2" t="s">
        <v>7</v>
      </c>
      <c r="B205" s="2">
        <v>3</v>
      </c>
      <c r="C205" s="2">
        <v>21</v>
      </c>
      <c r="D205" s="2">
        <v>2</v>
      </c>
      <c r="E205" s="2">
        <v>5</v>
      </c>
      <c r="N205" s="6" t="e">
        <f t="shared" si="21"/>
        <v>#DIV/0!</v>
      </c>
      <c r="O205" s="6" t="e">
        <f t="shared" si="22"/>
        <v>#DIV/0!</v>
      </c>
      <c r="P205" s="6" t="e">
        <f t="shared" si="23"/>
        <v>#DIV/0!</v>
      </c>
      <c r="Q205" s="2">
        <f t="shared" si="18"/>
        <v>0</v>
      </c>
      <c r="R205" s="2">
        <f t="shared" si="19"/>
        <v>0</v>
      </c>
      <c r="S205" s="2">
        <f t="shared" si="20"/>
        <v>0</v>
      </c>
    </row>
    <row r="206" spans="1:19" x14ac:dyDescent="0.25">
      <c r="A206" s="2" t="s">
        <v>7</v>
      </c>
      <c r="B206" s="2">
        <v>3</v>
      </c>
      <c r="C206" s="2">
        <v>21</v>
      </c>
      <c r="D206" s="2">
        <v>2</v>
      </c>
      <c r="E206" s="2">
        <v>6</v>
      </c>
      <c r="N206" s="6" t="e">
        <f t="shared" si="21"/>
        <v>#DIV/0!</v>
      </c>
      <c r="O206" s="6" t="e">
        <f t="shared" si="22"/>
        <v>#DIV/0!</v>
      </c>
      <c r="P206" s="6" t="e">
        <f t="shared" si="23"/>
        <v>#DIV/0!</v>
      </c>
      <c r="Q206" s="2">
        <f t="shared" si="18"/>
        <v>0</v>
      </c>
      <c r="R206" s="2">
        <f t="shared" si="19"/>
        <v>0</v>
      </c>
      <c r="S206" s="2">
        <f t="shared" si="20"/>
        <v>0</v>
      </c>
    </row>
    <row r="207" spans="1:19" x14ac:dyDescent="0.25">
      <c r="A207" s="2" t="s">
        <v>7</v>
      </c>
      <c r="B207" s="2">
        <v>3</v>
      </c>
      <c r="C207" s="2">
        <v>21</v>
      </c>
      <c r="D207" s="2">
        <v>2</v>
      </c>
      <c r="E207" s="2">
        <v>7</v>
      </c>
      <c r="N207" s="6" t="e">
        <f t="shared" si="21"/>
        <v>#DIV/0!</v>
      </c>
      <c r="O207" s="6" t="e">
        <f t="shared" si="22"/>
        <v>#DIV/0!</v>
      </c>
      <c r="P207" s="6" t="e">
        <f t="shared" si="23"/>
        <v>#DIV/0!</v>
      </c>
      <c r="Q207" s="2">
        <f t="shared" si="18"/>
        <v>0</v>
      </c>
      <c r="R207" s="2">
        <f t="shared" si="19"/>
        <v>0</v>
      </c>
      <c r="S207" s="2">
        <f t="shared" si="20"/>
        <v>0</v>
      </c>
    </row>
    <row r="208" spans="1:19" x14ac:dyDescent="0.25">
      <c r="A208" s="2" t="s">
        <v>7</v>
      </c>
      <c r="B208" s="2">
        <v>3</v>
      </c>
      <c r="C208" s="2">
        <v>21</v>
      </c>
      <c r="D208" s="2">
        <v>2</v>
      </c>
      <c r="E208" s="2">
        <v>8</v>
      </c>
      <c r="N208" s="6" t="e">
        <f t="shared" si="21"/>
        <v>#DIV/0!</v>
      </c>
      <c r="O208" s="6" t="e">
        <f t="shared" si="22"/>
        <v>#DIV/0!</v>
      </c>
      <c r="P208" s="6" t="e">
        <f t="shared" si="23"/>
        <v>#DIV/0!</v>
      </c>
      <c r="Q208" s="2">
        <f t="shared" si="18"/>
        <v>0</v>
      </c>
      <c r="R208" s="2">
        <f t="shared" si="19"/>
        <v>0</v>
      </c>
      <c r="S208" s="2">
        <f t="shared" si="20"/>
        <v>0</v>
      </c>
    </row>
    <row r="209" spans="1:19" x14ac:dyDescent="0.25">
      <c r="A209" s="2" t="s">
        <v>7</v>
      </c>
      <c r="B209" s="2">
        <v>3</v>
      </c>
      <c r="C209" s="2">
        <v>22</v>
      </c>
      <c r="D209" s="2">
        <v>4</v>
      </c>
      <c r="E209" s="2">
        <v>1</v>
      </c>
      <c r="N209" s="6">
        <f t="shared" si="21"/>
        <v>138</v>
      </c>
      <c r="O209" s="6">
        <f t="shared" si="22"/>
        <v>117</v>
      </c>
      <c r="P209" s="6">
        <f t="shared" si="23"/>
        <v>255</v>
      </c>
      <c r="Q209" s="2">
        <f t="shared" si="18"/>
        <v>2.1999999999999997</v>
      </c>
      <c r="R209" s="2">
        <f t="shared" si="19"/>
        <v>1.7249999999999999</v>
      </c>
      <c r="S209" s="2">
        <f t="shared" si="20"/>
        <v>0.11249999999999999</v>
      </c>
    </row>
    <row r="210" spans="1:19" x14ac:dyDescent="0.25">
      <c r="A210" s="2" t="s">
        <v>7</v>
      </c>
      <c r="B210" s="2">
        <v>3</v>
      </c>
      <c r="C210" s="2">
        <v>22</v>
      </c>
      <c r="D210" s="2">
        <v>4</v>
      </c>
      <c r="E210" s="2">
        <v>2</v>
      </c>
      <c r="N210" s="6" t="e">
        <f t="shared" si="21"/>
        <v>#DIV/0!</v>
      </c>
      <c r="O210" s="6" t="e">
        <f t="shared" si="22"/>
        <v>#DIV/0!</v>
      </c>
      <c r="P210" s="6" t="e">
        <f t="shared" si="23"/>
        <v>#DIV/0!</v>
      </c>
      <c r="Q210" s="2">
        <f t="shared" si="18"/>
        <v>0</v>
      </c>
      <c r="R210" s="2">
        <f t="shared" si="19"/>
        <v>0</v>
      </c>
      <c r="S210" s="2">
        <f t="shared" si="20"/>
        <v>0</v>
      </c>
    </row>
    <row r="211" spans="1:19" x14ac:dyDescent="0.25">
      <c r="A211" s="2" t="s">
        <v>7</v>
      </c>
      <c r="B211" s="2">
        <v>3</v>
      </c>
      <c r="C211" s="2">
        <v>22</v>
      </c>
      <c r="D211" s="2">
        <v>4</v>
      </c>
      <c r="E211" s="2">
        <v>3</v>
      </c>
      <c r="F211">
        <v>15.942028985507243</v>
      </c>
      <c r="G211">
        <v>2.1999999999999997</v>
      </c>
      <c r="H211">
        <v>14.743589743589741</v>
      </c>
      <c r="I211">
        <v>1.7249999999999999</v>
      </c>
      <c r="J211">
        <v>0.75</v>
      </c>
      <c r="K211">
        <v>30.685618729096984</v>
      </c>
      <c r="L211">
        <v>4.0374999999999996</v>
      </c>
      <c r="N211" s="6" t="e">
        <f t="shared" si="21"/>
        <v>#DIV/0!</v>
      </c>
      <c r="O211" s="6" t="e">
        <f t="shared" si="22"/>
        <v>#DIV/0!</v>
      </c>
      <c r="P211" s="6" t="e">
        <f t="shared" si="23"/>
        <v>#DIV/0!</v>
      </c>
      <c r="Q211" s="2">
        <f t="shared" si="18"/>
        <v>0</v>
      </c>
      <c r="R211" s="2">
        <f t="shared" si="19"/>
        <v>0</v>
      </c>
      <c r="S211" s="2">
        <f t="shared" si="20"/>
        <v>0</v>
      </c>
    </row>
    <row r="212" spans="1:19" x14ac:dyDescent="0.25">
      <c r="A212" s="2" t="s">
        <v>7</v>
      </c>
      <c r="B212" s="2">
        <v>3</v>
      </c>
      <c r="C212" s="2">
        <v>22</v>
      </c>
      <c r="D212" s="2">
        <v>4</v>
      </c>
      <c r="E212" s="2">
        <v>4</v>
      </c>
      <c r="N212" s="6" t="e">
        <f t="shared" si="21"/>
        <v>#DIV/0!</v>
      </c>
      <c r="O212" s="6" t="e">
        <f t="shared" si="22"/>
        <v>#DIV/0!</v>
      </c>
      <c r="P212" s="6" t="e">
        <f t="shared" si="23"/>
        <v>#DIV/0!</v>
      </c>
      <c r="Q212" s="2">
        <f t="shared" si="18"/>
        <v>0</v>
      </c>
      <c r="R212" s="2">
        <f t="shared" si="19"/>
        <v>0</v>
      </c>
      <c r="S212" s="2">
        <f t="shared" si="20"/>
        <v>0</v>
      </c>
    </row>
    <row r="213" spans="1:19" x14ac:dyDescent="0.25">
      <c r="A213" s="2" t="s">
        <v>7</v>
      </c>
      <c r="B213" s="2">
        <v>3</v>
      </c>
      <c r="C213" s="2">
        <v>22</v>
      </c>
      <c r="D213" s="2">
        <v>4</v>
      </c>
      <c r="E213" s="2">
        <v>5</v>
      </c>
      <c r="N213" s="6" t="e">
        <f t="shared" si="21"/>
        <v>#DIV/0!</v>
      </c>
      <c r="O213" s="6" t="e">
        <f t="shared" si="22"/>
        <v>#DIV/0!</v>
      </c>
      <c r="P213" s="6" t="e">
        <f t="shared" si="23"/>
        <v>#DIV/0!</v>
      </c>
      <c r="Q213" s="2">
        <f t="shared" si="18"/>
        <v>0</v>
      </c>
      <c r="R213" s="2">
        <f t="shared" si="19"/>
        <v>0</v>
      </c>
      <c r="S213" s="2">
        <f t="shared" si="20"/>
        <v>0</v>
      </c>
    </row>
    <row r="214" spans="1:19" x14ac:dyDescent="0.25">
      <c r="A214" s="2" t="s">
        <v>7</v>
      </c>
      <c r="B214" s="2">
        <v>3</v>
      </c>
      <c r="C214" s="2">
        <v>22</v>
      </c>
      <c r="D214" s="2">
        <v>4</v>
      </c>
      <c r="E214" s="2">
        <v>6</v>
      </c>
      <c r="N214" s="6" t="e">
        <f t="shared" si="21"/>
        <v>#DIV/0!</v>
      </c>
      <c r="O214" s="6" t="e">
        <f t="shared" si="22"/>
        <v>#DIV/0!</v>
      </c>
      <c r="P214" s="6" t="e">
        <f t="shared" si="23"/>
        <v>#DIV/0!</v>
      </c>
      <c r="Q214" s="2">
        <f t="shared" si="18"/>
        <v>0</v>
      </c>
      <c r="R214" s="2">
        <f t="shared" si="19"/>
        <v>0</v>
      </c>
      <c r="S214" s="2">
        <f t="shared" si="20"/>
        <v>0</v>
      </c>
    </row>
    <row r="215" spans="1:19" x14ac:dyDescent="0.25">
      <c r="A215" s="2" t="s">
        <v>7</v>
      </c>
      <c r="B215" s="2">
        <v>3</v>
      </c>
      <c r="C215" s="2">
        <v>22</v>
      </c>
      <c r="D215" s="2">
        <v>4</v>
      </c>
      <c r="E215" s="2">
        <v>7</v>
      </c>
      <c r="N215" s="6" t="e">
        <f t="shared" si="21"/>
        <v>#DIV/0!</v>
      </c>
      <c r="O215" s="6" t="e">
        <f t="shared" si="22"/>
        <v>#DIV/0!</v>
      </c>
      <c r="P215" s="6" t="e">
        <f t="shared" si="23"/>
        <v>#DIV/0!</v>
      </c>
      <c r="Q215" s="2">
        <f t="shared" si="18"/>
        <v>0</v>
      </c>
      <c r="R215" s="2">
        <f t="shared" si="19"/>
        <v>0</v>
      </c>
      <c r="S215" s="2">
        <f t="shared" si="20"/>
        <v>0</v>
      </c>
    </row>
    <row r="216" spans="1:19" x14ac:dyDescent="0.25">
      <c r="A216" s="2" t="s">
        <v>7</v>
      </c>
      <c r="B216" s="2">
        <v>3</v>
      </c>
      <c r="C216" s="2">
        <v>22</v>
      </c>
      <c r="D216" s="2">
        <v>4</v>
      </c>
      <c r="E216" s="2">
        <v>8</v>
      </c>
      <c r="N216" s="6" t="e">
        <f t="shared" si="21"/>
        <v>#DIV/0!</v>
      </c>
      <c r="O216" s="6" t="e">
        <f t="shared" si="22"/>
        <v>#DIV/0!</v>
      </c>
      <c r="P216" s="6" t="e">
        <f t="shared" si="23"/>
        <v>#DIV/0!</v>
      </c>
      <c r="Q216" s="2">
        <f t="shared" si="18"/>
        <v>0</v>
      </c>
      <c r="R216" s="2">
        <f t="shared" si="19"/>
        <v>0</v>
      </c>
      <c r="S216" s="2">
        <f t="shared" si="20"/>
        <v>0</v>
      </c>
    </row>
    <row r="217" spans="1:19" x14ac:dyDescent="0.25">
      <c r="A217" s="2" t="s">
        <v>7</v>
      </c>
      <c r="B217" s="2">
        <v>3</v>
      </c>
      <c r="C217" s="2">
        <v>22</v>
      </c>
      <c r="D217" s="2">
        <v>4</v>
      </c>
      <c r="E217" s="2">
        <v>9</v>
      </c>
      <c r="N217" s="6" t="e">
        <f t="shared" si="21"/>
        <v>#DIV/0!</v>
      </c>
      <c r="O217" s="6" t="e">
        <f t="shared" si="22"/>
        <v>#DIV/0!</v>
      </c>
      <c r="P217" s="6" t="e">
        <f t="shared" si="23"/>
        <v>#DIV/0!</v>
      </c>
      <c r="Q217" s="2">
        <f t="shared" si="18"/>
        <v>0</v>
      </c>
      <c r="R217" s="2">
        <f t="shared" si="19"/>
        <v>0</v>
      </c>
      <c r="S217" s="2">
        <f t="shared" si="20"/>
        <v>0</v>
      </c>
    </row>
    <row r="218" spans="1:19" x14ac:dyDescent="0.25">
      <c r="A218" s="2" t="s">
        <v>7</v>
      </c>
      <c r="B218" s="2">
        <v>3</v>
      </c>
      <c r="C218" s="2">
        <v>22</v>
      </c>
      <c r="D218" s="2">
        <v>4</v>
      </c>
      <c r="E218" s="2">
        <v>10</v>
      </c>
      <c r="N218" s="6" t="e">
        <f t="shared" si="21"/>
        <v>#DIV/0!</v>
      </c>
      <c r="O218" s="6" t="e">
        <f t="shared" si="22"/>
        <v>#DIV/0!</v>
      </c>
      <c r="P218" s="6" t="e">
        <f t="shared" si="23"/>
        <v>#DIV/0!</v>
      </c>
      <c r="Q218" s="2">
        <f t="shared" si="18"/>
        <v>0</v>
      </c>
      <c r="R218" s="2">
        <f t="shared" si="19"/>
        <v>0</v>
      </c>
      <c r="S218" s="2">
        <f t="shared" si="20"/>
        <v>0</v>
      </c>
    </row>
    <row r="219" spans="1:19" x14ac:dyDescent="0.25">
      <c r="A219" s="2" t="s">
        <v>7</v>
      </c>
      <c r="B219" s="2">
        <v>3</v>
      </c>
      <c r="C219" s="2">
        <v>22</v>
      </c>
      <c r="D219" s="2">
        <v>4</v>
      </c>
      <c r="E219" s="2">
        <v>11</v>
      </c>
      <c r="N219" s="6" t="e">
        <f t="shared" si="21"/>
        <v>#DIV/0!</v>
      </c>
      <c r="O219" s="6" t="e">
        <f t="shared" si="22"/>
        <v>#DIV/0!</v>
      </c>
      <c r="P219" s="6" t="e">
        <f t="shared" si="23"/>
        <v>#DIV/0!</v>
      </c>
      <c r="Q219" s="2">
        <f t="shared" si="18"/>
        <v>0</v>
      </c>
      <c r="R219" s="2">
        <f t="shared" si="19"/>
        <v>0</v>
      </c>
      <c r="S219" s="2">
        <f t="shared" si="20"/>
        <v>0</v>
      </c>
    </row>
    <row r="220" spans="1:19" x14ac:dyDescent="0.25">
      <c r="A220" s="2" t="s">
        <v>7</v>
      </c>
      <c r="B220" s="2">
        <v>3</v>
      </c>
      <c r="C220" s="2">
        <v>22</v>
      </c>
      <c r="D220" s="2">
        <v>4</v>
      </c>
      <c r="E220" s="2">
        <v>12</v>
      </c>
      <c r="N220" s="6" t="e">
        <f t="shared" si="21"/>
        <v>#DIV/0!</v>
      </c>
      <c r="O220" s="6" t="e">
        <f t="shared" si="22"/>
        <v>#DIV/0!</v>
      </c>
      <c r="P220" s="6" t="e">
        <f t="shared" si="23"/>
        <v>#DIV/0!</v>
      </c>
      <c r="Q220" s="2">
        <f t="shared" si="18"/>
        <v>0</v>
      </c>
      <c r="R220" s="2">
        <f t="shared" si="19"/>
        <v>0</v>
      </c>
      <c r="S220" s="2">
        <f t="shared" si="20"/>
        <v>0</v>
      </c>
    </row>
    <row r="221" spans="1:19" x14ac:dyDescent="0.25">
      <c r="A221" s="2" t="s">
        <v>7</v>
      </c>
      <c r="B221" s="2">
        <v>3</v>
      </c>
      <c r="C221" s="2">
        <v>23</v>
      </c>
      <c r="D221" s="2">
        <v>1</v>
      </c>
      <c r="E221" s="2">
        <v>1</v>
      </c>
      <c r="N221" s="6">
        <f t="shared" si="21"/>
        <v>138</v>
      </c>
      <c r="O221" s="6">
        <f t="shared" si="22"/>
        <v>117</v>
      </c>
      <c r="P221" s="6">
        <f t="shared" si="23"/>
        <v>255</v>
      </c>
      <c r="Q221" s="2">
        <f t="shared" si="18"/>
        <v>2.1583333333333332</v>
      </c>
      <c r="R221" s="2">
        <f t="shared" si="19"/>
        <v>0.96666666666666667</v>
      </c>
      <c r="S221" s="2">
        <f t="shared" si="20"/>
        <v>9.9999999999999992E-2</v>
      </c>
    </row>
    <row r="222" spans="1:19" x14ac:dyDescent="0.25">
      <c r="A222" s="2" t="s">
        <v>7</v>
      </c>
      <c r="B222" s="2">
        <v>3</v>
      </c>
      <c r="C222" s="2">
        <v>23</v>
      </c>
      <c r="D222" s="2">
        <v>1</v>
      </c>
      <c r="E222" s="2">
        <v>2</v>
      </c>
      <c r="N222" s="6" t="e">
        <f t="shared" si="21"/>
        <v>#DIV/0!</v>
      </c>
      <c r="O222" s="6" t="e">
        <f t="shared" si="22"/>
        <v>#DIV/0!</v>
      </c>
      <c r="P222" s="6" t="e">
        <f t="shared" si="23"/>
        <v>#DIV/0!</v>
      </c>
      <c r="Q222" s="2">
        <f t="shared" si="18"/>
        <v>0</v>
      </c>
      <c r="R222" s="2">
        <f t="shared" si="19"/>
        <v>0</v>
      </c>
      <c r="S222" s="2">
        <f t="shared" si="20"/>
        <v>0</v>
      </c>
    </row>
    <row r="223" spans="1:19" x14ac:dyDescent="0.25">
      <c r="A223" s="2" t="s">
        <v>7</v>
      </c>
      <c r="B223" s="2">
        <v>3</v>
      </c>
      <c r="C223" s="2">
        <v>23</v>
      </c>
      <c r="D223" s="2">
        <v>1</v>
      </c>
      <c r="E223" s="2">
        <v>3</v>
      </c>
      <c r="F223">
        <v>15.640096618357486</v>
      </c>
      <c r="G223">
        <v>2.1583333333333332</v>
      </c>
      <c r="H223">
        <v>8.2621082621082618</v>
      </c>
      <c r="I223">
        <v>0.96666666666666667</v>
      </c>
      <c r="J223">
        <v>0.66666666666666663</v>
      </c>
      <c r="K223">
        <v>23.902204880465746</v>
      </c>
      <c r="L223">
        <v>3.2250000000000001</v>
      </c>
      <c r="N223" s="6" t="e">
        <f t="shared" si="21"/>
        <v>#DIV/0!</v>
      </c>
      <c r="O223" s="6" t="e">
        <f t="shared" si="22"/>
        <v>#DIV/0!</v>
      </c>
      <c r="P223" s="6" t="e">
        <f t="shared" si="23"/>
        <v>#DIV/0!</v>
      </c>
      <c r="Q223" s="2">
        <f t="shared" si="18"/>
        <v>0</v>
      </c>
      <c r="R223" s="2">
        <f t="shared" si="19"/>
        <v>0</v>
      </c>
      <c r="S223" s="2">
        <f t="shared" si="20"/>
        <v>0</v>
      </c>
    </row>
    <row r="224" spans="1:19" x14ac:dyDescent="0.25">
      <c r="A224" s="2" t="s">
        <v>7</v>
      </c>
      <c r="B224" s="2">
        <v>3</v>
      </c>
      <c r="C224" s="2">
        <v>23</v>
      </c>
      <c r="D224" s="2">
        <v>1</v>
      </c>
      <c r="E224" s="2">
        <v>4</v>
      </c>
      <c r="N224" s="6" t="e">
        <f t="shared" si="21"/>
        <v>#DIV/0!</v>
      </c>
      <c r="O224" s="6" t="e">
        <f t="shared" si="22"/>
        <v>#DIV/0!</v>
      </c>
      <c r="P224" s="6" t="e">
        <f t="shared" si="23"/>
        <v>#DIV/0!</v>
      </c>
      <c r="Q224" s="2">
        <f t="shared" si="18"/>
        <v>0</v>
      </c>
      <c r="R224" s="2">
        <f t="shared" si="19"/>
        <v>0</v>
      </c>
      <c r="S224" s="2">
        <f t="shared" si="20"/>
        <v>0</v>
      </c>
    </row>
    <row r="225" spans="1:19" x14ac:dyDescent="0.25">
      <c r="A225" s="2" t="s">
        <v>7</v>
      </c>
      <c r="B225" s="2">
        <v>3</v>
      </c>
      <c r="C225" s="2">
        <v>23</v>
      </c>
      <c r="D225" s="2">
        <v>1</v>
      </c>
      <c r="E225" s="2">
        <v>5</v>
      </c>
      <c r="N225" s="6" t="e">
        <f t="shared" si="21"/>
        <v>#DIV/0!</v>
      </c>
      <c r="O225" s="6" t="e">
        <f t="shared" si="22"/>
        <v>#DIV/0!</v>
      </c>
      <c r="P225" s="6" t="e">
        <f t="shared" si="23"/>
        <v>#DIV/0!</v>
      </c>
      <c r="Q225" s="2">
        <f t="shared" si="18"/>
        <v>0</v>
      </c>
      <c r="R225" s="2">
        <f t="shared" si="19"/>
        <v>0</v>
      </c>
      <c r="S225" s="2">
        <f t="shared" si="20"/>
        <v>0</v>
      </c>
    </row>
    <row r="226" spans="1:19" x14ac:dyDescent="0.25">
      <c r="A226" s="2" t="s">
        <v>7</v>
      </c>
      <c r="B226" s="2">
        <v>3</v>
      </c>
      <c r="C226" s="2">
        <v>23</v>
      </c>
      <c r="D226" s="2">
        <v>1</v>
      </c>
      <c r="E226" s="2">
        <v>6</v>
      </c>
      <c r="N226" s="6" t="e">
        <f t="shared" si="21"/>
        <v>#DIV/0!</v>
      </c>
      <c r="O226" s="6" t="e">
        <f t="shared" si="22"/>
        <v>#DIV/0!</v>
      </c>
      <c r="P226" s="6" t="e">
        <f t="shared" si="23"/>
        <v>#DIV/0!</v>
      </c>
      <c r="Q226" s="2">
        <f t="shared" si="18"/>
        <v>0</v>
      </c>
      <c r="R226" s="2">
        <f t="shared" si="19"/>
        <v>0</v>
      </c>
      <c r="S226" s="2">
        <f t="shared" si="20"/>
        <v>0</v>
      </c>
    </row>
    <row r="227" spans="1:19" x14ac:dyDescent="0.25">
      <c r="A227" s="2" t="s">
        <v>7</v>
      </c>
      <c r="B227" s="2">
        <v>3</v>
      </c>
      <c r="C227" s="2">
        <v>23</v>
      </c>
      <c r="D227" s="2">
        <v>1</v>
      </c>
      <c r="E227" s="2">
        <v>7</v>
      </c>
      <c r="N227" s="6" t="e">
        <f t="shared" si="21"/>
        <v>#DIV/0!</v>
      </c>
      <c r="O227" s="6" t="e">
        <f t="shared" si="22"/>
        <v>#DIV/0!</v>
      </c>
      <c r="P227" s="6" t="e">
        <f t="shared" si="23"/>
        <v>#DIV/0!</v>
      </c>
      <c r="Q227" s="2">
        <f t="shared" si="18"/>
        <v>0</v>
      </c>
      <c r="R227" s="2">
        <f t="shared" si="19"/>
        <v>0</v>
      </c>
      <c r="S227" s="2">
        <f t="shared" si="20"/>
        <v>0</v>
      </c>
    </row>
    <row r="228" spans="1:19" x14ac:dyDescent="0.25">
      <c r="A228" s="2" t="s">
        <v>7</v>
      </c>
      <c r="B228" s="2">
        <v>3</v>
      </c>
      <c r="C228" s="2">
        <v>23</v>
      </c>
      <c r="D228" s="2">
        <v>1</v>
      </c>
      <c r="E228" s="2">
        <v>8</v>
      </c>
      <c r="N228" s="6" t="e">
        <f t="shared" si="21"/>
        <v>#DIV/0!</v>
      </c>
      <c r="O228" s="6" t="e">
        <f t="shared" si="22"/>
        <v>#DIV/0!</v>
      </c>
      <c r="P228" s="6" t="e">
        <f t="shared" si="23"/>
        <v>#DIV/0!</v>
      </c>
      <c r="Q228" s="2">
        <f t="shared" si="18"/>
        <v>0</v>
      </c>
      <c r="R228" s="2">
        <f t="shared" si="19"/>
        <v>0</v>
      </c>
      <c r="S228" s="2">
        <f t="shared" si="20"/>
        <v>0</v>
      </c>
    </row>
    <row r="229" spans="1:19" x14ac:dyDescent="0.25">
      <c r="A229" s="2" t="s">
        <v>7</v>
      </c>
      <c r="B229" s="2">
        <v>3</v>
      </c>
      <c r="C229" s="2">
        <v>23</v>
      </c>
      <c r="D229" s="2">
        <v>1</v>
      </c>
      <c r="E229" s="2">
        <v>9</v>
      </c>
      <c r="N229" s="6" t="e">
        <f t="shared" si="21"/>
        <v>#DIV/0!</v>
      </c>
      <c r="O229" s="6" t="e">
        <f t="shared" si="22"/>
        <v>#DIV/0!</v>
      </c>
      <c r="P229" s="6" t="e">
        <f t="shared" si="23"/>
        <v>#DIV/0!</v>
      </c>
      <c r="Q229" s="2">
        <f t="shared" si="18"/>
        <v>0</v>
      </c>
      <c r="R229" s="2">
        <f t="shared" si="19"/>
        <v>0</v>
      </c>
      <c r="S229" s="2">
        <f t="shared" si="20"/>
        <v>0</v>
      </c>
    </row>
    <row r="230" spans="1:19" x14ac:dyDescent="0.25">
      <c r="A230" s="2" t="s">
        <v>7</v>
      </c>
      <c r="B230" s="2">
        <v>3</v>
      </c>
      <c r="C230" s="2">
        <v>23</v>
      </c>
      <c r="D230" s="2">
        <v>1</v>
      </c>
      <c r="E230" s="2">
        <v>10</v>
      </c>
      <c r="N230" s="6" t="e">
        <f t="shared" si="21"/>
        <v>#DIV/0!</v>
      </c>
      <c r="O230" s="6" t="e">
        <f t="shared" si="22"/>
        <v>#DIV/0!</v>
      </c>
      <c r="P230" s="6" t="e">
        <f t="shared" si="23"/>
        <v>#DIV/0!</v>
      </c>
      <c r="Q230" s="2">
        <f t="shared" si="18"/>
        <v>0</v>
      </c>
      <c r="R230" s="2">
        <f t="shared" si="19"/>
        <v>0</v>
      </c>
      <c r="S230" s="2">
        <f t="shared" si="20"/>
        <v>0</v>
      </c>
    </row>
    <row r="231" spans="1:19" x14ac:dyDescent="0.25">
      <c r="A231" s="2" t="s">
        <v>7</v>
      </c>
      <c r="B231" s="2">
        <v>3</v>
      </c>
      <c r="C231" s="2">
        <v>23</v>
      </c>
      <c r="D231" s="2">
        <v>1</v>
      </c>
      <c r="E231" s="2">
        <v>11</v>
      </c>
      <c r="N231" s="6" t="e">
        <f t="shared" si="21"/>
        <v>#DIV/0!</v>
      </c>
      <c r="O231" s="6" t="e">
        <f t="shared" si="22"/>
        <v>#DIV/0!</v>
      </c>
      <c r="P231" s="6" t="e">
        <f t="shared" si="23"/>
        <v>#DIV/0!</v>
      </c>
      <c r="Q231" s="2">
        <f t="shared" si="18"/>
        <v>0</v>
      </c>
      <c r="R231" s="2">
        <f t="shared" si="19"/>
        <v>0</v>
      </c>
      <c r="S231" s="2">
        <f t="shared" si="20"/>
        <v>0</v>
      </c>
    </row>
    <row r="232" spans="1:19" x14ac:dyDescent="0.25">
      <c r="A232" s="2" t="s">
        <v>7</v>
      </c>
      <c r="B232" s="2">
        <v>3</v>
      </c>
      <c r="C232" s="2">
        <v>23</v>
      </c>
      <c r="D232" s="2">
        <v>1</v>
      </c>
      <c r="E232" s="2">
        <v>12</v>
      </c>
      <c r="N232" s="6" t="e">
        <f t="shared" si="21"/>
        <v>#DIV/0!</v>
      </c>
      <c r="O232" s="6" t="e">
        <f t="shared" si="22"/>
        <v>#DIV/0!</v>
      </c>
      <c r="P232" s="6" t="e">
        <f t="shared" si="23"/>
        <v>#DIV/0!</v>
      </c>
      <c r="Q232" s="2">
        <f t="shared" si="18"/>
        <v>0</v>
      </c>
      <c r="R232" s="2">
        <f t="shared" si="19"/>
        <v>0</v>
      </c>
      <c r="S232" s="2">
        <f t="shared" si="20"/>
        <v>0</v>
      </c>
    </row>
    <row r="233" spans="1:19" x14ac:dyDescent="0.25">
      <c r="A233" s="2" t="s">
        <v>7</v>
      </c>
      <c r="B233" s="2">
        <v>3</v>
      </c>
      <c r="C233" s="2">
        <v>24</v>
      </c>
      <c r="D233" s="2">
        <v>6</v>
      </c>
      <c r="E233" s="2">
        <v>1</v>
      </c>
      <c r="N233" s="6">
        <f t="shared" si="21"/>
        <v>138</v>
      </c>
      <c r="O233" s="6">
        <f t="shared" si="22"/>
        <v>117</v>
      </c>
      <c r="P233" s="6">
        <f t="shared" si="23"/>
        <v>255</v>
      </c>
      <c r="Q233" s="2">
        <f t="shared" si="18"/>
        <v>2.4499999999999997</v>
      </c>
      <c r="R233" s="2">
        <f t="shared" si="19"/>
        <v>0.71666666666666667</v>
      </c>
      <c r="S233" s="2">
        <f t="shared" si="20"/>
        <v>0.21249999999999999</v>
      </c>
    </row>
    <row r="234" spans="1:19" x14ac:dyDescent="0.25">
      <c r="A234" s="2" t="s">
        <v>7</v>
      </c>
      <c r="B234" s="2">
        <v>3</v>
      </c>
      <c r="C234" s="2">
        <v>24</v>
      </c>
      <c r="D234" s="2">
        <v>6</v>
      </c>
      <c r="E234" s="2">
        <v>2</v>
      </c>
      <c r="N234" s="6" t="e">
        <f t="shared" si="21"/>
        <v>#DIV/0!</v>
      </c>
      <c r="O234" s="6" t="e">
        <f t="shared" si="22"/>
        <v>#DIV/0!</v>
      </c>
      <c r="P234" s="6" t="e">
        <f t="shared" si="23"/>
        <v>#DIV/0!</v>
      </c>
      <c r="Q234" s="2">
        <f t="shared" si="18"/>
        <v>0</v>
      </c>
      <c r="R234" s="2">
        <f t="shared" si="19"/>
        <v>0</v>
      </c>
      <c r="S234" s="2">
        <f t="shared" si="20"/>
        <v>0</v>
      </c>
    </row>
    <row r="235" spans="1:19" x14ac:dyDescent="0.25">
      <c r="A235" s="2" t="s">
        <v>7</v>
      </c>
      <c r="B235" s="2">
        <v>3</v>
      </c>
      <c r="C235" s="2">
        <v>24</v>
      </c>
      <c r="D235" s="2">
        <v>6</v>
      </c>
      <c r="E235" s="2">
        <v>3</v>
      </c>
      <c r="F235">
        <v>17.753623188405793</v>
      </c>
      <c r="G235">
        <v>2.4499999999999997</v>
      </c>
      <c r="H235">
        <v>6.1253561253561255</v>
      </c>
      <c r="I235">
        <v>0.71666666666666667</v>
      </c>
      <c r="J235">
        <v>1.4166666666666667</v>
      </c>
      <c r="K235">
        <v>23.878979313761917</v>
      </c>
      <c r="L235">
        <v>3.3791666666666664</v>
      </c>
      <c r="N235" s="6" t="e">
        <f t="shared" si="21"/>
        <v>#DIV/0!</v>
      </c>
      <c r="O235" s="6" t="e">
        <f t="shared" si="22"/>
        <v>#DIV/0!</v>
      </c>
      <c r="P235" s="6" t="e">
        <f t="shared" si="23"/>
        <v>#DIV/0!</v>
      </c>
      <c r="Q235" s="2">
        <f t="shared" si="18"/>
        <v>0</v>
      </c>
      <c r="R235" s="2">
        <f t="shared" si="19"/>
        <v>0</v>
      </c>
      <c r="S235" s="2">
        <f t="shared" si="20"/>
        <v>0</v>
      </c>
    </row>
    <row r="236" spans="1:19" x14ac:dyDescent="0.25">
      <c r="A236" s="2" t="s">
        <v>7</v>
      </c>
      <c r="B236" s="2">
        <v>3</v>
      </c>
      <c r="C236" s="2">
        <v>24</v>
      </c>
      <c r="D236" s="2">
        <v>6</v>
      </c>
      <c r="E236" s="2">
        <v>4</v>
      </c>
      <c r="N236" s="6" t="e">
        <f t="shared" si="21"/>
        <v>#DIV/0!</v>
      </c>
      <c r="O236" s="6" t="e">
        <f t="shared" si="22"/>
        <v>#DIV/0!</v>
      </c>
      <c r="P236" s="6" t="e">
        <f t="shared" si="23"/>
        <v>#DIV/0!</v>
      </c>
      <c r="Q236" s="2">
        <f t="shared" si="18"/>
        <v>0</v>
      </c>
      <c r="R236" s="2">
        <f t="shared" si="19"/>
        <v>0</v>
      </c>
      <c r="S236" s="2">
        <f t="shared" si="20"/>
        <v>0</v>
      </c>
    </row>
    <row r="237" spans="1:19" x14ac:dyDescent="0.25">
      <c r="A237" s="2" t="s">
        <v>7</v>
      </c>
      <c r="B237" s="2">
        <v>3</v>
      </c>
      <c r="C237" s="2">
        <v>24</v>
      </c>
      <c r="D237" s="2">
        <v>6</v>
      </c>
      <c r="E237" s="2">
        <v>5</v>
      </c>
      <c r="N237" s="6" t="e">
        <f t="shared" si="21"/>
        <v>#DIV/0!</v>
      </c>
      <c r="O237" s="6" t="e">
        <f t="shared" si="22"/>
        <v>#DIV/0!</v>
      </c>
      <c r="P237" s="6" t="e">
        <f t="shared" si="23"/>
        <v>#DIV/0!</v>
      </c>
      <c r="Q237" s="2">
        <f t="shared" si="18"/>
        <v>0</v>
      </c>
      <c r="R237" s="2">
        <f t="shared" si="19"/>
        <v>0</v>
      </c>
      <c r="S237" s="2">
        <f t="shared" si="20"/>
        <v>0</v>
      </c>
    </row>
    <row r="238" spans="1:19" x14ac:dyDescent="0.25">
      <c r="A238" s="2" t="s">
        <v>7</v>
      </c>
      <c r="B238" s="2">
        <v>3</v>
      </c>
      <c r="C238" s="2">
        <v>24</v>
      </c>
      <c r="D238" s="2">
        <v>6</v>
      </c>
      <c r="E238" s="2">
        <v>6</v>
      </c>
      <c r="N238" s="6" t="e">
        <f t="shared" si="21"/>
        <v>#DIV/0!</v>
      </c>
      <c r="O238" s="6" t="e">
        <f t="shared" si="22"/>
        <v>#DIV/0!</v>
      </c>
      <c r="P238" s="6" t="e">
        <f t="shared" si="23"/>
        <v>#DIV/0!</v>
      </c>
      <c r="Q238" s="2">
        <f t="shared" si="18"/>
        <v>0</v>
      </c>
      <c r="R238" s="2">
        <f t="shared" si="19"/>
        <v>0</v>
      </c>
      <c r="S238" s="2">
        <f t="shared" si="20"/>
        <v>0</v>
      </c>
    </row>
    <row r="239" spans="1:19" x14ac:dyDescent="0.25">
      <c r="A239" s="2" t="s">
        <v>7</v>
      </c>
      <c r="B239" s="2">
        <v>3</v>
      </c>
      <c r="C239" s="2">
        <v>24</v>
      </c>
      <c r="D239" s="2">
        <v>6</v>
      </c>
      <c r="E239" s="2">
        <v>7</v>
      </c>
      <c r="N239" s="6" t="e">
        <f t="shared" si="21"/>
        <v>#DIV/0!</v>
      </c>
      <c r="O239" s="6" t="e">
        <f t="shared" si="22"/>
        <v>#DIV/0!</v>
      </c>
      <c r="P239" s="6" t="e">
        <f t="shared" si="23"/>
        <v>#DIV/0!</v>
      </c>
      <c r="Q239" s="2">
        <f t="shared" si="18"/>
        <v>0</v>
      </c>
      <c r="R239" s="2">
        <f t="shared" si="19"/>
        <v>0</v>
      </c>
      <c r="S239" s="2">
        <f t="shared" si="20"/>
        <v>0</v>
      </c>
    </row>
    <row r="240" spans="1:19" x14ac:dyDescent="0.25">
      <c r="A240" s="2" t="s">
        <v>7</v>
      </c>
      <c r="B240" s="2">
        <v>3</v>
      </c>
      <c r="C240" s="2">
        <v>24</v>
      </c>
      <c r="D240" s="2">
        <v>6</v>
      </c>
      <c r="E240" s="2">
        <v>8</v>
      </c>
      <c r="N240" s="6" t="e">
        <f t="shared" si="21"/>
        <v>#DIV/0!</v>
      </c>
      <c r="O240" s="6" t="e">
        <f t="shared" si="22"/>
        <v>#DIV/0!</v>
      </c>
      <c r="P240" s="6" t="e">
        <f t="shared" si="23"/>
        <v>#DIV/0!</v>
      </c>
      <c r="Q240" s="2">
        <f t="shared" si="18"/>
        <v>0</v>
      </c>
      <c r="R240" s="2">
        <f t="shared" si="19"/>
        <v>0</v>
      </c>
      <c r="S240" s="2">
        <f t="shared" si="20"/>
        <v>0</v>
      </c>
    </row>
    <row r="241" spans="1:19" x14ac:dyDescent="0.25">
      <c r="A241" s="2" t="s">
        <v>7</v>
      </c>
      <c r="B241" s="2">
        <v>3</v>
      </c>
      <c r="C241" s="2">
        <v>24</v>
      </c>
      <c r="D241" s="2">
        <v>6</v>
      </c>
      <c r="E241" s="2">
        <v>9</v>
      </c>
      <c r="N241" s="6" t="e">
        <f t="shared" si="21"/>
        <v>#DIV/0!</v>
      </c>
      <c r="O241" s="6" t="e">
        <f t="shared" si="22"/>
        <v>#DIV/0!</v>
      </c>
      <c r="P241" s="6" t="e">
        <f t="shared" si="23"/>
        <v>#DIV/0!</v>
      </c>
      <c r="Q241" s="2">
        <f t="shared" si="18"/>
        <v>0</v>
      </c>
      <c r="R241" s="2">
        <f t="shared" si="19"/>
        <v>0</v>
      </c>
      <c r="S241" s="2">
        <f t="shared" si="20"/>
        <v>0</v>
      </c>
    </row>
    <row r="242" spans="1:19" x14ac:dyDescent="0.25">
      <c r="A242" s="2" t="s">
        <v>7</v>
      </c>
      <c r="B242" s="2">
        <v>3</v>
      </c>
      <c r="C242" s="2">
        <v>24</v>
      </c>
      <c r="D242" s="2">
        <v>6</v>
      </c>
      <c r="E242" s="2">
        <v>10</v>
      </c>
      <c r="N242" s="6" t="e">
        <f t="shared" si="21"/>
        <v>#DIV/0!</v>
      </c>
      <c r="O242" s="6" t="e">
        <f t="shared" si="22"/>
        <v>#DIV/0!</v>
      </c>
      <c r="P242" s="6" t="e">
        <f t="shared" si="23"/>
        <v>#DIV/0!</v>
      </c>
      <c r="Q242" s="2">
        <f t="shared" si="18"/>
        <v>0</v>
      </c>
      <c r="R242" s="2">
        <f t="shared" si="19"/>
        <v>0</v>
      </c>
      <c r="S242" s="2">
        <f t="shared" si="20"/>
        <v>0</v>
      </c>
    </row>
    <row r="243" spans="1:19" x14ac:dyDescent="0.25">
      <c r="A243" s="2" t="s">
        <v>7</v>
      </c>
      <c r="B243" s="2">
        <v>3</v>
      </c>
      <c r="C243" s="2">
        <v>24</v>
      </c>
      <c r="D243" s="2">
        <v>6</v>
      </c>
      <c r="E243" s="2">
        <v>11</v>
      </c>
      <c r="N243" s="6" t="e">
        <f t="shared" si="21"/>
        <v>#DIV/0!</v>
      </c>
      <c r="O243" s="6" t="e">
        <f t="shared" si="22"/>
        <v>#DIV/0!</v>
      </c>
      <c r="P243" s="6" t="e">
        <f t="shared" si="23"/>
        <v>#DIV/0!</v>
      </c>
      <c r="Q243" s="2">
        <f t="shared" si="18"/>
        <v>0</v>
      </c>
      <c r="R243" s="2">
        <f t="shared" si="19"/>
        <v>0</v>
      </c>
      <c r="S243" s="2">
        <f t="shared" si="20"/>
        <v>0</v>
      </c>
    </row>
    <row r="244" spans="1:19" x14ac:dyDescent="0.25">
      <c r="A244" s="2" t="s">
        <v>7</v>
      </c>
      <c r="B244" s="2">
        <v>3</v>
      </c>
      <c r="C244" s="2">
        <v>24</v>
      </c>
      <c r="D244" s="2">
        <v>6</v>
      </c>
      <c r="E244" s="2">
        <v>12</v>
      </c>
      <c r="N244" s="6" t="e">
        <f t="shared" si="21"/>
        <v>#DIV/0!</v>
      </c>
      <c r="O244" s="6" t="e">
        <f t="shared" si="22"/>
        <v>#DIV/0!</v>
      </c>
      <c r="P244" s="6" t="e">
        <f t="shared" si="23"/>
        <v>#DIV/0!</v>
      </c>
      <c r="Q244" s="2">
        <f t="shared" si="18"/>
        <v>0</v>
      </c>
      <c r="R244" s="2">
        <f t="shared" si="19"/>
        <v>0</v>
      </c>
      <c r="S244" s="2">
        <f t="shared" si="20"/>
        <v>0</v>
      </c>
    </row>
    <row r="245" spans="1:19" x14ac:dyDescent="0.25">
      <c r="A245" s="2" t="s">
        <v>7</v>
      </c>
      <c r="B245" s="2">
        <v>4</v>
      </c>
      <c r="C245" s="2">
        <v>25</v>
      </c>
      <c r="D245" s="2">
        <v>8</v>
      </c>
      <c r="E245" s="2">
        <v>1</v>
      </c>
      <c r="N245" s="6">
        <f t="shared" si="21"/>
        <v>138</v>
      </c>
      <c r="O245" s="6">
        <f t="shared" si="22"/>
        <v>117</v>
      </c>
      <c r="P245" s="6">
        <f t="shared" si="23"/>
        <v>255</v>
      </c>
      <c r="Q245" s="2">
        <f t="shared" si="18"/>
        <v>1.3888888888888888</v>
      </c>
      <c r="R245" s="2">
        <f t="shared" si="19"/>
        <v>1.4444444444444444</v>
      </c>
      <c r="S245" s="2">
        <f t="shared" si="20"/>
        <v>3.3333333333333333E-2</v>
      </c>
    </row>
    <row r="246" spans="1:19" x14ac:dyDescent="0.25">
      <c r="A246" s="2" t="s">
        <v>7</v>
      </c>
      <c r="B246" s="2">
        <v>4</v>
      </c>
      <c r="C246" s="2">
        <v>25</v>
      </c>
      <c r="D246" s="2">
        <v>8</v>
      </c>
      <c r="E246" s="2">
        <v>2</v>
      </c>
      <c r="N246" s="6" t="e">
        <f t="shared" si="21"/>
        <v>#DIV/0!</v>
      </c>
      <c r="O246" s="6" t="e">
        <f t="shared" si="22"/>
        <v>#DIV/0!</v>
      </c>
      <c r="P246" s="6" t="e">
        <f t="shared" si="23"/>
        <v>#DIV/0!</v>
      </c>
      <c r="Q246" s="2">
        <f t="shared" si="18"/>
        <v>0</v>
      </c>
      <c r="R246" s="2">
        <f t="shared" si="19"/>
        <v>0</v>
      </c>
      <c r="S246" s="2">
        <f t="shared" si="20"/>
        <v>0</v>
      </c>
    </row>
    <row r="247" spans="1:19" x14ac:dyDescent="0.25">
      <c r="A247" s="2" t="s">
        <v>7</v>
      </c>
      <c r="B247" s="2">
        <v>4</v>
      </c>
      <c r="C247" s="2">
        <v>25</v>
      </c>
      <c r="D247" s="2">
        <v>8</v>
      </c>
      <c r="E247" s="2">
        <v>3</v>
      </c>
      <c r="F247">
        <v>10.06441223832528</v>
      </c>
      <c r="G247">
        <v>1.3888888888888888</v>
      </c>
      <c r="H247">
        <v>12.345679012345679</v>
      </c>
      <c r="I247">
        <v>1.4444444444444444</v>
      </c>
      <c r="J247">
        <v>0.22222222222222221</v>
      </c>
      <c r="K247">
        <v>22.410091250670959</v>
      </c>
      <c r="L247">
        <v>2.8666666666666667</v>
      </c>
      <c r="N247" s="6" t="e">
        <f t="shared" si="21"/>
        <v>#DIV/0!</v>
      </c>
      <c r="O247" s="6" t="e">
        <f t="shared" si="22"/>
        <v>#DIV/0!</v>
      </c>
      <c r="P247" s="6" t="e">
        <f t="shared" si="23"/>
        <v>#DIV/0!</v>
      </c>
      <c r="Q247" s="2">
        <f t="shared" si="18"/>
        <v>0</v>
      </c>
      <c r="R247" s="2">
        <f t="shared" si="19"/>
        <v>0</v>
      </c>
      <c r="S247" s="2">
        <f t="shared" si="20"/>
        <v>0</v>
      </c>
    </row>
    <row r="248" spans="1:19" x14ac:dyDescent="0.25">
      <c r="A248" s="2" t="s">
        <v>7</v>
      </c>
      <c r="B248" s="2">
        <v>4</v>
      </c>
      <c r="C248" s="2">
        <v>25</v>
      </c>
      <c r="D248" s="2">
        <v>8</v>
      </c>
      <c r="E248" s="2">
        <v>4</v>
      </c>
      <c r="N248" s="6" t="e">
        <f t="shared" si="21"/>
        <v>#DIV/0!</v>
      </c>
      <c r="O248" s="6" t="e">
        <f t="shared" si="22"/>
        <v>#DIV/0!</v>
      </c>
      <c r="P248" s="6" t="e">
        <f t="shared" si="23"/>
        <v>#DIV/0!</v>
      </c>
      <c r="Q248" s="2">
        <f t="shared" si="18"/>
        <v>0</v>
      </c>
      <c r="R248" s="2">
        <f t="shared" si="19"/>
        <v>0</v>
      </c>
      <c r="S248" s="2">
        <f t="shared" si="20"/>
        <v>0</v>
      </c>
    </row>
    <row r="249" spans="1:19" x14ac:dyDescent="0.25">
      <c r="A249" s="2" t="s">
        <v>7</v>
      </c>
      <c r="B249" s="2">
        <v>4</v>
      </c>
      <c r="C249" s="2">
        <v>25</v>
      </c>
      <c r="D249" s="2">
        <v>8</v>
      </c>
      <c r="E249" s="2">
        <v>5</v>
      </c>
      <c r="N249" s="6" t="e">
        <f t="shared" si="21"/>
        <v>#DIV/0!</v>
      </c>
      <c r="O249" s="6" t="e">
        <f t="shared" si="22"/>
        <v>#DIV/0!</v>
      </c>
      <c r="P249" s="6" t="e">
        <f t="shared" si="23"/>
        <v>#DIV/0!</v>
      </c>
      <c r="Q249" s="2">
        <f t="shared" si="18"/>
        <v>0</v>
      </c>
      <c r="R249" s="2">
        <f t="shared" si="19"/>
        <v>0</v>
      </c>
      <c r="S249" s="2">
        <f t="shared" si="20"/>
        <v>0</v>
      </c>
    </row>
    <row r="250" spans="1:19" x14ac:dyDescent="0.25">
      <c r="A250" s="2" t="s">
        <v>7</v>
      </c>
      <c r="B250" s="2">
        <v>4</v>
      </c>
      <c r="C250" s="2">
        <v>25</v>
      </c>
      <c r="D250" s="2">
        <v>8</v>
      </c>
      <c r="E250" s="2">
        <v>6</v>
      </c>
      <c r="N250" s="6" t="e">
        <f t="shared" si="21"/>
        <v>#DIV/0!</v>
      </c>
      <c r="O250" s="6" t="e">
        <f t="shared" si="22"/>
        <v>#DIV/0!</v>
      </c>
      <c r="P250" s="6" t="e">
        <f t="shared" si="23"/>
        <v>#DIV/0!</v>
      </c>
      <c r="Q250" s="2">
        <f t="shared" si="18"/>
        <v>0</v>
      </c>
      <c r="R250" s="2">
        <f t="shared" si="19"/>
        <v>0</v>
      </c>
      <c r="S250" s="2">
        <f t="shared" si="20"/>
        <v>0</v>
      </c>
    </row>
    <row r="251" spans="1:19" x14ac:dyDescent="0.25">
      <c r="A251" s="2" t="s">
        <v>7</v>
      </c>
      <c r="B251" s="2">
        <v>4</v>
      </c>
      <c r="C251" s="2">
        <v>25</v>
      </c>
      <c r="D251" s="2">
        <v>8</v>
      </c>
      <c r="E251" s="2">
        <v>7</v>
      </c>
      <c r="N251" s="6" t="e">
        <f t="shared" si="21"/>
        <v>#DIV/0!</v>
      </c>
      <c r="O251" s="6" t="e">
        <f t="shared" si="22"/>
        <v>#DIV/0!</v>
      </c>
      <c r="P251" s="6" t="e">
        <f t="shared" si="23"/>
        <v>#DIV/0!</v>
      </c>
      <c r="Q251" s="2">
        <f t="shared" si="18"/>
        <v>0</v>
      </c>
      <c r="R251" s="2">
        <f t="shared" si="19"/>
        <v>0</v>
      </c>
      <c r="S251" s="2">
        <f t="shared" si="20"/>
        <v>0</v>
      </c>
    </row>
    <row r="252" spans="1:19" x14ac:dyDescent="0.25">
      <c r="A252" s="2" t="s">
        <v>7</v>
      </c>
      <c r="B252" s="2">
        <v>4</v>
      </c>
      <c r="C252" s="2">
        <v>25</v>
      </c>
      <c r="D252" s="2">
        <v>8</v>
      </c>
      <c r="E252" s="2">
        <v>8</v>
      </c>
      <c r="N252" s="6" t="e">
        <f t="shared" si="21"/>
        <v>#DIV/0!</v>
      </c>
      <c r="O252" s="6" t="e">
        <f t="shared" si="22"/>
        <v>#DIV/0!</v>
      </c>
      <c r="P252" s="6" t="e">
        <f t="shared" si="23"/>
        <v>#DIV/0!</v>
      </c>
      <c r="Q252" s="2">
        <f t="shared" si="18"/>
        <v>0</v>
      </c>
      <c r="R252" s="2">
        <f t="shared" si="19"/>
        <v>0</v>
      </c>
      <c r="S252" s="2">
        <f t="shared" si="20"/>
        <v>0</v>
      </c>
    </row>
    <row r="253" spans="1:19" x14ac:dyDescent="0.25">
      <c r="A253" s="2" t="s">
        <v>7</v>
      </c>
      <c r="B253" s="2">
        <v>4</v>
      </c>
      <c r="C253" s="2">
        <v>25</v>
      </c>
      <c r="D253" s="2">
        <v>8</v>
      </c>
      <c r="E253" s="2">
        <v>9</v>
      </c>
      <c r="N253" s="6" t="e">
        <f t="shared" si="21"/>
        <v>#DIV/0!</v>
      </c>
      <c r="O253" s="6" t="e">
        <f t="shared" si="22"/>
        <v>#DIV/0!</v>
      </c>
      <c r="P253" s="6" t="e">
        <f t="shared" si="23"/>
        <v>#DIV/0!</v>
      </c>
      <c r="Q253" s="2">
        <f t="shared" si="18"/>
        <v>0</v>
      </c>
      <c r="R253" s="2">
        <f t="shared" si="19"/>
        <v>0</v>
      </c>
      <c r="S253" s="2">
        <f t="shared" si="20"/>
        <v>0</v>
      </c>
    </row>
    <row r="254" spans="1:19" x14ac:dyDescent="0.25">
      <c r="A254" s="2" t="s">
        <v>7</v>
      </c>
      <c r="B254" s="2">
        <v>4</v>
      </c>
      <c r="C254" s="2">
        <v>26</v>
      </c>
      <c r="D254" s="2">
        <v>5</v>
      </c>
      <c r="E254" s="2">
        <v>1</v>
      </c>
      <c r="N254" s="6">
        <f t="shared" si="21"/>
        <v>138</v>
      </c>
      <c r="O254" s="6">
        <f t="shared" si="22"/>
        <v>117</v>
      </c>
      <c r="P254" s="6">
        <f t="shared" si="23"/>
        <v>255</v>
      </c>
      <c r="Q254" s="2">
        <f t="shared" si="18"/>
        <v>1.3888888888888888</v>
      </c>
      <c r="R254" s="2">
        <f t="shared" si="19"/>
        <v>1.2888888888888888</v>
      </c>
      <c r="S254" s="2">
        <f t="shared" si="20"/>
        <v>1.6666666666666666E-2</v>
      </c>
    </row>
    <row r="255" spans="1:19" x14ac:dyDescent="0.25">
      <c r="A255" s="2" t="s">
        <v>7</v>
      </c>
      <c r="B255" s="2">
        <v>4</v>
      </c>
      <c r="C255" s="2">
        <v>26</v>
      </c>
      <c r="D255" s="2">
        <v>5</v>
      </c>
      <c r="E255" s="2">
        <v>2</v>
      </c>
      <c r="N255" s="6" t="e">
        <f t="shared" si="21"/>
        <v>#DIV/0!</v>
      </c>
      <c r="O255" s="6" t="e">
        <f t="shared" si="22"/>
        <v>#DIV/0!</v>
      </c>
      <c r="P255" s="6" t="e">
        <f t="shared" si="23"/>
        <v>#DIV/0!</v>
      </c>
      <c r="Q255" s="2">
        <f t="shared" si="18"/>
        <v>0</v>
      </c>
      <c r="R255" s="2">
        <f t="shared" si="19"/>
        <v>0</v>
      </c>
      <c r="S255" s="2">
        <f t="shared" si="20"/>
        <v>0</v>
      </c>
    </row>
    <row r="256" spans="1:19" x14ac:dyDescent="0.25">
      <c r="A256" s="2" t="s">
        <v>7</v>
      </c>
      <c r="B256" s="2">
        <v>4</v>
      </c>
      <c r="C256" s="2">
        <v>26</v>
      </c>
      <c r="D256" s="2">
        <v>5</v>
      </c>
      <c r="E256" s="2">
        <v>3</v>
      </c>
      <c r="F256">
        <v>10.06441223832528</v>
      </c>
      <c r="G256">
        <v>1.3888888888888888</v>
      </c>
      <c r="H256">
        <v>11.016144349477681</v>
      </c>
      <c r="I256">
        <v>1.2888888888888888</v>
      </c>
      <c r="J256">
        <v>0.1111111111111111</v>
      </c>
      <c r="K256">
        <v>21.08055658780296</v>
      </c>
      <c r="L256">
        <v>2.6944444444444446</v>
      </c>
      <c r="N256" s="6" t="e">
        <f t="shared" si="21"/>
        <v>#DIV/0!</v>
      </c>
      <c r="O256" s="6" t="e">
        <f t="shared" si="22"/>
        <v>#DIV/0!</v>
      </c>
      <c r="P256" s="6" t="e">
        <f t="shared" si="23"/>
        <v>#DIV/0!</v>
      </c>
      <c r="Q256" s="2">
        <f t="shared" si="18"/>
        <v>0</v>
      </c>
      <c r="R256" s="2">
        <f t="shared" si="19"/>
        <v>0</v>
      </c>
      <c r="S256" s="2">
        <f t="shared" si="20"/>
        <v>0</v>
      </c>
    </row>
    <row r="257" spans="1:19" x14ac:dyDescent="0.25">
      <c r="A257" s="2" t="s">
        <v>7</v>
      </c>
      <c r="B257" s="2">
        <v>4</v>
      </c>
      <c r="C257" s="2">
        <v>26</v>
      </c>
      <c r="D257" s="2">
        <v>5</v>
      </c>
      <c r="E257" s="2">
        <v>4</v>
      </c>
      <c r="N257" s="6" t="e">
        <f t="shared" si="21"/>
        <v>#DIV/0!</v>
      </c>
      <c r="O257" s="6" t="e">
        <f t="shared" si="22"/>
        <v>#DIV/0!</v>
      </c>
      <c r="P257" s="6" t="e">
        <f t="shared" si="23"/>
        <v>#DIV/0!</v>
      </c>
      <c r="Q257" s="2">
        <f t="shared" si="18"/>
        <v>0</v>
      </c>
      <c r="R257" s="2">
        <f t="shared" si="19"/>
        <v>0</v>
      </c>
      <c r="S257" s="2">
        <f t="shared" si="20"/>
        <v>0</v>
      </c>
    </row>
    <row r="258" spans="1:19" x14ac:dyDescent="0.25">
      <c r="A258" s="2" t="s">
        <v>7</v>
      </c>
      <c r="B258" s="2">
        <v>4</v>
      </c>
      <c r="C258" s="2">
        <v>26</v>
      </c>
      <c r="D258" s="2">
        <v>5</v>
      </c>
      <c r="E258" s="2">
        <v>5</v>
      </c>
      <c r="N258" s="6" t="e">
        <f t="shared" si="21"/>
        <v>#DIV/0!</v>
      </c>
      <c r="O258" s="6" t="e">
        <f t="shared" si="22"/>
        <v>#DIV/0!</v>
      </c>
      <c r="P258" s="6" t="e">
        <f t="shared" si="23"/>
        <v>#DIV/0!</v>
      </c>
      <c r="Q258" s="2">
        <f t="shared" ref="Q258:Q321" si="24">G260</f>
        <v>0</v>
      </c>
      <c r="R258" s="2">
        <f t="shared" ref="R258:R321" si="25">I260</f>
        <v>0</v>
      </c>
      <c r="S258" s="2">
        <f t="shared" ref="S258:S321" si="26">J260*0.15</f>
        <v>0</v>
      </c>
    </row>
    <row r="259" spans="1:19" x14ac:dyDescent="0.25">
      <c r="A259" s="2" t="s">
        <v>7</v>
      </c>
      <c r="B259" s="2">
        <v>4</v>
      </c>
      <c r="C259" s="2">
        <v>26</v>
      </c>
      <c r="D259" s="2">
        <v>5</v>
      </c>
      <c r="E259" s="2">
        <v>6</v>
      </c>
      <c r="N259" s="6" t="e">
        <f t="shared" si="21"/>
        <v>#DIV/0!</v>
      </c>
      <c r="O259" s="6" t="e">
        <f t="shared" si="22"/>
        <v>#DIV/0!</v>
      </c>
      <c r="P259" s="6" t="e">
        <f t="shared" si="23"/>
        <v>#DIV/0!</v>
      </c>
      <c r="Q259" s="2">
        <f t="shared" si="24"/>
        <v>0</v>
      </c>
      <c r="R259" s="2">
        <f t="shared" si="25"/>
        <v>0</v>
      </c>
      <c r="S259" s="2">
        <f t="shared" si="26"/>
        <v>0</v>
      </c>
    </row>
    <row r="260" spans="1:19" x14ac:dyDescent="0.25">
      <c r="A260" s="2" t="s">
        <v>7</v>
      </c>
      <c r="B260" s="2">
        <v>4</v>
      </c>
      <c r="C260" s="2">
        <v>26</v>
      </c>
      <c r="D260" s="2">
        <v>5</v>
      </c>
      <c r="E260" s="2">
        <v>7</v>
      </c>
      <c r="N260" s="6" t="e">
        <f t="shared" ref="N260:N323" si="27">G262/F262*1000</f>
        <v>#DIV/0!</v>
      </c>
      <c r="O260" s="6" t="e">
        <f t="shared" ref="O260:O323" si="28">I262/H262*1000</f>
        <v>#DIV/0!</v>
      </c>
      <c r="P260" s="6" t="e">
        <f t="shared" si="23"/>
        <v>#DIV/0!</v>
      </c>
      <c r="Q260" s="2">
        <f t="shared" si="24"/>
        <v>0</v>
      </c>
      <c r="R260" s="2">
        <f t="shared" si="25"/>
        <v>0</v>
      </c>
      <c r="S260" s="2">
        <f t="shared" si="26"/>
        <v>0</v>
      </c>
    </row>
    <row r="261" spans="1:19" x14ac:dyDescent="0.25">
      <c r="A261" s="2" t="s">
        <v>7</v>
      </c>
      <c r="B261" s="2">
        <v>4</v>
      </c>
      <c r="C261" s="2">
        <v>26</v>
      </c>
      <c r="D261" s="2">
        <v>5</v>
      </c>
      <c r="E261" s="2">
        <v>8</v>
      </c>
      <c r="N261" s="6" t="e">
        <f t="shared" si="27"/>
        <v>#DIV/0!</v>
      </c>
      <c r="O261" s="6" t="e">
        <f t="shared" si="28"/>
        <v>#DIV/0!</v>
      </c>
      <c r="P261" s="6" t="e">
        <f t="shared" ref="P261:P324" si="29">N261+O261</f>
        <v>#DIV/0!</v>
      </c>
      <c r="Q261" s="2">
        <f t="shared" si="24"/>
        <v>0</v>
      </c>
      <c r="R261" s="2">
        <f t="shared" si="25"/>
        <v>0</v>
      </c>
      <c r="S261" s="2">
        <f t="shared" si="26"/>
        <v>0</v>
      </c>
    </row>
    <row r="262" spans="1:19" x14ac:dyDescent="0.25">
      <c r="A262" s="2" t="s">
        <v>7</v>
      </c>
      <c r="B262" s="2">
        <v>4</v>
      </c>
      <c r="C262" s="2">
        <v>26</v>
      </c>
      <c r="D262" s="2">
        <v>5</v>
      </c>
      <c r="E262" s="2">
        <v>9</v>
      </c>
      <c r="N262" s="6" t="e">
        <f t="shared" si="27"/>
        <v>#DIV/0!</v>
      </c>
      <c r="O262" s="6" t="e">
        <f t="shared" si="28"/>
        <v>#DIV/0!</v>
      </c>
      <c r="P262" s="6" t="e">
        <f t="shared" si="29"/>
        <v>#DIV/0!</v>
      </c>
      <c r="Q262" s="2">
        <f t="shared" si="24"/>
        <v>0</v>
      </c>
      <c r="R262" s="2">
        <f t="shared" si="25"/>
        <v>0</v>
      </c>
      <c r="S262" s="2">
        <f t="shared" si="26"/>
        <v>0</v>
      </c>
    </row>
    <row r="263" spans="1:19" x14ac:dyDescent="0.25">
      <c r="A263" s="2" t="s">
        <v>7</v>
      </c>
      <c r="B263" s="2">
        <v>4</v>
      </c>
      <c r="C263" s="2">
        <v>27</v>
      </c>
      <c r="D263" s="2">
        <v>1</v>
      </c>
      <c r="E263" s="2">
        <v>1</v>
      </c>
      <c r="N263" s="6">
        <f t="shared" si="27"/>
        <v>138</v>
      </c>
      <c r="O263" s="6">
        <f t="shared" si="28"/>
        <v>117</v>
      </c>
      <c r="P263" s="6">
        <f t="shared" si="29"/>
        <v>255</v>
      </c>
      <c r="Q263" s="2">
        <f t="shared" si="24"/>
        <v>1.2888888888888888</v>
      </c>
      <c r="R263" s="2">
        <f t="shared" si="25"/>
        <v>1.5777777777777777</v>
      </c>
      <c r="S263" s="2">
        <f t="shared" si="26"/>
        <v>6.6666666666666666E-2</v>
      </c>
    </row>
    <row r="264" spans="1:19" x14ac:dyDescent="0.25">
      <c r="A264" s="2" t="s">
        <v>7</v>
      </c>
      <c r="B264" s="2">
        <v>4</v>
      </c>
      <c r="C264" s="2">
        <v>27</v>
      </c>
      <c r="D264" s="2">
        <v>1</v>
      </c>
      <c r="E264" s="2">
        <v>2</v>
      </c>
      <c r="N264" s="6" t="e">
        <f t="shared" si="27"/>
        <v>#DIV/0!</v>
      </c>
      <c r="O264" s="6" t="e">
        <f t="shared" si="28"/>
        <v>#DIV/0!</v>
      </c>
      <c r="P264" s="6" t="e">
        <f t="shared" si="29"/>
        <v>#DIV/0!</v>
      </c>
      <c r="Q264" s="2">
        <f t="shared" si="24"/>
        <v>0</v>
      </c>
      <c r="R264" s="2">
        <f t="shared" si="25"/>
        <v>0</v>
      </c>
      <c r="S264" s="2">
        <f t="shared" si="26"/>
        <v>0</v>
      </c>
    </row>
    <row r="265" spans="1:19" x14ac:dyDescent="0.25">
      <c r="A265" s="2" t="s">
        <v>7</v>
      </c>
      <c r="B265" s="2">
        <v>4</v>
      </c>
      <c r="C265" s="2">
        <v>27</v>
      </c>
      <c r="D265" s="2">
        <v>1</v>
      </c>
      <c r="E265" s="2">
        <v>3</v>
      </c>
      <c r="F265">
        <v>9.3397745571658604</v>
      </c>
      <c r="G265">
        <v>1.2888888888888888</v>
      </c>
      <c r="H265">
        <v>13.485280151946817</v>
      </c>
      <c r="I265">
        <v>1.5777777777777777</v>
      </c>
      <c r="J265">
        <v>0.44444444444444442</v>
      </c>
      <c r="K265">
        <v>22.825054709112678</v>
      </c>
      <c r="L265">
        <v>2.9333333333333331</v>
      </c>
      <c r="N265" s="6" t="e">
        <f t="shared" si="27"/>
        <v>#DIV/0!</v>
      </c>
      <c r="O265" s="6" t="e">
        <f t="shared" si="28"/>
        <v>#DIV/0!</v>
      </c>
      <c r="P265" s="6" t="e">
        <f t="shared" si="29"/>
        <v>#DIV/0!</v>
      </c>
      <c r="Q265" s="2">
        <f t="shared" si="24"/>
        <v>0</v>
      </c>
      <c r="R265" s="2">
        <f t="shared" si="25"/>
        <v>0</v>
      </c>
      <c r="S265" s="2">
        <f t="shared" si="26"/>
        <v>0</v>
      </c>
    </row>
    <row r="266" spans="1:19" x14ac:dyDescent="0.25">
      <c r="A266" s="2" t="s">
        <v>7</v>
      </c>
      <c r="B266" s="2">
        <v>4</v>
      </c>
      <c r="C266" s="2">
        <v>27</v>
      </c>
      <c r="D266" s="2">
        <v>1</v>
      </c>
      <c r="E266" s="2">
        <v>4</v>
      </c>
      <c r="N266" s="6" t="e">
        <f t="shared" si="27"/>
        <v>#DIV/0!</v>
      </c>
      <c r="O266" s="6" t="e">
        <f t="shared" si="28"/>
        <v>#DIV/0!</v>
      </c>
      <c r="P266" s="6" t="e">
        <f t="shared" si="29"/>
        <v>#DIV/0!</v>
      </c>
      <c r="Q266" s="2">
        <f t="shared" si="24"/>
        <v>0</v>
      </c>
      <c r="R266" s="2">
        <f t="shared" si="25"/>
        <v>0</v>
      </c>
      <c r="S266" s="2">
        <f t="shared" si="26"/>
        <v>0</v>
      </c>
    </row>
    <row r="267" spans="1:19" x14ac:dyDescent="0.25">
      <c r="A267" s="2" t="s">
        <v>7</v>
      </c>
      <c r="B267" s="2">
        <v>4</v>
      </c>
      <c r="C267" s="2">
        <v>27</v>
      </c>
      <c r="D267" s="2">
        <v>1</v>
      </c>
      <c r="E267" s="2">
        <v>5</v>
      </c>
      <c r="N267" s="6" t="e">
        <f t="shared" si="27"/>
        <v>#DIV/0!</v>
      </c>
      <c r="O267" s="6" t="e">
        <f t="shared" si="28"/>
        <v>#DIV/0!</v>
      </c>
      <c r="P267" s="6" t="e">
        <f t="shared" si="29"/>
        <v>#DIV/0!</v>
      </c>
      <c r="Q267" s="2">
        <f t="shared" si="24"/>
        <v>0</v>
      </c>
      <c r="R267" s="2">
        <f t="shared" si="25"/>
        <v>0</v>
      </c>
      <c r="S267" s="2">
        <f t="shared" si="26"/>
        <v>0</v>
      </c>
    </row>
    <row r="268" spans="1:19" x14ac:dyDescent="0.25">
      <c r="A268" s="2" t="s">
        <v>7</v>
      </c>
      <c r="B268" s="2">
        <v>4</v>
      </c>
      <c r="C268" s="2">
        <v>27</v>
      </c>
      <c r="D268" s="2">
        <v>1</v>
      </c>
      <c r="E268" s="2">
        <v>6</v>
      </c>
      <c r="N268" s="6" t="e">
        <f t="shared" si="27"/>
        <v>#DIV/0!</v>
      </c>
      <c r="O268" s="6" t="e">
        <f t="shared" si="28"/>
        <v>#DIV/0!</v>
      </c>
      <c r="P268" s="6" t="e">
        <f t="shared" si="29"/>
        <v>#DIV/0!</v>
      </c>
      <c r="Q268" s="2">
        <f t="shared" si="24"/>
        <v>0</v>
      </c>
      <c r="R268" s="2">
        <f t="shared" si="25"/>
        <v>0</v>
      </c>
      <c r="S268" s="2">
        <f t="shared" si="26"/>
        <v>0</v>
      </c>
    </row>
    <row r="269" spans="1:19" x14ac:dyDescent="0.25">
      <c r="A269" s="2" t="s">
        <v>7</v>
      </c>
      <c r="B269" s="2">
        <v>4</v>
      </c>
      <c r="C269" s="2">
        <v>27</v>
      </c>
      <c r="D269" s="2">
        <v>1</v>
      </c>
      <c r="E269" s="2">
        <v>7</v>
      </c>
      <c r="N269" s="6" t="e">
        <f t="shared" si="27"/>
        <v>#DIV/0!</v>
      </c>
      <c r="O269" s="6" t="e">
        <f t="shared" si="28"/>
        <v>#DIV/0!</v>
      </c>
      <c r="P269" s="6" t="e">
        <f t="shared" si="29"/>
        <v>#DIV/0!</v>
      </c>
      <c r="Q269" s="2">
        <f t="shared" si="24"/>
        <v>0</v>
      </c>
      <c r="R269" s="2">
        <f t="shared" si="25"/>
        <v>0</v>
      </c>
      <c r="S269" s="2">
        <f t="shared" si="26"/>
        <v>0</v>
      </c>
    </row>
    <row r="270" spans="1:19" x14ac:dyDescent="0.25">
      <c r="A270" s="2" t="s">
        <v>7</v>
      </c>
      <c r="B270" s="2">
        <v>4</v>
      </c>
      <c r="C270" s="2">
        <v>27</v>
      </c>
      <c r="D270" s="2">
        <v>1</v>
      </c>
      <c r="E270" s="2">
        <v>8</v>
      </c>
      <c r="N270" s="6" t="e">
        <f t="shared" si="27"/>
        <v>#DIV/0!</v>
      </c>
      <c r="O270" s="6" t="e">
        <f t="shared" si="28"/>
        <v>#DIV/0!</v>
      </c>
      <c r="P270" s="6" t="e">
        <f t="shared" si="29"/>
        <v>#DIV/0!</v>
      </c>
      <c r="Q270" s="2">
        <f t="shared" si="24"/>
        <v>0</v>
      </c>
      <c r="R270" s="2">
        <f t="shared" si="25"/>
        <v>0</v>
      </c>
      <c r="S270" s="2">
        <f t="shared" si="26"/>
        <v>0</v>
      </c>
    </row>
    <row r="271" spans="1:19" x14ac:dyDescent="0.25">
      <c r="A271" s="2" t="s">
        <v>7</v>
      </c>
      <c r="B271" s="2">
        <v>4</v>
      </c>
      <c r="C271" s="2">
        <v>27</v>
      </c>
      <c r="D271" s="2">
        <v>1</v>
      </c>
      <c r="E271" s="2">
        <v>9</v>
      </c>
      <c r="N271" s="6" t="e">
        <f t="shared" si="27"/>
        <v>#DIV/0!</v>
      </c>
      <c r="O271" s="6" t="e">
        <f t="shared" si="28"/>
        <v>#DIV/0!</v>
      </c>
      <c r="P271" s="6" t="e">
        <f t="shared" si="29"/>
        <v>#DIV/0!</v>
      </c>
      <c r="Q271" s="2">
        <f t="shared" si="24"/>
        <v>0</v>
      </c>
      <c r="R271" s="2">
        <f t="shared" si="25"/>
        <v>0</v>
      </c>
      <c r="S271" s="2">
        <f t="shared" si="26"/>
        <v>0</v>
      </c>
    </row>
    <row r="272" spans="1:19" x14ac:dyDescent="0.25">
      <c r="A272" s="2" t="s">
        <v>7</v>
      </c>
      <c r="B272" s="2">
        <v>4</v>
      </c>
      <c r="C272" s="2">
        <v>28</v>
      </c>
      <c r="D272" s="2">
        <v>7</v>
      </c>
      <c r="E272" s="2">
        <v>1</v>
      </c>
      <c r="N272" s="6">
        <f t="shared" si="27"/>
        <v>138.00000000000003</v>
      </c>
      <c r="O272" s="6">
        <f t="shared" si="28"/>
        <v>117</v>
      </c>
      <c r="P272" s="6">
        <f t="shared" si="29"/>
        <v>255.00000000000003</v>
      </c>
      <c r="Q272" s="2">
        <f t="shared" si="24"/>
        <v>2.25</v>
      </c>
      <c r="R272" s="2">
        <f t="shared" si="25"/>
        <v>0.99</v>
      </c>
      <c r="S272" s="2">
        <f t="shared" si="26"/>
        <v>0.03</v>
      </c>
    </row>
    <row r="273" spans="1:19" x14ac:dyDescent="0.25">
      <c r="A273" s="2" t="s">
        <v>7</v>
      </c>
      <c r="B273" s="2">
        <v>4</v>
      </c>
      <c r="C273" s="2">
        <v>28</v>
      </c>
      <c r="D273" s="2">
        <v>7</v>
      </c>
      <c r="E273" s="2">
        <v>2</v>
      </c>
      <c r="N273" s="6" t="e">
        <f t="shared" si="27"/>
        <v>#DIV/0!</v>
      </c>
      <c r="O273" s="6" t="e">
        <f t="shared" si="28"/>
        <v>#DIV/0!</v>
      </c>
      <c r="P273" s="6" t="e">
        <f t="shared" si="29"/>
        <v>#DIV/0!</v>
      </c>
      <c r="Q273" s="2">
        <f t="shared" si="24"/>
        <v>0</v>
      </c>
      <c r="R273" s="2">
        <f t="shared" si="25"/>
        <v>0</v>
      </c>
      <c r="S273" s="2">
        <f t="shared" si="26"/>
        <v>0</v>
      </c>
    </row>
    <row r="274" spans="1:19" x14ac:dyDescent="0.25">
      <c r="A274" s="2" t="s">
        <v>7</v>
      </c>
      <c r="B274" s="2">
        <v>4</v>
      </c>
      <c r="C274" s="2">
        <v>28</v>
      </c>
      <c r="D274" s="2">
        <v>7</v>
      </c>
      <c r="E274" s="2">
        <v>3</v>
      </c>
      <c r="F274">
        <v>16.304347826086953</v>
      </c>
      <c r="G274">
        <v>2.25</v>
      </c>
      <c r="H274">
        <v>8.4615384615384617</v>
      </c>
      <c r="I274">
        <v>0.99</v>
      </c>
      <c r="J274">
        <v>0.2</v>
      </c>
      <c r="K274">
        <v>24.765886287625413</v>
      </c>
      <c r="L274">
        <v>3.2699999999999996</v>
      </c>
      <c r="N274" s="6" t="e">
        <f t="shared" si="27"/>
        <v>#DIV/0!</v>
      </c>
      <c r="O274" s="6" t="e">
        <f t="shared" si="28"/>
        <v>#DIV/0!</v>
      </c>
      <c r="P274" s="6" t="e">
        <f t="shared" si="29"/>
        <v>#DIV/0!</v>
      </c>
      <c r="Q274" s="2">
        <f t="shared" si="24"/>
        <v>0</v>
      </c>
      <c r="R274" s="2">
        <f t="shared" si="25"/>
        <v>0</v>
      </c>
      <c r="S274" s="2">
        <f t="shared" si="26"/>
        <v>0</v>
      </c>
    </row>
    <row r="275" spans="1:19" x14ac:dyDescent="0.25">
      <c r="A275" s="2" t="s">
        <v>7</v>
      </c>
      <c r="B275" s="2">
        <v>4</v>
      </c>
      <c r="C275" s="2">
        <v>28</v>
      </c>
      <c r="D275" s="2">
        <v>7</v>
      </c>
      <c r="E275" s="2">
        <v>4</v>
      </c>
      <c r="N275" s="6" t="e">
        <f t="shared" si="27"/>
        <v>#DIV/0!</v>
      </c>
      <c r="O275" s="6" t="e">
        <f t="shared" si="28"/>
        <v>#DIV/0!</v>
      </c>
      <c r="P275" s="6" t="e">
        <f t="shared" si="29"/>
        <v>#DIV/0!</v>
      </c>
      <c r="Q275" s="2">
        <f t="shared" si="24"/>
        <v>0</v>
      </c>
      <c r="R275" s="2">
        <f t="shared" si="25"/>
        <v>0</v>
      </c>
      <c r="S275" s="2">
        <f t="shared" si="26"/>
        <v>0</v>
      </c>
    </row>
    <row r="276" spans="1:19" x14ac:dyDescent="0.25">
      <c r="A276" s="2" t="s">
        <v>7</v>
      </c>
      <c r="B276" s="2">
        <v>4</v>
      </c>
      <c r="C276" s="2">
        <v>28</v>
      </c>
      <c r="D276" s="2">
        <v>7</v>
      </c>
      <c r="E276" s="2">
        <v>5</v>
      </c>
      <c r="N276" s="6" t="e">
        <f t="shared" si="27"/>
        <v>#DIV/0!</v>
      </c>
      <c r="O276" s="6" t="e">
        <f t="shared" si="28"/>
        <v>#DIV/0!</v>
      </c>
      <c r="P276" s="6" t="e">
        <f t="shared" si="29"/>
        <v>#DIV/0!</v>
      </c>
      <c r="Q276" s="2">
        <f t="shared" si="24"/>
        <v>0</v>
      </c>
      <c r="R276" s="2">
        <f t="shared" si="25"/>
        <v>0</v>
      </c>
      <c r="S276" s="2">
        <f t="shared" si="26"/>
        <v>0</v>
      </c>
    </row>
    <row r="277" spans="1:19" x14ac:dyDescent="0.25">
      <c r="A277" s="2" t="s">
        <v>7</v>
      </c>
      <c r="B277" s="2">
        <v>4</v>
      </c>
      <c r="C277" s="2">
        <v>28</v>
      </c>
      <c r="D277" s="2">
        <v>7</v>
      </c>
      <c r="E277" s="2">
        <v>6</v>
      </c>
      <c r="N277" s="6" t="e">
        <f t="shared" si="27"/>
        <v>#DIV/0!</v>
      </c>
      <c r="O277" s="6" t="e">
        <f t="shared" si="28"/>
        <v>#DIV/0!</v>
      </c>
      <c r="P277" s="6" t="e">
        <f t="shared" si="29"/>
        <v>#DIV/0!</v>
      </c>
      <c r="Q277" s="2">
        <f t="shared" si="24"/>
        <v>0</v>
      </c>
      <c r="R277" s="2">
        <f t="shared" si="25"/>
        <v>0</v>
      </c>
      <c r="S277" s="2">
        <f t="shared" si="26"/>
        <v>0</v>
      </c>
    </row>
    <row r="278" spans="1:19" x14ac:dyDescent="0.25">
      <c r="A278" s="2" t="s">
        <v>7</v>
      </c>
      <c r="B278" s="2">
        <v>4</v>
      </c>
      <c r="C278" s="2">
        <v>28</v>
      </c>
      <c r="D278" s="2">
        <v>7</v>
      </c>
      <c r="E278" s="2">
        <v>7</v>
      </c>
      <c r="N278" s="6" t="e">
        <f t="shared" si="27"/>
        <v>#DIV/0!</v>
      </c>
      <c r="O278" s="6" t="e">
        <f t="shared" si="28"/>
        <v>#DIV/0!</v>
      </c>
      <c r="P278" s="6" t="e">
        <f t="shared" si="29"/>
        <v>#DIV/0!</v>
      </c>
      <c r="Q278" s="2">
        <f t="shared" si="24"/>
        <v>0</v>
      </c>
      <c r="R278" s="2">
        <f t="shared" si="25"/>
        <v>0</v>
      </c>
      <c r="S278" s="2">
        <f t="shared" si="26"/>
        <v>0</v>
      </c>
    </row>
    <row r="279" spans="1:19" x14ac:dyDescent="0.25">
      <c r="A279" s="2" t="s">
        <v>7</v>
      </c>
      <c r="B279" s="2">
        <v>4</v>
      </c>
      <c r="C279" s="2">
        <v>28</v>
      </c>
      <c r="D279" s="2">
        <v>7</v>
      </c>
      <c r="E279" s="2">
        <v>8</v>
      </c>
      <c r="N279" s="6" t="e">
        <f t="shared" si="27"/>
        <v>#DIV/0!</v>
      </c>
      <c r="O279" s="6" t="e">
        <f t="shared" si="28"/>
        <v>#DIV/0!</v>
      </c>
      <c r="P279" s="6" t="e">
        <f t="shared" si="29"/>
        <v>#DIV/0!</v>
      </c>
      <c r="Q279" s="2">
        <f t="shared" si="24"/>
        <v>0</v>
      </c>
      <c r="R279" s="2">
        <f t="shared" si="25"/>
        <v>0</v>
      </c>
      <c r="S279" s="2">
        <f t="shared" si="26"/>
        <v>0</v>
      </c>
    </row>
    <row r="280" spans="1:19" x14ac:dyDescent="0.25">
      <c r="A280" s="2" t="s">
        <v>7</v>
      </c>
      <c r="B280" s="2">
        <v>4</v>
      </c>
      <c r="C280" s="2">
        <v>28</v>
      </c>
      <c r="D280" s="2">
        <v>7</v>
      </c>
      <c r="E280" s="2">
        <v>9</v>
      </c>
      <c r="N280" s="6" t="e">
        <f t="shared" si="27"/>
        <v>#DIV/0!</v>
      </c>
      <c r="O280" s="6" t="e">
        <f t="shared" si="28"/>
        <v>#DIV/0!</v>
      </c>
      <c r="P280" s="6" t="e">
        <f t="shared" si="29"/>
        <v>#DIV/0!</v>
      </c>
      <c r="Q280" s="2">
        <f t="shared" si="24"/>
        <v>0</v>
      </c>
      <c r="R280" s="2">
        <f t="shared" si="25"/>
        <v>0</v>
      </c>
      <c r="S280" s="2">
        <f t="shared" si="26"/>
        <v>0</v>
      </c>
    </row>
    <row r="281" spans="1:19" x14ac:dyDescent="0.25">
      <c r="A281" s="2" t="s">
        <v>7</v>
      </c>
      <c r="B281" s="2">
        <v>4</v>
      </c>
      <c r="C281" s="2">
        <v>28</v>
      </c>
      <c r="D281" s="2">
        <v>7</v>
      </c>
      <c r="E281" s="2">
        <v>10</v>
      </c>
      <c r="N281" s="6" t="e">
        <f t="shared" si="27"/>
        <v>#DIV/0!</v>
      </c>
      <c r="O281" s="6" t="e">
        <f t="shared" si="28"/>
        <v>#DIV/0!</v>
      </c>
      <c r="P281" s="6" t="e">
        <f t="shared" si="29"/>
        <v>#DIV/0!</v>
      </c>
      <c r="Q281" s="2">
        <f t="shared" si="24"/>
        <v>0</v>
      </c>
      <c r="R281" s="2">
        <f t="shared" si="25"/>
        <v>0</v>
      </c>
      <c r="S281" s="2">
        <f t="shared" si="26"/>
        <v>0</v>
      </c>
    </row>
    <row r="282" spans="1:19" x14ac:dyDescent="0.25">
      <c r="A282" s="2" t="s">
        <v>7</v>
      </c>
      <c r="B282" s="2">
        <v>4</v>
      </c>
      <c r="C282" s="2">
        <v>29</v>
      </c>
      <c r="D282" s="2">
        <v>6</v>
      </c>
      <c r="E282" s="2">
        <v>1</v>
      </c>
      <c r="N282" s="6">
        <f t="shared" si="27"/>
        <v>138</v>
      </c>
      <c r="O282" s="6">
        <f t="shared" si="28"/>
        <v>117</v>
      </c>
      <c r="P282" s="6">
        <f t="shared" si="29"/>
        <v>255</v>
      </c>
      <c r="Q282" s="2">
        <f t="shared" si="24"/>
        <v>2.4</v>
      </c>
      <c r="R282" s="2">
        <f t="shared" si="25"/>
        <v>0.86999999999999988</v>
      </c>
      <c r="S282" s="2">
        <f t="shared" si="26"/>
        <v>0.21</v>
      </c>
    </row>
    <row r="283" spans="1:19" x14ac:dyDescent="0.25">
      <c r="A283" s="2" t="s">
        <v>7</v>
      </c>
      <c r="B283" s="2">
        <v>4</v>
      </c>
      <c r="C283" s="2">
        <v>29</v>
      </c>
      <c r="D283" s="2">
        <v>6</v>
      </c>
      <c r="E283" s="2">
        <v>2</v>
      </c>
      <c r="N283" s="6" t="e">
        <f t="shared" si="27"/>
        <v>#DIV/0!</v>
      </c>
      <c r="O283" s="6" t="e">
        <f t="shared" si="28"/>
        <v>#DIV/0!</v>
      </c>
      <c r="P283" s="6" t="e">
        <f t="shared" si="29"/>
        <v>#DIV/0!</v>
      </c>
      <c r="Q283" s="2">
        <f t="shared" si="24"/>
        <v>0</v>
      </c>
      <c r="R283" s="2">
        <f t="shared" si="25"/>
        <v>0</v>
      </c>
      <c r="S283" s="2">
        <f t="shared" si="26"/>
        <v>0</v>
      </c>
    </row>
    <row r="284" spans="1:19" x14ac:dyDescent="0.25">
      <c r="A284" s="2" t="s">
        <v>7</v>
      </c>
      <c r="B284" s="2">
        <v>4</v>
      </c>
      <c r="C284" s="2">
        <v>29</v>
      </c>
      <c r="D284" s="2">
        <v>6</v>
      </c>
      <c r="E284" s="2">
        <v>3</v>
      </c>
      <c r="F284">
        <v>17.391304347826086</v>
      </c>
      <c r="G284">
        <v>2.4</v>
      </c>
      <c r="H284">
        <v>7.4358974358974343</v>
      </c>
      <c r="I284">
        <v>0.86999999999999988</v>
      </c>
      <c r="J284">
        <v>1.4</v>
      </c>
      <c r="K284">
        <v>24.82720178372352</v>
      </c>
      <c r="L284">
        <v>3.4800000000000004</v>
      </c>
      <c r="N284" s="6" t="e">
        <f t="shared" si="27"/>
        <v>#DIV/0!</v>
      </c>
      <c r="O284" s="6" t="e">
        <f t="shared" si="28"/>
        <v>#DIV/0!</v>
      </c>
      <c r="P284" s="6" t="e">
        <f t="shared" si="29"/>
        <v>#DIV/0!</v>
      </c>
      <c r="Q284" s="2">
        <f t="shared" si="24"/>
        <v>0</v>
      </c>
      <c r="R284" s="2">
        <f t="shared" si="25"/>
        <v>0</v>
      </c>
      <c r="S284" s="2">
        <f t="shared" si="26"/>
        <v>0</v>
      </c>
    </row>
    <row r="285" spans="1:19" x14ac:dyDescent="0.25">
      <c r="A285" s="2" t="s">
        <v>7</v>
      </c>
      <c r="B285" s="2">
        <v>4</v>
      </c>
      <c r="C285" s="2">
        <v>29</v>
      </c>
      <c r="D285" s="2">
        <v>6</v>
      </c>
      <c r="E285" s="2">
        <v>4</v>
      </c>
      <c r="N285" s="6" t="e">
        <f t="shared" si="27"/>
        <v>#DIV/0!</v>
      </c>
      <c r="O285" s="6" t="e">
        <f t="shared" si="28"/>
        <v>#DIV/0!</v>
      </c>
      <c r="P285" s="6" t="e">
        <f t="shared" si="29"/>
        <v>#DIV/0!</v>
      </c>
      <c r="Q285" s="2">
        <f t="shared" si="24"/>
        <v>0</v>
      </c>
      <c r="R285" s="2">
        <f t="shared" si="25"/>
        <v>0</v>
      </c>
      <c r="S285" s="2">
        <f t="shared" si="26"/>
        <v>0</v>
      </c>
    </row>
    <row r="286" spans="1:19" x14ac:dyDescent="0.25">
      <c r="A286" s="2" t="s">
        <v>7</v>
      </c>
      <c r="B286" s="2">
        <v>4</v>
      </c>
      <c r="C286" s="2">
        <v>29</v>
      </c>
      <c r="D286" s="2">
        <v>6</v>
      </c>
      <c r="E286" s="2">
        <v>5</v>
      </c>
      <c r="N286" s="6" t="e">
        <f t="shared" si="27"/>
        <v>#DIV/0!</v>
      </c>
      <c r="O286" s="6" t="e">
        <f t="shared" si="28"/>
        <v>#DIV/0!</v>
      </c>
      <c r="P286" s="6" t="e">
        <f t="shared" si="29"/>
        <v>#DIV/0!</v>
      </c>
      <c r="Q286" s="2">
        <f t="shared" si="24"/>
        <v>0</v>
      </c>
      <c r="R286" s="2">
        <f t="shared" si="25"/>
        <v>0</v>
      </c>
      <c r="S286" s="2">
        <f t="shared" si="26"/>
        <v>0</v>
      </c>
    </row>
    <row r="287" spans="1:19" x14ac:dyDescent="0.25">
      <c r="A287" s="2" t="s">
        <v>7</v>
      </c>
      <c r="B287" s="2">
        <v>4</v>
      </c>
      <c r="C287" s="2">
        <v>29</v>
      </c>
      <c r="D287" s="2">
        <v>6</v>
      </c>
      <c r="E287" s="2">
        <v>6</v>
      </c>
      <c r="N287" s="6" t="e">
        <f t="shared" si="27"/>
        <v>#DIV/0!</v>
      </c>
      <c r="O287" s="6" t="e">
        <f t="shared" si="28"/>
        <v>#DIV/0!</v>
      </c>
      <c r="P287" s="6" t="e">
        <f t="shared" si="29"/>
        <v>#DIV/0!</v>
      </c>
      <c r="Q287" s="2">
        <f t="shared" si="24"/>
        <v>0</v>
      </c>
      <c r="R287" s="2">
        <f t="shared" si="25"/>
        <v>0</v>
      </c>
      <c r="S287" s="2">
        <f t="shared" si="26"/>
        <v>0</v>
      </c>
    </row>
    <row r="288" spans="1:19" x14ac:dyDescent="0.25">
      <c r="A288" s="2" t="s">
        <v>7</v>
      </c>
      <c r="B288" s="2">
        <v>4</v>
      </c>
      <c r="C288" s="2">
        <v>29</v>
      </c>
      <c r="D288" s="2">
        <v>6</v>
      </c>
      <c r="E288" s="2">
        <v>7</v>
      </c>
      <c r="N288" s="6" t="e">
        <f t="shared" si="27"/>
        <v>#DIV/0!</v>
      </c>
      <c r="O288" s="6" t="e">
        <f t="shared" si="28"/>
        <v>#DIV/0!</v>
      </c>
      <c r="P288" s="6" t="e">
        <f t="shared" si="29"/>
        <v>#DIV/0!</v>
      </c>
      <c r="Q288" s="2">
        <f t="shared" si="24"/>
        <v>0</v>
      </c>
      <c r="R288" s="2">
        <f t="shared" si="25"/>
        <v>0</v>
      </c>
      <c r="S288" s="2">
        <f t="shared" si="26"/>
        <v>0</v>
      </c>
    </row>
    <row r="289" spans="1:19" x14ac:dyDescent="0.25">
      <c r="A289" s="2" t="s">
        <v>7</v>
      </c>
      <c r="B289" s="2">
        <v>4</v>
      </c>
      <c r="C289" s="2">
        <v>29</v>
      </c>
      <c r="D289" s="2">
        <v>6</v>
      </c>
      <c r="E289" s="2">
        <v>8</v>
      </c>
      <c r="N289" s="6" t="e">
        <f t="shared" si="27"/>
        <v>#DIV/0!</v>
      </c>
      <c r="O289" s="6" t="e">
        <f t="shared" si="28"/>
        <v>#DIV/0!</v>
      </c>
      <c r="P289" s="6" t="e">
        <f t="shared" si="29"/>
        <v>#DIV/0!</v>
      </c>
      <c r="Q289" s="2">
        <f t="shared" si="24"/>
        <v>0</v>
      </c>
      <c r="R289" s="2">
        <f t="shared" si="25"/>
        <v>0</v>
      </c>
      <c r="S289" s="2">
        <f t="shared" si="26"/>
        <v>0</v>
      </c>
    </row>
    <row r="290" spans="1:19" x14ac:dyDescent="0.25">
      <c r="A290" s="2" t="s">
        <v>7</v>
      </c>
      <c r="B290" s="2">
        <v>4</v>
      </c>
      <c r="C290" s="2">
        <v>29</v>
      </c>
      <c r="D290" s="2">
        <v>6</v>
      </c>
      <c r="E290" s="2">
        <v>9</v>
      </c>
      <c r="N290" s="6" t="e">
        <f t="shared" si="27"/>
        <v>#DIV/0!</v>
      </c>
      <c r="O290" s="6" t="e">
        <f t="shared" si="28"/>
        <v>#DIV/0!</v>
      </c>
      <c r="P290" s="6" t="e">
        <f t="shared" si="29"/>
        <v>#DIV/0!</v>
      </c>
      <c r="Q290" s="2">
        <f t="shared" si="24"/>
        <v>0</v>
      </c>
      <c r="R290" s="2">
        <f t="shared" si="25"/>
        <v>0</v>
      </c>
      <c r="S290" s="2">
        <f t="shared" si="26"/>
        <v>0</v>
      </c>
    </row>
    <row r="291" spans="1:19" x14ac:dyDescent="0.25">
      <c r="A291" s="2" t="s">
        <v>7</v>
      </c>
      <c r="B291" s="2">
        <v>4</v>
      </c>
      <c r="C291" s="2">
        <v>29</v>
      </c>
      <c r="D291" s="2">
        <v>6</v>
      </c>
      <c r="E291" s="2">
        <v>10</v>
      </c>
      <c r="N291" s="6" t="e">
        <f t="shared" si="27"/>
        <v>#DIV/0!</v>
      </c>
      <c r="O291" s="6" t="e">
        <f t="shared" si="28"/>
        <v>#DIV/0!</v>
      </c>
      <c r="P291" s="6" t="e">
        <f t="shared" si="29"/>
        <v>#DIV/0!</v>
      </c>
      <c r="Q291" s="2">
        <f t="shared" si="24"/>
        <v>0</v>
      </c>
      <c r="R291" s="2">
        <f t="shared" si="25"/>
        <v>0</v>
      </c>
      <c r="S291" s="2">
        <f t="shared" si="26"/>
        <v>0</v>
      </c>
    </row>
    <row r="292" spans="1:19" x14ac:dyDescent="0.25">
      <c r="A292" s="2" t="s">
        <v>7</v>
      </c>
      <c r="B292" s="2">
        <v>4</v>
      </c>
      <c r="C292" s="2">
        <v>30</v>
      </c>
      <c r="D292" s="2">
        <v>3</v>
      </c>
      <c r="E292" s="2">
        <v>1</v>
      </c>
      <c r="N292" s="6">
        <f t="shared" si="27"/>
        <v>138</v>
      </c>
      <c r="O292" s="6">
        <f t="shared" si="28"/>
        <v>117</v>
      </c>
      <c r="P292" s="6">
        <f t="shared" si="29"/>
        <v>255</v>
      </c>
      <c r="Q292" s="2">
        <f t="shared" si="24"/>
        <v>2.3333333333333335</v>
      </c>
      <c r="R292" s="2">
        <f t="shared" si="25"/>
        <v>0.8666666666666667</v>
      </c>
      <c r="S292" s="2">
        <f t="shared" si="26"/>
        <v>6.6666666666666666E-2</v>
      </c>
    </row>
    <row r="293" spans="1:19" x14ac:dyDescent="0.25">
      <c r="A293" s="2" t="s">
        <v>7</v>
      </c>
      <c r="B293" s="2">
        <v>4</v>
      </c>
      <c r="C293" s="2">
        <v>30</v>
      </c>
      <c r="D293" s="2">
        <v>3</v>
      </c>
      <c r="E293" s="2">
        <v>2</v>
      </c>
      <c r="N293" s="6" t="e">
        <f t="shared" si="27"/>
        <v>#DIV/0!</v>
      </c>
      <c r="O293" s="6" t="e">
        <f t="shared" si="28"/>
        <v>#DIV/0!</v>
      </c>
      <c r="P293" s="6" t="e">
        <f t="shared" si="29"/>
        <v>#DIV/0!</v>
      </c>
      <c r="Q293" s="2">
        <f t="shared" si="24"/>
        <v>0</v>
      </c>
      <c r="R293" s="2">
        <f t="shared" si="25"/>
        <v>0</v>
      </c>
      <c r="S293" s="2">
        <f t="shared" si="26"/>
        <v>0</v>
      </c>
    </row>
    <row r="294" spans="1:19" x14ac:dyDescent="0.25">
      <c r="A294" s="2" t="s">
        <v>7</v>
      </c>
      <c r="B294" s="2">
        <v>4</v>
      </c>
      <c r="C294" s="2">
        <v>30</v>
      </c>
      <c r="D294" s="2">
        <v>3</v>
      </c>
      <c r="E294" s="2">
        <v>3</v>
      </c>
      <c r="F294">
        <v>16.908212560386474</v>
      </c>
      <c r="G294">
        <v>2.3333333333333335</v>
      </c>
      <c r="H294">
        <v>7.4074074074074074</v>
      </c>
      <c r="I294">
        <v>0.8666666666666667</v>
      </c>
      <c r="J294">
        <v>0.44444444444444442</v>
      </c>
      <c r="K294">
        <v>24.315619967793882</v>
      </c>
      <c r="L294">
        <v>3.2666666666666671</v>
      </c>
      <c r="N294" s="6" t="e">
        <f t="shared" si="27"/>
        <v>#DIV/0!</v>
      </c>
      <c r="O294" s="6" t="e">
        <f t="shared" si="28"/>
        <v>#DIV/0!</v>
      </c>
      <c r="P294" s="6" t="e">
        <f t="shared" si="29"/>
        <v>#DIV/0!</v>
      </c>
      <c r="Q294" s="2">
        <f t="shared" si="24"/>
        <v>0</v>
      </c>
      <c r="R294" s="2">
        <f t="shared" si="25"/>
        <v>0</v>
      </c>
      <c r="S294" s="2">
        <f t="shared" si="26"/>
        <v>0</v>
      </c>
    </row>
    <row r="295" spans="1:19" x14ac:dyDescent="0.25">
      <c r="A295" s="2" t="s">
        <v>7</v>
      </c>
      <c r="B295" s="2">
        <v>4</v>
      </c>
      <c r="C295" s="2">
        <v>30</v>
      </c>
      <c r="D295" s="2">
        <v>3</v>
      </c>
      <c r="E295" s="2">
        <v>4</v>
      </c>
      <c r="N295" s="6" t="e">
        <f t="shared" si="27"/>
        <v>#DIV/0!</v>
      </c>
      <c r="O295" s="6" t="e">
        <f t="shared" si="28"/>
        <v>#DIV/0!</v>
      </c>
      <c r="P295" s="6" t="e">
        <f t="shared" si="29"/>
        <v>#DIV/0!</v>
      </c>
      <c r="Q295" s="2">
        <f t="shared" si="24"/>
        <v>0</v>
      </c>
      <c r="R295" s="2">
        <f t="shared" si="25"/>
        <v>0</v>
      </c>
      <c r="S295" s="2">
        <f t="shared" si="26"/>
        <v>0</v>
      </c>
    </row>
    <row r="296" spans="1:19" x14ac:dyDescent="0.25">
      <c r="A296" s="2" t="s">
        <v>7</v>
      </c>
      <c r="B296" s="2">
        <v>4</v>
      </c>
      <c r="C296" s="2">
        <v>30</v>
      </c>
      <c r="D296" s="2">
        <v>3</v>
      </c>
      <c r="E296" s="2">
        <v>5</v>
      </c>
      <c r="N296" s="6" t="e">
        <f t="shared" si="27"/>
        <v>#DIV/0!</v>
      </c>
      <c r="O296" s="6" t="e">
        <f t="shared" si="28"/>
        <v>#DIV/0!</v>
      </c>
      <c r="P296" s="6" t="e">
        <f t="shared" si="29"/>
        <v>#DIV/0!</v>
      </c>
      <c r="Q296" s="2">
        <f t="shared" si="24"/>
        <v>0</v>
      </c>
      <c r="R296" s="2">
        <f t="shared" si="25"/>
        <v>0</v>
      </c>
      <c r="S296" s="2">
        <f t="shared" si="26"/>
        <v>0</v>
      </c>
    </row>
    <row r="297" spans="1:19" x14ac:dyDescent="0.25">
      <c r="A297" s="2" t="s">
        <v>7</v>
      </c>
      <c r="B297" s="2">
        <v>4</v>
      </c>
      <c r="C297" s="2">
        <v>30</v>
      </c>
      <c r="D297" s="2">
        <v>3</v>
      </c>
      <c r="E297" s="2">
        <v>6</v>
      </c>
      <c r="N297" s="6" t="e">
        <f t="shared" si="27"/>
        <v>#DIV/0!</v>
      </c>
      <c r="O297" s="6" t="e">
        <f t="shared" si="28"/>
        <v>#DIV/0!</v>
      </c>
      <c r="P297" s="6" t="e">
        <f t="shared" si="29"/>
        <v>#DIV/0!</v>
      </c>
      <c r="Q297" s="2">
        <f t="shared" si="24"/>
        <v>0</v>
      </c>
      <c r="R297" s="2">
        <f t="shared" si="25"/>
        <v>0</v>
      </c>
      <c r="S297" s="2">
        <f t="shared" si="26"/>
        <v>0</v>
      </c>
    </row>
    <row r="298" spans="1:19" x14ac:dyDescent="0.25">
      <c r="A298" s="2" t="s">
        <v>7</v>
      </c>
      <c r="B298" s="2">
        <v>4</v>
      </c>
      <c r="C298" s="2">
        <v>30</v>
      </c>
      <c r="D298" s="2">
        <v>3</v>
      </c>
      <c r="E298" s="2">
        <v>7</v>
      </c>
      <c r="N298" s="6" t="e">
        <f t="shared" si="27"/>
        <v>#DIV/0!</v>
      </c>
      <c r="O298" s="6" t="e">
        <f t="shared" si="28"/>
        <v>#DIV/0!</v>
      </c>
      <c r="P298" s="6" t="e">
        <f t="shared" si="29"/>
        <v>#DIV/0!</v>
      </c>
      <c r="Q298" s="2">
        <f t="shared" si="24"/>
        <v>0</v>
      </c>
      <c r="R298" s="2">
        <f t="shared" si="25"/>
        <v>0</v>
      </c>
      <c r="S298" s="2">
        <f t="shared" si="26"/>
        <v>0</v>
      </c>
    </row>
    <row r="299" spans="1:19" x14ac:dyDescent="0.25">
      <c r="A299" s="2" t="s">
        <v>7</v>
      </c>
      <c r="B299" s="2">
        <v>4</v>
      </c>
      <c r="C299" s="2">
        <v>30</v>
      </c>
      <c r="D299" s="2">
        <v>3</v>
      </c>
      <c r="E299" s="2">
        <v>8</v>
      </c>
      <c r="N299" s="6" t="e">
        <f t="shared" si="27"/>
        <v>#DIV/0!</v>
      </c>
      <c r="O299" s="6" t="e">
        <f t="shared" si="28"/>
        <v>#DIV/0!</v>
      </c>
      <c r="P299" s="6" t="e">
        <f t="shared" si="29"/>
        <v>#DIV/0!</v>
      </c>
      <c r="Q299" s="2">
        <f t="shared" si="24"/>
        <v>0</v>
      </c>
      <c r="R299" s="2">
        <f t="shared" si="25"/>
        <v>0</v>
      </c>
      <c r="S299" s="2">
        <f t="shared" si="26"/>
        <v>0</v>
      </c>
    </row>
    <row r="300" spans="1:19" x14ac:dyDescent="0.25">
      <c r="A300" s="2" t="s">
        <v>7</v>
      </c>
      <c r="B300" s="2">
        <v>4</v>
      </c>
      <c r="C300" s="2">
        <v>30</v>
      </c>
      <c r="D300" s="2">
        <v>3</v>
      </c>
      <c r="E300" s="2">
        <v>9</v>
      </c>
      <c r="N300" s="6" t="e">
        <f t="shared" si="27"/>
        <v>#DIV/0!</v>
      </c>
      <c r="O300" s="6" t="e">
        <f t="shared" si="28"/>
        <v>#DIV/0!</v>
      </c>
      <c r="P300" s="6" t="e">
        <f t="shared" si="29"/>
        <v>#DIV/0!</v>
      </c>
      <c r="Q300" s="2">
        <f t="shared" si="24"/>
        <v>0</v>
      </c>
      <c r="R300" s="2">
        <f t="shared" si="25"/>
        <v>0</v>
      </c>
      <c r="S300" s="2">
        <f t="shared" si="26"/>
        <v>0</v>
      </c>
    </row>
    <row r="301" spans="1:19" x14ac:dyDescent="0.25">
      <c r="A301" s="2" t="s">
        <v>7</v>
      </c>
      <c r="B301" s="2">
        <v>4</v>
      </c>
      <c r="C301" s="2">
        <v>31</v>
      </c>
      <c r="D301" s="2">
        <v>2</v>
      </c>
      <c r="E301" s="2">
        <v>1</v>
      </c>
      <c r="N301" s="6">
        <f t="shared" si="27"/>
        <v>138</v>
      </c>
      <c r="O301" s="6">
        <f t="shared" si="28"/>
        <v>117</v>
      </c>
      <c r="P301" s="6">
        <f t="shared" si="29"/>
        <v>255</v>
      </c>
      <c r="Q301" s="2">
        <f t="shared" si="24"/>
        <v>1.6909090909090911</v>
      </c>
      <c r="R301" s="2">
        <f t="shared" si="25"/>
        <v>1.1181818181818182</v>
      </c>
      <c r="S301" s="2">
        <f t="shared" si="26"/>
        <v>0</v>
      </c>
    </row>
    <row r="302" spans="1:19" x14ac:dyDescent="0.25">
      <c r="A302" s="2" t="s">
        <v>7</v>
      </c>
      <c r="B302" s="2">
        <v>4</v>
      </c>
      <c r="C302" s="2">
        <v>31</v>
      </c>
      <c r="D302" s="2">
        <v>2</v>
      </c>
      <c r="E302" s="2">
        <v>2</v>
      </c>
      <c r="N302" s="6" t="e">
        <f t="shared" si="27"/>
        <v>#DIV/0!</v>
      </c>
      <c r="O302" s="6" t="e">
        <f t="shared" si="28"/>
        <v>#DIV/0!</v>
      </c>
      <c r="P302" s="6" t="e">
        <f t="shared" si="29"/>
        <v>#DIV/0!</v>
      </c>
      <c r="Q302" s="2">
        <f t="shared" si="24"/>
        <v>0</v>
      </c>
      <c r="R302" s="2">
        <f t="shared" si="25"/>
        <v>0</v>
      </c>
      <c r="S302" s="2">
        <f t="shared" si="26"/>
        <v>0</v>
      </c>
    </row>
    <row r="303" spans="1:19" x14ac:dyDescent="0.25">
      <c r="A303" s="2" t="s">
        <v>7</v>
      </c>
      <c r="B303" s="2">
        <v>4</v>
      </c>
      <c r="C303" s="2">
        <v>31</v>
      </c>
      <c r="D303" s="2">
        <v>2</v>
      </c>
      <c r="E303" s="2">
        <v>3</v>
      </c>
      <c r="F303">
        <v>12.252964426877471</v>
      </c>
      <c r="G303">
        <v>1.6909090909090911</v>
      </c>
      <c r="H303">
        <v>9.5571095571095572</v>
      </c>
      <c r="I303">
        <v>1.1181818181818182</v>
      </c>
      <c r="J303"/>
      <c r="K303">
        <v>21.810073983987028</v>
      </c>
      <c r="L303">
        <v>2.8090909090909091</v>
      </c>
      <c r="N303" s="6" t="e">
        <f t="shared" si="27"/>
        <v>#DIV/0!</v>
      </c>
      <c r="O303" s="6" t="e">
        <f t="shared" si="28"/>
        <v>#DIV/0!</v>
      </c>
      <c r="P303" s="6" t="e">
        <f t="shared" si="29"/>
        <v>#DIV/0!</v>
      </c>
      <c r="Q303" s="2">
        <f t="shared" si="24"/>
        <v>0</v>
      </c>
      <c r="R303" s="2">
        <f t="shared" si="25"/>
        <v>0</v>
      </c>
      <c r="S303" s="2">
        <f t="shared" si="26"/>
        <v>0</v>
      </c>
    </row>
    <row r="304" spans="1:19" x14ac:dyDescent="0.25">
      <c r="A304" s="2" t="s">
        <v>7</v>
      </c>
      <c r="B304" s="2">
        <v>4</v>
      </c>
      <c r="C304" s="2">
        <v>31</v>
      </c>
      <c r="D304" s="2">
        <v>2</v>
      </c>
      <c r="E304" s="2">
        <v>4</v>
      </c>
      <c r="N304" s="6" t="e">
        <f t="shared" si="27"/>
        <v>#DIV/0!</v>
      </c>
      <c r="O304" s="6" t="e">
        <f t="shared" si="28"/>
        <v>#DIV/0!</v>
      </c>
      <c r="P304" s="6" t="e">
        <f t="shared" si="29"/>
        <v>#DIV/0!</v>
      </c>
      <c r="Q304" s="2">
        <f t="shared" si="24"/>
        <v>0</v>
      </c>
      <c r="R304" s="2">
        <f t="shared" si="25"/>
        <v>0</v>
      </c>
      <c r="S304" s="2">
        <f t="shared" si="26"/>
        <v>0</v>
      </c>
    </row>
    <row r="305" spans="1:19" x14ac:dyDescent="0.25">
      <c r="A305" s="2" t="s">
        <v>7</v>
      </c>
      <c r="B305" s="2">
        <v>4</v>
      </c>
      <c r="C305" s="2">
        <v>31</v>
      </c>
      <c r="D305" s="2">
        <v>2</v>
      </c>
      <c r="E305" s="2">
        <v>5</v>
      </c>
      <c r="N305" s="6" t="e">
        <f t="shared" si="27"/>
        <v>#DIV/0!</v>
      </c>
      <c r="O305" s="6" t="e">
        <f t="shared" si="28"/>
        <v>#DIV/0!</v>
      </c>
      <c r="P305" s="6" t="e">
        <f t="shared" si="29"/>
        <v>#DIV/0!</v>
      </c>
      <c r="Q305" s="2">
        <f t="shared" si="24"/>
        <v>0</v>
      </c>
      <c r="R305" s="2">
        <f t="shared" si="25"/>
        <v>0</v>
      </c>
      <c r="S305" s="2">
        <f t="shared" si="26"/>
        <v>0</v>
      </c>
    </row>
    <row r="306" spans="1:19" x14ac:dyDescent="0.25">
      <c r="A306" s="2" t="s">
        <v>7</v>
      </c>
      <c r="B306" s="2">
        <v>4</v>
      </c>
      <c r="C306" s="2">
        <v>31</v>
      </c>
      <c r="D306" s="2">
        <v>2</v>
      </c>
      <c r="E306" s="2">
        <v>6</v>
      </c>
      <c r="N306" s="6" t="e">
        <f t="shared" si="27"/>
        <v>#DIV/0!</v>
      </c>
      <c r="O306" s="6" t="e">
        <f t="shared" si="28"/>
        <v>#DIV/0!</v>
      </c>
      <c r="P306" s="6" t="e">
        <f t="shared" si="29"/>
        <v>#DIV/0!</v>
      </c>
      <c r="Q306" s="2">
        <f t="shared" si="24"/>
        <v>0</v>
      </c>
      <c r="R306" s="2">
        <f t="shared" si="25"/>
        <v>0</v>
      </c>
      <c r="S306" s="2">
        <f t="shared" si="26"/>
        <v>0</v>
      </c>
    </row>
    <row r="307" spans="1:19" x14ac:dyDescent="0.25">
      <c r="A307" s="2" t="s">
        <v>7</v>
      </c>
      <c r="B307" s="2">
        <v>4</v>
      </c>
      <c r="C307" s="2">
        <v>31</v>
      </c>
      <c r="D307" s="2">
        <v>2</v>
      </c>
      <c r="E307" s="2">
        <v>7</v>
      </c>
      <c r="N307" s="6" t="e">
        <f t="shared" si="27"/>
        <v>#DIV/0!</v>
      </c>
      <c r="O307" s="6" t="e">
        <f t="shared" si="28"/>
        <v>#DIV/0!</v>
      </c>
      <c r="P307" s="6" t="e">
        <f t="shared" si="29"/>
        <v>#DIV/0!</v>
      </c>
      <c r="Q307" s="2">
        <f t="shared" si="24"/>
        <v>0</v>
      </c>
      <c r="R307" s="2">
        <f t="shared" si="25"/>
        <v>0</v>
      </c>
      <c r="S307" s="2">
        <f t="shared" si="26"/>
        <v>0</v>
      </c>
    </row>
    <row r="308" spans="1:19" x14ac:dyDescent="0.25">
      <c r="A308" s="2" t="s">
        <v>7</v>
      </c>
      <c r="B308" s="2">
        <v>4</v>
      </c>
      <c r="C308" s="2">
        <v>31</v>
      </c>
      <c r="D308" s="2">
        <v>2</v>
      </c>
      <c r="E308" s="2">
        <v>8</v>
      </c>
      <c r="N308" s="6" t="e">
        <f t="shared" si="27"/>
        <v>#DIV/0!</v>
      </c>
      <c r="O308" s="6" t="e">
        <f t="shared" si="28"/>
        <v>#DIV/0!</v>
      </c>
      <c r="P308" s="6" t="e">
        <f t="shared" si="29"/>
        <v>#DIV/0!</v>
      </c>
      <c r="Q308" s="2">
        <f t="shared" si="24"/>
        <v>0</v>
      </c>
      <c r="R308" s="2">
        <f t="shared" si="25"/>
        <v>0</v>
      </c>
      <c r="S308" s="2">
        <f t="shared" si="26"/>
        <v>0</v>
      </c>
    </row>
    <row r="309" spans="1:19" x14ac:dyDescent="0.25">
      <c r="A309" s="2" t="s">
        <v>7</v>
      </c>
      <c r="B309" s="2">
        <v>4</v>
      </c>
      <c r="C309" s="2">
        <v>31</v>
      </c>
      <c r="D309" s="2">
        <v>2</v>
      </c>
      <c r="E309" s="2">
        <v>9</v>
      </c>
      <c r="N309" s="6" t="e">
        <f t="shared" si="27"/>
        <v>#DIV/0!</v>
      </c>
      <c r="O309" s="6" t="e">
        <f t="shared" si="28"/>
        <v>#DIV/0!</v>
      </c>
      <c r="P309" s="6" t="e">
        <f t="shared" si="29"/>
        <v>#DIV/0!</v>
      </c>
      <c r="Q309" s="2">
        <f t="shared" si="24"/>
        <v>0</v>
      </c>
      <c r="R309" s="2">
        <f t="shared" si="25"/>
        <v>0</v>
      </c>
      <c r="S309" s="2">
        <f t="shared" si="26"/>
        <v>0</v>
      </c>
    </row>
    <row r="310" spans="1:19" x14ac:dyDescent="0.25">
      <c r="A310" s="2" t="s">
        <v>7</v>
      </c>
      <c r="B310" s="2">
        <v>4</v>
      </c>
      <c r="C310" s="2">
        <v>31</v>
      </c>
      <c r="D310" s="2">
        <v>2</v>
      </c>
      <c r="E310" s="2">
        <v>10</v>
      </c>
      <c r="N310" s="6" t="e">
        <f t="shared" si="27"/>
        <v>#DIV/0!</v>
      </c>
      <c r="O310" s="6" t="e">
        <f t="shared" si="28"/>
        <v>#DIV/0!</v>
      </c>
      <c r="P310" s="6" t="e">
        <f t="shared" si="29"/>
        <v>#DIV/0!</v>
      </c>
      <c r="Q310" s="2">
        <f t="shared" si="24"/>
        <v>0</v>
      </c>
      <c r="R310" s="2">
        <f t="shared" si="25"/>
        <v>0</v>
      </c>
      <c r="S310" s="2">
        <f t="shared" si="26"/>
        <v>0</v>
      </c>
    </row>
    <row r="311" spans="1:19" x14ac:dyDescent="0.25">
      <c r="A311" s="2" t="s">
        <v>7</v>
      </c>
      <c r="B311" s="2">
        <v>4</v>
      </c>
      <c r="C311" s="2">
        <v>31</v>
      </c>
      <c r="D311" s="2">
        <v>2</v>
      </c>
      <c r="E311" s="2">
        <v>11</v>
      </c>
      <c r="N311" s="6" t="e">
        <f t="shared" si="27"/>
        <v>#DIV/0!</v>
      </c>
      <c r="O311" s="6" t="e">
        <f t="shared" si="28"/>
        <v>#DIV/0!</v>
      </c>
      <c r="P311" s="6" t="e">
        <f t="shared" si="29"/>
        <v>#DIV/0!</v>
      </c>
      <c r="Q311" s="2">
        <f t="shared" si="24"/>
        <v>0</v>
      </c>
      <c r="R311" s="2">
        <f t="shared" si="25"/>
        <v>0</v>
      </c>
      <c r="S311" s="2">
        <f t="shared" si="26"/>
        <v>0</v>
      </c>
    </row>
    <row r="312" spans="1:19" x14ac:dyDescent="0.25">
      <c r="A312" s="2" t="s">
        <v>7</v>
      </c>
      <c r="B312" s="2">
        <v>4</v>
      </c>
      <c r="C312" s="2">
        <v>32</v>
      </c>
      <c r="D312" s="2">
        <v>4</v>
      </c>
      <c r="E312" s="2">
        <v>1</v>
      </c>
      <c r="N312" s="6">
        <f t="shared" si="27"/>
        <v>138</v>
      </c>
      <c r="O312" s="6">
        <f t="shared" si="28"/>
        <v>117</v>
      </c>
      <c r="P312" s="6">
        <f t="shared" si="29"/>
        <v>255</v>
      </c>
      <c r="Q312" s="2">
        <f t="shared" si="24"/>
        <v>2.0666666666666669</v>
      </c>
      <c r="R312" s="2">
        <f t="shared" si="25"/>
        <v>1.3555555555555554</v>
      </c>
      <c r="S312" s="2">
        <f t="shared" si="26"/>
        <v>0</v>
      </c>
    </row>
    <row r="313" spans="1:19" x14ac:dyDescent="0.25">
      <c r="A313" s="2" t="s">
        <v>7</v>
      </c>
      <c r="B313" s="2">
        <v>4</v>
      </c>
      <c r="C313" s="2">
        <v>32</v>
      </c>
      <c r="D313" s="2">
        <v>4</v>
      </c>
      <c r="E313" s="2">
        <v>2</v>
      </c>
      <c r="N313" s="6" t="e">
        <f t="shared" si="27"/>
        <v>#DIV/0!</v>
      </c>
      <c r="O313" s="6" t="e">
        <f t="shared" si="28"/>
        <v>#DIV/0!</v>
      </c>
      <c r="P313" s="6" t="e">
        <f t="shared" si="29"/>
        <v>#DIV/0!</v>
      </c>
      <c r="Q313" s="2">
        <f t="shared" si="24"/>
        <v>0</v>
      </c>
      <c r="R313" s="2">
        <f t="shared" si="25"/>
        <v>0</v>
      </c>
      <c r="S313" s="2">
        <f t="shared" si="26"/>
        <v>0</v>
      </c>
    </row>
    <row r="314" spans="1:19" x14ac:dyDescent="0.25">
      <c r="A314" s="2" t="s">
        <v>7</v>
      </c>
      <c r="B314" s="2">
        <v>4</v>
      </c>
      <c r="C314" s="2">
        <v>32</v>
      </c>
      <c r="D314" s="2">
        <v>4</v>
      </c>
      <c r="E314" s="2">
        <v>3</v>
      </c>
      <c r="F314">
        <v>14.97584541062802</v>
      </c>
      <c r="G314">
        <v>2.0666666666666669</v>
      </c>
      <c r="H314">
        <v>11.585944919278251</v>
      </c>
      <c r="I314">
        <v>1.3555555555555554</v>
      </c>
      <c r="J314"/>
      <c r="K314">
        <v>26.561790329906273</v>
      </c>
      <c r="L314">
        <v>3.4222222222222225</v>
      </c>
      <c r="N314" s="6" t="e">
        <f t="shared" si="27"/>
        <v>#DIV/0!</v>
      </c>
      <c r="O314" s="6" t="e">
        <f t="shared" si="28"/>
        <v>#DIV/0!</v>
      </c>
      <c r="P314" s="6" t="e">
        <f t="shared" si="29"/>
        <v>#DIV/0!</v>
      </c>
      <c r="Q314" s="2">
        <f t="shared" si="24"/>
        <v>0</v>
      </c>
      <c r="R314" s="2">
        <f t="shared" si="25"/>
        <v>0</v>
      </c>
      <c r="S314" s="2">
        <f t="shared" si="26"/>
        <v>0</v>
      </c>
    </row>
    <row r="315" spans="1:19" x14ac:dyDescent="0.25">
      <c r="A315" s="2" t="s">
        <v>7</v>
      </c>
      <c r="B315" s="2">
        <v>4</v>
      </c>
      <c r="C315" s="2">
        <v>32</v>
      </c>
      <c r="D315" s="2">
        <v>4</v>
      </c>
      <c r="E315" s="2">
        <v>4</v>
      </c>
      <c r="N315" s="6" t="e">
        <f t="shared" si="27"/>
        <v>#DIV/0!</v>
      </c>
      <c r="O315" s="6" t="e">
        <f t="shared" si="28"/>
        <v>#DIV/0!</v>
      </c>
      <c r="P315" s="6" t="e">
        <f t="shared" si="29"/>
        <v>#DIV/0!</v>
      </c>
      <c r="Q315" s="2">
        <f t="shared" si="24"/>
        <v>0</v>
      </c>
      <c r="R315" s="2">
        <f t="shared" si="25"/>
        <v>0</v>
      </c>
      <c r="S315" s="2">
        <f t="shared" si="26"/>
        <v>0</v>
      </c>
    </row>
    <row r="316" spans="1:19" x14ac:dyDescent="0.25">
      <c r="A316" s="2" t="s">
        <v>7</v>
      </c>
      <c r="B316" s="2">
        <v>4</v>
      </c>
      <c r="C316" s="2">
        <v>32</v>
      </c>
      <c r="D316" s="2">
        <v>4</v>
      </c>
      <c r="E316" s="2">
        <v>5</v>
      </c>
      <c r="N316" s="6" t="e">
        <f t="shared" si="27"/>
        <v>#DIV/0!</v>
      </c>
      <c r="O316" s="6" t="e">
        <f t="shared" si="28"/>
        <v>#DIV/0!</v>
      </c>
      <c r="P316" s="6" t="e">
        <f t="shared" si="29"/>
        <v>#DIV/0!</v>
      </c>
      <c r="Q316" s="2">
        <f t="shared" si="24"/>
        <v>0</v>
      </c>
      <c r="R316" s="2">
        <f t="shared" si="25"/>
        <v>0</v>
      </c>
      <c r="S316" s="2">
        <f t="shared" si="26"/>
        <v>0</v>
      </c>
    </row>
    <row r="317" spans="1:19" x14ac:dyDescent="0.25">
      <c r="A317" s="2" t="s">
        <v>7</v>
      </c>
      <c r="B317" s="2">
        <v>4</v>
      </c>
      <c r="C317" s="2">
        <v>32</v>
      </c>
      <c r="D317" s="2">
        <v>4</v>
      </c>
      <c r="E317" s="2">
        <v>6</v>
      </c>
      <c r="N317" s="6" t="e">
        <f t="shared" si="27"/>
        <v>#DIV/0!</v>
      </c>
      <c r="O317" s="6" t="e">
        <f t="shared" si="28"/>
        <v>#DIV/0!</v>
      </c>
      <c r="P317" s="6" t="e">
        <f t="shared" si="29"/>
        <v>#DIV/0!</v>
      </c>
      <c r="Q317" s="2">
        <f t="shared" si="24"/>
        <v>0</v>
      </c>
      <c r="R317" s="2">
        <f t="shared" si="25"/>
        <v>0</v>
      </c>
      <c r="S317" s="2">
        <f t="shared" si="26"/>
        <v>0</v>
      </c>
    </row>
    <row r="318" spans="1:19" x14ac:dyDescent="0.25">
      <c r="A318" s="2" t="s">
        <v>7</v>
      </c>
      <c r="B318" s="2">
        <v>4</v>
      </c>
      <c r="C318" s="2">
        <v>32</v>
      </c>
      <c r="D318" s="2">
        <v>4</v>
      </c>
      <c r="E318" s="2">
        <v>7</v>
      </c>
      <c r="N318" s="6" t="e">
        <f t="shared" si="27"/>
        <v>#DIV/0!</v>
      </c>
      <c r="O318" s="6" t="e">
        <f t="shared" si="28"/>
        <v>#DIV/0!</v>
      </c>
      <c r="P318" s="6" t="e">
        <f t="shared" si="29"/>
        <v>#DIV/0!</v>
      </c>
      <c r="Q318" s="2">
        <f t="shared" si="24"/>
        <v>0</v>
      </c>
      <c r="R318" s="2">
        <f t="shared" si="25"/>
        <v>0</v>
      </c>
      <c r="S318" s="2">
        <f t="shared" si="26"/>
        <v>0</v>
      </c>
    </row>
    <row r="319" spans="1:19" x14ac:dyDescent="0.25">
      <c r="A319" s="2" t="s">
        <v>7</v>
      </c>
      <c r="B319" s="2">
        <v>4</v>
      </c>
      <c r="C319" s="2">
        <v>32</v>
      </c>
      <c r="D319" s="2">
        <v>4</v>
      </c>
      <c r="E319" s="2">
        <v>8</v>
      </c>
      <c r="N319" s="6" t="e">
        <f t="shared" si="27"/>
        <v>#DIV/0!</v>
      </c>
      <c r="O319" s="6" t="e">
        <f t="shared" si="28"/>
        <v>#DIV/0!</v>
      </c>
      <c r="P319" s="6" t="e">
        <f t="shared" si="29"/>
        <v>#DIV/0!</v>
      </c>
      <c r="Q319" s="2">
        <f t="shared" si="24"/>
        <v>0</v>
      </c>
      <c r="R319" s="2">
        <f t="shared" si="25"/>
        <v>0</v>
      </c>
      <c r="S319" s="2">
        <f t="shared" si="26"/>
        <v>0</v>
      </c>
    </row>
    <row r="320" spans="1:19" x14ac:dyDescent="0.25">
      <c r="A320" s="2" t="s">
        <v>7</v>
      </c>
      <c r="B320" s="2">
        <v>4</v>
      </c>
      <c r="C320" s="2">
        <v>32</v>
      </c>
      <c r="D320" s="2">
        <v>4</v>
      </c>
      <c r="E320" s="2">
        <v>9</v>
      </c>
      <c r="N320" s="6" t="e">
        <f t="shared" si="27"/>
        <v>#DIV/0!</v>
      </c>
      <c r="O320" s="6" t="e">
        <f t="shared" si="28"/>
        <v>#DIV/0!</v>
      </c>
      <c r="P320" s="6" t="e">
        <f t="shared" si="29"/>
        <v>#DIV/0!</v>
      </c>
      <c r="Q320" s="2">
        <f t="shared" si="24"/>
        <v>0</v>
      </c>
      <c r="R320" s="2">
        <f t="shared" si="25"/>
        <v>0</v>
      </c>
      <c r="S320" s="2">
        <f t="shared" si="26"/>
        <v>0</v>
      </c>
    </row>
    <row r="321" spans="1:19" x14ac:dyDescent="0.25">
      <c r="A321" s="2" t="s">
        <v>7</v>
      </c>
      <c r="B321" s="2">
        <v>4</v>
      </c>
      <c r="C321" s="2">
        <v>32</v>
      </c>
      <c r="D321" s="2">
        <v>4</v>
      </c>
      <c r="E321" s="2">
        <v>10</v>
      </c>
      <c r="N321" s="6" t="e">
        <f t="shared" si="27"/>
        <v>#DIV/0!</v>
      </c>
      <c r="O321" s="6" t="e">
        <f t="shared" si="28"/>
        <v>#DIV/0!</v>
      </c>
      <c r="P321" s="6" t="e">
        <f t="shared" si="29"/>
        <v>#DIV/0!</v>
      </c>
      <c r="Q321" s="2">
        <f t="shared" si="24"/>
        <v>0</v>
      </c>
      <c r="R321" s="2">
        <f t="shared" si="25"/>
        <v>0</v>
      </c>
      <c r="S321" s="2">
        <f t="shared" si="26"/>
        <v>0</v>
      </c>
    </row>
    <row r="322" spans="1:19" x14ac:dyDescent="0.25">
      <c r="A322" s="2" t="s">
        <v>8</v>
      </c>
      <c r="B322" s="2">
        <v>1</v>
      </c>
      <c r="C322" s="2">
        <v>1</v>
      </c>
      <c r="D322" s="2">
        <v>1</v>
      </c>
      <c r="E322" s="2">
        <v>1</v>
      </c>
      <c r="N322" s="6">
        <f t="shared" si="27"/>
        <v>138</v>
      </c>
      <c r="O322" s="6">
        <f t="shared" si="28"/>
        <v>117</v>
      </c>
      <c r="P322" s="6">
        <f t="shared" si="29"/>
        <v>255</v>
      </c>
      <c r="Q322" s="2">
        <f t="shared" ref="Q322:Q385" si="30">G324</f>
        <v>0.68571428571428572</v>
      </c>
      <c r="R322" s="2">
        <f t="shared" ref="R322:R385" si="31">I324</f>
        <v>0.41428571428571426</v>
      </c>
      <c r="S322" s="2">
        <f t="shared" ref="S322:S385" si="32">J324*0.15</f>
        <v>8.5714285714285701E-2</v>
      </c>
    </row>
    <row r="323" spans="1:19" x14ac:dyDescent="0.25">
      <c r="A323" s="2" t="s">
        <v>8</v>
      </c>
      <c r="B323" s="2">
        <v>1</v>
      </c>
      <c r="C323" s="2">
        <v>1</v>
      </c>
      <c r="D323" s="2">
        <v>1</v>
      </c>
      <c r="E323" s="2">
        <v>2</v>
      </c>
      <c r="N323" s="6" t="e">
        <f t="shared" si="27"/>
        <v>#DIV/0!</v>
      </c>
      <c r="O323" s="6" t="e">
        <f t="shared" si="28"/>
        <v>#DIV/0!</v>
      </c>
      <c r="P323" s="6" t="e">
        <f t="shared" si="29"/>
        <v>#DIV/0!</v>
      </c>
      <c r="Q323" s="2">
        <f t="shared" si="30"/>
        <v>0</v>
      </c>
      <c r="R323" s="2">
        <f t="shared" si="31"/>
        <v>0</v>
      </c>
      <c r="S323" s="2">
        <f t="shared" si="32"/>
        <v>0</v>
      </c>
    </row>
    <row r="324" spans="1:19" x14ac:dyDescent="0.25">
      <c r="A324" s="2" t="s">
        <v>8</v>
      </c>
      <c r="B324" s="2">
        <v>1</v>
      </c>
      <c r="C324" s="2">
        <v>1</v>
      </c>
      <c r="D324" s="2">
        <v>1</v>
      </c>
      <c r="E324" s="2">
        <v>3</v>
      </c>
      <c r="F324">
        <v>4.9689440993788816</v>
      </c>
      <c r="G324">
        <v>0.68571428571428572</v>
      </c>
      <c r="H324">
        <v>3.5409035409035403</v>
      </c>
      <c r="I324">
        <v>0.41428571428571426</v>
      </c>
      <c r="J324">
        <v>0.5714285714285714</v>
      </c>
      <c r="K324">
        <v>8.5098476402824215</v>
      </c>
      <c r="L324">
        <v>1.1857142857142855</v>
      </c>
      <c r="N324" s="6" t="e">
        <f t="shared" ref="N324:N387" si="33">G326/F326*1000</f>
        <v>#DIV/0!</v>
      </c>
      <c r="O324" s="6" t="e">
        <f t="shared" ref="O324:O387" si="34">I326/H326*1000</f>
        <v>#DIV/0!</v>
      </c>
      <c r="P324" s="6" t="e">
        <f t="shared" si="29"/>
        <v>#DIV/0!</v>
      </c>
      <c r="Q324" s="2">
        <f t="shared" si="30"/>
        <v>0</v>
      </c>
      <c r="R324" s="2">
        <f t="shared" si="31"/>
        <v>0</v>
      </c>
      <c r="S324" s="2">
        <f t="shared" si="32"/>
        <v>0</v>
      </c>
    </row>
    <row r="325" spans="1:19" x14ac:dyDescent="0.25">
      <c r="A325" s="2" t="s">
        <v>8</v>
      </c>
      <c r="B325" s="2">
        <v>1</v>
      </c>
      <c r="C325" s="2">
        <v>1</v>
      </c>
      <c r="D325" s="2">
        <v>1</v>
      </c>
      <c r="E325" s="2">
        <v>4</v>
      </c>
      <c r="N325" s="6" t="e">
        <f t="shared" si="33"/>
        <v>#DIV/0!</v>
      </c>
      <c r="O325" s="6" t="e">
        <f t="shared" si="34"/>
        <v>#DIV/0!</v>
      </c>
      <c r="P325" s="6" t="e">
        <f t="shared" ref="P325:P388" si="35">N325+O325</f>
        <v>#DIV/0!</v>
      </c>
      <c r="Q325" s="2">
        <f t="shared" si="30"/>
        <v>0</v>
      </c>
      <c r="R325" s="2">
        <f t="shared" si="31"/>
        <v>0</v>
      </c>
      <c r="S325" s="2">
        <f t="shared" si="32"/>
        <v>0</v>
      </c>
    </row>
    <row r="326" spans="1:19" x14ac:dyDescent="0.25">
      <c r="A326" s="2" t="s">
        <v>8</v>
      </c>
      <c r="B326" s="2">
        <v>1</v>
      </c>
      <c r="C326" s="2">
        <v>1</v>
      </c>
      <c r="D326" s="2">
        <v>1</v>
      </c>
      <c r="E326" s="2">
        <v>5</v>
      </c>
      <c r="N326" s="6" t="e">
        <f t="shared" si="33"/>
        <v>#DIV/0!</v>
      </c>
      <c r="O326" s="6" t="e">
        <f t="shared" si="34"/>
        <v>#DIV/0!</v>
      </c>
      <c r="P326" s="6" t="e">
        <f t="shared" si="35"/>
        <v>#DIV/0!</v>
      </c>
      <c r="Q326" s="2">
        <f t="shared" si="30"/>
        <v>0</v>
      </c>
      <c r="R326" s="2">
        <f t="shared" si="31"/>
        <v>0</v>
      </c>
      <c r="S326" s="2">
        <f t="shared" si="32"/>
        <v>0</v>
      </c>
    </row>
    <row r="327" spans="1:19" x14ac:dyDescent="0.25">
      <c r="A327" s="2" t="s">
        <v>8</v>
      </c>
      <c r="B327" s="2">
        <v>1</v>
      </c>
      <c r="C327" s="2">
        <v>1</v>
      </c>
      <c r="D327" s="2">
        <v>1</v>
      </c>
      <c r="E327" s="2">
        <v>6</v>
      </c>
      <c r="N327" s="6" t="e">
        <f t="shared" si="33"/>
        <v>#DIV/0!</v>
      </c>
      <c r="O327" s="6" t="e">
        <f t="shared" si="34"/>
        <v>#DIV/0!</v>
      </c>
      <c r="P327" s="6" t="e">
        <f t="shared" si="35"/>
        <v>#DIV/0!</v>
      </c>
      <c r="Q327" s="2">
        <f t="shared" si="30"/>
        <v>0</v>
      </c>
      <c r="R327" s="2">
        <f t="shared" si="31"/>
        <v>0</v>
      </c>
      <c r="S327" s="2">
        <f t="shared" si="32"/>
        <v>0</v>
      </c>
    </row>
    <row r="328" spans="1:19" x14ac:dyDescent="0.25">
      <c r="A328" s="2" t="s">
        <v>8</v>
      </c>
      <c r="B328" s="2">
        <v>1</v>
      </c>
      <c r="C328" s="2">
        <v>1</v>
      </c>
      <c r="D328" s="2">
        <v>1</v>
      </c>
      <c r="E328" s="2">
        <v>7</v>
      </c>
      <c r="N328" s="6" t="e">
        <f t="shared" si="33"/>
        <v>#DIV/0!</v>
      </c>
      <c r="O328" s="6" t="e">
        <f t="shared" si="34"/>
        <v>#DIV/0!</v>
      </c>
      <c r="P328" s="6" t="e">
        <f t="shared" si="35"/>
        <v>#DIV/0!</v>
      </c>
      <c r="Q328" s="2">
        <f t="shared" si="30"/>
        <v>0</v>
      </c>
      <c r="R328" s="2">
        <f t="shared" si="31"/>
        <v>0</v>
      </c>
      <c r="S328" s="2">
        <f t="shared" si="32"/>
        <v>0</v>
      </c>
    </row>
    <row r="329" spans="1:19" x14ac:dyDescent="0.25">
      <c r="A329" s="2" t="s">
        <v>8</v>
      </c>
      <c r="B329" s="2">
        <v>1</v>
      </c>
      <c r="C329" s="2">
        <v>2</v>
      </c>
      <c r="D329" s="2">
        <v>2</v>
      </c>
      <c r="E329" s="2">
        <v>1</v>
      </c>
      <c r="N329" s="6">
        <f t="shared" si="33"/>
        <v>138</v>
      </c>
      <c r="O329" s="6">
        <f t="shared" si="34"/>
        <v>117</v>
      </c>
      <c r="P329" s="6">
        <f t="shared" si="35"/>
        <v>255</v>
      </c>
      <c r="Q329" s="2">
        <f t="shared" si="30"/>
        <v>0.79999999999999993</v>
      </c>
      <c r="R329" s="2">
        <f t="shared" si="31"/>
        <v>0.82857142857142851</v>
      </c>
      <c r="S329" s="2">
        <f t="shared" si="32"/>
        <v>0.1714285714285714</v>
      </c>
    </row>
    <row r="330" spans="1:19" x14ac:dyDescent="0.25">
      <c r="A330" s="2" t="s">
        <v>8</v>
      </c>
      <c r="B330" s="2">
        <v>1</v>
      </c>
      <c r="C330" s="2">
        <v>2</v>
      </c>
      <c r="D330" s="2">
        <v>2</v>
      </c>
      <c r="E330" s="2">
        <v>2</v>
      </c>
      <c r="N330" s="6" t="e">
        <f t="shared" si="33"/>
        <v>#DIV/0!</v>
      </c>
      <c r="O330" s="6" t="e">
        <f t="shared" si="34"/>
        <v>#DIV/0!</v>
      </c>
      <c r="P330" s="6" t="e">
        <f t="shared" si="35"/>
        <v>#DIV/0!</v>
      </c>
      <c r="Q330" s="2">
        <f t="shared" si="30"/>
        <v>0</v>
      </c>
      <c r="R330" s="2">
        <f t="shared" si="31"/>
        <v>0</v>
      </c>
      <c r="S330" s="2">
        <f t="shared" si="32"/>
        <v>0</v>
      </c>
    </row>
    <row r="331" spans="1:19" x14ac:dyDescent="0.25">
      <c r="A331" s="2" t="s">
        <v>8</v>
      </c>
      <c r="B331" s="2">
        <v>1</v>
      </c>
      <c r="C331" s="2">
        <v>2</v>
      </c>
      <c r="D331" s="2">
        <v>2</v>
      </c>
      <c r="E331" s="2">
        <v>3</v>
      </c>
      <c r="F331">
        <v>5.7971014492753614</v>
      </c>
      <c r="G331">
        <v>0.79999999999999993</v>
      </c>
      <c r="H331">
        <v>7.0818070818070806</v>
      </c>
      <c r="I331">
        <v>0.82857142857142851</v>
      </c>
      <c r="J331">
        <v>1.1428571428571428</v>
      </c>
      <c r="K331">
        <v>12.878908531082441</v>
      </c>
      <c r="L331">
        <v>1.7999999999999996</v>
      </c>
      <c r="N331" s="6" t="e">
        <f t="shared" si="33"/>
        <v>#DIV/0!</v>
      </c>
      <c r="O331" s="6" t="e">
        <f t="shared" si="34"/>
        <v>#DIV/0!</v>
      </c>
      <c r="P331" s="6" t="e">
        <f t="shared" si="35"/>
        <v>#DIV/0!</v>
      </c>
      <c r="Q331" s="2">
        <f t="shared" si="30"/>
        <v>0</v>
      </c>
      <c r="R331" s="2">
        <f t="shared" si="31"/>
        <v>0</v>
      </c>
      <c r="S331" s="2">
        <f t="shared" si="32"/>
        <v>0</v>
      </c>
    </row>
    <row r="332" spans="1:19" x14ac:dyDescent="0.25">
      <c r="A332" s="2" t="s">
        <v>8</v>
      </c>
      <c r="B332" s="2">
        <v>1</v>
      </c>
      <c r="C332" s="2">
        <v>2</v>
      </c>
      <c r="D332" s="2">
        <v>2</v>
      </c>
      <c r="E332" s="2">
        <v>4</v>
      </c>
      <c r="N332" s="6" t="e">
        <f t="shared" si="33"/>
        <v>#DIV/0!</v>
      </c>
      <c r="O332" s="6" t="e">
        <f t="shared" si="34"/>
        <v>#DIV/0!</v>
      </c>
      <c r="P332" s="6" t="e">
        <f t="shared" si="35"/>
        <v>#DIV/0!</v>
      </c>
      <c r="Q332" s="2">
        <f t="shared" si="30"/>
        <v>0</v>
      </c>
      <c r="R332" s="2">
        <f t="shared" si="31"/>
        <v>0</v>
      </c>
      <c r="S332" s="2">
        <f t="shared" si="32"/>
        <v>0</v>
      </c>
    </row>
    <row r="333" spans="1:19" x14ac:dyDescent="0.25">
      <c r="A333" s="2" t="s">
        <v>8</v>
      </c>
      <c r="B333" s="2">
        <v>1</v>
      </c>
      <c r="C333" s="2">
        <v>2</v>
      </c>
      <c r="D333" s="2">
        <v>2</v>
      </c>
      <c r="E333" s="2">
        <v>5</v>
      </c>
      <c r="N333" s="6" t="e">
        <f t="shared" si="33"/>
        <v>#DIV/0!</v>
      </c>
      <c r="O333" s="6" t="e">
        <f t="shared" si="34"/>
        <v>#DIV/0!</v>
      </c>
      <c r="P333" s="6" t="e">
        <f t="shared" si="35"/>
        <v>#DIV/0!</v>
      </c>
      <c r="Q333" s="2">
        <f t="shared" si="30"/>
        <v>0</v>
      </c>
      <c r="R333" s="2">
        <f t="shared" si="31"/>
        <v>0</v>
      </c>
      <c r="S333" s="2">
        <f t="shared" si="32"/>
        <v>0</v>
      </c>
    </row>
    <row r="334" spans="1:19" x14ac:dyDescent="0.25">
      <c r="A334" s="2" t="s">
        <v>8</v>
      </c>
      <c r="B334" s="2">
        <v>1</v>
      </c>
      <c r="C334" s="2">
        <v>2</v>
      </c>
      <c r="D334" s="2">
        <v>2</v>
      </c>
      <c r="E334" s="2">
        <v>6</v>
      </c>
      <c r="N334" s="6" t="e">
        <f t="shared" si="33"/>
        <v>#DIV/0!</v>
      </c>
      <c r="O334" s="6" t="e">
        <f t="shared" si="34"/>
        <v>#DIV/0!</v>
      </c>
      <c r="P334" s="6" t="e">
        <f t="shared" si="35"/>
        <v>#DIV/0!</v>
      </c>
      <c r="Q334" s="2">
        <f t="shared" si="30"/>
        <v>0</v>
      </c>
      <c r="R334" s="2">
        <f t="shared" si="31"/>
        <v>0</v>
      </c>
      <c r="S334" s="2">
        <f t="shared" si="32"/>
        <v>0</v>
      </c>
    </row>
    <row r="335" spans="1:19" x14ac:dyDescent="0.25">
      <c r="A335" s="2" t="s">
        <v>8</v>
      </c>
      <c r="B335" s="2">
        <v>1</v>
      </c>
      <c r="C335" s="2">
        <v>2</v>
      </c>
      <c r="D335" s="2">
        <v>2</v>
      </c>
      <c r="E335" s="2">
        <v>7</v>
      </c>
      <c r="N335" s="6" t="e">
        <f t="shared" si="33"/>
        <v>#DIV/0!</v>
      </c>
      <c r="O335" s="6" t="e">
        <f t="shared" si="34"/>
        <v>#DIV/0!</v>
      </c>
      <c r="P335" s="6" t="e">
        <f t="shared" si="35"/>
        <v>#DIV/0!</v>
      </c>
      <c r="Q335" s="2">
        <f t="shared" si="30"/>
        <v>0</v>
      </c>
      <c r="R335" s="2">
        <f t="shared" si="31"/>
        <v>0</v>
      </c>
      <c r="S335" s="2">
        <f t="shared" si="32"/>
        <v>0</v>
      </c>
    </row>
    <row r="336" spans="1:19" x14ac:dyDescent="0.25">
      <c r="A336" s="2" t="s">
        <v>8</v>
      </c>
      <c r="B336" s="2">
        <v>1</v>
      </c>
      <c r="C336" s="2">
        <v>3</v>
      </c>
      <c r="D336" s="2">
        <v>3</v>
      </c>
      <c r="E336" s="2">
        <v>1</v>
      </c>
      <c r="N336" s="6">
        <f t="shared" si="33"/>
        <v>138</v>
      </c>
      <c r="O336" s="6">
        <f t="shared" si="34"/>
        <v>117</v>
      </c>
      <c r="P336" s="6">
        <f t="shared" si="35"/>
        <v>255</v>
      </c>
      <c r="Q336" s="2">
        <f t="shared" si="30"/>
        <v>0.375</v>
      </c>
      <c r="R336" s="2">
        <f t="shared" si="31"/>
        <v>0.13750000000000001</v>
      </c>
      <c r="S336" s="2">
        <f t="shared" si="32"/>
        <v>5.6249999999999994E-2</v>
      </c>
    </row>
    <row r="337" spans="1:19" x14ac:dyDescent="0.25">
      <c r="A337" s="2" t="s">
        <v>8</v>
      </c>
      <c r="B337" s="2">
        <v>1</v>
      </c>
      <c r="C337" s="2">
        <v>3</v>
      </c>
      <c r="D337" s="2">
        <v>3</v>
      </c>
      <c r="E337" s="2">
        <v>2</v>
      </c>
      <c r="N337" s="6" t="e">
        <f t="shared" si="33"/>
        <v>#DIV/0!</v>
      </c>
      <c r="O337" s="6" t="e">
        <f t="shared" si="34"/>
        <v>#DIV/0!</v>
      </c>
      <c r="P337" s="6" t="e">
        <f t="shared" si="35"/>
        <v>#DIV/0!</v>
      </c>
      <c r="Q337" s="2">
        <f t="shared" si="30"/>
        <v>0</v>
      </c>
      <c r="R337" s="2">
        <f t="shared" si="31"/>
        <v>0</v>
      </c>
      <c r="S337" s="2">
        <f t="shared" si="32"/>
        <v>0</v>
      </c>
    </row>
    <row r="338" spans="1:19" x14ac:dyDescent="0.25">
      <c r="A338" s="2" t="s">
        <v>8</v>
      </c>
      <c r="B338" s="2">
        <v>1</v>
      </c>
      <c r="C338" s="2">
        <v>3</v>
      </c>
      <c r="D338" s="2">
        <v>3</v>
      </c>
      <c r="E338" s="2">
        <v>3</v>
      </c>
      <c r="F338">
        <v>2.7173913043478257</v>
      </c>
      <c r="G338">
        <v>0.375</v>
      </c>
      <c r="H338">
        <v>1.1752136752136753</v>
      </c>
      <c r="I338">
        <v>0.13750000000000001</v>
      </c>
      <c r="J338">
        <v>0.375</v>
      </c>
      <c r="K338">
        <v>3.8926049795615008</v>
      </c>
      <c r="L338">
        <v>0.56874999999999998</v>
      </c>
      <c r="N338" s="6" t="e">
        <f t="shared" si="33"/>
        <v>#DIV/0!</v>
      </c>
      <c r="O338" s="6" t="e">
        <f t="shared" si="34"/>
        <v>#DIV/0!</v>
      </c>
      <c r="P338" s="6" t="e">
        <f t="shared" si="35"/>
        <v>#DIV/0!</v>
      </c>
      <c r="Q338" s="2">
        <f t="shared" si="30"/>
        <v>0</v>
      </c>
      <c r="R338" s="2">
        <f t="shared" si="31"/>
        <v>0</v>
      </c>
      <c r="S338" s="2">
        <f t="shared" si="32"/>
        <v>0</v>
      </c>
    </row>
    <row r="339" spans="1:19" x14ac:dyDescent="0.25">
      <c r="A339" s="2" t="s">
        <v>8</v>
      </c>
      <c r="B339" s="2">
        <v>1</v>
      </c>
      <c r="C339" s="2">
        <v>3</v>
      </c>
      <c r="D339" s="2">
        <v>3</v>
      </c>
      <c r="E339" s="2">
        <v>4</v>
      </c>
      <c r="N339" s="6" t="e">
        <f t="shared" si="33"/>
        <v>#DIV/0!</v>
      </c>
      <c r="O339" s="6" t="e">
        <f t="shared" si="34"/>
        <v>#DIV/0!</v>
      </c>
      <c r="P339" s="6" t="e">
        <f t="shared" si="35"/>
        <v>#DIV/0!</v>
      </c>
      <c r="Q339" s="2">
        <f t="shared" si="30"/>
        <v>0</v>
      </c>
      <c r="R339" s="2">
        <f t="shared" si="31"/>
        <v>0</v>
      </c>
      <c r="S339" s="2">
        <f t="shared" si="32"/>
        <v>0</v>
      </c>
    </row>
    <row r="340" spans="1:19" x14ac:dyDescent="0.25">
      <c r="A340" s="2" t="s">
        <v>8</v>
      </c>
      <c r="B340" s="2">
        <v>1</v>
      </c>
      <c r="C340" s="2">
        <v>3</v>
      </c>
      <c r="D340" s="2">
        <v>3</v>
      </c>
      <c r="E340" s="2">
        <v>5</v>
      </c>
      <c r="N340" s="6" t="e">
        <f t="shared" si="33"/>
        <v>#DIV/0!</v>
      </c>
      <c r="O340" s="6" t="e">
        <f t="shared" si="34"/>
        <v>#DIV/0!</v>
      </c>
      <c r="P340" s="6" t="e">
        <f t="shared" si="35"/>
        <v>#DIV/0!</v>
      </c>
      <c r="Q340" s="2">
        <f t="shared" si="30"/>
        <v>0</v>
      </c>
      <c r="R340" s="2">
        <f t="shared" si="31"/>
        <v>0</v>
      </c>
      <c r="S340" s="2">
        <f t="shared" si="32"/>
        <v>0</v>
      </c>
    </row>
    <row r="341" spans="1:19" x14ac:dyDescent="0.25">
      <c r="A341" s="2" t="s">
        <v>8</v>
      </c>
      <c r="B341" s="2">
        <v>1</v>
      </c>
      <c r="C341" s="2">
        <v>3</v>
      </c>
      <c r="D341" s="2">
        <v>3</v>
      </c>
      <c r="E341" s="2">
        <v>6</v>
      </c>
      <c r="N341" s="6" t="e">
        <f t="shared" si="33"/>
        <v>#DIV/0!</v>
      </c>
      <c r="O341" s="6" t="e">
        <f t="shared" si="34"/>
        <v>#DIV/0!</v>
      </c>
      <c r="P341" s="6" t="e">
        <f t="shared" si="35"/>
        <v>#DIV/0!</v>
      </c>
      <c r="Q341" s="2">
        <f t="shared" si="30"/>
        <v>0</v>
      </c>
      <c r="R341" s="2">
        <f t="shared" si="31"/>
        <v>0</v>
      </c>
      <c r="S341" s="2">
        <f t="shared" si="32"/>
        <v>0</v>
      </c>
    </row>
    <row r="342" spans="1:19" x14ac:dyDescent="0.25">
      <c r="A342" s="2" t="s">
        <v>8</v>
      </c>
      <c r="B342" s="2">
        <v>1</v>
      </c>
      <c r="C342" s="2">
        <v>3</v>
      </c>
      <c r="D342" s="2">
        <v>3</v>
      </c>
      <c r="E342" s="2">
        <v>7</v>
      </c>
      <c r="N342" s="6" t="e">
        <f t="shared" si="33"/>
        <v>#DIV/0!</v>
      </c>
      <c r="O342" s="6" t="e">
        <f t="shared" si="34"/>
        <v>#DIV/0!</v>
      </c>
      <c r="P342" s="6" t="e">
        <f t="shared" si="35"/>
        <v>#DIV/0!</v>
      </c>
      <c r="Q342" s="2">
        <f t="shared" si="30"/>
        <v>0</v>
      </c>
      <c r="R342" s="2">
        <f t="shared" si="31"/>
        <v>0</v>
      </c>
      <c r="S342" s="2">
        <f t="shared" si="32"/>
        <v>0</v>
      </c>
    </row>
    <row r="343" spans="1:19" x14ac:dyDescent="0.25">
      <c r="A343" s="2" t="s">
        <v>8</v>
      </c>
      <c r="B343" s="2">
        <v>1</v>
      </c>
      <c r="C343" s="2">
        <v>3</v>
      </c>
      <c r="D343" s="2">
        <v>3</v>
      </c>
      <c r="E343" s="2">
        <v>8</v>
      </c>
      <c r="N343" s="6" t="e">
        <f t="shared" si="33"/>
        <v>#DIV/0!</v>
      </c>
      <c r="O343" s="6" t="e">
        <f t="shared" si="34"/>
        <v>#DIV/0!</v>
      </c>
      <c r="P343" s="6" t="e">
        <f t="shared" si="35"/>
        <v>#DIV/0!</v>
      </c>
      <c r="Q343" s="2">
        <f t="shared" si="30"/>
        <v>0</v>
      </c>
      <c r="R343" s="2">
        <f t="shared" si="31"/>
        <v>0</v>
      </c>
      <c r="S343" s="2">
        <f t="shared" si="32"/>
        <v>0</v>
      </c>
    </row>
    <row r="344" spans="1:19" x14ac:dyDescent="0.25">
      <c r="A344" s="2" t="s">
        <v>8</v>
      </c>
      <c r="B344" s="2">
        <v>1</v>
      </c>
      <c r="C344" s="2">
        <v>4</v>
      </c>
      <c r="D344" s="2">
        <v>4</v>
      </c>
      <c r="E344" s="2">
        <v>1</v>
      </c>
      <c r="N344" s="6">
        <f t="shared" si="33"/>
        <v>138</v>
      </c>
      <c r="O344" s="6">
        <f t="shared" si="34"/>
        <v>117</v>
      </c>
      <c r="P344" s="6">
        <f t="shared" si="35"/>
        <v>255</v>
      </c>
      <c r="Q344" s="2">
        <f t="shared" si="30"/>
        <v>0.61250000000000004</v>
      </c>
      <c r="R344" s="2">
        <f t="shared" si="31"/>
        <v>0.375</v>
      </c>
      <c r="S344" s="2">
        <f t="shared" si="32"/>
        <v>1.8749999999999999E-2</v>
      </c>
    </row>
    <row r="345" spans="1:19" x14ac:dyDescent="0.25">
      <c r="A345" s="2" t="s">
        <v>8</v>
      </c>
      <c r="B345" s="2">
        <v>1</v>
      </c>
      <c r="C345" s="2">
        <v>4</v>
      </c>
      <c r="D345" s="2">
        <v>4</v>
      </c>
      <c r="E345" s="2">
        <v>2</v>
      </c>
      <c r="N345" s="6" t="e">
        <f t="shared" si="33"/>
        <v>#DIV/0!</v>
      </c>
      <c r="O345" s="6" t="e">
        <f t="shared" si="34"/>
        <v>#DIV/0!</v>
      </c>
      <c r="P345" s="6" t="e">
        <f t="shared" si="35"/>
        <v>#DIV/0!</v>
      </c>
      <c r="Q345" s="2">
        <f t="shared" si="30"/>
        <v>0</v>
      </c>
      <c r="R345" s="2">
        <f t="shared" si="31"/>
        <v>0</v>
      </c>
      <c r="S345" s="2">
        <f t="shared" si="32"/>
        <v>0</v>
      </c>
    </row>
    <row r="346" spans="1:19" x14ac:dyDescent="0.25">
      <c r="A346" s="2" t="s">
        <v>8</v>
      </c>
      <c r="B346" s="2">
        <v>1</v>
      </c>
      <c r="C346" s="2">
        <v>4</v>
      </c>
      <c r="D346" s="2">
        <v>4</v>
      </c>
      <c r="E346" s="2">
        <v>3</v>
      </c>
      <c r="F346">
        <v>4.4384057971014492</v>
      </c>
      <c r="G346">
        <v>0.61250000000000004</v>
      </c>
      <c r="H346">
        <v>3.2051282051282048</v>
      </c>
      <c r="I346">
        <v>0.375</v>
      </c>
      <c r="J346">
        <v>0.125</v>
      </c>
      <c r="K346">
        <v>7.6435340022296536</v>
      </c>
      <c r="L346">
        <v>1.0062500000000001</v>
      </c>
      <c r="N346" s="6" t="e">
        <f t="shared" si="33"/>
        <v>#DIV/0!</v>
      </c>
      <c r="O346" s="6" t="e">
        <f t="shared" si="34"/>
        <v>#DIV/0!</v>
      </c>
      <c r="P346" s="6" t="e">
        <f t="shared" si="35"/>
        <v>#DIV/0!</v>
      </c>
      <c r="Q346" s="2">
        <f t="shared" si="30"/>
        <v>0</v>
      </c>
      <c r="R346" s="2">
        <f t="shared" si="31"/>
        <v>0</v>
      </c>
      <c r="S346" s="2">
        <f t="shared" si="32"/>
        <v>0</v>
      </c>
    </row>
    <row r="347" spans="1:19" x14ac:dyDescent="0.25">
      <c r="A347" s="2" t="s">
        <v>8</v>
      </c>
      <c r="B347" s="2">
        <v>1</v>
      </c>
      <c r="C347" s="2">
        <v>4</v>
      </c>
      <c r="D347" s="2">
        <v>4</v>
      </c>
      <c r="E347" s="2">
        <v>4</v>
      </c>
      <c r="N347" s="6" t="e">
        <f t="shared" si="33"/>
        <v>#DIV/0!</v>
      </c>
      <c r="O347" s="6" t="e">
        <f t="shared" si="34"/>
        <v>#DIV/0!</v>
      </c>
      <c r="P347" s="6" t="e">
        <f t="shared" si="35"/>
        <v>#DIV/0!</v>
      </c>
      <c r="Q347" s="2">
        <f t="shared" si="30"/>
        <v>0</v>
      </c>
      <c r="R347" s="2">
        <f t="shared" si="31"/>
        <v>0</v>
      </c>
      <c r="S347" s="2">
        <f t="shared" si="32"/>
        <v>0</v>
      </c>
    </row>
    <row r="348" spans="1:19" x14ac:dyDescent="0.25">
      <c r="A348" s="2" t="s">
        <v>8</v>
      </c>
      <c r="B348" s="2">
        <v>1</v>
      </c>
      <c r="C348" s="2">
        <v>4</v>
      </c>
      <c r="D348" s="2">
        <v>4</v>
      </c>
      <c r="E348" s="2">
        <v>5</v>
      </c>
      <c r="N348" s="6" t="e">
        <f t="shared" si="33"/>
        <v>#DIV/0!</v>
      </c>
      <c r="O348" s="6" t="e">
        <f t="shared" si="34"/>
        <v>#DIV/0!</v>
      </c>
      <c r="P348" s="6" t="e">
        <f t="shared" si="35"/>
        <v>#DIV/0!</v>
      </c>
      <c r="Q348" s="2">
        <f t="shared" si="30"/>
        <v>0</v>
      </c>
      <c r="R348" s="2">
        <f t="shared" si="31"/>
        <v>0</v>
      </c>
      <c r="S348" s="2">
        <f t="shared" si="32"/>
        <v>0</v>
      </c>
    </row>
    <row r="349" spans="1:19" x14ac:dyDescent="0.25">
      <c r="A349" s="2" t="s">
        <v>8</v>
      </c>
      <c r="B349" s="2">
        <v>1</v>
      </c>
      <c r="C349" s="2">
        <v>4</v>
      </c>
      <c r="D349" s="2">
        <v>4</v>
      </c>
      <c r="E349" s="2">
        <v>6</v>
      </c>
      <c r="N349" s="6" t="e">
        <f t="shared" si="33"/>
        <v>#DIV/0!</v>
      </c>
      <c r="O349" s="6" t="e">
        <f t="shared" si="34"/>
        <v>#DIV/0!</v>
      </c>
      <c r="P349" s="6" t="e">
        <f t="shared" si="35"/>
        <v>#DIV/0!</v>
      </c>
      <c r="Q349" s="2">
        <f t="shared" si="30"/>
        <v>0</v>
      </c>
      <c r="R349" s="2">
        <f t="shared" si="31"/>
        <v>0</v>
      </c>
      <c r="S349" s="2">
        <f t="shared" si="32"/>
        <v>0</v>
      </c>
    </row>
    <row r="350" spans="1:19" x14ac:dyDescent="0.25">
      <c r="A350" s="2" t="s">
        <v>8</v>
      </c>
      <c r="B350" s="2">
        <v>1</v>
      </c>
      <c r="C350" s="2">
        <v>4</v>
      </c>
      <c r="D350" s="2">
        <v>4</v>
      </c>
      <c r="E350" s="2">
        <v>7</v>
      </c>
      <c r="N350" s="6" t="e">
        <f t="shared" si="33"/>
        <v>#DIV/0!</v>
      </c>
      <c r="O350" s="6" t="e">
        <f t="shared" si="34"/>
        <v>#DIV/0!</v>
      </c>
      <c r="P350" s="6" t="e">
        <f t="shared" si="35"/>
        <v>#DIV/0!</v>
      </c>
      <c r="Q350" s="2">
        <f t="shared" si="30"/>
        <v>0</v>
      </c>
      <c r="R350" s="2">
        <f t="shared" si="31"/>
        <v>0</v>
      </c>
      <c r="S350" s="2">
        <f t="shared" si="32"/>
        <v>0</v>
      </c>
    </row>
    <row r="351" spans="1:19" x14ac:dyDescent="0.25">
      <c r="A351" s="2" t="s">
        <v>8</v>
      </c>
      <c r="B351" s="2">
        <v>1</v>
      </c>
      <c r="C351" s="2">
        <v>4</v>
      </c>
      <c r="D351" s="2">
        <v>4</v>
      </c>
      <c r="E351" s="2">
        <v>8</v>
      </c>
      <c r="N351" s="6" t="e">
        <f t="shared" si="33"/>
        <v>#DIV/0!</v>
      </c>
      <c r="O351" s="6" t="e">
        <f t="shared" si="34"/>
        <v>#DIV/0!</v>
      </c>
      <c r="P351" s="6" t="e">
        <f t="shared" si="35"/>
        <v>#DIV/0!</v>
      </c>
      <c r="Q351" s="2">
        <f t="shared" si="30"/>
        <v>0</v>
      </c>
      <c r="R351" s="2">
        <f t="shared" si="31"/>
        <v>0</v>
      </c>
      <c r="S351" s="2">
        <f t="shared" si="32"/>
        <v>0</v>
      </c>
    </row>
    <row r="352" spans="1:19" x14ac:dyDescent="0.25">
      <c r="A352" s="2" t="s">
        <v>8</v>
      </c>
      <c r="B352" s="2">
        <v>1</v>
      </c>
      <c r="C352" s="2">
        <v>4</v>
      </c>
      <c r="D352" s="2">
        <v>4</v>
      </c>
      <c r="E352" s="2">
        <v>9</v>
      </c>
      <c r="N352" s="6" t="e">
        <f t="shared" si="33"/>
        <v>#DIV/0!</v>
      </c>
      <c r="O352" s="6" t="e">
        <f t="shared" si="34"/>
        <v>#DIV/0!</v>
      </c>
      <c r="P352" s="6" t="e">
        <f t="shared" si="35"/>
        <v>#DIV/0!</v>
      </c>
      <c r="Q352" s="2">
        <f t="shared" si="30"/>
        <v>0</v>
      </c>
      <c r="R352" s="2">
        <f t="shared" si="31"/>
        <v>0</v>
      </c>
      <c r="S352" s="2">
        <f t="shared" si="32"/>
        <v>0</v>
      </c>
    </row>
    <row r="353" spans="1:19" x14ac:dyDescent="0.25">
      <c r="A353" s="2" t="s">
        <v>8</v>
      </c>
      <c r="B353" s="2">
        <v>1</v>
      </c>
      <c r="C353" s="2">
        <v>5</v>
      </c>
      <c r="D353" s="2">
        <v>5</v>
      </c>
      <c r="E353" s="2">
        <v>1</v>
      </c>
      <c r="N353" s="6">
        <f t="shared" si="33"/>
        <v>138</v>
      </c>
      <c r="O353" s="6">
        <f t="shared" si="34"/>
        <v>117</v>
      </c>
      <c r="P353" s="6">
        <f t="shared" si="35"/>
        <v>255</v>
      </c>
      <c r="Q353" s="2">
        <f t="shared" si="30"/>
        <v>0.66249999999999998</v>
      </c>
      <c r="R353" s="2">
        <f t="shared" si="31"/>
        <v>0.3</v>
      </c>
      <c r="S353" s="2">
        <f t="shared" si="32"/>
        <v>5.6249999999999994E-2</v>
      </c>
    </row>
    <row r="354" spans="1:19" x14ac:dyDescent="0.25">
      <c r="A354" s="2" t="s">
        <v>8</v>
      </c>
      <c r="B354" s="2">
        <v>1</v>
      </c>
      <c r="C354" s="2">
        <v>5</v>
      </c>
      <c r="D354" s="2">
        <v>5</v>
      </c>
      <c r="E354" s="2">
        <v>2</v>
      </c>
      <c r="N354" s="6" t="e">
        <f t="shared" si="33"/>
        <v>#DIV/0!</v>
      </c>
      <c r="O354" s="6" t="e">
        <f t="shared" si="34"/>
        <v>#DIV/0!</v>
      </c>
      <c r="P354" s="6" t="e">
        <f t="shared" si="35"/>
        <v>#DIV/0!</v>
      </c>
      <c r="Q354" s="2">
        <f t="shared" si="30"/>
        <v>0</v>
      </c>
      <c r="R354" s="2">
        <f t="shared" si="31"/>
        <v>0</v>
      </c>
      <c r="S354" s="2">
        <f t="shared" si="32"/>
        <v>0</v>
      </c>
    </row>
    <row r="355" spans="1:19" x14ac:dyDescent="0.25">
      <c r="A355" s="2" t="s">
        <v>8</v>
      </c>
      <c r="B355" s="2">
        <v>1</v>
      </c>
      <c r="C355" s="2">
        <v>5</v>
      </c>
      <c r="D355" s="2">
        <v>5</v>
      </c>
      <c r="E355" s="2">
        <v>3</v>
      </c>
      <c r="F355">
        <v>4.8007246376811592</v>
      </c>
      <c r="G355">
        <v>0.66249999999999998</v>
      </c>
      <c r="H355">
        <v>2.5641025641025639</v>
      </c>
      <c r="I355">
        <v>0.3</v>
      </c>
      <c r="J355">
        <v>0.375</v>
      </c>
      <c r="K355">
        <v>7.3648272017837231</v>
      </c>
      <c r="L355">
        <v>1.0187499999999998</v>
      </c>
      <c r="N355" s="6" t="e">
        <f t="shared" si="33"/>
        <v>#DIV/0!</v>
      </c>
      <c r="O355" s="6" t="e">
        <f t="shared" si="34"/>
        <v>#DIV/0!</v>
      </c>
      <c r="P355" s="6" t="e">
        <f t="shared" si="35"/>
        <v>#DIV/0!</v>
      </c>
      <c r="Q355" s="2">
        <f t="shared" si="30"/>
        <v>0</v>
      </c>
      <c r="R355" s="2">
        <f t="shared" si="31"/>
        <v>0</v>
      </c>
      <c r="S355" s="2">
        <f t="shared" si="32"/>
        <v>0</v>
      </c>
    </row>
    <row r="356" spans="1:19" x14ac:dyDescent="0.25">
      <c r="A356" s="2" t="s">
        <v>8</v>
      </c>
      <c r="B356" s="2">
        <v>1</v>
      </c>
      <c r="C356" s="2">
        <v>5</v>
      </c>
      <c r="D356" s="2">
        <v>5</v>
      </c>
      <c r="E356" s="2">
        <v>4</v>
      </c>
      <c r="N356" s="6" t="e">
        <f t="shared" si="33"/>
        <v>#DIV/0!</v>
      </c>
      <c r="O356" s="6" t="e">
        <f t="shared" si="34"/>
        <v>#DIV/0!</v>
      </c>
      <c r="P356" s="6" t="e">
        <f t="shared" si="35"/>
        <v>#DIV/0!</v>
      </c>
      <c r="Q356" s="2">
        <f t="shared" si="30"/>
        <v>0</v>
      </c>
      <c r="R356" s="2">
        <f t="shared" si="31"/>
        <v>0</v>
      </c>
      <c r="S356" s="2">
        <f t="shared" si="32"/>
        <v>0</v>
      </c>
    </row>
    <row r="357" spans="1:19" x14ac:dyDescent="0.25">
      <c r="A357" s="2" t="s">
        <v>8</v>
      </c>
      <c r="B357" s="2">
        <v>1</v>
      </c>
      <c r="C357" s="2">
        <v>5</v>
      </c>
      <c r="D357" s="2">
        <v>5</v>
      </c>
      <c r="E357" s="2">
        <v>5</v>
      </c>
      <c r="N357" s="6" t="e">
        <f t="shared" si="33"/>
        <v>#DIV/0!</v>
      </c>
      <c r="O357" s="6" t="e">
        <f t="shared" si="34"/>
        <v>#DIV/0!</v>
      </c>
      <c r="P357" s="6" t="e">
        <f t="shared" si="35"/>
        <v>#DIV/0!</v>
      </c>
      <c r="Q357" s="2">
        <f t="shared" si="30"/>
        <v>0</v>
      </c>
      <c r="R357" s="2">
        <f t="shared" si="31"/>
        <v>0</v>
      </c>
      <c r="S357" s="2">
        <f t="shared" si="32"/>
        <v>0</v>
      </c>
    </row>
    <row r="358" spans="1:19" x14ac:dyDescent="0.25">
      <c r="A358" s="2" t="s">
        <v>8</v>
      </c>
      <c r="B358" s="2">
        <v>1</v>
      </c>
      <c r="C358" s="2">
        <v>5</v>
      </c>
      <c r="D358" s="2">
        <v>5</v>
      </c>
      <c r="E358" s="2">
        <v>6</v>
      </c>
      <c r="N358" s="6" t="e">
        <f t="shared" si="33"/>
        <v>#DIV/0!</v>
      </c>
      <c r="O358" s="6" t="e">
        <f t="shared" si="34"/>
        <v>#DIV/0!</v>
      </c>
      <c r="P358" s="6" t="e">
        <f t="shared" si="35"/>
        <v>#DIV/0!</v>
      </c>
      <c r="Q358" s="2">
        <f t="shared" si="30"/>
        <v>0</v>
      </c>
      <c r="R358" s="2">
        <f t="shared" si="31"/>
        <v>0</v>
      </c>
      <c r="S358" s="2">
        <f t="shared" si="32"/>
        <v>0</v>
      </c>
    </row>
    <row r="359" spans="1:19" x14ac:dyDescent="0.25">
      <c r="A359" s="2" t="s">
        <v>8</v>
      </c>
      <c r="B359" s="2">
        <v>1</v>
      </c>
      <c r="C359" s="2">
        <v>5</v>
      </c>
      <c r="D359" s="2">
        <v>5</v>
      </c>
      <c r="E359" s="2">
        <v>7</v>
      </c>
      <c r="N359" s="6" t="e">
        <f t="shared" si="33"/>
        <v>#DIV/0!</v>
      </c>
      <c r="O359" s="6" t="e">
        <f t="shared" si="34"/>
        <v>#DIV/0!</v>
      </c>
      <c r="P359" s="6" t="e">
        <f t="shared" si="35"/>
        <v>#DIV/0!</v>
      </c>
      <c r="Q359" s="2">
        <f t="shared" si="30"/>
        <v>0</v>
      </c>
      <c r="R359" s="2">
        <f t="shared" si="31"/>
        <v>0</v>
      </c>
      <c r="S359" s="2">
        <f t="shared" si="32"/>
        <v>0</v>
      </c>
    </row>
    <row r="360" spans="1:19" x14ac:dyDescent="0.25">
      <c r="A360" s="2" t="s">
        <v>8</v>
      </c>
      <c r="B360" s="2">
        <v>1</v>
      </c>
      <c r="C360" s="2">
        <v>5</v>
      </c>
      <c r="D360" s="2">
        <v>5</v>
      </c>
      <c r="E360" s="2">
        <v>8</v>
      </c>
      <c r="N360" s="6" t="e">
        <f t="shared" si="33"/>
        <v>#DIV/0!</v>
      </c>
      <c r="O360" s="6" t="e">
        <f t="shared" si="34"/>
        <v>#DIV/0!</v>
      </c>
      <c r="P360" s="6" t="e">
        <f t="shared" si="35"/>
        <v>#DIV/0!</v>
      </c>
      <c r="Q360" s="2">
        <f t="shared" si="30"/>
        <v>0</v>
      </c>
      <c r="R360" s="2">
        <f t="shared" si="31"/>
        <v>0</v>
      </c>
      <c r="S360" s="2">
        <f t="shared" si="32"/>
        <v>0</v>
      </c>
    </row>
    <row r="361" spans="1:19" x14ac:dyDescent="0.25">
      <c r="A361" s="2" t="s">
        <v>8</v>
      </c>
      <c r="B361" s="2">
        <v>1</v>
      </c>
      <c r="C361" s="2">
        <v>6</v>
      </c>
      <c r="D361" s="2">
        <v>6</v>
      </c>
      <c r="E361" s="2">
        <v>1</v>
      </c>
      <c r="N361" s="6">
        <f t="shared" si="33"/>
        <v>138</v>
      </c>
      <c r="O361" s="6">
        <f t="shared" si="34"/>
        <v>117</v>
      </c>
      <c r="P361" s="6">
        <f t="shared" si="35"/>
        <v>255</v>
      </c>
      <c r="Q361" s="2">
        <f t="shared" si="30"/>
        <v>1.842857142857143</v>
      </c>
      <c r="R361" s="2">
        <f t="shared" si="31"/>
        <v>0.6428571428571429</v>
      </c>
      <c r="S361" s="2">
        <f t="shared" si="32"/>
        <v>0.10714285714285714</v>
      </c>
    </row>
    <row r="362" spans="1:19" x14ac:dyDescent="0.25">
      <c r="A362" s="2" t="s">
        <v>8</v>
      </c>
      <c r="B362" s="2">
        <v>1</v>
      </c>
      <c r="C362" s="2">
        <v>6</v>
      </c>
      <c r="D362" s="2">
        <v>6</v>
      </c>
      <c r="E362" s="2">
        <v>2</v>
      </c>
      <c r="N362" s="6" t="e">
        <f t="shared" si="33"/>
        <v>#DIV/0!</v>
      </c>
      <c r="O362" s="6" t="e">
        <f t="shared" si="34"/>
        <v>#DIV/0!</v>
      </c>
      <c r="P362" s="6" t="e">
        <f t="shared" si="35"/>
        <v>#DIV/0!</v>
      </c>
      <c r="Q362" s="2">
        <f t="shared" si="30"/>
        <v>0</v>
      </c>
      <c r="R362" s="2">
        <f t="shared" si="31"/>
        <v>0</v>
      </c>
      <c r="S362" s="2">
        <f t="shared" si="32"/>
        <v>0</v>
      </c>
    </row>
    <row r="363" spans="1:19" x14ac:dyDescent="0.25">
      <c r="A363" s="2" t="s">
        <v>8</v>
      </c>
      <c r="B363" s="2">
        <v>1</v>
      </c>
      <c r="C363" s="2">
        <v>6</v>
      </c>
      <c r="D363" s="2">
        <v>6</v>
      </c>
      <c r="E363" s="2">
        <v>3</v>
      </c>
      <c r="F363">
        <v>13.354037267080745</v>
      </c>
      <c r="G363">
        <v>1.842857142857143</v>
      </c>
      <c r="H363">
        <v>5.4945054945054945</v>
      </c>
      <c r="I363">
        <v>0.6428571428571429</v>
      </c>
      <c r="J363">
        <v>0.7142857142857143</v>
      </c>
      <c r="K363">
        <v>18.848542761586238</v>
      </c>
      <c r="L363">
        <v>2.5928571428571425</v>
      </c>
      <c r="N363" s="6" t="e">
        <f t="shared" si="33"/>
        <v>#DIV/0!</v>
      </c>
      <c r="O363" s="6" t="e">
        <f t="shared" si="34"/>
        <v>#DIV/0!</v>
      </c>
      <c r="P363" s="6" t="e">
        <f t="shared" si="35"/>
        <v>#DIV/0!</v>
      </c>
      <c r="Q363" s="2">
        <f t="shared" si="30"/>
        <v>0</v>
      </c>
      <c r="R363" s="2">
        <f t="shared" si="31"/>
        <v>0</v>
      </c>
      <c r="S363" s="2">
        <f t="shared" si="32"/>
        <v>0</v>
      </c>
    </row>
    <row r="364" spans="1:19" x14ac:dyDescent="0.25">
      <c r="A364" s="2" t="s">
        <v>8</v>
      </c>
      <c r="B364" s="2">
        <v>1</v>
      </c>
      <c r="C364" s="2">
        <v>6</v>
      </c>
      <c r="D364" s="2">
        <v>6</v>
      </c>
      <c r="E364" s="2">
        <v>4</v>
      </c>
      <c r="N364" s="6" t="e">
        <f t="shared" si="33"/>
        <v>#DIV/0!</v>
      </c>
      <c r="O364" s="6" t="e">
        <f t="shared" si="34"/>
        <v>#DIV/0!</v>
      </c>
      <c r="P364" s="6" t="e">
        <f t="shared" si="35"/>
        <v>#DIV/0!</v>
      </c>
      <c r="Q364" s="2">
        <f t="shared" si="30"/>
        <v>0</v>
      </c>
      <c r="R364" s="2">
        <f t="shared" si="31"/>
        <v>0</v>
      </c>
      <c r="S364" s="2">
        <f t="shared" si="32"/>
        <v>0</v>
      </c>
    </row>
    <row r="365" spans="1:19" x14ac:dyDescent="0.25">
      <c r="A365" s="2" t="s">
        <v>8</v>
      </c>
      <c r="B365" s="2">
        <v>1</v>
      </c>
      <c r="C365" s="2">
        <v>6</v>
      </c>
      <c r="D365" s="2">
        <v>6</v>
      </c>
      <c r="E365" s="2">
        <v>5</v>
      </c>
      <c r="N365" s="6" t="e">
        <f t="shared" si="33"/>
        <v>#DIV/0!</v>
      </c>
      <c r="O365" s="6" t="e">
        <f t="shared" si="34"/>
        <v>#DIV/0!</v>
      </c>
      <c r="P365" s="6" t="e">
        <f t="shared" si="35"/>
        <v>#DIV/0!</v>
      </c>
      <c r="Q365" s="2">
        <f t="shared" si="30"/>
        <v>0</v>
      </c>
      <c r="R365" s="2">
        <f t="shared" si="31"/>
        <v>0</v>
      </c>
      <c r="S365" s="2">
        <f t="shared" si="32"/>
        <v>0</v>
      </c>
    </row>
    <row r="366" spans="1:19" x14ac:dyDescent="0.25">
      <c r="A366" s="2" t="s">
        <v>8</v>
      </c>
      <c r="B366" s="2">
        <v>1</v>
      </c>
      <c r="C366" s="2">
        <v>6</v>
      </c>
      <c r="D366" s="2">
        <v>6</v>
      </c>
      <c r="E366" s="2">
        <v>6</v>
      </c>
      <c r="N366" s="6" t="e">
        <f t="shared" si="33"/>
        <v>#DIV/0!</v>
      </c>
      <c r="O366" s="6" t="e">
        <f t="shared" si="34"/>
        <v>#DIV/0!</v>
      </c>
      <c r="P366" s="6" t="e">
        <f t="shared" si="35"/>
        <v>#DIV/0!</v>
      </c>
      <c r="Q366" s="2">
        <f t="shared" si="30"/>
        <v>0</v>
      </c>
      <c r="R366" s="2">
        <f t="shared" si="31"/>
        <v>0</v>
      </c>
      <c r="S366" s="2">
        <f t="shared" si="32"/>
        <v>0</v>
      </c>
    </row>
    <row r="367" spans="1:19" x14ac:dyDescent="0.25">
      <c r="A367" s="2" t="s">
        <v>8</v>
      </c>
      <c r="B367" s="2">
        <v>1</v>
      </c>
      <c r="C367" s="2">
        <v>6</v>
      </c>
      <c r="D367" s="2">
        <v>6</v>
      </c>
      <c r="E367" s="2">
        <v>7</v>
      </c>
      <c r="N367" s="6" t="e">
        <f t="shared" si="33"/>
        <v>#DIV/0!</v>
      </c>
      <c r="O367" s="6" t="e">
        <f t="shared" si="34"/>
        <v>#DIV/0!</v>
      </c>
      <c r="P367" s="6" t="e">
        <f t="shared" si="35"/>
        <v>#DIV/0!</v>
      </c>
      <c r="Q367" s="2">
        <f t="shared" si="30"/>
        <v>0</v>
      </c>
      <c r="R367" s="2">
        <f t="shared" si="31"/>
        <v>0</v>
      </c>
      <c r="S367" s="2">
        <f t="shared" si="32"/>
        <v>0</v>
      </c>
    </row>
    <row r="368" spans="1:19" x14ac:dyDescent="0.25">
      <c r="A368" s="2" t="s">
        <v>8</v>
      </c>
      <c r="B368" s="2">
        <v>1</v>
      </c>
      <c r="C368" s="2">
        <v>7</v>
      </c>
      <c r="D368" s="2">
        <v>7</v>
      </c>
      <c r="E368" s="2">
        <v>1</v>
      </c>
      <c r="N368" s="6">
        <f t="shared" si="33"/>
        <v>138</v>
      </c>
      <c r="O368" s="6">
        <f t="shared" si="34"/>
        <v>117</v>
      </c>
      <c r="P368" s="6">
        <f t="shared" si="35"/>
        <v>255</v>
      </c>
      <c r="Q368" s="2">
        <f t="shared" si="30"/>
        <v>1.3181818181818181</v>
      </c>
      <c r="R368" s="2">
        <f t="shared" si="31"/>
        <v>1.009090909090909</v>
      </c>
      <c r="S368" s="2">
        <f t="shared" si="32"/>
        <v>5.4545454545454543E-2</v>
      </c>
    </row>
    <row r="369" spans="1:19" x14ac:dyDescent="0.25">
      <c r="A369" s="2" t="s">
        <v>8</v>
      </c>
      <c r="B369" s="2">
        <v>1</v>
      </c>
      <c r="C369" s="2">
        <v>7</v>
      </c>
      <c r="D369" s="2">
        <v>7</v>
      </c>
      <c r="E369" s="2">
        <v>2</v>
      </c>
      <c r="N369" s="6" t="e">
        <f t="shared" si="33"/>
        <v>#DIV/0!</v>
      </c>
      <c r="O369" s="6" t="e">
        <f t="shared" si="34"/>
        <v>#DIV/0!</v>
      </c>
      <c r="P369" s="6" t="e">
        <f t="shared" si="35"/>
        <v>#DIV/0!</v>
      </c>
      <c r="Q369" s="2">
        <f t="shared" si="30"/>
        <v>0</v>
      </c>
      <c r="R369" s="2">
        <f t="shared" si="31"/>
        <v>0</v>
      </c>
      <c r="S369" s="2">
        <f t="shared" si="32"/>
        <v>0</v>
      </c>
    </row>
    <row r="370" spans="1:19" x14ac:dyDescent="0.25">
      <c r="A370" s="2" t="s">
        <v>8</v>
      </c>
      <c r="B370" s="2">
        <v>1</v>
      </c>
      <c r="C370" s="2">
        <v>7</v>
      </c>
      <c r="D370" s="2">
        <v>7</v>
      </c>
      <c r="E370" s="2">
        <v>3</v>
      </c>
      <c r="F370">
        <v>9.5520421607378125</v>
      </c>
      <c r="G370">
        <v>1.3181818181818181</v>
      </c>
      <c r="H370">
        <v>8.6247086247086244</v>
      </c>
      <c r="I370">
        <v>1.009090909090909</v>
      </c>
      <c r="J370">
        <v>0.36363636363636365</v>
      </c>
      <c r="K370">
        <v>18.176750785446437</v>
      </c>
      <c r="L370">
        <v>2.3818181818181823</v>
      </c>
      <c r="N370" s="6" t="e">
        <f t="shared" si="33"/>
        <v>#DIV/0!</v>
      </c>
      <c r="O370" s="6" t="e">
        <f t="shared" si="34"/>
        <v>#DIV/0!</v>
      </c>
      <c r="P370" s="6" t="e">
        <f t="shared" si="35"/>
        <v>#DIV/0!</v>
      </c>
      <c r="Q370" s="2">
        <f t="shared" si="30"/>
        <v>0</v>
      </c>
      <c r="R370" s="2">
        <f t="shared" si="31"/>
        <v>0</v>
      </c>
      <c r="S370" s="2">
        <f t="shared" si="32"/>
        <v>0</v>
      </c>
    </row>
    <row r="371" spans="1:19" x14ac:dyDescent="0.25">
      <c r="A371" s="2" t="s">
        <v>8</v>
      </c>
      <c r="B371" s="2">
        <v>1</v>
      </c>
      <c r="C371" s="2">
        <v>7</v>
      </c>
      <c r="D371" s="2">
        <v>7</v>
      </c>
      <c r="E371" s="2">
        <v>4</v>
      </c>
      <c r="N371" s="6" t="e">
        <f t="shared" si="33"/>
        <v>#DIV/0!</v>
      </c>
      <c r="O371" s="6" t="e">
        <f t="shared" si="34"/>
        <v>#DIV/0!</v>
      </c>
      <c r="P371" s="6" t="e">
        <f t="shared" si="35"/>
        <v>#DIV/0!</v>
      </c>
      <c r="Q371" s="2">
        <f t="shared" si="30"/>
        <v>0</v>
      </c>
      <c r="R371" s="2">
        <f t="shared" si="31"/>
        <v>0</v>
      </c>
      <c r="S371" s="2">
        <f t="shared" si="32"/>
        <v>0</v>
      </c>
    </row>
    <row r="372" spans="1:19" x14ac:dyDescent="0.25">
      <c r="A372" s="2" t="s">
        <v>8</v>
      </c>
      <c r="B372" s="2">
        <v>1</v>
      </c>
      <c r="C372" s="2">
        <v>7</v>
      </c>
      <c r="D372" s="2">
        <v>7</v>
      </c>
      <c r="E372" s="2">
        <v>5</v>
      </c>
      <c r="N372" s="6" t="e">
        <f t="shared" si="33"/>
        <v>#DIV/0!</v>
      </c>
      <c r="O372" s="6" t="e">
        <f t="shared" si="34"/>
        <v>#DIV/0!</v>
      </c>
      <c r="P372" s="6" t="e">
        <f t="shared" si="35"/>
        <v>#DIV/0!</v>
      </c>
      <c r="Q372" s="2">
        <f t="shared" si="30"/>
        <v>0</v>
      </c>
      <c r="R372" s="2">
        <f t="shared" si="31"/>
        <v>0</v>
      </c>
      <c r="S372" s="2">
        <f t="shared" si="32"/>
        <v>0</v>
      </c>
    </row>
    <row r="373" spans="1:19" x14ac:dyDescent="0.25">
      <c r="A373" s="2" t="s">
        <v>8</v>
      </c>
      <c r="B373" s="2">
        <v>1</v>
      </c>
      <c r="C373" s="2">
        <v>7</v>
      </c>
      <c r="D373" s="2">
        <v>7</v>
      </c>
      <c r="E373" s="2">
        <v>6</v>
      </c>
      <c r="N373" s="6" t="e">
        <f t="shared" si="33"/>
        <v>#DIV/0!</v>
      </c>
      <c r="O373" s="6" t="e">
        <f t="shared" si="34"/>
        <v>#DIV/0!</v>
      </c>
      <c r="P373" s="6" t="e">
        <f t="shared" si="35"/>
        <v>#DIV/0!</v>
      </c>
      <c r="Q373" s="2">
        <f t="shared" si="30"/>
        <v>0</v>
      </c>
      <c r="R373" s="2">
        <f t="shared" si="31"/>
        <v>0</v>
      </c>
      <c r="S373" s="2">
        <f t="shared" si="32"/>
        <v>0</v>
      </c>
    </row>
    <row r="374" spans="1:19" x14ac:dyDescent="0.25">
      <c r="A374" s="2" t="s">
        <v>8</v>
      </c>
      <c r="B374" s="2">
        <v>1</v>
      </c>
      <c r="C374" s="2">
        <v>7</v>
      </c>
      <c r="D374" s="2">
        <v>7</v>
      </c>
      <c r="E374" s="2">
        <v>7</v>
      </c>
      <c r="N374" s="6" t="e">
        <f t="shared" si="33"/>
        <v>#DIV/0!</v>
      </c>
      <c r="O374" s="6" t="e">
        <f t="shared" si="34"/>
        <v>#DIV/0!</v>
      </c>
      <c r="P374" s="6" t="e">
        <f t="shared" si="35"/>
        <v>#DIV/0!</v>
      </c>
      <c r="Q374" s="2">
        <f t="shared" si="30"/>
        <v>0</v>
      </c>
      <c r="R374" s="2">
        <f t="shared" si="31"/>
        <v>0</v>
      </c>
      <c r="S374" s="2">
        <f t="shared" si="32"/>
        <v>0</v>
      </c>
    </row>
    <row r="375" spans="1:19" x14ac:dyDescent="0.25">
      <c r="A375" s="2" t="s">
        <v>8</v>
      </c>
      <c r="B375" s="2">
        <v>1</v>
      </c>
      <c r="C375" s="2">
        <v>7</v>
      </c>
      <c r="D375" s="2">
        <v>7</v>
      </c>
      <c r="E375" s="2">
        <v>8</v>
      </c>
      <c r="N375" s="6" t="e">
        <f t="shared" si="33"/>
        <v>#DIV/0!</v>
      </c>
      <c r="O375" s="6" t="e">
        <f t="shared" si="34"/>
        <v>#DIV/0!</v>
      </c>
      <c r="P375" s="6" t="e">
        <f t="shared" si="35"/>
        <v>#DIV/0!</v>
      </c>
      <c r="Q375" s="2">
        <f t="shared" si="30"/>
        <v>0</v>
      </c>
      <c r="R375" s="2">
        <f t="shared" si="31"/>
        <v>0</v>
      </c>
      <c r="S375" s="2">
        <f t="shared" si="32"/>
        <v>0</v>
      </c>
    </row>
    <row r="376" spans="1:19" x14ac:dyDescent="0.25">
      <c r="A376" s="2" t="s">
        <v>8</v>
      </c>
      <c r="B376" s="2">
        <v>1</v>
      </c>
      <c r="C376" s="2">
        <v>7</v>
      </c>
      <c r="D376" s="2">
        <v>7</v>
      </c>
      <c r="E376" s="2">
        <v>9</v>
      </c>
      <c r="N376" s="6" t="e">
        <f t="shared" si="33"/>
        <v>#DIV/0!</v>
      </c>
      <c r="O376" s="6" t="e">
        <f t="shared" si="34"/>
        <v>#DIV/0!</v>
      </c>
      <c r="P376" s="6" t="e">
        <f t="shared" si="35"/>
        <v>#DIV/0!</v>
      </c>
      <c r="Q376" s="2">
        <f t="shared" si="30"/>
        <v>0</v>
      </c>
      <c r="R376" s="2">
        <f t="shared" si="31"/>
        <v>0</v>
      </c>
      <c r="S376" s="2">
        <f t="shared" si="32"/>
        <v>0</v>
      </c>
    </row>
    <row r="377" spans="1:19" x14ac:dyDescent="0.25">
      <c r="A377" s="2" t="s">
        <v>8</v>
      </c>
      <c r="B377" s="2">
        <v>1</v>
      </c>
      <c r="C377" s="2">
        <v>7</v>
      </c>
      <c r="D377" s="2">
        <v>7</v>
      </c>
      <c r="E377" s="2">
        <v>10</v>
      </c>
      <c r="N377" s="6" t="e">
        <f t="shared" si="33"/>
        <v>#DIV/0!</v>
      </c>
      <c r="O377" s="6" t="e">
        <f t="shared" si="34"/>
        <v>#DIV/0!</v>
      </c>
      <c r="P377" s="6" t="e">
        <f t="shared" si="35"/>
        <v>#DIV/0!</v>
      </c>
      <c r="Q377" s="2">
        <f t="shared" si="30"/>
        <v>0</v>
      </c>
      <c r="R377" s="2">
        <f t="shared" si="31"/>
        <v>0</v>
      </c>
      <c r="S377" s="2">
        <f t="shared" si="32"/>
        <v>0</v>
      </c>
    </row>
    <row r="378" spans="1:19" x14ac:dyDescent="0.25">
      <c r="A378" s="2" t="s">
        <v>8</v>
      </c>
      <c r="B378" s="2">
        <v>1</v>
      </c>
      <c r="C378" s="2">
        <v>7</v>
      </c>
      <c r="D378" s="2">
        <v>7</v>
      </c>
      <c r="E378" s="2">
        <v>11</v>
      </c>
      <c r="N378" s="6" t="e">
        <f t="shared" si="33"/>
        <v>#DIV/0!</v>
      </c>
      <c r="O378" s="6" t="e">
        <f t="shared" si="34"/>
        <v>#DIV/0!</v>
      </c>
      <c r="P378" s="6" t="e">
        <f t="shared" si="35"/>
        <v>#DIV/0!</v>
      </c>
      <c r="Q378" s="2">
        <f t="shared" si="30"/>
        <v>0</v>
      </c>
      <c r="R378" s="2">
        <f t="shared" si="31"/>
        <v>0</v>
      </c>
      <c r="S378" s="2">
        <f t="shared" si="32"/>
        <v>0</v>
      </c>
    </row>
    <row r="379" spans="1:19" x14ac:dyDescent="0.25">
      <c r="A379" s="2" t="s">
        <v>8</v>
      </c>
      <c r="B379" s="2">
        <v>1</v>
      </c>
      <c r="C379" s="2">
        <v>8</v>
      </c>
      <c r="D379" s="2">
        <v>8</v>
      </c>
      <c r="E379" s="2">
        <v>1</v>
      </c>
      <c r="N379" s="6">
        <f t="shared" si="33"/>
        <v>138</v>
      </c>
      <c r="O379" s="6">
        <f t="shared" si="34"/>
        <v>117</v>
      </c>
      <c r="P379" s="6">
        <f t="shared" si="35"/>
        <v>255</v>
      </c>
      <c r="Q379" s="2">
        <f t="shared" si="30"/>
        <v>0.91111111111111098</v>
      </c>
      <c r="R379" s="2">
        <f t="shared" si="31"/>
        <v>0.26666666666666666</v>
      </c>
      <c r="S379" s="2">
        <f t="shared" si="32"/>
        <v>9.9999999999999992E-2</v>
      </c>
    </row>
    <row r="380" spans="1:19" x14ac:dyDescent="0.25">
      <c r="A380" s="2" t="s">
        <v>8</v>
      </c>
      <c r="B380" s="2">
        <v>1</v>
      </c>
      <c r="C380" s="2">
        <v>8</v>
      </c>
      <c r="D380" s="2">
        <v>8</v>
      </c>
      <c r="E380" s="2">
        <v>2</v>
      </c>
      <c r="N380" s="6" t="e">
        <f t="shared" si="33"/>
        <v>#DIV/0!</v>
      </c>
      <c r="O380" s="6" t="e">
        <f t="shared" si="34"/>
        <v>#DIV/0!</v>
      </c>
      <c r="P380" s="6" t="e">
        <f t="shared" si="35"/>
        <v>#DIV/0!</v>
      </c>
      <c r="Q380" s="2">
        <f t="shared" si="30"/>
        <v>0</v>
      </c>
      <c r="R380" s="2">
        <f t="shared" si="31"/>
        <v>0</v>
      </c>
      <c r="S380" s="2">
        <f t="shared" si="32"/>
        <v>0</v>
      </c>
    </row>
    <row r="381" spans="1:19" x14ac:dyDescent="0.25">
      <c r="A381" s="2" t="s">
        <v>8</v>
      </c>
      <c r="B381" s="2">
        <v>1</v>
      </c>
      <c r="C381" s="2">
        <v>8</v>
      </c>
      <c r="D381" s="2">
        <v>8</v>
      </c>
      <c r="E381" s="2">
        <v>3</v>
      </c>
      <c r="F381">
        <v>6.6022544283413831</v>
      </c>
      <c r="G381">
        <v>0.91111111111111098</v>
      </c>
      <c r="H381">
        <v>2.2792022792022792</v>
      </c>
      <c r="I381">
        <v>0.26666666666666666</v>
      </c>
      <c r="J381">
        <v>0.66666666666666663</v>
      </c>
      <c r="K381">
        <v>8.8814567075436628</v>
      </c>
      <c r="L381">
        <v>1.2777777777777777</v>
      </c>
      <c r="N381" s="6" t="e">
        <f t="shared" si="33"/>
        <v>#DIV/0!</v>
      </c>
      <c r="O381" s="6" t="e">
        <f t="shared" si="34"/>
        <v>#DIV/0!</v>
      </c>
      <c r="P381" s="6" t="e">
        <f t="shared" si="35"/>
        <v>#DIV/0!</v>
      </c>
      <c r="Q381" s="2">
        <f t="shared" si="30"/>
        <v>0</v>
      </c>
      <c r="R381" s="2">
        <f t="shared" si="31"/>
        <v>0</v>
      </c>
      <c r="S381" s="2">
        <f t="shared" si="32"/>
        <v>0</v>
      </c>
    </row>
    <row r="382" spans="1:19" x14ac:dyDescent="0.25">
      <c r="A382" s="2" t="s">
        <v>8</v>
      </c>
      <c r="B382" s="2">
        <v>1</v>
      </c>
      <c r="C382" s="2">
        <v>8</v>
      </c>
      <c r="D382" s="2">
        <v>8</v>
      </c>
      <c r="E382" s="2">
        <v>4</v>
      </c>
      <c r="N382" s="6" t="e">
        <f t="shared" si="33"/>
        <v>#DIV/0!</v>
      </c>
      <c r="O382" s="6" t="e">
        <f t="shared" si="34"/>
        <v>#DIV/0!</v>
      </c>
      <c r="P382" s="6" t="e">
        <f t="shared" si="35"/>
        <v>#DIV/0!</v>
      </c>
      <c r="Q382" s="2">
        <f t="shared" si="30"/>
        <v>0</v>
      </c>
      <c r="R382" s="2">
        <f t="shared" si="31"/>
        <v>0</v>
      </c>
      <c r="S382" s="2">
        <f t="shared" si="32"/>
        <v>0</v>
      </c>
    </row>
    <row r="383" spans="1:19" x14ac:dyDescent="0.25">
      <c r="A383" s="2" t="s">
        <v>8</v>
      </c>
      <c r="B383" s="2">
        <v>1</v>
      </c>
      <c r="C383" s="2">
        <v>8</v>
      </c>
      <c r="D383" s="2">
        <v>8</v>
      </c>
      <c r="E383" s="2">
        <v>5</v>
      </c>
      <c r="N383" s="6" t="e">
        <f t="shared" si="33"/>
        <v>#DIV/0!</v>
      </c>
      <c r="O383" s="6" t="e">
        <f t="shared" si="34"/>
        <v>#DIV/0!</v>
      </c>
      <c r="P383" s="6" t="e">
        <f t="shared" si="35"/>
        <v>#DIV/0!</v>
      </c>
      <c r="Q383" s="2">
        <f t="shared" si="30"/>
        <v>0</v>
      </c>
      <c r="R383" s="2">
        <f t="shared" si="31"/>
        <v>0</v>
      </c>
      <c r="S383" s="2">
        <f t="shared" si="32"/>
        <v>0</v>
      </c>
    </row>
    <row r="384" spans="1:19" x14ac:dyDescent="0.25">
      <c r="A384" s="2" t="s">
        <v>8</v>
      </c>
      <c r="B384" s="2">
        <v>1</v>
      </c>
      <c r="C384" s="2">
        <v>8</v>
      </c>
      <c r="D384" s="2">
        <v>8</v>
      </c>
      <c r="E384" s="2">
        <v>6</v>
      </c>
      <c r="N384" s="6" t="e">
        <f t="shared" si="33"/>
        <v>#DIV/0!</v>
      </c>
      <c r="O384" s="6" t="e">
        <f t="shared" si="34"/>
        <v>#DIV/0!</v>
      </c>
      <c r="P384" s="6" t="e">
        <f t="shared" si="35"/>
        <v>#DIV/0!</v>
      </c>
      <c r="Q384" s="2">
        <f t="shared" si="30"/>
        <v>0</v>
      </c>
      <c r="R384" s="2">
        <f t="shared" si="31"/>
        <v>0</v>
      </c>
      <c r="S384" s="2">
        <f t="shared" si="32"/>
        <v>0</v>
      </c>
    </row>
    <row r="385" spans="1:19" x14ac:dyDescent="0.25">
      <c r="A385" s="2" t="s">
        <v>8</v>
      </c>
      <c r="B385" s="2">
        <v>1</v>
      </c>
      <c r="C385" s="2">
        <v>8</v>
      </c>
      <c r="D385" s="2">
        <v>8</v>
      </c>
      <c r="E385" s="2">
        <v>7</v>
      </c>
      <c r="N385" s="6" t="e">
        <f t="shared" si="33"/>
        <v>#DIV/0!</v>
      </c>
      <c r="O385" s="6" t="e">
        <f t="shared" si="34"/>
        <v>#DIV/0!</v>
      </c>
      <c r="P385" s="6" t="e">
        <f t="shared" si="35"/>
        <v>#DIV/0!</v>
      </c>
      <c r="Q385" s="2">
        <f t="shared" si="30"/>
        <v>0</v>
      </c>
      <c r="R385" s="2">
        <f t="shared" si="31"/>
        <v>0</v>
      </c>
      <c r="S385" s="2">
        <f t="shared" si="32"/>
        <v>0</v>
      </c>
    </row>
    <row r="386" spans="1:19" x14ac:dyDescent="0.25">
      <c r="A386" s="2" t="s">
        <v>8</v>
      </c>
      <c r="B386" s="2">
        <v>1</v>
      </c>
      <c r="C386" s="2">
        <v>8</v>
      </c>
      <c r="D386" s="2">
        <v>8</v>
      </c>
      <c r="E386" s="2">
        <v>8</v>
      </c>
      <c r="N386" s="6" t="e">
        <f t="shared" si="33"/>
        <v>#DIV/0!</v>
      </c>
      <c r="O386" s="6" t="e">
        <f t="shared" si="34"/>
        <v>#DIV/0!</v>
      </c>
      <c r="P386" s="6" t="e">
        <f t="shared" si="35"/>
        <v>#DIV/0!</v>
      </c>
      <c r="Q386" s="2">
        <f t="shared" ref="Q386:Q449" si="36">G388</f>
        <v>0</v>
      </c>
      <c r="R386" s="2">
        <f t="shared" ref="R386:R449" si="37">I388</f>
        <v>0</v>
      </c>
      <c r="S386" s="2">
        <f t="shared" ref="S386:S449" si="38">J388*0.15</f>
        <v>0</v>
      </c>
    </row>
    <row r="387" spans="1:19" x14ac:dyDescent="0.25">
      <c r="A387" s="2" t="s">
        <v>8</v>
      </c>
      <c r="B387" s="2">
        <v>1</v>
      </c>
      <c r="C387" s="2">
        <v>8</v>
      </c>
      <c r="D387" s="2">
        <v>8</v>
      </c>
      <c r="E387" s="2">
        <v>9</v>
      </c>
      <c r="N387" s="6" t="e">
        <f t="shared" si="33"/>
        <v>#DIV/0!</v>
      </c>
      <c r="O387" s="6" t="e">
        <f t="shared" si="34"/>
        <v>#DIV/0!</v>
      </c>
      <c r="P387" s="6" t="e">
        <f t="shared" si="35"/>
        <v>#DIV/0!</v>
      </c>
      <c r="Q387" s="2">
        <f t="shared" si="36"/>
        <v>0</v>
      </c>
      <c r="R387" s="2">
        <f t="shared" si="37"/>
        <v>0</v>
      </c>
      <c r="S387" s="2">
        <f t="shared" si="38"/>
        <v>0</v>
      </c>
    </row>
    <row r="388" spans="1:19" x14ac:dyDescent="0.25">
      <c r="A388" s="2" t="s">
        <v>8</v>
      </c>
      <c r="B388" s="2">
        <v>2</v>
      </c>
      <c r="C388" s="2">
        <v>9</v>
      </c>
      <c r="D388" s="2">
        <v>5</v>
      </c>
      <c r="E388" s="2">
        <v>1</v>
      </c>
      <c r="N388" s="6">
        <f t="shared" ref="N388:N451" si="39">G390/F390*1000</f>
        <v>138</v>
      </c>
      <c r="O388" s="6">
        <f t="shared" ref="O388:O451" si="40">I390/H390*1000</f>
        <v>117</v>
      </c>
      <c r="P388" s="6">
        <f t="shared" si="35"/>
        <v>255</v>
      </c>
      <c r="Q388" s="2">
        <f t="shared" si="36"/>
        <v>1.21</v>
      </c>
      <c r="R388" s="2">
        <f t="shared" si="37"/>
        <v>0.62</v>
      </c>
      <c r="S388" s="2">
        <f t="shared" si="38"/>
        <v>0.09</v>
      </c>
    </row>
    <row r="389" spans="1:19" x14ac:dyDescent="0.25">
      <c r="A389" s="2" t="s">
        <v>8</v>
      </c>
      <c r="B389" s="2">
        <v>2</v>
      </c>
      <c r="C389" s="2">
        <v>9</v>
      </c>
      <c r="D389" s="2">
        <v>5</v>
      </c>
      <c r="E389" s="2">
        <v>2</v>
      </c>
      <c r="N389" s="6" t="e">
        <f t="shared" si="39"/>
        <v>#DIV/0!</v>
      </c>
      <c r="O389" s="6" t="e">
        <f t="shared" si="40"/>
        <v>#DIV/0!</v>
      </c>
      <c r="P389" s="6" t="e">
        <f t="shared" ref="P389:P452" si="41">N389+O389</f>
        <v>#DIV/0!</v>
      </c>
      <c r="Q389" s="2">
        <f t="shared" si="36"/>
        <v>0</v>
      </c>
      <c r="R389" s="2">
        <f t="shared" si="37"/>
        <v>0</v>
      </c>
      <c r="S389" s="2">
        <f t="shared" si="38"/>
        <v>0</v>
      </c>
    </row>
    <row r="390" spans="1:19" x14ac:dyDescent="0.25">
      <c r="A390" s="2" t="s">
        <v>8</v>
      </c>
      <c r="B390" s="2">
        <v>2</v>
      </c>
      <c r="C390" s="2">
        <v>9</v>
      </c>
      <c r="D390" s="2">
        <v>5</v>
      </c>
      <c r="E390" s="2">
        <v>3</v>
      </c>
      <c r="F390">
        <v>8.7681159420289845</v>
      </c>
      <c r="G390">
        <v>1.21</v>
      </c>
      <c r="H390">
        <v>5.299145299145299</v>
      </c>
      <c r="I390">
        <v>0.62</v>
      </c>
      <c r="J390">
        <v>0.6</v>
      </c>
      <c r="K390">
        <v>14.067261241174283</v>
      </c>
      <c r="L390">
        <v>1.92</v>
      </c>
      <c r="N390" s="6" t="e">
        <f t="shared" si="39"/>
        <v>#DIV/0!</v>
      </c>
      <c r="O390" s="6" t="e">
        <f t="shared" si="40"/>
        <v>#DIV/0!</v>
      </c>
      <c r="P390" s="6" t="e">
        <f t="shared" si="41"/>
        <v>#DIV/0!</v>
      </c>
      <c r="Q390" s="2">
        <f t="shared" si="36"/>
        <v>0</v>
      </c>
      <c r="R390" s="2">
        <f t="shared" si="37"/>
        <v>0</v>
      </c>
      <c r="S390" s="2">
        <f t="shared" si="38"/>
        <v>0</v>
      </c>
    </row>
    <row r="391" spans="1:19" x14ac:dyDescent="0.25">
      <c r="A391" s="2" t="s">
        <v>8</v>
      </c>
      <c r="B391" s="2">
        <v>2</v>
      </c>
      <c r="C391" s="2">
        <v>9</v>
      </c>
      <c r="D391" s="2">
        <v>5</v>
      </c>
      <c r="E391" s="2">
        <v>4</v>
      </c>
      <c r="N391" s="6" t="e">
        <f t="shared" si="39"/>
        <v>#DIV/0!</v>
      </c>
      <c r="O391" s="6" t="e">
        <f t="shared" si="40"/>
        <v>#DIV/0!</v>
      </c>
      <c r="P391" s="6" t="e">
        <f t="shared" si="41"/>
        <v>#DIV/0!</v>
      </c>
      <c r="Q391" s="2">
        <f t="shared" si="36"/>
        <v>0</v>
      </c>
      <c r="R391" s="2">
        <f t="shared" si="37"/>
        <v>0</v>
      </c>
      <c r="S391" s="2">
        <f t="shared" si="38"/>
        <v>0</v>
      </c>
    </row>
    <row r="392" spans="1:19" x14ac:dyDescent="0.25">
      <c r="A392" s="2" t="s">
        <v>8</v>
      </c>
      <c r="B392" s="2">
        <v>2</v>
      </c>
      <c r="C392" s="2">
        <v>9</v>
      </c>
      <c r="D392" s="2">
        <v>5</v>
      </c>
      <c r="E392" s="2">
        <v>5</v>
      </c>
      <c r="N392" s="6" t="e">
        <f t="shared" si="39"/>
        <v>#DIV/0!</v>
      </c>
      <c r="O392" s="6" t="e">
        <f t="shared" si="40"/>
        <v>#DIV/0!</v>
      </c>
      <c r="P392" s="6" t="e">
        <f t="shared" si="41"/>
        <v>#DIV/0!</v>
      </c>
      <c r="Q392" s="2">
        <f t="shared" si="36"/>
        <v>0</v>
      </c>
      <c r="R392" s="2">
        <f t="shared" si="37"/>
        <v>0</v>
      </c>
      <c r="S392" s="2">
        <f t="shared" si="38"/>
        <v>0</v>
      </c>
    </row>
    <row r="393" spans="1:19" x14ac:dyDescent="0.25">
      <c r="A393" s="2" t="s">
        <v>8</v>
      </c>
      <c r="B393" s="2">
        <v>2</v>
      </c>
      <c r="C393" s="2">
        <v>9</v>
      </c>
      <c r="D393" s="2">
        <v>5</v>
      </c>
      <c r="E393" s="2">
        <v>6</v>
      </c>
      <c r="N393" s="6" t="e">
        <f t="shared" si="39"/>
        <v>#DIV/0!</v>
      </c>
      <c r="O393" s="6" t="e">
        <f t="shared" si="40"/>
        <v>#DIV/0!</v>
      </c>
      <c r="P393" s="6" t="e">
        <f t="shared" si="41"/>
        <v>#DIV/0!</v>
      </c>
      <c r="Q393" s="2">
        <f t="shared" si="36"/>
        <v>0</v>
      </c>
      <c r="R393" s="2">
        <f t="shared" si="37"/>
        <v>0</v>
      </c>
      <c r="S393" s="2">
        <f t="shared" si="38"/>
        <v>0</v>
      </c>
    </row>
    <row r="394" spans="1:19" x14ac:dyDescent="0.25">
      <c r="A394" s="2" t="s">
        <v>8</v>
      </c>
      <c r="B394" s="2">
        <v>2</v>
      </c>
      <c r="C394" s="2">
        <v>9</v>
      </c>
      <c r="D394" s="2">
        <v>5</v>
      </c>
      <c r="E394" s="2">
        <v>7</v>
      </c>
      <c r="N394" s="6" t="e">
        <f t="shared" si="39"/>
        <v>#DIV/0!</v>
      </c>
      <c r="O394" s="6" t="e">
        <f t="shared" si="40"/>
        <v>#DIV/0!</v>
      </c>
      <c r="P394" s="6" t="e">
        <f t="shared" si="41"/>
        <v>#DIV/0!</v>
      </c>
      <c r="Q394" s="2">
        <f t="shared" si="36"/>
        <v>0</v>
      </c>
      <c r="R394" s="2">
        <f t="shared" si="37"/>
        <v>0</v>
      </c>
      <c r="S394" s="2">
        <f t="shared" si="38"/>
        <v>0</v>
      </c>
    </row>
    <row r="395" spans="1:19" x14ac:dyDescent="0.25">
      <c r="A395" s="2" t="s">
        <v>8</v>
      </c>
      <c r="B395" s="2">
        <v>2</v>
      </c>
      <c r="C395" s="2">
        <v>9</v>
      </c>
      <c r="D395" s="2">
        <v>5</v>
      </c>
      <c r="E395" s="2">
        <v>8</v>
      </c>
      <c r="N395" s="6" t="e">
        <f t="shared" si="39"/>
        <v>#DIV/0!</v>
      </c>
      <c r="O395" s="6" t="e">
        <f t="shared" si="40"/>
        <v>#DIV/0!</v>
      </c>
      <c r="P395" s="6" t="e">
        <f t="shared" si="41"/>
        <v>#DIV/0!</v>
      </c>
      <c r="Q395" s="2">
        <f t="shared" si="36"/>
        <v>0</v>
      </c>
      <c r="R395" s="2">
        <f t="shared" si="37"/>
        <v>0</v>
      </c>
      <c r="S395" s="2">
        <f t="shared" si="38"/>
        <v>0</v>
      </c>
    </row>
    <row r="396" spans="1:19" x14ac:dyDescent="0.25">
      <c r="A396" s="2" t="s">
        <v>8</v>
      </c>
      <c r="B396" s="2">
        <v>2</v>
      </c>
      <c r="C396" s="2">
        <v>9</v>
      </c>
      <c r="D396" s="2">
        <v>5</v>
      </c>
      <c r="E396" s="2">
        <v>9</v>
      </c>
      <c r="N396" s="6" t="e">
        <f t="shared" si="39"/>
        <v>#DIV/0!</v>
      </c>
      <c r="O396" s="6" t="e">
        <f t="shared" si="40"/>
        <v>#DIV/0!</v>
      </c>
      <c r="P396" s="6" t="e">
        <f t="shared" si="41"/>
        <v>#DIV/0!</v>
      </c>
      <c r="Q396" s="2">
        <f t="shared" si="36"/>
        <v>0</v>
      </c>
      <c r="R396" s="2">
        <f t="shared" si="37"/>
        <v>0</v>
      </c>
      <c r="S396" s="2">
        <f t="shared" si="38"/>
        <v>0</v>
      </c>
    </row>
    <row r="397" spans="1:19" x14ac:dyDescent="0.25">
      <c r="A397" s="2" t="s">
        <v>8</v>
      </c>
      <c r="B397" s="2">
        <v>2</v>
      </c>
      <c r="C397" s="2">
        <v>9</v>
      </c>
      <c r="D397" s="2">
        <v>5</v>
      </c>
      <c r="E397" s="2">
        <v>10</v>
      </c>
      <c r="N397" s="6" t="e">
        <f t="shared" si="39"/>
        <v>#DIV/0!</v>
      </c>
      <c r="O397" s="6" t="e">
        <f t="shared" si="40"/>
        <v>#DIV/0!</v>
      </c>
      <c r="P397" s="6" t="e">
        <f t="shared" si="41"/>
        <v>#DIV/0!</v>
      </c>
      <c r="Q397" s="2">
        <f t="shared" si="36"/>
        <v>0</v>
      </c>
      <c r="R397" s="2">
        <f t="shared" si="37"/>
        <v>0</v>
      </c>
      <c r="S397" s="2">
        <f t="shared" si="38"/>
        <v>0</v>
      </c>
    </row>
    <row r="398" spans="1:19" x14ac:dyDescent="0.25">
      <c r="A398" s="2" t="s">
        <v>8</v>
      </c>
      <c r="B398" s="2">
        <v>2</v>
      </c>
      <c r="C398" s="2">
        <v>10</v>
      </c>
      <c r="D398" s="2">
        <v>4</v>
      </c>
      <c r="E398" s="2">
        <v>1</v>
      </c>
      <c r="N398" s="6">
        <f t="shared" si="39"/>
        <v>138</v>
      </c>
      <c r="O398" s="6">
        <f t="shared" si="40"/>
        <v>117.00000000000001</v>
      </c>
      <c r="P398" s="6">
        <f t="shared" si="41"/>
        <v>255</v>
      </c>
      <c r="Q398" s="2">
        <f t="shared" si="36"/>
        <v>2.7363636363636363</v>
      </c>
      <c r="R398" s="2">
        <f t="shared" si="37"/>
        <v>0.5636363636363636</v>
      </c>
      <c r="S398" s="2">
        <f t="shared" si="38"/>
        <v>8.1818181818181804E-2</v>
      </c>
    </row>
    <row r="399" spans="1:19" x14ac:dyDescent="0.25">
      <c r="A399" s="2" t="s">
        <v>8</v>
      </c>
      <c r="B399" s="2">
        <v>2</v>
      </c>
      <c r="C399" s="2">
        <v>10</v>
      </c>
      <c r="D399" s="2">
        <v>4</v>
      </c>
      <c r="E399" s="2">
        <v>2</v>
      </c>
      <c r="N399" s="6" t="e">
        <f t="shared" si="39"/>
        <v>#DIV/0!</v>
      </c>
      <c r="O399" s="6" t="e">
        <f t="shared" si="40"/>
        <v>#DIV/0!</v>
      </c>
      <c r="P399" s="6" t="e">
        <f t="shared" si="41"/>
        <v>#DIV/0!</v>
      </c>
      <c r="Q399" s="2">
        <f t="shared" si="36"/>
        <v>0</v>
      </c>
      <c r="R399" s="2">
        <f t="shared" si="37"/>
        <v>0</v>
      </c>
      <c r="S399" s="2">
        <f t="shared" si="38"/>
        <v>0</v>
      </c>
    </row>
    <row r="400" spans="1:19" x14ac:dyDescent="0.25">
      <c r="A400" s="2" t="s">
        <v>8</v>
      </c>
      <c r="B400" s="2">
        <v>2</v>
      </c>
      <c r="C400" s="2">
        <v>10</v>
      </c>
      <c r="D400" s="2">
        <v>4</v>
      </c>
      <c r="E400" s="2">
        <v>3</v>
      </c>
      <c r="F400">
        <v>19.828722002635043</v>
      </c>
      <c r="G400">
        <v>2.7363636363636363</v>
      </c>
      <c r="H400">
        <v>4.8174048174048165</v>
      </c>
      <c r="I400">
        <v>0.5636363636363636</v>
      </c>
      <c r="J400">
        <v>0.54545454545454541</v>
      </c>
      <c r="K400">
        <v>24.646126820039861</v>
      </c>
      <c r="L400">
        <v>3.3818181818181823</v>
      </c>
      <c r="N400" s="6" t="e">
        <f t="shared" si="39"/>
        <v>#DIV/0!</v>
      </c>
      <c r="O400" s="6" t="e">
        <f t="shared" si="40"/>
        <v>#DIV/0!</v>
      </c>
      <c r="P400" s="6" t="e">
        <f t="shared" si="41"/>
        <v>#DIV/0!</v>
      </c>
      <c r="Q400" s="2">
        <f t="shared" si="36"/>
        <v>0</v>
      </c>
      <c r="R400" s="2">
        <f t="shared" si="37"/>
        <v>0</v>
      </c>
      <c r="S400" s="2">
        <f t="shared" si="38"/>
        <v>0</v>
      </c>
    </row>
    <row r="401" spans="1:19" x14ac:dyDescent="0.25">
      <c r="A401" s="2" t="s">
        <v>8</v>
      </c>
      <c r="B401" s="2">
        <v>2</v>
      </c>
      <c r="C401" s="2">
        <v>10</v>
      </c>
      <c r="D401" s="2">
        <v>4</v>
      </c>
      <c r="E401" s="2">
        <v>4</v>
      </c>
      <c r="N401" s="6" t="e">
        <f t="shared" si="39"/>
        <v>#DIV/0!</v>
      </c>
      <c r="O401" s="6" t="e">
        <f t="shared" si="40"/>
        <v>#DIV/0!</v>
      </c>
      <c r="P401" s="6" t="e">
        <f t="shared" si="41"/>
        <v>#DIV/0!</v>
      </c>
      <c r="Q401" s="2">
        <f t="shared" si="36"/>
        <v>0</v>
      </c>
      <c r="R401" s="2">
        <f t="shared" si="37"/>
        <v>0</v>
      </c>
      <c r="S401" s="2">
        <f t="shared" si="38"/>
        <v>0</v>
      </c>
    </row>
    <row r="402" spans="1:19" x14ac:dyDescent="0.25">
      <c r="A402" s="2" t="s">
        <v>8</v>
      </c>
      <c r="B402" s="2">
        <v>2</v>
      </c>
      <c r="C402" s="2">
        <v>10</v>
      </c>
      <c r="D402" s="2">
        <v>4</v>
      </c>
      <c r="E402" s="2">
        <v>5</v>
      </c>
      <c r="N402" s="6" t="e">
        <f t="shared" si="39"/>
        <v>#DIV/0!</v>
      </c>
      <c r="O402" s="6" t="e">
        <f t="shared" si="40"/>
        <v>#DIV/0!</v>
      </c>
      <c r="P402" s="6" t="e">
        <f t="shared" si="41"/>
        <v>#DIV/0!</v>
      </c>
      <c r="Q402" s="2">
        <f t="shared" si="36"/>
        <v>0</v>
      </c>
      <c r="R402" s="2">
        <f t="shared" si="37"/>
        <v>0</v>
      </c>
      <c r="S402" s="2">
        <f t="shared" si="38"/>
        <v>0</v>
      </c>
    </row>
    <row r="403" spans="1:19" x14ac:dyDescent="0.25">
      <c r="A403" s="2" t="s">
        <v>8</v>
      </c>
      <c r="B403" s="2">
        <v>2</v>
      </c>
      <c r="C403" s="2">
        <v>10</v>
      </c>
      <c r="D403" s="2">
        <v>4</v>
      </c>
      <c r="E403" s="2">
        <v>6</v>
      </c>
      <c r="N403" s="6" t="e">
        <f t="shared" si="39"/>
        <v>#DIV/0!</v>
      </c>
      <c r="O403" s="6" t="e">
        <f t="shared" si="40"/>
        <v>#DIV/0!</v>
      </c>
      <c r="P403" s="6" t="e">
        <f t="shared" si="41"/>
        <v>#DIV/0!</v>
      </c>
      <c r="Q403" s="2">
        <f t="shared" si="36"/>
        <v>0</v>
      </c>
      <c r="R403" s="2">
        <f t="shared" si="37"/>
        <v>0</v>
      </c>
      <c r="S403" s="2">
        <f t="shared" si="38"/>
        <v>0</v>
      </c>
    </row>
    <row r="404" spans="1:19" x14ac:dyDescent="0.25">
      <c r="A404" s="2" t="s">
        <v>8</v>
      </c>
      <c r="B404" s="2">
        <v>2</v>
      </c>
      <c r="C404" s="2">
        <v>10</v>
      </c>
      <c r="D404" s="2">
        <v>4</v>
      </c>
      <c r="E404" s="2">
        <v>7</v>
      </c>
      <c r="N404" s="6" t="e">
        <f t="shared" si="39"/>
        <v>#DIV/0!</v>
      </c>
      <c r="O404" s="6" t="e">
        <f t="shared" si="40"/>
        <v>#DIV/0!</v>
      </c>
      <c r="P404" s="6" t="e">
        <f t="shared" si="41"/>
        <v>#DIV/0!</v>
      </c>
      <c r="Q404" s="2">
        <f t="shared" si="36"/>
        <v>0</v>
      </c>
      <c r="R404" s="2">
        <f t="shared" si="37"/>
        <v>0</v>
      </c>
      <c r="S404" s="2">
        <f t="shared" si="38"/>
        <v>0</v>
      </c>
    </row>
    <row r="405" spans="1:19" x14ac:dyDescent="0.25">
      <c r="A405" s="2" t="s">
        <v>8</v>
      </c>
      <c r="B405" s="2">
        <v>2</v>
      </c>
      <c r="C405" s="2">
        <v>10</v>
      </c>
      <c r="D405" s="2">
        <v>4</v>
      </c>
      <c r="E405" s="2">
        <v>8</v>
      </c>
      <c r="N405" s="6" t="e">
        <f t="shared" si="39"/>
        <v>#DIV/0!</v>
      </c>
      <c r="O405" s="6" t="e">
        <f t="shared" si="40"/>
        <v>#DIV/0!</v>
      </c>
      <c r="P405" s="6" t="e">
        <f t="shared" si="41"/>
        <v>#DIV/0!</v>
      </c>
      <c r="Q405" s="2">
        <f t="shared" si="36"/>
        <v>0</v>
      </c>
      <c r="R405" s="2">
        <f t="shared" si="37"/>
        <v>0</v>
      </c>
      <c r="S405" s="2">
        <f t="shared" si="38"/>
        <v>0</v>
      </c>
    </row>
    <row r="406" spans="1:19" x14ac:dyDescent="0.25">
      <c r="A406" s="2" t="s">
        <v>8</v>
      </c>
      <c r="B406" s="2">
        <v>2</v>
      </c>
      <c r="C406" s="2">
        <v>10</v>
      </c>
      <c r="D406" s="2">
        <v>4</v>
      </c>
      <c r="E406" s="2">
        <v>9</v>
      </c>
      <c r="N406" s="6" t="e">
        <f t="shared" si="39"/>
        <v>#DIV/0!</v>
      </c>
      <c r="O406" s="6" t="e">
        <f t="shared" si="40"/>
        <v>#DIV/0!</v>
      </c>
      <c r="P406" s="6" t="e">
        <f t="shared" si="41"/>
        <v>#DIV/0!</v>
      </c>
      <c r="Q406" s="2">
        <f t="shared" si="36"/>
        <v>0</v>
      </c>
      <c r="R406" s="2">
        <f t="shared" si="37"/>
        <v>0</v>
      </c>
      <c r="S406" s="2">
        <f t="shared" si="38"/>
        <v>0</v>
      </c>
    </row>
    <row r="407" spans="1:19" x14ac:dyDescent="0.25">
      <c r="A407" s="2" t="s">
        <v>8</v>
      </c>
      <c r="B407" s="2">
        <v>2</v>
      </c>
      <c r="C407" s="2">
        <v>10</v>
      </c>
      <c r="D407" s="2">
        <v>4</v>
      </c>
      <c r="E407" s="2">
        <v>10</v>
      </c>
      <c r="N407" s="6" t="e">
        <f t="shared" si="39"/>
        <v>#DIV/0!</v>
      </c>
      <c r="O407" s="6" t="e">
        <f t="shared" si="40"/>
        <v>#DIV/0!</v>
      </c>
      <c r="P407" s="6" t="e">
        <f t="shared" si="41"/>
        <v>#DIV/0!</v>
      </c>
      <c r="Q407" s="2">
        <f t="shared" si="36"/>
        <v>0</v>
      </c>
      <c r="R407" s="2">
        <f t="shared" si="37"/>
        <v>0</v>
      </c>
      <c r="S407" s="2">
        <f t="shared" si="38"/>
        <v>0</v>
      </c>
    </row>
    <row r="408" spans="1:19" x14ac:dyDescent="0.25">
      <c r="A408" s="2" t="s">
        <v>8</v>
      </c>
      <c r="B408" s="2">
        <v>2</v>
      </c>
      <c r="C408" s="2">
        <v>10</v>
      </c>
      <c r="D408" s="2">
        <v>4</v>
      </c>
      <c r="E408" s="2">
        <v>11</v>
      </c>
      <c r="N408" s="6" t="e">
        <f t="shared" si="39"/>
        <v>#DIV/0!</v>
      </c>
      <c r="O408" s="6" t="e">
        <f t="shared" si="40"/>
        <v>#DIV/0!</v>
      </c>
      <c r="P408" s="6" t="e">
        <f t="shared" si="41"/>
        <v>#DIV/0!</v>
      </c>
      <c r="Q408" s="2">
        <f t="shared" si="36"/>
        <v>0</v>
      </c>
      <c r="R408" s="2">
        <f t="shared" si="37"/>
        <v>0</v>
      </c>
      <c r="S408" s="2">
        <f t="shared" si="38"/>
        <v>0</v>
      </c>
    </row>
    <row r="409" spans="1:19" x14ac:dyDescent="0.25">
      <c r="A409" s="2" t="s">
        <v>8</v>
      </c>
      <c r="B409" s="2">
        <v>2</v>
      </c>
      <c r="C409" s="2">
        <v>11</v>
      </c>
      <c r="D409" s="2">
        <v>3</v>
      </c>
      <c r="E409" s="2">
        <v>1</v>
      </c>
      <c r="N409" s="6">
        <f t="shared" si="39"/>
        <v>138</v>
      </c>
      <c r="O409" s="6">
        <f t="shared" si="40"/>
        <v>117</v>
      </c>
      <c r="P409" s="6">
        <f t="shared" si="41"/>
        <v>255</v>
      </c>
      <c r="Q409" s="2">
        <f t="shared" si="36"/>
        <v>3.07</v>
      </c>
      <c r="R409" s="2">
        <f t="shared" si="37"/>
        <v>0.31</v>
      </c>
      <c r="S409" s="2">
        <f t="shared" si="38"/>
        <v>0.24</v>
      </c>
    </row>
    <row r="410" spans="1:19" x14ac:dyDescent="0.25">
      <c r="A410" s="2" t="s">
        <v>8</v>
      </c>
      <c r="B410" s="2">
        <v>2</v>
      </c>
      <c r="C410" s="2">
        <v>11</v>
      </c>
      <c r="D410" s="2">
        <v>3</v>
      </c>
      <c r="E410" s="2">
        <v>2</v>
      </c>
      <c r="N410" s="6" t="e">
        <f t="shared" si="39"/>
        <v>#DIV/0!</v>
      </c>
      <c r="O410" s="6" t="e">
        <f t="shared" si="40"/>
        <v>#DIV/0!</v>
      </c>
      <c r="P410" s="6" t="e">
        <f t="shared" si="41"/>
        <v>#DIV/0!</v>
      </c>
      <c r="Q410" s="2">
        <f t="shared" si="36"/>
        <v>0</v>
      </c>
      <c r="R410" s="2">
        <f t="shared" si="37"/>
        <v>0</v>
      </c>
      <c r="S410" s="2">
        <f t="shared" si="38"/>
        <v>0</v>
      </c>
    </row>
    <row r="411" spans="1:19" x14ac:dyDescent="0.25">
      <c r="A411" s="2" t="s">
        <v>8</v>
      </c>
      <c r="B411" s="2">
        <v>2</v>
      </c>
      <c r="C411" s="2">
        <v>11</v>
      </c>
      <c r="D411" s="2">
        <v>3</v>
      </c>
      <c r="E411" s="2">
        <v>3</v>
      </c>
      <c r="F411">
        <v>22.2463768115942</v>
      </c>
      <c r="G411">
        <v>3.07</v>
      </c>
      <c r="H411">
        <v>2.6495726495726495</v>
      </c>
      <c r="I411">
        <v>0.31</v>
      </c>
      <c r="J411">
        <v>1.6</v>
      </c>
      <c r="K411">
        <v>24.89594946116685</v>
      </c>
      <c r="L411">
        <v>3.6199999999999997</v>
      </c>
      <c r="N411" s="6" t="e">
        <f t="shared" si="39"/>
        <v>#DIV/0!</v>
      </c>
      <c r="O411" s="6" t="e">
        <f t="shared" si="40"/>
        <v>#DIV/0!</v>
      </c>
      <c r="P411" s="6" t="e">
        <f t="shared" si="41"/>
        <v>#DIV/0!</v>
      </c>
      <c r="Q411" s="2">
        <f t="shared" si="36"/>
        <v>0</v>
      </c>
      <c r="R411" s="2">
        <f t="shared" si="37"/>
        <v>0</v>
      </c>
      <c r="S411" s="2">
        <f t="shared" si="38"/>
        <v>0</v>
      </c>
    </row>
    <row r="412" spans="1:19" x14ac:dyDescent="0.25">
      <c r="A412" s="2" t="s">
        <v>8</v>
      </c>
      <c r="B412" s="2">
        <v>2</v>
      </c>
      <c r="C412" s="2">
        <v>11</v>
      </c>
      <c r="D412" s="2">
        <v>3</v>
      </c>
      <c r="E412" s="2">
        <v>4</v>
      </c>
      <c r="N412" s="6" t="e">
        <f t="shared" si="39"/>
        <v>#DIV/0!</v>
      </c>
      <c r="O412" s="6" t="e">
        <f t="shared" si="40"/>
        <v>#DIV/0!</v>
      </c>
      <c r="P412" s="6" t="e">
        <f t="shared" si="41"/>
        <v>#DIV/0!</v>
      </c>
      <c r="Q412" s="2">
        <f t="shared" si="36"/>
        <v>0</v>
      </c>
      <c r="R412" s="2">
        <f t="shared" si="37"/>
        <v>0</v>
      </c>
      <c r="S412" s="2">
        <f t="shared" si="38"/>
        <v>0</v>
      </c>
    </row>
    <row r="413" spans="1:19" x14ac:dyDescent="0.25">
      <c r="A413" s="2" t="s">
        <v>8</v>
      </c>
      <c r="B413" s="2">
        <v>2</v>
      </c>
      <c r="C413" s="2">
        <v>11</v>
      </c>
      <c r="D413" s="2">
        <v>3</v>
      </c>
      <c r="E413" s="2">
        <v>5</v>
      </c>
      <c r="N413" s="6" t="e">
        <f t="shared" si="39"/>
        <v>#DIV/0!</v>
      </c>
      <c r="O413" s="6" t="e">
        <f t="shared" si="40"/>
        <v>#DIV/0!</v>
      </c>
      <c r="P413" s="6" t="e">
        <f t="shared" si="41"/>
        <v>#DIV/0!</v>
      </c>
      <c r="Q413" s="2">
        <f t="shared" si="36"/>
        <v>0</v>
      </c>
      <c r="R413" s="2">
        <f t="shared" si="37"/>
        <v>0</v>
      </c>
      <c r="S413" s="2">
        <f t="shared" si="38"/>
        <v>0</v>
      </c>
    </row>
    <row r="414" spans="1:19" x14ac:dyDescent="0.25">
      <c r="A414" s="2" t="s">
        <v>8</v>
      </c>
      <c r="B414" s="2">
        <v>2</v>
      </c>
      <c r="C414" s="2">
        <v>11</v>
      </c>
      <c r="D414" s="2">
        <v>3</v>
      </c>
      <c r="E414" s="2">
        <v>6</v>
      </c>
      <c r="N414" s="6" t="e">
        <f t="shared" si="39"/>
        <v>#DIV/0!</v>
      </c>
      <c r="O414" s="6" t="e">
        <f t="shared" si="40"/>
        <v>#DIV/0!</v>
      </c>
      <c r="P414" s="6" t="e">
        <f t="shared" si="41"/>
        <v>#DIV/0!</v>
      </c>
      <c r="Q414" s="2">
        <f t="shared" si="36"/>
        <v>0</v>
      </c>
      <c r="R414" s="2">
        <f t="shared" si="37"/>
        <v>0</v>
      </c>
      <c r="S414" s="2">
        <f t="shared" si="38"/>
        <v>0</v>
      </c>
    </row>
    <row r="415" spans="1:19" x14ac:dyDescent="0.25">
      <c r="A415" s="2" t="s">
        <v>8</v>
      </c>
      <c r="B415" s="2">
        <v>2</v>
      </c>
      <c r="C415" s="2">
        <v>11</v>
      </c>
      <c r="D415" s="2">
        <v>3</v>
      </c>
      <c r="E415" s="2">
        <v>7</v>
      </c>
      <c r="N415" s="6" t="e">
        <f t="shared" si="39"/>
        <v>#DIV/0!</v>
      </c>
      <c r="O415" s="6" t="e">
        <f t="shared" si="40"/>
        <v>#DIV/0!</v>
      </c>
      <c r="P415" s="6" t="e">
        <f t="shared" si="41"/>
        <v>#DIV/0!</v>
      </c>
      <c r="Q415" s="2">
        <f t="shared" si="36"/>
        <v>0</v>
      </c>
      <c r="R415" s="2">
        <f t="shared" si="37"/>
        <v>0</v>
      </c>
      <c r="S415" s="2">
        <f t="shared" si="38"/>
        <v>0</v>
      </c>
    </row>
    <row r="416" spans="1:19" x14ac:dyDescent="0.25">
      <c r="A416" s="2" t="s">
        <v>8</v>
      </c>
      <c r="B416" s="2">
        <v>2</v>
      </c>
      <c r="C416" s="2">
        <v>11</v>
      </c>
      <c r="D416" s="2">
        <v>3</v>
      </c>
      <c r="E416" s="2">
        <v>8</v>
      </c>
      <c r="N416" s="6" t="e">
        <f t="shared" si="39"/>
        <v>#DIV/0!</v>
      </c>
      <c r="O416" s="6" t="e">
        <f t="shared" si="40"/>
        <v>#DIV/0!</v>
      </c>
      <c r="P416" s="6" t="e">
        <f t="shared" si="41"/>
        <v>#DIV/0!</v>
      </c>
      <c r="Q416" s="2">
        <f t="shared" si="36"/>
        <v>0</v>
      </c>
      <c r="R416" s="2">
        <f t="shared" si="37"/>
        <v>0</v>
      </c>
      <c r="S416" s="2">
        <f t="shared" si="38"/>
        <v>0</v>
      </c>
    </row>
    <row r="417" spans="1:19" x14ac:dyDescent="0.25">
      <c r="A417" s="2" t="s">
        <v>8</v>
      </c>
      <c r="B417" s="2">
        <v>2</v>
      </c>
      <c r="C417" s="2">
        <v>11</v>
      </c>
      <c r="D417" s="2">
        <v>3</v>
      </c>
      <c r="E417" s="2">
        <v>9</v>
      </c>
      <c r="N417" s="6" t="e">
        <f t="shared" si="39"/>
        <v>#DIV/0!</v>
      </c>
      <c r="O417" s="6" t="e">
        <f t="shared" si="40"/>
        <v>#DIV/0!</v>
      </c>
      <c r="P417" s="6" t="e">
        <f t="shared" si="41"/>
        <v>#DIV/0!</v>
      </c>
      <c r="Q417" s="2">
        <f t="shared" si="36"/>
        <v>0</v>
      </c>
      <c r="R417" s="2">
        <f t="shared" si="37"/>
        <v>0</v>
      </c>
      <c r="S417" s="2">
        <f t="shared" si="38"/>
        <v>0</v>
      </c>
    </row>
    <row r="418" spans="1:19" x14ac:dyDescent="0.25">
      <c r="A418" s="2" t="s">
        <v>8</v>
      </c>
      <c r="B418" s="2">
        <v>2</v>
      </c>
      <c r="C418" s="2">
        <v>11</v>
      </c>
      <c r="D418" s="2">
        <v>3</v>
      </c>
      <c r="E418" s="2">
        <v>10</v>
      </c>
      <c r="N418" s="6" t="e">
        <f t="shared" si="39"/>
        <v>#DIV/0!</v>
      </c>
      <c r="O418" s="6" t="e">
        <f t="shared" si="40"/>
        <v>#DIV/0!</v>
      </c>
      <c r="P418" s="6" t="e">
        <f t="shared" si="41"/>
        <v>#DIV/0!</v>
      </c>
      <c r="Q418" s="2">
        <f t="shared" si="36"/>
        <v>0</v>
      </c>
      <c r="R418" s="2">
        <f t="shared" si="37"/>
        <v>0</v>
      </c>
      <c r="S418" s="2">
        <f t="shared" si="38"/>
        <v>0</v>
      </c>
    </row>
    <row r="419" spans="1:19" x14ac:dyDescent="0.25">
      <c r="A419" s="2" t="s">
        <v>8</v>
      </c>
      <c r="B419" s="2">
        <v>2</v>
      </c>
      <c r="C419" s="2">
        <v>12</v>
      </c>
      <c r="D419" s="2">
        <v>8</v>
      </c>
      <c r="E419" s="2">
        <v>1</v>
      </c>
      <c r="N419" s="6">
        <f t="shared" si="39"/>
        <v>138</v>
      </c>
      <c r="O419" s="6">
        <f t="shared" si="40"/>
        <v>117</v>
      </c>
      <c r="P419" s="6">
        <f t="shared" si="41"/>
        <v>255</v>
      </c>
      <c r="Q419" s="2">
        <f t="shared" si="36"/>
        <v>2.8090909090909091</v>
      </c>
      <c r="R419" s="2">
        <f t="shared" si="37"/>
        <v>1.1636363636363638</v>
      </c>
      <c r="S419" s="2">
        <f t="shared" si="38"/>
        <v>0.25909090909090909</v>
      </c>
    </row>
    <row r="420" spans="1:19" x14ac:dyDescent="0.25">
      <c r="A420" s="2" t="s">
        <v>8</v>
      </c>
      <c r="B420" s="2">
        <v>2</v>
      </c>
      <c r="C420" s="2">
        <v>12</v>
      </c>
      <c r="D420" s="2">
        <v>8</v>
      </c>
      <c r="E420" s="2">
        <v>2</v>
      </c>
      <c r="N420" s="6" t="e">
        <f t="shared" si="39"/>
        <v>#DIV/0!</v>
      </c>
      <c r="O420" s="6" t="e">
        <f t="shared" si="40"/>
        <v>#DIV/0!</v>
      </c>
      <c r="P420" s="6" t="e">
        <f t="shared" si="41"/>
        <v>#DIV/0!</v>
      </c>
      <c r="Q420" s="2">
        <f t="shared" si="36"/>
        <v>0</v>
      </c>
      <c r="R420" s="2">
        <f t="shared" si="37"/>
        <v>0</v>
      </c>
      <c r="S420" s="2">
        <f t="shared" si="38"/>
        <v>0</v>
      </c>
    </row>
    <row r="421" spans="1:19" x14ac:dyDescent="0.25">
      <c r="A421" s="2" t="s">
        <v>8</v>
      </c>
      <c r="B421" s="2">
        <v>2</v>
      </c>
      <c r="C421" s="2">
        <v>12</v>
      </c>
      <c r="D421" s="2">
        <v>8</v>
      </c>
      <c r="E421" s="2">
        <v>3</v>
      </c>
      <c r="F421">
        <v>20.355731225296442</v>
      </c>
      <c r="G421">
        <v>2.8090909090909091</v>
      </c>
      <c r="H421">
        <v>9.9456099456099469</v>
      </c>
      <c r="I421">
        <v>1.1636363636363638</v>
      </c>
      <c r="J421">
        <v>1.7272727272727273</v>
      </c>
      <c r="K421">
        <v>30.30134117090639</v>
      </c>
      <c r="L421">
        <v>4.2318181818181824</v>
      </c>
      <c r="N421" s="6" t="e">
        <f t="shared" si="39"/>
        <v>#DIV/0!</v>
      </c>
      <c r="O421" s="6" t="e">
        <f t="shared" si="40"/>
        <v>#DIV/0!</v>
      </c>
      <c r="P421" s="6" t="e">
        <f t="shared" si="41"/>
        <v>#DIV/0!</v>
      </c>
      <c r="Q421" s="2">
        <f t="shared" si="36"/>
        <v>0</v>
      </c>
      <c r="R421" s="2">
        <f t="shared" si="37"/>
        <v>0</v>
      </c>
      <c r="S421" s="2">
        <f t="shared" si="38"/>
        <v>0</v>
      </c>
    </row>
    <row r="422" spans="1:19" x14ac:dyDescent="0.25">
      <c r="A422" s="2" t="s">
        <v>8</v>
      </c>
      <c r="B422" s="2">
        <v>2</v>
      </c>
      <c r="C422" s="2">
        <v>12</v>
      </c>
      <c r="D422" s="2">
        <v>8</v>
      </c>
      <c r="E422" s="2">
        <v>4</v>
      </c>
      <c r="N422" s="6" t="e">
        <f t="shared" si="39"/>
        <v>#DIV/0!</v>
      </c>
      <c r="O422" s="6" t="e">
        <f t="shared" si="40"/>
        <v>#DIV/0!</v>
      </c>
      <c r="P422" s="6" t="e">
        <f t="shared" si="41"/>
        <v>#DIV/0!</v>
      </c>
      <c r="Q422" s="2">
        <f t="shared" si="36"/>
        <v>0</v>
      </c>
      <c r="R422" s="2">
        <f t="shared" si="37"/>
        <v>0</v>
      </c>
      <c r="S422" s="2">
        <f t="shared" si="38"/>
        <v>0</v>
      </c>
    </row>
    <row r="423" spans="1:19" x14ac:dyDescent="0.25">
      <c r="A423" s="2" t="s">
        <v>8</v>
      </c>
      <c r="B423" s="2">
        <v>2</v>
      </c>
      <c r="C423" s="2">
        <v>12</v>
      </c>
      <c r="D423" s="2">
        <v>8</v>
      </c>
      <c r="E423" s="2">
        <v>5</v>
      </c>
      <c r="N423" s="6" t="e">
        <f t="shared" si="39"/>
        <v>#DIV/0!</v>
      </c>
      <c r="O423" s="6" t="e">
        <f t="shared" si="40"/>
        <v>#DIV/0!</v>
      </c>
      <c r="P423" s="6" t="e">
        <f t="shared" si="41"/>
        <v>#DIV/0!</v>
      </c>
      <c r="Q423" s="2">
        <f t="shared" si="36"/>
        <v>0</v>
      </c>
      <c r="R423" s="2">
        <f t="shared" si="37"/>
        <v>0</v>
      </c>
      <c r="S423" s="2">
        <f t="shared" si="38"/>
        <v>0</v>
      </c>
    </row>
    <row r="424" spans="1:19" x14ac:dyDescent="0.25">
      <c r="A424" s="2" t="s">
        <v>8</v>
      </c>
      <c r="B424" s="2">
        <v>2</v>
      </c>
      <c r="C424" s="2">
        <v>12</v>
      </c>
      <c r="D424" s="2">
        <v>8</v>
      </c>
      <c r="E424" s="2">
        <v>6</v>
      </c>
      <c r="N424" s="6" t="e">
        <f t="shared" si="39"/>
        <v>#DIV/0!</v>
      </c>
      <c r="O424" s="6" t="e">
        <f t="shared" si="40"/>
        <v>#DIV/0!</v>
      </c>
      <c r="P424" s="6" t="e">
        <f t="shared" si="41"/>
        <v>#DIV/0!</v>
      </c>
      <c r="Q424" s="2">
        <f t="shared" si="36"/>
        <v>0</v>
      </c>
      <c r="R424" s="2">
        <f t="shared" si="37"/>
        <v>0</v>
      </c>
      <c r="S424" s="2">
        <f t="shared" si="38"/>
        <v>0</v>
      </c>
    </row>
    <row r="425" spans="1:19" x14ac:dyDescent="0.25">
      <c r="A425" s="2" t="s">
        <v>8</v>
      </c>
      <c r="B425" s="2">
        <v>2</v>
      </c>
      <c r="C425" s="2">
        <v>12</v>
      </c>
      <c r="D425" s="2">
        <v>8</v>
      </c>
      <c r="E425" s="2">
        <v>7</v>
      </c>
      <c r="N425" s="6" t="e">
        <f t="shared" si="39"/>
        <v>#DIV/0!</v>
      </c>
      <c r="O425" s="6" t="e">
        <f t="shared" si="40"/>
        <v>#DIV/0!</v>
      </c>
      <c r="P425" s="6" t="e">
        <f t="shared" si="41"/>
        <v>#DIV/0!</v>
      </c>
      <c r="Q425" s="2">
        <f t="shared" si="36"/>
        <v>0</v>
      </c>
      <c r="R425" s="2">
        <f t="shared" si="37"/>
        <v>0</v>
      </c>
      <c r="S425" s="2">
        <f t="shared" si="38"/>
        <v>0</v>
      </c>
    </row>
    <row r="426" spans="1:19" x14ac:dyDescent="0.25">
      <c r="A426" s="2" t="s">
        <v>8</v>
      </c>
      <c r="B426" s="2">
        <v>2</v>
      </c>
      <c r="C426" s="2">
        <v>12</v>
      </c>
      <c r="D426" s="2">
        <v>8</v>
      </c>
      <c r="E426" s="2">
        <v>8</v>
      </c>
      <c r="N426" s="6" t="e">
        <f t="shared" si="39"/>
        <v>#DIV/0!</v>
      </c>
      <c r="O426" s="6" t="e">
        <f t="shared" si="40"/>
        <v>#DIV/0!</v>
      </c>
      <c r="P426" s="6" t="e">
        <f t="shared" si="41"/>
        <v>#DIV/0!</v>
      </c>
      <c r="Q426" s="2">
        <f t="shared" si="36"/>
        <v>0</v>
      </c>
      <c r="R426" s="2">
        <f t="shared" si="37"/>
        <v>0</v>
      </c>
      <c r="S426" s="2">
        <f t="shared" si="38"/>
        <v>0</v>
      </c>
    </row>
    <row r="427" spans="1:19" x14ac:dyDescent="0.25">
      <c r="A427" s="2" t="s">
        <v>8</v>
      </c>
      <c r="B427" s="2">
        <v>2</v>
      </c>
      <c r="C427" s="2">
        <v>12</v>
      </c>
      <c r="D427" s="2">
        <v>8</v>
      </c>
      <c r="E427" s="2">
        <v>9</v>
      </c>
      <c r="N427" s="6" t="e">
        <f t="shared" si="39"/>
        <v>#DIV/0!</v>
      </c>
      <c r="O427" s="6" t="e">
        <f t="shared" si="40"/>
        <v>#DIV/0!</v>
      </c>
      <c r="P427" s="6" t="e">
        <f t="shared" si="41"/>
        <v>#DIV/0!</v>
      </c>
      <c r="Q427" s="2">
        <f t="shared" si="36"/>
        <v>0</v>
      </c>
      <c r="R427" s="2">
        <f t="shared" si="37"/>
        <v>0</v>
      </c>
      <c r="S427" s="2">
        <f t="shared" si="38"/>
        <v>0</v>
      </c>
    </row>
    <row r="428" spans="1:19" x14ac:dyDescent="0.25">
      <c r="A428" s="2" t="s">
        <v>8</v>
      </c>
      <c r="B428" s="2">
        <v>2</v>
      </c>
      <c r="C428" s="2">
        <v>12</v>
      </c>
      <c r="D428" s="2">
        <v>8</v>
      </c>
      <c r="E428" s="2">
        <v>10</v>
      </c>
      <c r="N428" s="6" t="e">
        <f t="shared" si="39"/>
        <v>#DIV/0!</v>
      </c>
      <c r="O428" s="6" t="e">
        <f t="shared" si="40"/>
        <v>#DIV/0!</v>
      </c>
      <c r="P428" s="6" t="e">
        <f t="shared" si="41"/>
        <v>#DIV/0!</v>
      </c>
      <c r="Q428" s="2">
        <f t="shared" si="36"/>
        <v>0</v>
      </c>
      <c r="R428" s="2">
        <f t="shared" si="37"/>
        <v>0</v>
      </c>
      <c r="S428" s="2">
        <f t="shared" si="38"/>
        <v>0</v>
      </c>
    </row>
    <row r="429" spans="1:19" x14ac:dyDescent="0.25">
      <c r="A429" s="2" t="s">
        <v>8</v>
      </c>
      <c r="B429" s="2">
        <v>2</v>
      </c>
      <c r="C429" s="2">
        <v>12</v>
      </c>
      <c r="D429" s="2">
        <v>8</v>
      </c>
      <c r="E429" s="2">
        <v>11</v>
      </c>
      <c r="N429" s="6" t="e">
        <f t="shared" si="39"/>
        <v>#DIV/0!</v>
      </c>
      <c r="O429" s="6" t="e">
        <f t="shared" si="40"/>
        <v>#DIV/0!</v>
      </c>
      <c r="P429" s="6" t="e">
        <f t="shared" si="41"/>
        <v>#DIV/0!</v>
      </c>
      <c r="Q429" s="2">
        <f t="shared" si="36"/>
        <v>0</v>
      </c>
      <c r="R429" s="2">
        <f t="shared" si="37"/>
        <v>0</v>
      </c>
      <c r="S429" s="2">
        <f t="shared" si="38"/>
        <v>0</v>
      </c>
    </row>
    <row r="430" spans="1:19" x14ac:dyDescent="0.25">
      <c r="A430" s="2" t="s">
        <v>8</v>
      </c>
      <c r="B430" s="2">
        <v>2</v>
      </c>
      <c r="C430" s="2">
        <v>13</v>
      </c>
      <c r="D430" s="2">
        <v>1</v>
      </c>
      <c r="E430" s="2">
        <v>1</v>
      </c>
      <c r="N430" s="6">
        <f t="shared" si="39"/>
        <v>138</v>
      </c>
      <c r="O430" s="6">
        <f t="shared" si="40"/>
        <v>117</v>
      </c>
      <c r="P430" s="6">
        <f t="shared" si="41"/>
        <v>255</v>
      </c>
      <c r="Q430" s="2">
        <f t="shared" si="36"/>
        <v>2.4636363636363638</v>
      </c>
      <c r="R430" s="2">
        <f t="shared" si="37"/>
        <v>1.1727272727272728</v>
      </c>
      <c r="S430" s="2">
        <f t="shared" si="38"/>
        <v>0.13636363636363635</v>
      </c>
    </row>
    <row r="431" spans="1:19" x14ac:dyDescent="0.25">
      <c r="A431" s="2" t="s">
        <v>8</v>
      </c>
      <c r="B431" s="2">
        <v>2</v>
      </c>
      <c r="C431" s="2">
        <v>13</v>
      </c>
      <c r="D431" s="2">
        <v>1</v>
      </c>
      <c r="E431" s="2">
        <v>2</v>
      </c>
      <c r="N431" s="6" t="e">
        <f t="shared" si="39"/>
        <v>#DIV/0!</v>
      </c>
      <c r="O431" s="6" t="e">
        <f t="shared" si="40"/>
        <v>#DIV/0!</v>
      </c>
      <c r="P431" s="6" t="e">
        <f t="shared" si="41"/>
        <v>#DIV/0!</v>
      </c>
      <c r="Q431" s="2">
        <f t="shared" si="36"/>
        <v>0</v>
      </c>
      <c r="R431" s="2">
        <f t="shared" si="37"/>
        <v>0</v>
      </c>
      <c r="S431" s="2">
        <f t="shared" si="38"/>
        <v>0</v>
      </c>
    </row>
    <row r="432" spans="1:19" x14ac:dyDescent="0.25">
      <c r="A432" s="2" t="s">
        <v>8</v>
      </c>
      <c r="B432" s="2">
        <v>2</v>
      </c>
      <c r="C432" s="2">
        <v>13</v>
      </c>
      <c r="D432" s="2">
        <v>1</v>
      </c>
      <c r="E432" s="2">
        <v>3</v>
      </c>
      <c r="F432">
        <v>17.852437417654809</v>
      </c>
      <c r="G432">
        <v>2.4636363636363638</v>
      </c>
      <c r="H432">
        <v>10.023310023310025</v>
      </c>
      <c r="I432">
        <v>1.1727272727272728</v>
      </c>
      <c r="J432">
        <v>0.90909090909090906</v>
      </c>
      <c r="K432">
        <v>27.875747440964833</v>
      </c>
      <c r="L432">
        <v>3.7727272727272729</v>
      </c>
      <c r="N432" s="6" t="e">
        <f t="shared" si="39"/>
        <v>#DIV/0!</v>
      </c>
      <c r="O432" s="6" t="e">
        <f t="shared" si="40"/>
        <v>#DIV/0!</v>
      </c>
      <c r="P432" s="6" t="e">
        <f t="shared" si="41"/>
        <v>#DIV/0!</v>
      </c>
      <c r="Q432" s="2">
        <f t="shared" si="36"/>
        <v>0</v>
      </c>
      <c r="R432" s="2">
        <f t="shared" si="37"/>
        <v>0</v>
      </c>
      <c r="S432" s="2">
        <f t="shared" si="38"/>
        <v>0</v>
      </c>
    </row>
    <row r="433" spans="1:19" x14ac:dyDescent="0.25">
      <c r="A433" s="2" t="s">
        <v>8</v>
      </c>
      <c r="B433" s="2">
        <v>2</v>
      </c>
      <c r="C433" s="2">
        <v>13</v>
      </c>
      <c r="D433" s="2">
        <v>1</v>
      </c>
      <c r="E433" s="2">
        <v>4</v>
      </c>
      <c r="N433" s="6" t="e">
        <f t="shared" si="39"/>
        <v>#DIV/0!</v>
      </c>
      <c r="O433" s="6" t="e">
        <f t="shared" si="40"/>
        <v>#DIV/0!</v>
      </c>
      <c r="P433" s="6" t="e">
        <f t="shared" si="41"/>
        <v>#DIV/0!</v>
      </c>
      <c r="Q433" s="2">
        <f t="shared" si="36"/>
        <v>0</v>
      </c>
      <c r="R433" s="2">
        <f t="shared" si="37"/>
        <v>0</v>
      </c>
      <c r="S433" s="2">
        <f t="shared" si="38"/>
        <v>0</v>
      </c>
    </row>
    <row r="434" spans="1:19" x14ac:dyDescent="0.25">
      <c r="A434" s="2" t="s">
        <v>8</v>
      </c>
      <c r="B434" s="2">
        <v>2</v>
      </c>
      <c r="C434" s="2">
        <v>13</v>
      </c>
      <c r="D434" s="2">
        <v>1</v>
      </c>
      <c r="E434" s="2">
        <v>5</v>
      </c>
      <c r="N434" s="6" t="e">
        <f t="shared" si="39"/>
        <v>#DIV/0!</v>
      </c>
      <c r="O434" s="6" t="e">
        <f t="shared" si="40"/>
        <v>#DIV/0!</v>
      </c>
      <c r="P434" s="6" t="e">
        <f t="shared" si="41"/>
        <v>#DIV/0!</v>
      </c>
      <c r="Q434" s="2">
        <f t="shared" si="36"/>
        <v>0</v>
      </c>
      <c r="R434" s="2">
        <f t="shared" si="37"/>
        <v>0</v>
      </c>
      <c r="S434" s="2">
        <f t="shared" si="38"/>
        <v>0</v>
      </c>
    </row>
    <row r="435" spans="1:19" x14ac:dyDescent="0.25">
      <c r="A435" s="2" t="s">
        <v>8</v>
      </c>
      <c r="B435" s="2">
        <v>2</v>
      </c>
      <c r="C435" s="2">
        <v>13</v>
      </c>
      <c r="D435" s="2">
        <v>1</v>
      </c>
      <c r="E435" s="2">
        <v>6</v>
      </c>
      <c r="N435" s="6" t="e">
        <f t="shared" si="39"/>
        <v>#DIV/0!</v>
      </c>
      <c r="O435" s="6" t="e">
        <f t="shared" si="40"/>
        <v>#DIV/0!</v>
      </c>
      <c r="P435" s="6" t="e">
        <f t="shared" si="41"/>
        <v>#DIV/0!</v>
      </c>
      <c r="Q435" s="2">
        <f t="shared" si="36"/>
        <v>0</v>
      </c>
      <c r="R435" s="2">
        <f t="shared" si="37"/>
        <v>0</v>
      </c>
      <c r="S435" s="2">
        <f t="shared" si="38"/>
        <v>0</v>
      </c>
    </row>
    <row r="436" spans="1:19" x14ac:dyDescent="0.25">
      <c r="A436" s="2" t="s">
        <v>8</v>
      </c>
      <c r="B436" s="2">
        <v>2</v>
      </c>
      <c r="C436" s="2">
        <v>13</v>
      </c>
      <c r="D436" s="2">
        <v>1</v>
      </c>
      <c r="E436" s="2">
        <v>7</v>
      </c>
      <c r="N436" s="6" t="e">
        <f t="shared" si="39"/>
        <v>#DIV/0!</v>
      </c>
      <c r="O436" s="6" t="e">
        <f t="shared" si="40"/>
        <v>#DIV/0!</v>
      </c>
      <c r="P436" s="6" t="e">
        <f t="shared" si="41"/>
        <v>#DIV/0!</v>
      </c>
      <c r="Q436" s="2">
        <f t="shared" si="36"/>
        <v>0</v>
      </c>
      <c r="R436" s="2">
        <f t="shared" si="37"/>
        <v>0</v>
      </c>
      <c r="S436" s="2">
        <f t="shared" si="38"/>
        <v>0</v>
      </c>
    </row>
    <row r="437" spans="1:19" x14ac:dyDescent="0.25">
      <c r="A437" s="2" t="s">
        <v>8</v>
      </c>
      <c r="B437" s="2">
        <v>2</v>
      </c>
      <c r="C437" s="2">
        <v>13</v>
      </c>
      <c r="D437" s="2">
        <v>1</v>
      </c>
      <c r="E437" s="2">
        <v>8</v>
      </c>
      <c r="N437" s="6" t="e">
        <f t="shared" si="39"/>
        <v>#DIV/0!</v>
      </c>
      <c r="O437" s="6" t="e">
        <f t="shared" si="40"/>
        <v>#DIV/0!</v>
      </c>
      <c r="P437" s="6" t="e">
        <f t="shared" si="41"/>
        <v>#DIV/0!</v>
      </c>
      <c r="Q437" s="2">
        <f t="shared" si="36"/>
        <v>0</v>
      </c>
      <c r="R437" s="2">
        <f t="shared" si="37"/>
        <v>0</v>
      </c>
      <c r="S437" s="2">
        <f t="shared" si="38"/>
        <v>0</v>
      </c>
    </row>
    <row r="438" spans="1:19" x14ac:dyDescent="0.25">
      <c r="A438" s="2" t="s">
        <v>8</v>
      </c>
      <c r="B438" s="2">
        <v>2</v>
      </c>
      <c r="C438" s="2">
        <v>13</v>
      </c>
      <c r="D438" s="2">
        <v>1</v>
      </c>
      <c r="E438" s="2">
        <v>9</v>
      </c>
      <c r="N438" s="6" t="e">
        <f t="shared" si="39"/>
        <v>#DIV/0!</v>
      </c>
      <c r="O438" s="6" t="e">
        <f t="shared" si="40"/>
        <v>#DIV/0!</v>
      </c>
      <c r="P438" s="6" t="e">
        <f t="shared" si="41"/>
        <v>#DIV/0!</v>
      </c>
      <c r="Q438" s="2">
        <f t="shared" si="36"/>
        <v>0</v>
      </c>
      <c r="R438" s="2">
        <f t="shared" si="37"/>
        <v>0</v>
      </c>
      <c r="S438" s="2">
        <f t="shared" si="38"/>
        <v>0</v>
      </c>
    </row>
    <row r="439" spans="1:19" x14ac:dyDescent="0.25">
      <c r="A439" s="2" t="s">
        <v>8</v>
      </c>
      <c r="B439" s="2">
        <v>2</v>
      </c>
      <c r="C439" s="2">
        <v>13</v>
      </c>
      <c r="D439" s="2">
        <v>1</v>
      </c>
      <c r="E439" s="2">
        <v>10</v>
      </c>
      <c r="N439" s="6" t="e">
        <f t="shared" si="39"/>
        <v>#DIV/0!</v>
      </c>
      <c r="O439" s="6" t="e">
        <f t="shared" si="40"/>
        <v>#DIV/0!</v>
      </c>
      <c r="P439" s="6" t="e">
        <f t="shared" si="41"/>
        <v>#DIV/0!</v>
      </c>
      <c r="Q439" s="2">
        <f t="shared" si="36"/>
        <v>0</v>
      </c>
      <c r="R439" s="2">
        <f t="shared" si="37"/>
        <v>0</v>
      </c>
      <c r="S439" s="2">
        <f t="shared" si="38"/>
        <v>0</v>
      </c>
    </row>
    <row r="440" spans="1:19" x14ac:dyDescent="0.25">
      <c r="A440" s="2" t="s">
        <v>8</v>
      </c>
      <c r="B440" s="2">
        <v>2</v>
      </c>
      <c r="C440" s="2">
        <v>13</v>
      </c>
      <c r="D440" s="2">
        <v>1</v>
      </c>
      <c r="E440" s="2">
        <v>11</v>
      </c>
      <c r="N440" s="6" t="e">
        <f t="shared" si="39"/>
        <v>#DIV/0!</v>
      </c>
      <c r="O440" s="6" t="e">
        <f t="shared" si="40"/>
        <v>#DIV/0!</v>
      </c>
      <c r="P440" s="6" t="e">
        <f t="shared" si="41"/>
        <v>#DIV/0!</v>
      </c>
      <c r="Q440" s="2">
        <f t="shared" si="36"/>
        <v>0</v>
      </c>
      <c r="R440" s="2">
        <f t="shared" si="37"/>
        <v>0</v>
      </c>
      <c r="S440" s="2">
        <f t="shared" si="38"/>
        <v>0</v>
      </c>
    </row>
    <row r="441" spans="1:19" x14ac:dyDescent="0.25">
      <c r="A441" s="2" t="s">
        <v>8</v>
      </c>
      <c r="B441" s="2">
        <v>2</v>
      </c>
      <c r="C441" s="2">
        <v>14</v>
      </c>
      <c r="D441" s="2">
        <v>2</v>
      </c>
      <c r="E441" s="2">
        <v>1</v>
      </c>
      <c r="N441" s="6">
        <f t="shared" si="39"/>
        <v>138</v>
      </c>
      <c r="O441" s="6">
        <f t="shared" si="40"/>
        <v>117</v>
      </c>
      <c r="P441" s="6">
        <f t="shared" si="41"/>
        <v>255</v>
      </c>
      <c r="Q441" s="2">
        <f t="shared" si="36"/>
        <v>2.2363636363636363</v>
      </c>
      <c r="R441" s="2">
        <f t="shared" si="37"/>
        <v>0.72727272727272729</v>
      </c>
      <c r="S441" s="2">
        <f t="shared" si="38"/>
        <v>9.5454545454545445E-2</v>
      </c>
    </row>
    <row r="442" spans="1:19" x14ac:dyDescent="0.25">
      <c r="A442" s="2" t="s">
        <v>8</v>
      </c>
      <c r="B442" s="2">
        <v>2</v>
      </c>
      <c r="C442" s="2">
        <v>14</v>
      </c>
      <c r="D442" s="2">
        <v>2</v>
      </c>
      <c r="E442" s="2">
        <v>2</v>
      </c>
      <c r="N442" s="6" t="e">
        <f t="shared" si="39"/>
        <v>#DIV/0!</v>
      </c>
      <c r="O442" s="6" t="e">
        <f t="shared" si="40"/>
        <v>#DIV/0!</v>
      </c>
      <c r="P442" s="6" t="e">
        <f t="shared" si="41"/>
        <v>#DIV/0!</v>
      </c>
      <c r="Q442" s="2">
        <f t="shared" si="36"/>
        <v>0</v>
      </c>
      <c r="R442" s="2">
        <f t="shared" si="37"/>
        <v>0</v>
      </c>
      <c r="S442" s="2">
        <f t="shared" si="38"/>
        <v>0</v>
      </c>
    </row>
    <row r="443" spans="1:19" x14ac:dyDescent="0.25">
      <c r="A443" s="2" t="s">
        <v>8</v>
      </c>
      <c r="B443" s="2">
        <v>2</v>
      </c>
      <c r="C443" s="2">
        <v>14</v>
      </c>
      <c r="D443" s="2">
        <v>2</v>
      </c>
      <c r="E443" s="2">
        <v>3</v>
      </c>
      <c r="F443">
        <v>16.205533596837942</v>
      </c>
      <c r="G443">
        <v>2.2363636363636363</v>
      </c>
      <c r="H443">
        <v>6.2160062160062157</v>
      </c>
      <c r="I443">
        <v>0.72727272727272729</v>
      </c>
      <c r="J443">
        <v>0.63636363636363635</v>
      </c>
      <c r="K443">
        <v>22.421539812844159</v>
      </c>
      <c r="L443">
        <v>3.0590909090909091</v>
      </c>
      <c r="N443" s="6" t="e">
        <f t="shared" si="39"/>
        <v>#DIV/0!</v>
      </c>
      <c r="O443" s="6" t="e">
        <f t="shared" si="40"/>
        <v>#DIV/0!</v>
      </c>
      <c r="P443" s="6" t="e">
        <f t="shared" si="41"/>
        <v>#DIV/0!</v>
      </c>
      <c r="Q443" s="2">
        <f t="shared" si="36"/>
        <v>0</v>
      </c>
      <c r="R443" s="2">
        <f t="shared" si="37"/>
        <v>0</v>
      </c>
      <c r="S443" s="2">
        <f t="shared" si="38"/>
        <v>0</v>
      </c>
    </row>
    <row r="444" spans="1:19" x14ac:dyDescent="0.25">
      <c r="A444" s="2" t="s">
        <v>8</v>
      </c>
      <c r="B444" s="2">
        <v>2</v>
      </c>
      <c r="C444" s="2">
        <v>14</v>
      </c>
      <c r="D444" s="2">
        <v>2</v>
      </c>
      <c r="E444" s="2">
        <v>4</v>
      </c>
      <c r="N444" s="6" t="e">
        <f t="shared" si="39"/>
        <v>#DIV/0!</v>
      </c>
      <c r="O444" s="6" t="e">
        <f t="shared" si="40"/>
        <v>#DIV/0!</v>
      </c>
      <c r="P444" s="6" t="e">
        <f t="shared" si="41"/>
        <v>#DIV/0!</v>
      </c>
      <c r="Q444" s="2">
        <f t="shared" si="36"/>
        <v>0</v>
      </c>
      <c r="R444" s="2">
        <f t="shared" si="37"/>
        <v>0</v>
      </c>
      <c r="S444" s="2">
        <f t="shared" si="38"/>
        <v>0</v>
      </c>
    </row>
    <row r="445" spans="1:19" x14ac:dyDescent="0.25">
      <c r="A445" s="2" t="s">
        <v>8</v>
      </c>
      <c r="B445" s="2">
        <v>2</v>
      </c>
      <c r="C445" s="2">
        <v>14</v>
      </c>
      <c r="D445" s="2">
        <v>2</v>
      </c>
      <c r="E445" s="2">
        <v>5</v>
      </c>
      <c r="N445" s="6" t="e">
        <f t="shared" si="39"/>
        <v>#DIV/0!</v>
      </c>
      <c r="O445" s="6" t="e">
        <f t="shared" si="40"/>
        <v>#DIV/0!</v>
      </c>
      <c r="P445" s="6" t="e">
        <f t="shared" si="41"/>
        <v>#DIV/0!</v>
      </c>
      <c r="Q445" s="2">
        <f t="shared" si="36"/>
        <v>0</v>
      </c>
      <c r="R445" s="2">
        <f t="shared" si="37"/>
        <v>0</v>
      </c>
      <c r="S445" s="2">
        <f t="shared" si="38"/>
        <v>0</v>
      </c>
    </row>
    <row r="446" spans="1:19" x14ac:dyDescent="0.25">
      <c r="A446" s="2" t="s">
        <v>8</v>
      </c>
      <c r="B446" s="2">
        <v>2</v>
      </c>
      <c r="C446" s="2">
        <v>14</v>
      </c>
      <c r="D446" s="2">
        <v>2</v>
      </c>
      <c r="E446" s="2">
        <v>6</v>
      </c>
      <c r="N446" s="6" t="e">
        <f t="shared" si="39"/>
        <v>#DIV/0!</v>
      </c>
      <c r="O446" s="6" t="e">
        <f t="shared" si="40"/>
        <v>#DIV/0!</v>
      </c>
      <c r="P446" s="6" t="e">
        <f t="shared" si="41"/>
        <v>#DIV/0!</v>
      </c>
      <c r="Q446" s="2">
        <f t="shared" si="36"/>
        <v>0</v>
      </c>
      <c r="R446" s="2">
        <f t="shared" si="37"/>
        <v>0</v>
      </c>
      <c r="S446" s="2">
        <f t="shared" si="38"/>
        <v>0</v>
      </c>
    </row>
    <row r="447" spans="1:19" x14ac:dyDescent="0.25">
      <c r="A447" s="2" t="s">
        <v>8</v>
      </c>
      <c r="B447" s="2">
        <v>2</v>
      </c>
      <c r="C447" s="2">
        <v>14</v>
      </c>
      <c r="D447" s="2">
        <v>2</v>
      </c>
      <c r="E447" s="2">
        <v>7</v>
      </c>
      <c r="N447" s="6" t="e">
        <f t="shared" si="39"/>
        <v>#DIV/0!</v>
      </c>
      <c r="O447" s="6" t="e">
        <f t="shared" si="40"/>
        <v>#DIV/0!</v>
      </c>
      <c r="P447" s="6" t="e">
        <f t="shared" si="41"/>
        <v>#DIV/0!</v>
      </c>
      <c r="Q447" s="2">
        <f t="shared" si="36"/>
        <v>0</v>
      </c>
      <c r="R447" s="2">
        <f t="shared" si="37"/>
        <v>0</v>
      </c>
      <c r="S447" s="2">
        <f t="shared" si="38"/>
        <v>0</v>
      </c>
    </row>
    <row r="448" spans="1:19" x14ac:dyDescent="0.25">
      <c r="A448" s="2" t="s">
        <v>8</v>
      </c>
      <c r="B448" s="2">
        <v>2</v>
      </c>
      <c r="C448" s="2">
        <v>14</v>
      </c>
      <c r="D448" s="2">
        <v>2</v>
      </c>
      <c r="E448" s="2">
        <v>8</v>
      </c>
      <c r="N448" s="6" t="e">
        <f t="shared" si="39"/>
        <v>#DIV/0!</v>
      </c>
      <c r="O448" s="6" t="e">
        <f t="shared" si="40"/>
        <v>#DIV/0!</v>
      </c>
      <c r="P448" s="6" t="e">
        <f t="shared" si="41"/>
        <v>#DIV/0!</v>
      </c>
      <c r="Q448" s="2">
        <f t="shared" si="36"/>
        <v>0</v>
      </c>
      <c r="R448" s="2">
        <f t="shared" si="37"/>
        <v>0</v>
      </c>
      <c r="S448" s="2">
        <f t="shared" si="38"/>
        <v>0</v>
      </c>
    </row>
    <row r="449" spans="1:19" x14ac:dyDescent="0.25">
      <c r="A449" s="2" t="s">
        <v>8</v>
      </c>
      <c r="B449" s="2">
        <v>2</v>
      </c>
      <c r="C449" s="2">
        <v>14</v>
      </c>
      <c r="D449" s="2">
        <v>2</v>
      </c>
      <c r="E449" s="2">
        <v>9</v>
      </c>
      <c r="N449" s="6" t="e">
        <f t="shared" si="39"/>
        <v>#DIV/0!</v>
      </c>
      <c r="O449" s="6" t="e">
        <f t="shared" si="40"/>
        <v>#DIV/0!</v>
      </c>
      <c r="P449" s="6" t="e">
        <f t="shared" si="41"/>
        <v>#DIV/0!</v>
      </c>
      <c r="Q449" s="2">
        <f t="shared" si="36"/>
        <v>0</v>
      </c>
      <c r="R449" s="2">
        <f t="shared" si="37"/>
        <v>0</v>
      </c>
      <c r="S449" s="2">
        <f t="shared" si="38"/>
        <v>0</v>
      </c>
    </row>
    <row r="450" spans="1:19" x14ac:dyDescent="0.25">
      <c r="A450" s="2" t="s">
        <v>8</v>
      </c>
      <c r="B450" s="2">
        <v>2</v>
      </c>
      <c r="C450" s="2">
        <v>14</v>
      </c>
      <c r="D450" s="2">
        <v>2</v>
      </c>
      <c r="E450" s="2">
        <v>10</v>
      </c>
      <c r="N450" s="6" t="e">
        <f t="shared" si="39"/>
        <v>#DIV/0!</v>
      </c>
      <c r="O450" s="6" t="e">
        <f t="shared" si="40"/>
        <v>#DIV/0!</v>
      </c>
      <c r="P450" s="6" t="e">
        <f t="shared" si="41"/>
        <v>#DIV/0!</v>
      </c>
      <c r="Q450" s="2">
        <f t="shared" ref="Q450:Q513" si="42">G452</f>
        <v>0</v>
      </c>
      <c r="R450" s="2">
        <f t="shared" ref="R450:R513" si="43">I452</f>
        <v>0</v>
      </c>
      <c r="S450" s="2">
        <f t="shared" ref="S450:S513" si="44">J452*0.15</f>
        <v>0</v>
      </c>
    </row>
    <row r="451" spans="1:19" x14ac:dyDescent="0.25">
      <c r="A451" s="2" t="s">
        <v>8</v>
      </c>
      <c r="B451" s="2">
        <v>2</v>
      </c>
      <c r="C451" s="2">
        <v>14</v>
      </c>
      <c r="D451" s="2">
        <v>2</v>
      </c>
      <c r="E451" s="2">
        <v>11</v>
      </c>
      <c r="N451" s="6" t="e">
        <f t="shared" si="39"/>
        <v>#DIV/0!</v>
      </c>
      <c r="O451" s="6" t="e">
        <f t="shared" si="40"/>
        <v>#DIV/0!</v>
      </c>
      <c r="P451" s="6" t="e">
        <f t="shared" si="41"/>
        <v>#DIV/0!</v>
      </c>
      <c r="Q451" s="2">
        <f t="shared" si="42"/>
        <v>0</v>
      </c>
      <c r="R451" s="2">
        <f t="shared" si="43"/>
        <v>0</v>
      </c>
      <c r="S451" s="2">
        <f t="shared" si="44"/>
        <v>0</v>
      </c>
    </row>
    <row r="452" spans="1:19" x14ac:dyDescent="0.25">
      <c r="A452" s="2" t="s">
        <v>8</v>
      </c>
      <c r="B452" s="2">
        <v>2</v>
      </c>
      <c r="C452" s="2">
        <v>15</v>
      </c>
      <c r="D452" s="2">
        <v>6</v>
      </c>
      <c r="E452" s="2">
        <v>1</v>
      </c>
      <c r="N452" s="6">
        <f t="shared" ref="N452:N515" si="45">G454/F454*1000</f>
        <v>138</v>
      </c>
      <c r="O452" s="6">
        <f t="shared" ref="O452:O515" si="46">I454/H454*1000</f>
        <v>117</v>
      </c>
      <c r="P452" s="6">
        <f t="shared" si="41"/>
        <v>255</v>
      </c>
      <c r="Q452" s="2">
        <f t="shared" si="42"/>
        <v>2.4699999999999998</v>
      </c>
      <c r="R452" s="2">
        <f t="shared" si="43"/>
        <v>0.9</v>
      </c>
      <c r="S452" s="2">
        <f t="shared" si="44"/>
        <v>0.105</v>
      </c>
    </row>
    <row r="453" spans="1:19" x14ac:dyDescent="0.25">
      <c r="A453" s="2" t="s">
        <v>8</v>
      </c>
      <c r="B453" s="2">
        <v>2</v>
      </c>
      <c r="C453" s="2">
        <v>15</v>
      </c>
      <c r="D453" s="2">
        <v>6</v>
      </c>
      <c r="E453" s="2">
        <v>2</v>
      </c>
      <c r="N453" s="6" t="e">
        <f t="shared" si="45"/>
        <v>#DIV/0!</v>
      </c>
      <c r="O453" s="6" t="e">
        <f t="shared" si="46"/>
        <v>#DIV/0!</v>
      </c>
      <c r="P453" s="6" t="e">
        <f t="shared" ref="P453:P516" si="47">N453+O453</f>
        <v>#DIV/0!</v>
      </c>
      <c r="Q453" s="2">
        <f t="shared" si="42"/>
        <v>0</v>
      </c>
      <c r="R453" s="2">
        <f t="shared" si="43"/>
        <v>0</v>
      </c>
      <c r="S453" s="2">
        <f t="shared" si="44"/>
        <v>0</v>
      </c>
    </row>
    <row r="454" spans="1:19" x14ac:dyDescent="0.25">
      <c r="A454" s="2" t="s">
        <v>8</v>
      </c>
      <c r="B454" s="2">
        <v>2</v>
      </c>
      <c r="C454" s="2">
        <v>15</v>
      </c>
      <c r="D454" s="2">
        <v>6</v>
      </c>
      <c r="E454" s="2">
        <v>3</v>
      </c>
      <c r="F454">
        <v>17.898550724637676</v>
      </c>
      <c r="G454">
        <v>2.4699999999999998</v>
      </c>
      <c r="H454">
        <v>7.6923076923076916</v>
      </c>
      <c r="I454">
        <v>0.9</v>
      </c>
      <c r="J454">
        <v>0.7</v>
      </c>
      <c r="K454">
        <v>25.590858416945366</v>
      </c>
      <c r="L454">
        <v>3.4750000000000001</v>
      </c>
      <c r="N454" s="6" t="e">
        <f t="shared" si="45"/>
        <v>#DIV/0!</v>
      </c>
      <c r="O454" s="6" t="e">
        <f t="shared" si="46"/>
        <v>#DIV/0!</v>
      </c>
      <c r="P454" s="6" t="e">
        <f t="shared" si="47"/>
        <v>#DIV/0!</v>
      </c>
      <c r="Q454" s="2">
        <f t="shared" si="42"/>
        <v>0</v>
      </c>
      <c r="R454" s="2">
        <f t="shared" si="43"/>
        <v>0</v>
      </c>
      <c r="S454" s="2">
        <f t="shared" si="44"/>
        <v>0</v>
      </c>
    </row>
    <row r="455" spans="1:19" x14ac:dyDescent="0.25">
      <c r="A455" s="2" t="s">
        <v>8</v>
      </c>
      <c r="B455" s="2">
        <v>2</v>
      </c>
      <c r="C455" s="2">
        <v>15</v>
      </c>
      <c r="D455" s="2">
        <v>6</v>
      </c>
      <c r="E455" s="2">
        <v>4</v>
      </c>
      <c r="N455" s="6" t="e">
        <f t="shared" si="45"/>
        <v>#DIV/0!</v>
      </c>
      <c r="O455" s="6" t="e">
        <f t="shared" si="46"/>
        <v>#DIV/0!</v>
      </c>
      <c r="P455" s="6" t="e">
        <f t="shared" si="47"/>
        <v>#DIV/0!</v>
      </c>
      <c r="Q455" s="2">
        <f t="shared" si="42"/>
        <v>0</v>
      </c>
      <c r="R455" s="2">
        <f t="shared" si="43"/>
        <v>0</v>
      </c>
      <c r="S455" s="2">
        <f t="shared" si="44"/>
        <v>0</v>
      </c>
    </row>
    <row r="456" spans="1:19" x14ac:dyDescent="0.25">
      <c r="A456" s="2" t="s">
        <v>8</v>
      </c>
      <c r="B456" s="2">
        <v>2</v>
      </c>
      <c r="C456" s="2">
        <v>15</v>
      </c>
      <c r="D456" s="2">
        <v>6</v>
      </c>
      <c r="E456" s="2">
        <v>5</v>
      </c>
      <c r="N456" s="6" t="e">
        <f t="shared" si="45"/>
        <v>#DIV/0!</v>
      </c>
      <c r="O456" s="6" t="e">
        <f t="shared" si="46"/>
        <v>#DIV/0!</v>
      </c>
      <c r="P456" s="6" t="e">
        <f t="shared" si="47"/>
        <v>#DIV/0!</v>
      </c>
      <c r="Q456" s="2">
        <f t="shared" si="42"/>
        <v>0</v>
      </c>
      <c r="R456" s="2">
        <f t="shared" si="43"/>
        <v>0</v>
      </c>
      <c r="S456" s="2">
        <f t="shared" si="44"/>
        <v>0</v>
      </c>
    </row>
    <row r="457" spans="1:19" x14ac:dyDescent="0.25">
      <c r="A457" s="2" t="s">
        <v>8</v>
      </c>
      <c r="B457" s="2">
        <v>2</v>
      </c>
      <c r="C457" s="2">
        <v>15</v>
      </c>
      <c r="D457" s="2">
        <v>6</v>
      </c>
      <c r="E457" s="2">
        <v>6</v>
      </c>
      <c r="N457" s="6" t="e">
        <f t="shared" si="45"/>
        <v>#DIV/0!</v>
      </c>
      <c r="O457" s="6" t="e">
        <f t="shared" si="46"/>
        <v>#DIV/0!</v>
      </c>
      <c r="P457" s="6" t="e">
        <f t="shared" si="47"/>
        <v>#DIV/0!</v>
      </c>
      <c r="Q457" s="2">
        <f t="shared" si="42"/>
        <v>0</v>
      </c>
      <c r="R457" s="2">
        <f t="shared" si="43"/>
        <v>0</v>
      </c>
      <c r="S457" s="2">
        <f t="shared" si="44"/>
        <v>0</v>
      </c>
    </row>
    <row r="458" spans="1:19" x14ac:dyDescent="0.25">
      <c r="A458" s="2" t="s">
        <v>8</v>
      </c>
      <c r="B458" s="2">
        <v>2</v>
      </c>
      <c r="C458" s="2">
        <v>15</v>
      </c>
      <c r="D458" s="2">
        <v>6</v>
      </c>
      <c r="E458" s="2">
        <v>7</v>
      </c>
      <c r="N458" s="6" t="e">
        <f t="shared" si="45"/>
        <v>#DIV/0!</v>
      </c>
      <c r="O458" s="6" t="e">
        <f t="shared" si="46"/>
        <v>#DIV/0!</v>
      </c>
      <c r="P458" s="6" t="e">
        <f t="shared" si="47"/>
        <v>#DIV/0!</v>
      </c>
      <c r="Q458" s="2">
        <f t="shared" si="42"/>
        <v>0</v>
      </c>
      <c r="R458" s="2">
        <f t="shared" si="43"/>
        <v>0</v>
      </c>
      <c r="S458" s="2">
        <f t="shared" si="44"/>
        <v>0</v>
      </c>
    </row>
    <row r="459" spans="1:19" x14ac:dyDescent="0.25">
      <c r="A459" s="2" t="s">
        <v>8</v>
      </c>
      <c r="B459" s="2">
        <v>2</v>
      </c>
      <c r="C459" s="2">
        <v>15</v>
      </c>
      <c r="D459" s="2">
        <v>6</v>
      </c>
      <c r="E459" s="2">
        <v>8</v>
      </c>
      <c r="N459" s="6" t="e">
        <f t="shared" si="45"/>
        <v>#DIV/0!</v>
      </c>
      <c r="O459" s="6" t="e">
        <f t="shared" si="46"/>
        <v>#DIV/0!</v>
      </c>
      <c r="P459" s="6" t="e">
        <f t="shared" si="47"/>
        <v>#DIV/0!</v>
      </c>
      <c r="Q459" s="2">
        <f t="shared" si="42"/>
        <v>0</v>
      </c>
      <c r="R459" s="2">
        <f t="shared" si="43"/>
        <v>0</v>
      </c>
      <c r="S459" s="2">
        <f t="shared" si="44"/>
        <v>0</v>
      </c>
    </row>
    <row r="460" spans="1:19" x14ac:dyDescent="0.25">
      <c r="A460" s="2" t="s">
        <v>8</v>
      </c>
      <c r="B460" s="2">
        <v>2</v>
      </c>
      <c r="C460" s="2">
        <v>15</v>
      </c>
      <c r="D460" s="2">
        <v>6</v>
      </c>
      <c r="E460" s="2">
        <v>9</v>
      </c>
      <c r="N460" s="6" t="e">
        <f t="shared" si="45"/>
        <v>#DIV/0!</v>
      </c>
      <c r="O460" s="6" t="e">
        <f t="shared" si="46"/>
        <v>#DIV/0!</v>
      </c>
      <c r="P460" s="6" t="e">
        <f t="shared" si="47"/>
        <v>#DIV/0!</v>
      </c>
      <c r="Q460" s="2">
        <f t="shared" si="42"/>
        <v>0</v>
      </c>
      <c r="R460" s="2">
        <f t="shared" si="43"/>
        <v>0</v>
      </c>
      <c r="S460" s="2">
        <f t="shared" si="44"/>
        <v>0</v>
      </c>
    </row>
    <row r="461" spans="1:19" x14ac:dyDescent="0.25">
      <c r="A461" s="2" t="s">
        <v>8</v>
      </c>
      <c r="B461" s="2">
        <v>2</v>
      </c>
      <c r="C461" s="2">
        <v>15</v>
      </c>
      <c r="D461" s="2">
        <v>6</v>
      </c>
      <c r="E461" s="2">
        <v>10</v>
      </c>
      <c r="N461" s="6" t="e">
        <f t="shared" si="45"/>
        <v>#DIV/0!</v>
      </c>
      <c r="O461" s="6" t="e">
        <f t="shared" si="46"/>
        <v>#DIV/0!</v>
      </c>
      <c r="P461" s="6" t="e">
        <f t="shared" si="47"/>
        <v>#DIV/0!</v>
      </c>
      <c r="Q461" s="2">
        <f t="shared" si="42"/>
        <v>0</v>
      </c>
      <c r="R461" s="2">
        <f t="shared" si="43"/>
        <v>0</v>
      </c>
      <c r="S461" s="2">
        <f t="shared" si="44"/>
        <v>0</v>
      </c>
    </row>
    <row r="462" spans="1:19" x14ac:dyDescent="0.25">
      <c r="A462" s="2" t="s">
        <v>8</v>
      </c>
      <c r="B462" s="2">
        <v>2</v>
      </c>
      <c r="C462" s="2">
        <v>16</v>
      </c>
      <c r="D462" s="2">
        <v>7</v>
      </c>
      <c r="E462" s="2">
        <v>1</v>
      </c>
      <c r="N462" s="6">
        <f t="shared" si="45"/>
        <v>138</v>
      </c>
      <c r="O462" s="6">
        <f t="shared" si="46"/>
        <v>117.00000000000001</v>
      </c>
      <c r="P462" s="6">
        <f t="shared" si="47"/>
        <v>255</v>
      </c>
      <c r="Q462" s="2">
        <f t="shared" si="42"/>
        <v>1.4916666666666665</v>
      </c>
      <c r="R462" s="2">
        <f t="shared" si="43"/>
        <v>0.33333333333333331</v>
      </c>
      <c r="S462" s="2">
        <f t="shared" si="44"/>
        <v>8.7500000000000008E-2</v>
      </c>
    </row>
    <row r="463" spans="1:19" x14ac:dyDescent="0.25">
      <c r="A463" s="2" t="s">
        <v>8</v>
      </c>
      <c r="B463" s="2">
        <v>2</v>
      </c>
      <c r="C463" s="2">
        <v>16</v>
      </c>
      <c r="D463" s="2">
        <v>7</v>
      </c>
      <c r="E463" s="2">
        <v>2</v>
      </c>
      <c r="N463" s="6" t="e">
        <f t="shared" si="45"/>
        <v>#DIV/0!</v>
      </c>
      <c r="O463" s="6" t="e">
        <f t="shared" si="46"/>
        <v>#DIV/0!</v>
      </c>
      <c r="P463" s="6" t="e">
        <f t="shared" si="47"/>
        <v>#DIV/0!</v>
      </c>
      <c r="Q463" s="2">
        <f t="shared" si="42"/>
        <v>0</v>
      </c>
      <c r="R463" s="2">
        <f t="shared" si="43"/>
        <v>0</v>
      </c>
      <c r="S463" s="2">
        <f t="shared" si="44"/>
        <v>0</v>
      </c>
    </row>
    <row r="464" spans="1:19" x14ac:dyDescent="0.25">
      <c r="A464" s="2" t="s">
        <v>8</v>
      </c>
      <c r="B464" s="2">
        <v>2</v>
      </c>
      <c r="C464" s="2">
        <v>16</v>
      </c>
      <c r="D464" s="2">
        <v>7</v>
      </c>
      <c r="E464" s="2">
        <v>3</v>
      </c>
      <c r="F464">
        <v>10.80917874396135</v>
      </c>
      <c r="G464">
        <v>1.4916666666666665</v>
      </c>
      <c r="H464">
        <v>2.8490028490028485</v>
      </c>
      <c r="I464">
        <v>0.33333333333333331</v>
      </c>
      <c r="J464">
        <v>0.58333333333333337</v>
      </c>
      <c r="K464">
        <v>13.658181592964199</v>
      </c>
      <c r="L464">
        <v>1.9124999999999999</v>
      </c>
      <c r="N464" s="6" t="e">
        <f t="shared" si="45"/>
        <v>#DIV/0!</v>
      </c>
      <c r="O464" s="6" t="e">
        <f t="shared" si="46"/>
        <v>#DIV/0!</v>
      </c>
      <c r="P464" s="6" t="e">
        <f t="shared" si="47"/>
        <v>#DIV/0!</v>
      </c>
      <c r="Q464" s="2">
        <f t="shared" si="42"/>
        <v>0</v>
      </c>
      <c r="R464" s="2">
        <f t="shared" si="43"/>
        <v>0</v>
      </c>
      <c r="S464" s="2">
        <f t="shared" si="44"/>
        <v>0</v>
      </c>
    </row>
    <row r="465" spans="1:19" x14ac:dyDescent="0.25">
      <c r="A465" s="2" t="s">
        <v>8</v>
      </c>
      <c r="B465" s="2">
        <v>2</v>
      </c>
      <c r="C465" s="2">
        <v>16</v>
      </c>
      <c r="D465" s="2">
        <v>7</v>
      </c>
      <c r="E465" s="2">
        <v>4</v>
      </c>
      <c r="N465" s="6" t="e">
        <f t="shared" si="45"/>
        <v>#DIV/0!</v>
      </c>
      <c r="O465" s="6" t="e">
        <f t="shared" si="46"/>
        <v>#DIV/0!</v>
      </c>
      <c r="P465" s="6" t="e">
        <f t="shared" si="47"/>
        <v>#DIV/0!</v>
      </c>
      <c r="Q465" s="2">
        <f t="shared" si="42"/>
        <v>0</v>
      </c>
      <c r="R465" s="2">
        <f t="shared" si="43"/>
        <v>0</v>
      </c>
      <c r="S465" s="2">
        <f t="shared" si="44"/>
        <v>0</v>
      </c>
    </row>
    <row r="466" spans="1:19" x14ac:dyDescent="0.25">
      <c r="A466" s="2" t="s">
        <v>8</v>
      </c>
      <c r="B466" s="2">
        <v>2</v>
      </c>
      <c r="C466" s="2">
        <v>16</v>
      </c>
      <c r="D466" s="2">
        <v>7</v>
      </c>
      <c r="E466" s="2">
        <v>5</v>
      </c>
      <c r="N466" s="6" t="e">
        <f t="shared" si="45"/>
        <v>#DIV/0!</v>
      </c>
      <c r="O466" s="6" t="e">
        <f t="shared" si="46"/>
        <v>#DIV/0!</v>
      </c>
      <c r="P466" s="6" t="e">
        <f t="shared" si="47"/>
        <v>#DIV/0!</v>
      </c>
      <c r="Q466" s="2">
        <f t="shared" si="42"/>
        <v>0</v>
      </c>
      <c r="R466" s="2">
        <f t="shared" si="43"/>
        <v>0</v>
      </c>
      <c r="S466" s="2">
        <f t="shared" si="44"/>
        <v>0</v>
      </c>
    </row>
    <row r="467" spans="1:19" x14ac:dyDescent="0.25">
      <c r="A467" s="2" t="s">
        <v>8</v>
      </c>
      <c r="B467" s="2">
        <v>2</v>
      </c>
      <c r="C467" s="2">
        <v>16</v>
      </c>
      <c r="D467" s="2">
        <v>7</v>
      </c>
      <c r="E467" s="2">
        <v>6</v>
      </c>
      <c r="N467" s="6" t="e">
        <f t="shared" si="45"/>
        <v>#DIV/0!</v>
      </c>
      <c r="O467" s="6" t="e">
        <f t="shared" si="46"/>
        <v>#DIV/0!</v>
      </c>
      <c r="P467" s="6" t="e">
        <f t="shared" si="47"/>
        <v>#DIV/0!</v>
      </c>
      <c r="Q467" s="2">
        <f t="shared" si="42"/>
        <v>0</v>
      </c>
      <c r="R467" s="2">
        <f t="shared" si="43"/>
        <v>0</v>
      </c>
      <c r="S467" s="2">
        <f t="shared" si="44"/>
        <v>0</v>
      </c>
    </row>
    <row r="468" spans="1:19" x14ac:dyDescent="0.25">
      <c r="A468" s="2" t="s">
        <v>8</v>
      </c>
      <c r="B468" s="2">
        <v>2</v>
      </c>
      <c r="C468" s="2">
        <v>16</v>
      </c>
      <c r="D468" s="2">
        <v>7</v>
      </c>
      <c r="E468" s="2">
        <v>7</v>
      </c>
      <c r="N468" s="6" t="e">
        <f t="shared" si="45"/>
        <v>#DIV/0!</v>
      </c>
      <c r="O468" s="6" t="e">
        <f t="shared" si="46"/>
        <v>#DIV/0!</v>
      </c>
      <c r="P468" s="6" t="e">
        <f t="shared" si="47"/>
        <v>#DIV/0!</v>
      </c>
      <c r="Q468" s="2">
        <f t="shared" si="42"/>
        <v>0</v>
      </c>
      <c r="R468" s="2">
        <f t="shared" si="43"/>
        <v>0</v>
      </c>
      <c r="S468" s="2">
        <f t="shared" si="44"/>
        <v>0</v>
      </c>
    </row>
    <row r="469" spans="1:19" x14ac:dyDescent="0.25">
      <c r="A469" s="2" t="s">
        <v>8</v>
      </c>
      <c r="B469" s="2">
        <v>2</v>
      </c>
      <c r="C469" s="2">
        <v>16</v>
      </c>
      <c r="D469" s="2">
        <v>7</v>
      </c>
      <c r="E469" s="2">
        <v>8</v>
      </c>
      <c r="N469" s="6" t="e">
        <f t="shared" si="45"/>
        <v>#DIV/0!</v>
      </c>
      <c r="O469" s="6" t="e">
        <f t="shared" si="46"/>
        <v>#DIV/0!</v>
      </c>
      <c r="P469" s="6" t="e">
        <f t="shared" si="47"/>
        <v>#DIV/0!</v>
      </c>
      <c r="Q469" s="2">
        <f t="shared" si="42"/>
        <v>0</v>
      </c>
      <c r="R469" s="2">
        <f t="shared" si="43"/>
        <v>0</v>
      </c>
      <c r="S469" s="2">
        <f t="shared" si="44"/>
        <v>0</v>
      </c>
    </row>
    <row r="470" spans="1:19" x14ac:dyDescent="0.25">
      <c r="A470" s="2" t="s">
        <v>8</v>
      </c>
      <c r="B470" s="2">
        <v>2</v>
      </c>
      <c r="C470" s="2">
        <v>16</v>
      </c>
      <c r="D470" s="2">
        <v>7</v>
      </c>
      <c r="E470" s="2">
        <v>9</v>
      </c>
      <c r="N470" s="6" t="e">
        <f t="shared" si="45"/>
        <v>#DIV/0!</v>
      </c>
      <c r="O470" s="6" t="e">
        <f t="shared" si="46"/>
        <v>#DIV/0!</v>
      </c>
      <c r="P470" s="6" t="e">
        <f t="shared" si="47"/>
        <v>#DIV/0!</v>
      </c>
      <c r="Q470" s="2">
        <f t="shared" si="42"/>
        <v>0</v>
      </c>
      <c r="R470" s="2">
        <f t="shared" si="43"/>
        <v>0</v>
      </c>
      <c r="S470" s="2">
        <f t="shared" si="44"/>
        <v>0</v>
      </c>
    </row>
    <row r="471" spans="1:19" x14ac:dyDescent="0.25">
      <c r="A471" s="2" t="s">
        <v>8</v>
      </c>
      <c r="B471" s="2">
        <v>2</v>
      </c>
      <c r="C471" s="2">
        <v>16</v>
      </c>
      <c r="D471" s="2">
        <v>7</v>
      </c>
      <c r="E471" s="2">
        <v>10</v>
      </c>
      <c r="N471" s="6" t="e">
        <f t="shared" si="45"/>
        <v>#DIV/0!</v>
      </c>
      <c r="O471" s="6" t="e">
        <f t="shared" si="46"/>
        <v>#DIV/0!</v>
      </c>
      <c r="P471" s="6" t="e">
        <f t="shared" si="47"/>
        <v>#DIV/0!</v>
      </c>
      <c r="Q471" s="2">
        <f t="shared" si="42"/>
        <v>0</v>
      </c>
      <c r="R471" s="2">
        <f t="shared" si="43"/>
        <v>0</v>
      </c>
      <c r="S471" s="2">
        <f t="shared" si="44"/>
        <v>0</v>
      </c>
    </row>
    <row r="472" spans="1:19" x14ac:dyDescent="0.25">
      <c r="A472" s="2" t="s">
        <v>8</v>
      </c>
      <c r="B472" s="2">
        <v>2</v>
      </c>
      <c r="C472" s="2">
        <v>16</v>
      </c>
      <c r="D472" s="2">
        <v>7</v>
      </c>
      <c r="E472" s="2">
        <v>11</v>
      </c>
      <c r="N472" s="6" t="e">
        <f t="shared" si="45"/>
        <v>#DIV/0!</v>
      </c>
      <c r="O472" s="6" t="e">
        <f t="shared" si="46"/>
        <v>#DIV/0!</v>
      </c>
      <c r="P472" s="6" t="e">
        <f t="shared" si="47"/>
        <v>#DIV/0!</v>
      </c>
      <c r="Q472" s="2">
        <f t="shared" si="42"/>
        <v>0</v>
      </c>
      <c r="R472" s="2">
        <f t="shared" si="43"/>
        <v>0</v>
      </c>
      <c r="S472" s="2">
        <f t="shared" si="44"/>
        <v>0</v>
      </c>
    </row>
    <row r="473" spans="1:19" x14ac:dyDescent="0.25">
      <c r="A473" s="2" t="s">
        <v>8</v>
      </c>
      <c r="B473" s="2">
        <v>2</v>
      </c>
      <c r="C473" s="2">
        <v>16</v>
      </c>
      <c r="D473" s="2">
        <v>7</v>
      </c>
      <c r="E473" s="2">
        <v>12</v>
      </c>
      <c r="N473" s="6" t="e">
        <f t="shared" si="45"/>
        <v>#DIV/0!</v>
      </c>
      <c r="O473" s="6" t="e">
        <f t="shared" si="46"/>
        <v>#DIV/0!</v>
      </c>
      <c r="P473" s="6" t="e">
        <f t="shared" si="47"/>
        <v>#DIV/0!</v>
      </c>
      <c r="Q473" s="2">
        <f t="shared" si="42"/>
        <v>0</v>
      </c>
      <c r="R473" s="2">
        <f t="shared" si="43"/>
        <v>0</v>
      </c>
      <c r="S473" s="2">
        <f t="shared" si="44"/>
        <v>0</v>
      </c>
    </row>
    <row r="474" spans="1:19" x14ac:dyDescent="0.25">
      <c r="A474" s="2" t="s">
        <v>8</v>
      </c>
      <c r="B474" s="2">
        <v>3</v>
      </c>
      <c r="C474" s="2">
        <v>17</v>
      </c>
      <c r="D474" s="2">
        <v>3</v>
      </c>
      <c r="E474" s="2">
        <v>1</v>
      </c>
      <c r="N474" s="6">
        <f t="shared" si="45"/>
        <v>138</v>
      </c>
      <c r="O474" s="6">
        <f t="shared" si="46"/>
        <v>117</v>
      </c>
      <c r="P474" s="6">
        <f t="shared" si="47"/>
        <v>255</v>
      </c>
      <c r="Q474" s="2">
        <f t="shared" si="42"/>
        <v>2.9</v>
      </c>
      <c r="R474" s="2">
        <f t="shared" si="43"/>
        <v>1.2142857142857142</v>
      </c>
      <c r="S474" s="2">
        <f t="shared" si="44"/>
        <v>8.5714285714285701E-2</v>
      </c>
    </row>
    <row r="475" spans="1:19" x14ac:dyDescent="0.25">
      <c r="A475" s="2" t="s">
        <v>8</v>
      </c>
      <c r="B475" s="2">
        <v>3</v>
      </c>
      <c r="C475" s="2">
        <v>17</v>
      </c>
      <c r="D475" s="2">
        <v>3</v>
      </c>
      <c r="E475" s="2">
        <v>2</v>
      </c>
      <c r="N475" s="6" t="e">
        <f t="shared" si="45"/>
        <v>#DIV/0!</v>
      </c>
      <c r="O475" s="6" t="e">
        <f t="shared" si="46"/>
        <v>#DIV/0!</v>
      </c>
      <c r="P475" s="6" t="e">
        <f t="shared" si="47"/>
        <v>#DIV/0!</v>
      </c>
      <c r="Q475" s="2">
        <f t="shared" si="42"/>
        <v>0</v>
      </c>
      <c r="R475" s="2">
        <f t="shared" si="43"/>
        <v>0</v>
      </c>
      <c r="S475" s="2">
        <f t="shared" si="44"/>
        <v>0</v>
      </c>
    </row>
    <row r="476" spans="1:19" x14ac:dyDescent="0.25">
      <c r="A476" s="2" t="s">
        <v>8</v>
      </c>
      <c r="B476" s="2">
        <v>3</v>
      </c>
      <c r="C476" s="2">
        <v>17</v>
      </c>
      <c r="D476" s="2">
        <v>3</v>
      </c>
      <c r="E476" s="2">
        <v>3</v>
      </c>
      <c r="F476">
        <v>21.014492753623188</v>
      </c>
      <c r="G476">
        <v>2.9</v>
      </c>
      <c r="H476">
        <v>10.378510378510377</v>
      </c>
      <c r="I476">
        <v>1.2142857142857142</v>
      </c>
      <c r="J476">
        <v>0.5714285714285714</v>
      </c>
      <c r="K476">
        <v>31.393003132133565</v>
      </c>
      <c r="L476">
        <v>4.2</v>
      </c>
      <c r="N476" s="6" t="e">
        <f t="shared" si="45"/>
        <v>#DIV/0!</v>
      </c>
      <c r="O476" s="6" t="e">
        <f t="shared" si="46"/>
        <v>#DIV/0!</v>
      </c>
      <c r="P476" s="6" t="e">
        <f t="shared" si="47"/>
        <v>#DIV/0!</v>
      </c>
      <c r="Q476" s="2">
        <f t="shared" si="42"/>
        <v>0</v>
      </c>
      <c r="R476" s="2">
        <f t="shared" si="43"/>
        <v>0</v>
      </c>
      <c r="S476" s="2">
        <f t="shared" si="44"/>
        <v>0</v>
      </c>
    </row>
    <row r="477" spans="1:19" x14ac:dyDescent="0.25">
      <c r="A477" s="2" t="s">
        <v>8</v>
      </c>
      <c r="B477" s="2">
        <v>3</v>
      </c>
      <c r="C477" s="2">
        <v>17</v>
      </c>
      <c r="D477" s="2">
        <v>3</v>
      </c>
      <c r="E477" s="2">
        <v>4</v>
      </c>
      <c r="N477" s="6" t="e">
        <f t="shared" si="45"/>
        <v>#DIV/0!</v>
      </c>
      <c r="O477" s="6" t="e">
        <f t="shared" si="46"/>
        <v>#DIV/0!</v>
      </c>
      <c r="P477" s="6" t="e">
        <f t="shared" si="47"/>
        <v>#DIV/0!</v>
      </c>
      <c r="Q477" s="2">
        <f t="shared" si="42"/>
        <v>0</v>
      </c>
      <c r="R477" s="2">
        <f t="shared" si="43"/>
        <v>0</v>
      </c>
      <c r="S477" s="2">
        <f t="shared" si="44"/>
        <v>0</v>
      </c>
    </row>
    <row r="478" spans="1:19" x14ac:dyDescent="0.25">
      <c r="A478" s="2" t="s">
        <v>8</v>
      </c>
      <c r="B478" s="2">
        <v>3</v>
      </c>
      <c r="C478" s="2">
        <v>17</v>
      </c>
      <c r="D478" s="2">
        <v>3</v>
      </c>
      <c r="E478" s="2">
        <v>5</v>
      </c>
      <c r="N478" s="6" t="e">
        <f t="shared" si="45"/>
        <v>#DIV/0!</v>
      </c>
      <c r="O478" s="6" t="e">
        <f t="shared" si="46"/>
        <v>#DIV/0!</v>
      </c>
      <c r="P478" s="6" t="e">
        <f t="shared" si="47"/>
        <v>#DIV/0!</v>
      </c>
      <c r="Q478" s="2">
        <f t="shared" si="42"/>
        <v>0</v>
      </c>
      <c r="R478" s="2">
        <f t="shared" si="43"/>
        <v>0</v>
      </c>
      <c r="S478" s="2">
        <f t="shared" si="44"/>
        <v>0</v>
      </c>
    </row>
    <row r="479" spans="1:19" x14ac:dyDescent="0.25">
      <c r="A479" s="2" t="s">
        <v>8</v>
      </c>
      <c r="B479" s="2">
        <v>3</v>
      </c>
      <c r="C479" s="2">
        <v>17</v>
      </c>
      <c r="D479" s="2">
        <v>3</v>
      </c>
      <c r="E479" s="2">
        <v>6</v>
      </c>
      <c r="N479" s="6" t="e">
        <f t="shared" si="45"/>
        <v>#DIV/0!</v>
      </c>
      <c r="O479" s="6" t="e">
        <f t="shared" si="46"/>
        <v>#DIV/0!</v>
      </c>
      <c r="P479" s="6" t="e">
        <f t="shared" si="47"/>
        <v>#DIV/0!</v>
      </c>
      <c r="Q479" s="2">
        <f t="shared" si="42"/>
        <v>0</v>
      </c>
      <c r="R479" s="2">
        <f t="shared" si="43"/>
        <v>0</v>
      </c>
      <c r="S479" s="2">
        <f t="shared" si="44"/>
        <v>0</v>
      </c>
    </row>
    <row r="480" spans="1:19" x14ac:dyDescent="0.25">
      <c r="A480" s="2" t="s">
        <v>8</v>
      </c>
      <c r="B480" s="2">
        <v>3</v>
      </c>
      <c r="C480" s="2">
        <v>17</v>
      </c>
      <c r="D480" s="2">
        <v>3</v>
      </c>
      <c r="E480" s="2">
        <v>7</v>
      </c>
      <c r="N480" s="6" t="e">
        <f t="shared" si="45"/>
        <v>#DIV/0!</v>
      </c>
      <c r="O480" s="6" t="e">
        <f t="shared" si="46"/>
        <v>#DIV/0!</v>
      </c>
      <c r="P480" s="6" t="e">
        <f t="shared" si="47"/>
        <v>#DIV/0!</v>
      </c>
      <c r="Q480" s="2">
        <f t="shared" si="42"/>
        <v>0</v>
      </c>
      <c r="R480" s="2">
        <f t="shared" si="43"/>
        <v>0</v>
      </c>
      <c r="S480" s="2">
        <f t="shared" si="44"/>
        <v>0</v>
      </c>
    </row>
    <row r="481" spans="1:19" x14ac:dyDescent="0.25">
      <c r="A481" s="2" t="s">
        <v>8</v>
      </c>
      <c r="B481" s="2">
        <v>3</v>
      </c>
      <c r="C481" s="2">
        <v>17</v>
      </c>
      <c r="D481" s="2">
        <v>3</v>
      </c>
      <c r="E481" s="2">
        <v>8</v>
      </c>
      <c r="N481" s="6" t="e">
        <f t="shared" si="45"/>
        <v>#DIV/0!</v>
      </c>
      <c r="O481" s="6" t="e">
        <f t="shared" si="46"/>
        <v>#DIV/0!</v>
      </c>
      <c r="P481" s="6" t="e">
        <f t="shared" si="47"/>
        <v>#DIV/0!</v>
      </c>
      <c r="Q481" s="2">
        <f t="shared" si="42"/>
        <v>0</v>
      </c>
      <c r="R481" s="2">
        <f t="shared" si="43"/>
        <v>0</v>
      </c>
      <c r="S481" s="2">
        <f t="shared" si="44"/>
        <v>0</v>
      </c>
    </row>
    <row r="482" spans="1:19" x14ac:dyDescent="0.25">
      <c r="A482" s="2" t="s">
        <v>8</v>
      </c>
      <c r="B482" s="2">
        <v>3</v>
      </c>
      <c r="C482" s="2">
        <v>17</v>
      </c>
      <c r="D482" s="2">
        <v>3</v>
      </c>
      <c r="E482" s="2">
        <v>9</v>
      </c>
      <c r="N482" s="6" t="e">
        <f t="shared" si="45"/>
        <v>#DIV/0!</v>
      </c>
      <c r="O482" s="6" t="e">
        <f t="shared" si="46"/>
        <v>#DIV/0!</v>
      </c>
      <c r="P482" s="6" t="e">
        <f t="shared" si="47"/>
        <v>#DIV/0!</v>
      </c>
      <c r="Q482" s="2">
        <f t="shared" si="42"/>
        <v>0</v>
      </c>
      <c r="R482" s="2">
        <f t="shared" si="43"/>
        <v>0</v>
      </c>
      <c r="S482" s="2">
        <f t="shared" si="44"/>
        <v>0</v>
      </c>
    </row>
    <row r="483" spans="1:19" x14ac:dyDescent="0.25">
      <c r="A483" s="2" t="s">
        <v>8</v>
      </c>
      <c r="B483" s="2">
        <v>3</v>
      </c>
      <c r="C483" s="2">
        <v>17</v>
      </c>
      <c r="D483" s="2">
        <v>3</v>
      </c>
      <c r="E483" s="2">
        <v>10</v>
      </c>
      <c r="N483" s="6" t="e">
        <f t="shared" si="45"/>
        <v>#DIV/0!</v>
      </c>
      <c r="O483" s="6" t="e">
        <f t="shared" si="46"/>
        <v>#DIV/0!</v>
      </c>
      <c r="P483" s="6" t="e">
        <f t="shared" si="47"/>
        <v>#DIV/0!</v>
      </c>
      <c r="Q483" s="2">
        <f t="shared" si="42"/>
        <v>0</v>
      </c>
      <c r="R483" s="2">
        <f t="shared" si="43"/>
        <v>0</v>
      </c>
      <c r="S483" s="2">
        <f t="shared" si="44"/>
        <v>0</v>
      </c>
    </row>
    <row r="484" spans="1:19" x14ac:dyDescent="0.25">
      <c r="A484" s="2" t="s">
        <v>8</v>
      </c>
      <c r="B484" s="2">
        <v>3</v>
      </c>
      <c r="C484" s="2">
        <v>18</v>
      </c>
      <c r="D484" s="2">
        <v>8</v>
      </c>
      <c r="E484" s="2">
        <v>1</v>
      </c>
      <c r="N484" s="6" t="e">
        <f t="shared" si="45"/>
        <v>#DIV/0!</v>
      </c>
      <c r="O484" s="6" t="e">
        <f t="shared" si="46"/>
        <v>#DIV/0!</v>
      </c>
      <c r="P484" s="6" t="e">
        <f t="shared" si="47"/>
        <v>#DIV/0!</v>
      </c>
      <c r="Q484" s="2">
        <f t="shared" si="42"/>
        <v>0</v>
      </c>
      <c r="R484" s="2">
        <f t="shared" si="43"/>
        <v>0</v>
      </c>
      <c r="S484" s="2">
        <f t="shared" si="44"/>
        <v>0</v>
      </c>
    </row>
    <row r="485" spans="1:19" x14ac:dyDescent="0.25">
      <c r="A485" s="2" t="s">
        <v>8</v>
      </c>
      <c r="B485" s="2">
        <v>3</v>
      </c>
      <c r="C485" s="2">
        <v>18</v>
      </c>
      <c r="D485" s="2">
        <v>8</v>
      </c>
      <c r="E485" s="2">
        <v>2</v>
      </c>
      <c r="N485" s="6" t="e">
        <f t="shared" si="45"/>
        <v>#DIV/0!</v>
      </c>
      <c r="O485" s="6" t="e">
        <f t="shared" si="46"/>
        <v>#DIV/0!</v>
      </c>
      <c r="P485" s="6" t="e">
        <f t="shared" si="47"/>
        <v>#DIV/0!</v>
      </c>
      <c r="Q485" s="2">
        <f t="shared" si="42"/>
        <v>0</v>
      </c>
      <c r="R485" s="2">
        <f t="shared" si="43"/>
        <v>0</v>
      </c>
      <c r="S485" s="2">
        <f t="shared" si="44"/>
        <v>0</v>
      </c>
    </row>
    <row r="486" spans="1:19" x14ac:dyDescent="0.25">
      <c r="A486" s="2" t="s">
        <v>8</v>
      </c>
      <c r="B486" s="2">
        <v>3</v>
      </c>
      <c r="C486" s="2">
        <v>18</v>
      </c>
      <c r="D486" s="2">
        <v>8</v>
      </c>
      <c r="E486" s="2">
        <v>3</v>
      </c>
      <c r="N486" s="6" t="e">
        <f t="shared" si="45"/>
        <v>#DIV/0!</v>
      </c>
      <c r="O486" s="6" t="e">
        <f t="shared" si="46"/>
        <v>#DIV/0!</v>
      </c>
      <c r="P486" s="6" t="e">
        <f t="shared" si="47"/>
        <v>#DIV/0!</v>
      </c>
      <c r="Q486" s="2">
        <f t="shared" si="42"/>
        <v>0</v>
      </c>
      <c r="R486" s="2">
        <f t="shared" si="43"/>
        <v>0</v>
      </c>
      <c r="S486" s="2">
        <f t="shared" si="44"/>
        <v>0</v>
      </c>
    </row>
    <row r="487" spans="1:19" x14ac:dyDescent="0.25">
      <c r="A487" s="2" t="s">
        <v>8</v>
      </c>
      <c r="B487" s="2">
        <v>3</v>
      </c>
      <c r="C487" s="2">
        <v>18</v>
      </c>
      <c r="D487" s="2">
        <v>8</v>
      </c>
      <c r="E487" s="2">
        <v>4</v>
      </c>
      <c r="N487" s="6" t="e">
        <f t="shared" si="45"/>
        <v>#DIV/0!</v>
      </c>
      <c r="O487" s="6" t="e">
        <f t="shared" si="46"/>
        <v>#DIV/0!</v>
      </c>
      <c r="P487" s="6" t="e">
        <f t="shared" si="47"/>
        <v>#DIV/0!</v>
      </c>
      <c r="Q487" s="2">
        <f t="shared" si="42"/>
        <v>0</v>
      </c>
      <c r="R487" s="2">
        <f t="shared" si="43"/>
        <v>0</v>
      </c>
      <c r="S487" s="2">
        <f t="shared" si="44"/>
        <v>0</v>
      </c>
    </row>
    <row r="488" spans="1:19" x14ac:dyDescent="0.25">
      <c r="A488" s="2" t="s">
        <v>8</v>
      </c>
      <c r="B488" s="2">
        <v>3</v>
      </c>
      <c r="C488" s="2">
        <v>18</v>
      </c>
      <c r="D488" s="2">
        <v>8</v>
      </c>
      <c r="E488" s="2">
        <v>5</v>
      </c>
      <c r="N488" s="6" t="e">
        <f t="shared" si="45"/>
        <v>#DIV/0!</v>
      </c>
      <c r="O488" s="6" t="e">
        <f t="shared" si="46"/>
        <v>#DIV/0!</v>
      </c>
      <c r="P488" s="6" t="e">
        <f t="shared" si="47"/>
        <v>#DIV/0!</v>
      </c>
      <c r="Q488" s="2">
        <f t="shared" si="42"/>
        <v>0</v>
      </c>
      <c r="R488" s="2">
        <f t="shared" si="43"/>
        <v>0</v>
      </c>
      <c r="S488" s="2">
        <f t="shared" si="44"/>
        <v>0</v>
      </c>
    </row>
    <row r="489" spans="1:19" x14ac:dyDescent="0.25">
      <c r="A489" s="2" t="s">
        <v>8</v>
      </c>
      <c r="B489" s="2">
        <v>3</v>
      </c>
      <c r="C489" s="2">
        <v>18</v>
      </c>
      <c r="D489" s="2">
        <v>8</v>
      </c>
      <c r="E489" s="2">
        <v>6</v>
      </c>
      <c r="N489" s="6" t="e">
        <f t="shared" si="45"/>
        <v>#DIV/0!</v>
      </c>
      <c r="O489" s="6" t="e">
        <f t="shared" si="46"/>
        <v>#DIV/0!</v>
      </c>
      <c r="P489" s="6" t="e">
        <f t="shared" si="47"/>
        <v>#DIV/0!</v>
      </c>
      <c r="Q489" s="2">
        <f t="shared" si="42"/>
        <v>0</v>
      </c>
      <c r="R489" s="2">
        <f t="shared" si="43"/>
        <v>0</v>
      </c>
      <c r="S489" s="2">
        <f t="shared" si="44"/>
        <v>0</v>
      </c>
    </row>
    <row r="490" spans="1:19" x14ac:dyDescent="0.25">
      <c r="A490" s="2" t="s">
        <v>8</v>
      </c>
      <c r="B490" s="2">
        <v>3</v>
      </c>
      <c r="C490" s="2">
        <v>18</v>
      </c>
      <c r="D490" s="2">
        <v>8</v>
      </c>
      <c r="E490" s="2">
        <v>7</v>
      </c>
      <c r="N490" s="6" t="e">
        <f t="shared" si="45"/>
        <v>#DIV/0!</v>
      </c>
      <c r="O490" s="6" t="e">
        <f t="shared" si="46"/>
        <v>#DIV/0!</v>
      </c>
      <c r="P490" s="6" t="e">
        <f t="shared" si="47"/>
        <v>#DIV/0!</v>
      </c>
      <c r="Q490" s="2">
        <f t="shared" si="42"/>
        <v>0</v>
      </c>
      <c r="R490" s="2">
        <f t="shared" si="43"/>
        <v>0</v>
      </c>
      <c r="S490" s="2">
        <f t="shared" si="44"/>
        <v>0</v>
      </c>
    </row>
    <row r="491" spans="1:19" x14ac:dyDescent="0.25">
      <c r="A491" s="2" t="s">
        <v>8</v>
      </c>
      <c r="B491" s="2">
        <v>3</v>
      </c>
      <c r="C491" s="2">
        <v>18</v>
      </c>
      <c r="D491" s="2">
        <v>8</v>
      </c>
      <c r="E491" s="2">
        <v>8</v>
      </c>
      <c r="N491" s="6" t="e">
        <f t="shared" si="45"/>
        <v>#DIV/0!</v>
      </c>
      <c r="O491" s="6" t="e">
        <f t="shared" si="46"/>
        <v>#DIV/0!</v>
      </c>
      <c r="P491" s="6" t="e">
        <f t="shared" si="47"/>
        <v>#DIV/0!</v>
      </c>
      <c r="Q491" s="2">
        <f t="shared" si="42"/>
        <v>0</v>
      </c>
      <c r="R491" s="2">
        <f t="shared" si="43"/>
        <v>0</v>
      </c>
      <c r="S491" s="2">
        <f t="shared" si="44"/>
        <v>0</v>
      </c>
    </row>
    <row r="492" spans="1:19" x14ac:dyDescent="0.25">
      <c r="A492" s="2" t="s">
        <v>8</v>
      </c>
      <c r="B492" s="2">
        <v>3</v>
      </c>
      <c r="C492" s="2">
        <v>18</v>
      </c>
      <c r="D492" s="2">
        <v>8</v>
      </c>
      <c r="E492" s="2">
        <v>9</v>
      </c>
      <c r="N492" s="6" t="e">
        <f t="shared" si="45"/>
        <v>#DIV/0!</v>
      </c>
      <c r="O492" s="6" t="e">
        <f t="shared" si="46"/>
        <v>#DIV/0!</v>
      </c>
      <c r="P492" s="6" t="e">
        <f t="shared" si="47"/>
        <v>#DIV/0!</v>
      </c>
      <c r="Q492" s="2">
        <f t="shared" si="42"/>
        <v>0</v>
      </c>
      <c r="R492" s="2">
        <f t="shared" si="43"/>
        <v>0</v>
      </c>
      <c r="S492" s="2">
        <f t="shared" si="44"/>
        <v>0</v>
      </c>
    </row>
    <row r="493" spans="1:19" x14ac:dyDescent="0.25">
      <c r="A493" s="2" t="s">
        <v>8</v>
      </c>
      <c r="B493" s="2">
        <v>3</v>
      </c>
      <c r="C493" s="2">
        <v>18</v>
      </c>
      <c r="D493" s="2">
        <v>8</v>
      </c>
      <c r="E493" s="2">
        <v>10</v>
      </c>
      <c r="N493" s="6" t="e">
        <f t="shared" si="45"/>
        <v>#DIV/0!</v>
      </c>
      <c r="O493" s="6" t="e">
        <f t="shared" si="46"/>
        <v>#DIV/0!</v>
      </c>
      <c r="P493" s="6" t="e">
        <f t="shared" si="47"/>
        <v>#DIV/0!</v>
      </c>
      <c r="Q493" s="2">
        <f t="shared" si="42"/>
        <v>0</v>
      </c>
      <c r="R493" s="2">
        <f t="shared" si="43"/>
        <v>0</v>
      </c>
      <c r="S493" s="2">
        <f t="shared" si="44"/>
        <v>0</v>
      </c>
    </row>
    <row r="494" spans="1:19" x14ac:dyDescent="0.25">
      <c r="A494" s="2" t="s">
        <v>8</v>
      </c>
      <c r="B494" s="2">
        <v>3</v>
      </c>
      <c r="C494" s="2">
        <v>19</v>
      </c>
      <c r="D494" s="2">
        <v>7</v>
      </c>
      <c r="E494" s="2">
        <v>1</v>
      </c>
      <c r="N494" s="6" t="e">
        <f t="shared" si="45"/>
        <v>#DIV/0!</v>
      </c>
      <c r="O494" s="6" t="e">
        <f t="shared" si="46"/>
        <v>#DIV/0!</v>
      </c>
      <c r="P494" s="6" t="e">
        <f t="shared" si="47"/>
        <v>#DIV/0!</v>
      </c>
      <c r="Q494" s="2">
        <f t="shared" si="42"/>
        <v>0</v>
      </c>
      <c r="R494" s="2">
        <f t="shared" si="43"/>
        <v>0</v>
      </c>
      <c r="S494" s="2">
        <f t="shared" si="44"/>
        <v>0</v>
      </c>
    </row>
    <row r="495" spans="1:19" x14ac:dyDescent="0.25">
      <c r="A495" s="2" t="s">
        <v>8</v>
      </c>
      <c r="B495" s="2">
        <v>3</v>
      </c>
      <c r="C495" s="2">
        <v>19</v>
      </c>
      <c r="D495" s="2">
        <v>7</v>
      </c>
      <c r="E495" s="2">
        <v>2</v>
      </c>
      <c r="N495" s="6" t="e">
        <f t="shared" si="45"/>
        <v>#DIV/0!</v>
      </c>
      <c r="O495" s="6" t="e">
        <f t="shared" si="46"/>
        <v>#DIV/0!</v>
      </c>
      <c r="P495" s="6" t="e">
        <f t="shared" si="47"/>
        <v>#DIV/0!</v>
      </c>
      <c r="Q495" s="2">
        <f t="shared" si="42"/>
        <v>0</v>
      </c>
      <c r="R495" s="2">
        <f t="shared" si="43"/>
        <v>0</v>
      </c>
      <c r="S495" s="2">
        <f t="shared" si="44"/>
        <v>0</v>
      </c>
    </row>
    <row r="496" spans="1:19" x14ac:dyDescent="0.25">
      <c r="A496" s="2" t="s">
        <v>8</v>
      </c>
      <c r="B496" s="2">
        <v>3</v>
      </c>
      <c r="C496" s="2">
        <v>19</v>
      </c>
      <c r="D496" s="2">
        <v>7</v>
      </c>
      <c r="E496" s="2">
        <v>3</v>
      </c>
      <c r="N496" s="6" t="e">
        <f t="shared" si="45"/>
        <v>#DIV/0!</v>
      </c>
      <c r="O496" s="6" t="e">
        <f t="shared" si="46"/>
        <v>#DIV/0!</v>
      </c>
      <c r="P496" s="6" t="e">
        <f t="shared" si="47"/>
        <v>#DIV/0!</v>
      </c>
      <c r="Q496" s="2">
        <f t="shared" si="42"/>
        <v>0</v>
      </c>
      <c r="R496" s="2">
        <f t="shared" si="43"/>
        <v>0</v>
      </c>
      <c r="S496" s="2">
        <f t="shared" si="44"/>
        <v>0</v>
      </c>
    </row>
    <row r="497" spans="1:19" x14ac:dyDescent="0.25">
      <c r="A497" s="2" t="s">
        <v>8</v>
      </c>
      <c r="B497" s="2">
        <v>3</v>
      </c>
      <c r="C497" s="2">
        <v>19</v>
      </c>
      <c r="D497" s="2">
        <v>7</v>
      </c>
      <c r="E497" s="2">
        <v>4</v>
      </c>
      <c r="N497" s="6" t="e">
        <f t="shared" si="45"/>
        <v>#DIV/0!</v>
      </c>
      <c r="O497" s="6" t="e">
        <f t="shared" si="46"/>
        <v>#DIV/0!</v>
      </c>
      <c r="P497" s="6" t="e">
        <f t="shared" si="47"/>
        <v>#DIV/0!</v>
      </c>
      <c r="Q497" s="2">
        <f t="shared" si="42"/>
        <v>0</v>
      </c>
      <c r="R497" s="2">
        <f t="shared" si="43"/>
        <v>0</v>
      </c>
      <c r="S497" s="2">
        <f t="shared" si="44"/>
        <v>0</v>
      </c>
    </row>
    <row r="498" spans="1:19" x14ac:dyDescent="0.25">
      <c r="A498" s="2" t="s">
        <v>8</v>
      </c>
      <c r="B498" s="2">
        <v>3</v>
      </c>
      <c r="C498" s="2">
        <v>19</v>
      </c>
      <c r="D498" s="2">
        <v>7</v>
      </c>
      <c r="E498" s="2">
        <v>5</v>
      </c>
      <c r="N498" s="6" t="e">
        <f t="shared" si="45"/>
        <v>#DIV/0!</v>
      </c>
      <c r="O498" s="6" t="e">
        <f t="shared" si="46"/>
        <v>#DIV/0!</v>
      </c>
      <c r="P498" s="6" t="e">
        <f t="shared" si="47"/>
        <v>#DIV/0!</v>
      </c>
      <c r="Q498" s="2">
        <f t="shared" si="42"/>
        <v>0</v>
      </c>
      <c r="R498" s="2">
        <f t="shared" si="43"/>
        <v>0</v>
      </c>
      <c r="S498" s="2">
        <f t="shared" si="44"/>
        <v>0</v>
      </c>
    </row>
    <row r="499" spans="1:19" x14ac:dyDescent="0.25">
      <c r="A499" s="2" t="s">
        <v>8</v>
      </c>
      <c r="B499" s="2">
        <v>3</v>
      </c>
      <c r="C499" s="2">
        <v>19</v>
      </c>
      <c r="D499" s="2">
        <v>7</v>
      </c>
      <c r="E499" s="2">
        <v>6</v>
      </c>
      <c r="N499" s="6" t="e">
        <f t="shared" si="45"/>
        <v>#DIV/0!</v>
      </c>
      <c r="O499" s="6" t="e">
        <f t="shared" si="46"/>
        <v>#DIV/0!</v>
      </c>
      <c r="P499" s="6" t="e">
        <f t="shared" si="47"/>
        <v>#DIV/0!</v>
      </c>
      <c r="Q499" s="2">
        <f t="shared" si="42"/>
        <v>0</v>
      </c>
      <c r="R499" s="2">
        <f t="shared" si="43"/>
        <v>0</v>
      </c>
      <c r="S499" s="2">
        <f t="shared" si="44"/>
        <v>0</v>
      </c>
    </row>
    <row r="500" spans="1:19" x14ac:dyDescent="0.25">
      <c r="A500" s="2" t="s">
        <v>8</v>
      </c>
      <c r="B500" s="2">
        <v>3</v>
      </c>
      <c r="C500" s="2">
        <v>19</v>
      </c>
      <c r="D500" s="2">
        <v>7</v>
      </c>
      <c r="E500" s="2">
        <v>7</v>
      </c>
      <c r="N500" s="6" t="e">
        <f t="shared" si="45"/>
        <v>#DIV/0!</v>
      </c>
      <c r="O500" s="6" t="e">
        <f t="shared" si="46"/>
        <v>#DIV/0!</v>
      </c>
      <c r="P500" s="6" t="e">
        <f t="shared" si="47"/>
        <v>#DIV/0!</v>
      </c>
      <c r="Q500" s="2">
        <f t="shared" si="42"/>
        <v>0</v>
      </c>
      <c r="R500" s="2">
        <f t="shared" si="43"/>
        <v>0</v>
      </c>
      <c r="S500" s="2">
        <f t="shared" si="44"/>
        <v>0</v>
      </c>
    </row>
    <row r="501" spans="1:19" x14ac:dyDescent="0.25">
      <c r="A501" s="2" t="s">
        <v>8</v>
      </c>
      <c r="B501" s="2">
        <v>3</v>
      </c>
      <c r="C501" s="2">
        <v>19</v>
      </c>
      <c r="D501" s="2">
        <v>7</v>
      </c>
      <c r="E501" s="2">
        <v>8</v>
      </c>
      <c r="N501" s="6" t="e">
        <f t="shared" si="45"/>
        <v>#DIV/0!</v>
      </c>
      <c r="O501" s="6" t="e">
        <f t="shared" si="46"/>
        <v>#DIV/0!</v>
      </c>
      <c r="P501" s="6" t="e">
        <f t="shared" si="47"/>
        <v>#DIV/0!</v>
      </c>
      <c r="Q501" s="2">
        <f t="shared" si="42"/>
        <v>0</v>
      </c>
      <c r="R501" s="2">
        <f t="shared" si="43"/>
        <v>0</v>
      </c>
      <c r="S501" s="2">
        <f t="shared" si="44"/>
        <v>0</v>
      </c>
    </row>
    <row r="502" spans="1:19" x14ac:dyDescent="0.25">
      <c r="A502" s="2" t="s">
        <v>8</v>
      </c>
      <c r="B502" s="2">
        <v>3</v>
      </c>
      <c r="C502" s="2">
        <v>19</v>
      </c>
      <c r="D502" s="2">
        <v>7</v>
      </c>
      <c r="E502" s="2">
        <v>9</v>
      </c>
      <c r="N502" s="6" t="e">
        <f t="shared" si="45"/>
        <v>#DIV/0!</v>
      </c>
      <c r="O502" s="6" t="e">
        <f t="shared" si="46"/>
        <v>#DIV/0!</v>
      </c>
      <c r="P502" s="6" t="e">
        <f t="shared" si="47"/>
        <v>#DIV/0!</v>
      </c>
      <c r="Q502" s="2">
        <f t="shared" si="42"/>
        <v>0</v>
      </c>
      <c r="R502" s="2">
        <f t="shared" si="43"/>
        <v>0</v>
      </c>
      <c r="S502" s="2">
        <f t="shared" si="44"/>
        <v>0</v>
      </c>
    </row>
    <row r="503" spans="1:19" x14ac:dyDescent="0.25">
      <c r="A503" s="2" t="s">
        <v>8</v>
      </c>
      <c r="B503" s="2">
        <v>3</v>
      </c>
      <c r="C503" s="2">
        <v>19</v>
      </c>
      <c r="D503" s="2">
        <v>7</v>
      </c>
      <c r="E503" s="2">
        <v>10</v>
      </c>
      <c r="N503" s="6" t="e">
        <f t="shared" si="45"/>
        <v>#DIV/0!</v>
      </c>
      <c r="O503" s="6" t="e">
        <f t="shared" si="46"/>
        <v>#DIV/0!</v>
      </c>
      <c r="P503" s="6" t="e">
        <f t="shared" si="47"/>
        <v>#DIV/0!</v>
      </c>
      <c r="Q503" s="2">
        <f t="shared" si="42"/>
        <v>0</v>
      </c>
      <c r="R503" s="2">
        <f t="shared" si="43"/>
        <v>0</v>
      </c>
      <c r="S503" s="2">
        <f t="shared" si="44"/>
        <v>0</v>
      </c>
    </row>
    <row r="504" spans="1:19" x14ac:dyDescent="0.25">
      <c r="A504" s="2" t="s">
        <v>8</v>
      </c>
      <c r="B504" s="2">
        <v>3</v>
      </c>
      <c r="C504" s="2">
        <v>19</v>
      </c>
      <c r="D504" s="2">
        <v>7</v>
      </c>
      <c r="E504" s="2">
        <v>11</v>
      </c>
      <c r="N504" s="6" t="e">
        <f t="shared" si="45"/>
        <v>#DIV/0!</v>
      </c>
      <c r="O504" s="6" t="e">
        <f t="shared" si="46"/>
        <v>#DIV/0!</v>
      </c>
      <c r="P504" s="6" t="e">
        <f t="shared" si="47"/>
        <v>#DIV/0!</v>
      </c>
      <c r="Q504" s="2">
        <f t="shared" si="42"/>
        <v>0</v>
      </c>
      <c r="R504" s="2">
        <f t="shared" si="43"/>
        <v>0</v>
      </c>
      <c r="S504" s="2">
        <f t="shared" si="44"/>
        <v>0</v>
      </c>
    </row>
    <row r="505" spans="1:19" x14ac:dyDescent="0.25">
      <c r="A505" s="2" t="s">
        <v>8</v>
      </c>
      <c r="B505" s="2">
        <v>3</v>
      </c>
      <c r="C505" s="2">
        <v>19</v>
      </c>
      <c r="D505" s="2">
        <v>7</v>
      </c>
      <c r="E505" s="2">
        <v>12</v>
      </c>
      <c r="N505" s="6" t="e">
        <f t="shared" si="45"/>
        <v>#DIV/0!</v>
      </c>
      <c r="O505" s="6" t="e">
        <f t="shared" si="46"/>
        <v>#DIV/0!</v>
      </c>
      <c r="P505" s="6" t="e">
        <f t="shared" si="47"/>
        <v>#DIV/0!</v>
      </c>
      <c r="Q505" s="2">
        <f t="shared" si="42"/>
        <v>0</v>
      </c>
      <c r="R505" s="2">
        <f t="shared" si="43"/>
        <v>0</v>
      </c>
      <c r="S505" s="2">
        <f t="shared" si="44"/>
        <v>0</v>
      </c>
    </row>
    <row r="506" spans="1:19" x14ac:dyDescent="0.25">
      <c r="A506" s="2" t="s">
        <v>8</v>
      </c>
      <c r="B506" s="2">
        <v>3</v>
      </c>
      <c r="C506" s="2">
        <v>20</v>
      </c>
      <c r="D506" s="2">
        <v>5</v>
      </c>
      <c r="E506" s="2">
        <v>1</v>
      </c>
      <c r="N506" s="6">
        <f t="shared" si="45"/>
        <v>138</v>
      </c>
      <c r="O506" s="6">
        <f t="shared" si="46"/>
        <v>117</v>
      </c>
      <c r="P506" s="6">
        <f t="shared" si="47"/>
        <v>255</v>
      </c>
      <c r="Q506" s="2">
        <f t="shared" si="42"/>
        <v>0.94000000000000006</v>
      </c>
      <c r="R506" s="2">
        <f t="shared" si="43"/>
        <v>1.78</v>
      </c>
      <c r="S506" s="2">
        <f t="shared" si="44"/>
        <v>0.09</v>
      </c>
    </row>
    <row r="507" spans="1:19" x14ac:dyDescent="0.25">
      <c r="A507" s="2" t="s">
        <v>8</v>
      </c>
      <c r="B507" s="2">
        <v>3</v>
      </c>
      <c r="C507" s="2">
        <v>20</v>
      </c>
      <c r="D507" s="2">
        <v>5</v>
      </c>
      <c r="E507" s="2">
        <v>2</v>
      </c>
      <c r="N507" s="6" t="e">
        <f t="shared" si="45"/>
        <v>#DIV/0!</v>
      </c>
      <c r="O507" s="6" t="e">
        <f t="shared" si="46"/>
        <v>#DIV/0!</v>
      </c>
      <c r="P507" s="6" t="e">
        <f t="shared" si="47"/>
        <v>#DIV/0!</v>
      </c>
      <c r="Q507" s="2">
        <f t="shared" si="42"/>
        <v>0</v>
      </c>
      <c r="R507" s="2">
        <f t="shared" si="43"/>
        <v>0</v>
      </c>
      <c r="S507" s="2">
        <f t="shared" si="44"/>
        <v>0</v>
      </c>
    </row>
    <row r="508" spans="1:19" x14ac:dyDescent="0.25">
      <c r="A508" s="2" t="s">
        <v>8</v>
      </c>
      <c r="B508" s="2">
        <v>3</v>
      </c>
      <c r="C508" s="2">
        <v>20</v>
      </c>
      <c r="D508" s="2">
        <v>5</v>
      </c>
      <c r="E508" s="2">
        <v>3</v>
      </c>
      <c r="F508">
        <v>6.8115942028985508</v>
      </c>
      <c r="G508">
        <v>0.94000000000000006</v>
      </c>
      <c r="H508">
        <v>15.213675213675213</v>
      </c>
      <c r="I508">
        <v>1.78</v>
      </c>
      <c r="J508">
        <v>0.6</v>
      </c>
      <c r="K508">
        <v>22.025269416573764</v>
      </c>
      <c r="L508">
        <v>2.81</v>
      </c>
      <c r="N508" s="6" t="e">
        <f t="shared" si="45"/>
        <v>#DIV/0!</v>
      </c>
      <c r="O508" s="6" t="e">
        <f t="shared" si="46"/>
        <v>#DIV/0!</v>
      </c>
      <c r="P508" s="6" t="e">
        <f t="shared" si="47"/>
        <v>#DIV/0!</v>
      </c>
      <c r="Q508" s="2">
        <f t="shared" si="42"/>
        <v>0</v>
      </c>
      <c r="R508" s="2">
        <f t="shared" si="43"/>
        <v>0</v>
      </c>
      <c r="S508" s="2">
        <f t="shared" si="44"/>
        <v>0</v>
      </c>
    </row>
    <row r="509" spans="1:19" x14ac:dyDescent="0.25">
      <c r="A509" s="2" t="s">
        <v>8</v>
      </c>
      <c r="B509" s="2">
        <v>3</v>
      </c>
      <c r="C509" s="2">
        <v>20</v>
      </c>
      <c r="D509" s="2">
        <v>5</v>
      </c>
      <c r="E509" s="2">
        <v>4</v>
      </c>
      <c r="N509" s="6" t="e">
        <f t="shared" si="45"/>
        <v>#DIV/0!</v>
      </c>
      <c r="O509" s="6" t="e">
        <f t="shared" si="46"/>
        <v>#DIV/0!</v>
      </c>
      <c r="P509" s="6" t="e">
        <f t="shared" si="47"/>
        <v>#DIV/0!</v>
      </c>
      <c r="Q509" s="2">
        <f t="shared" si="42"/>
        <v>0</v>
      </c>
      <c r="R509" s="2">
        <f t="shared" si="43"/>
        <v>0</v>
      </c>
      <c r="S509" s="2">
        <f t="shared" si="44"/>
        <v>0</v>
      </c>
    </row>
    <row r="510" spans="1:19" x14ac:dyDescent="0.25">
      <c r="A510" s="2" t="s">
        <v>8</v>
      </c>
      <c r="B510" s="2">
        <v>3</v>
      </c>
      <c r="C510" s="2">
        <v>20</v>
      </c>
      <c r="D510" s="2">
        <v>5</v>
      </c>
      <c r="E510" s="2">
        <v>5</v>
      </c>
      <c r="N510" s="6" t="e">
        <f t="shared" si="45"/>
        <v>#DIV/0!</v>
      </c>
      <c r="O510" s="6" t="e">
        <f t="shared" si="46"/>
        <v>#DIV/0!</v>
      </c>
      <c r="P510" s="6" t="e">
        <f t="shared" si="47"/>
        <v>#DIV/0!</v>
      </c>
      <c r="Q510" s="2">
        <f t="shared" si="42"/>
        <v>0</v>
      </c>
      <c r="R510" s="2">
        <f t="shared" si="43"/>
        <v>0</v>
      </c>
      <c r="S510" s="2">
        <f t="shared" si="44"/>
        <v>0</v>
      </c>
    </row>
    <row r="511" spans="1:19" x14ac:dyDescent="0.25">
      <c r="A511" s="2" t="s">
        <v>8</v>
      </c>
      <c r="B511" s="2">
        <v>3</v>
      </c>
      <c r="C511" s="2">
        <v>20</v>
      </c>
      <c r="D511" s="2">
        <v>5</v>
      </c>
      <c r="E511" s="2">
        <v>6</v>
      </c>
      <c r="N511" s="6" t="e">
        <f t="shared" si="45"/>
        <v>#DIV/0!</v>
      </c>
      <c r="O511" s="6" t="e">
        <f t="shared" si="46"/>
        <v>#DIV/0!</v>
      </c>
      <c r="P511" s="6" t="e">
        <f t="shared" si="47"/>
        <v>#DIV/0!</v>
      </c>
      <c r="Q511" s="2">
        <f t="shared" si="42"/>
        <v>0</v>
      </c>
      <c r="R511" s="2">
        <f t="shared" si="43"/>
        <v>0</v>
      </c>
      <c r="S511" s="2">
        <f t="shared" si="44"/>
        <v>0</v>
      </c>
    </row>
    <row r="512" spans="1:19" x14ac:dyDescent="0.25">
      <c r="A512" s="2" t="s">
        <v>8</v>
      </c>
      <c r="B512" s="2">
        <v>3</v>
      </c>
      <c r="C512" s="2">
        <v>20</v>
      </c>
      <c r="D512" s="2">
        <v>5</v>
      </c>
      <c r="E512" s="2">
        <v>7</v>
      </c>
      <c r="N512" s="6" t="e">
        <f t="shared" si="45"/>
        <v>#DIV/0!</v>
      </c>
      <c r="O512" s="6" t="e">
        <f t="shared" si="46"/>
        <v>#DIV/0!</v>
      </c>
      <c r="P512" s="6" t="e">
        <f t="shared" si="47"/>
        <v>#DIV/0!</v>
      </c>
      <c r="Q512" s="2">
        <f t="shared" si="42"/>
        <v>0</v>
      </c>
      <c r="R512" s="2">
        <f t="shared" si="43"/>
        <v>0</v>
      </c>
      <c r="S512" s="2">
        <f t="shared" si="44"/>
        <v>0</v>
      </c>
    </row>
    <row r="513" spans="1:19" x14ac:dyDescent="0.25">
      <c r="A513" s="2" t="s">
        <v>8</v>
      </c>
      <c r="B513" s="2">
        <v>3</v>
      </c>
      <c r="C513" s="2">
        <v>20</v>
      </c>
      <c r="D513" s="2">
        <v>5</v>
      </c>
      <c r="E513" s="2">
        <v>8</v>
      </c>
      <c r="N513" s="6" t="e">
        <f t="shared" si="45"/>
        <v>#DIV/0!</v>
      </c>
      <c r="O513" s="6" t="e">
        <f t="shared" si="46"/>
        <v>#DIV/0!</v>
      </c>
      <c r="P513" s="6" t="e">
        <f t="shared" si="47"/>
        <v>#DIV/0!</v>
      </c>
      <c r="Q513" s="2">
        <f t="shared" si="42"/>
        <v>0</v>
      </c>
      <c r="R513" s="2">
        <f t="shared" si="43"/>
        <v>0</v>
      </c>
      <c r="S513" s="2">
        <f t="shared" si="44"/>
        <v>0</v>
      </c>
    </row>
    <row r="514" spans="1:19" x14ac:dyDescent="0.25">
      <c r="A514" s="2" t="s">
        <v>8</v>
      </c>
      <c r="B514" s="2">
        <v>3</v>
      </c>
      <c r="C514" s="2">
        <v>20</v>
      </c>
      <c r="D514" s="2">
        <v>5</v>
      </c>
      <c r="E514" s="2">
        <v>9</v>
      </c>
      <c r="N514" s="6" t="e">
        <f t="shared" si="45"/>
        <v>#DIV/0!</v>
      </c>
      <c r="O514" s="6" t="e">
        <f t="shared" si="46"/>
        <v>#DIV/0!</v>
      </c>
      <c r="P514" s="6" t="e">
        <f t="shared" si="47"/>
        <v>#DIV/0!</v>
      </c>
      <c r="Q514" s="2">
        <f t="shared" ref="Q514:Q577" si="48">G516</f>
        <v>0</v>
      </c>
      <c r="R514" s="2">
        <f t="shared" ref="R514:R577" si="49">I516</f>
        <v>0</v>
      </c>
      <c r="S514" s="2">
        <f t="shared" ref="S514:S577" si="50">J516*0.15</f>
        <v>0</v>
      </c>
    </row>
    <row r="515" spans="1:19" x14ac:dyDescent="0.25">
      <c r="A515" s="2" t="s">
        <v>8</v>
      </c>
      <c r="B515" s="2">
        <v>3</v>
      </c>
      <c r="C515" s="2">
        <v>20</v>
      </c>
      <c r="D515" s="2">
        <v>5</v>
      </c>
      <c r="E515" s="2">
        <v>10</v>
      </c>
      <c r="N515" s="6" t="e">
        <f t="shared" si="45"/>
        <v>#DIV/0!</v>
      </c>
      <c r="O515" s="6" t="e">
        <f t="shared" si="46"/>
        <v>#DIV/0!</v>
      </c>
      <c r="P515" s="6" t="e">
        <f t="shared" si="47"/>
        <v>#DIV/0!</v>
      </c>
      <c r="Q515" s="2">
        <f t="shared" si="48"/>
        <v>0</v>
      </c>
      <c r="R515" s="2">
        <f t="shared" si="49"/>
        <v>0</v>
      </c>
      <c r="S515" s="2">
        <f t="shared" si="50"/>
        <v>0</v>
      </c>
    </row>
    <row r="516" spans="1:19" x14ac:dyDescent="0.25">
      <c r="A516" s="2" t="s">
        <v>8</v>
      </c>
      <c r="B516" s="2">
        <v>3</v>
      </c>
      <c r="C516" s="2">
        <v>21</v>
      </c>
      <c r="D516" s="2">
        <v>2</v>
      </c>
      <c r="E516" s="2">
        <v>1</v>
      </c>
      <c r="N516" s="6">
        <f t="shared" ref="N516:N579" si="51">G518/F518*1000</f>
        <v>138</v>
      </c>
      <c r="O516" s="6">
        <f t="shared" ref="O516:O579" si="52">I518/H518*1000</f>
        <v>117</v>
      </c>
      <c r="P516" s="6">
        <f t="shared" si="47"/>
        <v>255</v>
      </c>
      <c r="Q516" s="2">
        <f t="shared" si="48"/>
        <v>1.6888888888888889</v>
      </c>
      <c r="R516" s="2">
        <f t="shared" si="49"/>
        <v>1.0111111111111111</v>
      </c>
      <c r="S516" s="2">
        <f t="shared" si="50"/>
        <v>3.3333333333333333E-2</v>
      </c>
    </row>
    <row r="517" spans="1:19" x14ac:dyDescent="0.25">
      <c r="A517" s="2" t="s">
        <v>8</v>
      </c>
      <c r="B517" s="2">
        <v>3</v>
      </c>
      <c r="C517" s="2">
        <v>21</v>
      </c>
      <c r="D517" s="2">
        <v>2</v>
      </c>
      <c r="E517" s="2">
        <v>2</v>
      </c>
      <c r="N517" s="6" t="e">
        <f t="shared" si="51"/>
        <v>#DIV/0!</v>
      </c>
      <c r="O517" s="6" t="e">
        <f t="shared" si="52"/>
        <v>#DIV/0!</v>
      </c>
      <c r="P517" s="6" t="e">
        <f t="shared" ref="P517:P580" si="53">N517+O517</f>
        <v>#DIV/0!</v>
      </c>
      <c r="Q517" s="2">
        <f t="shared" si="48"/>
        <v>0</v>
      </c>
      <c r="R517" s="2">
        <f t="shared" si="49"/>
        <v>0</v>
      </c>
      <c r="S517" s="2">
        <f t="shared" si="50"/>
        <v>0</v>
      </c>
    </row>
    <row r="518" spans="1:19" x14ac:dyDescent="0.25">
      <c r="A518" s="2" t="s">
        <v>8</v>
      </c>
      <c r="B518" s="2">
        <v>3</v>
      </c>
      <c r="C518" s="2">
        <v>21</v>
      </c>
      <c r="D518" s="2">
        <v>2</v>
      </c>
      <c r="E518" s="2">
        <v>3</v>
      </c>
      <c r="F518">
        <v>12.238325281803542</v>
      </c>
      <c r="G518">
        <v>1.6888888888888889</v>
      </c>
      <c r="H518">
        <v>8.6419753086419746</v>
      </c>
      <c r="I518">
        <v>1.0111111111111111</v>
      </c>
      <c r="J518">
        <v>0.22222222222222221</v>
      </c>
      <c r="K518">
        <v>20.880300590445515</v>
      </c>
      <c r="L518">
        <v>2.7333333333333329</v>
      </c>
      <c r="N518" s="6" t="e">
        <f t="shared" si="51"/>
        <v>#DIV/0!</v>
      </c>
      <c r="O518" s="6" t="e">
        <f t="shared" si="52"/>
        <v>#DIV/0!</v>
      </c>
      <c r="P518" s="6" t="e">
        <f t="shared" si="53"/>
        <v>#DIV/0!</v>
      </c>
      <c r="Q518" s="2">
        <f t="shared" si="48"/>
        <v>0</v>
      </c>
      <c r="R518" s="2">
        <f t="shared" si="49"/>
        <v>0</v>
      </c>
      <c r="S518" s="2">
        <f t="shared" si="50"/>
        <v>0</v>
      </c>
    </row>
    <row r="519" spans="1:19" x14ac:dyDescent="0.25">
      <c r="A519" s="2" t="s">
        <v>8</v>
      </c>
      <c r="B519" s="2">
        <v>3</v>
      </c>
      <c r="C519" s="2">
        <v>21</v>
      </c>
      <c r="D519" s="2">
        <v>2</v>
      </c>
      <c r="E519" s="2">
        <v>4</v>
      </c>
      <c r="N519" s="6" t="e">
        <f t="shared" si="51"/>
        <v>#DIV/0!</v>
      </c>
      <c r="O519" s="6" t="e">
        <f t="shared" si="52"/>
        <v>#DIV/0!</v>
      </c>
      <c r="P519" s="6" t="e">
        <f t="shared" si="53"/>
        <v>#DIV/0!</v>
      </c>
      <c r="Q519" s="2">
        <f t="shared" si="48"/>
        <v>0</v>
      </c>
      <c r="R519" s="2">
        <f t="shared" si="49"/>
        <v>0</v>
      </c>
      <c r="S519" s="2">
        <f t="shared" si="50"/>
        <v>0</v>
      </c>
    </row>
    <row r="520" spans="1:19" x14ac:dyDescent="0.25">
      <c r="A520" s="2" t="s">
        <v>8</v>
      </c>
      <c r="B520" s="2">
        <v>3</v>
      </c>
      <c r="C520" s="2">
        <v>21</v>
      </c>
      <c r="D520" s="2">
        <v>2</v>
      </c>
      <c r="E520" s="2">
        <v>5</v>
      </c>
      <c r="N520" s="6" t="e">
        <f t="shared" si="51"/>
        <v>#DIV/0!</v>
      </c>
      <c r="O520" s="6" t="e">
        <f t="shared" si="52"/>
        <v>#DIV/0!</v>
      </c>
      <c r="P520" s="6" t="e">
        <f t="shared" si="53"/>
        <v>#DIV/0!</v>
      </c>
      <c r="Q520" s="2">
        <f t="shared" si="48"/>
        <v>0</v>
      </c>
      <c r="R520" s="2">
        <f t="shared" si="49"/>
        <v>0</v>
      </c>
      <c r="S520" s="2">
        <f t="shared" si="50"/>
        <v>0</v>
      </c>
    </row>
    <row r="521" spans="1:19" x14ac:dyDescent="0.25">
      <c r="A521" s="2" t="s">
        <v>8</v>
      </c>
      <c r="B521" s="2">
        <v>3</v>
      </c>
      <c r="C521" s="2">
        <v>21</v>
      </c>
      <c r="D521" s="2">
        <v>2</v>
      </c>
      <c r="E521" s="2">
        <v>6</v>
      </c>
      <c r="N521" s="6" t="e">
        <f t="shared" si="51"/>
        <v>#DIV/0!</v>
      </c>
      <c r="O521" s="6" t="e">
        <f t="shared" si="52"/>
        <v>#DIV/0!</v>
      </c>
      <c r="P521" s="6" t="e">
        <f t="shared" si="53"/>
        <v>#DIV/0!</v>
      </c>
      <c r="Q521" s="2">
        <f t="shared" si="48"/>
        <v>0</v>
      </c>
      <c r="R521" s="2">
        <f t="shared" si="49"/>
        <v>0</v>
      </c>
      <c r="S521" s="2">
        <f t="shared" si="50"/>
        <v>0</v>
      </c>
    </row>
    <row r="522" spans="1:19" x14ac:dyDescent="0.25">
      <c r="A522" s="2" t="s">
        <v>8</v>
      </c>
      <c r="B522" s="2">
        <v>3</v>
      </c>
      <c r="C522" s="2">
        <v>21</v>
      </c>
      <c r="D522" s="2">
        <v>2</v>
      </c>
      <c r="E522" s="2">
        <v>7</v>
      </c>
      <c r="N522" s="6" t="e">
        <f t="shared" si="51"/>
        <v>#DIV/0!</v>
      </c>
      <c r="O522" s="6" t="e">
        <f t="shared" si="52"/>
        <v>#DIV/0!</v>
      </c>
      <c r="P522" s="6" t="e">
        <f t="shared" si="53"/>
        <v>#DIV/0!</v>
      </c>
      <c r="Q522" s="2">
        <f t="shared" si="48"/>
        <v>0</v>
      </c>
      <c r="R522" s="2">
        <f t="shared" si="49"/>
        <v>0</v>
      </c>
      <c r="S522" s="2">
        <f t="shared" si="50"/>
        <v>0</v>
      </c>
    </row>
    <row r="523" spans="1:19" x14ac:dyDescent="0.25">
      <c r="A523" s="2" t="s">
        <v>8</v>
      </c>
      <c r="B523" s="2">
        <v>3</v>
      </c>
      <c r="C523" s="2">
        <v>21</v>
      </c>
      <c r="D523" s="2">
        <v>2</v>
      </c>
      <c r="E523" s="2">
        <v>8</v>
      </c>
      <c r="N523" s="6" t="e">
        <f t="shared" si="51"/>
        <v>#DIV/0!</v>
      </c>
      <c r="O523" s="6" t="e">
        <f t="shared" si="52"/>
        <v>#DIV/0!</v>
      </c>
      <c r="P523" s="6" t="e">
        <f t="shared" si="53"/>
        <v>#DIV/0!</v>
      </c>
      <c r="Q523" s="2">
        <f t="shared" si="48"/>
        <v>0</v>
      </c>
      <c r="R523" s="2">
        <f t="shared" si="49"/>
        <v>0</v>
      </c>
      <c r="S523" s="2">
        <f t="shared" si="50"/>
        <v>0</v>
      </c>
    </row>
    <row r="524" spans="1:19" x14ac:dyDescent="0.25">
      <c r="A524" s="2" t="s">
        <v>8</v>
      </c>
      <c r="B524" s="2">
        <v>3</v>
      </c>
      <c r="C524" s="2">
        <v>21</v>
      </c>
      <c r="D524" s="2">
        <v>2</v>
      </c>
      <c r="E524" s="2">
        <v>9</v>
      </c>
      <c r="N524" s="6" t="e">
        <f t="shared" si="51"/>
        <v>#DIV/0!</v>
      </c>
      <c r="O524" s="6" t="e">
        <f t="shared" si="52"/>
        <v>#DIV/0!</v>
      </c>
      <c r="P524" s="6" t="e">
        <f t="shared" si="53"/>
        <v>#DIV/0!</v>
      </c>
      <c r="Q524" s="2">
        <f t="shared" si="48"/>
        <v>0</v>
      </c>
      <c r="R524" s="2">
        <f t="shared" si="49"/>
        <v>0</v>
      </c>
      <c r="S524" s="2">
        <f t="shared" si="50"/>
        <v>0</v>
      </c>
    </row>
    <row r="525" spans="1:19" x14ac:dyDescent="0.25">
      <c r="A525" s="2" t="s">
        <v>8</v>
      </c>
      <c r="B525" s="2">
        <v>3</v>
      </c>
      <c r="C525" s="2">
        <v>22</v>
      </c>
      <c r="D525" s="2">
        <v>4</v>
      </c>
      <c r="E525" s="2">
        <v>1</v>
      </c>
      <c r="N525" s="6">
        <f t="shared" si="51"/>
        <v>138</v>
      </c>
      <c r="O525" s="6">
        <f t="shared" si="52"/>
        <v>117</v>
      </c>
      <c r="P525" s="6">
        <f t="shared" si="53"/>
        <v>255</v>
      </c>
      <c r="Q525" s="2">
        <f t="shared" si="48"/>
        <v>1.3083333333333333</v>
      </c>
      <c r="R525" s="2">
        <f t="shared" si="49"/>
        <v>1.4000000000000001</v>
      </c>
      <c r="S525" s="2">
        <f t="shared" si="50"/>
        <v>2.4999999999999998E-2</v>
      </c>
    </row>
    <row r="526" spans="1:19" x14ac:dyDescent="0.25">
      <c r="A526" s="2" t="s">
        <v>8</v>
      </c>
      <c r="B526" s="2">
        <v>3</v>
      </c>
      <c r="C526" s="2">
        <v>22</v>
      </c>
      <c r="D526" s="2">
        <v>4</v>
      </c>
      <c r="E526" s="2">
        <v>2</v>
      </c>
      <c r="N526" s="6" t="e">
        <f t="shared" si="51"/>
        <v>#DIV/0!</v>
      </c>
      <c r="O526" s="6" t="e">
        <f t="shared" si="52"/>
        <v>#DIV/0!</v>
      </c>
      <c r="P526" s="6" t="e">
        <f t="shared" si="53"/>
        <v>#DIV/0!</v>
      </c>
      <c r="Q526" s="2">
        <f t="shared" si="48"/>
        <v>0</v>
      </c>
      <c r="R526" s="2">
        <f t="shared" si="49"/>
        <v>0</v>
      </c>
      <c r="S526" s="2">
        <f t="shared" si="50"/>
        <v>0</v>
      </c>
    </row>
    <row r="527" spans="1:19" x14ac:dyDescent="0.25">
      <c r="A527" s="2" t="s">
        <v>8</v>
      </c>
      <c r="B527" s="2">
        <v>3</v>
      </c>
      <c r="C527" s="2">
        <v>22</v>
      </c>
      <c r="D527" s="2">
        <v>4</v>
      </c>
      <c r="E527" s="2">
        <v>3</v>
      </c>
      <c r="F527">
        <v>9.4806763285024154</v>
      </c>
      <c r="G527">
        <v>1.3083333333333333</v>
      </c>
      <c r="H527">
        <v>11.965811965811966</v>
      </c>
      <c r="I527">
        <v>1.4000000000000001</v>
      </c>
      <c r="J527">
        <v>0.16666666666666666</v>
      </c>
      <c r="K527">
        <v>21.446488294314381</v>
      </c>
      <c r="L527">
        <v>2.7333333333333329</v>
      </c>
      <c r="N527" s="6" t="e">
        <f t="shared" si="51"/>
        <v>#DIV/0!</v>
      </c>
      <c r="O527" s="6" t="e">
        <f t="shared" si="52"/>
        <v>#DIV/0!</v>
      </c>
      <c r="P527" s="6" t="e">
        <f t="shared" si="53"/>
        <v>#DIV/0!</v>
      </c>
      <c r="Q527" s="2">
        <f t="shared" si="48"/>
        <v>0</v>
      </c>
      <c r="R527" s="2">
        <f t="shared" si="49"/>
        <v>0</v>
      </c>
      <c r="S527" s="2">
        <f t="shared" si="50"/>
        <v>0</v>
      </c>
    </row>
    <row r="528" spans="1:19" x14ac:dyDescent="0.25">
      <c r="A528" s="2" t="s">
        <v>8</v>
      </c>
      <c r="B528" s="2">
        <v>3</v>
      </c>
      <c r="C528" s="2">
        <v>22</v>
      </c>
      <c r="D528" s="2">
        <v>4</v>
      </c>
      <c r="E528" s="2">
        <v>4</v>
      </c>
      <c r="N528" s="6" t="e">
        <f t="shared" si="51"/>
        <v>#DIV/0!</v>
      </c>
      <c r="O528" s="6" t="e">
        <f t="shared" si="52"/>
        <v>#DIV/0!</v>
      </c>
      <c r="P528" s="6" t="e">
        <f t="shared" si="53"/>
        <v>#DIV/0!</v>
      </c>
      <c r="Q528" s="2">
        <f t="shared" si="48"/>
        <v>0</v>
      </c>
      <c r="R528" s="2">
        <f t="shared" si="49"/>
        <v>0</v>
      </c>
      <c r="S528" s="2">
        <f t="shared" si="50"/>
        <v>0</v>
      </c>
    </row>
    <row r="529" spans="1:19" x14ac:dyDescent="0.25">
      <c r="A529" s="2" t="s">
        <v>8</v>
      </c>
      <c r="B529" s="2">
        <v>3</v>
      </c>
      <c r="C529" s="2">
        <v>22</v>
      </c>
      <c r="D529" s="2">
        <v>4</v>
      </c>
      <c r="E529" s="2">
        <v>5</v>
      </c>
      <c r="N529" s="6" t="e">
        <f t="shared" si="51"/>
        <v>#DIV/0!</v>
      </c>
      <c r="O529" s="6" t="e">
        <f t="shared" si="52"/>
        <v>#DIV/0!</v>
      </c>
      <c r="P529" s="6" t="e">
        <f t="shared" si="53"/>
        <v>#DIV/0!</v>
      </c>
      <c r="Q529" s="2">
        <f t="shared" si="48"/>
        <v>0</v>
      </c>
      <c r="R529" s="2">
        <f t="shared" si="49"/>
        <v>0</v>
      </c>
      <c r="S529" s="2">
        <f t="shared" si="50"/>
        <v>0</v>
      </c>
    </row>
    <row r="530" spans="1:19" x14ac:dyDescent="0.25">
      <c r="A530" s="2" t="s">
        <v>8</v>
      </c>
      <c r="B530" s="2">
        <v>3</v>
      </c>
      <c r="C530" s="2">
        <v>22</v>
      </c>
      <c r="D530" s="2">
        <v>4</v>
      </c>
      <c r="E530" s="2">
        <v>6</v>
      </c>
      <c r="N530" s="6" t="e">
        <f t="shared" si="51"/>
        <v>#DIV/0!</v>
      </c>
      <c r="O530" s="6" t="e">
        <f t="shared" si="52"/>
        <v>#DIV/0!</v>
      </c>
      <c r="P530" s="6" t="e">
        <f t="shared" si="53"/>
        <v>#DIV/0!</v>
      </c>
      <c r="Q530" s="2">
        <f t="shared" si="48"/>
        <v>0</v>
      </c>
      <c r="R530" s="2">
        <f t="shared" si="49"/>
        <v>0</v>
      </c>
      <c r="S530" s="2">
        <f t="shared" si="50"/>
        <v>0</v>
      </c>
    </row>
    <row r="531" spans="1:19" x14ac:dyDescent="0.25">
      <c r="A531" s="2" t="s">
        <v>8</v>
      </c>
      <c r="B531" s="2">
        <v>3</v>
      </c>
      <c r="C531" s="2">
        <v>22</v>
      </c>
      <c r="D531" s="2">
        <v>4</v>
      </c>
      <c r="E531" s="2">
        <v>7</v>
      </c>
      <c r="N531" s="6" t="e">
        <f t="shared" si="51"/>
        <v>#DIV/0!</v>
      </c>
      <c r="O531" s="6" t="e">
        <f t="shared" si="52"/>
        <v>#DIV/0!</v>
      </c>
      <c r="P531" s="6" t="e">
        <f t="shared" si="53"/>
        <v>#DIV/0!</v>
      </c>
      <c r="Q531" s="2">
        <f t="shared" si="48"/>
        <v>0</v>
      </c>
      <c r="R531" s="2">
        <f t="shared" si="49"/>
        <v>0</v>
      </c>
      <c r="S531" s="2">
        <f t="shared" si="50"/>
        <v>0</v>
      </c>
    </row>
    <row r="532" spans="1:19" x14ac:dyDescent="0.25">
      <c r="A532" s="2" t="s">
        <v>8</v>
      </c>
      <c r="B532" s="2">
        <v>3</v>
      </c>
      <c r="C532" s="2">
        <v>22</v>
      </c>
      <c r="D532" s="2">
        <v>4</v>
      </c>
      <c r="E532" s="2">
        <v>8</v>
      </c>
      <c r="N532" s="6" t="e">
        <f t="shared" si="51"/>
        <v>#DIV/0!</v>
      </c>
      <c r="O532" s="6" t="e">
        <f t="shared" si="52"/>
        <v>#DIV/0!</v>
      </c>
      <c r="P532" s="6" t="e">
        <f t="shared" si="53"/>
        <v>#DIV/0!</v>
      </c>
      <c r="Q532" s="2">
        <f t="shared" si="48"/>
        <v>0</v>
      </c>
      <c r="R532" s="2">
        <f t="shared" si="49"/>
        <v>0</v>
      </c>
      <c r="S532" s="2">
        <f t="shared" si="50"/>
        <v>0</v>
      </c>
    </row>
    <row r="533" spans="1:19" x14ac:dyDescent="0.25">
      <c r="A533" s="2" t="s">
        <v>8</v>
      </c>
      <c r="B533" s="2">
        <v>3</v>
      </c>
      <c r="C533" s="2">
        <v>22</v>
      </c>
      <c r="D533" s="2">
        <v>4</v>
      </c>
      <c r="E533" s="2">
        <v>9</v>
      </c>
      <c r="N533" s="6" t="e">
        <f t="shared" si="51"/>
        <v>#DIV/0!</v>
      </c>
      <c r="O533" s="6" t="e">
        <f t="shared" si="52"/>
        <v>#DIV/0!</v>
      </c>
      <c r="P533" s="6" t="e">
        <f t="shared" si="53"/>
        <v>#DIV/0!</v>
      </c>
      <c r="Q533" s="2">
        <f t="shared" si="48"/>
        <v>0</v>
      </c>
      <c r="R533" s="2">
        <f t="shared" si="49"/>
        <v>0</v>
      </c>
      <c r="S533" s="2">
        <f t="shared" si="50"/>
        <v>0</v>
      </c>
    </row>
    <row r="534" spans="1:19" x14ac:dyDescent="0.25">
      <c r="A534" s="2" t="s">
        <v>8</v>
      </c>
      <c r="B534" s="2">
        <v>3</v>
      </c>
      <c r="C534" s="2">
        <v>22</v>
      </c>
      <c r="D534" s="2">
        <v>4</v>
      </c>
      <c r="E534" s="2">
        <v>10</v>
      </c>
      <c r="N534" s="6" t="e">
        <f t="shared" si="51"/>
        <v>#DIV/0!</v>
      </c>
      <c r="O534" s="6" t="e">
        <f t="shared" si="52"/>
        <v>#DIV/0!</v>
      </c>
      <c r="P534" s="6" t="e">
        <f t="shared" si="53"/>
        <v>#DIV/0!</v>
      </c>
      <c r="Q534" s="2">
        <f t="shared" si="48"/>
        <v>0</v>
      </c>
      <c r="R534" s="2">
        <f t="shared" si="49"/>
        <v>0</v>
      </c>
      <c r="S534" s="2">
        <f t="shared" si="50"/>
        <v>0</v>
      </c>
    </row>
    <row r="535" spans="1:19" x14ac:dyDescent="0.25">
      <c r="A535" s="2" t="s">
        <v>8</v>
      </c>
      <c r="B535" s="2">
        <v>3</v>
      </c>
      <c r="C535" s="2">
        <v>22</v>
      </c>
      <c r="D535" s="2">
        <v>4</v>
      </c>
      <c r="E535" s="2">
        <v>11</v>
      </c>
      <c r="N535" s="6" t="e">
        <f t="shared" si="51"/>
        <v>#DIV/0!</v>
      </c>
      <c r="O535" s="6" t="e">
        <f t="shared" si="52"/>
        <v>#DIV/0!</v>
      </c>
      <c r="P535" s="6" t="e">
        <f t="shared" si="53"/>
        <v>#DIV/0!</v>
      </c>
      <c r="Q535" s="2">
        <f t="shared" si="48"/>
        <v>0</v>
      </c>
      <c r="R535" s="2">
        <f t="shared" si="49"/>
        <v>0</v>
      </c>
      <c r="S535" s="2">
        <f t="shared" si="50"/>
        <v>0</v>
      </c>
    </row>
    <row r="536" spans="1:19" x14ac:dyDescent="0.25">
      <c r="A536" s="2" t="s">
        <v>8</v>
      </c>
      <c r="B536" s="2">
        <v>3</v>
      </c>
      <c r="C536" s="2">
        <v>22</v>
      </c>
      <c r="D536" s="2">
        <v>4</v>
      </c>
      <c r="E536" s="2">
        <v>12</v>
      </c>
      <c r="N536" s="6" t="e">
        <f t="shared" si="51"/>
        <v>#DIV/0!</v>
      </c>
      <c r="O536" s="6" t="e">
        <f t="shared" si="52"/>
        <v>#DIV/0!</v>
      </c>
      <c r="P536" s="6" t="e">
        <f t="shared" si="53"/>
        <v>#DIV/0!</v>
      </c>
      <c r="Q536" s="2">
        <f t="shared" si="48"/>
        <v>0</v>
      </c>
      <c r="R536" s="2">
        <f t="shared" si="49"/>
        <v>0</v>
      </c>
      <c r="S536" s="2">
        <f t="shared" si="50"/>
        <v>0</v>
      </c>
    </row>
    <row r="537" spans="1:19" x14ac:dyDescent="0.25">
      <c r="A537" s="2" t="s">
        <v>8</v>
      </c>
      <c r="B537" s="2">
        <v>3</v>
      </c>
      <c r="C537" s="2">
        <v>23</v>
      </c>
      <c r="D537" s="2">
        <v>1</v>
      </c>
      <c r="E537" s="2">
        <v>1</v>
      </c>
      <c r="N537" s="6">
        <f t="shared" si="51"/>
        <v>138</v>
      </c>
      <c r="O537" s="6">
        <f t="shared" si="52"/>
        <v>117</v>
      </c>
      <c r="P537" s="6">
        <f t="shared" si="53"/>
        <v>255</v>
      </c>
      <c r="Q537" s="2">
        <f t="shared" si="48"/>
        <v>1.375</v>
      </c>
      <c r="R537" s="2">
        <f t="shared" si="49"/>
        <v>0.8666666666666667</v>
      </c>
      <c r="S537" s="2">
        <f t="shared" si="50"/>
        <v>0</v>
      </c>
    </row>
    <row r="538" spans="1:19" x14ac:dyDescent="0.25">
      <c r="A538" s="2" t="s">
        <v>8</v>
      </c>
      <c r="B538" s="2">
        <v>3</v>
      </c>
      <c r="C538" s="2">
        <v>23</v>
      </c>
      <c r="D538" s="2">
        <v>1</v>
      </c>
      <c r="E538" s="2">
        <v>2</v>
      </c>
      <c r="N538" s="6" t="e">
        <f t="shared" si="51"/>
        <v>#DIV/0!</v>
      </c>
      <c r="O538" s="6" t="e">
        <f t="shared" si="52"/>
        <v>#DIV/0!</v>
      </c>
      <c r="P538" s="6" t="e">
        <f t="shared" si="53"/>
        <v>#DIV/0!</v>
      </c>
      <c r="Q538" s="2">
        <f t="shared" si="48"/>
        <v>0</v>
      </c>
      <c r="R538" s="2">
        <f t="shared" si="49"/>
        <v>0</v>
      </c>
      <c r="S538" s="2">
        <f t="shared" si="50"/>
        <v>0</v>
      </c>
    </row>
    <row r="539" spans="1:19" x14ac:dyDescent="0.25">
      <c r="A539" s="2" t="s">
        <v>8</v>
      </c>
      <c r="B539" s="2">
        <v>3</v>
      </c>
      <c r="C539" s="2">
        <v>23</v>
      </c>
      <c r="D539" s="2">
        <v>1</v>
      </c>
      <c r="E539" s="2">
        <v>3</v>
      </c>
      <c r="F539">
        <v>9.9637681159420275</v>
      </c>
      <c r="G539">
        <v>1.375</v>
      </c>
      <c r="H539">
        <v>7.4074074074074074</v>
      </c>
      <c r="I539">
        <v>0.8666666666666667</v>
      </c>
      <c r="J539"/>
      <c r="K539">
        <v>17.371175523349436</v>
      </c>
      <c r="L539">
        <v>2.2416666666666667</v>
      </c>
      <c r="N539" s="6" t="e">
        <f t="shared" si="51"/>
        <v>#DIV/0!</v>
      </c>
      <c r="O539" s="6" t="e">
        <f t="shared" si="52"/>
        <v>#DIV/0!</v>
      </c>
      <c r="P539" s="6" t="e">
        <f t="shared" si="53"/>
        <v>#DIV/0!</v>
      </c>
      <c r="Q539" s="2">
        <f t="shared" si="48"/>
        <v>0</v>
      </c>
      <c r="R539" s="2">
        <f t="shared" si="49"/>
        <v>0</v>
      </c>
      <c r="S539" s="2">
        <f t="shared" si="50"/>
        <v>0</v>
      </c>
    </row>
    <row r="540" spans="1:19" x14ac:dyDescent="0.25">
      <c r="A540" s="2" t="s">
        <v>8</v>
      </c>
      <c r="B540" s="2">
        <v>3</v>
      </c>
      <c r="C540" s="2">
        <v>23</v>
      </c>
      <c r="D540" s="2">
        <v>1</v>
      </c>
      <c r="E540" s="2">
        <v>4</v>
      </c>
      <c r="N540" s="6" t="e">
        <f t="shared" si="51"/>
        <v>#DIV/0!</v>
      </c>
      <c r="O540" s="6" t="e">
        <f t="shared" si="52"/>
        <v>#DIV/0!</v>
      </c>
      <c r="P540" s="6" t="e">
        <f t="shared" si="53"/>
        <v>#DIV/0!</v>
      </c>
      <c r="Q540" s="2">
        <f t="shared" si="48"/>
        <v>0</v>
      </c>
      <c r="R540" s="2">
        <f t="shared" si="49"/>
        <v>0</v>
      </c>
      <c r="S540" s="2">
        <f t="shared" si="50"/>
        <v>0</v>
      </c>
    </row>
    <row r="541" spans="1:19" x14ac:dyDescent="0.25">
      <c r="A541" s="2" t="s">
        <v>8</v>
      </c>
      <c r="B541" s="2">
        <v>3</v>
      </c>
      <c r="C541" s="2">
        <v>23</v>
      </c>
      <c r="D541" s="2">
        <v>1</v>
      </c>
      <c r="E541" s="2">
        <v>5</v>
      </c>
      <c r="N541" s="6" t="e">
        <f t="shared" si="51"/>
        <v>#DIV/0!</v>
      </c>
      <c r="O541" s="6" t="e">
        <f t="shared" si="52"/>
        <v>#DIV/0!</v>
      </c>
      <c r="P541" s="6" t="e">
        <f t="shared" si="53"/>
        <v>#DIV/0!</v>
      </c>
      <c r="Q541" s="2">
        <f t="shared" si="48"/>
        <v>0</v>
      </c>
      <c r="R541" s="2">
        <f t="shared" si="49"/>
        <v>0</v>
      </c>
      <c r="S541" s="2">
        <f t="shared" si="50"/>
        <v>0</v>
      </c>
    </row>
    <row r="542" spans="1:19" x14ac:dyDescent="0.25">
      <c r="A542" s="2" t="s">
        <v>8</v>
      </c>
      <c r="B542" s="2">
        <v>3</v>
      </c>
      <c r="C542" s="2">
        <v>23</v>
      </c>
      <c r="D542" s="2">
        <v>1</v>
      </c>
      <c r="E542" s="2">
        <v>6</v>
      </c>
      <c r="N542" s="6" t="e">
        <f t="shared" si="51"/>
        <v>#DIV/0!</v>
      </c>
      <c r="O542" s="6" t="e">
        <f t="shared" si="52"/>
        <v>#DIV/0!</v>
      </c>
      <c r="P542" s="6" t="e">
        <f t="shared" si="53"/>
        <v>#DIV/0!</v>
      </c>
      <c r="Q542" s="2">
        <f t="shared" si="48"/>
        <v>0</v>
      </c>
      <c r="R542" s="2">
        <f t="shared" si="49"/>
        <v>0</v>
      </c>
      <c r="S542" s="2">
        <f t="shared" si="50"/>
        <v>0</v>
      </c>
    </row>
    <row r="543" spans="1:19" x14ac:dyDescent="0.25">
      <c r="A543" s="2" t="s">
        <v>8</v>
      </c>
      <c r="B543" s="2">
        <v>3</v>
      </c>
      <c r="C543" s="2">
        <v>23</v>
      </c>
      <c r="D543" s="2">
        <v>1</v>
      </c>
      <c r="E543" s="2">
        <v>7</v>
      </c>
      <c r="N543" s="6" t="e">
        <f t="shared" si="51"/>
        <v>#DIV/0!</v>
      </c>
      <c r="O543" s="6" t="e">
        <f t="shared" si="52"/>
        <v>#DIV/0!</v>
      </c>
      <c r="P543" s="6" t="e">
        <f t="shared" si="53"/>
        <v>#DIV/0!</v>
      </c>
      <c r="Q543" s="2">
        <f t="shared" si="48"/>
        <v>0</v>
      </c>
      <c r="R543" s="2">
        <f t="shared" si="49"/>
        <v>0</v>
      </c>
      <c r="S543" s="2">
        <f t="shared" si="50"/>
        <v>0</v>
      </c>
    </row>
    <row r="544" spans="1:19" x14ac:dyDescent="0.25">
      <c r="A544" s="2" t="s">
        <v>8</v>
      </c>
      <c r="B544" s="2">
        <v>3</v>
      </c>
      <c r="C544" s="2">
        <v>23</v>
      </c>
      <c r="D544" s="2">
        <v>1</v>
      </c>
      <c r="E544" s="2">
        <v>8</v>
      </c>
      <c r="N544" s="6" t="e">
        <f t="shared" si="51"/>
        <v>#DIV/0!</v>
      </c>
      <c r="O544" s="6" t="e">
        <f t="shared" si="52"/>
        <v>#DIV/0!</v>
      </c>
      <c r="P544" s="6" t="e">
        <f t="shared" si="53"/>
        <v>#DIV/0!</v>
      </c>
      <c r="Q544" s="2">
        <f t="shared" si="48"/>
        <v>0</v>
      </c>
      <c r="R544" s="2">
        <f t="shared" si="49"/>
        <v>0</v>
      </c>
      <c r="S544" s="2">
        <f t="shared" si="50"/>
        <v>0</v>
      </c>
    </row>
    <row r="545" spans="1:19" x14ac:dyDescent="0.25">
      <c r="A545" s="2" t="s">
        <v>8</v>
      </c>
      <c r="B545" s="2">
        <v>3</v>
      </c>
      <c r="C545" s="2">
        <v>23</v>
      </c>
      <c r="D545" s="2">
        <v>1</v>
      </c>
      <c r="E545" s="2">
        <v>9</v>
      </c>
      <c r="N545" s="6" t="e">
        <f t="shared" si="51"/>
        <v>#DIV/0!</v>
      </c>
      <c r="O545" s="6" t="e">
        <f t="shared" si="52"/>
        <v>#DIV/0!</v>
      </c>
      <c r="P545" s="6" t="e">
        <f t="shared" si="53"/>
        <v>#DIV/0!</v>
      </c>
      <c r="Q545" s="2">
        <f t="shared" si="48"/>
        <v>0</v>
      </c>
      <c r="R545" s="2">
        <f t="shared" si="49"/>
        <v>0</v>
      </c>
      <c r="S545" s="2">
        <f t="shared" si="50"/>
        <v>0</v>
      </c>
    </row>
    <row r="546" spans="1:19" x14ac:dyDescent="0.25">
      <c r="A546" s="2" t="s">
        <v>8</v>
      </c>
      <c r="B546" s="2">
        <v>3</v>
      </c>
      <c r="C546" s="2">
        <v>23</v>
      </c>
      <c r="D546" s="2">
        <v>1</v>
      </c>
      <c r="E546" s="2">
        <v>10</v>
      </c>
      <c r="N546" s="6" t="e">
        <f t="shared" si="51"/>
        <v>#DIV/0!</v>
      </c>
      <c r="O546" s="6" t="e">
        <f t="shared" si="52"/>
        <v>#DIV/0!</v>
      </c>
      <c r="P546" s="6" t="e">
        <f t="shared" si="53"/>
        <v>#DIV/0!</v>
      </c>
      <c r="Q546" s="2">
        <f t="shared" si="48"/>
        <v>0</v>
      </c>
      <c r="R546" s="2">
        <f t="shared" si="49"/>
        <v>0</v>
      </c>
      <c r="S546" s="2">
        <f t="shared" si="50"/>
        <v>0</v>
      </c>
    </row>
    <row r="547" spans="1:19" x14ac:dyDescent="0.25">
      <c r="A547" s="2" t="s">
        <v>8</v>
      </c>
      <c r="B547" s="2">
        <v>3</v>
      </c>
      <c r="C547" s="2">
        <v>23</v>
      </c>
      <c r="D547" s="2">
        <v>1</v>
      </c>
      <c r="E547" s="2">
        <v>11</v>
      </c>
      <c r="N547" s="6" t="e">
        <f t="shared" si="51"/>
        <v>#DIV/0!</v>
      </c>
      <c r="O547" s="6" t="e">
        <f t="shared" si="52"/>
        <v>#DIV/0!</v>
      </c>
      <c r="P547" s="6" t="e">
        <f t="shared" si="53"/>
        <v>#DIV/0!</v>
      </c>
      <c r="Q547" s="2">
        <f t="shared" si="48"/>
        <v>0</v>
      </c>
      <c r="R547" s="2">
        <f t="shared" si="49"/>
        <v>0</v>
      </c>
      <c r="S547" s="2">
        <f t="shared" si="50"/>
        <v>0</v>
      </c>
    </row>
    <row r="548" spans="1:19" x14ac:dyDescent="0.25">
      <c r="A548" s="2" t="s">
        <v>8</v>
      </c>
      <c r="B548" s="2">
        <v>3</v>
      </c>
      <c r="C548" s="2">
        <v>23</v>
      </c>
      <c r="D548" s="2">
        <v>1</v>
      </c>
      <c r="E548" s="2">
        <v>12</v>
      </c>
      <c r="N548" s="6" t="e">
        <f t="shared" si="51"/>
        <v>#DIV/0!</v>
      </c>
      <c r="O548" s="6" t="e">
        <f t="shared" si="52"/>
        <v>#DIV/0!</v>
      </c>
      <c r="P548" s="6" t="e">
        <f t="shared" si="53"/>
        <v>#DIV/0!</v>
      </c>
      <c r="Q548" s="2">
        <f t="shared" si="48"/>
        <v>0</v>
      </c>
      <c r="R548" s="2">
        <f t="shared" si="49"/>
        <v>0</v>
      </c>
      <c r="S548" s="2">
        <f t="shared" si="50"/>
        <v>0</v>
      </c>
    </row>
    <row r="549" spans="1:19" x14ac:dyDescent="0.25">
      <c r="A549" s="2" t="s">
        <v>8</v>
      </c>
      <c r="B549" s="2">
        <v>3</v>
      </c>
      <c r="C549" s="2">
        <v>24</v>
      </c>
      <c r="D549" s="2">
        <v>6</v>
      </c>
      <c r="E549" s="2">
        <v>1</v>
      </c>
      <c r="N549" s="6">
        <f t="shared" si="51"/>
        <v>138</v>
      </c>
      <c r="O549" s="6">
        <f t="shared" si="52"/>
        <v>117</v>
      </c>
      <c r="P549" s="6">
        <f t="shared" si="53"/>
        <v>255</v>
      </c>
      <c r="Q549" s="2">
        <f t="shared" si="48"/>
        <v>2.2749999999999999</v>
      </c>
      <c r="R549" s="2">
        <f t="shared" si="49"/>
        <v>0.71666666666666667</v>
      </c>
      <c r="S549" s="2">
        <f t="shared" si="50"/>
        <v>8.7500000000000008E-2</v>
      </c>
    </row>
    <row r="550" spans="1:19" x14ac:dyDescent="0.25">
      <c r="A550" s="2" t="s">
        <v>8</v>
      </c>
      <c r="B550" s="2">
        <v>3</v>
      </c>
      <c r="C550" s="2">
        <v>24</v>
      </c>
      <c r="D550" s="2">
        <v>6</v>
      </c>
      <c r="E550" s="2">
        <v>2</v>
      </c>
      <c r="N550" s="6" t="e">
        <f t="shared" si="51"/>
        <v>#DIV/0!</v>
      </c>
      <c r="O550" s="6" t="e">
        <f t="shared" si="52"/>
        <v>#DIV/0!</v>
      </c>
      <c r="P550" s="6" t="e">
        <f t="shared" si="53"/>
        <v>#DIV/0!</v>
      </c>
      <c r="Q550" s="2">
        <f t="shared" si="48"/>
        <v>0</v>
      </c>
      <c r="R550" s="2">
        <f t="shared" si="49"/>
        <v>0</v>
      </c>
      <c r="S550" s="2">
        <f t="shared" si="50"/>
        <v>0</v>
      </c>
    </row>
    <row r="551" spans="1:19" x14ac:dyDescent="0.25">
      <c r="A551" s="2" t="s">
        <v>8</v>
      </c>
      <c r="B551" s="2">
        <v>3</v>
      </c>
      <c r="C551" s="2">
        <v>24</v>
      </c>
      <c r="D551" s="2">
        <v>6</v>
      </c>
      <c r="E551" s="2">
        <v>3</v>
      </c>
      <c r="F551">
        <v>16.485507246376809</v>
      </c>
      <c r="G551">
        <v>2.2749999999999999</v>
      </c>
      <c r="H551">
        <v>6.1253561253561255</v>
      </c>
      <c r="I551">
        <v>0.71666666666666667</v>
      </c>
      <c r="J551">
        <v>0.58333333333333337</v>
      </c>
      <c r="K551">
        <v>22.610863371732933</v>
      </c>
      <c r="L551">
        <v>3.0791666666666662</v>
      </c>
      <c r="N551" s="6" t="e">
        <f t="shared" si="51"/>
        <v>#DIV/0!</v>
      </c>
      <c r="O551" s="6" t="e">
        <f t="shared" si="52"/>
        <v>#DIV/0!</v>
      </c>
      <c r="P551" s="6" t="e">
        <f t="shared" si="53"/>
        <v>#DIV/0!</v>
      </c>
      <c r="Q551" s="2">
        <f t="shared" si="48"/>
        <v>0</v>
      </c>
      <c r="R551" s="2">
        <f t="shared" si="49"/>
        <v>0</v>
      </c>
      <c r="S551" s="2">
        <f t="shared" si="50"/>
        <v>0</v>
      </c>
    </row>
    <row r="552" spans="1:19" x14ac:dyDescent="0.25">
      <c r="A552" s="2" t="s">
        <v>8</v>
      </c>
      <c r="B552" s="2">
        <v>3</v>
      </c>
      <c r="C552" s="2">
        <v>24</v>
      </c>
      <c r="D552" s="2">
        <v>6</v>
      </c>
      <c r="E552" s="2">
        <v>4</v>
      </c>
      <c r="N552" s="6" t="e">
        <f t="shared" si="51"/>
        <v>#DIV/0!</v>
      </c>
      <c r="O552" s="6" t="e">
        <f t="shared" si="52"/>
        <v>#DIV/0!</v>
      </c>
      <c r="P552" s="6" t="e">
        <f t="shared" si="53"/>
        <v>#DIV/0!</v>
      </c>
      <c r="Q552" s="2">
        <f t="shared" si="48"/>
        <v>0</v>
      </c>
      <c r="R552" s="2">
        <f t="shared" si="49"/>
        <v>0</v>
      </c>
      <c r="S552" s="2">
        <f t="shared" si="50"/>
        <v>0</v>
      </c>
    </row>
    <row r="553" spans="1:19" x14ac:dyDescent="0.25">
      <c r="A553" s="2" t="s">
        <v>8</v>
      </c>
      <c r="B553" s="2">
        <v>3</v>
      </c>
      <c r="C553" s="2">
        <v>24</v>
      </c>
      <c r="D553" s="2">
        <v>6</v>
      </c>
      <c r="E553" s="2">
        <v>5</v>
      </c>
      <c r="N553" s="6" t="e">
        <f t="shared" si="51"/>
        <v>#DIV/0!</v>
      </c>
      <c r="O553" s="6" t="e">
        <f t="shared" si="52"/>
        <v>#DIV/0!</v>
      </c>
      <c r="P553" s="6" t="e">
        <f t="shared" si="53"/>
        <v>#DIV/0!</v>
      </c>
      <c r="Q553" s="2">
        <f t="shared" si="48"/>
        <v>0</v>
      </c>
      <c r="R553" s="2">
        <f t="shared" si="49"/>
        <v>0</v>
      </c>
      <c r="S553" s="2">
        <f t="shared" si="50"/>
        <v>0</v>
      </c>
    </row>
    <row r="554" spans="1:19" x14ac:dyDescent="0.25">
      <c r="A554" s="2" t="s">
        <v>8</v>
      </c>
      <c r="B554" s="2">
        <v>3</v>
      </c>
      <c r="C554" s="2">
        <v>24</v>
      </c>
      <c r="D554" s="2">
        <v>6</v>
      </c>
      <c r="E554" s="2">
        <v>6</v>
      </c>
      <c r="N554" s="6" t="e">
        <f t="shared" si="51"/>
        <v>#DIV/0!</v>
      </c>
      <c r="O554" s="6" t="e">
        <f t="shared" si="52"/>
        <v>#DIV/0!</v>
      </c>
      <c r="P554" s="6" t="e">
        <f t="shared" si="53"/>
        <v>#DIV/0!</v>
      </c>
      <c r="Q554" s="2">
        <f t="shared" si="48"/>
        <v>0</v>
      </c>
      <c r="R554" s="2">
        <f t="shared" si="49"/>
        <v>0</v>
      </c>
      <c r="S554" s="2">
        <f t="shared" si="50"/>
        <v>0</v>
      </c>
    </row>
    <row r="555" spans="1:19" x14ac:dyDescent="0.25">
      <c r="A555" s="2" t="s">
        <v>8</v>
      </c>
      <c r="B555" s="2">
        <v>3</v>
      </c>
      <c r="C555" s="2">
        <v>24</v>
      </c>
      <c r="D555" s="2">
        <v>6</v>
      </c>
      <c r="E555" s="2">
        <v>7</v>
      </c>
      <c r="N555" s="6" t="e">
        <f t="shared" si="51"/>
        <v>#DIV/0!</v>
      </c>
      <c r="O555" s="6" t="e">
        <f t="shared" si="52"/>
        <v>#DIV/0!</v>
      </c>
      <c r="P555" s="6" t="e">
        <f t="shared" si="53"/>
        <v>#DIV/0!</v>
      </c>
      <c r="Q555" s="2">
        <f t="shared" si="48"/>
        <v>0</v>
      </c>
      <c r="R555" s="2">
        <f t="shared" si="49"/>
        <v>0</v>
      </c>
      <c r="S555" s="2">
        <f t="shared" si="50"/>
        <v>0</v>
      </c>
    </row>
    <row r="556" spans="1:19" x14ac:dyDescent="0.25">
      <c r="A556" s="2" t="s">
        <v>8</v>
      </c>
      <c r="B556" s="2">
        <v>3</v>
      </c>
      <c r="C556" s="2">
        <v>24</v>
      </c>
      <c r="D556" s="2">
        <v>6</v>
      </c>
      <c r="E556" s="2">
        <v>8</v>
      </c>
      <c r="N556" s="6" t="e">
        <f t="shared" si="51"/>
        <v>#DIV/0!</v>
      </c>
      <c r="O556" s="6" t="e">
        <f t="shared" si="52"/>
        <v>#DIV/0!</v>
      </c>
      <c r="P556" s="6" t="e">
        <f t="shared" si="53"/>
        <v>#DIV/0!</v>
      </c>
      <c r="Q556" s="2">
        <f t="shared" si="48"/>
        <v>0</v>
      </c>
      <c r="R556" s="2">
        <f t="shared" si="49"/>
        <v>0</v>
      </c>
      <c r="S556" s="2">
        <f t="shared" si="50"/>
        <v>0</v>
      </c>
    </row>
    <row r="557" spans="1:19" x14ac:dyDescent="0.25">
      <c r="A557" s="2" t="s">
        <v>8</v>
      </c>
      <c r="B557" s="2">
        <v>3</v>
      </c>
      <c r="C557" s="2">
        <v>24</v>
      </c>
      <c r="D557" s="2">
        <v>6</v>
      </c>
      <c r="E557" s="2">
        <v>9</v>
      </c>
      <c r="N557" s="6" t="e">
        <f t="shared" si="51"/>
        <v>#DIV/0!</v>
      </c>
      <c r="O557" s="6" t="e">
        <f t="shared" si="52"/>
        <v>#DIV/0!</v>
      </c>
      <c r="P557" s="6" t="e">
        <f t="shared" si="53"/>
        <v>#DIV/0!</v>
      </c>
      <c r="Q557" s="2">
        <f t="shared" si="48"/>
        <v>0</v>
      </c>
      <c r="R557" s="2">
        <f t="shared" si="49"/>
        <v>0</v>
      </c>
      <c r="S557" s="2">
        <f t="shared" si="50"/>
        <v>0</v>
      </c>
    </row>
    <row r="558" spans="1:19" x14ac:dyDescent="0.25">
      <c r="A558" s="2" t="s">
        <v>8</v>
      </c>
      <c r="B558" s="2">
        <v>3</v>
      </c>
      <c r="C558" s="2">
        <v>24</v>
      </c>
      <c r="D558" s="2">
        <v>6</v>
      </c>
      <c r="E558" s="2">
        <v>10</v>
      </c>
      <c r="N558" s="6" t="e">
        <f t="shared" si="51"/>
        <v>#DIV/0!</v>
      </c>
      <c r="O558" s="6" t="e">
        <f t="shared" si="52"/>
        <v>#DIV/0!</v>
      </c>
      <c r="P558" s="6" t="e">
        <f t="shared" si="53"/>
        <v>#DIV/0!</v>
      </c>
      <c r="Q558" s="2">
        <f t="shared" si="48"/>
        <v>0</v>
      </c>
      <c r="R558" s="2">
        <f t="shared" si="49"/>
        <v>0</v>
      </c>
      <c r="S558" s="2">
        <f t="shared" si="50"/>
        <v>0</v>
      </c>
    </row>
    <row r="559" spans="1:19" x14ac:dyDescent="0.25">
      <c r="A559" s="2" t="s">
        <v>8</v>
      </c>
      <c r="B559" s="2">
        <v>3</v>
      </c>
      <c r="C559" s="2">
        <v>24</v>
      </c>
      <c r="D559" s="2">
        <v>6</v>
      </c>
      <c r="E559" s="2">
        <v>11</v>
      </c>
      <c r="N559" s="6" t="e">
        <f t="shared" si="51"/>
        <v>#DIV/0!</v>
      </c>
      <c r="O559" s="6" t="e">
        <f t="shared" si="52"/>
        <v>#DIV/0!</v>
      </c>
      <c r="P559" s="6" t="e">
        <f t="shared" si="53"/>
        <v>#DIV/0!</v>
      </c>
      <c r="Q559" s="2">
        <f t="shared" si="48"/>
        <v>0</v>
      </c>
      <c r="R559" s="2">
        <f t="shared" si="49"/>
        <v>0</v>
      </c>
      <c r="S559" s="2">
        <f t="shared" si="50"/>
        <v>0</v>
      </c>
    </row>
    <row r="560" spans="1:19" x14ac:dyDescent="0.25">
      <c r="A560" s="2" t="s">
        <v>8</v>
      </c>
      <c r="B560" s="2">
        <v>3</v>
      </c>
      <c r="C560" s="2">
        <v>24</v>
      </c>
      <c r="D560" s="2">
        <v>6</v>
      </c>
      <c r="E560" s="2">
        <v>12</v>
      </c>
      <c r="N560" s="6" t="e">
        <f t="shared" si="51"/>
        <v>#DIV/0!</v>
      </c>
      <c r="O560" s="6" t="e">
        <f t="shared" si="52"/>
        <v>#DIV/0!</v>
      </c>
      <c r="P560" s="6" t="e">
        <f t="shared" si="53"/>
        <v>#DIV/0!</v>
      </c>
      <c r="Q560" s="2">
        <f t="shared" si="48"/>
        <v>0</v>
      </c>
      <c r="R560" s="2">
        <f t="shared" si="49"/>
        <v>0</v>
      </c>
      <c r="S560" s="2">
        <f t="shared" si="50"/>
        <v>0</v>
      </c>
    </row>
    <row r="561" spans="1:19" x14ac:dyDescent="0.25">
      <c r="A561" s="2" t="s">
        <v>8</v>
      </c>
      <c r="B561" s="2">
        <v>4</v>
      </c>
      <c r="C561" s="2">
        <v>25</v>
      </c>
      <c r="D561" s="2">
        <v>8</v>
      </c>
      <c r="E561" s="2">
        <v>1</v>
      </c>
      <c r="N561" s="6">
        <f t="shared" si="51"/>
        <v>138</v>
      </c>
      <c r="O561" s="6">
        <f t="shared" si="52"/>
        <v>117</v>
      </c>
      <c r="P561" s="6">
        <f t="shared" si="53"/>
        <v>255</v>
      </c>
      <c r="Q561" s="2">
        <f t="shared" si="48"/>
        <v>1.9461538461538461</v>
      </c>
      <c r="R561" s="2">
        <f t="shared" si="49"/>
        <v>0.85384615384615381</v>
      </c>
      <c r="S561" s="2">
        <f t="shared" si="50"/>
        <v>0.10384615384615384</v>
      </c>
    </row>
    <row r="562" spans="1:19" x14ac:dyDescent="0.25">
      <c r="A562" s="2" t="s">
        <v>8</v>
      </c>
      <c r="B562" s="2">
        <v>4</v>
      </c>
      <c r="C562" s="2">
        <v>25</v>
      </c>
      <c r="D562" s="2">
        <v>8</v>
      </c>
      <c r="E562" s="2">
        <v>2</v>
      </c>
      <c r="N562" s="6" t="e">
        <f t="shared" si="51"/>
        <v>#DIV/0!</v>
      </c>
      <c r="O562" s="6" t="e">
        <f t="shared" si="52"/>
        <v>#DIV/0!</v>
      </c>
      <c r="P562" s="6" t="e">
        <f t="shared" si="53"/>
        <v>#DIV/0!</v>
      </c>
      <c r="Q562" s="2">
        <f t="shared" si="48"/>
        <v>0</v>
      </c>
      <c r="R562" s="2">
        <f t="shared" si="49"/>
        <v>0</v>
      </c>
      <c r="S562" s="2">
        <f t="shared" si="50"/>
        <v>0</v>
      </c>
    </row>
    <row r="563" spans="1:19" x14ac:dyDescent="0.25">
      <c r="A563" s="2" t="s">
        <v>8</v>
      </c>
      <c r="B563" s="2">
        <v>4</v>
      </c>
      <c r="C563" s="2">
        <v>25</v>
      </c>
      <c r="D563" s="2">
        <v>8</v>
      </c>
      <c r="E563" s="2">
        <v>3</v>
      </c>
      <c r="F563">
        <v>14.1025641025641</v>
      </c>
      <c r="G563">
        <v>1.9461538461538461</v>
      </c>
      <c r="H563">
        <v>7.2978303747534508</v>
      </c>
      <c r="I563">
        <v>0.85384615384615381</v>
      </c>
      <c r="J563">
        <v>0.69230769230769229</v>
      </c>
      <c r="K563">
        <v>21.400394477317551</v>
      </c>
      <c r="L563">
        <v>2.9038461538461537</v>
      </c>
      <c r="N563" s="6" t="e">
        <f t="shared" si="51"/>
        <v>#DIV/0!</v>
      </c>
      <c r="O563" s="6" t="e">
        <f t="shared" si="52"/>
        <v>#DIV/0!</v>
      </c>
      <c r="P563" s="6" t="e">
        <f t="shared" si="53"/>
        <v>#DIV/0!</v>
      </c>
      <c r="Q563" s="2">
        <f t="shared" si="48"/>
        <v>0</v>
      </c>
      <c r="R563" s="2">
        <f t="shared" si="49"/>
        <v>0</v>
      </c>
      <c r="S563" s="2">
        <f t="shared" si="50"/>
        <v>0</v>
      </c>
    </row>
    <row r="564" spans="1:19" x14ac:dyDescent="0.25">
      <c r="A564" s="2" t="s">
        <v>8</v>
      </c>
      <c r="B564" s="2">
        <v>4</v>
      </c>
      <c r="C564" s="2">
        <v>25</v>
      </c>
      <c r="D564" s="2">
        <v>8</v>
      </c>
      <c r="E564" s="2">
        <v>4</v>
      </c>
      <c r="N564" s="6" t="e">
        <f t="shared" si="51"/>
        <v>#DIV/0!</v>
      </c>
      <c r="O564" s="6" t="e">
        <f t="shared" si="52"/>
        <v>#DIV/0!</v>
      </c>
      <c r="P564" s="6" t="e">
        <f t="shared" si="53"/>
        <v>#DIV/0!</v>
      </c>
      <c r="Q564" s="2">
        <f t="shared" si="48"/>
        <v>0</v>
      </c>
      <c r="R564" s="2">
        <f t="shared" si="49"/>
        <v>0</v>
      </c>
      <c r="S564" s="2">
        <f t="shared" si="50"/>
        <v>0</v>
      </c>
    </row>
    <row r="565" spans="1:19" x14ac:dyDescent="0.25">
      <c r="A565" s="2" t="s">
        <v>8</v>
      </c>
      <c r="B565" s="2">
        <v>4</v>
      </c>
      <c r="C565" s="2">
        <v>25</v>
      </c>
      <c r="D565" s="2">
        <v>8</v>
      </c>
      <c r="E565" s="2">
        <v>5</v>
      </c>
      <c r="N565" s="6" t="e">
        <f t="shared" si="51"/>
        <v>#DIV/0!</v>
      </c>
      <c r="O565" s="6" t="e">
        <f t="shared" si="52"/>
        <v>#DIV/0!</v>
      </c>
      <c r="P565" s="6" t="e">
        <f t="shared" si="53"/>
        <v>#DIV/0!</v>
      </c>
      <c r="Q565" s="2">
        <f t="shared" si="48"/>
        <v>0</v>
      </c>
      <c r="R565" s="2">
        <f t="shared" si="49"/>
        <v>0</v>
      </c>
      <c r="S565" s="2">
        <f t="shared" si="50"/>
        <v>0</v>
      </c>
    </row>
    <row r="566" spans="1:19" x14ac:dyDescent="0.25">
      <c r="A566" s="2" t="s">
        <v>8</v>
      </c>
      <c r="B566" s="2">
        <v>4</v>
      </c>
      <c r="C566" s="2">
        <v>25</v>
      </c>
      <c r="D566" s="2">
        <v>8</v>
      </c>
      <c r="E566" s="2">
        <v>6</v>
      </c>
      <c r="N566" s="6" t="e">
        <f t="shared" si="51"/>
        <v>#DIV/0!</v>
      </c>
      <c r="O566" s="6" t="e">
        <f t="shared" si="52"/>
        <v>#DIV/0!</v>
      </c>
      <c r="P566" s="6" t="e">
        <f t="shared" si="53"/>
        <v>#DIV/0!</v>
      </c>
      <c r="Q566" s="2">
        <f t="shared" si="48"/>
        <v>0</v>
      </c>
      <c r="R566" s="2">
        <f t="shared" si="49"/>
        <v>0</v>
      </c>
      <c r="S566" s="2">
        <f t="shared" si="50"/>
        <v>0</v>
      </c>
    </row>
    <row r="567" spans="1:19" x14ac:dyDescent="0.25">
      <c r="A567" s="2" t="s">
        <v>8</v>
      </c>
      <c r="B567" s="2">
        <v>4</v>
      </c>
      <c r="C567" s="2">
        <v>25</v>
      </c>
      <c r="D567" s="2">
        <v>8</v>
      </c>
      <c r="E567" s="2">
        <v>7</v>
      </c>
      <c r="N567" s="6" t="e">
        <f t="shared" si="51"/>
        <v>#DIV/0!</v>
      </c>
      <c r="O567" s="6" t="e">
        <f t="shared" si="52"/>
        <v>#DIV/0!</v>
      </c>
      <c r="P567" s="6" t="e">
        <f t="shared" si="53"/>
        <v>#DIV/0!</v>
      </c>
      <c r="Q567" s="2">
        <f t="shared" si="48"/>
        <v>0</v>
      </c>
      <c r="R567" s="2">
        <f t="shared" si="49"/>
        <v>0</v>
      </c>
      <c r="S567" s="2">
        <f t="shared" si="50"/>
        <v>0</v>
      </c>
    </row>
    <row r="568" spans="1:19" x14ac:dyDescent="0.25">
      <c r="A568" s="2" t="s">
        <v>8</v>
      </c>
      <c r="B568" s="2">
        <v>4</v>
      </c>
      <c r="C568" s="2">
        <v>25</v>
      </c>
      <c r="D568" s="2">
        <v>8</v>
      </c>
      <c r="E568" s="2">
        <v>8</v>
      </c>
      <c r="N568" s="6" t="e">
        <f t="shared" si="51"/>
        <v>#DIV/0!</v>
      </c>
      <c r="O568" s="6" t="e">
        <f t="shared" si="52"/>
        <v>#DIV/0!</v>
      </c>
      <c r="P568" s="6" t="e">
        <f t="shared" si="53"/>
        <v>#DIV/0!</v>
      </c>
      <c r="Q568" s="2">
        <f t="shared" si="48"/>
        <v>0</v>
      </c>
      <c r="R568" s="2">
        <f t="shared" si="49"/>
        <v>0</v>
      </c>
      <c r="S568" s="2">
        <f t="shared" si="50"/>
        <v>0</v>
      </c>
    </row>
    <row r="569" spans="1:19" x14ac:dyDescent="0.25">
      <c r="A569" s="2" t="s">
        <v>8</v>
      </c>
      <c r="B569" s="2">
        <v>4</v>
      </c>
      <c r="C569" s="2">
        <v>25</v>
      </c>
      <c r="D569" s="2">
        <v>8</v>
      </c>
      <c r="E569" s="2">
        <v>9</v>
      </c>
      <c r="N569" s="6" t="e">
        <f t="shared" si="51"/>
        <v>#DIV/0!</v>
      </c>
      <c r="O569" s="6" t="e">
        <f t="shared" si="52"/>
        <v>#DIV/0!</v>
      </c>
      <c r="P569" s="6" t="e">
        <f t="shared" si="53"/>
        <v>#DIV/0!</v>
      </c>
      <c r="Q569" s="2">
        <f t="shared" si="48"/>
        <v>0</v>
      </c>
      <c r="R569" s="2">
        <f t="shared" si="49"/>
        <v>0</v>
      </c>
      <c r="S569" s="2">
        <f t="shared" si="50"/>
        <v>0</v>
      </c>
    </row>
    <row r="570" spans="1:19" x14ac:dyDescent="0.25">
      <c r="A570" s="2" t="s">
        <v>8</v>
      </c>
      <c r="B570" s="2">
        <v>4</v>
      </c>
      <c r="C570" s="2">
        <v>26</v>
      </c>
      <c r="D570" s="2">
        <v>5</v>
      </c>
      <c r="E570" s="2">
        <v>1</v>
      </c>
      <c r="N570" s="6">
        <f t="shared" si="51"/>
        <v>138</v>
      </c>
      <c r="O570" s="6">
        <f t="shared" si="52"/>
        <v>117</v>
      </c>
      <c r="P570" s="6">
        <f t="shared" si="53"/>
        <v>255</v>
      </c>
      <c r="Q570" s="2">
        <f t="shared" si="48"/>
        <v>1.7880769230769231</v>
      </c>
      <c r="R570" s="2">
        <f t="shared" si="49"/>
        <v>0.81192307692307697</v>
      </c>
      <c r="S570" s="2">
        <f t="shared" si="50"/>
        <v>8.9423076923076925E-2</v>
      </c>
    </row>
    <row r="571" spans="1:19" x14ac:dyDescent="0.25">
      <c r="A571" s="2" t="s">
        <v>8</v>
      </c>
      <c r="B571" s="2">
        <v>4</v>
      </c>
      <c r="C571" s="2">
        <v>26</v>
      </c>
      <c r="D571" s="2">
        <v>5</v>
      </c>
      <c r="E571" s="2">
        <v>2</v>
      </c>
      <c r="N571" s="6" t="e">
        <f t="shared" si="51"/>
        <v>#DIV/0!</v>
      </c>
      <c r="O571" s="6" t="e">
        <f t="shared" si="52"/>
        <v>#DIV/0!</v>
      </c>
      <c r="P571" s="6" t="e">
        <f t="shared" si="53"/>
        <v>#DIV/0!</v>
      </c>
      <c r="Q571" s="2">
        <f t="shared" si="48"/>
        <v>0</v>
      </c>
      <c r="R571" s="2">
        <f t="shared" si="49"/>
        <v>0</v>
      </c>
      <c r="S571" s="2">
        <f t="shared" si="50"/>
        <v>0</v>
      </c>
    </row>
    <row r="572" spans="1:19" x14ac:dyDescent="0.25">
      <c r="A572" s="2" t="s">
        <v>8</v>
      </c>
      <c r="B572" s="2">
        <v>4</v>
      </c>
      <c r="C572" s="2">
        <v>26</v>
      </c>
      <c r="D572" s="2">
        <v>5</v>
      </c>
      <c r="E572" s="2">
        <v>3</v>
      </c>
      <c r="F572">
        <v>12.957079152731326</v>
      </c>
      <c r="G572">
        <v>1.7880769230769231</v>
      </c>
      <c r="H572">
        <v>6.9395134779750167</v>
      </c>
      <c r="I572">
        <v>0.81192307692307697</v>
      </c>
      <c r="J572">
        <v>0.59615384615384615</v>
      </c>
      <c r="K572">
        <v>19.896592630706344</v>
      </c>
      <c r="L572">
        <v>2.6894230769230769</v>
      </c>
      <c r="N572" s="6" t="e">
        <f t="shared" si="51"/>
        <v>#DIV/0!</v>
      </c>
      <c r="O572" s="6" t="e">
        <f t="shared" si="52"/>
        <v>#DIV/0!</v>
      </c>
      <c r="P572" s="6" t="e">
        <f t="shared" si="53"/>
        <v>#DIV/0!</v>
      </c>
      <c r="Q572" s="2">
        <f t="shared" si="48"/>
        <v>0</v>
      </c>
      <c r="R572" s="2">
        <f t="shared" si="49"/>
        <v>0</v>
      </c>
      <c r="S572" s="2">
        <f t="shared" si="50"/>
        <v>0</v>
      </c>
    </row>
    <row r="573" spans="1:19" x14ac:dyDescent="0.25">
      <c r="A573" s="2" t="s">
        <v>8</v>
      </c>
      <c r="B573" s="2">
        <v>4</v>
      </c>
      <c r="C573" s="2">
        <v>26</v>
      </c>
      <c r="D573" s="2">
        <v>5</v>
      </c>
      <c r="E573" s="2">
        <v>4</v>
      </c>
      <c r="N573" s="6" t="e">
        <f t="shared" si="51"/>
        <v>#DIV/0!</v>
      </c>
      <c r="O573" s="6" t="e">
        <f t="shared" si="52"/>
        <v>#DIV/0!</v>
      </c>
      <c r="P573" s="6" t="e">
        <f t="shared" si="53"/>
        <v>#DIV/0!</v>
      </c>
      <c r="Q573" s="2">
        <f t="shared" si="48"/>
        <v>0</v>
      </c>
      <c r="R573" s="2">
        <f t="shared" si="49"/>
        <v>0</v>
      </c>
      <c r="S573" s="2">
        <f t="shared" si="50"/>
        <v>0</v>
      </c>
    </row>
    <row r="574" spans="1:19" x14ac:dyDescent="0.25">
      <c r="A574" s="2" t="s">
        <v>8</v>
      </c>
      <c r="B574" s="2">
        <v>4</v>
      </c>
      <c r="C574" s="2">
        <v>26</v>
      </c>
      <c r="D574" s="2">
        <v>5</v>
      </c>
      <c r="E574" s="2">
        <v>5</v>
      </c>
      <c r="N574" s="6" t="e">
        <f t="shared" si="51"/>
        <v>#DIV/0!</v>
      </c>
      <c r="O574" s="6" t="e">
        <f t="shared" si="52"/>
        <v>#DIV/0!</v>
      </c>
      <c r="P574" s="6" t="e">
        <f t="shared" si="53"/>
        <v>#DIV/0!</v>
      </c>
      <c r="Q574" s="2">
        <f t="shared" si="48"/>
        <v>0</v>
      </c>
      <c r="R574" s="2">
        <f t="shared" si="49"/>
        <v>0</v>
      </c>
      <c r="S574" s="2">
        <f t="shared" si="50"/>
        <v>0</v>
      </c>
    </row>
    <row r="575" spans="1:19" x14ac:dyDescent="0.25">
      <c r="A575" s="2" t="s">
        <v>8</v>
      </c>
      <c r="B575" s="2">
        <v>4</v>
      </c>
      <c r="C575" s="2">
        <v>26</v>
      </c>
      <c r="D575" s="2">
        <v>5</v>
      </c>
      <c r="E575" s="2">
        <v>6</v>
      </c>
      <c r="N575" s="6" t="e">
        <f t="shared" si="51"/>
        <v>#DIV/0!</v>
      </c>
      <c r="O575" s="6" t="e">
        <f t="shared" si="52"/>
        <v>#DIV/0!</v>
      </c>
      <c r="P575" s="6" t="e">
        <f t="shared" si="53"/>
        <v>#DIV/0!</v>
      </c>
      <c r="Q575" s="2">
        <f t="shared" si="48"/>
        <v>0</v>
      </c>
      <c r="R575" s="2">
        <f t="shared" si="49"/>
        <v>0</v>
      </c>
      <c r="S575" s="2">
        <f t="shared" si="50"/>
        <v>0</v>
      </c>
    </row>
    <row r="576" spans="1:19" x14ac:dyDescent="0.25">
      <c r="A576" s="2" t="s">
        <v>8</v>
      </c>
      <c r="B576" s="2">
        <v>4</v>
      </c>
      <c r="C576" s="2">
        <v>26</v>
      </c>
      <c r="D576" s="2">
        <v>5</v>
      </c>
      <c r="E576" s="2">
        <v>7</v>
      </c>
      <c r="N576" s="6" t="e">
        <f t="shared" si="51"/>
        <v>#DIV/0!</v>
      </c>
      <c r="O576" s="6" t="e">
        <f t="shared" si="52"/>
        <v>#DIV/0!</v>
      </c>
      <c r="P576" s="6" t="e">
        <f t="shared" si="53"/>
        <v>#DIV/0!</v>
      </c>
      <c r="Q576" s="2">
        <f t="shared" si="48"/>
        <v>0</v>
      </c>
      <c r="R576" s="2">
        <f t="shared" si="49"/>
        <v>0</v>
      </c>
      <c r="S576" s="2">
        <f t="shared" si="50"/>
        <v>0</v>
      </c>
    </row>
    <row r="577" spans="1:19" x14ac:dyDescent="0.25">
      <c r="A577" s="2" t="s">
        <v>8</v>
      </c>
      <c r="B577" s="2">
        <v>4</v>
      </c>
      <c r="C577" s="2">
        <v>26</v>
      </c>
      <c r="D577" s="2">
        <v>5</v>
      </c>
      <c r="E577" s="2">
        <v>8</v>
      </c>
      <c r="N577" s="6" t="e">
        <f t="shared" si="51"/>
        <v>#DIV/0!</v>
      </c>
      <c r="O577" s="6" t="e">
        <f t="shared" si="52"/>
        <v>#DIV/0!</v>
      </c>
      <c r="P577" s="6" t="e">
        <f t="shared" si="53"/>
        <v>#DIV/0!</v>
      </c>
      <c r="Q577" s="2">
        <f t="shared" si="48"/>
        <v>0</v>
      </c>
      <c r="R577" s="2">
        <f t="shared" si="49"/>
        <v>0</v>
      </c>
      <c r="S577" s="2">
        <f t="shared" si="50"/>
        <v>0</v>
      </c>
    </row>
    <row r="578" spans="1:19" x14ac:dyDescent="0.25">
      <c r="A578" s="2" t="s">
        <v>8</v>
      </c>
      <c r="B578" s="2">
        <v>4</v>
      </c>
      <c r="C578" s="2">
        <v>27</v>
      </c>
      <c r="D578" s="2">
        <v>1</v>
      </c>
      <c r="E578" s="2">
        <v>1</v>
      </c>
      <c r="N578" s="6">
        <f t="shared" si="51"/>
        <v>138</v>
      </c>
      <c r="O578" s="6">
        <f t="shared" si="52"/>
        <v>117</v>
      </c>
      <c r="P578" s="6">
        <f t="shared" si="53"/>
        <v>255</v>
      </c>
      <c r="Q578" s="2">
        <f t="shared" ref="Q578:Q628" si="54">G580</f>
        <v>1.3377777777777777</v>
      </c>
      <c r="R578" s="2">
        <f t="shared" ref="R578:R628" si="55">I580</f>
        <v>0.65111111111111108</v>
      </c>
      <c r="S578" s="2">
        <f t="shared" ref="S578:S628" si="56">J580*0.15</f>
        <v>7.4999999999999997E-2</v>
      </c>
    </row>
    <row r="579" spans="1:19" x14ac:dyDescent="0.25">
      <c r="A579" s="2" t="s">
        <v>8</v>
      </c>
      <c r="B579" s="2">
        <v>4</v>
      </c>
      <c r="C579" s="2">
        <v>27</v>
      </c>
      <c r="D579" s="2">
        <v>1</v>
      </c>
      <c r="E579" s="2">
        <v>2</v>
      </c>
      <c r="N579" s="6" t="e">
        <f t="shared" si="51"/>
        <v>#DIV/0!</v>
      </c>
      <c r="O579" s="6" t="e">
        <f t="shared" si="52"/>
        <v>#DIV/0!</v>
      </c>
      <c r="P579" s="6" t="e">
        <f t="shared" si="53"/>
        <v>#DIV/0!</v>
      </c>
      <c r="Q579" s="2">
        <f t="shared" si="54"/>
        <v>0</v>
      </c>
      <c r="R579" s="2">
        <f t="shared" si="55"/>
        <v>0</v>
      </c>
      <c r="S579" s="2">
        <f t="shared" si="56"/>
        <v>0</v>
      </c>
    </row>
    <row r="580" spans="1:19" x14ac:dyDescent="0.25">
      <c r="A580" s="2" t="s">
        <v>8</v>
      </c>
      <c r="B580" s="2">
        <v>4</v>
      </c>
      <c r="C580" s="2">
        <v>27</v>
      </c>
      <c r="D580" s="2">
        <v>1</v>
      </c>
      <c r="E580" s="2">
        <v>3</v>
      </c>
      <c r="F580">
        <v>9.6940418679549101</v>
      </c>
      <c r="G580">
        <v>1.3377777777777777</v>
      </c>
      <c r="H580">
        <v>5.565052231718898</v>
      </c>
      <c r="I580">
        <v>0.65111111111111108</v>
      </c>
      <c r="J580">
        <v>0.5</v>
      </c>
      <c r="K580">
        <v>15.259094099673808</v>
      </c>
      <c r="L580">
        <v>2.0638888888888887</v>
      </c>
      <c r="N580" s="6" t="e">
        <f t="shared" ref="N580:N628" si="57">G582/F582*1000</f>
        <v>#DIV/0!</v>
      </c>
      <c r="O580" s="6" t="e">
        <f t="shared" ref="O580:O628" si="58">I582/H582*1000</f>
        <v>#DIV/0!</v>
      </c>
      <c r="P580" s="6" t="e">
        <f t="shared" si="53"/>
        <v>#DIV/0!</v>
      </c>
      <c r="Q580" s="2">
        <f t="shared" si="54"/>
        <v>0</v>
      </c>
      <c r="R580" s="2">
        <f t="shared" si="55"/>
        <v>0</v>
      </c>
      <c r="S580" s="2">
        <f t="shared" si="56"/>
        <v>0</v>
      </c>
    </row>
    <row r="581" spans="1:19" x14ac:dyDescent="0.25">
      <c r="A581" s="2" t="s">
        <v>8</v>
      </c>
      <c r="B581" s="2">
        <v>4</v>
      </c>
      <c r="C581" s="2">
        <v>27</v>
      </c>
      <c r="D581" s="2">
        <v>1</v>
      </c>
      <c r="E581" s="2">
        <v>4</v>
      </c>
      <c r="N581" s="6" t="e">
        <f t="shared" si="57"/>
        <v>#DIV/0!</v>
      </c>
      <c r="O581" s="6" t="e">
        <f t="shared" si="58"/>
        <v>#DIV/0!</v>
      </c>
      <c r="P581" s="6" t="e">
        <f t="shared" ref="P581:P638" si="59">N581+O581</f>
        <v>#DIV/0!</v>
      </c>
      <c r="Q581" s="2">
        <f t="shared" si="54"/>
        <v>0</v>
      </c>
      <c r="R581" s="2">
        <f t="shared" si="55"/>
        <v>0</v>
      </c>
      <c r="S581" s="2">
        <f t="shared" si="56"/>
        <v>0</v>
      </c>
    </row>
    <row r="582" spans="1:19" x14ac:dyDescent="0.25">
      <c r="A582" s="2" t="s">
        <v>8</v>
      </c>
      <c r="B582" s="2">
        <v>4</v>
      </c>
      <c r="C582" s="2">
        <v>27</v>
      </c>
      <c r="D582" s="2">
        <v>1</v>
      </c>
      <c r="E582" s="2">
        <v>5</v>
      </c>
      <c r="N582" s="6" t="e">
        <f t="shared" si="57"/>
        <v>#DIV/0!</v>
      </c>
      <c r="O582" s="6" t="e">
        <f t="shared" si="58"/>
        <v>#DIV/0!</v>
      </c>
      <c r="P582" s="6" t="e">
        <f t="shared" si="59"/>
        <v>#DIV/0!</v>
      </c>
      <c r="Q582" s="2">
        <f t="shared" si="54"/>
        <v>0</v>
      </c>
      <c r="R582" s="2">
        <f t="shared" si="55"/>
        <v>0</v>
      </c>
      <c r="S582" s="2">
        <f t="shared" si="56"/>
        <v>0</v>
      </c>
    </row>
    <row r="583" spans="1:19" x14ac:dyDescent="0.25">
      <c r="A583" s="2" t="s">
        <v>8</v>
      </c>
      <c r="B583" s="2">
        <v>4</v>
      </c>
      <c r="C583" s="2">
        <v>27</v>
      </c>
      <c r="D583" s="2">
        <v>1</v>
      </c>
      <c r="E583" s="2">
        <v>6</v>
      </c>
      <c r="N583" s="6" t="e">
        <f t="shared" si="57"/>
        <v>#DIV/0!</v>
      </c>
      <c r="O583" s="6" t="e">
        <f t="shared" si="58"/>
        <v>#DIV/0!</v>
      </c>
      <c r="P583" s="6" t="e">
        <f t="shared" si="59"/>
        <v>#DIV/0!</v>
      </c>
      <c r="Q583" s="2">
        <f t="shared" si="54"/>
        <v>0</v>
      </c>
      <c r="R583" s="2">
        <f t="shared" si="55"/>
        <v>0</v>
      </c>
      <c r="S583" s="2">
        <f t="shared" si="56"/>
        <v>0</v>
      </c>
    </row>
    <row r="584" spans="1:19" x14ac:dyDescent="0.25">
      <c r="A584" s="2" t="s">
        <v>8</v>
      </c>
      <c r="B584" s="2">
        <v>4</v>
      </c>
      <c r="C584" s="2">
        <v>27</v>
      </c>
      <c r="D584" s="2">
        <v>1</v>
      </c>
      <c r="E584" s="2">
        <v>7</v>
      </c>
      <c r="N584" s="6" t="e">
        <f t="shared" si="57"/>
        <v>#DIV/0!</v>
      </c>
      <c r="O584" s="6" t="e">
        <f t="shared" si="58"/>
        <v>#DIV/0!</v>
      </c>
      <c r="P584" s="6" t="e">
        <f t="shared" si="59"/>
        <v>#DIV/0!</v>
      </c>
      <c r="Q584" s="2">
        <f t="shared" si="54"/>
        <v>0</v>
      </c>
      <c r="R584" s="2">
        <f t="shared" si="55"/>
        <v>0</v>
      </c>
      <c r="S584" s="2">
        <f t="shared" si="56"/>
        <v>0</v>
      </c>
    </row>
    <row r="585" spans="1:19" x14ac:dyDescent="0.25">
      <c r="A585" s="2" t="s">
        <v>8</v>
      </c>
      <c r="B585" s="2">
        <v>4</v>
      </c>
      <c r="C585" s="2">
        <v>27</v>
      </c>
      <c r="D585" s="2">
        <v>1</v>
      </c>
      <c r="E585" s="2">
        <v>8</v>
      </c>
      <c r="N585" s="6" t="e">
        <f t="shared" si="57"/>
        <v>#DIV/0!</v>
      </c>
      <c r="O585" s="6" t="e">
        <f t="shared" si="58"/>
        <v>#DIV/0!</v>
      </c>
      <c r="P585" s="6" t="e">
        <f t="shared" si="59"/>
        <v>#DIV/0!</v>
      </c>
      <c r="Q585" s="2">
        <f t="shared" si="54"/>
        <v>0</v>
      </c>
      <c r="R585" s="2">
        <f t="shared" si="55"/>
        <v>0</v>
      </c>
      <c r="S585" s="2">
        <f t="shared" si="56"/>
        <v>0</v>
      </c>
    </row>
    <row r="586" spans="1:19" x14ac:dyDescent="0.25">
      <c r="A586" s="2" t="s">
        <v>8</v>
      </c>
      <c r="B586" s="2">
        <v>4</v>
      </c>
      <c r="C586" s="2">
        <v>27</v>
      </c>
      <c r="D586" s="2">
        <v>1</v>
      </c>
      <c r="E586" s="2">
        <v>9</v>
      </c>
      <c r="N586" s="6" t="e">
        <f t="shared" si="57"/>
        <v>#DIV/0!</v>
      </c>
      <c r="O586" s="6" t="e">
        <f t="shared" si="58"/>
        <v>#DIV/0!</v>
      </c>
      <c r="P586" s="6" t="e">
        <f t="shared" si="59"/>
        <v>#DIV/0!</v>
      </c>
      <c r="Q586" s="2">
        <f t="shared" si="54"/>
        <v>0</v>
      </c>
      <c r="R586" s="2">
        <f t="shared" si="55"/>
        <v>0</v>
      </c>
      <c r="S586" s="2">
        <f t="shared" si="56"/>
        <v>0</v>
      </c>
    </row>
    <row r="587" spans="1:19" x14ac:dyDescent="0.25">
      <c r="A587" s="2" t="s">
        <v>8</v>
      </c>
      <c r="B587" s="2">
        <v>4</v>
      </c>
      <c r="C587" s="2">
        <v>28</v>
      </c>
      <c r="D587" s="2">
        <v>7</v>
      </c>
      <c r="E587" s="2">
        <v>1</v>
      </c>
      <c r="N587" s="6">
        <f t="shared" si="57"/>
        <v>138</v>
      </c>
      <c r="O587" s="6">
        <f t="shared" si="58"/>
        <v>117</v>
      </c>
      <c r="P587" s="6">
        <f t="shared" si="59"/>
        <v>255</v>
      </c>
      <c r="Q587" s="2">
        <f t="shared" si="54"/>
        <v>1.1916666666666667</v>
      </c>
      <c r="R587" s="2">
        <f t="shared" si="55"/>
        <v>0.59166666666666667</v>
      </c>
      <c r="S587" s="2">
        <f t="shared" si="56"/>
        <v>7.4999999999999997E-2</v>
      </c>
    </row>
    <row r="588" spans="1:19" x14ac:dyDescent="0.25">
      <c r="A588" s="2" t="s">
        <v>8</v>
      </c>
      <c r="B588" s="2">
        <v>4</v>
      </c>
      <c r="C588" s="2">
        <v>28</v>
      </c>
      <c r="D588" s="2">
        <v>7</v>
      </c>
      <c r="E588" s="2">
        <v>2</v>
      </c>
      <c r="N588" s="6" t="e">
        <f t="shared" si="57"/>
        <v>#DIV/0!</v>
      </c>
      <c r="O588" s="6" t="e">
        <f t="shared" si="58"/>
        <v>#DIV/0!</v>
      </c>
      <c r="P588" s="6" t="e">
        <f t="shared" si="59"/>
        <v>#DIV/0!</v>
      </c>
      <c r="Q588" s="2">
        <f t="shared" si="54"/>
        <v>0</v>
      </c>
      <c r="R588" s="2">
        <f t="shared" si="55"/>
        <v>0</v>
      </c>
      <c r="S588" s="2">
        <f t="shared" si="56"/>
        <v>0</v>
      </c>
    </row>
    <row r="589" spans="1:19" x14ac:dyDescent="0.25">
      <c r="A589" s="2" t="s">
        <v>8</v>
      </c>
      <c r="B589" s="2">
        <v>4</v>
      </c>
      <c r="C589" s="2">
        <v>28</v>
      </c>
      <c r="D589" s="2">
        <v>7</v>
      </c>
      <c r="E589" s="2">
        <v>3</v>
      </c>
      <c r="F589">
        <v>8.6352657004830906</v>
      </c>
      <c r="G589">
        <v>1.1916666666666667</v>
      </c>
      <c r="H589">
        <v>5.0569800569800565</v>
      </c>
      <c r="I589">
        <v>0.59166666666666667</v>
      </c>
      <c r="J589">
        <v>0.5</v>
      </c>
      <c r="K589">
        <v>13.692245757463148</v>
      </c>
      <c r="L589">
        <v>1.8583333333333332</v>
      </c>
      <c r="N589" s="6" t="e">
        <f t="shared" si="57"/>
        <v>#DIV/0!</v>
      </c>
      <c r="O589" s="6" t="e">
        <f t="shared" si="58"/>
        <v>#DIV/0!</v>
      </c>
      <c r="P589" s="6" t="e">
        <f t="shared" si="59"/>
        <v>#DIV/0!</v>
      </c>
      <c r="Q589" s="2">
        <f t="shared" si="54"/>
        <v>0</v>
      </c>
      <c r="R589" s="2">
        <f t="shared" si="55"/>
        <v>0</v>
      </c>
      <c r="S589" s="2">
        <f t="shared" si="56"/>
        <v>0</v>
      </c>
    </row>
    <row r="590" spans="1:19" x14ac:dyDescent="0.25">
      <c r="A590" s="2" t="s">
        <v>8</v>
      </c>
      <c r="B590" s="2">
        <v>4</v>
      </c>
      <c r="C590" s="2">
        <v>28</v>
      </c>
      <c r="D590" s="2">
        <v>7</v>
      </c>
      <c r="E590" s="2">
        <v>4</v>
      </c>
      <c r="N590" s="6" t="e">
        <f t="shared" si="57"/>
        <v>#DIV/0!</v>
      </c>
      <c r="O590" s="6" t="e">
        <f t="shared" si="58"/>
        <v>#DIV/0!</v>
      </c>
      <c r="P590" s="6" t="e">
        <f t="shared" si="59"/>
        <v>#DIV/0!</v>
      </c>
      <c r="Q590" s="2">
        <f t="shared" si="54"/>
        <v>0</v>
      </c>
      <c r="R590" s="2">
        <f t="shared" si="55"/>
        <v>0</v>
      </c>
      <c r="S590" s="2">
        <f t="shared" si="56"/>
        <v>0</v>
      </c>
    </row>
    <row r="591" spans="1:19" x14ac:dyDescent="0.25">
      <c r="A591" s="2" t="s">
        <v>8</v>
      </c>
      <c r="B591" s="2">
        <v>4</v>
      </c>
      <c r="C591" s="2">
        <v>28</v>
      </c>
      <c r="D591" s="2">
        <v>7</v>
      </c>
      <c r="E591" s="2">
        <v>5</v>
      </c>
      <c r="N591" s="6" t="e">
        <f t="shared" si="57"/>
        <v>#DIV/0!</v>
      </c>
      <c r="O591" s="6" t="e">
        <f t="shared" si="58"/>
        <v>#DIV/0!</v>
      </c>
      <c r="P591" s="6" t="e">
        <f t="shared" si="59"/>
        <v>#DIV/0!</v>
      </c>
      <c r="Q591" s="2">
        <f t="shared" si="54"/>
        <v>0</v>
      </c>
      <c r="R591" s="2">
        <f t="shared" si="55"/>
        <v>0</v>
      </c>
      <c r="S591" s="2">
        <f t="shared" si="56"/>
        <v>0</v>
      </c>
    </row>
    <row r="592" spans="1:19" x14ac:dyDescent="0.25">
      <c r="A592" s="2" t="s">
        <v>8</v>
      </c>
      <c r="B592" s="2">
        <v>4</v>
      </c>
      <c r="C592" s="2">
        <v>28</v>
      </c>
      <c r="D592" s="2">
        <v>7</v>
      </c>
      <c r="E592" s="2">
        <v>6</v>
      </c>
      <c r="N592" s="6" t="e">
        <f t="shared" si="57"/>
        <v>#DIV/0!</v>
      </c>
      <c r="O592" s="6" t="e">
        <f t="shared" si="58"/>
        <v>#DIV/0!</v>
      </c>
      <c r="P592" s="6" t="e">
        <f t="shared" si="59"/>
        <v>#DIV/0!</v>
      </c>
      <c r="Q592" s="2">
        <f t="shared" si="54"/>
        <v>0</v>
      </c>
      <c r="R592" s="2">
        <f t="shared" si="55"/>
        <v>0</v>
      </c>
      <c r="S592" s="2">
        <f t="shared" si="56"/>
        <v>0</v>
      </c>
    </row>
    <row r="593" spans="1:19" x14ac:dyDescent="0.25">
      <c r="A593" s="2" t="s">
        <v>8</v>
      </c>
      <c r="B593" s="2">
        <v>4</v>
      </c>
      <c r="C593" s="2">
        <v>28</v>
      </c>
      <c r="D593" s="2">
        <v>7</v>
      </c>
      <c r="E593" s="2">
        <v>7</v>
      </c>
      <c r="N593" s="6" t="e">
        <f t="shared" si="57"/>
        <v>#DIV/0!</v>
      </c>
      <c r="O593" s="6" t="e">
        <f t="shared" si="58"/>
        <v>#DIV/0!</v>
      </c>
      <c r="P593" s="6" t="e">
        <f t="shared" si="59"/>
        <v>#DIV/0!</v>
      </c>
      <c r="Q593" s="2">
        <f t="shared" si="54"/>
        <v>0</v>
      </c>
      <c r="R593" s="2">
        <f t="shared" si="55"/>
        <v>0</v>
      </c>
      <c r="S593" s="2">
        <f t="shared" si="56"/>
        <v>0</v>
      </c>
    </row>
    <row r="594" spans="1:19" x14ac:dyDescent="0.25">
      <c r="A594" s="2" t="s">
        <v>8</v>
      </c>
      <c r="B594" s="2">
        <v>4</v>
      </c>
      <c r="C594" s="2">
        <v>28</v>
      </c>
      <c r="D594" s="2">
        <v>7</v>
      </c>
      <c r="E594" s="2">
        <v>8</v>
      </c>
      <c r="N594" s="6" t="e">
        <f t="shared" si="57"/>
        <v>#DIV/0!</v>
      </c>
      <c r="O594" s="6" t="e">
        <f t="shared" si="58"/>
        <v>#DIV/0!</v>
      </c>
      <c r="P594" s="6" t="e">
        <f t="shared" si="59"/>
        <v>#DIV/0!</v>
      </c>
      <c r="Q594" s="2">
        <f t="shared" si="54"/>
        <v>0</v>
      </c>
      <c r="R594" s="2">
        <f t="shared" si="55"/>
        <v>0</v>
      </c>
      <c r="S594" s="2">
        <f t="shared" si="56"/>
        <v>0</v>
      </c>
    </row>
    <row r="595" spans="1:19" x14ac:dyDescent="0.25">
      <c r="A595" s="2" t="s">
        <v>8</v>
      </c>
      <c r="B595" s="2">
        <v>4</v>
      </c>
      <c r="C595" s="2">
        <v>28</v>
      </c>
      <c r="D595" s="2">
        <v>7</v>
      </c>
      <c r="E595" s="2">
        <v>9</v>
      </c>
      <c r="N595" s="6" t="e">
        <f t="shared" si="57"/>
        <v>#DIV/0!</v>
      </c>
      <c r="O595" s="6" t="e">
        <f t="shared" si="58"/>
        <v>#DIV/0!</v>
      </c>
      <c r="P595" s="6" t="e">
        <f t="shared" si="59"/>
        <v>#DIV/0!</v>
      </c>
      <c r="Q595" s="2">
        <f t="shared" si="54"/>
        <v>0</v>
      </c>
      <c r="R595" s="2">
        <f t="shared" si="55"/>
        <v>0</v>
      </c>
      <c r="S595" s="2">
        <f t="shared" si="56"/>
        <v>0</v>
      </c>
    </row>
    <row r="596" spans="1:19" x14ac:dyDescent="0.25">
      <c r="A596" s="2" t="s">
        <v>8</v>
      </c>
      <c r="B596" s="2">
        <v>4</v>
      </c>
      <c r="C596" s="2">
        <v>29</v>
      </c>
      <c r="D596" s="2">
        <v>6</v>
      </c>
      <c r="E596" s="2">
        <v>1</v>
      </c>
      <c r="N596" s="6">
        <f t="shared" si="57"/>
        <v>138</v>
      </c>
      <c r="O596" s="6">
        <f t="shared" si="58"/>
        <v>117</v>
      </c>
      <c r="P596" s="6">
        <f t="shared" si="59"/>
        <v>255</v>
      </c>
      <c r="Q596" s="2">
        <f t="shared" si="54"/>
        <v>2.0272727272727273</v>
      </c>
      <c r="R596" s="2">
        <f t="shared" si="55"/>
        <v>0.99090909090909096</v>
      </c>
      <c r="S596" s="2">
        <f t="shared" si="56"/>
        <v>9.5454545454545445E-2</v>
      </c>
    </row>
    <row r="597" spans="1:19" x14ac:dyDescent="0.25">
      <c r="A597" s="2" t="s">
        <v>8</v>
      </c>
      <c r="B597" s="2">
        <v>4</v>
      </c>
      <c r="C597" s="2">
        <v>29</v>
      </c>
      <c r="D597" s="2">
        <v>6</v>
      </c>
      <c r="E597" s="2">
        <v>2</v>
      </c>
      <c r="N597" s="6" t="e">
        <f t="shared" si="57"/>
        <v>#DIV/0!</v>
      </c>
      <c r="O597" s="6" t="e">
        <f t="shared" si="58"/>
        <v>#DIV/0!</v>
      </c>
      <c r="P597" s="6" t="e">
        <f t="shared" si="59"/>
        <v>#DIV/0!</v>
      </c>
      <c r="Q597" s="2">
        <f t="shared" si="54"/>
        <v>0</v>
      </c>
      <c r="R597" s="2">
        <f t="shared" si="55"/>
        <v>0</v>
      </c>
      <c r="S597" s="2">
        <f t="shared" si="56"/>
        <v>0</v>
      </c>
    </row>
    <row r="598" spans="1:19" x14ac:dyDescent="0.25">
      <c r="A598" s="2" t="s">
        <v>8</v>
      </c>
      <c r="B598" s="2">
        <v>4</v>
      </c>
      <c r="C598" s="2">
        <v>29</v>
      </c>
      <c r="D598" s="2">
        <v>6</v>
      </c>
      <c r="E598" s="2">
        <v>3</v>
      </c>
      <c r="F598">
        <v>14.690382081686428</v>
      </c>
      <c r="G598">
        <v>2.0272727272727273</v>
      </c>
      <c r="H598">
        <v>8.4693084693084693</v>
      </c>
      <c r="I598">
        <v>0.99090909090909096</v>
      </c>
      <c r="J598">
        <v>0.63636363636363635</v>
      </c>
      <c r="K598">
        <v>23.159690550994895</v>
      </c>
      <c r="L598">
        <v>3.1136363636363638</v>
      </c>
      <c r="N598" s="6" t="e">
        <f t="shared" si="57"/>
        <v>#DIV/0!</v>
      </c>
      <c r="O598" s="6" t="e">
        <f t="shared" si="58"/>
        <v>#DIV/0!</v>
      </c>
      <c r="P598" s="6" t="e">
        <f t="shared" si="59"/>
        <v>#DIV/0!</v>
      </c>
      <c r="Q598" s="2">
        <f t="shared" si="54"/>
        <v>0</v>
      </c>
      <c r="R598" s="2">
        <f t="shared" si="55"/>
        <v>0</v>
      </c>
      <c r="S598" s="2">
        <f t="shared" si="56"/>
        <v>0</v>
      </c>
    </row>
    <row r="599" spans="1:19" x14ac:dyDescent="0.25">
      <c r="A599" s="2" t="s">
        <v>8</v>
      </c>
      <c r="B599" s="2">
        <v>4</v>
      </c>
      <c r="C599" s="2">
        <v>29</v>
      </c>
      <c r="D599" s="2">
        <v>6</v>
      </c>
      <c r="E599" s="2">
        <v>4</v>
      </c>
      <c r="N599" s="6" t="e">
        <f t="shared" si="57"/>
        <v>#DIV/0!</v>
      </c>
      <c r="O599" s="6" t="e">
        <f t="shared" si="58"/>
        <v>#DIV/0!</v>
      </c>
      <c r="P599" s="6" t="e">
        <f t="shared" si="59"/>
        <v>#DIV/0!</v>
      </c>
      <c r="Q599" s="2">
        <f t="shared" si="54"/>
        <v>0</v>
      </c>
      <c r="R599" s="2">
        <f t="shared" si="55"/>
        <v>0</v>
      </c>
      <c r="S599" s="2">
        <f t="shared" si="56"/>
        <v>0</v>
      </c>
    </row>
    <row r="600" spans="1:19" x14ac:dyDescent="0.25">
      <c r="A600" s="2" t="s">
        <v>8</v>
      </c>
      <c r="B600" s="2">
        <v>4</v>
      </c>
      <c r="C600" s="2">
        <v>29</v>
      </c>
      <c r="D600" s="2">
        <v>6</v>
      </c>
      <c r="E600" s="2">
        <v>5</v>
      </c>
      <c r="N600" s="6" t="e">
        <f t="shared" si="57"/>
        <v>#DIV/0!</v>
      </c>
      <c r="O600" s="6" t="e">
        <f t="shared" si="58"/>
        <v>#DIV/0!</v>
      </c>
      <c r="P600" s="6" t="e">
        <f t="shared" si="59"/>
        <v>#DIV/0!</v>
      </c>
      <c r="Q600" s="2">
        <f t="shared" si="54"/>
        <v>0</v>
      </c>
      <c r="R600" s="2">
        <f t="shared" si="55"/>
        <v>0</v>
      </c>
      <c r="S600" s="2">
        <f t="shared" si="56"/>
        <v>0</v>
      </c>
    </row>
    <row r="601" spans="1:19" x14ac:dyDescent="0.25">
      <c r="A601" s="2" t="s">
        <v>8</v>
      </c>
      <c r="B601" s="2">
        <v>4</v>
      </c>
      <c r="C601" s="2">
        <v>29</v>
      </c>
      <c r="D601" s="2">
        <v>6</v>
      </c>
      <c r="E601" s="2">
        <v>6</v>
      </c>
      <c r="N601" s="6" t="e">
        <f t="shared" si="57"/>
        <v>#DIV/0!</v>
      </c>
      <c r="O601" s="6" t="e">
        <f t="shared" si="58"/>
        <v>#DIV/0!</v>
      </c>
      <c r="P601" s="6" t="e">
        <f t="shared" si="59"/>
        <v>#DIV/0!</v>
      </c>
      <c r="Q601" s="2">
        <f t="shared" si="54"/>
        <v>0</v>
      </c>
      <c r="R601" s="2">
        <f t="shared" si="55"/>
        <v>0</v>
      </c>
      <c r="S601" s="2">
        <f t="shared" si="56"/>
        <v>0</v>
      </c>
    </row>
    <row r="602" spans="1:19" x14ac:dyDescent="0.25">
      <c r="A602" s="2" t="s">
        <v>8</v>
      </c>
      <c r="B602" s="2">
        <v>4</v>
      </c>
      <c r="C602" s="2">
        <v>29</v>
      </c>
      <c r="D602" s="2">
        <v>6</v>
      </c>
      <c r="E602" s="2">
        <v>7</v>
      </c>
      <c r="N602" s="6" t="e">
        <f t="shared" si="57"/>
        <v>#DIV/0!</v>
      </c>
      <c r="O602" s="6" t="e">
        <f t="shared" si="58"/>
        <v>#DIV/0!</v>
      </c>
      <c r="P602" s="6" t="e">
        <f t="shared" si="59"/>
        <v>#DIV/0!</v>
      </c>
      <c r="Q602" s="2">
        <f t="shared" si="54"/>
        <v>0</v>
      </c>
      <c r="R602" s="2">
        <f t="shared" si="55"/>
        <v>0</v>
      </c>
      <c r="S602" s="2">
        <f t="shared" si="56"/>
        <v>0</v>
      </c>
    </row>
    <row r="603" spans="1:19" x14ac:dyDescent="0.25">
      <c r="A603" s="2" t="s">
        <v>8</v>
      </c>
      <c r="B603" s="2">
        <v>4</v>
      </c>
      <c r="C603" s="2">
        <v>29</v>
      </c>
      <c r="D603" s="2">
        <v>6</v>
      </c>
      <c r="E603" s="2">
        <v>8</v>
      </c>
      <c r="N603" s="6" t="e">
        <f t="shared" si="57"/>
        <v>#DIV/0!</v>
      </c>
      <c r="O603" s="6" t="e">
        <f t="shared" si="58"/>
        <v>#DIV/0!</v>
      </c>
      <c r="P603" s="6" t="e">
        <f t="shared" si="59"/>
        <v>#DIV/0!</v>
      </c>
      <c r="Q603" s="2">
        <f t="shared" si="54"/>
        <v>0</v>
      </c>
      <c r="R603" s="2">
        <f t="shared" si="55"/>
        <v>0</v>
      </c>
      <c r="S603" s="2">
        <f t="shared" si="56"/>
        <v>0</v>
      </c>
    </row>
    <row r="604" spans="1:19" x14ac:dyDescent="0.25">
      <c r="A604" s="2" t="s">
        <v>8</v>
      </c>
      <c r="B604" s="2">
        <v>4</v>
      </c>
      <c r="C604" s="2">
        <v>29</v>
      </c>
      <c r="D604" s="2">
        <v>6</v>
      </c>
      <c r="E604" s="2">
        <v>9</v>
      </c>
      <c r="N604" s="6" t="e">
        <f t="shared" si="57"/>
        <v>#DIV/0!</v>
      </c>
      <c r="O604" s="6" t="e">
        <f t="shared" si="58"/>
        <v>#DIV/0!</v>
      </c>
      <c r="P604" s="6" t="e">
        <f t="shared" si="59"/>
        <v>#DIV/0!</v>
      </c>
      <c r="Q604" s="2">
        <f t="shared" si="54"/>
        <v>0</v>
      </c>
      <c r="R604" s="2">
        <f t="shared" si="55"/>
        <v>0</v>
      </c>
      <c r="S604" s="2">
        <f t="shared" si="56"/>
        <v>0</v>
      </c>
    </row>
    <row r="605" spans="1:19" x14ac:dyDescent="0.25">
      <c r="A605" s="2" t="s">
        <v>8</v>
      </c>
      <c r="B605" s="2">
        <v>4</v>
      </c>
      <c r="C605" s="2">
        <v>29</v>
      </c>
      <c r="D605" s="2">
        <v>6</v>
      </c>
      <c r="E605" s="2">
        <v>10</v>
      </c>
      <c r="N605" s="6" t="e">
        <f t="shared" si="57"/>
        <v>#DIV/0!</v>
      </c>
      <c r="O605" s="6" t="e">
        <f t="shared" si="58"/>
        <v>#DIV/0!</v>
      </c>
      <c r="P605" s="6" t="e">
        <f t="shared" si="59"/>
        <v>#DIV/0!</v>
      </c>
      <c r="Q605" s="2">
        <f t="shared" si="54"/>
        <v>0</v>
      </c>
      <c r="R605" s="2">
        <f t="shared" si="55"/>
        <v>0</v>
      </c>
      <c r="S605" s="2">
        <f t="shared" si="56"/>
        <v>0</v>
      </c>
    </row>
    <row r="606" spans="1:19" x14ac:dyDescent="0.25">
      <c r="A606" s="2" t="s">
        <v>8</v>
      </c>
      <c r="B606" s="2">
        <v>4</v>
      </c>
      <c r="C606" s="2">
        <v>29</v>
      </c>
      <c r="D606" s="2">
        <v>6</v>
      </c>
      <c r="E606" s="2">
        <v>11</v>
      </c>
      <c r="N606" s="6" t="e">
        <f t="shared" si="57"/>
        <v>#DIV/0!</v>
      </c>
      <c r="O606" s="6" t="e">
        <f t="shared" si="58"/>
        <v>#DIV/0!</v>
      </c>
      <c r="P606" s="6" t="e">
        <f t="shared" si="59"/>
        <v>#DIV/0!</v>
      </c>
      <c r="Q606" s="2">
        <f t="shared" si="54"/>
        <v>0</v>
      </c>
      <c r="R606" s="2">
        <f t="shared" si="55"/>
        <v>0</v>
      </c>
      <c r="S606" s="2">
        <f t="shared" si="56"/>
        <v>0</v>
      </c>
    </row>
    <row r="607" spans="1:19" x14ac:dyDescent="0.25">
      <c r="A607" s="2" t="s">
        <v>8</v>
      </c>
      <c r="B607" s="2">
        <v>4</v>
      </c>
      <c r="C607" s="2">
        <v>30</v>
      </c>
      <c r="D607" s="2">
        <v>3</v>
      </c>
      <c r="E607" s="2">
        <v>1</v>
      </c>
      <c r="N607" s="6">
        <f t="shared" si="57"/>
        <v>138</v>
      </c>
      <c r="O607" s="6">
        <f t="shared" si="58"/>
        <v>117</v>
      </c>
      <c r="P607" s="6">
        <f t="shared" si="59"/>
        <v>255</v>
      </c>
      <c r="Q607" s="2">
        <f t="shared" si="54"/>
        <v>1.54</v>
      </c>
      <c r="R607" s="2">
        <f t="shared" si="55"/>
        <v>1.1400000000000001</v>
      </c>
      <c r="S607" s="2">
        <f t="shared" si="56"/>
        <v>0.105</v>
      </c>
    </row>
    <row r="608" spans="1:19" x14ac:dyDescent="0.25">
      <c r="A608" s="2" t="s">
        <v>8</v>
      </c>
      <c r="B608" s="2">
        <v>4</v>
      </c>
      <c r="C608" s="2">
        <v>30</v>
      </c>
      <c r="D608" s="2">
        <v>3</v>
      </c>
      <c r="E608" s="2">
        <v>2</v>
      </c>
      <c r="N608" s="6" t="e">
        <f t="shared" si="57"/>
        <v>#DIV/0!</v>
      </c>
      <c r="O608" s="6" t="e">
        <f t="shared" si="58"/>
        <v>#DIV/0!</v>
      </c>
      <c r="P608" s="6" t="e">
        <f t="shared" si="59"/>
        <v>#DIV/0!</v>
      </c>
      <c r="Q608" s="2">
        <f t="shared" si="54"/>
        <v>0</v>
      </c>
      <c r="R608" s="2">
        <f t="shared" si="55"/>
        <v>0</v>
      </c>
      <c r="S608" s="2">
        <f t="shared" si="56"/>
        <v>0</v>
      </c>
    </row>
    <row r="609" spans="1:19" x14ac:dyDescent="0.25">
      <c r="A609" s="2" t="s">
        <v>8</v>
      </c>
      <c r="B609" s="2">
        <v>4</v>
      </c>
      <c r="C609" s="2">
        <v>30</v>
      </c>
      <c r="D609" s="2">
        <v>3</v>
      </c>
      <c r="E609" s="2">
        <v>3</v>
      </c>
      <c r="F609">
        <v>11.159420289855072</v>
      </c>
      <c r="G609">
        <v>1.54</v>
      </c>
      <c r="H609">
        <v>9.7435897435897445</v>
      </c>
      <c r="I609">
        <v>1.1400000000000001</v>
      </c>
      <c r="J609">
        <v>0.7</v>
      </c>
      <c r="K609">
        <v>20.903010033444815</v>
      </c>
      <c r="L609">
        <v>2.7850000000000001</v>
      </c>
      <c r="N609" s="6" t="e">
        <f t="shared" si="57"/>
        <v>#DIV/0!</v>
      </c>
      <c r="O609" s="6" t="e">
        <f t="shared" si="58"/>
        <v>#DIV/0!</v>
      </c>
      <c r="P609" s="6" t="e">
        <f t="shared" si="59"/>
        <v>#DIV/0!</v>
      </c>
      <c r="Q609" s="2">
        <f t="shared" si="54"/>
        <v>0</v>
      </c>
      <c r="R609" s="2">
        <f t="shared" si="55"/>
        <v>0</v>
      </c>
      <c r="S609" s="2">
        <f t="shared" si="56"/>
        <v>0</v>
      </c>
    </row>
    <row r="610" spans="1:19" x14ac:dyDescent="0.25">
      <c r="A610" s="2" t="s">
        <v>8</v>
      </c>
      <c r="B610" s="2">
        <v>4</v>
      </c>
      <c r="C610" s="2">
        <v>30</v>
      </c>
      <c r="D610" s="2">
        <v>3</v>
      </c>
      <c r="E610" s="2">
        <v>4</v>
      </c>
      <c r="N610" s="6" t="e">
        <f t="shared" si="57"/>
        <v>#DIV/0!</v>
      </c>
      <c r="O610" s="6" t="e">
        <f t="shared" si="58"/>
        <v>#DIV/0!</v>
      </c>
      <c r="P610" s="6" t="e">
        <f t="shared" si="59"/>
        <v>#DIV/0!</v>
      </c>
      <c r="Q610" s="2">
        <f t="shared" si="54"/>
        <v>0</v>
      </c>
      <c r="R610" s="2">
        <f t="shared" si="55"/>
        <v>0</v>
      </c>
      <c r="S610" s="2">
        <f t="shared" si="56"/>
        <v>0</v>
      </c>
    </row>
    <row r="611" spans="1:19" x14ac:dyDescent="0.25">
      <c r="A611" s="2" t="s">
        <v>8</v>
      </c>
      <c r="B611" s="2">
        <v>4</v>
      </c>
      <c r="C611" s="2">
        <v>30</v>
      </c>
      <c r="D611" s="2">
        <v>3</v>
      </c>
      <c r="E611" s="2">
        <v>5</v>
      </c>
      <c r="N611" s="6" t="e">
        <f t="shared" si="57"/>
        <v>#DIV/0!</v>
      </c>
      <c r="O611" s="6" t="e">
        <f t="shared" si="58"/>
        <v>#DIV/0!</v>
      </c>
      <c r="P611" s="6" t="e">
        <f t="shared" si="59"/>
        <v>#DIV/0!</v>
      </c>
      <c r="Q611" s="2">
        <f t="shared" si="54"/>
        <v>0</v>
      </c>
      <c r="R611" s="2">
        <f t="shared" si="55"/>
        <v>0</v>
      </c>
      <c r="S611" s="2">
        <f t="shared" si="56"/>
        <v>0</v>
      </c>
    </row>
    <row r="612" spans="1:19" x14ac:dyDescent="0.25">
      <c r="A612" s="2" t="s">
        <v>8</v>
      </c>
      <c r="B612" s="2">
        <v>4</v>
      </c>
      <c r="C612" s="2">
        <v>30</v>
      </c>
      <c r="D612" s="2">
        <v>3</v>
      </c>
      <c r="E612" s="2">
        <v>6</v>
      </c>
      <c r="N612" s="6" t="e">
        <f t="shared" si="57"/>
        <v>#DIV/0!</v>
      </c>
      <c r="O612" s="6" t="e">
        <f t="shared" si="58"/>
        <v>#DIV/0!</v>
      </c>
      <c r="P612" s="6" t="e">
        <f t="shared" si="59"/>
        <v>#DIV/0!</v>
      </c>
      <c r="Q612" s="2">
        <f t="shared" si="54"/>
        <v>0</v>
      </c>
      <c r="R612" s="2">
        <f t="shared" si="55"/>
        <v>0</v>
      </c>
      <c r="S612" s="2">
        <f t="shared" si="56"/>
        <v>0</v>
      </c>
    </row>
    <row r="613" spans="1:19" x14ac:dyDescent="0.25">
      <c r="A613" s="2" t="s">
        <v>8</v>
      </c>
      <c r="B613" s="2">
        <v>4</v>
      </c>
      <c r="C613" s="2">
        <v>30</v>
      </c>
      <c r="D613" s="2">
        <v>3</v>
      </c>
      <c r="E613" s="2">
        <v>7</v>
      </c>
      <c r="N613" s="6" t="e">
        <f t="shared" si="57"/>
        <v>#DIV/0!</v>
      </c>
      <c r="O613" s="6" t="e">
        <f t="shared" si="58"/>
        <v>#DIV/0!</v>
      </c>
      <c r="P613" s="6" t="e">
        <f t="shared" si="59"/>
        <v>#DIV/0!</v>
      </c>
      <c r="Q613" s="2">
        <f t="shared" si="54"/>
        <v>0</v>
      </c>
      <c r="R613" s="2">
        <f t="shared" si="55"/>
        <v>0</v>
      </c>
      <c r="S613" s="2">
        <f t="shared" si="56"/>
        <v>0</v>
      </c>
    </row>
    <row r="614" spans="1:19" x14ac:dyDescent="0.25">
      <c r="A614" s="2" t="s">
        <v>8</v>
      </c>
      <c r="B614" s="2">
        <v>4</v>
      </c>
      <c r="C614" s="2">
        <v>30</v>
      </c>
      <c r="D614" s="2">
        <v>3</v>
      </c>
      <c r="E614" s="2">
        <v>8</v>
      </c>
      <c r="N614" s="6" t="e">
        <f t="shared" si="57"/>
        <v>#DIV/0!</v>
      </c>
      <c r="O614" s="6" t="e">
        <f t="shared" si="58"/>
        <v>#DIV/0!</v>
      </c>
      <c r="P614" s="6" t="e">
        <f t="shared" si="59"/>
        <v>#DIV/0!</v>
      </c>
      <c r="Q614" s="2">
        <f t="shared" si="54"/>
        <v>0</v>
      </c>
      <c r="R614" s="2">
        <f t="shared" si="55"/>
        <v>0</v>
      </c>
      <c r="S614" s="2">
        <f t="shared" si="56"/>
        <v>0</v>
      </c>
    </row>
    <row r="615" spans="1:19" x14ac:dyDescent="0.25">
      <c r="A615" s="2" t="s">
        <v>8</v>
      </c>
      <c r="B615" s="2">
        <v>4</v>
      </c>
      <c r="C615" s="2">
        <v>30</v>
      </c>
      <c r="D615" s="2">
        <v>3</v>
      </c>
      <c r="E615" s="2">
        <v>9</v>
      </c>
      <c r="N615" s="6" t="e">
        <f t="shared" si="57"/>
        <v>#DIV/0!</v>
      </c>
      <c r="O615" s="6" t="e">
        <f t="shared" si="58"/>
        <v>#DIV/0!</v>
      </c>
      <c r="P615" s="6" t="e">
        <f t="shared" si="59"/>
        <v>#DIV/0!</v>
      </c>
      <c r="Q615" s="2">
        <f t="shared" si="54"/>
        <v>0</v>
      </c>
      <c r="R615" s="2">
        <f t="shared" si="55"/>
        <v>0</v>
      </c>
      <c r="S615" s="2">
        <f t="shared" si="56"/>
        <v>0</v>
      </c>
    </row>
    <row r="616" spans="1:19" x14ac:dyDescent="0.25">
      <c r="A616" s="2" t="s">
        <v>8</v>
      </c>
      <c r="B616" s="2">
        <v>4</v>
      </c>
      <c r="C616" s="2">
        <v>30</v>
      </c>
      <c r="D616" s="2">
        <v>3</v>
      </c>
      <c r="E616" s="2">
        <v>10</v>
      </c>
      <c r="N616" s="6" t="e">
        <f t="shared" si="57"/>
        <v>#DIV/0!</v>
      </c>
      <c r="O616" s="6" t="e">
        <f t="shared" si="58"/>
        <v>#DIV/0!</v>
      </c>
      <c r="P616" s="6" t="e">
        <f t="shared" si="59"/>
        <v>#DIV/0!</v>
      </c>
      <c r="Q616" s="2">
        <f t="shared" si="54"/>
        <v>0</v>
      </c>
      <c r="R616" s="2">
        <f t="shared" si="55"/>
        <v>0</v>
      </c>
      <c r="S616" s="2">
        <f t="shared" si="56"/>
        <v>0</v>
      </c>
    </row>
    <row r="617" spans="1:19" x14ac:dyDescent="0.25">
      <c r="A617" s="2" t="s">
        <v>8</v>
      </c>
      <c r="B617" s="2">
        <v>4</v>
      </c>
      <c r="C617" s="2">
        <v>31</v>
      </c>
      <c r="D617" s="2">
        <v>2</v>
      </c>
      <c r="E617" s="2">
        <v>1</v>
      </c>
      <c r="N617" s="6">
        <f t="shared" si="57"/>
        <v>138</v>
      </c>
      <c r="O617" s="6">
        <f t="shared" si="58"/>
        <v>117</v>
      </c>
      <c r="P617" s="6">
        <f t="shared" si="59"/>
        <v>255</v>
      </c>
      <c r="Q617" s="2">
        <f t="shared" si="54"/>
        <v>1.5545454545454547</v>
      </c>
      <c r="R617" s="2">
        <f t="shared" si="55"/>
        <v>0.83636363636363631</v>
      </c>
      <c r="S617" s="2">
        <f t="shared" si="56"/>
        <v>0.13636363636363635</v>
      </c>
    </row>
    <row r="618" spans="1:19" x14ac:dyDescent="0.25">
      <c r="A618" s="2" t="s">
        <v>8</v>
      </c>
      <c r="B618" s="2">
        <v>4</v>
      </c>
      <c r="C618" s="2">
        <v>31</v>
      </c>
      <c r="D618" s="2">
        <v>2</v>
      </c>
      <c r="E618" s="2">
        <v>2</v>
      </c>
      <c r="N618" s="6" t="e">
        <f t="shared" si="57"/>
        <v>#DIV/0!</v>
      </c>
      <c r="O618" s="6" t="e">
        <f t="shared" si="58"/>
        <v>#DIV/0!</v>
      </c>
      <c r="P618" s="6" t="e">
        <f t="shared" si="59"/>
        <v>#DIV/0!</v>
      </c>
      <c r="Q618" s="2">
        <f t="shared" si="54"/>
        <v>0</v>
      </c>
      <c r="R618" s="2">
        <f t="shared" si="55"/>
        <v>0</v>
      </c>
      <c r="S618" s="2">
        <f t="shared" si="56"/>
        <v>0</v>
      </c>
    </row>
    <row r="619" spans="1:19" x14ac:dyDescent="0.25">
      <c r="A619" s="2" t="s">
        <v>8</v>
      </c>
      <c r="B619" s="2">
        <v>4</v>
      </c>
      <c r="C619" s="2">
        <v>31</v>
      </c>
      <c r="D619" s="2">
        <v>2</v>
      </c>
      <c r="E619" s="2">
        <v>3</v>
      </c>
      <c r="F619">
        <v>11.264822134387352</v>
      </c>
      <c r="G619">
        <v>1.5545454545454547</v>
      </c>
      <c r="H619">
        <v>7.1484071484071476</v>
      </c>
      <c r="I619">
        <v>0.83636363636363631</v>
      </c>
      <c r="J619">
        <v>0.90909090909090906</v>
      </c>
      <c r="K619">
        <v>18.4132292827945</v>
      </c>
      <c r="L619">
        <v>2.5272727272727273</v>
      </c>
      <c r="N619" s="6" t="e">
        <f t="shared" si="57"/>
        <v>#DIV/0!</v>
      </c>
      <c r="O619" s="6" t="e">
        <f t="shared" si="58"/>
        <v>#DIV/0!</v>
      </c>
      <c r="P619" s="6" t="e">
        <f t="shared" si="59"/>
        <v>#DIV/0!</v>
      </c>
      <c r="Q619" s="2">
        <f t="shared" si="54"/>
        <v>0</v>
      </c>
      <c r="R619" s="2">
        <f t="shared" si="55"/>
        <v>0</v>
      </c>
      <c r="S619" s="2">
        <f t="shared" si="56"/>
        <v>0</v>
      </c>
    </row>
    <row r="620" spans="1:19" x14ac:dyDescent="0.25">
      <c r="A620" s="2" t="s">
        <v>8</v>
      </c>
      <c r="B620" s="2">
        <v>4</v>
      </c>
      <c r="C620" s="2">
        <v>31</v>
      </c>
      <c r="D620" s="2">
        <v>2</v>
      </c>
      <c r="E620" s="2">
        <v>4</v>
      </c>
      <c r="N620" s="6" t="e">
        <f t="shared" si="57"/>
        <v>#DIV/0!</v>
      </c>
      <c r="O620" s="6" t="e">
        <f t="shared" si="58"/>
        <v>#DIV/0!</v>
      </c>
      <c r="P620" s="6" t="e">
        <f t="shared" si="59"/>
        <v>#DIV/0!</v>
      </c>
      <c r="Q620" s="2">
        <f t="shared" si="54"/>
        <v>0</v>
      </c>
      <c r="R620" s="2">
        <f t="shared" si="55"/>
        <v>0</v>
      </c>
      <c r="S620" s="2">
        <f t="shared" si="56"/>
        <v>0</v>
      </c>
    </row>
    <row r="621" spans="1:19" x14ac:dyDescent="0.25">
      <c r="A621" s="2" t="s">
        <v>8</v>
      </c>
      <c r="B621" s="2">
        <v>4</v>
      </c>
      <c r="C621" s="2">
        <v>31</v>
      </c>
      <c r="D621" s="2">
        <v>2</v>
      </c>
      <c r="E621" s="2">
        <v>5</v>
      </c>
      <c r="N621" s="6" t="e">
        <f t="shared" si="57"/>
        <v>#DIV/0!</v>
      </c>
      <c r="O621" s="6" t="e">
        <f t="shared" si="58"/>
        <v>#DIV/0!</v>
      </c>
      <c r="P621" s="6" t="e">
        <f t="shared" si="59"/>
        <v>#DIV/0!</v>
      </c>
      <c r="Q621" s="2">
        <f t="shared" si="54"/>
        <v>0</v>
      </c>
      <c r="R621" s="2">
        <f t="shared" si="55"/>
        <v>0</v>
      </c>
      <c r="S621" s="2">
        <f t="shared" si="56"/>
        <v>0</v>
      </c>
    </row>
    <row r="622" spans="1:19" x14ac:dyDescent="0.25">
      <c r="A622" s="2" t="s">
        <v>8</v>
      </c>
      <c r="B622" s="2">
        <v>4</v>
      </c>
      <c r="C622" s="2">
        <v>31</v>
      </c>
      <c r="D622" s="2">
        <v>2</v>
      </c>
      <c r="E622" s="2">
        <v>6</v>
      </c>
      <c r="N622" s="6" t="e">
        <f t="shared" si="57"/>
        <v>#DIV/0!</v>
      </c>
      <c r="O622" s="6" t="e">
        <f t="shared" si="58"/>
        <v>#DIV/0!</v>
      </c>
      <c r="P622" s="6" t="e">
        <f t="shared" si="59"/>
        <v>#DIV/0!</v>
      </c>
      <c r="Q622" s="2">
        <f t="shared" si="54"/>
        <v>0</v>
      </c>
      <c r="R622" s="2">
        <f t="shared" si="55"/>
        <v>0</v>
      </c>
      <c r="S622" s="2">
        <f t="shared" si="56"/>
        <v>0</v>
      </c>
    </row>
    <row r="623" spans="1:19" x14ac:dyDescent="0.25">
      <c r="A623" s="2" t="s">
        <v>8</v>
      </c>
      <c r="B623" s="2">
        <v>4</v>
      </c>
      <c r="C623" s="2">
        <v>31</v>
      </c>
      <c r="D623" s="2">
        <v>2</v>
      </c>
      <c r="E623" s="2">
        <v>7</v>
      </c>
      <c r="N623" s="6" t="e">
        <f t="shared" si="57"/>
        <v>#DIV/0!</v>
      </c>
      <c r="O623" s="6" t="e">
        <f t="shared" si="58"/>
        <v>#DIV/0!</v>
      </c>
      <c r="P623" s="6" t="e">
        <f t="shared" si="59"/>
        <v>#DIV/0!</v>
      </c>
      <c r="Q623" s="2">
        <f t="shared" si="54"/>
        <v>0</v>
      </c>
      <c r="R623" s="2">
        <f t="shared" si="55"/>
        <v>0</v>
      </c>
      <c r="S623" s="2">
        <f t="shared" si="56"/>
        <v>0</v>
      </c>
    </row>
    <row r="624" spans="1:19" x14ac:dyDescent="0.25">
      <c r="A624" s="2" t="s">
        <v>8</v>
      </c>
      <c r="B624" s="2">
        <v>4</v>
      </c>
      <c r="C624" s="2">
        <v>31</v>
      </c>
      <c r="D624" s="2">
        <v>2</v>
      </c>
      <c r="E624" s="2">
        <v>8</v>
      </c>
      <c r="N624" s="6" t="e">
        <f t="shared" si="57"/>
        <v>#DIV/0!</v>
      </c>
      <c r="O624" s="6" t="e">
        <f t="shared" si="58"/>
        <v>#DIV/0!</v>
      </c>
      <c r="P624" s="6" t="e">
        <f t="shared" si="59"/>
        <v>#DIV/0!</v>
      </c>
      <c r="Q624" s="2">
        <f t="shared" si="54"/>
        <v>0</v>
      </c>
      <c r="R624" s="2">
        <f t="shared" si="55"/>
        <v>0</v>
      </c>
      <c r="S624" s="2">
        <f t="shared" si="56"/>
        <v>0</v>
      </c>
    </row>
    <row r="625" spans="1:19" x14ac:dyDescent="0.25">
      <c r="A625" s="2" t="s">
        <v>8</v>
      </c>
      <c r="B625" s="2">
        <v>4</v>
      </c>
      <c r="C625" s="2">
        <v>31</v>
      </c>
      <c r="D625" s="2">
        <v>2</v>
      </c>
      <c r="E625" s="2">
        <v>9</v>
      </c>
      <c r="N625" s="6" t="e">
        <f t="shared" si="57"/>
        <v>#DIV/0!</v>
      </c>
      <c r="O625" s="6" t="e">
        <f t="shared" si="58"/>
        <v>#DIV/0!</v>
      </c>
      <c r="P625" s="6" t="e">
        <f t="shared" si="59"/>
        <v>#DIV/0!</v>
      </c>
      <c r="Q625" s="2">
        <f t="shared" si="54"/>
        <v>0</v>
      </c>
      <c r="R625" s="2">
        <f t="shared" si="55"/>
        <v>0</v>
      </c>
      <c r="S625" s="2">
        <f t="shared" si="56"/>
        <v>0</v>
      </c>
    </row>
    <row r="626" spans="1:19" x14ac:dyDescent="0.25">
      <c r="A626" s="2" t="s">
        <v>8</v>
      </c>
      <c r="B626" s="2">
        <v>4</v>
      </c>
      <c r="C626" s="2">
        <v>31</v>
      </c>
      <c r="D626" s="2">
        <v>2</v>
      </c>
      <c r="E626" s="2">
        <v>10</v>
      </c>
      <c r="N626" s="6" t="e">
        <f t="shared" si="57"/>
        <v>#DIV/0!</v>
      </c>
      <c r="O626" s="6" t="e">
        <f t="shared" si="58"/>
        <v>#DIV/0!</v>
      </c>
      <c r="P626" s="6" t="e">
        <f t="shared" si="59"/>
        <v>#DIV/0!</v>
      </c>
      <c r="Q626" s="2">
        <f t="shared" si="54"/>
        <v>0</v>
      </c>
      <c r="R626" s="2">
        <f t="shared" si="55"/>
        <v>0</v>
      </c>
      <c r="S626" s="2">
        <f t="shared" si="56"/>
        <v>0</v>
      </c>
    </row>
    <row r="627" spans="1:19" x14ac:dyDescent="0.25">
      <c r="A627" s="2" t="s">
        <v>8</v>
      </c>
      <c r="B627" s="2">
        <v>4</v>
      </c>
      <c r="C627" s="2">
        <v>31</v>
      </c>
      <c r="D627" s="2">
        <v>2</v>
      </c>
      <c r="E627" s="2">
        <v>11</v>
      </c>
      <c r="N627" s="6" t="e">
        <f t="shared" si="57"/>
        <v>#DIV/0!</v>
      </c>
      <c r="O627" s="6" t="e">
        <f t="shared" si="58"/>
        <v>#DIV/0!</v>
      </c>
      <c r="P627" s="6" t="e">
        <f t="shared" si="59"/>
        <v>#DIV/0!</v>
      </c>
      <c r="Q627" s="2">
        <f t="shared" si="54"/>
        <v>0</v>
      </c>
      <c r="R627" s="2">
        <f t="shared" si="55"/>
        <v>0</v>
      </c>
      <c r="S627" s="2">
        <f t="shared" si="56"/>
        <v>0</v>
      </c>
    </row>
    <row r="628" spans="1:19" x14ac:dyDescent="0.25">
      <c r="A628" s="2" t="s">
        <v>8</v>
      </c>
      <c r="B628" s="2">
        <v>4</v>
      </c>
      <c r="C628" s="2">
        <v>32</v>
      </c>
      <c r="D628" s="2">
        <v>4</v>
      </c>
      <c r="E628" s="2">
        <v>1</v>
      </c>
      <c r="N628" s="6">
        <f t="shared" si="57"/>
        <v>138</v>
      </c>
      <c r="O628" s="6">
        <f t="shared" si="58"/>
        <v>117</v>
      </c>
      <c r="P628" s="6">
        <f t="shared" si="59"/>
        <v>255</v>
      </c>
      <c r="Q628" s="2">
        <f t="shared" si="54"/>
        <v>1.9</v>
      </c>
      <c r="R628" s="2">
        <f t="shared" si="55"/>
        <v>1.5636363636363635</v>
      </c>
      <c r="S628" s="2">
        <f t="shared" si="56"/>
        <v>0.10909090909090909</v>
      </c>
    </row>
    <row r="629" spans="1:19" x14ac:dyDescent="0.25">
      <c r="A629" s="2" t="s">
        <v>8</v>
      </c>
      <c r="B629" s="2">
        <v>4</v>
      </c>
      <c r="C629" s="2">
        <v>32</v>
      </c>
      <c r="D629" s="2">
        <v>4</v>
      </c>
      <c r="E629" s="2">
        <v>2</v>
      </c>
      <c r="N629" s="6" t="e">
        <f>#REF!/#REF!*1000</f>
        <v>#REF!</v>
      </c>
      <c r="O629" s="6" t="e">
        <f>#REF!/#REF!*1000</f>
        <v>#REF!</v>
      </c>
      <c r="P629" s="6" t="e">
        <f t="shared" si="59"/>
        <v>#REF!</v>
      </c>
      <c r="Q629" s="2" t="e">
        <f>#REF!</f>
        <v>#REF!</v>
      </c>
      <c r="R629" s="2" t="e">
        <f>#REF!</f>
        <v>#REF!</v>
      </c>
      <c r="S629" s="2" t="e">
        <f>#REF!*0.15</f>
        <v>#REF!</v>
      </c>
    </row>
    <row r="630" spans="1:19" x14ac:dyDescent="0.25">
      <c r="A630" s="2" t="s">
        <v>8</v>
      </c>
      <c r="B630" s="2">
        <v>4</v>
      </c>
      <c r="C630" s="2">
        <v>32</v>
      </c>
      <c r="D630" s="2">
        <v>4</v>
      </c>
      <c r="E630" s="2">
        <v>3</v>
      </c>
      <c r="F630">
        <v>13.768115942028984</v>
      </c>
      <c r="G630">
        <v>1.9</v>
      </c>
      <c r="H630">
        <v>13.364413364413362</v>
      </c>
      <c r="I630">
        <v>1.5636363636363635</v>
      </c>
      <c r="J630">
        <v>0.72727272727272729</v>
      </c>
      <c r="K630">
        <v>27.132529306442347</v>
      </c>
      <c r="L630">
        <v>3.5727272727272723</v>
      </c>
      <c r="N630" s="6" t="e">
        <f>#REF!/#REF!*1000</f>
        <v>#REF!</v>
      </c>
      <c r="O630" s="6" t="e">
        <f>#REF!/#REF!*1000</f>
        <v>#REF!</v>
      </c>
      <c r="P630" s="6" t="e">
        <f t="shared" si="59"/>
        <v>#REF!</v>
      </c>
      <c r="Q630" s="2" t="e">
        <f>#REF!</f>
        <v>#REF!</v>
      </c>
      <c r="R630" s="2" t="e">
        <f>#REF!</f>
        <v>#REF!</v>
      </c>
      <c r="S630" s="2" t="e">
        <f>#REF!*0.15</f>
        <v>#REF!</v>
      </c>
    </row>
    <row r="631" spans="1:19" x14ac:dyDescent="0.25">
      <c r="A631" s="2" t="s">
        <v>8</v>
      </c>
      <c r="B631" s="2">
        <v>4</v>
      </c>
      <c r="C631" s="2">
        <v>32</v>
      </c>
      <c r="D631" s="2">
        <v>4</v>
      </c>
      <c r="E631" s="2">
        <v>4</v>
      </c>
      <c r="N631" s="6" t="e">
        <f t="shared" ref="N631:N638" si="60">G631/F631*1000</f>
        <v>#DIV/0!</v>
      </c>
      <c r="O631" s="6" t="e">
        <f t="shared" ref="O631:O638" si="61">I631/H631*1000</f>
        <v>#DIV/0!</v>
      </c>
      <c r="P631" s="6" t="e">
        <f t="shared" si="59"/>
        <v>#DIV/0!</v>
      </c>
      <c r="Q631" s="2">
        <f t="shared" ref="Q631:Q638" si="62">G631</f>
        <v>0</v>
      </c>
      <c r="R631" s="2">
        <f t="shared" ref="R631:R638" si="63">I631</f>
        <v>0</v>
      </c>
      <c r="S631" s="2">
        <f t="shared" ref="S631:S638" si="64">J631*0.15</f>
        <v>0</v>
      </c>
    </row>
    <row r="632" spans="1:19" x14ac:dyDescent="0.25">
      <c r="A632" s="2" t="s">
        <v>8</v>
      </c>
      <c r="B632" s="2">
        <v>4</v>
      </c>
      <c r="C632" s="2">
        <v>32</v>
      </c>
      <c r="D632" s="2">
        <v>4</v>
      </c>
      <c r="E632" s="2">
        <v>5</v>
      </c>
      <c r="N632" s="6" t="e">
        <f t="shared" si="60"/>
        <v>#DIV/0!</v>
      </c>
      <c r="O632" s="6" t="e">
        <f t="shared" si="61"/>
        <v>#DIV/0!</v>
      </c>
      <c r="P632" s="6" t="e">
        <f t="shared" si="59"/>
        <v>#DIV/0!</v>
      </c>
      <c r="Q632" s="2">
        <f t="shared" si="62"/>
        <v>0</v>
      </c>
      <c r="R632" s="2">
        <f t="shared" si="63"/>
        <v>0</v>
      </c>
      <c r="S632" s="2">
        <f t="shared" si="64"/>
        <v>0</v>
      </c>
    </row>
    <row r="633" spans="1:19" x14ac:dyDescent="0.25">
      <c r="A633" s="2" t="s">
        <v>8</v>
      </c>
      <c r="B633" s="2">
        <v>4</v>
      </c>
      <c r="C633" s="2">
        <v>32</v>
      </c>
      <c r="D633" s="2">
        <v>4</v>
      </c>
      <c r="E633" s="2">
        <v>6</v>
      </c>
      <c r="N633" s="6" t="e">
        <f t="shared" si="60"/>
        <v>#DIV/0!</v>
      </c>
      <c r="O633" s="6" t="e">
        <f t="shared" si="61"/>
        <v>#DIV/0!</v>
      </c>
      <c r="P633" s="6" t="e">
        <f t="shared" si="59"/>
        <v>#DIV/0!</v>
      </c>
      <c r="Q633" s="2">
        <f t="shared" si="62"/>
        <v>0</v>
      </c>
      <c r="R633" s="2">
        <f t="shared" si="63"/>
        <v>0</v>
      </c>
      <c r="S633" s="2">
        <f t="shared" si="64"/>
        <v>0</v>
      </c>
    </row>
    <row r="634" spans="1:19" x14ac:dyDescent="0.25">
      <c r="A634" s="2" t="s">
        <v>8</v>
      </c>
      <c r="B634" s="2">
        <v>4</v>
      </c>
      <c r="C634" s="2">
        <v>32</v>
      </c>
      <c r="D634" s="2">
        <v>4</v>
      </c>
      <c r="E634" s="2">
        <v>7</v>
      </c>
      <c r="N634" s="6" t="e">
        <f t="shared" si="60"/>
        <v>#DIV/0!</v>
      </c>
      <c r="O634" s="6" t="e">
        <f t="shared" si="61"/>
        <v>#DIV/0!</v>
      </c>
      <c r="P634" s="6" t="e">
        <f t="shared" si="59"/>
        <v>#DIV/0!</v>
      </c>
      <c r="Q634" s="2">
        <f t="shared" si="62"/>
        <v>0</v>
      </c>
      <c r="R634" s="2">
        <f t="shared" si="63"/>
        <v>0</v>
      </c>
      <c r="S634" s="2">
        <f t="shared" si="64"/>
        <v>0</v>
      </c>
    </row>
    <row r="635" spans="1:19" x14ac:dyDescent="0.25">
      <c r="A635" s="2" t="s">
        <v>8</v>
      </c>
      <c r="B635" s="2">
        <v>4</v>
      </c>
      <c r="C635" s="2">
        <v>32</v>
      </c>
      <c r="D635" s="2">
        <v>4</v>
      </c>
      <c r="E635" s="2">
        <v>8</v>
      </c>
      <c r="N635" s="6" t="e">
        <f t="shared" si="60"/>
        <v>#DIV/0!</v>
      </c>
      <c r="O635" s="6" t="e">
        <f t="shared" si="61"/>
        <v>#DIV/0!</v>
      </c>
      <c r="P635" s="6" t="e">
        <f t="shared" si="59"/>
        <v>#DIV/0!</v>
      </c>
      <c r="Q635" s="2">
        <f t="shared" si="62"/>
        <v>0</v>
      </c>
      <c r="R635" s="2">
        <f t="shared" si="63"/>
        <v>0</v>
      </c>
      <c r="S635" s="2">
        <f t="shared" si="64"/>
        <v>0</v>
      </c>
    </row>
    <row r="636" spans="1:19" x14ac:dyDescent="0.25">
      <c r="A636" s="2" t="s">
        <v>8</v>
      </c>
      <c r="B636" s="2">
        <v>4</v>
      </c>
      <c r="C636" s="2">
        <v>32</v>
      </c>
      <c r="D636" s="2">
        <v>4</v>
      </c>
      <c r="E636" s="2">
        <v>9</v>
      </c>
      <c r="N636" s="6" t="e">
        <f t="shared" si="60"/>
        <v>#DIV/0!</v>
      </c>
      <c r="O636" s="6" t="e">
        <f t="shared" si="61"/>
        <v>#DIV/0!</v>
      </c>
      <c r="P636" s="6" t="e">
        <f t="shared" si="59"/>
        <v>#DIV/0!</v>
      </c>
      <c r="Q636" s="2">
        <f t="shared" si="62"/>
        <v>0</v>
      </c>
      <c r="R636" s="2">
        <f t="shared" si="63"/>
        <v>0</v>
      </c>
      <c r="S636" s="2">
        <f t="shared" si="64"/>
        <v>0</v>
      </c>
    </row>
    <row r="637" spans="1:19" x14ac:dyDescent="0.25">
      <c r="A637" s="2" t="s">
        <v>8</v>
      </c>
      <c r="B637" s="2">
        <v>4</v>
      </c>
      <c r="C637" s="2">
        <v>32</v>
      </c>
      <c r="D637" s="2">
        <v>4</v>
      </c>
      <c r="E637" s="2">
        <v>10</v>
      </c>
      <c r="N637" s="6" t="e">
        <f t="shared" si="60"/>
        <v>#DIV/0!</v>
      </c>
      <c r="O637" s="6" t="e">
        <f t="shared" si="61"/>
        <v>#DIV/0!</v>
      </c>
      <c r="P637" s="6" t="e">
        <f t="shared" si="59"/>
        <v>#DIV/0!</v>
      </c>
      <c r="Q637" s="2">
        <f t="shared" si="62"/>
        <v>0</v>
      </c>
      <c r="R637" s="2">
        <f t="shared" si="63"/>
        <v>0</v>
      </c>
      <c r="S637" s="2">
        <f t="shared" si="64"/>
        <v>0</v>
      </c>
    </row>
    <row r="638" spans="1:19" x14ac:dyDescent="0.25">
      <c r="A638" s="2" t="s">
        <v>8</v>
      </c>
      <c r="B638" s="2">
        <v>4</v>
      </c>
      <c r="C638" s="2">
        <v>32</v>
      </c>
      <c r="D638" s="2">
        <v>4</v>
      </c>
      <c r="E638" s="2">
        <v>11</v>
      </c>
      <c r="N638" s="6" t="e">
        <f t="shared" si="60"/>
        <v>#DIV/0!</v>
      </c>
      <c r="O638" s="6" t="e">
        <f t="shared" si="61"/>
        <v>#DIV/0!</v>
      </c>
      <c r="P638" s="6" t="e">
        <f t="shared" si="59"/>
        <v>#DIV/0!</v>
      </c>
      <c r="Q638" s="2">
        <f t="shared" si="62"/>
        <v>0</v>
      </c>
      <c r="R638" s="2">
        <f t="shared" si="63"/>
        <v>0</v>
      </c>
      <c r="S638" s="2">
        <f t="shared" si="64"/>
        <v>0</v>
      </c>
    </row>
    <row r="639" spans="1:19" x14ac:dyDescent="0.25">
      <c r="P639" s="6"/>
    </row>
  </sheetData>
  <autoFilter ref="A1:P639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9"/>
  <sheetViews>
    <sheetView workbookViewId="0">
      <pane xSplit="5" ySplit="1" topLeftCell="F609" activePane="bottomRight" state="frozen"/>
      <selection pane="topRight" activeCell="F1" sqref="F1"/>
      <selection pane="bottomLeft" activeCell="A2" sqref="A2"/>
      <selection pane="bottomRight" activeCell="Y1" sqref="V1:Y1048576"/>
    </sheetView>
  </sheetViews>
  <sheetFormatPr defaultRowHeight="15" x14ac:dyDescent="0.25"/>
  <cols>
    <col min="1" max="5" width="9.140625" style="2"/>
    <col min="6" max="6" width="8.5703125" style="2" bestFit="1" customWidth="1"/>
    <col min="7" max="7" width="6" style="5" bestFit="1" customWidth="1"/>
    <col min="8" max="8" width="8.42578125" style="2" customWidth="1"/>
    <col min="9" max="9" width="6" style="5" bestFit="1" customWidth="1"/>
    <col min="10" max="11" width="9.140625" style="2"/>
    <col min="12" max="12" width="9.85546875" style="2" bestFit="1" customWidth="1"/>
    <col min="13" max="16384" width="9.140625" style="2"/>
  </cols>
  <sheetData>
    <row r="1" spans="1:21" x14ac:dyDescent="0.25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3" t="s">
        <v>14</v>
      </c>
      <c r="G1" s="4" t="s">
        <v>15</v>
      </c>
      <c r="H1" s="3" t="s">
        <v>16</v>
      </c>
      <c r="I1" s="4" t="s">
        <v>17</v>
      </c>
      <c r="J1" s="3" t="s">
        <v>18</v>
      </c>
      <c r="K1" s="4" t="s">
        <v>19</v>
      </c>
      <c r="L1" s="4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U1" s="16" t="s">
        <v>73</v>
      </c>
    </row>
    <row r="2" spans="1:21" x14ac:dyDescent="0.25">
      <c r="A2" s="2" t="s">
        <v>7</v>
      </c>
      <c r="B2" s="2">
        <v>1</v>
      </c>
      <c r="C2" s="2">
        <v>-1</v>
      </c>
      <c r="D2" s="2">
        <v>1</v>
      </c>
      <c r="E2" s="2">
        <v>1</v>
      </c>
      <c r="K2" s="2">
        <f>F2+H2+J2</f>
        <v>0</v>
      </c>
      <c r="L2" s="2">
        <f>G2+I2+J2*0.145</f>
        <v>0</v>
      </c>
      <c r="M2" s="2">
        <v>0</v>
      </c>
      <c r="P2" s="2" t="e">
        <f>AVERAGE(N2:N21)</f>
        <v>#DIV/0!</v>
      </c>
      <c r="Q2" s="2">
        <f t="shared" ref="Q2:Q3" si="0">G2</f>
        <v>0</v>
      </c>
      <c r="R2" s="2">
        <f t="shared" ref="R2:R3" si="1">I2</f>
        <v>0</v>
      </c>
      <c r="S2" s="2">
        <f t="shared" ref="S2:S3" si="2">J2*0.15</f>
        <v>0</v>
      </c>
      <c r="U2" t="str">
        <f>IF(F2&gt;0,"1","0")</f>
        <v>0</v>
      </c>
    </row>
    <row r="3" spans="1:21" x14ac:dyDescent="0.25">
      <c r="A3" s="2" t="s">
        <v>7</v>
      </c>
      <c r="B3" s="2">
        <v>1</v>
      </c>
      <c r="C3" s="2">
        <v>1</v>
      </c>
      <c r="D3" s="2">
        <v>1</v>
      </c>
      <c r="E3" s="2">
        <v>2</v>
      </c>
      <c r="K3" s="2">
        <f>F3+H3+J3</f>
        <v>0</v>
      </c>
      <c r="L3" s="2">
        <f t="shared" ref="L3" si="3">G3+I3+J3*0.145</f>
        <v>0</v>
      </c>
      <c r="M3" s="2">
        <v>0</v>
      </c>
      <c r="Q3" s="2">
        <f t="shared" si="0"/>
        <v>0</v>
      </c>
      <c r="R3" s="2">
        <f t="shared" si="1"/>
        <v>0</v>
      </c>
      <c r="S3" s="2">
        <f t="shared" si="2"/>
        <v>0</v>
      </c>
      <c r="U3" t="str">
        <f t="shared" ref="U3:U66" si="4">IF(F3&gt;0,"1","0")</f>
        <v>0</v>
      </c>
    </row>
    <row r="4" spans="1:21" x14ac:dyDescent="0.25">
      <c r="A4" s="2" t="s">
        <v>7</v>
      </c>
      <c r="B4" s="2">
        <v>1</v>
      </c>
      <c r="C4" s="2">
        <v>1</v>
      </c>
      <c r="D4" s="2">
        <v>1</v>
      </c>
      <c r="E4" s="2">
        <v>3</v>
      </c>
      <c r="F4" s="2">
        <v>32</v>
      </c>
      <c r="G4" s="5">
        <v>5.6</v>
      </c>
      <c r="H4" s="2">
        <v>14</v>
      </c>
      <c r="I4" s="5">
        <v>1.74</v>
      </c>
      <c r="J4" s="2">
        <v>4</v>
      </c>
      <c r="K4" s="2">
        <f t="shared" ref="K4:K67" si="5">F4+H4+J4</f>
        <v>50</v>
      </c>
      <c r="L4" s="2">
        <f>G4+I4+J4*0.145</f>
        <v>7.92</v>
      </c>
      <c r="M4" s="2">
        <v>1.2873056963760616</v>
      </c>
      <c r="N4" s="6">
        <f t="shared" ref="N4:N67" si="6">G4/F4*1000</f>
        <v>175</v>
      </c>
      <c r="O4" s="6">
        <f t="shared" ref="O4:O67" si="7">I4/H4*1000</f>
        <v>124.28571428571429</v>
      </c>
      <c r="P4" s="6">
        <f>N4+O4</f>
        <v>299.28571428571428</v>
      </c>
      <c r="Q4" s="2">
        <f>G4</f>
        <v>5.6</v>
      </c>
      <c r="R4" s="2">
        <f>I4</f>
        <v>1.74</v>
      </c>
      <c r="S4" s="2">
        <f>J4*0.15</f>
        <v>0.6</v>
      </c>
      <c r="U4" t="str">
        <f t="shared" si="4"/>
        <v>1</v>
      </c>
    </row>
    <row r="5" spans="1:21" x14ac:dyDescent="0.25">
      <c r="A5" s="2" t="s">
        <v>7</v>
      </c>
      <c r="B5" s="2">
        <v>1</v>
      </c>
      <c r="C5" s="2">
        <v>1</v>
      </c>
      <c r="D5" s="2">
        <v>1</v>
      </c>
      <c r="E5" s="2">
        <v>4</v>
      </c>
      <c r="F5" s="2">
        <v>38</v>
      </c>
      <c r="G5" s="5">
        <v>6.4379999999999997</v>
      </c>
      <c r="H5" s="2">
        <v>16</v>
      </c>
      <c r="I5" s="5">
        <v>2.11</v>
      </c>
      <c r="J5" s="2">
        <v>5</v>
      </c>
      <c r="K5" s="2">
        <f t="shared" si="5"/>
        <v>59</v>
      </c>
      <c r="L5" s="2">
        <f t="shared" ref="L5:L68" si="8">G5+I5+J5*0.145</f>
        <v>9.2729999999999997</v>
      </c>
      <c r="M5" s="2">
        <v>1.2921841078328893</v>
      </c>
      <c r="N5" s="6">
        <f t="shared" si="6"/>
        <v>169.42105263157893</v>
      </c>
      <c r="O5" s="6">
        <f t="shared" si="7"/>
        <v>131.875</v>
      </c>
      <c r="P5" s="6">
        <f t="shared" ref="P5:P68" si="9">N5+O5</f>
        <v>301.29605263157896</v>
      </c>
      <c r="Q5" s="2">
        <f t="shared" ref="Q5:Q68" si="10">G5</f>
        <v>6.4379999999999997</v>
      </c>
      <c r="R5" s="2">
        <f t="shared" ref="R5:R68" si="11">I5</f>
        <v>2.11</v>
      </c>
      <c r="S5" s="2">
        <f t="shared" ref="S5:S68" si="12">J5*0.15</f>
        <v>0.75</v>
      </c>
      <c r="U5" t="str">
        <f t="shared" si="4"/>
        <v>1</v>
      </c>
    </row>
    <row r="6" spans="1:21" x14ac:dyDescent="0.25">
      <c r="A6" s="2" t="s">
        <v>7</v>
      </c>
      <c r="B6" s="2">
        <v>1</v>
      </c>
      <c r="C6" s="2">
        <v>1</v>
      </c>
      <c r="D6" s="2">
        <v>1</v>
      </c>
      <c r="E6" s="2">
        <v>5</v>
      </c>
      <c r="K6" s="2">
        <f t="shared" si="5"/>
        <v>0</v>
      </c>
      <c r="L6" s="2">
        <f t="shared" si="8"/>
        <v>0</v>
      </c>
      <c r="M6" s="2">
        <v>0</v>
      </c>
      <c r="N6" s="6" t="e">
        <f t="shared" si="6"/>
        <v>#DIV/0!</v>
      </c>
      <c r="O6" s="6" t="e">
        <f t="shared" si="7"/>
        <v>#DIV/0!</v>
      </c>
      <c r="P6" s="6" t="e">
        <f t="shared" si="9"/>
        <v>#DIV/0!</v>
      </c>
      <c r="Q6" s="2">
        <f t="shared" si="10"/>
        <v>0</v>
      </c>
      <c r="R6" s="2">
        <f t="shared" si="11"/>
        <v>0</v>
      </c>
      <c r="S6" s="2">
        <f t="shared" si="12"/>
        <v>0</v>
      </c>
      <c r="U6" t="str">
        <f t="shared" si="4"/>
        <v>0</v>
      </c>
    </row>
    <row r="7" spans="1:21" x14ac:dyDescent="0.25">
      <c r="A7" s="2" t="s">
        <v>7</v>
      </c>
      <c r="B7" s="2">
        <v>1</v>
      </c>
      <c r="C7" s="2">
        <v>1</v>
      </c>
      <c r="D7" s="2">
        <v>1</v>
      </c>
      <c r="E7" s="2">
        <v>6</v>
      </c>
      <c r="F7" s="2">
        <v>26</v>
      </c>
      <c r="G7" s="5">
        <v>4.4119999999999999</v>
      </c>
      <c r="H7" s="2">
        <v>29</v>
      </c>
      <c r="I7" s="5">
        <v>3.88</v>
      </c>
      <c r="J7" s="2">
        <v>1</v>
      </c>
      <c r="K7" s="2">
        <f t="shared" si="5"/>
        <v>56</v>
      </c>
      <c r="L7" s="2">
        <f t="shared" si="8"/>
        <v>8.4369999999999994</v>
      </c>
      <c r="M7" s="2">
        <v>0.88765878029668643</v>
      </c>
      <c r="N7" s="6">
        <f t="shared" si="6"/>
        <v>169.69230769230771</v>
      </c>
      <c r="O7" s="6">
        <f t="shared" si="7"/>
        <v>133.79310344827584</v>
      </c>
      <c r="P7" s="6">
        <f t="shared" si="9"/>
        <v>303.48541114058355</v>
      </c>
      <c r="Q7" s="2">
        <f t="shared" si="10"/>
        <v>4.4119999999999999</v>
      </c>
      <c r="R7" s="2">
        <f t="shared" si="11"/>
        <v>3.88</v>
      </c>
      <c r="S7" s="2">
        <f t="shared" si="12"/>
        <v>0.15</v>
      </c>
      <c r="U7" t="str">
        <f t="shared" si="4"/>
        <v>1</v>
      </c>
    </row>
    <row r="8" spans="1:21" x14ac:dyDescent="0.25">
      <c r="A8" s="2" t="s">
        <v>7</v>
      </c>
      <c r="B8" s="2">
        <v>1</v>
      </c>
      <c r="C8" s="2">
        <v>1</v>
      </c>
      <c r="D8" s="2">
        <v>1</v>
      </c>
      <c r="E8" s="2">
        <v>7</v>
      </c>
      <c r="K8" s="2">
        <f t="shared" si="5"/>
        <v>0</v>
      </c>
      <c r="L8" s="2">
        <f t="shared" si="8"/>
        <v>0</v>
      </c>
      <c r="M8" s="2">
        <v>0</v>
      </c>
      <c r="N8" s="6" t="e">
        <f t="shared" si="6"/>
        <v>#DIV/0!</v>
      </c>
      <c r="O8" s="6" t="e">
        <f t="shared" si="7"/>
        <v>#DIV/0!</v>
      </c>
      <c r="P8" s="6" t="e">
        <f t="shared" si="9"/>
        <v>#DIV/0!</v>
      </c>
      <c r="Q8" s="2">
        <f t="shared" si="10"/>
        <v>0</v>
      </c>
      <c r="R8" s="2">
        <f t="shared" si="11"/>
        <v>0</v>
      </c>
      <c r="S8" s="2">
        <f t="shared" si="12"/>
        <v>0</v>
      </c>
      <c r="U8" t="str">
        <f t="shared" si="4"/>
        <v>0</v>
      </c>
    </row>
    <row r="9" spans="1:21" x14ac:dyDescent="0.25">
      <c r="A9" s="2" t="s">
        <v>7</v>
      </c>
      <c r="B9" s="2">
        <v>1</v>
      </c>
      <c r="C9" s="2">
        <v>1</v>
      </c>
      <c r="D9" s="2">
        <v>1</v>
      </c>
      <c r="E9" s="2">
        <v>8</v>
      </c>
      <c r="K9" s="2">
        <f t="shared" si="5"/>
        <v>0</v>
      </c>
      <c r="L9" s="2">
        <f t="shared" si="8"/>
        <v>0</v>
      </c>
      <c r="M9" s="2">
        <v>0</v>
      </c>
      <c r="N9" s="6" t="e">
        <f t="shared" si="6"/>
        <v>#DIV/0!</v>
      </c>
      <c r="O9" s="6" t="e">
        <f t="shared" si="7"/>
        <v>#DIV/0!</v>
      </c>
      <c r="P9" s="6" t="e">
        <f t="shared" si="9"/>
        <v>#DIV/0!</v>
      </c>
      <c r="Q9" s="2">
        <f t="shared" si="10"/>
        <v>0</v>
      </c>
      <c r="R9" s="2">
        <f t="shared" si="11"/>
        <v>0</v>
      </c>
      <c r="S9" s="2">
        <f t="shared" si="12"/>
        <v>0</v>
      </c>
      <c r="U9" t="str">
        <f t="shared" si="4"/>
        <v>0</v>
      </c>
    </row>
    <row r="10" spans="1:21" x14ac:dyDescent="0.25">
      <c r="A10" s="2" t="s">
        <v>7</v>
      </c>
      <c r="B10" s="2">
        <v>1</v>
      </c>
      <c r="C10" s="2">
        <v>2</v>
      </c>
      <c r="D10" s="2">
        <v>2</v>
      </c>
      <c r="E10" s="2">
        <v>1</v>
      </c>
      <c r="K10" s="2">
        <f t="shared" si="5"/>
        <v>0</v>
      </c>
      <c r="L10" s="2">
        <f t="shared" si="8"/>
        <v>0</v>
      </c>
      <c r="M10" s="2">
        <v>0</v>
      </c>
      <c r="N10" s="6" t="e">
        <f t="shared" si="6"/>
        <v>#DIV/0!</v>
      </c>
      <c r="O10" s="6" t="e">
        <f t="shared" si="7"/>
        <v>#DIV/0!</v>
      </c>
      <c r="P10" s="6" t="e">
        <f t="shared" si="9"/>
        <v>#DIV/0!</v>
      </c>
      <c r="Q10" s="2">
        <f t="shared" si="10"/>
        <v>0</v>
      </c>
      <c r="R10" s="2">
        <f t="shared" si="11"/>
        <v>0</v>
      </c>
      <c r="S10" s="2">
        <f t="shared" si="12"/>
        <v>0</v>
      </c>
      <c r="U10" t="str">
        <f t="shared" si="4"/>
        <v>0</v>
      </c>
    </row>
    <row r="11" spans="1:21" x14ac:dyDescent="0.25">
      <c r="A11" s="2" t="s">
        <v>7</v>
      </c>
      <c r="B11" s="2">
        <v>1</v>
      </c>
      <c r="C11" s="2">
        <v>2</v>
      </c>
      <c r="D11" s="2">
        <v>2</v>
      </c>
      <c r="E11" s="2">
        <v>2</v>
      </c>
      <c r="K11" s="2">
        <f t="shared" si="5"/>
        <v>0</v>
      </c>
      <c r="L11" s="2">
        <f t="shared" si="8"/>
        <v>0</v>
      </c>
      <c r="M11" s="2">
        <v>0</v>
      </c>
      <c r="N11" s="6" t="e">
        <f t="shared" si="6"/>
        <v>#DIV/0!</v>
      </c>
      <c r="O11" s="6" t="e">
        <f t="shared" si="7"/>
        <v>#DIV/0!</v>
      </c>
      <c r="P11" s="6" t="e">
        <f t="shared" si="9"/>
        <v>#DIV/0!</v>
      </c>
      <c r="Q11" s="2">
        <f t="shared" si="10"/>
        <v>0</v>
      </c>
      <c r="R11" s="2">
        <f t="shared" si="11"/>
        <v>0</v>
      </c>
      <c r="S11" s="2">
        <f t="shared" si="12"/>
        <v>0</v>
      </c>
      <c r="U11" t="str">
        <f t="shared" si="4"/>
        <v>0</v>
      </c>
    </row>
    <row r="12" spans="1:21" x14ac:dyDescent="0.25">
      <c r="A12" s="2" t="s">
        <v>7</v>
      </c>
      <c r="B12" s="2">
        <v>1</v>
      </c>
      <c r="C12" s="2">
        <v>2</v>
      </c>
      <c r="D12" s="2">
        <v>2</v>
      </c>
      <c r="E12" s="2">
        <v>3</v>
      </c>
      <c r="F12" s="2">
        <v>2</v>
      </c>
      <c r="G12" s="5">
        <v>0.34</v>
      </c>
      <c r="H12" s="2">
        <v>6</v>
      </c>
      <c r="I12" s="5">
        <v>0.67</v>
      </c>
      <c r="K12" s="2">
        <f t="shared" si="5"/>
        <v>8</v>
      </c>
      <c r="L12" s="2">
        <f t="shared" si="8"/>
        <v>1.01</v>
      </c>
      <c r="M12" s="2">
        <v>1.0795770743247424</v>
      </c>
      <c r="N12" s="6">
        <f t="shared" si="6"/>
        <v>170</v>
      </c>
      <c r="O12" s="6">
        <f t="shared" si="7"/>
        <v>111.66666666666667</v>
      </c>
      <c r="P12" s="6">
        <f t="shared" si="9"/>
        <v>281.66666666666669</v>
      </c>
      <c r="Q12" s="2">
        <f t="shared" si="10"/>
        <v>0.34</v>
      </c>
      <c r="R12" s="2">
        <f t="shared" si="11"/>
        <v>0.67</v>
      </c>
      <c r="S12" s="2">
        <f t="shared" si="12"/>
        <v>0</v>
      </c>
      <c r="U12" t="str">
        <f t="shared" si="4"/>
        <v>1</v>
      </c>
    </row>
    <row r="13" spans="1:21" x14ac:dyDescent="0.25">
      <c r="A13" s="2" t="s">
        <v>7</v>
      </c>
      <c r="B13" s="2">
        <v>1</v>
      </c>
      <c r="C13" s="2">
        <v>2</v>
      </c>
      <c r="D13" s="2">
        <v>2</v>
      </c>
      <c r="E13" s="2">
        <v>4</v>
      </c>
      <c r="H13" s="2">
        <v>5</v>
      </c>
      <c r="I13" s="5">
        <v>0.374</v>
      </c>
      <c r="K13" s="2">
        <f t="shared" si="5"/>
        <v>5</v>
      </c>
      <c r="L13" s="2">
        <f t="shared" si="8"/>
        <v>0.374</v>
      </c>
      <c r="M13" s="2">
        <v>1.2448873138307186</v>
      </c>
      <c r="N13" s="6" t="e">
        <f t="shared" si="6"/>
        <v>#DIV/0!</v>
      </c>
      <c r="O13" s="6">
        <f t="shared" si="7"/>
        <v>74.800000000000011</v>
      </c>
      <c r="P13" s="6" t="e">
        <f t="shared" si="9"/>
        <v>#DIV/0!</v>
      </c>
      <c r="Q13" s="2">
        <f t="shared" si="10"/>
        <v>0</v>
      </c>
      <c r="R13" s="2">
        <f t="shared" si="11"/>
        <v>0.374</v>
      </c>
      <c r="S13" s="2">
        <f t="shared" si="12"/>
        <v>0</v>
      </c>
      <c r="U13" t="str">
        <f t="shared" si="4"/>
        <v>0</v>
      </c>
    </row>
    <row r="14" spans="1:21" x14ac:dyDescent="0.25">
      <c r="A14" s="2" t="s">
        <v>7</v>
      </c>
      <c r="B14" s="2">
        <v>1</v>
      </c>
      <c r="C14" s="2">
        <v>2</v>
      </c>
      <c r="D14" s="2">
        <v>2</v>
      </c>
      <c r="E14" s="2">
        <v>5</v>
      </c>
      <c r="H14" s="2">
        <v>20</v>
      </c>
      <c r="I14" s="5">
        <v>1.8959999999999999</v>
      </c>
      <c r="K14" s="2">
        <f t="shared" si="5"/>
        <v>20</v>
      </c>
      <c r="L14" s="2">
        <f t="shared" si="8"/>
        <v>1.8959999999999999</v>
      </c>
      <c r="M14" s="2">
        <v>0.8171568008734974</v>
      </c>
      <c r="N14" s="6" t="e">
        <f t="shared" si="6"/>
        <v>#DIV/0!</v>
      </c>
      <c r="O14" s="6">
        <f t="shared" si="7"/>
        <v>94.8</v>
      </c>
      <c r="P14" s="6" t="e">
        <f t="shared" si="9"/>
        <v>#DIV/0!</v>
      </c>
      <c r="Q14" s="2">
        <f t="shared" si="10"/>
        <v>0</v>
      </c>
      <c r="R14" s="2">
        <f t="shared" si="11"/>
        <v>1.8959999999999999</v>
      </c>
      <c r="S14" s="2">
        <f t="shared" si="12"/>
        <v>0</v>
      </c>
      <c r="U14" t="str">
        <f t="shared" si="4"/>
        <v>0</v>
      </c>
    </row>
    <row r="15" spans="1:21" x14ac:dyDescent="0.25">
      <c r="A15" s="2" t="s">
        <v>7</v>
      </c>
      <c r="B15" s="2">
        <v>1</v>
      </c>
      <c r="C15" s="2">
        <v>2</v>
      </c>
      <c r="D15" s="2">
        <v>2</v>
      </c>
      <c r="E15" s="2">
        <v>6</v>
      </c>
      <c r="K15" s="2">
        <f t="shared" si="5"/>
        <v>0</v>
      </c>
      <c r="L15" s="2">
        <f t="shared" si="8"/>
        <v>0</v>
      </c>
      <c r="M15" s="2">
        <v>0</v>
      </c>
      <c r="N15" s="6" t="e">
        <f t="shared" si="6"/>
        <v>#DIV/0!</v>
      </c>
      <c r="O15" s="6" t="e">
        <f t="shared" si="7"/>
        <v>#DIV/0!</v>
      </c>
      <c r="P15" s="6" t="e">
        <f t="shared" si="9"/>
        <v>#DIV/0!</v>
      </c>
      <c r="Q15" s="2">
        <f t="shared" si="10"/>
        <v>0</v>
      </c>
      <c r="R15" s="2">
        <f t="shared" si="11"/>
        <v>0</v>
      </c>
      <c r="S15" s="2">
        <f t="shared" si="12"/>
        <v>0</v>
      </c>
      <c r="U15" t="str">
        <f t="shared" si="4"/>
        <v>0</v>
      </c>
    </row>
    <row r="16" spans="1:21" x14ac:dyDescent="0.25">
      <c r="A16" s="2" t="s">
        <v>7</v>
      </c>
      <c r="B16" s="2">
        <v>1</v>
      </c>
      <c r="C16" s="2">
        <v>2</v>
      </c>
      <c r="D16" s="2">
        <v>2</v>
      </c>
      <c r="E16" s="2">
        <v>7</v>
      </c>
      <c r="K16" s="2">
        <f t="shared" si="5"/>
        <v>0</v>
      </c>
      <c r="L16" s="2">
        <f t="shared" si="8"/>
        <v>0</v>
      </c>
      <c r="M16" s="2">
        <v>0</v>
      </c>
      <c r="N16" s="6" t="e">
        <f t="shared" si="6"/>
        <v>#DIV/0!</v>
      </c>
      <c r="O16" s="6" t="e">
        <f t="shared" si="7"/>
        <v>#DIV/0!</v>
      </c>
      <c r="P16" s="6" t="e">
        <f t="shared" si="9"/>
        <v>#DIV/0!</v>
      </c>
      <c r="Q16" s="2">
        <f t="shared" si="10"/>
        <v>0</v>
      </c>
      <c r="R16" s="2">
        <f t="shared" si="11"/>
        <v>0</v>
      </c>
      <c r="S16" s="2">
        <f t="shared" si="12"/>
        <v>0</v>
      </c>
      <c r="U16" t="str">
        <f t="shared" si="4"/>
        <v>0</v>
      </c>
    </row>
    <row r="17" spans="1:21" x14ac:dyDescent="0.25">
      <c r="A17" s="2" t="s">
        <v>7</v>
      </c>
      <c r="B17" s="2">
        <v>1</v>
      </c>
      <c r="C17" s="2">
        <v>2</v>
      </c>
      <c r="D17" s="2">
        <v>2</v>
      </c>
      <c r="E17" s="2">
        <v>8</v>
      </c>
      <c r="K17" s="2">
        <f t="shared" si="5"/>
        <v>0</v>
      </c>
      <c r="L17" s="2">
        <f t="shared" si="8"/>
        <v>0</v>
      </c>
      <c r="M17" s="2">
        <v>0</v>
      </c>
      <c r="N17" s="6" t="e">
        <f t="shared" si="6"/>
        <v>#DIV/0!</v>
      </c>
      <c r="O17" s="6" t="e">
        <f t="shared" si="7"/>
        <v>#DIV/0!</v>
      </c>
      <c r="P17" s="6" t="e">
        <f t="shared" si="9"/>
        <v>#DIV/0!</v>
      </c>
      <c r="Q17" s="2">
        <f t="shared" si="10"/>
        <v>0</v>
      </c>
      <c r="R17" s="2">
        <f t="shared" si="11"/>
        <v>0</v>
      </c>
      <c r="S17" s="2">
        <f t="shared" si="12"/>
        <v>0</v>
      </c>
      <c r="U17" t="str">
        <f t="shared" si="4"/>
        <v>0</v>
      </c>
    </row>
    <row r="18" spans="1:21" x14ac:dyDescent="0.25">
      <c r="A18" s="2" t="s">
        <v>7</v>
      </c>
      <c r="B18" s="2">
        <v>1</v>
      </c>
      <c r="C18" s="2">
        <v>3</v>
      </c>
      <c r="D18" s="2">
        <v>3</v>
      </c>
      <c r="E18" s="2">
        <v>1</v>
      </c>
      <c r="K18" s="2">
        <f t="shared" si="5"/>
        <v>0</v>
      </c>
      <c r="L18" s="2">
        <f t="shared" si="8"/>
        <v>0</v>
      </c>
      <c r="M18" s="2">
        <v>0</v>
      </c>
      <c r="N18" s="6" t="e">
        <f t="shared" si="6"/>
        <v>#DIV/0!</v>
      </c>
      <c r="O18" s="6" t="e">
        <f t="shared" si="7"/>
        <v>#DIV/0!</v>
      </c>
      <c r="P18" s="6" t="e">
        <f t="shared" si="9"/>
        <v>#DIV/0!</v>
      </c>
      <c r="Q18" s="2">
        <f t="shared" si="10"/>
        <v>0</v>
      </c>
      <c r="R18" s="2">
        <f t="shared" si="11"/>
        <v>0</v>
      </c>
      <c r="S18" s="2">
        <f t="shared" si="12"/>
        <v>0</v>
      </c>
      <c r="U18" t="str">
        <f t="shared" si="4"/>
        <v>0</v>
      </c>
    </row>
    <row r="19" spans="1:21" x14ac:dyDescent="0.25">
      <c r="A19" s="2" t="s">
        <v>7</v>
      </c>
      <c r="B19" s="2">
        <v>1</v>
      </c>
      <c r="C19" s="2">
        <v>3</v>
      </c>
      <c r="D19" s="2">
        <v>3</v>
      </c>
      <c r="E19" s="2">
        <v>2</v>
      </c>
      <c r="K19" s="2">
        <f t="shared" si="5"/>
        <v>0</v>
      </c>
      <c r="L19" s="2">
        <f t="shared" si="8"/>
        <v>0</v>
      </c>
      <c r="M19" s="2">
        <v>0</v>
      </c>
      <c r="N19" s="6" t="e">
        <f t="shared" si="6"/>
        <v>#DIV/0!</v>
      </c>
      <c r="O19" s="6" t="e">
        <f t="shared" si="7"/>
        <v>#DIV/0!</v>
      </c>
      <c r="P19" s="6" t="e">
        <f t="shared" si="9"/>
        <v>#DIV/0!</v>
      </c>
      <c r="Q19" s="2">
        <f t="shared" si="10"/>
        <v>0</v>
      </c>
      <c r="R19" s="2">
        <f t="shared" si="11"/>
        <v>0</v>
      </c>
      <c r="S19" s="2">
        <f t="shared" si="12"/>
        <v>0</v>
      </c>
      <c r="U19" t="str">
        <f t="shared" si="4"/>
        <v>0</v>
      </c>
    </row>
    <row r="20" spans="1:21" x14ac:dyDescent="0.25">
      <c r="A20" s="2" t="s">
        <v>7</v>
      </c>
      <c r="B20" s="2">
        <v>1</v>
      </c>
      <c r="C20" s="2">
        <v>3</v>
      </c>
      <c r="D20" s="2">
        <v>3</v>
      </c>
      <c r="E20" s="2">
        <v>3</v>
      </c>
      <c r="F20" s="2">
        <v>4</v>
      </c>
      <c r="G20" s="5">
        <v>0.66800000000000004</v>
      </c>
      <c r="H20" s="2">
        <v>1</v>
      </c>
      <c r="I20" s="5">
        <v>0.1</v>
      </c>
      <c r="K20" s="2">
        <f t="shared" si="5"/>
        <v>5</v>
      </c>
      <c r="L20" s="2">
        <f t="shared" si="8"/>
        <v>0.76800000000000002</v>
      </c>
      <c r="M20" s="2">
        <v>1.3371011889292905</v>
      </c>
      <c r="N20" s="6">
        <f t="shared" si="6"/>
        <v>167</v>
      </c>
      <c r="O20" s="6">
        <f t="shared" si="7"/>
        <v>100</v>
      </c>
      <c r="P20" s="6">
        <f t="shared" si="9"/>
        <v>267</v>
      </c>
      <c r="Q20" s="2">
        <f t="shared" si="10"/>
        <v>0.66800000000000004</v>
      </c>
      <c r="R20" s="2">
        <f t="shared" si="11"/>
        <v>0.1</v>
      </c>
      <c r="S20" s="2">
        <f t="shared" si="12"/>
        <v>0</v>
      </c>
      <c r="U20" t="str">
        <f t="shared" si="4"/>
        <v>1</v>
      </c>
    </row>
    <row r="21" spans="1:21" x14ac:dyDescent="0.25">
      <c r="A21" s="2" t="s">
        <v>7</v>
      </c>
      <c r="B21" s="2">
        <v>1</v>
      </c>
      <c r="C21" s="2">
        <v>3</v>
      </c>
      <c r="D21" s="2">
        <v>3</v>
      </c>
      <c r="E21" s="2">
        <v>4</v>
      </c>
      <c r="H21" s="2">
        <v>8</v>
      </c>
      <c r="I21" s="5">
        <v>1.06</v>
      </c>
      <c r="K21" s="2">
        <f t="shared" si="5"/>
        <v>8</v>
      </c>
      <c r="L21" s="2">
        <f t="shared" si="8"/>
        <v>1.06</v>
      </c>
      <c r="M21" s="2">
        <v>1.8073919519320063</v>
      </c>
      <c r="N21" s="6" t="e">
        <f t="shared" si="6"/>
        <v>#DIV/0!</v>
      </c>
      <c r="O21" s="6">
        <f t="shared" si="7"/>
        <v>132.5</v>
      </c>
      <c r="P21" s="6" t="e">
        <f t="shared" si="9"/>
        <v>#DIV/0!</v>
      </c>
      <c r="Q21" s="2">
        <f t="shared" si="10"/>
        <v>0</v>
      </c>
      <c r="R21" s="2">
        <f t="shared" si="11"/>
        <v>1.06</v>
      </c>
      <c r="S21" s="2">
        <f t="shared" si="12"/>
        <v>0</v>
      </c>
      <c r="U21" t="str">
        <f t="shared" si="4"/>
        <v>0</v>
      </c>
    </row>
    <row r="22" spans="1:21" x14ac:dyDescent="0.25">
      <c r="A22" s="2" t="s">
        <v>7</v>
      </c>
      <c r="B22" s="2">
        <v>1</v>
      </c>
      <c r="C22" s="2">
        <v>3</v>
      </c>
      <c r="D22" s="2">
        <v>3</v>
      </c>
      <c r="E22" s="2">
        <v>5</v>
      </c>
      <c r="F22" s="2">
        <v>2</v>
      </c>
      <c r="G22" s="5">
        <v>0.34</v>
      </c>
      <c r="H22" s="2">
        <v>3</v>
      </c>
      <c r="I22" s="5">
        <v>0.3</v>
      </c>
      <c r="J22" s="2">
        <v>4</v>
      </c>
      <c r="K22" s="2">
        <f t="shared" si="5"/>
        <v>9</v>
      </c>
      <c r="L22" s="2">
        <f t="shared" si="8"/>
        <v>1.22</v>
      </c>
      <c r="M22" s="2">
        <v>1.5983738350419103</v>
      </c>
      <c r="N22" s="6">
        <f t="shared" si="6"/>
        <v>170</v>
      </c>
      <c r="O22" s="6">
        <f t="shared" si="7"/>
        <v>99.999999999999986</v>
      </c>
      <c r="P22" s="6">
        <f t="shared" si="9"/>
        <v>270</v>
      </c>
      <c r="Q22" s="2">
        <f t="shared" si="10"/>
        <v>0.34</v>
      </c>
      <c r="R22" s="2">
        <f t="shared" si="11"/>
        <v>0.3</v>
      </c>
      <c r="S22" s="2">
        <f t="shared" si="12"/>
        <v>0.6</v>
      </c>
      <c r="U22" t="str">
        <f t="shared" si="4"/>
        <v>1</v>
      </c>
    </row>
    <row r="23" spans="1:21" x14ac:dyDescent="0.25">
      <c r="A23" s="2" t="s">
        <v>7</v>
      </c>
      <c r="B23" s="2">
        <v>1</v>
      </c>
      <c r="C23" s="2">
        <v>3</v>
      </c>
      <c r="D23" s="2">
        <v>3</v>
      </c>
      <c r="E23" s="2">
        <v>6</v>
      </c>
      <c r="K23" s="2">
        <f t="shared" si="5"/>
        <v>0</v>
      </c>
      <c r="L23" s="2">
        <f t="shared" si="8"/>
        <v>0</v>
      </c>
      <c r="M23" s="2">
        <v>0</v>
      </c>
      <c r="N23" s="6" t="e">
        <f t="shared" si="6"/>
        <v>#DIV/0!</v>
      </c>
      <c r="O23" s="6" t="e">
        <f t="shared" si="7"/>
        <v>#DIV/0!</v>
      </c>
      <c r="P23" s="6" t="e">
        <f t="shared" si="9"/>
        <v>#DIV/0!</v>
      </c>
      <c r="Q23" s="2">
        <f t="shared" si="10"/>
        <v>0</v>
      </c>
      <c r="R23" s="2">
        <f t="shared" si="11"/>
        <v>0</v>
      </c>
      <c r="S23" s="2">
        <f t="shared" si="12"/>
        <v>0</v>
      </c>
      <c r="U23" t="str">
        <f t="shared" si="4"/>
        <v>0</v>
      </c>
    </row>
    <row r="24" spans="1:21" x14ac:dyDescent="0.25">
      <c r="A24" s="2" t="s">
        <v>7</v>
      </c>
      <c r="B24" s="2">
        <v>1</v>
      </c>
      <c r="C24" s="2">
        <v>3</v>
      </c>
      <c r="D24" s="2">
        <v>3</v>
      </c>
      <c r="E24" s="2">
        <v>7</v>
      </c>
      <c r="K24" s="2">
        <f t="shared" si="5"/>
        <v>0</v>
      </c>
      <c r="L24" s="2">
        <f t="shared" si="8"/>
        <v>0</v>
      </c>
      <c r="M24" s="2">
        <v>0</v>
      </c>
      <c r="N24" s="6" t="e">
        <f t="shared" si="6"/>
        <v>#DIV/0!</v>
      </c>
      <c r="O24" s="6" t="e">
        <f t="shared" si="7"/>
        <v>#DIV/0!</v>
      </c>
      <c r="P24" s="6" t="e">
        <f t="shared" si="9"/>
        <v>#DIV/0!</v>
      </c>
      <c r="Q24" s="2">
        <f t="shared" si="10"/>
        <v>0</v>
      </c>
      <c r="R24" s="2">
        <f t="shared" si="11"/>
        <v>0</v>
      </c>
      <c r="S24" s="2">
        <f t="shared" si="12"/>
        <v>0</v>
      </c>
      <c r="U24" t="str">
        <f t="shared" si="4"/>
        <v>0</v>
      </c>
    </row>
    <row r="25" spans="1:21" x14ac:dyDescent="0.25">
      <c r="A25" s="2" t="s">
        <v>7</v>
      </c>
      <c r="B25" s="2">
        <v>1</v>
      </c>
      <c r="C25" s="2">
        <v>3</v>
      </c>
      <c r="D25" s="2">
        <v>3</v>
      </c>
      <c r="E25" s="2">
        <v>8</v>
      </c>
      <c r="K25" s="2">
        <f t="shared" si="5"/>
        <v>0</v>
      </c>
      <c r="L25" s="2">
        <f t="shared" si="8"/>
        <v>0</v>
      </c>
      <c r="M25" s="2">
        <v>0</v>
      </c>
      <c r="N25" s="6" t="e">
        <f t="shared" si="6"/>
        <v>#DIV/0!</v>
      </c>
      <c r="O25" s="6" t="e">
        <f t="shared" si="7"/>
        <v>#DIV/0!</v>
      </c>
      <c r="P25" s="6" t="e">
        <f t="shared" si="9"/>
        <v>#DIV/0!</v>
      </c>
      <c r="Q25" s="2">
        <f t="shared" si="10"/>
        <v>0</v>
      </c>
      <c r="R25" s="2">
        <f t="shared" si="11"/>
        <v>0</v>
      </c>
      <c r="S25" s="2">
        <f t="shared" si="12"/>
        <v>0</v>
      </c>
      <c r="U25" t="str">
        <f t="shared" si="4"/>
        <v>0</v>
      </c>
    </row>
    <row r="26" spans="1:21" x14ac:dyDescent="0.25">
      <c r="A26" s="2" t="s">
        <v>7</v>
      </c>
      <c r="B26" s="2">
        <v>1</v>
      </c>
      <c r="C26" s="2">
        <v>4</v>
      </c>
      <c r="D26" s="2">
        <v>4</v>
      </c>
      <c r="E26" s="2">
        <v>1</v>
      </c>
      <c r="K26" s="2">
        <f t="shared" si="5"/>
        <v>0</v>
      </c>
      <c r="L26" s="2">
        <f t="shared" si="8"/>
        <v>0</v>
      </c>
      <c r="M26" s="2">
        <v>0</v>
      </c>
      <c r="N26" s="6" t="e">
        <f t="shared" si="6"/>
        <v>#DIV/0!</v>
      </c>
      <c r="O26" s="6" t="e">
        <f t="shared" si="7"/>
        <v>#DIV/0!</v>
      </c>
      <c r="P26" s="6" t="e">
        <f t="shared" si="9"/>
        <v>#DIV/0!</v>
      </c>
      <c r="Q26" s="2">
        <f t="shared" si="10"/>
        <v>0</v>
      </c>
      <c r="R26" s="2">
        <f t="shared" si="11"/>
        <v>0</v>
      </c>
      <c r="S26" s="2">
        <f t="shared" si="12"/>
        <v>0</v>
      </c>
      <c r="U26" t="str">
        <f t="shared" si="4"/>
        <v>0</v>
      </c>
    </row>
    <row r="27" spans="1:21" x14ac:dyDescent="0.25">
      <c r="A27" s="2" t="s">
        <v>7</v>
      </c>
      <c r="B27" s="2">
        <v>1</v>
      </c>
      <c r="C27" s="2">
        <v>4</v>
      </c>
      <c r="D27" s="2">
        <v>4</v>
      </c>
      <c r="E27" s="2">
        <v>2</v>
      </c>
      <c r="K27" s="2">
        <f t="shared" si="5"/>
        <v>0</v>
      </c>
      <c r="L27" s="2">
        <f t="shared" si="8"/>
        <v>0</v>
      </c>
      <c r="M27" s="2">
        <v>0</v>
      </c>
      <c r="N27" s="6" t="e">
        <f t="shared" si="6"/>
        <v>#DIV/0!</v>
      </c>
      <c r="O27" s="6" t="e">
        <f t="shared" si="7"/>
        <v>#DIV/0!</v>
      </c>
      <c r="P27" s="6" t="e">
        <f t="shared" si="9"/>
        <v>#DIV/0!</v>
      </c>
      <c r="Q27" s="2">
        <f t="shared" si="10"/>
        <v>0</v>
      </c>
      <c r="R27" s="2">
        <f t="shared" si="11"/>
        <v>0</v>
      </c>
      <c r="S27" s="2">
        <f t="shared" si="12"/>
        <v>0</v>
      </c>
      <c r="U27" t="str">
        <f t="shared" si="4"/>
        <v>0</v>
      </c>
    </row>
    <row r="28" spans="1:21" x14ac:dyDescent="0.25">
      <c r="A28" s="2" t="s">
        <v>7</v>
      </c>
      <c r="B28" s="2">
        <v>1</v>
      </c>
      <c r="C28" s="2">
        <v>4</v>
      </c>
      <c r="D28" s="2">
        <v>4</v>
      </c>
      <c r="E28" s="2">
        <v>3</v>
      </c>
      <c r="F28" s="2">
        <v>1</v>
      </c>
      <c r="G28" s="5">
        <v>0.14000000000000001</v>
      </c>
      <c r="H28" s="2">
        <v>40</v>
      </c>
      <c r="I28" s="5">
        <v>4.3899999999999997</v>
      </c>
      <c r="K28" s="2">
        <f t="shared" si="5"/>
        <v>41</v>
      </c>
      <c r="L28" s="2">
        <f t="shared" si="8"/>
        <v>4.5299999999999994</v>
      </c>
      <c r="M28" s="2">
        <v>1.3555439639490048</v>
      </c>
      <c r="N28" s="6">
        <f t="shared" si="6"/>
        <v>140</v>
      </c>
      <c r="O28" s="6">
        <f t="shared" si="7"/>
        <v>109.74999999999999</v>
      </c>
      <c r="P28" s="6">
        <f t="shared" si="9"/>
        <v>249.75</v>
      </c>
      <c r="Q28" s="2">
        <f t="shared" si="10"/>
        <v>0.14000000000000001</v>
      </c>
      <c r="R28" s="2">
        <f t="shared" si="11"/>
        <v>4.3899999999999997</v>
      </c>
      <c r="S28" s="2">
        <f t="shared" si="12"/>
        <v>0</v>
      </c>
      <c r="U28" t="str">
        <f t="shared" si="4"/>
        <v>1</v>
      </c>
    </row>
    <row r="29" spans="1:21" x14ac:dyDescent="0.25">
      <c r="A29" s="2" t="s">
        <v>7</v>
      </c>
      <c r="B29" s="2">
        <v>1</v>
      </c>
      <c r="C29" s="2">
        <v>4</v>
      </c>
      <c r="D29" s="2">
        <v>4</v>
      </c>
      <c r="E29" s="2">
        <v>4</v>
      </c>
      <c r="H29" s="2">
        <v>39</v>
      </c>
      <c r="I29" s="5">
        <v>3.9180000000000001</v>
      </c>
      <c r="K29" s="2">
        <f t="shared" si="5"/>
        <v>39</v>
      </c>
      <c r="L29" s="2">
        <f t="shared" si="8"/>
        <v>3.9180000000000001</v>
      </c>
      <c r="M29" s="2">
        <v>1.2744593496381917</v>
      </c>
      <c r="N29" s="6" t="e">
        <f t="shared" si="6"/>
        <v>#DIV/0!</v>
      </c>
      <c r="O29" s="6">
        <f t="shared" si="7"/>
        <v>100.46153846153847</v>
      </c>
      <c r="P29" s="6" t="e">
        <f t="shared" si="9"/>
        <v>#DIV/0!</v>
      </c>
      <c r="Q29" s="2">
        <f t="shared" si="10"/>
        <v>0</v>
      </c>
      <c r="R29" s="2">
        <f t="shared" si="11"/>
        <v>3.9180000000000001</v>
      </c>
      <c r="S29" s="2">
        <f t="shared" si="12"/>
        <v>0</v>
      </c>
      <c r="U29" t="str">
        <f t="shared" si="4"/>
        <v>0</v>
      </c>
    </row>
    <row r="30" spans="1:21" x14ac:dyDescent="0.25">
      <c r="A30" s="2" t="s">
        <v>7</v>
      </c>
      <c r="B30" s="2">
        <v>1</v>
      </c>
      <c r="C30" s="2">
        <v>4</v>
      </c>
      <c r="D30" s="2">
        <v>4</v>
      </c>
      <c r="E30" s="2">
        <v>5</v>
      </c>
      <c r="F30" s="2">
        <v>24</v>
      </c>
      <c r="G30" s="5">
        <v>3.93</v>
      </c>
      <c r="H30" s="2">
        <v>29</v>
      </c>
      <c r="I30" s="5">
        <v>3.4129999999999998</v>
      </c>
      <c r="J30" s="2">
        <v>1</v>
      </c>
      <c r="K30" s="2">
        <f t="shared" si="5"/>
        <v>54</v>
      </c>
      <c r="L30" s="2">
        <f t="shared" si="8"/>
        <v>7.4879999999999995</v>
      </c>
      <c r="M30" s="2">
        <v>1.178067721259292</v>
      </c>
      <c r="N30" s="6">
        <f t="shared" si="6"/>
        <v>163.75</v>
      </c>
      <c r="O30" s="6">
        <f t="shared" si="7"/>
        <v>117.68965517241378</v>
      </c>
      <c r="P30" s="6">
        <f t="shared" si="9"/>
        <v>281.43965517241378</v>
      </c>
      <c r="Q30" s="2">
        <f t="shared" si="10"/>
        <v>3.93</v>
      </c>
      <c r="R30" s="2">
        <f t="shared" si="11"/>
        <v>3.4129999999999998</v>
      </c>
      <c r="S30" s="2">
        <f t="shared" si="12"/>
        <v>0.15</v>
      </c>
      <c r="U30" t="str">
        <f t="shared" si="4"/>
        <v>1</v>
      </c>
    </row>
    <row r="31" spans="1:21" x14ac:dyDescent="0.25">
      <c r="A31" s="2" t="s">
        <v>7</v>
      </c>
      <c r="B31" s="2">
        <v>1</v>
      </c>
      <c r="C31" s="2">
        <v>4</v>
      </c>
      <c r="D31" s="2">
        <v>4</v>
      </c>
      <c r="E31" s="2">
        <v>6</v>
      </c>
      <c r="K31" s="2">
        <f t="shared" si="5"/>
        <v>0</v>
      </c>
      <c r="L31" s="2">
        <f t="shared" si="8"/>
        <v>0</v>
      </c>
      <c r="M31" s="2">
        <v>0</v>
      </c>
      <c r="N31" s="6" t="e">
        <f t="shared" si="6"/>
        <v>#DIV/0!</v>
      </c>
      <c r="O31" s="6" t="e">
        <f t="shared" si="7"/>
        <v>#DIV/0!</v>
      </c>
      <c r="P31" s="6" t="e">
        <f t="shared" si="9"/>
        <v>#DIV/0!</v>
      </c>
      <c r="Q31" s="2">
        <f t="shared" si="10"/>
        <v>0</v>
      </c>
      <c r="R31" s="2">
        <f t="shared" si="11"/>
        <v>0</v>
      </c>
      <c r="S31" s="2">
        <f t="shared" si="12"/>
        <v>0</v>
      </c>
      <c r="U31" t="str">
        <f t="shared" si="4"/>
        <v>0</v>
      </c>
    </row>
    <row r="32" spans="1:21" x14ac:dyDescent="0.25">
      <c r="A32" s="2" t="s">
        <v>7</v>
      </c>
      <c r="B32" s="2">
        <v>1</v>
      </c>
      <c r="C32" s="2">
        <v>4</v>
      </c>
      <c r="D32" s="2">
        <v>4</v>
      </c>
      <c r="E32" s="2">
        <v>7</v>
      </c>
      <c r="K32" s="2">
        <f t="shared" si="5"/>
        <v>0</v>
      </c>
      <c r="L32" s="2">
        <f t="shared" si="8"/>
        <v>0</v>
      </c>
      <c r="M32" s="2">
        <v>0</v>
      </c>
      <c r="N32" s="6" t="e">
        <f t="shared" si="6"/>
        <v>#DIV/0!</v>
      </c>
      <c r="O32" s="6" t="e">
        <f t="shared" si="7"/>
        <v>#DIV/0!</v>
      </c>
      <c r="P32" s="6" t="e">
        <f t="shared" si="9"/>
        <v>#DIV/0!</v>
      </c>
      <c r="Q32" s="2">
        <f t="shared" si="10"/>
        <v>0</v>
      </c>
      <c r="R32" s="2">
        <f t="shared" si="11"/>
        <v>0</v>
      </c>
      <c r="S32" s="2">
        <f t="shared" si="12"/>
        <v>0</v>
      </c>
      <c r="U32" t="str">
        <f t="shared" si="4"/>
        <v>0</v>
      </c>
    </row>
    <row r="33" spans="1:21" x14ac:dyDescent="0.25">
      <c r="A33" s="2" t="s">
        <v>7</v>
      </c>
      <c r="B33" s="2">
        <v>1</v>
      </c>
      <c r="C33" s="2">
        <v>4</v>
      </c>
      <c r="D33" s="2">
        <v>4</v>
      </c>
      <c r="E33" s="2">
        <v>8</v>
      </c>
      <c r="K33" s="2">
        <f t="shared" si="5"/>
        <v>0</v>
      </c>
      <c r="L33" s="2">
        <f t="shared" si="8"/>
        <v>0</v>
      </c>
      <c r="M33" s="2">
        <v>0</v>
      </c>
      <c r="N33" s="6" t="e">
        <f t="shared" si="6"/>
        <v>#DIV/0!</v>
      </c>
      <c r="O33" s="6" t="e">
        <f t="shared" si="7"/>
        <v>#DIV/0!</v>
      </c>
      <c r="P33" s="6" t="e">
        <f t="shared" si="9"/>
        <v>#DIV/0!</v>
      </c>
      <c r="Q33" s="2">
        <f t="shared" si="10"/>
        <v>0</v>
      </c>
      <c r="R33" s="2">
        <f t="shared" si="11"/>
        <v>0</v>
      </c>
      <c r="S33" s="2">
        <f t="shared" si="12"/>
        <v>0</v>
      </c>
      <c r="U33" t="str">
        <f t="shared" si="4"/>
        <v>0</v>
      </c>
    </row>
    <row r="34" spans="1:21" x14ac:dyDescent="0.25">
      <c r="A34" s="2" t="s">
        <v>7</v>
      </c>
      <c r="B34" s="2">
        <v>1</v>
      </c>
      <c r="C34" s="2">
        <v>4</v>
      </c>
      <c r="D34" s="2">
        <v>4</v>
      </c>
      <c r="E34" s="2">
        <v>9</v>
      </c>
      <c r="K34" s="2">
        <f t="shared" si="5"/>
        <v>0</v>
      </c>
      <c r="L34" s="2">
        <f t="shared" si="8"/>
        <v>0</v>
      </c>
      <c r="M34" s="2">
        <v>0</v>
      </c>
      <c r="N34" s="6" t="e">
        <f t="shared" si="6"/>
        <v>#DIV/0!</v>
      </c>
      <c r="O34" s="6" t="e">
        <f t="shared" si="7"/>
        <v>#DIV/0!</v>
      </c>
      <c r="P34" s="6" t="e">
        <f t="shared" si="9"/>
        <v>#DIV/0!</v>
      </c>
      <c r="Q34" s="2">
        <f t="shared" si="10"/>
        <v>0</v>
      </c>
      <c r="R34" s="2">
        <f t="shared" si="11"/>
        <v>0</v>
      </c>
      <c r="S34" s="2">
        <f t="shared" si="12"/>
        <v>0</v>
      </c>
      <c r="U34" t="str">
        <f t="shared" si="4"/>
        <v>0</v>
      </c>
    </row>
    <row r="35" spans="1:21" x14ac:dyDescent="0.25">
      <c r="A35" s="2" t="s">
        <v>7</v>
      </c>
      <c r="B35" s="2">
        <v>1</v>
      </c>
      <c r="C35" s="2">
        <v>5</v>
      </c>
      <c r="D35" s="2">
        <v>5</v>
      </c>
      <c r="E35" s="2">
        <v>1</v>
      </c>
      <c r="K35" s="2">
        <f t="shared" si="5"/>
        <v>0</v>
      </c>
      <c r="L35" s="2">
        <f t="shared" si="8"/>
        <v>0</v>
      </c>
      <c r="M35" s="2">
        <v>0</v>
      </c>
      <c r="N35" s="6" t="e">
        <f t="shared" si="6"/>
        <v>#DIV/0!</v>
      </c>
      <c r="O35" s="6" t="e">
        <f t="shared" si="7"/>
        <v>#DIV/0!</v>
      </c>
      <c r="P35" s="6" t="e">
        <f t="shared" si="9"/>
        <v>#DIV/0!</v>
      </c>
      <c r="Q35" s="2">
        <f t="shared" si="10"/>
        <v>0</v>
      </c>
      <c r="R35" s="2">
        <f t="shared" si="11"/>
        <v>0</v>
      </c>
      <c r="S35" s="2">
        <f t="shared" si="12"/>
        <v>0</v>
      </c>
      <c r="U35" t="str">
        <f t="shared" si="4"/>
        <v>0</v>
      </c>
    </row>
    <row r="36" spans="1:21" x14ac:dyDescent="0.25">
      <c r="A36" s="2" t="s">
        <v>7</v>
      </c>
      <c r="B36" s="2">
        <v>1</v>
      </c>
      <c r="C36" s="2">
        <v>5</v>
      </c>
      <c r="D36" s="2">
        <v>5</v>
      </c>
      <c r="E36" s="2">
        <v>2</v>
      </c>
      <c r="K36" s="2">
        <f t="shared" si="5"/>
        <v>0</v>
      </c>
      <c r="L36" s="2">
        <f t="shared" si="8"/>
        <v>0</v>
      </c>
      <c r="M36" s="2">
        <v>0</v>
      </c>
      <c r="N36" s="6" t="e">
        <f t="shared" si="6"/>
        <v>#DIV/0!</v>
      </c>
      <c r="O36" s="6" t="e">
        <f t="shared" si="7"/>
        <v>#DIV/0!</v>
      </c>
      <c r="P36" s="6" t="e">
        <f t="shared" si="9"/>
        <v>#DIV/0!</v>
      </c>
      <c r="Q36" s="2">
        <f t="shared" si="10"/>
        <v>0</v>
      </c>
      <c r="R36" s="2">
        <f t="shared" si="11"/>
        <v>0</v>
      </c>
      <c r="S36" s="2">
        <f t="shared" si="12"/>
        <v>0</v>
      </c>
      <c r="U36" t="str">
        <f t="shared" si="4"/>
        <v>0</v>
      </c>
    </row>
    <row r="37" spans="1:21" x14ac:dyDescent="0.25">
      <c r="A37" s="2" t="s">
        <v>7</v>
      </c>
      <c r="B37" s="2">
        <v>1</v>
      </c>
      <c r="C37" s="2">
        <v>5</v>
      </c>
      <c r="D37" s="2">
        <v>5</v>
      </c>
      <c r="E37" s="2">
        <v>3</v>
      </c>
      <c r="F37" s="2">
        <v>22</v>
      </c>
      <c r="G37" s="5">
        <v>3.7069999999999999</v>
      </c>
      <c r="H37" s="2">
        <v>33</v>
      </c>
      <c r="I37" s="5">
        <v>4.367</v>
      </c>
      <c r="K37" s="2">
        <f t="shared" si="5"/>
        <v>55</v>
      </c>
      <c r="L37" s="2">
        <f t="shared" si="8"/>
        <v>8.0739999999999998</v>
      </c>
      <c r="M37" s="2">
        <v>1.2756832683447701</v>
      </c>
      <c r="N37" s="6">
        <f t="shared" si="6"/>
        <v>168.49999999999997</v>
      </c>
      <c r="O37" s="6">
        <f t="shared" si="7"/>
        <v>132.33333333333334</v>
      </c>
      <c r="P37" s="6">
        <f t="shared" si="9"/>
        <v>300.83333333333331</v>
      </c>
      <c r="Q37" s="2">
        <f t="shared" si="10"/>
        <v>3.7069999999999999</v>
      </c>
      <c r="R37" s="2">
        <f t="shared" si="11"/>
        <v>4.367</v>
      </c>
      <c r="S37" s="2">
        <f t="shared" si="12"/>
        <v>0</v>
      </c>
      <c r="U37" t="str">
        <f t="shared" si="4"/>
        <v>1</v>
      </c>
    </row>
    <row r="38" spans="1:21" x14ac:dyDescent="0.25">
      <c r="A38" s="2" t="s">
        <v>7</v>
      </c>
      <c r="B38" s="2">
        <v>1</v>
      </c>
      <c r="C38" s="2">
        <v>5</v>
      </c>
      <c r="D38" s="2">
        <v>5</v>
      </c>
      <c r="E38" s="2">
        <v>4</v>
      </c>
      <c r="F38" s="2">
        <v>12</v>
      </c>
      <c r="G38" s="5">
        <v>1.92</v>
      </c>
      <c r="H38" s="2">
        <v>28</v>
      </c>
      <c r="I38" s="5">
        <v>3.45</v>
      </c>
      <c r="K38" s="2">
        <f t="shared" si="5"/>
        <v>40</v>
      </c>
      <c r="L38" s="2">
        <f t="shared" si="8"/>
        <v>5.37</v>
      </c>
      <c r="M38" s="2">
        <v>1.0079814856229334</v>
      </c>
      <c r="N38" s="6">
        <f t="shared" si="6"/>
        <v>160</v>
      </c>
      <c r="O38" s="6">
        <f t="shared" si="7"/>
        <v>123.21428571428572</v>
      </c>
      <c r="P38" s="6">
        <f t="shared" si="9"/>
        <v>283.21428571428572</v>
      </c>
      <c r="Q38" s="2">
        <f t="shared" si="10"/>
        <v>1.92</v>
      </c>
      <c r="R38" s="2">
        <f t="shared" si="11"/>
        <v>3.45</v>
      </c>
      <c r="S38" s="2">
        <f t="shared" si="12"/>
        <v>0</v>
      </c>
      <c r="U38" t="str">
        <f t="shared" si="4"/>
        <v>1</v>
      </c>
    </row>
    <row r="39" spans="1:21" x14ac:dyDescent="0.25">
      <c r="A39" s="2" t="s">
        <v>7</v>
      </c>
      <c r="B39" s="2">
        <v>1</v>
      </c>
      <c r="C39" s="2">
        <v>5</v>
      </c>
      <c r="D39" s="2">
        <v>5</v>
      </c>
      <c r="E39" s="2">
        <v>5</v>
      </c>
      <c r="F39" s="2">
        <v>15</v>
      </c>
      <c r="G39" s="5">
        <v>2.3980000000000001</v>
      </c>
      <c r="H39" s="2">
        <v>35</v>
      </c>
      <c r="I39" s="5">
        <v>4.0030000000000001</v>
      </c>
      <c r="K39" s="2">
        <f t="shared" si="5"/>
        <v>50</v>
      </c>
      <c r="L39" s="2">
        <f t="shared" si="8"/>
        <v>6.4009999999999998</v>
      </c>
      <c r="M39" s="2">
        <v>1.2580809913448221</v>
      </c>
      <c r="N39" s="6">
        <f t="shared" si="6"/>
        <v>159.86666666666667</v>
      </c>
      <c r="O39" s="6">
        <f t="shared" si="7"/>
        <v>114.37142857142857</v>
      </c>
      <c r="P39" s="6">
        <f t="shared" si="9"/>
        <v>274.23809523809524</v>
      </c>
      <c r="Q39" s="2">
        <f t="shared" si="10"/>
        <v>2.3980000000000001</v>
      </c>
      <c r="R39" s="2">
        <f t="shared" si="11"/>
        <v>4.0030000000000001</v>
      </c>
      <c r="S39" s="2">
        <f t="shared" si="12"/>
        <v>0</v>
      </c>
      <c r="U39" t="str">
        <f t="shared" si="4"/>
        <v>1</v>
      </c>
    </row>
    <row r="40" spans="1:21" x14ac:dyDescent="0.25">
      <c r="A40" s="2" t="s">
        <v>7</v>
      </c>
      <c r="B40" s="2">
        <v>1</v>
      </c>
      <c r="C40" s="2">
        <v>5</v>
      </c>
      <c r="D40" s="2">
        <v>5</v>
      </c>
      <c r="E40" s="2">
        <v>6</v>
      </c>
      <c r="K40" s="2">
        <f t="shared" si="5"/>
        <v>0</v>
      </c>
      <c r="L40" s="2">
        <f t="shared" si="8"/>
        <v>0</v>
      </c>
      <c r="M40" s="2">
        <v>0</v>
      </c>
      <c r="N40" s="6" t="e">
        <f t="shared" si="6"/>
        <v>#DIV/0!</v>
      </c>
      <c r="O40" s="6" t="e">
        <f t="shared" si="7"/>
        <v>#DIV/0!</v>
      </c>
      <c r="P40" s="6" t="e">
        <f t="shared" si="9"/>
        <v>#DIV/0!</v>
      </c>
      <c r="Q40" s="2">
        <f t="shared" si="10"/>
        <v>0</v>
      </c>
      <c r="R40" s="2">
        <f t="shared" si="11"/>
        <v>0</v>
      </c>
      <c r="S40" s="2">
        <f t="shared" si="12"/>
        <v>0</v>
      </c>
      <c r="U40" t="str">
        <f t="shared" si="4"/>
        <v>0</v>
      </c>
    </row>
    <row r="41" spans="1:21" x14ac:dyDescent="0.25">
      <c r="A41" s="2" t="s">
        <v>7</v>
      </c>
      <c r="B41" s="2">
        <v>1</v>
      </c>
      <c r="C41" s="2">
        <v>5</v>
      </c>
      <c r="D41" s="2">
        <v>5</v>
      </c>
      <c r="E41" s="2">
        <v>7</v>
      </c>
      <c r="K41" s="2">
        <f t="shared" si="5"/>
        <v>0</v>
      </c>
      <c r="L41" s="2">
        <f t="shared" si="8"/>
        <v>0</v>
      </c>
      <c r="M41" s="2">
        <v>0</v>
      </c>
      <c r="N41" s="6" t="e">
        <f t="shared" si="6"/>
        <v>#DIV/0!</v>
      </c>
      <c r="O41" s="6" t="e">
        <f t="shared" si="7"/>
        <v>#DIV/0!</v>
      </c>
      <c r="P41" s="6" t="e">
        <f t="shared" si="9"/>
        <v>#DIV/0!</v>
      </c>
      <c r="Q41" s="2">
        <f t="shared" si="10"/>
        <v>0</v>
      </c>
      <c r="R41" s="2">
        <f t="shared" si="11"/>
        <v>0</v>
      </c>
      <c r="S41" s="2">
        <f t="shared" si="12"/>
        <v>0</v>
      </c>
      <c r="U41" t="str">
        <f t="shared" si="4"/>
        <v>0</v>
      </c>
    </row>
    <row r="42" spans="1:21" x14ac:dyDescent="0.25">
      <c r="A42" s="2" t="s">
        <v>7</v>
      </c>
      <c r="B42" s="2">
        <v>1</v>
      </c>
      <c r="C42" s="2">
        <v>5</v>
      </c>
      <c r="D42" s="2">
        <v>5</v>
      </c>
      <c r="E42" s="2">
        <v>8</v>
      </c>
      <c r="K42" s="2">
        <f t="shared" si="5"/>
        <v>0</v>
      </c>
      <c r="L42" s="2">
        <f t="shared" si="8"/>
        <v>0</v>
      </c>
      <c r="M42" s="2">
        <v>0</v>
      </c>
      <c r="N42" s="6" t="e">
        <f t="shared" si="6"/>
        <v>#DIV/0!</v>
      </c>
      <c r="O42" s="6" t="e">
        <f t="shared" si="7"/>
        <v>#DIV/0!</v>
      </c>
      <c r="P42" s="6" t="e">
        <f t="shared" si="9"/>
        <v>#DIV/0!</v>
      </c>
      <c r="Q42" s="2">
        <f t="shared" si="10"/>
        <v>0</v>
      </c>
      <c r="R42" s="2">
        <f t="shared" si="11"/>
        <v>0</v>
      </c>
      <c r="S42" s="2">
        <f t="shared" si="12"/>
        <v>0</v>
      </c>
      <c r="U42" t="str">
        <f t="shared" si="4"/>
        <v>0</v>
      </c>
    </row>
    <row r="43" spans="1:21" x14ac:dyDescent="0.25">
      <c r="A43" s="2" t="s">
        <v>7</v>
      </c>
      <c r="B43" s="2">
        <v>1</v>
      </c>
      <c r="C43" s="2">
        <v>6</v>
      </c>
      <c r="D43" s="2">
        <v>6</v>
      </c>
      <c r="E43" s="2">
        <v>1</v>
      </c>
      <c r="K43" s="2">
        <f t="shared" si="5"/>
        <v>0</v>
      </c>
      <c r="L43" s="2">
        <f t="shared" si="8"/>
        <v>0</v>
      </c>
      <c r="M43" s="2">
        <v>0</v>
      </c>
      <c r="N43" s="6" t="e">
        <f t="shared" si="6"/>
        <v>#DIV/0!</v>
      </c>
      <c r="O43" s="6" t="e">
        <f t="shared" si="7"/>
        <v>#DIV/0!</v>
      </c>
      <c r="P43" s="6" t="e">
        <f t="shared" si="9"/>
        <v>#DIV/0!</v>
      </c>
      <c r="Q43" s="2">
        <f t="shared" si="10"/>
        <v>0</v>
      </c>
      <c r="R43" s="2">
        <f t="shared" si="11"/>
        <v>0</v>
      </c>
      <c r="S43" s="2">
        <f t="shared" si="12"/>
        <v>0</v>
      </c>
      <c r="U43" t="str">
        <f t="shared" si="4"/>
        <v>0</v>
      </c>
    </row>
    <row r="44" spans="1:21" x14ac:dyDescent="0.25">
      <c r="A44" s="2" t="s">
        <v>7</v>
      </c>
      <c r="B44" s="2">
        <v>1</v>
      </c>
      <c r="C44" s="2">
        <v>6</v>
      </c>
      <c r="D44" s="2">
        <v>6</v>
      </c>
      <c r="E44" s="2">
        <v>2</v>
      </c>
      <c r="K44" s="2">
        <f t="shared" si="5"/>
        <v>0</v>
      </c>
      <c r="L44" s="2">
        <f t="shared" si="8"/>
        <v>0</v>
      </c>
      <c r="M44" s="2">
        <v>0</v>
      </c>
      <c r="N44" s="6" t="e">
        <f t="shared" si="6"/>
        <v>#DIV/0!</v>
      </c>
      <c r="O44" s="6" t="e">
        <f t="shared" si="7"/>
        <v>#DIV/0!</v>
      </c>
      <c r="P44" s="6" t="e">
        <f t="shared" si="9"/>
        <v>#DIV/0!</v>
      </c>
      <c r="Q44" s="2">
        <f t="shared" si="10"/>
        <v>0</v>
      </c>
      <c r="R44" s="2">
        <f t="shared" si="11"/>
        <v>0</v>
      </c>
      <c r="S44" s="2">
        <f t="shared" si="12"/>
        <v>0</v>
      </c>
      <c r="U44" t="str">
        <f t="shared" si="4"/>
        <v>0</v>
      </c>
    </row>
    <row r="45" spans="1:21" x14ac:dyDescent="0.25">
      <c r="A45" s="2" t="s">
        <v>7</v>
      </c>
      <c r="B45" s="2">
        <v>1</v>
      </c>
      <c r="C45" s="2">
        <v>6</v>
      </c>
      <c r="D45" s="2">
        <v>6</v>
      </c>
      <c r="E45" s="2">
        <v>3</v>
      </c>
      <c r="K45" s="2">
        <f t="shared" si="5"/>
        <v>0</v>
      </c>
      <c r="L45" s="2">
        <f t="shared" si="8"/>
        <v>0</v>
      </c>
      <c r="M45" s="2">
        <v>0</v>
      </c>
      <c r="N45" s="6" t="e">
        <f t="shared" si="6"/>
        <v>#DIV/0!</v>
      </c>
      <c r="O45" s="6" t="e">
        <f t="shared" si="7"/>
        <v>#DIV/0!</v>
      </c>
      <c r="P45" s="6" t="e">
        <f t="shared" si="9"/>
        <v>#DIV/0!</v>
      </c>
      <c r="Q45" s="2">
        <f t="shared" si="10"/>
        <v>0</v>
      </c>
      <c r="R45" s="2">
        <f t="shared" si="11"/>
        <v>0</v>
      </c>
      <c r="S45" s="2">
        <f t="shared" si="12"/>
        <v>0</v>
      </c>
      <c r="U45" t="str">
        <f t="shared" si="4"/>
        <v>0</v>
      </c>
    </row>
    <row r="46" spans="1:21" x14ac:dyDescent="0.25">
      <c r="A46" s="2" t="s">
        <v>7</v>
      </c>
      <c r="B46" s="2">
        <v>1</v>
      </c>
      <c r="C46" s="2">
        <v>6</v>
      </c>
      <c r="D46" s="2">
        <v>6</v>
      </c>
      <c r="E46" s="2">
        <v>4</v>
      </c>
      <c r="F46" s="2">
        <v>6</v>
      </c>
      <c r="G46" s="5">
        <v>0.93700000000000006</v>
      </c>
      <c r="H46" s="2">
        <v>35</v>
      </c>
      <c r="I46" s="5">
        <v>4.4029999999999996</v>
      </c>
      <c r="K46" s="2">
        <f t="shared" si="5"/>
        <v>41</v>
      </c>
      <c r="L46" s="2">
        <f t="shared" si="8"/>
        <v>5.34</v>
      </c>
      <c r="M46" s="2">
        <v>0.89604897168953623</v>
      </c>
      <c r="N46" s="7">
        <f t="shared" si="6"/>
        <v>156.16666666666669</v>
      </c>
      <c r="O46" s="6">
        <f t="shared" si="7"/>
        <v>125.8</v>
      </c>
      <c r="P46" s="6">
        <f t="shared" si="9"/>
        <v>281.9666666666667</v>
      </c>
      <c r="Q46" s="2">
        <f t="shared" si="10"/>
        <v>0.93700000000000006</v>
      </c>
      <c r="R46" s="2">
        <f t="shared" si="11"/>
        <v>4.4029999999999996</v>
      </c>
      <c r="S46" s="2">
        <f t="shared" si="12"/>
        <v>0</v>
      </c>
      <c r="U46" t="str">
        <f t="shared" si="4"/>
        <v>1</v>
      </c>
    </row>
    <row r="47" spans="1:21" x14ac:dyDescent="0.25">
      <c r="A47" s="2" t="s">
        <v>7</v>
      </c>
      <c r="B47" s="2">
        <v>1</v>
      </c>
      <c r="C47" s="2">
        <v>6</v>
      </c>
      <c r="D47" s="2">
        <v>6</v>
      </c>
      <c r="E47" s="2">
        <v>5</v>
      </c>
      <c r="F47" s="2">
        <v>14</v>
      </c>
      <c r="G47" s="5">
        <v>2.2799999999999998</v>
      </c>
      <c r="H47" s="2">
        <v>14</v>
      </c>
      <c r="I47" s="5">
        <v>1.92</v>
      </c>
      <c r="J47" s="2">
        <v>1</v>
      </c>
      <c r="K47" s="2">
        <f t="shared" si="5"/>
        <v>29</v>
      </c>
      <c r="L47" s="2">
        <f t="shared" si="8"/>
        <v>4.3449999999999989</v>
      </c>
      <c r="M47" s="2">
        <v>0.95671895414768204</v>
      </c>
      <c r="N47" s="6">
        <f t="shared" si="6"/>
        <v>162.85714285714283</v>
      </c>
      <c r="O47" s="6">
        <f t="shared" si="7"/>
        <v>137.14285714285714</v>
      </c>
      <c r="P47" s="6">
        <f t="shared" si="9"/>
        <v>300</v>
      </c>
      <c r="Q47" s="2">
        <f t="shared" si="10"/>
        <v>2.2799999999999998</v>
      </c>
      <c r="R47" s="2">
        <f t="shared" si="11"/>
        <v>1.92</v>
      </c>
      <c r="S47" s="2">
        <f t="shared" si="12"/>
        <v>0.15</v>
      </c>
      <c r="U47" t="str">
        <f t="shared" si="4"/>
        <v>1</v>
      </c>
    </row>
    <row r="48" spans="1:21" x14ac:dyDescent="0.25">
      <c r="A48" s="2" t="s">
        <v>7</v>
      </c>
      <c r="B48" s="2">
        <v>1</v>
      </c>
      <c r="C48" s="2">
        <v>6</v>
      </c>
      <c r="D48" s="2">
        <v>6</v>
      </c>
      <c r="E48" s="2">
        <v>6</v>
      </c>
      <c r="F48" s="2">
        <v>15</v>
      </c>
      <c r="G48" s="5">
        <v>2.4500000000000002</v>
      </c>
      <c r="H48" s="2">
        <v>13</v>
      </c>
      <c r="I48" s="5">
        <v>1.639</v>
      </c>
      <c r="K48" s="2">
        <f t="shared" si="5"/>
        <v>28</v>
      </c>
      <c r="L48" s="2">
        <f t="shared" si="8"/>
        <v>4.0890000000000004</v>
      </c>
      <c r="M48" s="2">
        <v>0.98046938825737218</v>
      </c>
      <c r="N48" s="6">
        <f t="shared" si="6"/>
        <v>163.33333333333337</v>
      </c>
      <c r="O48" s="6">
        <f t="shared" si="7"/>
        <v>126.07692307692308</v>
      </c>
      <c r="P48" s="6">
        <f t="shared" si="9"/>
        <v>289.41025641025647</v>
      </c>
      <c r="Q48" s="2">
        <f t="shared" si="10"/>
        <v>2.4500000000000002</v>
      </c>
      <c r="R48" s="2">
        <f t="shared" si="11"/>
        <v>1.639</v>
      </c>
      <c r="S48" s="2">
        <f t="shared" si="12"/>
        <v>0</v>
      </c>
      <c r="U48" t="str">
        <f t="shared" si="4"/>
        <v>1</v>
      </c>
    </row>
    <row r="49" spans="1:21" x14ac:dyDescent="0.25">
      <c r="A49" s="2" t="s">
        <v>7</v>
      </c>
      <c r="B49" s="2">
        <v>1</v>
      </c>
      <c r="C49" s="2">
        <v>6</v>
      </c>
      <c r="D49" s="2">
        <v>6</v>
      </c>
      <c r="E49" s="2">
        <v>7</v>
      </c>
      <c r="K49" s="2">
        <f t="shared" si="5"/>
        <v>0</v>
      </c>
      <c r="L49" s="2">
        <f t="shared" si="8"/>
        <v>0</v>
      </c>
      <c r="M49" s="2">
        <v>0</v>
      </c>
      <c r="N49" s="6" t="e">
        <f t="shared" si="6"/>
        <v>#DIV/0!</v>
      </c>
      <c r="O49" s="6" t="e">
        <f t="shared" si="7"/>
        <v>#DIV/0!</v>
      </c>
      <c r="P49" s="6" t="e">
        <f t="shared" si="9"/>
        <v>#DIV/0!</v>
      </c>
      <c r="Q49" s="2">
        <f t="shared" si="10"/>
        <v>0</v>
      </c>
      <c r="R49" s="2">
        <f t="shared" si="11"/>
        <v>0</v>
      </c>
      <c r="S49" s="2">
        <f t="shared" si="12"/>
        <v>0</v>
      </c>
      <c r="U49" t="str">
        <f t="shared" si="4"/>
        <v>0</v>
      </c>
    </row>
    <row r="50" spans="1:21" x14ac:dyDescent="0.25">
      <c r="A50" s="2" t="s">
        <v>7</v>
      </c>
      <c r="B50" s="2">
        <v>1</v>
      </c>
      <c r="C50" s="2">
        <v>7</v>
      </c>
      <c r="D50" s="2">
        <v>7</v>
      </c>
      <c r="E50" s="2">
        <v>1</v>
      </c>
      <c r="K50" s="2">
        <f t="shared" si="5"/>
        <v>0</v>
      </c>
      <c r="L50" s="2">
        <f t="shared" si="8"/>
        <v>0</v>
      </c>
      <c r="M50" s="2">
        <v>0</v>
      </c>
      <c r="N50" s="6" t="e">
        <f t="shared" si="6"/>
        <v>#DIV/0!</v>
      </c>
      <c r="O50" s="6" t="e">
        <f t="shared" si="7"/>
        <v>#DIV/0!</v>
      </c>
      <c r="P50" s="6" t="e">
        <f t="shared" si="9"/>
        <v>#DIV/0!</v>
      </c>
      <c r="Q50" s="2">
        <f t="shared" si="10"/>
        <v>0</v>
      </c>
      <c r="R50" s="2">
        <f t="shared" si="11"/>
        <v>0</v>
      </c>
      <c r="S50" s="2">
        <f t="shared" si="12"/>
        <v>0</v>
      </c>
      <c r="U50" t="str">
        <f t="shared" si="4"/>
        <v>0</v>
      </c>
    </row>
    <row r="51" spans="1:21" x14ac:dyDescent="0.25">
      <c r="A51" s="2" t="s">
        <v>7</v>
      </c>
      <c r="B51" s="2">
        <v>1</v>
      </c>
      <c r="C51" s="2">
        <v>7</v>
      </c>
      <c r="D51" s="2">
        <v>7</v>
      </c>
      <c r="E51" s="2">
        <v>2</v>
      </c>
      <c r="K51" s="2">
        <f t="shared" si="5"/>
        <v>0</v>
      </c>
      <c r="L51" s="2">
        <f t="shared" si="8"/>
        <v>0</v>
      </c>
      <c r="M51" s="2">
        <v>0</v>
      </c>
      <c r="N51" s="6" t="e">
        <f t="shared" si="6"/>
        <v>#DIV/0!</v>
      </c>
      <c r="O51" s="6" t="e">
        <f t="shared" si="7"/>
        <v>#DIV/0!</v>
      </c>
      <c r="P51" s="6" t="e">
        <f t="shared" si="9"/>
        <v>#DIV/0!</v>
      </c>
      <c r="Q51" s="2">
        <f t="shared" si="10"/>
        <v>0</v>
      </c>
      <c r="R51" s="2">
        <f t="shared" si="11"/>
        <v>0</v>
      </c>
      <c r="S51" s="2">
        <f t="shared" si="12"/>
        <v>0</v>
      </c>
      <c r="U51" t="str">
        <f t="shared" si="4"/>
        <v>0</v>
      </c>
    </row>
    <row r="52" spans="1:21" x14ac:dyDescent="0.25">
      <c r="A52" s="2" t="s">
        <v>7</v>
      </c>
      <c r="B52" s="2">
        <v>1</v>
      </c>
      <c r="C52" s="2">
        <v>7</v>
      </c>
      <c r="D52" s="2">
        <v>7</v>
      </c>
      <c r="E52" s="2">
        <v>3</v>
      </c>
      <c r="K52" s="2">
        <f t="shared" si="5"/>
        <v>0</v>
      </c>
      <c r="L52" s="2">
        <f t="shared" si="8"/>
        <v>0</v>
      </c>
      <c r="M52" s="2">
        <v>0</v>
      </c>
      <c r="N52" s="6" t="e">
        <f t="shared" si="6"/>
        <v>#DIV/0!</v>
      </c>
      <c r="O52" s="6" t="e">
        <f t="shared" si="7"/>
        <v>#DIV/0!</v>
      </c>
      <c r="P52" s="6" t="e">
        <f t="shared" si="9"/>
        <v>#DIV/0!</v>
      </c>
      <c r="Q52" s="2">
        <f t="shared" si="10"/>
        <v>0</v>
      </c>
      <c r="R52" s="2">
        <f t="shared" si="11"/>
        <v>0</v>
      </c>
      <c r="S52" s="2">
        <f t="shared" si="12"/>
        <v>0</v>
      </c>
      <c r="U52" t="str">
        <f t="shared" si="4"/>
        <v>0</v>
      </c>
    </row>
    <row r="53" spans="1:21" x14ac:dyDescent="0.25">
      <c r="A53" s="2" t="s">
        <v>7</v>
      </c>
      <c r="B53" s="2">
        <v>1</v>
      </c>
      <c r="C53" s="2">
        <v>7</v>
      </c>
      <c r="D53" s="2">
        <v>7</v>
      </c>
      <c r="E53" s="2">
        <v>4</v>
      </c>
      <c r="K53" s="2">
        <f t="shared" si="5"/>
        <v>0</v>
      </c>
      <c r="L53" s="2">
        <f t="shared" si="8"/>
        <v>0</v>
      </c>
      <c r="M53" s="2">
        <v>0</v>
      </c>
      <c r="N53" s="6" t="e">
        <f t="shared" si="6"/>
        <v>#DIV/0!</v>
      </c>
      <c r="O53" s="6" t="e">
        <f t="shared" si="7"/>
        <v>#DIV/0!</v>
      </c>
      <c r="P53" s="6" t="e">
        <f t="shared" si="9"/>
        <v>#DIV/0!</v>
      </c>
      <c r="Q53" s="2">
        <f t="shared" si="10"/>
        <v>0</v>
      </c>
      <c r="R53" s="2">
        <f t="shared" si="11"/>
        <v>0</v>
      </c>
      <c r="S53" s="2">
        <f t="shared" si="12"/>
        <v>0</v>
      </c>
      <c r="U53" t="str">
        <f t="shared" si="4"/>
        <v>0</v>
      </c>
    </row>
    <row r="54" spans="1:21" x14ac:dyDescent="0.25">
      <c r="A54" s="2" t="s">
        <v>7</v>
      </c>
      <c r="B54" s="2">
        <v>1</v>
      </c>
      <c r="C54" s="2">
        <v>7</v>
      </c>
      <c r="D54" s="2">
        <v>7</v>
      </c>
      <c r="E54" s="2">
        <v>5</v>
      </c>
      <c r="F54" s="2">
        <v>8</v>
      </c>
      <c r="G54" s="5">
        <v>1.3109999999999999</v>
      </c>
      <c r="H54" s="2">
        <v>22</v>
      </c>
      <c r="I54" s="5">
        <v>2.859</v>
      </c>
      <c r="K54" s="2">
        <f t="shared" si="5"/>
        <v>30</v>
      </c>
      <c r="L54" s="2">
        <f t="shared" si="8"/>
        <v>4.17</v>
      </c>
      <c r="M54" s="2">
        <v>0.91893131185185428</v>
      </c>
      <c r="N54" s="6">
        <f t="shared" si="6"/>
        <v>163.875</v>
      </c>
      <c r="O54" s="6">
        <f t="shared" si="7"/>
        <v>129.95454545454547</v>
      </c>
      <c r="P54" s="6">
        <f t="shared" si="9"/>
        <v>293.8295454545455</v>
      </c>
      <c r="Q54" s="2">
        <f t="shared" si="10"/>
        <v>1.3109999999999999</v>
      </c>
      <c r="R54" s="2">
        <f t="shared" si="11"/>
        <v>2.859</v>
      </c>
      <c r="S54" s="2">
        <f t="shared" si="12"/>
        <v>0</v>
      </c>
      <c r="U54" t="str">
        <f t="shared" si="4"/>
        <v>1</v>
      </c>
    </row>
    <row r="55" spans="1:21" x14ac:dyDescent="0.25">
      <c r="A55" s="2" t="s">
        <v>7</v>
      </c>
      <c r="B55" s="2">
        <v>1</v>
      </c>
      <c r="C55" s="2">
        <v>7</v>
      </c>
      <c r="D55" s="2">
        <v>7</v>
      </c>
      <c r="E55" s="2">
        <v>6</v>
      </c>
      <c r="F55" s="2">
        <v>21</v>
      </c>
      <c r="G55" s="5">
        <v>3.3220000000000001</v>
      </c>
      <c r="H55" s="2">
        <v>37</v>
      </c>
      <c r="I55" s="5">
        <v>4.57</v>
      </c>
      <c r="K55" s="2">
        <f t="shared" si="5"/>
        <v>58</v>
      </c>
      <c r="L55" s="2">
        <f t="shared" si="8"/>
        <v>7.8920000000000003</v>
      </c>
      <c r="M55" s="2">
        <v>1.0963205150607975</v>
      </c>
      <c r="N55" s="6">
        <f t="shared" si="6"/>
        <v>158.19047619047618</v>
      </c>
      <c r="O55" s="6">
        <f t="shared" si="7"/>
        <v>123.51351351351352</v>
      </c>
      <c r="P55" s="6">
        <f t="shared" si="9"/>
        <v>281.70398970398969</v>
      </c>
      <c r="Q55" s="2">
        <f t="shared" si="10"/>
        <v>3.3220000000000001</v>
      </c>
      <c r="R55" s="2">
        <f t="shared" si="11"/>
        <v>4.57</v>
      </c>
      <c r="S55" s="2">
        <f t="shared" si="12"/>
        <v>0</v>
      </c>
      <c r="U55" t="str">
        <f t="shared" si="4"/>
        <v>1</v>
      </c>
    </row>
    <row r="56" spans="1:21" x14ac:dyDescent="0.25">
      <c r="A56" s="2" t="s">
        <v>7</v>
      </c>
      <c r="B56" s="2">
        <v>1</v>
      </c>
      <c r="C56" s="2">
        <v>7</v>
      </c>
      <c r="D56" s="2">
        <v>7</v>
      </c>
      <c r="E56" s="2">
        <v>7</v>
      </c>
      <c r="F56" s="2">
        <v>10</v>
      </c>
      <c r="G56" s="5">
        <v>1.89</v>
      </c>
      <c r="H56" s="2">
        <v>32</v>
      </c>
      <c r="I56" s="5">
        <v>3.34</v>
      </c>
      <c r="K56" s="2">
        <f t="shared" si="5"/>
        <v>42</v>
      </c>
      <c r="L56" s="2">
        <f t="shared" si="8"/>
        <v>5.2299999999999995</v>
      </c>
      <c r="M56" s="2">
        <v>0.89087981027433738</v>
      </c>
      <c r="N56" s="6">
        <f t="shared" si="6"/>
        <v>189</v>
      </c>
      <c r="O56" s="6">
        <f t="shared" si="7"/>
        <v>104.375</v>
      </c>
      <c r="P56" s="6">
        <f t="shared" si="9"/>
        <v>293.375</v>
      </c>
      <c r="Q56" s="2">
        <f t="shared" si="10"/>
        <v>1.89</v>
      </c>
      <c r="R56" s="2">
        <f t="shared" si="11"/>
        <v>3.34</v>
      </c>
      <c r="S56" s="2">
        <f t="shared" si="12"/>
        <v>0</v>
      </c>
      <c r="U56" t="str">
        <f t="shared" si="4"/>
        <v>1</v>
      </c>
    </row>
    <row r="57" spans="1:21" x14ac:dyDescent="0.25">
      <c r="A57" s="2" t="s">
        <v>7</v>
      </c>
      <c r="B57" s="2">
        <v>1</v>
      </c>
      <c r="C57" s="2">
        <v>7</v>
      </c>
      <c r="D57" s="2">
        <v>7</v>
      </c>
      <c r="E57" s="2">
        <v>8</v>
      </c>
      <c r="K57" s="2">
        <f t="shared" si="5"/>
        <v>0</v>
      </c>
      <c r="L57" s="2">
        <f t="shared" si="8"/>
        <v>0</v>
      </c>
      <c r="M57" s="2">
        <v>0</v>
      </c>
      <c r="N57" s="6" t="e">
        <f t="shared" si="6"/>
        <v>#DIV/0!</v>
      </c>
      <c r="O57" s="6" t="e">
        <f t="shared" si="7"/>
        <v>#DIV/0!</v>
      </c>
      <c r="P57" s="6" t="e">
        <f t="shared" si="9"/>
        <v>#DIV/0!</v>
      </c>
      <c r="Q57" s="2">
        <f t="shared" si="10"/>
        <v>0</v>
      </c>
      <c r="R57" s="2">
        <f t="shared" si="11"/>
        <v>0</v>
      </c>
      <c r="S57" s="2">
        <f t="shared" si="12"/>
        <v>0</v>
      </c>
      <c r="U57" t="str">
        <f t="shared" si="4"/>
        <v>0</v>
      </c>
    </row>
    <row r="58" spans="1:21" x14ac:dyDescent="0.25">
      <c r="A58" s="2" t="s">
        <v>7</v>
      </c>
      <c r="B58" s="2">
        <v>1</v>
      </c>
      <c r="C58" s="2">
        <v>7</v>
      </c>
      <c r="D58" s="2">
        <v>7</v>
      </c>
      <c r="E58" s="2">
        <v>9</v>
      </c>
      <c r="K58" s="2">
        <f t="shared" si="5"/>
        <v>0</v>
      </c>
      <c r="L58" s="2">
        <f t="shared" si="8"/>
        <v>0</v>
      </c>
      <c r="M58" s="2">
        <v>0</v>
      </c>
      <c r="N58" s="6" t="e">
        <f t="shared" si="6"/>
        <v>#DIV/0!</v>
      </c>
      <c r="O58" s="6" t="e">
        <f t="shared" si="7"/>
        <v>#DIV/0!</v>
      </c>
      <c r="P58" s="6" t="e">
        <f t="shared" si="9"/>
        <v>#DIV/0!</v>
      </c>
      <c r="Q58" s="2">
        <f t="shared" si="10"/>
        <v>0</v>
      </c>
      <c r="R58" s="2">
        <f t="shared" si="11"/>
        <v>0</v>
      </c>
      <c r="S58" s="2">
        <f t="shared" si="12"/>
        <v>0</v>
      </c>
      <c r="U58" t="str">
        <f t="shared" si="4"/>
        <v>0</v>
      </c>
    </row>
    <row r="59" spans="1:21" x14ac:dyDescent="0.25">
      <c r="A59" s="2" t="s">
        <v>7</v>
      </c>
      <c r="B59" s="2">
        <v>1</v>
      </c>
      <c r="C59" s="2">
        <v>7</v>
      </c>
      <c r="D59" s="2">
        <v>7</v>
      </c>
      <c r="E59" s="2">
        <v>10</v>
      </c>
      <c r="K59" s="2">
        <f t="shared" si="5"/>
        <v>0</v>
      </c>
      <c r="L59" s="2">
        <f t="shared" si="8"/>
        <v>0</v>
      </c>
      <c r="M59" s="2">
        <v>0</v>
      </c>
      <c r="N59" s="6" t="e">
        <f t="shared" si="6"/>
        <v>#DIV/0!</v>
      </c>
      <c r="O59" s="6" t="e">
        <f t="shared" si="7"/>
        <v>#DIV/0!</v>
      </c>
      <c r="P59" s="6" t="e">
        <f t="shared" si="9"/>
        <v>#DIV/0!</v>
      </c>
      <c r="Q59" s="2">
        <f t="shared" si="10"/>
        <v>0</v>
      </c>
      <c r="R59" s="2">
        <f t="shared" si="11"/>
        <v>0</v>
      </c>
      <c r="S59" s="2">
        <f t="shared" si="12"/>
        <v>0</v>
      </c>
      <c r="U59" t="str">
        <f t="shared" si="4"/>
        <v>0</v>
      </c>
    </row>
    <row r="60" spans="1:21" x14ac:dyDescent="0.25">
      <c r="A60" s="2" t="s">
        <v>7</v>
      </c>
      <c r="B60" s="2">
        <v>1</v>
      </c>
      <c r="C60" s="2">
        <v>7</v>
      </c>
      <c r="D60" s="2">
        <v>7</v>
      </c>
      <c r="E60" s="2">
        <v>11</v>
      </c>
      <c r="K60" s="2">
        <f t="shared" si="5"/>
        <v>0</v>
      </c>
      <c r="L60" s="2">
        <f t="shared" si="8"/>
        <v>0</v>
      </c>
      <c r="M60" s="2">
        <v>0</v>
      </c>
      <c r="N60" s="6" t="e">
        <f t="shared" si="6"/>
        <v>#DIV/0!</v>
      </c>
      <c r="O60" s="6" t="e">
        <f t="shared" si="7"/>
        <v>#DIV/0!</v>
      </c>
      <c r="P60" s="6" t="e">
        <f t="shared" si="9"/>
        <v>#DIV/0!</v>
      </c>
      <c r="Q60" s="2">
        <f t="shared" si="10"/>
        <v>0</v>
      </c>
      <c r="R60" s="2">
        <f t="shared" si="11"/>
        <v>0</v>
      </c>
      <c r="S60" s="2">
        <f t="shared" si="12"/>
        <v>0</v>
      </c>
      <c r="U60" t="str">
        <f t="shared" si="4"/>
        <v>0</v>
      </c>
    </row>
    <row r="61" spans="1:21" x14ac:dyDescent="0.25">
      <c r="A61" s="2" t="s">
        <v>7</v>
      </c>
      <c r="B61" s="2">
        <v>1</v>
      </c>
      <c r="C61" s="2">
        <v>8</v>
      </c>
      <c r="D61" s="2">
        <v>8</v>
      </c>
      <c r="E61" s="2">
        <v>1</v>
      </c>
      <c r="K61" s="2">
        <f t="shared" si="5"/>
        <v>0</v>
      </c>
      <c r="L61" s="2">
        <f t="shared" si="8"/>
        <v>0</v>
      </c>
      <c r="M61" s="2">
        <v>0</v>
      </c>
      <c r="N61" s="6" t="e">
        <f t="shared" si="6"/>
        <v>#DIV/0!</v>
      </c>
      <c r="O61" s="6" t="e">
        <f t="shared" si="7"/>
        <v>#DIV/0!</v>
      </c>
      <c r="P61" s="6" t="e">
        <f t="shared" si="9"/>
        <v>#DIV/0!</v>
      </c>
      <c r="Q61" s="2">
        <f t="shared" si="10"/>
        <v>0</v>
      </c>
      <c r="R61" s="2">
        <f t="shared" si="11"/>
        <v>0</v>
      </c>
      <c r="S61" s="2">
        <f t="shared" si="12"/>
        <v>0</v>
      </c>
      <c r="U61" t="str">
        <f t="shared" si="4"/>
        <v>0</v>
      </c>
    </row>
    <row r="62" spans="1:21" x14ac:dyDescent="0.25">
      <c r="A62" s="2" t="s">
        <v>7</v>
      </c>
      <c r="B62" s="2">
        <v>1</v>
      </c>
      <c r="C62" s="2">
        <v>8</v>
      </c>
      <c r="D62" s="2">
        <v>8</v>
      </c>
      <c r="E62" s="2">
        <v>2</v>
      </c>
      <c r="K62" s="2">
        <f t="shared" si="5"/>
        <v>0</v>
      </c>
      <c r="L62" s="2">
        <f t="shared" si="8"/>
        <v>0</v>
      </c>
      <c r="M62" s="2">
        <v>0</v>
      </c>
      <c r="N62" s="6" t="e">
        <f t="shared" si="6"/>
        <v>#DIV/0!</v>
      </c>
      <c r="O62" s="6" t="e">
        <f t="shared" si="7"/>
        <v>#DIV/0!</v>
      </c>
      <c r="P62" s="6" t="e">
        <f t="shared" si="9"/>
        <v>#DIV/0!</v>
      </c>
      <c r="Q62" s="2">
        <f t="shared" si="10"/>
        <v>0</v>
      </c>
      <c r="R62" s="2">
        <f t="shared" si="11"/>
        <v>0</v>
      </c>
      <c r="S62" s="2">
        <f t="shared" si="12"/>
        <v>0</v>
      </c>
      <c r="U62" t="str">
        <f t="shared" si="4"/>
        <v>0</v>
      </c>
    </row>
    <row r="63" spans="1:21" x14ac:dyDescent="0.25">
      <c r="A63" s="2" t="s">
        <v>7</v>
      </c>
      <c r="B63" s="2">
        <v>1</v>
      </c>
      <c r="C63" s="2">
        <v>8</v>
      </c>
      <c r="D63" s="2">
        <v>8</v>
      </c>
      <c r="E63" s="2">
        <v>3</v>
      </c>
      <c r="F63" s="2">
        <v>25</v>
      </c>
      <c r="G63" s="5">
        <v>3.54</v>
      </c>
      <c r="H63" s="2">
        <v>21</v>
      </c>
      <c r="I63" s="5">
        <v>2.6240000000000001</v>
      </c>
      <c r="K63" s="2">
        <f t="shared" si="5"/>
        <v>46</v>
      </c>
      <c r="L63" s="2">
        <f t="shared" si="8"/>
        <v>6.1639999999999997</v>
      </c>
      <c r="M63" s="2">
        <v>1.8151260188757574</v>
      </c>
      <c r="N63" s="6">
        <f t="shared" si="6"/>
        <v>141.6</v>
      </c>
      <c r="O63" s="6">
        <f t="shared" si="7"/>
        <v>124.95238095238095</v>
      </c>
      <c r="P63" s="6">
        <f t="shared" si="9"/>
        <v>266.55238095238093</v>
      </c>
      <c r="Q63" s="2">
        <f t="shared" si="10"/>
        <v>3.54</v>
      </c>
      <c r="R63" s="2">
        <f t="shared" si="11"/>
        <v>2.6240000000000001</v>
      </c>
      <c r="S63" s="2">
        <f t="shared" si="12"/>
        <v>0</v>
      </c>
      <c r="U63" t="str">
        <f t="shared" si="4"/>
        <v>1</v>
      </c>
    </row>
    <row r="64" spans="1:21" x14ac:dyDescent="0.25">
      <c r="A64" s="2" t="s">
        <v>7</v>
      </c>
      <c r="B64" s="2">
        <v>1</v>
      </c>
      <c r="C64" s="2">
        <v>8</v>
      </c>
      <c r="D64" s="2">
        <v>8</v>
      </c>
      <c r="E64" s="2">
        <v>4</v>
      </c>
      <c r="F64" s="2">
        <v>9</v>
      </c>
      <c r="G64" s="5">
        <v>1.423</v>
      </c>
      <c r="H64" s="2">
        <v>40</v>
      </c>
      <c r="I64" s="5">
        <v>4.8010000000000002</v>
      </c>
      <c r="K64" s="2">
        <f t="shared" si="5"/>
        <v>49</v>
      </c>
      <c r="L64" s="2">
        <f t="shared" si="8"/>
        <v>6.2240000000000002</v>
      </c>
      <c r="M64" s="2">
        <v>1.0029356701197043</v>
      </c>
      <c r="N64" s="6">
        <f t="shared" si="6"/>
        <v>158.11111111111111</v>
      </c>
      <c r="O64" s="6">
        <f t="shared" si="7"/>
        <v>120.02500000000001</v>
      </c>
      <c r="P64" s="6">
        <f t="shared" si="9"/>
        <v>278.13611111111112</v>
      </c>
      <c r="Q64" s="2">
        <f t="shared" si="10"/>
        <v>1.423</v>
      </c>
      <c r="R64" s="2">
        <f t="shared" si="11"/>
        <v>4.8010000000000002</v>
      </c>
      <c r="S64" s="2">
        <f t="shared" si="12"/>
        <v>0</v>
      </c>
      <c r="U64" t="str">
        <f t="shared" si="4"/>
        <v>1</v>
      </c>
    </row>
    <row r="65" spans="1:21" x14ac:dyDescent="0.25">
      <c r="A65" s="2" t="s">
        <v>7</v>
      </c>
      <c r="B65" s="2">
        <v>1</v>
      </c>
      <c r="C65" s="2">
        <v>8</v>
      </c>
      <c r="D65" s="2">
        <v>8</v>
      </c>
      <c r="E65" s="2">
        <v>5</v>
      </c>
      <c r="F65" s="2">
        <v>10</v>
      </c>
      <c r="G65" s="5">
        <v>1.6379999999999999</v>
      </c>
      <c r="H65" s="2">
        <v>37</v>
      </c>
      <c r="I65" s="5">
        <v>4.8460000000000001</v>
      </c>
      <c r="J65" s="2">
        <v>1</v>
      </c>
      <c r="K65" s="2">
        <f t="shared" si="5"/>
        <v>48</v>
      </c>
      <c r="L65" s="2">
        <f t="shared" si="8"/>
        <v>6.6289999999999996</v>
      </c>
      <c r="M65" s="2">
        <v>1.4040696260910401</v>
      </c>
      <c r="N65" s="6">
        <f t="shared" si="6"/>
        <v>163.80000000000001</v>
      </c>
      <c r="O65" s="6">
        <f t="shared" si="7"/>
        <v>130.97297297297297</v>
      </c>
      <c r="P65" s="6">
        <f t="shared" si="9"/>
        <v>294.77297297297298</v>
      </c>
      <c r="Q65" s="2">
        <f t="shared" si="10"/>
        <v>1.6379999999999999</v>
      </c>
      <c r="R65" s="2">
        <f t="shared" si="11"/>
        <v>4.8460000000000001</v>
      </c>
      <c r="S65" s="2">
        <f t="shared" si="12"/>
        <v>0.15</v>
      </c>
      <c r="U65" t="str">
        <f t="shared" si="4"/>
        <v>1</v>
      </c>
    </row>
    <row r="66" spans="1:21" x14ac:dyDescent="0.25">
      <c r="A66" s="2" t="s">
        <v>7</v>
      </c>
      <c r="B66" s="2">
        <v>1</v>
      </c>
      <c r="C66" s="2">
        <v>8</v>
      </c>
      <c r="D66" s="2">
        <v>8</v>
      </c>
      <c r="E66" s="2">
        <v>6</v>
      </c>
      <c r="K66" s="2">
        <f t="shared" si="5"/>
        <v>0</v>
      </c>
      <c r="L66" s="2">
        <f t="shared" si="8"/>
        <v>0</v>
      </c>
      <c r="M66" s="2">
        <v>0</v>
      </c>
      <c r="N66" s="6" t="e">
        <f t="shared" si="6"/>
        <v>#DIV/0!</v>
      </c>
      <c r="O66" s="6" t="e">
        <f t="shared" si="7"/>
        <v>#DIV/0!</v>
      </c>
      <c r="P66" s="6" t="e">
        <f t="shared" si="9"/>
        <v>#DIV/0!</v>
      </c>
      <c r="Q66" s="2">
        <f t="shared" si="10"/>
        <v>0</v>
      </c>
      <c r="R66" s="2">
        <f t="shared" si="11"/>
        <v>0</v>
      </c>
      <c r="S66" s="2">
        <f t="shared" si="12"/>
        <v>0</v>
      </c>
      <c r="U66" t="str">
        <f t="shared" si="4"/>
        <v>0</v>
      </c>
    </row>
    <row r="67" spans="1:21" x14ac:dyDescent="0.25">
      <c r="A67" s="2" t="s">
        <v>7</v>
      </c>
      <c r="B67" s="2">
        <v>1</v>
      </c>
      <c r="C67" s="2">
        <v>8</v>
      </c>
      <c r="D67" s="2">
        <v>8</v>
      </c>
      <c r="E67" s="2">
        <v>7</v>
      </c>
      <c r="K67" s="2">
        <f t="shared" si="5"/>
        <v>0</v>
      </c>
      <c r="L67" s="2">
        <f t="shared" si="8"/>
        <v>0</v>
      </c>
      <c r="M67" s="2">
        <v>0</v>
      </c>
      <c r="N67" s="6" t="e">
        <f t="shared" si="6"/>
        <v>#DIV/0!</v>
      </c>
      <c r="O67" s="6" t="e">
        <f t="shared" si="7"/>
        <v>#DIV/0!</v>
      </c>
      <c r="P67" s="6" t="e">
        <f t="shared" si="9"/>
        <v>#DIV/0!</v>
      </c>
      <c r="Q67" s="2">
        <f t="shared" si="10"/>
        <v>0</v>
      </c>
      <c r="R67" s="2">
        <f t="shared" si="11"/>
        <v>0</v>
      </c>
      <c r="S67" s="2">
        <f t="shared" si="12"/>
        <v>0</v>
      </c>
      <c r="U67" t="str">
        <f t="shared" ref="U67:U130" si="13">IF(F67&gt;0,"1","0")</f>
        <v>0</v>
      </c>
    </row>
    <row r="68" spans="1:21" x14ac:dyDescent="0.25">
      <c r="A68" s="2" t="s">
        <v>7</v>
      </c>
      <c r="B68" s="2">
        <v>1</v>
      </c>
      <c r="C68" s="2">
        <v>8</v>
      </c>
      <c r="D68" s="2">
        <v>8</v>
      </c>
      <c r="E68" s="2">
        <v>8</v>
      </c>
      <c r="K68" s="2">
        <f t="shared" ref="K68:K131" si="14">F68+H68+J68</f>
        <v>0</v>
      </c>
      <c r="L68" s="2">
        <f t="shared" si="8"/>
        <v>0</v>
      </c>
      <c r="M68" s="2">
        <v>0</v>
      </c>
      <c r="N68" s="6" t="e">
        <f t="shared" ref="N68:N131" si="15">G68/F68*1000</f>
        <v>#DIV/0!</v>
      </c>
      <c r="O68" s="6" t="e">
        <f t="shared" ref="O68:O131" si="16">I68/H68*1000</f>
        <v>#DIV/0!</v>
      </c>
      <c r="P68" s="6" t="e">
        <f t="shared" si="9"/>
        <v>#DIV/0!</v>
      </c>
      <c r="Q68" s="2">
        <f t="shared" si="10"/>
        <v>0</v>
      </c>
      <c r="R68" s="2">
        <f t="shared" si="11"/>
        <v>0</v>
      </c>
      <c r="S68" s="2">
        <f t="shared" si="12"/>
        <v>0</v>
      </c>
      <c r="U68" t="str">
        <f t="shared" si="13"/>
        <v>0</v>
      </c>
    </row>
    <row r="69" spans="1:21" x14ac:dyDescent="0.25">
      <c r="A69" s="2" t="s">
        <v>7</v>
      </c>
      <c r="B69" s="2">
        <v>1</v>
      </c>
      <c r="C69" s="2">
        <v>8</v>
      </c>
      <c r="D69" s="2">
        <v>8</v>
      </c>
      <c r="E69" s="2">
        <v>9</v>
      </c>
      <c r="K69" s="2">
        <f t="shared" si="14"/>
        <v>0</v>
      </c>
      <c r="L69" s="2">
        <f t="shared" ref="L69:L132" si="17">G69+I69+J69*0.145</f>
        <v>0</v>
      </c>
      <c r="M69" s="2">
        <v>0</v>
      </c>
      <c r="N69" s="6" t="e">
        <f t="shared" si="15"/>
        <v>#DIV/0!</v>
      </c>
      <c r="O69" s="6" t="e">
        <f t="shared" si="16"/>
        <v>#DIV/0!</v>
      </c>
      <c r="P69" s="6" t="e">
        <f t="shared" ref="P69:P132" si="18">N69+O69</f>
        <v>#DIV/0!</v>
      </c>
      <c r="Q69" s="2">
        <f t="shared" ref="Q69:Q132" si="19">G69</f>
        <v>0</v>
      </c>
      <c r="R69" s="2">
        <f t="shared" ref="R69:R132" si="20">I69</f>
        <v>0</v>
      </c>
      <c r="S69" s="2">
        <f t="shared" ref="S69:S132" si="21">J69*0.15</f>
        <v>0</v>
      </c>
      <c r="U69" t="str">
        <f t="shared" si="13"/>
        <v>0</v>
      </c>
    </row>
    <row r="70" spans="1:21" x14ac:dyDescent="0.25">
      <c r="A70" s="2" t="s">
        <v>7</v>
      </c>
      <c r="B70" s="2">
        <v>1</v>
      </c>
      <c r="C70" s="2">
        <v>8</v>
      </c>
      <c r="D70" s="2">
        <v>8</v>
      </c>
      <c r="E70" s="2">
        <v>10</v>
      </c>
      <c r="K70" s="2">
        <f t="shared" si="14"/>
        <v>0</v>
      </c>
      <c r="L70" s="2">
        <f t="shared" si="17"/>
        <v>0</v>
      </c>
      <c r="M70" s="2">
        <v>0</v>
      </c>
      <c r="N70" s="6" t="e">
        <f t="shared" si="15"/>
        <v>#DIV/0!</v>
      </c>
      <c r="O70" s="6" t="e">
        <f t="shared" si="16"/>
        <v>#DIV/0!</v>
      </c>
      <c r="P70" s="6" t="e">
        <f t="shared" si="18"/>
        <v>#DIV/0!</v>
      </c>
      <c r="Q70" s="2">
        <f t="shared" si="19"/>
        <v>0</v>
      </c>
      <c r="R70" s="2">
        <f t="shared" si="20"/>
        <v>0</v>
      </c>
      <c r="S70" s="2">
        <f t="shared" si="21"/>
        <v>0</v>
      </c>
      <c r="U70" t="str">
        <f t="shared" si="13"/>
        <v>0</v>
      </c>
    </row>
    <row r="71" spans="1:21" x14ac:dyDescent="0.25">
      <c r="A71" s="2" t="s">
        <v>7</v>
      </c>
      <c r="B71" s="2">
        <v>2</v>
      </c>
      <c r="C71" s="2">
        <v>9</v>
      </c>
      <c r="D71" s="2">
        <v>5</v>
      </c>
      <c r="E71" s="2">
        <v>1</v>
      </c>
      <c r="K71" s="2">
        <f t="shared" si="14"/>
        <v>0</v>
      </c>
      <c r="L71" s="2">
        <f t="shared" si="17"/>
        <v>0</v>
      </c>
      <c r="M71" s="2">
        <v>0</v>
      </c>
      <c r="N71" s="6" t="e">
        <f t="shared" si="15"/>
        <v>#DIV/0!</v>
      </c>
      <c r="O71" s="6" t="e">
        <f t="shared" si="16"/>
        <v>#DIV/0!</v>
      </c>
      <c r="P71" s="6" t="e">
        <f t="shared" si="18"/>
        <v>#DIV/0!</v>
      </c>
      <c r="Q71" s="2">
        <f t="shared" si="19"/>
        <v>0</v>
      </c>
      <c r="R71" s="2">
        <f t="shared" si="20"/>
        <v>0</v>
      </c>
      <c r="S71" s="2">
        <f t="shared" si="21"/>
        <v>0</v>
      </c>
      <c r="U71" t="str">
        <f t="shared" si="13"/>
        <v>0</v>
      </c>
    </row>
    <row r="72" spans="1:21" x14ac:dyDescent="0.25">
      <c r="A72" s="2" t="s">
        <v>7</v>
      </c>
      <c r="B72" s="2">
        <v>2</v>
      </c>
      <c r="C72" s="2">
        <v>9</v>
      </c>
      <c r="D72" s="2">
        <v>5</v>
      </c>
      <c r="E72" s="2">
        <v>2</v>
      </c>
      <c r="K72" s="2">
        <f t="shared" si="14"/>
        <v>0</v>
      </c>
      <c r="L72" s="2">
        <f t="shared" si="17"/>
        <v>0</v>
      </c>
      <c r="M72" s="2">
        <v>0</v>
      </c>
      <c r="N72" s="6" t="e">
        <f t="shared" si="15"/>
        <v>#DIV/0!</v>
      </c>
      <c r="O72" s="6" t="e">
        <f t="shared" si="16"/>
        <v>#DIV/0!</v>
      </c>
      <c r="P72" s="6" t="e">
        <f t="shared" si="18"/>
        <v>#DIV/0!</v>
      </c>
      <c r="Q72" s="2">
        <f t="shared" si="19"/>
        <v>0</v>
      </c>
      <c r="R72" s="2">
        <f t="shared" si="20"/>
        <v>0</v>
      </c>
      <c r="S72" s="2">
        <f t="shared" si="21"/>
        <v>0</v>
      </c>
      <c r="U72" t="str">
        <f t="shared" si="13"/>
        <v>0</v>
      </c>
    </row>
    <row r="73" spans="1:21" x14ac:dyDescent="0.25">
      <c r="A73" s="2" t="s">
        <v>7</v>
      </c>
      <c r="B73" s="2">
        <v>2</v>
      </c>
      <c r="C73" s="2">
        <v>9</v>
      </c>
      <c r="D73" s="2">
        <v>5</v>
      </c>
      <c r="E73" s="2">
        <v>3</v>
      </c>
      <c r="F73" s="2">
        <v>13</v>
      </c>
      <c r="G73" s="5">
        <v>2.16</v>
      </c>
      <c r="H73" s="2">
        <v>27</v>
      </c>
      <c r="I73" s="5">
        <v>3.5339999999999998</v>
      </c>
      <c r="K73" s="2">
        <f t="shared" si="14"/>
        <v>40</v>
      </c>
      <c r="L73" s="2">
        <f t="shared" si="17"/>
        <v>5.694</v>
      </c>
      <c r="M73" s="2">
        <v>1.0758285428166703</v>
      </c>
      <c r="N73" s="6">
        <f t="shared" si="15"/>
        <v>166.15384615384616</v>
      </c>
      <c r="O73" s="6">
        <f t="shared" si="16"/>
        <v>130.88888888888889</v>
      </c>
      <c r="P73" s="6">
        <f t="shared" si="18"/>
        <v>297.04273504273505</v>
      </c>
      <c r="Q73" s="2">
        <f t="shared" si="19"/>
        <v>2.16</v>
      </c>
      <c r="R73" s="2">
        <f t="shared" si="20"/>
        <v>3.5339999999999998</v>
      </c>
      <c r="S73" s="2">
        <f t="shared" si="21"/>
        <v>0</v>
      </c>
      <c r="U73" t="str">
        <f t="shared" si="13"/>
        <v>1</v>
      </c>
    </row>
    <row r="74" spans="1:21" x14ac:dyDescent="0.25">
      <c r="A74" s="2" t="s">
        <v>7</v>
      </c>
      <c r="B74" s="2">
        <v>2</v>
      </c>
      <c r="C74" s="2">
        <v>9</v>
      </c>
      <c r="D74" s="2">
        <v>5</v>
      </c>
      <c r="E74" s="2">
        <v>4</v>
      </c>
      <c r="F74" s="2">
        <v>17</v>
      </c>
      <c r="G74" s="5">
        <v>2.879</v>
      </c>
      <c r="H74" s="2">
        <v>13</v>
      </c>
      <c r="I74" s="5">
        <v>1.51</v>
      </c>
      <c r="K74" s="2">
        <f t="shared" si="14"/>
        <v>30</v>
      </c>
      <c r="L74" s="2">
        <f t="shared" si="17"/>
        <v>4.3890000000000002</v>
      </c>
      <c r="M74" s="2">
        <v>1.0229592544268227</v>
      </c>
      <c r="N74" s="6">
        <f t="shared" si="15"/>
        <v>169.35294117647061</v>
      </c>
      <c r="O74" s="6">
        <f t="shared" si="16"/>
        <v>116.15384615384615</v>
      </c>
      <c r="P74" s="6">
        <f t="shared" si="18"/>
        <v>285.50678733031674</v>
      </c>
      <c r="Q74" s="2">
        <f t="shared" si="19"/>
        <v>2.879</v>
      </c>
      <c r="R74" s="2">
        <f t="shared" si="20"/>
        <v>1.51</v>
      </c>
      <c r="S74" s="2">
        <f t="shared" si="21"/>
        <v>0</v>
      </c>
      <c r="U74" t="str">
        <f t="shared" si="13"/>
        <v>1</v>
      </c>
    </row>
    <row r="75" spans="1:21" x14ac:dyDescent="0.25">
      <c r="A75" s="2" t="s">
        <v>7</v>
      </c>
      <c r="B75" s="2">
        <v>2</v>
      </c>
      <c r="C75" s="2">
        <v>9</v>
      </c>
      <c r="D75" s="2">
        <v>5</v>
      </c>
      <c r="E75" s="2">
        <v>5</v>
      </c>
      <c r="F75" s="2">
        <v>27</v>
      </c>
      <c r="G75" s="5">
        <v>4.6890000000000001</v>
      </c>
      <c r="H75" s="2">
        <v>4</v>
      </c>
      <c r="I75" s="5">
        <v>0.44900000000000001</v>
      </c>
      <c r="K75" s="2">
        <f t="shared" si="14"/>
        <v>31</v>
      </c>
      <c r="L75" s="2">
        <f t="shared" si="17"/>
        <v>5.1379999999999999</v>
      </c>
      <c r="M75" s="2">
        <v>0.76206938289008352</v>
      </c>
      <c r="N75" s="6">
        <f t="shared" si="15"/>
        <v>173.66666666666666</v>
      </c>
      <c r="O75" s="6">
        <f t="shared" si="16"/>
        <v>112.25</v>
      </c>
      <c r="P75" s="6">
        <f t="shared" si="18"/>
        <v>285.91666666666663</v>
      </c>
      <c r="Q75" s="2">
        <f t="shared" si="19"/>
        <v>4.6890000000000001</v>
      </c>
      <c r="R75" s="2">
        <f t="shared" si="20"/>
        <v>0.44900000000000001</v>
      </c>
      <c r="S75" s="2">
        <f t="shared" si="21"/>
        <v>0</v>
      </c>
      <c r="U75" t="str">
        <f t="shared" si="13"/>
        <v>1</v>
      </c>
    </row>
    <row r="76" spans="1:21" x14ac:dyDescent="0.25">
      <c r="A76" s="2" t="s">
        <v>7</v>
      </c>
      <c r="B76" s="2">
        <v>2</v>
      </c>
      <c r="C76" s="2">
        <v>9</v>
      </c>
      <c r="D76" s="2">
        <v>5</v>
      </c>
      <c r="E76" s="2">
        <v>6</v>
      </c>
      <c r="K76" s="2">
        <f t="shared" si="14"/>
        <v>0</v>
      </c>
      <c r="L76" s="2">
        <f t="shared" si="17"/>
        <v>0</v>
      </c>
      <c r="M76" s="2">
        <v>0</v>
      </c>
      <c r="N76" s="6" t="e">
        <f t="shared" si="15"/>
        <v>#DIV/0!</v>
      </c>
      <c r="O76" s="6" t="e">
        <f t="shared" si="16"/>
        <v>#DIV/0!</v>
      </c>
      <c r="P76" s="6" t="e">
        <f t="shared" si="18"/>
        <v>#DIV/0!</v>
      </c>
      <c r="Q76" s="2">
        <f t="shared" si="19"/>
        <v>0</v>
      </c>
      <c r="R76" s="2">
        <f t="shared" si="20"/>
        <v>0</v>
      </c>
      <c r="S76" s="2">
        <f t="shared" si="21"/>
        <v>0</v>
      </c>
      <c r="U76" t="str">
        <f t="shared" si="13"/>
        <v>0</v>
      </c>
    </row>
    <row r="77" spans="1:21" x14ac:dyDescent="0.25">
      <c r="A77" s="2" t="s">
        <v>7</v>
      </c>
      <c r="B77" s="2">
        <v>2</v>
      </c>
      <c r="C77" s="2">
        <v>9</v>
      </c>
      <c r="D77" s="2">
        <v>5</v>
      </c>
      <c r="E77" s="2">
        <v>7</v>
      </c>
      <c r="K77" s="2">
        <f t="shared" si="14"/>
        <v>0</v>
      </c>
      <c r="L77" s="2">
        <f t="shared" si="17"/>
        <v>0</v>
      </c>
      <c r="M77" s="2">
        <v>0</v>
      </c>
      <c r="N77" s="6" t="e">
        <f t="shared" si="15"/>
        <v>#DIV/0!</v>
      </c>
      <c r="O77" s="6" t="e">
        <f t="shared" si="16"/>
        <v>#DIV/0!</v>
      </c>
      <c r="P77" s="6" t="e">
        <f t="shared" si="18"/>
        <v>#DIV/0!</v>
      </c>
      <c r="Q77" s="2">
        <f t="shared" si="19"/>
        <v>0</v>
      </c>
      <c r="R77" s="2">
        <f t="shared" si="20"/>
        <v>0</v>
      </c>
      <c r="S77" s="2">
        <f t="shared" si="21"/>
        <v>0</v>
      </c>
      <c r="U77" t="str">
        <f t="shared" si="13"/>
        <v>0</v>
      </c>
    </row>
    <row r="78" spans="1:21" x14ac:dyDescent="0.25">
      <c r="A78" s="2" t="s">
        <v>7</v>
      </c>
      <c r="B78" s="2">
        <v>2</v>
      </c>
      <c r="C78" s="2">
        <v>9</v>
      </c>
      <c r="D78" s="2">
        <v>5</v>
      </c>
      <c r="E78" s="2">
        <v>8</v>
      </c>
      <c r="K78" s="2">
        <f t="shared" si="14"/>
        <v>0</v>
      </c>
      <c r="L78" s="2">
        <f t="shared" si="17"/>
        <v>0</v>
      </c>
      <c r="M78" s="2">
        <v>0</v>
      </c>
      <c r="N78" s="6" t="e">
        <f t="shared" si="15"/>
        <v>#DIV/0!</v>
      </c>
      <c r="O78" s="6" t="e">
        <f t="shared" si="16"/>
        <v>#DIV/0!</v>
      </c>
      <c r="P78" s="6" t="e">
        <f t="shared" si="18"/>
        <v>#DIV/0!</v>
      </c>
      <c r="Q78" s="2">
        <f t="shared" si="19"/>
        <v>0</v>
      </c>
      <c r="R78" s="2">
        <f t="shared" si="20"/>
        <v>0</v>
      </c>
      <c r="S78" s="2">
        <f t="shared" si="21"/>
        <v>0</v>
      </c>
      <c r="U78" t="str">
        <f t="shared" si="13"/>
        <v>0</v>
      </c>
    </row>
    <row r="79" spans="1:21" x14ac:dyDescent="0.25">
      <c r="A79" s="2" t="s">
        <v>7</v>
      </c>
      <c r="B79" s="2">
        <v>2</v>
      </c>
      <c r="C79" s="2">
        <v>9</v>
      </c>
      <c r="D79" s="2">
        <v>5</v>
      </c>
      <c r="E79" s="2">
        <v>9</v>
      </c>
      <c r="K79" s="2">
        <f t="shared" si="14"/>
        <v>0</v>
      </c>
      <c r="L79" s="2">
        <f t="shared" si="17"/>
        <v>0</v>
      </c>
      <c r="M79" s="2">
        <v>0</v>
      </c>
      <c r="N79" s="6" t="e">
        <f t="shared" si="15"/>
        <v>#DIV/0!</v>
      </c>
      <c r="O79" s="6" t="e">
        <f t="shared" si="16"/>
        <v>#DIV/0!</v>
      </c>
      <c r="P79" s="6" t="e">
        <f t="shared" si="18"/>
        <v>#DIV/0!</v>
      </c>
      <c r="Q79" s="2">
        <f t="shared" si="19"/>
        <v>0</v>
      </c>
      <c r="R79" s="2">
        <f t="shared" si="20"/>
        <v>0</v>
      </c>
      <c r="S79" s="2">
        <f t="shared" si="21"/>
        <v>0</v>
      </c>
      <c r="U79" t="str">
        <f t="shared" si="13"/>
        <v>0</v>
      </c>
    </row>
    <row r="80" spans="1:21" x14ac:dyDescent="0.25">
      <c r="A80" s="2" t="s">
        <v>7</v>
      </c>
      <c r="B80" s="2">
        <v>2</v>
      </c>
      <c r="C80" s="2">
        <v>9</v>
      </c>
      <c r="D80" s="2">
        <v>5</v>
      </c>
      <c r="E80" s="2">
        <v>10</v>
      </c>
      <c r="K80" s="2">
        <f t="shared" si="14"/>
        <v>0</v>
      </c>
      <c r="L80" s="2">
        <f t="shared" si="17"/>
        <v>0</v>
      </c>
      <c r="M80" s="2">
        <v>0</v>
      </c>
      <c r="N80" s="6" t="e">
        <f t="shared" si="15"/>
        <v>#DIV/0!</v>
      </c>
      <c r="O80" s="6" t="e">
        <f t="shared" si="16"/>
        <v>#DIV/0!</v>
      </c>
      <c r="P80" s="6" t="e">
        <f t="shared" si="18"/>
        <v>#DIV/0!</v>
      </c>
      <c r="Q80" s="2">
        <f t="shared" si="19"/>
        <v>0</v>
      </c>
      <c r="R80" s="2">
        <f t="shared" si="20"/>
        <v>0</v>
      </c>
      <c r="S80" s="2">
        <f t="shared" si="21"/>
        <v>0</v>
      </c>
      <c r="U80" t="str">
        <f t="shared" si="13"/>
        <v>0</v>
      </c>
    </row>
    <row r="81" spans="1:21" x14ac:dyDescent="0.25">
      <c r="A81" s="2" t="s">
        <v>7</v>
      </c>
      <c r="B81" s="2">
        <v>2</v>
      </c>
      <c r="C81" s="2">
        <v>10</v>
      </c>
      <c r="D81" s="2">
        <v>4</v>
      </c>
      <c r="E81" s="2">
        <v>1</v>
      </c>
      <c r="K81" s="2">
        <f t="shared" si="14"/>
        <v>0</v>
      </c>
      <c r="L81" s="2">
        <f t="shared" si="17"/>
        <v>0</v>
      </c>
      <c r="M81" s="2">
        <v>0</v>
      </c>
      <c r="N81" s="6" t="e">
        <f t="shared" si="15"/>
        <v>#DIV/0!</v>
      </c>
      <c r="O81" s="6" t="e">
        <f t="shared" si="16"/>
        <v>#DIV/0!</v>
      </c>
      <c r="P81" s="6" t="e">
        <f t="shared" si="18"/>
        <v>#DIV/0!</v>
      </c>
      <c r="Q81" s="2">
        <f t="shared" si="19"/>
        <v>0</v>
      </c>
      <c r="R81" s="2">
        <f t="shared" si="20"/>
        <v>0</v>
      </c>
      <c r="S81" s="2">
        <f t="shared" si="21"/>
        <v>0</v>
      </c>
      <c r="U81" t="str">
        <f t="shared" si="13"/>
        <v>0</v>
      </c>
    </row>
    <row r="82" spans="1:21" x14ac:dyDescent="0.25">
      <c r="A82" s="2" t="s">
        <v>7</v>
      </c>
      <c r="B82" s="2">
        <v>2</v>
      </c>
      <c r="C82" s="2">
        <v>10</v>
      </c>
      <c r="D82" s="2">
        <v>4</v>
      </c>
      <c r="E82" s="2">
        <v>2</v>
      </c>
      <c r="K82" s="2">
        <f t="shared" si="14"/>
        <v>0</v>
      </c>
      <c r="L82" s="2">
        <f t="shared" si="17"/>
        <v>0</v>
      </c>
      <c r="M82" s="2">
        <v>0</v>
      </c>
      <c r="N82" s="6" t="e">
        <f t="shared" si="15"/>
        <v>#DIV/0!</v>
      </c>
      <c r="O82" s="6" t="e">
        <f t="shared" si="16"/>
        <v>#DIV/0!</v>
      </c>
      <c r="P82" s="6" t="e">
        <f t="shared" si="18"/>
        <v>#DIV/0!</v>
      </c>
      <c r="Q82" s="2">
        <f t="shared" si="19"/>
        <v>0</v>
      </c>
      <c r="R82" s="2">
        <f t="shared" si="20"/>
        <v>0</v>
      </c>
      <c r="S82" s="2">
        <f t="shared" si="21"/>
        <v>0</v>
      </c>
      <c r="U82" t="str">
        <f t="shared" si="13"/>
        <v>0</v>
      </c>
    </row>
    <row r="83" spans="1:21" x14ac:dyDescent="0.25">
      <c r="A83" s="2" t="s">
        <v>7</v>
      </c>
      <c r="B83" s="2">
        <v>2</v>
      </c>
      <c r="C83" s="2">
        <v>10</v>
      </c>
      <c r="D83" s="2">
        <v>4</v>
      </c>
      <c r="E83" s="2">
        <v>3</v>
      </c>
      <c r="K83" s="2">
        <f t="shared" si="14"/>
        <v>0</v>
      </c>
      <c r="L83" s="2">
        <f t="shared" si="17"/>
        <v>0</v>
      </c>
      <c r="M83" s="2">
        <v>0</v>
      </c>
      <c r="N83" s="6" t="e">
        <f t="shared" si="15"/>
        <v>#DIV/0!</v>
      </c>
      <c r="O83" s="6" t="e">
        <f t="shared" si="16"/>
        <v>#DIV/0!</v>
      </c>
      <c r="P83" s="6" t="e">
        <f t="shared" si="18"/>
        <v>#DIV/0!</v>
      </c>
      <c r="Q83" s="2">
        <f t="shared" si="19"/>
        <v>0</v>
      </c>
      <c r="R83" s="2">
        <f t="shared" si="20"/>
        <v>0</v>
      </c>
      <c r="S83" s="2">
        <f t="shared" si="21"/>
        <v>0</v>
      </c>
      <c r="U83" t="str">
        <f t="shared" si="13"/>
        <v>0</v>
      </c>
    </row>
    <row r="84" spans="1:21" x14ac:dyDescent="0.25">
      <c r="A84" s="2" t="s">
        <v>7</v>
      </c>
      <c r="B84" s="2">
        <v>2</v>
      </c>
      <c r="C84" s="2">
        <v>10</v>
      </c>
      <c r="D84" s="2">
        <v>4</v>
      </c>
      <c r="E84" s="2">
        <v>4</v>
      </c>
      <c r="K84" s="2">
        <f t="shared" si="14"/>
        <v>0</v>
      </c>
      <c r="L84" s="2">
        <f t="shared" si="17"/>
        <v>0</v>
      </c>
      <c r="M84" s="2">
        <v>0</v>
      </c>
      <c r="N84" s="6" t="e">
        <f t="shared" si="15"/>
        <v>#DIV/0!</v>
      </c>
      <c r="O84" s="6" t="e">
        <f t="shared" si="16"/>
        <v>#DIV/0!</v>
      </c>
      <c r="P84" s="6" t="e">
        <f t="shared" si="18"/>
        <v>#DIV/0!</v>
      </c>
      <c r="Q84" s="2">
        <f t="shared" si="19"/>
        <v>0</v>
      </c>
      <c r="R84" s="2">
        <f t="shared" si="20"/>
        <v>0</v>
      </c>
      <c r="S84" s="2">
        <f t="shared" si="21"/>
        <v>0</v>
      </c>
      <c r="U84" t="str">
        <f t="shared" si="13"/>
        <v>0</v>
      </c>
    </row>
    <row r="85" spans="1:21" x14ac:dyDescent="0.25">
      <c r="A85" s="2" t="s">
        <v>7</v>
      </c>
      <c r="B85" s="2">
        <v>2</v>
      </c>
      <c r="C85" s="2">
        <v>10</v>
      </c>
      <c r="D85" s="2">
        <v>4</v>
      </c>
      <c r="E85" s="2">
        <v>5</v>
      </c>
      <c r="F85" s="2">
        <v>15</v>
      </c>
      <c r="G85" s="5">
        <v>2.5</v>
      </c>
      <c r="H85" s="2">
        <v>19</v>
      </c>
      <c r="I85" s="5">
        <v>2.61</v>
      </c>
      <c r="K85" s="2">
        <f t="shared" si="14"/>
        <v>34</v>
      </c>
      <c r="L85" s="2">
        <f t="shared" si="17"/>
        <v>5.1099999999999994</v>
      </c>
      <c r="M85" s="2">
        <v>0.9778959777895051</v>
      </c>
      <c r="N85" s="6">
        <f t="shared" si="15"/>
        <v>166.66666666666666</v>
      </c>
      <c r="O85" s="6">
        <f t="shared" si="16"/>
        <v>137.36842105263159</v>
      </c>
      <c r="P85" s="6">
        <f t="shared" si="18"/>
        <v>304.03508771929825</v>
      </c>
      <c r="Q85" s="2">
        <f t="shared" si="19"/>
        <v>2.5</v>
      </c>
      <c r="R85" s="2">
        <f t="shared" si="20"/>
        <v>2.61</v>
      </c>
      <c r="S85" s="2">
        <f t="shared" si="21"/>
        <v>0</v>
      </c>
      <c r="U85" t="str">
        <f t="shared" si="13"/>
        <v>1</v>
      </c>
    </row>
    <row r="86" spans="1:21" x14ac:dyDescent="0.25">
      <c r="A86" s="2" t="s">
        <v>7</v>
      </c>
      <c r="B86" s="2">
        <v>2</v>
      </c>
      <c r="C86" s="2">
        <v>10</v>
      </c>
      <c r="D86" s="2">
        <v>4</v>
      </c>
      <c r="E86" s="2">
        <v>6</v>
      </c>
      <c r="F86" s="2">
        <v>20</v>
      </c>
      <c r="G86" s="5">
        <v>3.4980000000000002</v>
      </c>
      <c r="H86" s="2">
        <v>17</v>
      </c>
      <c r="I86" s="5">
        <v>2.23</v>
      </c>
      <c r="K86" s="2">
        <f t="shared" si="14"/>
        <v>37</v>
      </c>
      <c r="L86" s="2">
        <f t="shared" si="17"/>
        <v>5.7279999999999998</v>
      </c>
      <c r="M86" s="2">
        <v>1.2327150823177073</v>
      </c>
      <c r="N86" s="6">
        <f t="shared" si="15"/>
        <v>174.9</v>
      </c>
      <c r="O86" s="6">
        <f t="shared" si="16"/>
        <v>131.17647058823528</v>
      </c>
      <c r="P86" s="6">
        <f t="shared" si="18"/>
        <v>306.07647058823528</v>
      </c>
      <c r="Q86" s="2">
        <f t="shared" si="19"/>
        <v>3.4980000000000002</v>
      </c>
      <c r="R86" s="2">
        <f t="shared" si="20"/>
        <v>2.23</v>
      </c>
      <c r="S86" s="2">
        <f t="shared" si="21"/>
        <v>0</v>
      </c>
      <c r="U86" t="str">
        <f t="shared" si="13"/>
        <v>1</v>
      </c>
    </row>
    <row r="87" spans="1:21" x14ac:dyDescent="0.25">
      <c r="A87" s="2" t="s">
        <v>7</v>
      </c>
      <c r="B87" s="2">
        <v>2</v>
      </c>
      <c r="C87" s="2">
        <v>10</v>
      </c>
      <c r="D87" s="2">
        <v>4</v>
      </c>
      <c r="E87" s="2">
        <v>7</v>
      </c>
      <c r="F87" s="2">
        <v>14</v>
      </c>
      <c r="G87" s="5">
        <v>2.573</v>
      </c>
      <c r="H87" s="2">
        <v>10</v>
      </c>
      <c r="I87" s="5">
        <v>1.21</v>
      </c>
      <c r="K87" s="2">
        <f t="shared" si="14"/>
        <v>24</v>
      </c>
      <c r="L87" s="2">
        <f t="shared" si="17"/>
        <v>3.7829999999999999</v>
      </c>
      <c r="M87" s="2">
        <v>1.5491931016560054</v>
      </c>
      <c r="N87" s="6">
        <f t="shared" si="15"/>
        <v>183.78571428571428</v>
      </c>
      <c r="O87" s="6">
        <f t="shared" si="16"/>
        <v>121</v>
      </c>
      <c r="P87" s="6">
        <f t="shared" si="18"/>
        <v>304.78571428571428</v>
      </c>
      <c r="Q87" s="2">
        <f t="shared" si="19"/>
        <v>2.573</v>
      </c>
      <c r="R87" s="2">
        <f t="shared" si="20"/>
        <v>1.21</v>
      </c>
      <c r="S87" s="2">
        <f t="shared" si="21"/>
        <v>0</v>
      </c>
      <c r="U87" t="str">
        <f t="shared" si="13"/>
        <v>1</v>
      </c>
    </row>
    <row r="88" spans="1:21" x14ac:dyDescent="0.25">
      <c r="A88" s="2" t="s">
        <v>7</v>
      </c>
      <c r="B88" s="2">
        <v>2</v>
      </c>
      <c r="C88" s="2">
        <v>10</v>
      </c>
      <c r="D88" s="2">
        <v>4</v>
      </c>
      <c r="E88" s="2">
        <v>8</v>
      </c>
      <c r="K88" s="2">
        <f t="shared" si="14"/>
        <v>0</v>
      </c>
      <c r="L88" s="2">
        <f t="shared" si="17"/>
        <v>0</v>
      </c>
      <c r="M88" s="2">
        <v>0</v>
      </c>
      <c r="N88" s="6" t="e">
        <f t="shared" si="15"/>
        <v>#DIV/0!</v>
      </c>
      <c r="O88" s="6" t="e">
        <f t="shared" si="16"/>
        <v>#DIV/0!</v>
      </c>
      <c r="P88" s="6" t="e">
        <f t="shared" si="18"/>
        <v>#DIV/0!</v>
      </c>
      <c r="Q88" s="2">
        <f t="shared" si="19"/>
        <v>0</v>
      </c>
      <c r="R88" s="2">
        <f t="shared" si="20"/>
        <v>0</v>
      </c>
      <c r="S88" s="2">
        <f t="shared" si="21"/>
        <v>0</v>
      </c>
      <c r="U88" t="str">
        <f t="shared" si="13"/>
        <v>0</v>
      </c>
    </row>
    <row r="89" spans="1:21" x14ac:dyDescent="0.25">
      <c r="A89" s="2" t="s">
        <v>7</v>
      </c>
      <c r="B89" s="2">
        <v>2</v>
      </c>
      <c r="C89" s="2">
        <v>10</v>
      </c>
      <c r="D89" s="2">
        <v>4</v>
      </c>
      <c r="E89" s="2">
        <v>9</v>
      </c>
      <c r="K89" s="2">
        <f t="shared" si="14"/>
        <v>0</v>
      </c>
      <c r="L89" s="2">
        <f t="shared" si="17"/>
        <v>0</v>
      </c>
      <c r="M89" s="2">
        <v>0</v>
      </c>
      <c r="N89" s="6" t="e">
        <f t="shared" si="15"/>
        <v>#DIV/0!</v>
      </c>
      <c r="O89" s="6" t="e">
        <f t="shared" si="16"/>
        <v>#DIV/0!</v>
      </c>
      <c r="P89" s="6" t="e">
        <f t="shared" si="18"/>
        <v>#DIV/0!</v>
      </c>
      <c r="Q89" s="2">
        <f t="shared" si="19"/>
        <v>0</v>
      </c>
      <c r="R89" s="2">
        <f t="shared" si="20"/>
        <v>0</v>
      </c>
      <c r="S89" s="2">
        <f t="shared" si="21"/>
        <v>0</v>
      </c>
      <c r="U89" t="str">
        <f t="shared" si="13"/>
        <v>0</v>
      </c>
    </row>
    <row r="90" spans="1:21" x14ac:dyDescent="0.25">
      <c r="A90" s="2" t="s">
        <v>7</v>
      </c>
      <c r="B90" s="2">
        <v>2</v>
      </c>
      <c r="C90" s="2">
        <v>10</v>
      </c>
      <c r="D90" s="2">
        <v>4</v>
      </c>
      <c r="E90" s="2">
        <v>10</v>
      </c>
      <c r="K90" s="2">
        <f t="shared" si="14"/>
        <v>0</v>
      </c>
      <c r="L90" s="2">
        <f t="shared" si="17"/>
        <v>0</v>
      </c>
      <c r="M90" s="2">
        <v>0</v>
      </c>
      <c r="N90" s="6" t="e">
        <f t="shared" si="15"/>
        <v>#DIV/0!</v>
      </c>
      <c r="O90" s="6" t="e">
        <f t="shared" si="16"/>
        <v>#DIV/0!</v>
      </c>
      <c r="P90" s="6" t="e">
        <f t="shared" si="18"/>
        <v>#DIV/0!</v>
      </c>
      <c r="Q90" s="2">
        <f t="shared" si="19"/>
        <v>0</v>
      </c>
      <c r="R90" s="2">
        <f t="shared" si="20"/>
        <v>0</v>
      </c>
      <c r="S90" s="2">
        <f t="shared" si="21"/>
        <v>0</v>
      </c>
      <c r="U90" t="str">
        <f t="shared" si="13"/>
        <v>0</v>
      </c>
    </row>
    <row r="91" spans="1:21" x14ac:dyDescent="0.25">
      <c r="A91" s="2" t="s">
        <v>7</v>
      </c>
      <c r="B91" s="2">
        <v>2</v>
      </c>
      <c r="C91" s="2">
        <v>10</v>
      </c>
      <c r="D91" s="2">
        <v>4</v>
      </c>
      <c r="E91" s="2">
        <v>11</v>
      </c>
      <c r="K91" s="2">
        <f t="shared" si="14"/>
        <v>0</v>
      </c>
      <c r="L91" s="2">
        <f t="shared" si="17"/>
        <v>0</v>
      </c>
      <c r="M91" s="2">
        <v>0</v>
      </c>
      <c r="N91" s="6" t="e">
        <f t="shared" si="15"/>
        <v>#DIV/0!</v>
      </c>
      <c r="O91" s="6" t="e">
        <f t="shared" si="16"/>
        <v>#DIV/0!</v>
      </c>
      <c r="P91" s="6" t="e">
        <f t="shared" si="18"/>
        <v>#DIV/0!</v>
      </c>
      <c r="Q91" s="2">
        <f t="shared" si="19"/>
        <v>0</v>
      </c>
      <c r="R91" s="2">
        <f t="shared" si="20"/>
        <v>0</v>
      </c>
      <c r="S91" s="2">
        <f t="shared" si="21"/>
        <v>0</v>
      </c>
      <c r="U91" t="str">
        <f t="shared" si="13"/>
        <v>0</v>
      </c>
    </row>
    <row r="92" spans="1:21" x14ac:dyDescent="0.25">
      <c r="A92" s="2" t="s">
        <v>7</v>
      </c>
      <c r="B92" s="2">
        <v>2</v>
      </c>
      <c r="C92" s="2">
        <v>11</v>
      </c>
      <c r="D92" s="2">
        <v>3</v>
      </c>
      <c r="E92" s="2">
        <v>1</v>
      </c>
      <c r="K92" s="2">
        <f t="shared" si="14"/>
        <v>0</v>
      </c>
      <c r="L92" s="2">
        <f t="shared" si="17"/>
        <v>0</v>
      </c>
      <c r="M92" s="2">
        <v>0</v>
      </c>
      <c r="N92" s="6" t="e">
        <f t="shared" si="15"/>
        <v>#DIV/0!</v>
      </c>
      <c r="O92" s="6" t="e">
        <f t="shared" si="16"/>
        <v>#DIV/0!</v>
      </c>
      <c r="P92" s="6" t="e">
        <f t="shared" si="18"/>
        <v>#DIV/0!</v>
      </c>
      <c r="Q92" s="2">
        <f t="shared" si="19"/>
        <v>0</v>
      </c>
      <c r="R92" s="2">
        <f t="shared" si="20"/>
        <v>0</v>
      </c>
      <c r="S92" s="2">
        <f t="shared" si="21"/>
        <v>0</v>
      </c>
      <c r="U92" t="str">
        <f t="shared" si="13"/>
        <v>0</v>
      </c>
    </row>
    <row r="93" spans="1:21" x14ac:dyDescent="0.25">
      <c r="A93" s="2" t="s">
        <v>7</v>
      </c>
      <c r="B93" s="2">
        <v>2</v>
      </c>
      <c r="C93" s="2">
        <v>11</v>
      </c>
      <c r="D93" s="2">
        <v>3</v>
      </c>
      <c r="E93" s="2">
        <v>2</v>
      </c>
      <c r="K93" s="2">
        <f t="shared" si="14"/>
        <v>0</v>
      </c>
      <c r="L93" s="2">
        <f t="shared" si="17"/>
        <v>0</v>
      </c>
      <c r="M93" s="2">
        <v>0</v>
      </c>
      <c r="N93" s="6" t="e">
        <f t="shared" si="15"/>
        <v>#DIV/0!</v>
      </c>
      <c r="O93" s="6" t="e">
        <f t="shared" si="16"/>
        <v>#DIV/0!</v>
      </c>
      <c r="P93" s="6" t="e">
        <f t="shared" si="18"/>
        <v>#DIV/0!</v>
      </c>
      <c r="Q93" s="2">
        <f t="shared" si="19"/>
        <v>0</v>
      </c>
      <c r="R93" s="2">
        <f t="shared" si="20"/>
        <v>0</v>
      </c>
      <c r="S93" s="2">
        <f t="shared" si="21"/>
        <v>0</v>
      </c>
      <c r="U93" t="str">
        <f t="shared" si="13"/>
        <v>0</v>
      </c>
    </row>
    <row r="94" spans="1:21" x14ac:dyDescent="0.25">
      <c r="A94" s="2" t="s">
        <v>7</v>
      </c>
      <c r="B94" s="2">
        <v>2</v>
      </c>
      <c r="C94" s="2">
        <v>11</v>
      </c>
      <c r="D94" s="2">
        <v>3</v>
      </c>
      <c r="E94" s="2">
        <v>3</v>
      </c>
      <c r="F94" s="2">
        <v>13</v>
      </c>
      <c r="G94" s="5">
        <v>2.153</v>
      </c>
      <c r="H94" s="2">
        <v>14</v>
      </c>
      <c r="I94" s="5">
        <v>1.802</v>
      </c>
      <c r="K94" s="2">
        <f t="shared" si="14"/>
        <v>27</v>
      </c>
      <c r="L94" s="2">
        <f t="shared" si="17"/>
        <v>3.9550000000000001</v>
      </c>
      <c r="M94" s="2">
        <v>0.60451318120174813</v>
      </c>
      <c r="N94" s="6">
        <f t="shared" si="15"/>
        <v>165.61538461538461</v>
      </c>
      <c r="O94" s="6">
        <f t="shared" si="16"/>
        <v>128.71428571428572</v>
      </c>
      <c r="P94" s="6">
        <f t="shared" si="18"/>
        <v>294.32967032967031</v>
      </c>
      <c r="Q94" s="2">
        <f t="shared" si="19"/>
        <v>2.153</v>
      </c>
      <c r="R94" s="2">
        <f t="shared" si="20"/>
        <v>1.802</v>
      </c>
      <c r="S94" s="2">
        <f t="shared" si="21"/>
        <v>0</v>
      </c>
      <c r="U94" t="str">
        <f t="shared" si="13"/>
        <v>1</v>
      </c>
    </row>
    <row r="95" spans="1:21" x14ac:dyDescent="0.25">
      <c r="A95" s="2" t="s">
        <v>7</v>
      </c>
      <c r="B95" s="2">
        <v>2</v>
      </c>
      <c r="C95" s="2">
        <v>11</v>
      </c>
      <c r="D95" s="2">
        <v>3</v>
      </c>
      <c r="E95" s="2">
        <v>4</v>
      </c>
      <c r="F95" s="2">
        <v>19</v>
      </c>
      <c r="G95" s="5">
        <v>3.2309999999999999</v>
      </c>
      <c r="H95" s="2">
        <v>16</v>
      </c>
      <c r="I95" s="5">
        <v>2.1070000000000002</v>
      </c>
      <c r="K95" s="2">
        <f t="shared" si="14"/>
        <v>35</v>
      </c>
      <c r="L95" s="2">
        <f t="shared" si="17"/>
        <v>5.3380000000000001</v>
      </c>
      <c r="M95" s="2">
        <v>0.91342034824912521</v>
      </c>
      <c r="N95" s="6">
        <f t="shared" si="15"/>
        <v>170.05263157894737</v>
      </c>
      <c r="O95" s="6">
        <f t="shared" si="16"/>
        <v>131.6875</v>
      </c>
      <c r="P95" s="6">
        <f t="shared" si="18"/>
        <v>301.7401315789474</v>
      </c>
      <c r="Q95" s="2">
        <f t="shared" si="19"/>
        <v>3.2309999999999999</v>
      </c>
      <c r="R95" s="2">
        <f t="shared" si="20"/>
        <v>2.1070000000000002</v>
      </c>
      <c r="S95" s="2">
        <f t="shared" si="21"/>
        <v>0</v>
      </c>
      <c r="U95" t="str">
        <f t="shared" si="13"/>
        <v>1</v>
      </c>
    </row>
    <row r="96" spans="1:21" x14ac:dyDescent="0.25">
      <c r="A96" s="2" t="s">
        <v>7</v>
      </c>
      <c r="B96" s="2">
        <v>2</v>
      </c>
      <c r="C96" s="2">
        <v>11</v>
      </c>
      <c r="D96" s="2">
        <v>3</v>
      </c>
      <c r="E96" s="2">
        <v>5</v>
      </c>
      <c r="F96" s="2">
        <v>10</v>
      </c>
      <c r="G96" s="5">
        <v>1.6279999999999999</v>
      </c>
      <c r="H96" s="2">
        <v>21</v>
      </c>
      <c r="I96" s="5">
        <v>2.5579999999999998</v>
      </c>
      <c r="K96" s="2">
        <f t="shared" si="14"/>
        <v>31</v>
      </c>
      <c r="L96" s="2">
        <f t="shared" si="17"/>
        <v>4.1859999999999999</v>
      </c>
      <c r="M96" s="2">
        <v>0</v>
      </c>
      <c r="N96" s="6">
        <f t="shared" si="15"/>
        <v>162.80000000000001</v>
      </c>
      <c r="O96" s="6">
        <f t="shared" si="16"/>
        <v>121.8095238095238</v>
      </c>
      <c r="P96" s="6">
        <f t="shared" si="18"/>
        <v>284.60952380952381</v>
      </c>
      <c r="Q96" s="2">
        <f t="shared" si="19"/>
        <v>1.6279999999999999</v>
      </c>
      <c r="R96" s="2">
        <f t="shared" si="20"/>
        <v>2.5579999999999998</v>
      </c>
      <c r="S96" s="2">
        <f t="shared" si="21"/>
        <v>0</v>
      </c>
      <c r="U96" t="str">
        <f t="shared" si="13"/>
        <v>1</v>
      </c>
    </row>
    <row r="97" spans="1:21" x14ac:dyDescent="0.25">
      <c r="A97" s="2" t="s">
        <v>7</v>
      </c>
      <c r="B97" s="2">
        <v>2</v>
      </c>
      <c r="C97" s="2">
        <v>11</v>
      </c>
      <c r="D97" s="2">
        <v>3</v>
      </c>
      <c r="E97" s="2">
        <v>6</v>
      </c>
      <c r="K97" s="2">
        <f t="shared" si="14"/>
        <v>0</v>
      </c>
      <c r="L97" s="2">
        <f t="shared" si="17"/>
        <v>0</v>
      </c>
      <c r="M97" s="2">
        <v>1.0266478094307656</v>
      </c>
      <c r="N97" s="6" t="e">
        <f t="shared" si="15"/>
        <v>#DIV/0!</v>
      </c>
      <c r="O97" s="6" t="e">
        <f t="shared" si="16"/>
        <v>#DIV/0!</v>
      </c>
      <c r="P97" s="6" t="e">
        <f t="shared" si="18"/>
        <v>#DIV/0!</v>
      </c>
      <c r="Q97" s="2">
        <f t="shared" si="19"/>
        <v>0</v>
      </c>
      <c r="R97" s="2">
        <f t="shared" si="20"/>
        <v>0</v>
      </c>
      <c r="S97" s="2">
        <f t="shared" si="21"/>
        <v>0</v>
      </c>
      <c r="U97" t="str">
        <f t="shared" si="13"/>
        <v>0</v>
      </c>
    </row>
    <row r="98" spans="1:21" x14ac:dyDescent="0.25">
      <c r="A98" s="2" t="s">
        <v>7</v>
      </c>
      <c r="B98" s="2">
        <v>2</v>
      </c>
      <c r="C98" s="2">
        <v>11</v>
      </c>
      <c r="D98" s="2">
        <v>3</v>
      </c>
      <c r="E98" s="2">
        <v>7</v>
      </c>
      <c r="K98" s="2">
        <f t="shared" si="14"/>
        <v>0</v>
      </c>
      <c r="L98" s="2">
        <f t="shared" si="17"/>
        <v>0</v>
      </c>
      <c r="M98" s="2">
        <v>0</v>
      </c>
      <c r="N98" s="6" t="e">
        <f t="shared" si="15"/>
        <v>#DIV/0!</v>
      </c>
      <c r="O98" s="6" t="e">
        <f t="shared" si="16"/>
        <v>#DIV/0!</v>
      </c>
      <c r="P98" s="6" t="e">
        <f t="shared" si="18"/>
        <v>#DIV/0!</v>
      </c>
      <c r="Q98" s="2">
        <f t="shared" si="19"/>
        <v>0</v>
      </c>
      <c r="R98" s="2">
        <f t="shared" si="20"/>
        <v>0</v>
      </c>
      <c r="S98" s="2">
        <f t="shared" si="21"/>
        <v>0</v>
      </c>
      <c r="U98" t="str">
        <f t="shared" si="13"/>
        <v>0</v>
      </c>
    </row>
    <row r="99" spans="1:21" x14ac:dyDescent="0.25">
      <c r="A99" s="2" t="s">
        <v>7</v>
      </c>
      <c r="B99" s="2">
        <v>2</v>
      </c>
      <c r="C99" s="2">
        <v>11</v>
      </c>
      <c r="D99" s="2">
        <v>3</v>
      </c>
      <c r="E99" s="2">
        <v>8</v>
      </c>
      <c r="K99" s="2">
        <f t="shared" si="14"/>
        <v>0</v>
      </c>
      <c r="L99" s="2">
        <f t="shared" si="17"/>
        <v>0</v>
      </c>
      <c r="M99" s="2">
        <v>0</v>
      </c>
      <c r="N99" s="6" t="e">
        <f t="shared" si="15"/>
        <v>#DIV/0!</v>
      </c>
      <c r="O99" s="6" t="e">
        <f t="shared" si="16"/>
        <v>#DIV/0!</v>
      </c>
      <c r="P99" s="6" t="e">
        <f t="shared" si="18"/>
        <v>#DIV/0!</v>
      </c>
      <c r="Q99" s="2">
        <f t="shared" si="19"/>
        <v>0</v>
      </c>
      <c r="R99" s="2">
        <f t="shared" si="20"/>
        <v>0</v>
      </c>
      <c r="S99" s="2">
        <f t="shared" si="21"/>
        <v>0</v>
      </c>
      <c r="U99" t="str">
        <f t="shared" si="13"/>
        <v>0</v>
      </c>
    </row>
    <row r="100" spans="1:21" x14ac:dyDescent="0.25">
      <c r="A100" s="2" t="s">
        <v>7</v>
      </c>
      <c r="B100" s="2">
        <v>2</v>
      </c>
      <c r="C100" s="2">
        <v>11</v>
      </c>
      <c r="D100" s="2">
        <v>3</v>
      </c>
      <c r="E100" s="2">
        <v>9</v>
      </c>
      <c r="K100" s="2">
        <f t="shared" si="14"/>
        <v>0</v>
      </c>
      <c r="L100" s="2">
        <f t="shared" si="17"/>
        <v>0</v>
      </c>
      <c r="M100" s="2">
        <v>0</v>
      </c>
      <c r="N100" s="6" t="e">
        <f t="shared" si="15"/>
        <v>#DIV/0!</v>
      </c>
      <c r="O100" s="6" t="e">
        <f t="shared" si="16"/>
        <v>#DIV/0!</v>
      </c>
      <c r="P100" s="6" t="e">
        <f t="shared" si="18"/>
        <v>#DIV/0!</v>
      </c>
      <c r="Q100" s="2">
        <f t="shared" si="19"/>
        <v>0</v>
      </c>
      <c r="R100" s="2">
        <f t="shared" si="20"/>
        <v>0</v>
      </c>
      <c r="S100" s="2">
        <f t="shared" si="21"/>
        <v>0</v>
      </c>
      <c r="U100" t="str">
        <f t="shared" si="13"/>
        <v>0</v>
      </c>
    </row>
    <row r="101" spans="1:21" x14ac:dyDescent="0.25">
      <c r="A101" s="2" t="s">
        <v>7</v>
      </c>
      <c r="B101" s="2">
        <v>2</v>
      </c>
      <c r="C101" s="2">
        <v>11</v>
      </c>
      <c r="D101" s="2">
        <v>3</v>
      </c>
      <c r="E101" s="2">
        <v>10</v>
      </c>
      <c r="K101" s="2">
        <f t="shared" si="14"/>
        <v>0</v>
      </c>
      <c r="L101" s="2">
        <f t="shared" si="17"/>
        <v>0</v>
      </c>
      <c r="M101" s="2">
        <v>0</v>
      </c>
      <c r="N101" s="6" t="e">
        <f t="shared" si="15"/>
        <v>#DIV/0!</v>
      </c>
      <c r="O101" s="6" t="e">
        <f t="shared" si="16"/>
        <v>#DIV/0!</v>
      </c>
      <c r="P101" s="6" t="e">
        <f t="shared" si="18"/>
        <v>#DIV/0!</v>
      </c>
      <c r="Q101" s="2">
        <f t="shared" si="19"/>
        <v>0</v>
      </c>
      <c r="R101" s="2">
        <f t="shared" si="20"/>
        <v>0</v>
      </c>
      <c r="S101" s="2">
        <f t="shared" si="21"/>
        <v>0</v>
      </c>
      <c r="U101" t="str">
        <f t="shared" si="13"/>
        <v>0</v>
      </c>
    </row>
    <row r="102" spans="1:21" x14ac:dyDescent="0.25">
      <c r="A102" s="2" t="s">
        <v>7</v>
      </c>
      <c r="B102" s="2">
        <v>2</v>
      </c>
      <c r="C102" s="2">
        <v>12</v>
      </c>
      <c r="D102" s="2">
        <v>8</v>
      </c>
      <c r="E102" s="2">
        <v>1</v>
      </c>
      <c r="K102" s="2">
        <f t="shared" si="14"/>
        <v>0</v>
      </c>
      <c r="L102" s="2">
        <f t="shared" si="17"/>
        <v>0</v>
      </c>
      <c r="M102" s="2">
        <v>0</v>
      </c>
      <c r="N102" s="6" t="e">
        <f t="shared" si="15"/>
        <v>#DIV/0!</v>
      </c>
      <c r="O102" s="6" t="e">
        <f t="shared" si="16"/>
        <v>#DIV/0!</v>
      </c>
      <c r="P102" s="6" t="e">
        <f t="shared" si="18"/>
        <v>#DIV/0!</v>
      </c>
      <c r="Q102" s="2">
        <f t="shared" si="19"/>
        <v>0</v>
      </c>
      <c r="R102" s="2">
        <f t="shared" si="20"/>
        <v>0</v>
      </c>
      <c r="S102" s="2">
        <f t="shared" si="21"/>
        <v>0</v>
      </c>
      <c r="U102" t="str">
        <f t="shared" si="13"/>
        <v>0</v>
      </c>
    </row>
    <row r="103" spans="1:21" x14ac:dyDescent="0.25">
      <c r="A103" s="2" t="s">
        <v>7</v>
      </c>
      <c r="B103" s="2">
        <v>2</v>
      </c>
      <c r="C103" s="2">
        <v>12</v>
      </c>
      <c r="D103" s="2">
        <v>8</v>
      </c>
      <c r="E103" s="2">
        <v>2</v>
      </c>
      <c r="K103" s="2">
        <f t="shared" si="14"/>
        <v>0</v>
      </c>
      <c r="L103" s="2">
        <f t="shared" si="17"/>
        <v>0</v>
      </c>
      <c r="M103" s="2">
        <v>0</v>
      </c>
      <c r="N103" s="6" t="e">
        <f t="shared" si="15"/>
        <v>#DIV/0!</v>
      </c>
      <c r="O103" s="6" t="e">
        <f t="shared" si="16"/>
        <v>#DIV/0!</v>
      </c>
      <c r="P103" s="6" t="e">
        <f t="shared" si="18"/>
        <v>#DIV/0!</v>
      </c>
      <c r="Q103" s="2">
        <f t="shared" si="19"/>
        <v>0</v>
      </c>
      <c r="R103" s="2">
        <f t="shared" si="20"/>
        <v>0</v>
      </c>
      <c r="S103" s="2">
        <f t="shared" si="21"/>
        <v>0</v>
      </c>
      <c r="U103" t="str">
        <f t="shared" si="13"/>
        <v>0</v>
      </c>
    </row>
    <row r="104" spans="1:21" x14ac:dyDescent="0.25">
      <c r="A104" s="2" t="s">
        <v>7</v>
      </c>
      <c r="B104" s="2">
        <v>2</v>
      </c>
      <c r="C104" s="2">
        <v>12</v>
      </c>
      <c r="D104" s="2">
        <v>8</v>
      </c>
      <c r="E104" s="2">
        <v>3</v>
      </c>
      <c r="F104" s="2">
        <v>10</v>
      </c>
      <c r="G104" s="5">
        <v>1.7589999999999999</v>
      </c>
      <c r="H104" s="2">
        <v>29</v>
      </c>
      <c r="I104" s="5">
        <v>3.702</v>
      </c>
      <c r="K104" s="2">
        <f t="shared" si="14"/>
        <v>39</v>
      </c>
      <c r="L104" s="2">
        <f t="shared" si="17"/>
        <v>5.4610000000000003</v>
      </c>
      <c r="M104" s="2">
        <v>0.68405929164031409</v>
      </c>
      <c r="N104" s="6">
        <f t="shared" si="15"/>
        <v>175.9</v>
      </c>
      <c r="O104" s="6">
        <f t="shared" si="16"/>
        <v>127.6551724137931</v>
      </c>
      <c r="P104" s="6">
        <f t="shared" si="18"/>
        <v>303.55517241379312</v>
      </c>
      <c r="Q104" s="2">
        <f t="shared" si="19"/>
        <v>1.7589999999999999</v>
      </c>
      <c r="R104" s="2">
        <f t="shared" si="20"/>
        <v>3.702</v>
      </c>
      <c r="S104" s="2">
        <f t="shared" si="21"/>
        <v>0</v>
      </c>
      <c r="U104" t="str">
        <f t="shared" si="13"/>
        <v>1</v>
      </c>
    </row>
    <row r="105" spans="1:21" x14ac:dyDescent="0.25">
      <c r="A105" s="2" t="s">
        <v>7</v>
      </c>
      <c r="B105" s="2">
        <v>2</v>
      </c>
      <c r="C105" s="2">
        <v>12</v>
      </c>
      <c r="D105" s="2">
        <v>8</v>
      </c>
      <c r="E105" s="2">
        <v>4</v>
      </c>
      <c r="F105" s="2">
        <v>9</v>
      </c>
      <c r="G105" s="5">
        <v>1.589</v>
      </c>
      <c r="H105" s="2">
        <v>20</v>
      </c>
      <c r="I105" s="5">
        <v>2.347</v>
      </c>
      <c r="K105" s="2">
        <f t="shared" si="14"/>
        <v>29</v>
      </c>
      <c r="L105" s="2">
        <f t="shared" si="17"/>
        <v>3.9359999999999999</v>
      </c>
      <c r="M105" s="2">
        <v>0.57833758646726885</v>
      </c>
      <c r="N105" s="6">
        <f t="shared" si="15"/>
        <v>176.55555555555554</v>
      </c>
      <c r="O105" s="6">
        <f t="shared" si="16"/>
        <v>117.35</v>
      </c>
      <c r="P105" s="6">
        <f t="shared" si="18"/>
        <v>293.90555555555557</v>
      </c>
      <c r="Q105" s="2">
        <f t="shared" si="19"/>
        <v>1.589</v>
      </c>
      <c r="R105" s="2">
        <f t="shared" si="20"/>
        <v>2.347</v>
      </c>
      <c r="S105" s="2">
        <f t="shared" si="21"/>
        <v>0</v>
      </c>
      <c r="U105" t="str">
        <f t="shared" si="13"/>
        <v>1</v>
      </c>
    </row>
    <row r="106" spans="1:21" x14ac:dyDescent="0.25">
      <c r="A106" s="2" t="s">
        <v>7</v>
      </c>
      <c r="B106" s="2">
        <v>2</v>
      </c>
      <c r="C106" s="2">
        <v>12</v>
      </c>
      <c r="D106" s="2">
        <v>8</v>
      </c>
      <c r="E106" s="2">
        <v>5</v>
      </c>
      <c r="F106" s="2">
        <v>9</v>
      </c>
      <c r="G106" s="5">
        <v>1.52</v>
      </c>
      <c r="H106" s="2">
        <v>20</v>
      </c>
      <c r="I106" s="5">
        <v>2.4390000000000001</v>
      </c>
      <c r="K106" s="2">
        <f t="shared" si="14"/>
        <v>29</v>
      </c>
      <c r="L106" s="2">
        <f t="shared" si="17"/>
        <v>3.9590000000000001</v>
      </c>
      <c r="M106" s="2">
        <v>0.55591793273710399</v>
      </c>
      <c r="N106" s="6">
        <f t="shared" si="15"/>
        <v>168.88888888888889</v>
      </c>
      <c r="O106" s="6">
        <f t="shared" si="16"/>
        <v>121.95</v>
      </c>
      <c r="P106" s="6">
        <f t="shared" si="18"/>
        <v>290.8388888888889</v>
      </c>
      <c r="Q106" s="2">
        <f t="shared" si="19"/>
        <v>1.52</v>
      </c>
      <c r="R106" s="2">
        <f t="shared" si="20"/>
        <v>2.4390000000000001</v>
      </c>
      <c r="S106" s="2">
        <f t="shared" si="21"/>
        <v>0</v>
      </c>
      <c r="U106" t="str">
        <f t="shared" si="13"/>
        <v>1</v>
      </c>
    </row>
    <row r="107" spans="1:21" x14ac:dyDescent="0.25">
      <c r="A107" s="2" t="s">
        <v>7</v>
      </c>
      <c r="B107" s="2">
        <v>2</v>
      </c>
      <c r="C107" s="2">
        <v>12</v>
      </c>
      <c r="D107" s="2">
        <v>8</v>
      </c>
      <c r="E107" s="2">
        <v>6</v>
      </c>
      <c r="K107" s="2">
        <f t="shared" si="14"/>
        <v>0</v>
      </c>
      <c r="L107" s="2">
        <f t="shared" si="17"/>
        <v>0</v>
      </c>
      <c r="M107" s="2">
        <v>0</v>
      </c>
      <c r="N107" s="6" t="e">
        <f t="shared" si="15"/>
        <v>#DIV/0!</v>
      </c>
      <c r="O107" s="6" t="e">
        <f t="shared" si="16"/>
        <v>#DIV/0!</v>
      </c>
      <c r="P107" s="6" t="e">
        <f t="shared" si="18"/>
        <v>#DIV/0!</v>
      </c>
      <c r="Q107" s="2">
        <f t="shared" si="19"/>
        <v>0</v>
      </c>
      <c r="R107" s="2">
        <f t="shared" si="20"/>
        <v>0</v>
      </c>
      <c r="S107" s="2">
        <f t="shared" si="21"/>
        <v>0</v>
      </c>
      <c r="U107" t="str">
        <f t="shared" si="13"/>
        <v>0</v>
      </c>
    </row>
    <row r="108" spans="1:21" x14ac:dyDescent="0.25">
      <c r="A108" s="2" t="s">
        <v>7</v>
      </c>
      <c r="B108" s="2">
        <v>2</v>
      </c>
      <c r="C108" s="2">
        <v>12</v>
      </c>
      <c r="D108" s="2">
        <v>8</v>
      </c>
      <c r="E108" s="2">
        <v>7</v>
      </c>
      <c r="K108" s="2">
        <f t="shared" si="14"/>
        <v>0</v>
      </c>
      <c r="L108" s="2">
        <f t="shared" si="17"/>
        <v>0</v>
      </c>
      <c r="M108" s="2">
        <v>0</v>
      </c>
      <c r="N108" s="6" t="e">
        <f t="shared" si="15"/>
        <v>#DIV/0!</v>
      </c>
      <c r="O108" s="6" t="e">
        <f t="shared" si="16"/>
        <v>#DIV/0!</v>
      </c>
      <c r="P108" s="6" t="e">
        <f t="shared" si="18"/>
        <v>#DIV/0!</v>
      </c>
      <c r="Q108" s="2">
        <f t="shared" si="19"/>
        <v>0</v>
      </c>
      <c r="R108" s="2">
        <f t="shared" si="20"/>
        <v>0</v>
      </c>
      <c r="S108" s="2">
        <f t="shared" si="21"/>
        <v>0</v>
      </c>
      <c r="U108" t="str">
        <f t="shared" si="13"/>
        <v>0</v>
      </c>
    </row>
    <row r="109" spans="1:21" x14ac:dyDescent="0.25">
      <c r="A109" s="2" t="s">
        <v>7</v>
      </c>
      <c r="B109" s="2">
        <v>2</v>
      </c>
      <c r="C109" s="2">
        <v>12</v>
      </c>
      <c r="D109" s="2">
        <v>8</v>
      </c>
      <c r="E109" s="2">
        <v>8</v>
      </c>
      <c r="K109" s="2">
        <f t="shared" si="14"/>
        <v>0</v>
      </c>
      <c r="L109" s="2">
        <f t="shared" si="17"/>
        <v>0</v>
      </c>
      <c r="M109" s="2">
        <v>0</v>
      </c>
      <c r="N109" s="6" t="e">
        <f t="shared" si="15"/>
        <v>#DIV/0!</v>
      </c>
      <c r="O109" s="6" t="e">
        <f t="shared" si="16"/>
        <v>#DIV/0!</v>
      </c>
      <c r="P109" s="6" t="e">
        <f t="shared" si="18"/>
        <v>#DIV/0!</v>
      </c>
      <c r="Q109" s="2">
        <f t="shared" si="19"/>
        <v>0</v>
      </c>
      <c r="R109" s="2">
        <f t="shared" si="20"/>
        <v>0</v>
      </c>
      <c r="S109" s="2">
        <f t="shared" si="21"/>
        <v>0</v>
      </c>
      <c r="U109" t="str">
        <f t="shared" si="13"/>
        <v>0</v>
      </c>
    </row>
    <row r="110" spans="1:21" x14ac:dyDescent="0.25">
      <c r="A110" s="2" t="s">
        <v>7</v>
      </c>
      <c r="B110" s="2">
        <v>2</v>
      </c>
      <c r="C110" s="2">
        <v>12</v>
      </c>
      <c r="D110" s="2">
        <v>8</v>
      </c>
      <c r="E110" s="2">
        <v>9</v>
      </c>
      <c r="K110" s="2">
        <f t="shared" si="14"/>
        <v>0</v>
      </c>
      <c r="L110" s="2">
        <f t="shared" si="17"/>
        <v>0</v>
      </c>
      <c r="M110" s="2">
        <v>0</v>
      </c>
      <c r="N110" s="6" t="e">
        <f t="shared" si="15"/>
        <v>#DIV/0!</v>
      </c>
      <c r="O110" s="6" t="e">
        <f t="shared" si="16"/>
        <v>#DIV/0!</v>
      </c>
      <c r="P110" s="6" t="e">
        <f t="shared" si="18"/>
        <v>#DIV/0!</v>
      </c>
      <c r="Q110" s="2">
        <f t="shared" si="19"/>
        <v>0</v>
      </c>
      <c r="R110" s="2">
        <f t="shared" si="20"/>
        <v>0</v>
      </c>
      <c r="S110" s="2">
        <f t="shared" si="21"/>
        <v>0</v>
      </c>
      <c r="U110" t="str">
        <f t="shared" si="13"/>
        <v>0</v>
      </c>
    </row>
    <row r="111" spans="1:21" x14ac:dyDescent="0.25">
      <c r="A111" s="2" t="s">
        <v>7</v>
      </c>
      <c r="B111" s="2">
        <v>2</v>
      </c>
      <c r="C111" s="2">
        <v>12</v>
      </c>
      <c r="D111" s="2">
        <v>8</v>
      </c>
      <c r="E111" s="2">
        <v>10</v>
      </c>
      <c r="K111" s="2">
        <f t="shared" si="14"/>
        <v>0</v>
      </c>
      <c r="L111" s="2">
        <f t="shared" si="17"/>
        <v>0</v>
      </c>
      <c r="M111" s="2">
        <v>0</v>
      </c>
      <c r="N111" s="6" t="e">
        <f t="shared" si="15"/>
        <v>#DIV/0!</v>
      </c>
      <c r="O111" s="6" t="e">
        <f t="shared" si="16"/>
        <v>#DIV/0!</v>
      </c>
      <c r="P111" s="6" t="e">
        <f t="shared" si="18"/>
        <v>#DIV/0!</v>
      </c>
      <c r="Q111" s="2">
        <f t="shared" si="19"/>
        <v>0</v>
      </c>
      <c r="R111" s="2">
        <f t="shared" si="20"/>
        <v>0</v>
      </c>
      <c r="S111" s="2">
        <f t="shared" si="21"/>
        <v>0</v>
      </c>
      <c r="U111" t="str">
        <f t="shared" si="13"/>
        <v>0</v>
      </c>
    </row>
    <row r="112" spans="1:21" x14ac:dyDescent="0.25">
      <c r="A112" s="2" t="s">
        <v>7</v>
      </c>
      <c r="B112" s="2">
        <v>2</v>
      </c>
      <c r="C112" s="2">
        <v>12</v>
      </c>
      <c r="D112" s="2">
        <v>8</v>
      </c>
      <c r="E112" s="2">
        <v>11</v>
      </c>
      <c r="K112" s="2">
        <f t="shared" si="14"/>
        <v>0</v>
      </c>
      <c r="L112" s="2">
        <f t="shared" si="17"/>
        <v>0</v>
      </c>
      <c r="M112" s="2">
        <v>0</v>
      </c>
      <c r="N112" s="6" t="e">
        <f t="shared" si="15"/>
        <v>#DIV/0!</v>
      </c>
      <c r="O112" s="6" t="e">
        <f t="shared" si="16"/>
        <v>#DIV/0!</v>
      </c>
      <c r="P112" s="6" t="e">
        <f t="shared" si="18"/>
        <v>#DIV/0!</v>
      </c>
      <c r="Q112" s="2">
        <f t="shared" si="19"/>
        <v>0</v>
      </c>
      <c r="R112" s="2">
        <f t="shared" si="20"/>
        <v>0</v>
      </c>
      <c r="S112" s="2">
        <f t="shared" si="21"/>
        <v>0</v>
      </c>
      <c r="U112" t="str">
        <f t="shared" si="13"/>
        <v>0</v>
      </c>
    </row>
    <row r="113" spans="1:21" x14ac:dyDescent="0.25">
      <c r="A113" s="2" t="s">
        <v>7</v>
      </c>
      <c r="B113" s="2">
        <v>2</v>
      </c>
      <c r="C113" s="2">
        <v>13</v>
      </c>
      <c r="D113" s="2">
        <v>1</v>
      </c>
      <c r="E113" s="2">
        <v>1</v>
      </c>
      <c r="K113" s="2">
        <f t="shared" si="14"/>
        <v>0</v>
      </c>
      <c r="L113" s="2">
        <f t="shared" si="17"/>
        <v>0</v>
      </c>
      <c r="M113" s="2">
        <v>0</v>
      </c>
      <c r="N113" s="6" t="e">
        <f t="shared" si="15"/>
        <v>#DIV/0!</v>
      </c>
      <c r="O113" s="6" t="e">
        <f t="shared" si="16"/>
        <v>#DIV/0!</v>
      </c>
      <c r="P113" s="6" t="e">
        <f t="shared" si="18"/>
        <v>#DIV/0!</v>
      </c>
      <c r="Q113" s="2">
        <f t="shared" si="19"/>
        <v>0</v>
      </c>
      <c r="R113" s="2">
        <f t="shared" si="20"/>
        <v>0</v>
      </c>
      <c r="S113" s="2">
        <f t="shared" si="21"/>
        <v>0</v>
      </c>
      <c r="U113" t="str">
        <f t="shared" si="13"/>
        <v>0</v>
      </c>
    </row>
    <row r="114" spans="1:21" x14ac:dyDescent="0.25">
      <c r="A114" s="2" t="s">
        <v>7</v>
      </c>
      <c r="B114" s="2">
        <v>2</v>
      </c>
      <c r="C114" s="2">
        <v>13</v>
      </c>
      <c r="D114" s="2">
        <v>1</v>
      </c>
      <c r="E114" s="2">
        <v>2</v>
      </c>
      <c r="K114" s="2">
        <f t="shared" si="14"/>
        <v>0</v>
      </c>
      <c r="L114" s="2">
        <f t="shared" si="17"/>
        <v>0</v>
      </c>
      <c r="M114" s="2">
        <v>0</v>
      </c>
      <c r="N114" s="6" t="e">
        <f t="shared" si="15"/>
        <v>#DIV/0!</v>
      </c>
      <c r="O114" s="6" t="e">
        <f t="shared" si="16"/>
        <v>#DIV/0!</v>
      </c>
      <c r="P114" s="6" t="e">
        <f t="shared" si="18"/>
        <v>#DIV/0!</v>
      </c>
      <c r="Q114" s="2">
        <f t="shared" si="19"/>
        <v>0</v>
      </c>
      <c r="R114" s="2">
        <f t="shared" si="20"/>
        <v>0</v>
      </c>
      <c r="S114" s="2">
        <f t="shared" si="21"/>
        <v>0</v>
      </c>
      <c r="U114" t="str">
        <f t="shared" si="13"/>
        <v>0</v>
      </c>
    </row>
    <row r="115" spans="1:21" x14ac:dyDescent="0.25">
      <c r="A115" s="2" t="s">
        <v>7</v>
      </c>
      <c r="B115" s="2">
        <v>2</v>
      </c>
      <c r="C115" s="2">
        <v>13</v>
      </c>
      <c r="D115" s="2">
        <v>1</v>
      </c>
      <c r="E115" s="2">
        <v>3</v>
      </c>
      <c r="F115" s="2">
        <v>5</v>
      </c>
      <c r="G115" s="5">
        <v>0.876</v>
      </c>
      <c r="H115" s="2">
        <v>18</v>
      </c>
      <c r="I115" s="5">
        <v>2.1669999999999998</v>
      </c>
      <c r="K115" s="2">
        <f t="shared" si="14"/>
        <v>23</v>
      </c>
      <c r="L115" s="2">
        <f t="shared" si="17"/>
        <v>3.0429999999999997</v>
      </c>
      <c r="M115" s="2">
        <v>0.80456606023503852</v>
      </c>
      <c r="N115" s="6">
        <f t="shared" si="15"/>
        <v>175.2</v>
      </c>
      <c r="O115" s="6">
        <f t="shared" si="16"/>
        <v>120.38888888888889</v>
      </c>
      <c r="P115" s="6">
        <f t="shared" si="18"/>
        <v>295.58888888888885</v>
      </c>
      <c r="Q115" s="2">
        <f t="shared" si="19"/>
        <v>0.876</v>
      </c>
      <c r="R115" s="2">
        <f t="shared" si="20"/>
        <v>2.1669999999999998</v>
      </c>
      <c r="S115" s="2">
        <f t="shared" si="21"/>
        <v>0</v>
      </c>
      <c r="U115" t="str">
        <f t="shared" si="13"/>
        <v>1</v>
      </c>
    </row>
    <row r="116" spans="1:21" x14ac:dyDescent="0.25">
      <c r="A116" s="2" t="s">
        <v>7</v>
      </c>
      <c r="B116" s="2">
        <v>2</v>
      </c>
      <c r="C116" s="2">
        <v>13</v>
      </c>
      <c r="D116" s="2">
        <v>1</v>
      </c>
      <c r="E116" s="2">
        <v>4</v>
      </c>
      <c r="F116" s="2">
        <v>14</v>
      </c>
      <c r="G116" s="5">
        <v>2.2050000000000001</v>
      </c>
      <c r="H116" s="2">
        <v>21</v>
      </c>
      <c r="I116" s="5">
        <v>2.7229999999999999</v>
      </c>
      <c r="K116" s="2">
        <f t="shared" si="14"/>
        <v>35</v>
      </c>
      <c r="L116" s="2">
        <f t="shared" si="17"/>
        <v>4.9279999999999999</v>
      </c>
      <c r="M116" s="2">
        <v>0.83564849572085032</v>
      </c>
      <c r="N116" s="6">
        <f t="shared" si="15"/>
        <v>157.5</v>
      </c>
      <c r="O116" s="6">
        <f t="shared" si="16"/>
        <v>129.66666666666666</v>
      </c>
      <c r="P116" s="6">
        <f t="shared" si="18"/>
        <v>287.16666666666663</v>
      </c>
      <c r="Q116" s="2">
        <f t="shared" si="19"/>
        <v>2.2050000000000001</v>
      </c>
      <c r="R116" s="2">
        <f t="shared" si="20"/>
        <v>2.7229999999999999</v>
      </c>
      <c r="S116" s="2">
        <f t="shared" si="21"/>
        <v>0</v>
      </c>
      <c r="U116" t="str">
        <f t="shared" si="13"/>
        <v>1</v>
      </c>
    </row>
    <row r="117" spans="1:21" x14ac:dyDescent="0.25">
      <c r="A117" s="2" t="s">
        <v>7</v>
      </c>
      <c r="B117" s="2">
        <v>2</v>
      </c>
      <c r="C117" s="2">
        <v>13</v>
      </c>
      <c r="D117" s="2">
        <v>1</v>
      </c>
      <c r="E117" s="2">
        <v>5</v>
      </c>
      <c r="F117" s="2">
        <v>7</v>
      </c>
      <c r="G117" s="5">
        <v>1.149</v>
      </c>
      <c r="H117" s="2">
        <v>27</v>
      </c>
      <c r="I117" s="5">
        <v>3.1440000000000001</v>
      </c>
      <c r="K117" s="2">
        <f t="shared" si="14"/>
        <v>34</v>
      </c>
      <c r="L117" s="2">
        <f t="shared" si="17"/>
        <v>4.2930000000000001</v>
      </c>
      <c r="M117" s="2">
        <v>0.85184741977850431</v>
      </c>
      <c r="N117" s="6">
        <f t="shared" si="15"/>
        <v>164.14285714285714</v>
      </c>
      <c r="O117" s="6">
        <f t="shared" si="16"/>
        <v>116.44444444444444</v>
      </c>
      <c r="P117" s="6">
        <f t="shared" si="18"/>
        <v>280.58730158730157</v>
      </c>
      <c r="Q117" s="2">
        <f t="shared" si="19"/>
        <v>1.149</v>
      </c>
      <c r="R117" s="2">
        <f t="shared" si="20"/>
        <v>3.1440000000000001</v>
      </c>
      <c r="S117" s="2">
        <f t="shared" si="21"/>
        <v>0</v>
      </c>
      <c r="U117" t="str">
        <f t="shared" si="13"/>
        <v>1</v>
      </c>
    </row>
    <row r="118" spans="1:21" x14ac:dyDescent="0.25">
      <c r="A118" s="2" t="s">
        <v>7</v>
      </c>
      <c r="B118" s="2">
        <v>2</v>
      </c>
      <c r="C118" s="2">
        <v>13</v>
      </c>
      <c r="D118" s="2">
        <v>1</v>
      </c>
      <c r="E118" s="2">
        <v>6</v>
      </c>
      <c r="K118" s="2">
        <f t="shared" si="14"/>
        <v>0</v>
      </c>
      <c r="L118" s="2">
        <f t="shared" si="17"/>
        <v>0</v>
      </c>
      <c r="M118" s="2">
        <v>0</v>
      </c>
      <c r="N118" s="6" t="e">
        <f t="shared" si="15"/>
        <v>#DIV/0!</v>
      </c>
      <c r="O118" s="6" t="e">
        <f t="shared" si="16"/>
        <v>#DIV/0!</v>
      </c>
      <c r="P118" s="6" t="e">
        <f t="shared" si="18"/>
        <v>#DIV/0!</v>
      </c>
      <c r="Q118" s="2">
        <f t="shared" si="19"/>
        <v>0</v>
      </c>
      <c r="R118" s="2">
        <f t="shared" si="20"/>
        <v>0</v>
      </c>
      <c r="S118" s="2">
        <f t="shared" si="21"/>
        <v>0</v>
      </c>
      <c r="U118" t="str">
        <f t="shared" si="13"/>
        <v>0</v>
      </c>
    </row>
    <row r="119" spans="1:21" x14ac:dyDescent="0.25">
      <c r="A119" s="2" t="s">
        <v>7</v>
      </c>
      <c r="B119" s="2">
        <v>2</v>
      </c>
      <c r="C119" s="2">
        <v>13</v>
      </c>
      <c r="D119" s="2">
        <v>1</v>
      </c>
      <c r="E119" s="2">
        <v>7</v>
      </c>
      <c r="K119" s="2">
        <f t="shared" si="14"/>
        <v>0</v>
      </c>
      <c r="L119" s="2">
        <f t="shared" si="17"/>
        <v>0</v>
      </c>
      <c r="M119" s="2">
        <v>0</v>
      </c>
      <c r="N119" s="6" t="e">
        <f t="shared" si="15"/>
        <v>#DIV/0!</v>
      </c>
      <c r="O119" s="6" t="e">
        <f t="shared" si="16"/>
        <v>#DIV/0!</v>
      </c>
      <c r="P119" s="6" t="e">
        <f t="shared" si="18"/>
        <v>#DIV/0!</v>
      </c>
      <c r="Q119" s="2">
        <f t="shared" si="19"/>
        <v>0</v>
      </c>
      <c r="R119" s="2">
        <f t="shared" si="20"/>
        <v>0</v>
      </c>
      <c r="S119" s="2">
        <f t="shared" si="21"/>
        <v>0</v>
      </c>
      <c r="U119" t="str">
        <f t="shared" si="13"/>
        <v>0</v>
      </c>
    </row>
    <row r="120" spans="1:21" x14ac:dyDescent="0.25">
      <c r="A120" s="2" t="s">
        <v>7</v>
      </c>
      <c r="B120" s="2">
        <v>2</v>
      </c>
      <c r="C120" s="2">
        <v>13</v>
      </c>
      <c r="D120" s="2">
        <v>1</v>
      </c>
      <c r="E120" s="2">
        <v>8</v>
      </c>
      <c r="K120" s="2">
        <f t="shared" si="14"/>
        <v>0</v>
      </c>
      <c r="L120" s="2">
        <f t="shared" si="17"/>
        <v>0</v>
      </c>
      <c r="M120" s="2">
        <v>0</v>
      </c>
      <c r="N120" s="6" t="e">
        <f t="shared" si="15"/>
        <v>#DIV/0!</v>
      </c>
      <c r="O120" s="6" t="e">
        <f t="shared" si="16"/>
        <v>#DIV/0!</v>
      </c>
      <c r="P120" s="6" t="e">
        <f t="shared" si="18"/>
        <v>#DIV/0!</v>
      </c>
      <c r="Q120" s="2">
        <f t="shared" si="19"/>
        <v>0</v>
      </c>
      <c r="R120" s="2">
        <f t="shared" si="20"/>
        <v>0</v>
      </c>
      <c r="S120" s="2">
        <f t="shared" si="21"/>
        <v>0</v>
      </c>
      <c r="U120" t="str">
        <f t="shared" si="13"/>
        <v>0</v>
      </c>
    </row>
    <row r="121" spans="1:21" x14ac:dyDescent="0.25">
      <c r="A121" s="2" t="s">
        <v>7</v>
      </c>
      <c r="B121" s="2">
        <v>2</v>
      </c>
      <c r="C121" s="2">
        <v>13</v>
      </c>
      <c r="D121" s="2">
        <v>1</v>
      </c>
      <c r="E121" s="2">
        <v>9</v>
      </c>
      <c r="K121" s="2">
        <f t="shared" si="14"/>
        <v>0</v>
      </c>
      <c r="L121" s="2">
        <f t="shared" si="17"/>
        <v>0</v>
      </c>
      <c r="M121" s="2">
        <v>0</v>
      </c>
      <c r="N121" s="6" t="e">
        <f t="shared" si="15"/>
        <v>#DIV/0!</v>
      </c>
      <c r="O121" s="6" t="e">
        <f t="shared" si="16"/>
        <v>#DIV/0!</v>
      </c>
      <c r="P121" s="6" t="e">
        <f t="shared" si="18"/>
        <v>#DIV/0!</v>
      </c>
      <c r="Q121" s="2">
        <f t="shared" si="19"/>
        <v>0</v>
      </c>
      <c r="R121" s="2">
        <f t="shared" si="20"/>
        <v>0</v>
      </c>
      <c r="S121" s="2">
        <f t="shared" si="21"/>
        <v>0</v>
      </c>
      <c r="U121" t="str">
        <f t="shared" si="13"/>
        <v>0</v>
      </c>
    </row>
    <row r="122" spans="1:21" x14ac:dyDescent="0.25">
      <c r="A122" s="2" t="s">
        <v>7</v>
      </c>
      <c r="B122" s="2">
        <v>2</v>
      </c>
      <c r="C122" s="2">
        <v>13</v>
      </c>
      <c r="D122" s="2">
        <v>1</v>
      </c>
      <c r="E122" s="2">
        <v>10</v>
      </c>
      <c r="K122" s="2">
        <f t="shared" si="14"/>
        <v>0</v>
      </c>
      <c r="L122" s="2">
        <f t="shared" si="17"/>
        <v>0</v>
      </c>
      <c r="M122" s="2">
        <v>0</v>
      </c>
      <c r="N122" s="6" t="e">
        <f t="shared" si="15"/>
        <v>#DIV/0!</v>
      </c>
      <c r="O122" s="6" t="e">
        <f t="shared" si="16"/>
        <v>#DIV/0!</v>
      </c>
      <c r="P122" s="6" t="e">
        <f t="shared" si="18"/>
        <v>#DIV/0!</v>
      </c>
      <c r="Q122" s="2">
        <f t="shared" si="19"/>
        <v>0</v>
      </c>
      <c r="R122" s="2">
        <f t="shared" si="20"/>
        <v>0</v>
      </c>
      <c r="S122" s="2">
        <f t="shared" si="21"/>
        <v>0</v>
      </c>
      <c r="U122" t="str">
        <f t="shared" si="13"/>
        <v>0</v>
      </c>
    </row>
    <row r="123" spans="1:21" x14ac:dyDescent="0.25">
      <c r="A123" s="2" t="s">
        <v>7</v>
      </c>
      <c r="B123" s="2">
        <v>2</v>
      </c>
      <c r="C123" s="2">
        <v>13</v>
      </c>
      <c r="D123" s="2">
        <v>1</v>
      </c>
      <c r="E123" s="2">
        <v>11</v>
      </c>
      <c r="K123" s="2">
        <f t="shared" si="14"/>
        <v>0</v>
      </c>
      <c r="L123" s="2">
        <f t="shared" si="17"/>
        <v>0</v>
      </c>
      <c r="M123" s="2">
        <v>0</v>
      </c>
      <c r="N123" s="6" t="e">
        <f t="shared" si="15"/>
        <v>#DIV/0!</v>
      </c>
      <c r="O123" s="6" t="e">
        <f t="shared" si="16"/>
        <v>#DIV/0!</v>
      </c>
      <c r="P123" s="6" t="e">
        <f t="shared" si="18"/>
        <v>#DIV/0!</v>
      </c>
      <c r="Q123" s="2">
        <f t="shared" si="19"/>
        <v>0</v>
      </c>
      <c r="R123" s="2">
        <f t="shared" si="20"/>
        <v>0</v>
      </c>
      <c r="S123" s="2">
        <f t="shared" si="21"/>
        <v>0</v>
      </c>
      <c r="U123" t="str">
        <f t="shared" si="13"/>
        <v>0</v>
      </c>
    </row>
    <row r="124" spans="1:21" x14ac:dyDescent="0.25">
      <c r="A124" s="2" t="s">
        <v>7</v>
      </c>
      <c r="B124" s="2">
        <v>2</v>
      </c>
      <c r="C124" s="2">
        <v>14</v>
      </c>
      <c r="D124" s="2">
        <v>2</v>
      </c>
      <c r="E124" s="2">
        <v>1</v>
      </c>
      <c r="K124" s="2">
        <f t="shared" si="14"/>
        <v>0</v>
      </c>
      <c r="L124" s="2">
        <f t="shared" si="17"/>
        <v>0</v>
      </c>
      <c r="M124" s="2">
        <v>0</v>
      </c>
      <c r="N124" s="6" t="e">
        <f t="shared" si="15"/>
        <v>#DIV/0!</v>
      </c>
      <c r="O124" s="6" t="e">
        <f t="shared" si="16"/>
        <v>#DIV/0!</v>
      </c>
      <c r="P124" s="6" t="e">
        <f t="shared" si="18"/>
        <v>#DIV/0!</v>
      </c>
      <c r="Q124" s="2">
        <f t="shared" si="19"/>
        <v>0</v>
      </c>
      <c r="R124" s="2">
        <f t="shared" si="20"/>
        <v>0</v>
      </c>
      <c r="S124" s="2">
        <f t="shared" si="21"/>
        <v>0</v>
      </c>
      <c r="U124" t="str">
        <f t="shared" si="13"/>
        <v>0</v>
      </c>
    </row>
    <row r="125" spans="1:21" x14ac:dyDescent="0.25">
      <c r="A125" s="2" t="s">
        <v>7</v>
      </c>
      <c r="B125" s="2">
        <v>2</v>
      </c>
      <c r="C125" s="2">
        <v>14</v>
      </c>
      <c r="D125" s="2">
        <v>2</v>
      </c>
      <c r="E125" s="2">
        <v>2</v>
      </c>
      <c r="K125" s="2">
        <f t="shared" si="14"/>
        <v>0</v>
      </c>
      <c r="L125" s="2">
        <f t="shared" si="17"/>
        <v>0</v>
      </c>
      <c r="M125" s="2">
        <v>0</v>
      </c>
      <c r="N125" s="6" t="e">
        <f t="shared" si="15"/>
        <v>#DIV/0!</v>
      </c>
      <c r="O125" s="6" t="e">
        <f t="shared" si="16"/>
        <v>#DIV/0!</v>
      </c>
      <c r="P125" s="6" t="e">
        <f t="shared" si="18"/>
        <v>#DIV/0!</v>
      </c>
      <c r="Q125" s="2">
        <f t="shared" si="19"/>
        <v>0</v>
      </c>
      <c r="R125" s="2">
        <f t="shared" si="20"/>
        <v>0</v>
      </c>
      <c r="S125" s="2">
        <f t="shared" si="21"/>
        <v>0</v>
      </c>
      <c r="U125" t="str">
        <f t="shared" si="13"/>
        <v>0</v>
      </c>
    </row>
    <row r="126" spans="1:21" x14ac:dyDescent="0.25">
      <c r="A126" s="2" t="s">
        <v>7</v>
      </c>
      <c r="B126" s="2">
        <v>2</v>
      </c>
      <c r="C126" s="2">
        <v>14</v>
      </c>
      <c r="D126" s="2">
        <v>2</v>
      </c>
      <c r="E126" s="2">
        <v>3</v>
      </c>
      <c r="F126" s="2">
        <v>15</v>
      </c>
      <c r="G126" s="5">
        <v>2.67</v>
      </c>
      <c r="H126" s="2">
        <v>12</v>
      </c>
      <c r="I126" s="5">
        <v>1.6350000000000002</v>
      </c>
      <c r="K126" s="2">
        <f t="shared" si="14"/>
        <v>27</v>
      </c>
      <c r="L126" s="2">
        <f t="shared" si="17"/>
        <v>4.3049999999999997</v>
      </c>
      <c r="M126" s="2">
        <v>0.84936455766468255</v>
      </c>
      <c r="N126" s="6">
        <f t="shared" si="15"/>
        <v>178</v>
      </c>
      <c r="O126" s="6">
        <f t="shared" si="16"/>
        <v>136.25</v>
      </c>
      <c r="P126" s="6">
        <f t="shared" si="18"/>
        <v>314.25</v>
      </c>
      <c r="Q126" s="2">
        <f t="shared" si="19"/>
        <v>2.67</v>
      </c>
      <c r="R126" s="2">
        <f t="shared" si="20"/>
        <v>1.6350000000000002</v>
      </c>
      <c r="S126" s="2">
        <f t="shared" si="21"/>
        <v>0</v>
      </c>
      <c r="U126" t="str">
        <f t="shared" si="13"/>
        <v>1</v>
      </c>
    </row>
    <row r="127" spans="1:21" x14ac:dyDescent="0.25">
      <c r="A127" s="2" t="s">
        <v>7</v>
      </c>
      <c r="B127" s="2">
        <v>2</v>
      </c>
      <c r="C127" s="2">
        <v>14</v>
      </c>
      <c r="D127" s="2">
        <v>2</v>
      </c>
      <c r="E127" s="2">
        <v>4</v>
      </c>
      <c r="F127" s="2">
        <v>20</v>
      </c>
      <c r="G127" s="5">
        <v>3.3550000000000004</v>
      </c>
      <c r="H127" s="2">
        <v>32</v>
      </c>
      <c r="I127" s="5">
        <v>4.0839999999999996</v>
      </c>
      <c r="K127" s="2">
        <f t="shared" si="14"/>
        <v>52</v>
      </c>
      <c r="L127" s="2">
        <f t="shared" si="17"/>
        <v>7.4390000000000001</v>
      </c>
      <c r="M127" s="2">
        <v>0.96132964790261055</v>
      </c>
      <c r="N127" s="6">
        <f t="shared" si="15"/>
        <v>167.75</v>
      </c>
      <c r="O127" s="6">
        <f t="shared" si="16"/>
        <v>127.62499999999999</v>
      </c>
      <c r="P127" s="6">
        <f t="shared" si="18"/>
        <v>295.375</v>
      </c>
      <c r="Q127" s="2">
        <f t="shared" si="19"/>
        <v>3.3550000000000004</v>
      </c>
      <c r="R127" s="2">
        <f t="shared" si="20"/>
        <v>4.0839999999999996</v>
      </c>
      <c r="S127" s="2">
        <f t="shared" si="21"/>
        <v>0</v>
      </c>
      <c r="U127" t="str">
        <f t="shared" si="13"/>
        <v>1</v>
      </c>
    </row>
    <row r="128" spans="1:21" x14ac:dyDescent="0.25">
      <c r="A128" s="2" t="s">
        <v>7</v>
      </c>
      <c r="B128" s="2">
        <v>2</v>
      </c>
      <c r="C128" s="2">
        <v>14</v>
      </c>
      <c r="D128" s="2">
        <v>2</v>
      </c>
      <c r="E128" s="2">
        <v>5</v>
      </c>
      <c r="F128" s="2">
        <v>8</v>
      </c>
      <c r="G128" s="5">
        <v>1.3519999999999999</v>
      </c>
      <c r="H128" s="2">
        <v>23</v>
      </c>
      <c r="I128" s="5">
        <v>2.9</v>
      </c>
      <c r="J128" s="2">
        <v>3</v>
      </c>
      <c r="K128" s="2">
        <f t="shared" si="14"/>
        <v>34</v>
      </c>
      <c r="L128" s="2">
        <f t="shared" si="17"/>
        <v>4.6869999999999994</v>
      </c>
      <c r="M128" s="2">
        <v>0.66136649024184946</v>
      </c>
      <c r="N128" s="6">
        <f t="shared" si="15"/>
        <v>168.99999999999997</v>
      </c>
      <c r="O128" s="6">
        <f t="shared" si="16"/>
        <v>126.08695652173913</v>
      </c>
      <c r="P128" s="6">
        <f t="shared" si="18"/>
        <v>295.08695652173913</v>
      </c>
      <c r="Q128" s="2">
        <f t="shared" si="19"/>
        <v>1.3519999999999999</v>
      </c>
      <c r="R128" s="2">
        <f t="shared" si="20"/>
        <v>2.9</v>
      </c>
      <c r="S128" s="2">
        <f t="shared" si="21"/>
        <v>0.44999999999999996</v>
      </c>
      <c r="U128" t="str">
        <f t="shared" si="13"/>
        <v>1</v>
      </c>
    </row>
    <row r="129" spans="1:21" x14ac:dyDescent="0.25">
      <c r="A129" s="2" t="s">
        <v>7</v>
      </c>
      <c r="B129" s="2">
        <v>2</v>
      </c>
      <c r="C129" s="2">
        <v>14</v>
      </c>
      <c r="D129" s="2">
        <v>2</v>
      </c>
      <c r="E129" s="2">
        <v>6</v>
      </c>
      <c r="K129" s="2">
        <f t="shared" si="14"/>
        <v>0</v>
      </c>
      <c r="L129" s="2">
        <f t="shared" si="17"/>
        <v>0</v>
      </c>
      <c r="M129" s="2">
        <v>0</v>
      </c>
      <c r="N129" s="6" t="e">
        <f t="shared" si="15"/>
        <v>#DIV/0!</v>
      </c>
      <c r="O129" s="6" t="e">
        <f t="shared" si="16"/>
        <v>#DIV/0!</v>
      </c>
      <c r="P129" s="6" t="e">
        <f t="shared" si="18"/>
        <v>#DIV/0!</v>
      </c>
      <c r="Q129" s="2">
        <f t="shared" si="19"/>
        <v>0</v>
      </c>
      <c r="R129" s="2">
        <f t="shared" si="20"/>
        <v>0</v>
      </c>
      <c r="S129" s="2">
        <f t="shared" si="21"/>
        <v>0</v>
      </c>
      <c r="U129" t="str">
        <f t="shared" si="13"/>
        <v>0</v>
      </c>
    </row>
    <row r="130" spans="1:21" x14ac:dyDescent="0.25">
      <c r="A130" s="2" t="s">
        <v>7</v>
      </c>
      <c r="B130" s="2">
        <v>2</v>
      </c>
      <c r="C130" s="2">
        <v>14</v>
      </c>
      <c r="D130" s="2">
        <v>2</v>
      </c>
      <c r="E130" s="2">
        <v>7</v>
      </c>
      <c r="K130" s="2">
        <f t="shared" si="14"/>
        <v>0</v>
      </c>
      <c r="L130" s="2">
        <f t="shared" si="17"/>
        <v>0</v>
      </c>
      <c r="M130" s="2">
        <v>0</v>
      </c>
      <c r="N130" s="6" t="e">
        <f t="shared" si="15"/>
        <v>#DIV/0!</v>
      </c>
      <c r="O130" s="6" t="e">
        <f t="shared" si="16"/>
        <v>#DIV/0!</v>
      </c>
      <c r="P130" s="6" t="e">
        <f t="shared" si="18"/>
        <v>#DIV/0!</v>
      </c>
      <c r="Q130" s="2">
        <f t="shared" si="19"/>
        <v>0</v>
      </c>
      <c r="R130" s="2">
        <f t="shared" si="20"/>
        <v>0</v>
      </c>
      <c r="S130" s="2">
        <f t="shared" si="21"/>
        <v>0</v>
      </c>
      <c r="U130" t="str">
        <f t="shared" si="13"/>
        <v>0</v>
      </c>
    </row>
    <row r="131" spans="1:21" x14ac:dyDescent="0.25">
      <c r="A131" s="2" t="s">
        <v>7</v>
      </c>
      <c r="B131" s="2">
        <v>2</v>
      </c>
      <c r="C131" s="2">
        <v>14</v>
      </c>
      <c r="D131" s="2">
        <v>2</v>
      </c>
      <c r="E131" s="2">
        <v>8</v>
      </c>
      <c r="K131" s="2">
        <f t="shared" si="14"/>
        <v>0</v>
      </c>
      <c r="L131" s="2">
        <f t="shared" si="17"/>
        <v>0</v>
      </c>
      <c r="M131" s="2">
        <v>0</v>
      </c>
      <c r="N131" s="6" t="e">
        <f t="shared" si="15"/>
        <v>#DIV/0!</v>
      </c>
      <c r="O131" s="6" t="e">
        <f t="shared" si="16"/>
        <v>#DIV/0!</v>
      </c>
      <c r="P131" s="6" t="e">
        <f t="shared" si="18"/>
        <v>#DIV/0!</v>
      </c>
      <c r="Q131" s="2">
        <f t="shared" si="19"/>
        <v>0</v>
      </c>
      <c r="R131" s="2">
        <f t="shared" si="20"/>
        <v>0</v>
      </c>
      <c r="S131" s="2">
        <f t="shared" si="21"/>
        <v>0</v>
      </c>
      <c r="U131" t="str">
        <f t="shared" ref="U131:U194" si="22">IF(F131&gt;0,"1","0")</f>
        <v>0</v>
      </c>
    </row>
    <row r="132" spans="1:21" x14ac:dyDescent="0.25">
      <c r="A132" s="2" t="s">
        <v>7</v>
      </c>
      <c r="B132" s="2">
        <v>2</v>
      </c>
      <c r="C132" s="2">
        <v>14</v>
      </c>
      <c r="D132" s="2">
        <v>2</v>
      </c>
      <c r="E132" s="2">
        <v>9</v>
      </c>
      <c r="K132" s="2">
        <f t="shared" ref="K132:K195" si="23">F132+H132+J132</f>
        <v>0</v>
      </c>
      <c r="L132" s="2">
        <f t="shared" si="17"/>
        <v>0</v>
      </c>
      <c r="M132" s="2">
        <v>0</v>
      </c>
      <c r="N132" s="6" t="e">
        <f t="shared" ref="N132:N195" si="24">G132/F132*1000</f>
        <v>#DIV/0!</v>
      </c>
      <c r="O132" s="6" t="e">
        <f t="shared" ref="O132:O195" si="25">I132/H132*1000</f>
        <v>#DIV/0!</v>
      </c>
      <c r="P132" s="6" t="e">
        <f t="shared" si="18"/>
        <v>#DIV/0!</v>
      </c>
      <c r="Q132" s="2">
        <f t="shared" si="19"/>
        <v>0</v>
      </c>
      <c r="R132" s="2">
        <f t="shared" si="20"/>
        <v>0</v>
      </c>
      <c r="S132" s="2">
        <f t="shared" si="21"/>
        <v>0</v>
      </c>
      <c r="U132" t="str">
        <f t="shared" si="22"/>
        <v>0</v>
      </c>
    </row>
    <row r="133" spans="1:21" x14ac:dyDescent="0.25">
      <c r="A133" s="2" t="s">
        <v>7</v>
      </c>
      <c r="B133" s="2">
        <v>2</v>
      </c>
      <c r="C133" s="2">
        <v>14</v>
      </c>
      <c r="D133" s="2">
        <v>2</v>
      </c>
      <c r="E133" s="2">
        <v>10</v>
      </c>
      <c r="K133" s="2">
        <f t="shared" si="23"/>
        <v>0</v>
      </c>
      <c r="L133" s="2">
        <f t="shared" ref="L133:L196" si="26">G133+I133+J133*0.145</f>
        <v>0</v>
      </c>
      <c r="M133" s="2">
        <v>0</v>
      </c>
      <c r="N133" s="6" t="e">
        <f t="shared" si="24"/>
        <v>#DIV/0!</v>
      </c>
      <c r="O133" s="6" t="e">
        <f t="shared" si="25"/>
        <v>#DIV/0!</v>
      </c>
      <c r="P133" s="6" t="e">
        <f t="shared" ref="P133:P196" si="27">N133+O133</f>
        <v>#DIV/0!</v>
      </c>
      <c r="Q133" s="2">
        <f t="shared" ref="Q133:Q196" si="28">G133</f>
        <v>0</v>
      </c>
      <c r="R133" s="2">
        <f t="shared" ref="R133:R196" si="29">I133</f>
        <v>0</v>
      </c>
      <c r="S133" s="2">
        <f t="shared" ref="S133:S196" si="30">J133*0.15</f>
        <v>0</v>
      </c>
      <c r="U133" t="str">
        <f t="shared" si="22"/>
        <v>0</v>
      </c>
    </row>
    <row r="134" spans="1:21" x14ac:dyDescent="0.25">
      <c r="A134" s="2" t="s">
        <v>7</v>
      </c>
      <c r="B134" s="2">
        <v>2</v>
      </c>
      <c r="C134" s="2">
        <v>14</v>
      </c>
      <c r="D134" s="2">
        <v>2</v>
      </c>
      <c r="E134" s="2">
        <v>11</v>
      </c>
      <c r="K134" s="2">
        <f t="shared" si="23"/>
        <v>0</v>
      </c>
      <c r="L134" s="2">
        <f t="shared" si="26"/>
        <v>0</v>
      </c>
      <c r="M134" s="2">
        <v>0</v>
      </c>
      <c r="N134" s="6" t="e">
        <f t="shared" si="24"/>
        <v>#DIV/0!</v>
      </c>
      <c r="O134" s="6" t="e">
        <f t="shared" si="25"/>
        <v>#DIV/0!</v>
      </c>
      <c r="P134" s="6" t="e">
        <f t="shared" si="27"/>
        <v>#DIV/0!</v>
      </c>
      <c r="Q134" s="2">
        <f t="shared" si="28"/>
        <v>0</v>
      </c>
      <c r="R134" s="2">
        <f t="shared" si="29"/>
        <v>0</v>
      </c>
      <c r="S134" s="2">
        <f t="shared" si="30"/>
        <v>0</v>
      </c>
      <c r="U134" t="str">
        <f t="shared" si="22"/>
        <v>0</v>
      </c>
    </row>
    <row r="135" spans="1:21" x14ac:dyDescent="0.25">
      <c r="A135" s="2" t="s">
        <v>7</v>
      </c>
      <c r="B135" s="2">
        <v>2</v>
      </c>
      <c r="C135" s="2">
        <v>15</v>
      </c>
      <c r="D135" s="2">
        <v>6</v>
      </c>
      <c r="E135" s="2">
        <v>1</v>
      </c>
      <c r="K135" s="2">
        <f t="shared" si="23"/>
        <v>0</v>
      </c>
      <c r="L135" s="2">
        <f t="shared" si="26"/>
        <v>0</v>
      </c>
      <c r="M135" s="2">
        <v>0</v>
      </c>
      <c r="N135" s="6" t="e">
        <f t="shared" si="24"/>
        <v>#DIV/0!</v>
      </c>
      <c r="O135" s="6" t="e">
        <f t="shared" si="25"/>
        <v>#DIV/0!</v>
      </c>
      <c r="P135" s="6" t="e">
        <f t="shared" si="27"/>
        <v>#DIV/0!</v>
      </c>
      <c r="Q135" s="2">
        <f t="shared" si="28"/>
        <v>0</v>
      </c>
      <c r="R135" s="2">
        <f t="shared" si="29"/>
        <v>0</v>
      </c>
      <c r="S135" s="2">
        <f t="shared" si="30"/>
        <v>0</v>
      </c>
      <c r="U135" t="str">
        <f t="shared" si="22"/>
        <v>0</v>
      </c>
    </row>
    <row r="136" spans="1:21" x14ac:dyDescent="0.25">
      <c r="A136" s="2" t="s">
        <v>7</v>
      </c>
      <c r="B136" s="2">
        <v>2</v>
      </c>
      <c r="C136" s="2">
        <v>15</v>
      </c>
      <c r="D136" s="2">
        <v>6</v>
      </c>
      <c r="E136" s="2">
        <v>2</v>
      </c>
      <c r="K136" s="2">
        <f t="shared" si="23"/>
        <v>0</v>
      </c>
      <c r="L136" s="2">
        <f t="shared" si="26"/>
        <v>0</v>
      </c>
      <c r="M136" s="2">
        <v>0</v>
      </c>
      <c r="N136" s="6" t="e">
        <f t="shared" si="24"/>
        <v>#DIV/0!</v>
      </c>
      <c r="O136" s="6" t="e">
        <f t="shared" si="25"/>
        <v>#DIV/0!</v>
      </c>
      <c r="P136" s="6" t="e">
        <f t="shared" si="27"/>
        <v>#DIV/0!</v>
      </c>
      <c r="Q136" s="2">
        <f t="shared" si="28"/>
        <v>0</v>
      </c>
      <c r="R136" s="2">
        <f t="shared" si="29"/>
        <v>0</v>
      </c>
      <c r="S136" s="2">
        <f t="shared" si="30"/>
        <v>0</v>
      </c>
      <c r="U136" t="str">
        <f t="shared" si="22"/>
        <v>0</v>
      </c>
    </row>
    <row r="137" spans="1:21" x14ac:dyDescent="0.25">
      <c r="A137" s="2" t="s">
        <v>7</v>
      </c>
      <c r="B137" s="2">
        <v>2</v>
      </c>
      <c r="C137" s="2">
        <v>15</v>
      </c>
      <c r="D137" s="2">
        <v>6</v>
      </c>
      <c r="E137" s="2">
        <v>3</v>
      </c>
      <c r="F137" s="2">
        <v>14</v>
      </c>
      <c r="G137" s="5">
        <v>2.3180000000000001</v>
      </c>
      <c r="H137" s="2">
        <v>44</v>
      </c>
      <c r="I137" s="5">
        <v>5.3760000000000003</v>
      </c>
      <c r="J137" s="2">
        <v>1</v>
      </c>
      <c r="K137" s="2">
        <f t="shared" si="23"/>
        <v>59</v>
      </c>
      <c r="L137" s="2">
        <f t="shared" si="26"/>
        <v>7.8390000000000004</v>
      </c>
      <c r="M137" s="2">
        <v>0.77785115818442285</v>
      </c>
      <c r="N137" s="6">
        <f t="shared" si="24"/>
        <v>165.57142857142856</v>
      </c>
      <c r="O137" s="6">
        <f t="shared" si="25"/>
        <v>122.18181818181819</v>
      </c>
      <c r="P137" s="6">
        <f t="shared" si="27"/>
        <v>287.75324675324674</v>
      </c>
      <c r="Q137" s="2">
        <f t="shared" si="28"/>
        <v>2.3180000000000001</v>
      </c>
      <c r="R137" s="2">
        <f t="shared" si="29"/>
        <v>5.3760000000000003</v>
      </c>
      <c r="S137" s="2">
        <f t="shared" si="30"/>
        <v>0.15</v>
      </c>
      <c r="U137" t="str">
        <f t="shared" si="22"/>
        <v>1</v>
      </c>
    </row>
    <row r="138" spans="1:21" x14ac:dyDescent="0.25">
      <c r="A138" s="2" t="s">
        <v>7</v>
      </c>
      <c r="B138" s="2">
        <v>2</v>
      </c>
      <c r="C138" s="2">
        <v>15</v>
      </c>
      <c r="D138" s="2">
        <v>6</v>
      </c>
      <c r="E138" s="2">
        <v>4</v>
      </c>
      <c r="F138" s="2">
        <v>5</v>
      </c>
      <c r="G138" s="5">
        <v>0.82599999999999996</v>
      </c>
      <c r="H138" s="2">
        <v>18</v>
      </c>
      <c r="I138" s="5">
        <v>2.4329999999999998</v>
      </c>
      <c r="K138" s="2">
        <f t="shared" si="23"/>
        <v>23</v>
      </c>
      <c r="L138" s="2">
        <f t="shared" si="26"/>
        <v>3.2589999999999999</v>
      </c>
      <c r="M138" s="2">
        <v>0.62295595622146249</v>
      </c>
      <c r="N138" s="6">
        <f t="shared" si="24"/>
        <v>165.2</v>
      </c>
      <c r="O138" s="6">
        <f t="shared" si="25"/>
        <v>135.16666666666666</v>
      </c>
      <c r="P138" s="6">
        <f t="shared" si="27"/>
        <v>300.36666666666667</v>
      </c>
      <c r="Q138" s="2">
        <f t="shared" si="28"/>
        <v>0.82599999999999996</v>
      </c>
      <c r="R138" s="2">
        <f t="shared" si="29"/>
        <v>2.4329999999999998</v>
      </c>
      <c r="S138" s="2">
        <f t="shared" si="30"/>
        <v>0</v>
      </c>
      <c r="U138" t="str">
        <f t="shared" si="22"/>
        <v>1</v>
      </c>
    </row>
    <row r="139" spans="1:21" x14ac:dyDescent="0.25">
      <c r="A139" s="2" t="s">
        <v>7</v>
      </c>
      <c r="B139" s="2">
        <v>2</v>
      </c>
      <c r="C139" s="2">
        <v>15</v>
      </c>
      <c r="D139" s="2">
        <v>6</v>
      </c>
      <c r="E139" s="2">
        <v>5</v>
      </c>
      <c r="F139" s="2">
        <v>11</v>
      </c>
      <c r="G139" s="5">
        <v>1.8779999999999999</v>
      </c>
      <c r="H139" s="2">
        <v>27</v>
      </c>
      <c r="I139" s="5">
        <v>3.4089999999999998</v>
      </c>
      <c r="K139" s="2">
        <f t="shared" si="23"/>
        <v>38</v>
      </c>
      <c r="L139" s="2">
        <f t="shared" si="26"/>
        <v>5.2869999999999999</v>
      </c>
      <c r="M139" s="2">
        <v>0.92951586099360328</v>
      </c>
      <c r="N139" s="6">
        <f t="shared" si="24"/>
        <v>170.72727272727272</v>
      </c>
      <c r="O139" s="6">
        <f t="shared" si="25"/>
        <v>126.25925925925927</v>
      </c>
      <c r="P139" s="6">
        <f t="shared" si="27"/>
        <v>296.98653198653199</v>
      </c>
      <c r="Q139" s="2">
        <f t="shared" si="28"/>
        <v>1.8779999999999999</v>
      </c>
      <c r="R139" s="2">
        <f t="shared" si="29"/>
        <v>3.4089999999999998</v>
      </c>
      <c r="S139" s="2">
        <f t="shared" si="30"/>
        <v>0</v>
      </c>
      <c r="U139" t="str">
        <f t="shared" si="22"/>
        <v>1</v>
      </c>
    </row>
    <row r="140" spans="1:21" x14ac:dyDescent="0.25">
      <c r="A140" s="2" t="s">
        <v>7</v>
      </c>
      <c r="B140" s="2">
        <v>2</v>
      </c>
      <c r="C140" s="2">
        <v>15</v>
      </c>
      <c r="D140" s="2">
        <v>6</v>
      </c>
      <c r="E140" s="2">
        <v>6</v>
      </c>
      <c r="K140" s="2">
        <f t="shared" si="23"/>
        <v>0</v>
      </c>
      <c r="L140" s="2">
        <f t="shared" si="26"/>
        <v>0</v>
      </c>
      <c r="M140" s="2">
        <v>0</v>
      </c>
      <c r="N140" s="6" t="e">
        <f t="shared" si="24"/>
        <v>#DIV/0!</v>
      </c>
      <c r="O140" s="6" t="e">
        <f t="shared" si="25"/>
        <v>#DIV/0!</v>
      </c>
      <c r="P140" s="6" t="e">
        <f t="shared" si="27"/>
        <v>#DIV/0!</v>
      </c>
      <c r="Q140" s="2">
        <f t="shared" si="28"/>
        <v>0</v>
      </c>
      <c r="R140" s="2">
        <f t="shared" si="29"/>
        <v>0</v>
      </c>
      <c r="S140" s="2">
        <f t="shared" si="30"/>
        <v>0</v>
      </c>
      <c r="U140" t="str">
        <f t="shared" si="22"/>
        <v>0</v>
      </c>
    </row>
    <row r="141" spans="1:21" x14ac:dyDescent="0.25">
      <c r="A141" s="2" t="s">
        <v>7</v>
      </c>
      <c r="B141" s="2">
        <v>2</v>
      </c>
      <c r="C141" s="2">
        <v>15</v>
      </c>
      <c r="D141" s="2">
        <v>6</v>
      </c>
      <c r="E141" s="2">
        <v>7</v>
      </c>
      <c r="K141" s="2">
        <f t="shared" si="23"/>
        <v>0</v>
      </c>
      <c r="L141" s="2">
        <f t="shared" si="26"/>
        <v>0</v>
      </c>
      <c r="M141" s="2">
        <v>0</v>
      </c>
      <c r="N141" s="6" t="e">
        <f t="shared" si="24"/>
        <v>#DIV/0!</v>
      </c>
      <c r="O141" s="6" t="e">
        <f t="shared" si="25"/>
        <v>#DIV/0!</v>
      </c>
      <c r="P141" s="6" t="e">
        <f t="shared" si="27"/>
        <v>#DIV/0!</v>
      </c>
      <c r="Q141" s="2">
        <f t="shared" si="28"/>
        <v>0</v>
      </c>
      <c r="R141" s="2">
        <f t="shared" si="29"/>
        <v>0</v>
      </c>
      <c r="S141" s="2">
        <f t="shared" si="30"/>
        <v>0</v>
      </c>
      <c r="U141" t="str">
        <f t="shared" si="22"/>
        <v>0</v>
      </c>
    </row>
    <row r="142" spans="1:21" x14ac:dyDescent="0.25">
      <c r="A142" s="2" t="s">
        <v>7</v>
      </c>
      <c r="B142" s="2">
        <v>2</v>
      </c>
      <c r="C142" s="2">
        <v>15</v>
      </c>
      <c r="D142" s="2">
        <v>6</v>
      </c>
      <c r="E142" s="2">
        <v>8</v>
      </c>
      <c r="K142" s="2">
        <f t="shared" si="23"/>
        <v>0</v>
      </c>
      <c r="L142" s="2">
        <f t="shared" si="26"/>
        <v>0</v>
      </c>
      <c r="M142" s="2">
        <v>0</v>
      </c>
      <c r="N142" s="6" t="e">
        <f t="shared" si="24"/>
        <v>#DIV/0!</v>
      </c>
      <c r="O142" s="6" t="e">
        <f t="shared" si="25"/>
        <v>#DIV/0!</v>
      </c>
      <c r="P142" s="6" t="e">
        <f t="shared" si="27"/>
        <v>#DIV/0!</v>
      </c>
      <c r="Q142" s="2">
        <f t="shared" si="28"/>
        <v>0</v>
      </c>
      <c r="R142" s="2">
        <f t="shared" si="29"/>
        <v>0</v>
      </c>
      <c r="S142" s="2">
        <f t="shared" si="30"/>
        <v>0</v>
      </c>
      <c r="U142" t="str">
        <f t="shared" si="22"/>
        <v>0</v>
      </c>
    </row>
    <row r="143" spans="1:21" x14ac:dyDescent="0.25">
      <c r="A143" s="2" t="s">
        <v>7</v>
      </c>
      <c r="B143" s="2">
        <v>2</v>
      </c>
      <c r="C143" s="2">
        <v>15</v>
      </c>
      <c r="D143" s="2">
        <v>6</v>
      </c>
      <c r="E143" s="2">
        <v>9</v>
      </c>
      <c r="K143" s="2">
        <f t="shared" si="23"/>
        <v>0</v>
      </c>
      <c r="L143" s="2">
        <f t="shared" si="26"/>
        <v>0</v>
      </c>
      <c r="M143" s="2">
        <v>0</v>
      </c>
      <c r="N143" s="6" t="e">
        <f t="shared" si="24"/>
        <v>#DIV/0!</v>
      </c>
      <c r="O143" s="6" t="e">
        <f t="shared" si="25"/>
        <v>#DIV/0!</v>
      </c>
      <c r="P143" s="6" t="e">
        <f t="shared" si="27"/>
        <v>#DIV/0!</v>
      </c>
      <c r="Q143" s="2">
        <f t="shared" si="28"/>
        <v>0</v>
      </c>
      <c r="R143" s="2">
        <f t="shared" si="29"/>
        <v>0</v>
      </c>
      <c r="S143" s="2">
        <f t="shared" si="30"/>
        <v>0</v>
      </c>
      <c r="U143" t="str">
        <f t="shared" si="22"/>
        <v>0</v>
      </c>
    </row>
    <row r="144" spans="1:21" x14ac:dyDescent="0.25">
      <c r="A144" s="2" t="s">
        <v>7</v>
      </c>
      <c r="B144" s="2">
        <v>2</v>
      </c>
      <c r="C144" s="2">
        <v>15</v>
      </c>
      <c r="D144" s="2">
        <v>6</v>
      </c>
      <c r="E144" s="2">
        <v>10</v>
      </c>
      <c r="K144" s="2">
        <f t="shared" si="23"/>
        <v>0</v>
      </c>
      <c r="L144" s="2">
        <f t="shared" si="26"/>
        <v>0</v>
      </c>
      <c r="M144" s="2">
        <v>0</v>
      </c>
      <c r="N144" s="6" t="e">
        <f t="shared" si="24"/>
        <v>#DIV/0!</v>
      </c>
      <c r="O144" s="6" t="e">
        <f t="shared" si="25"/>
        <v>#DIV/0!</v>
      </c>
      <c r="P144" s="6" t="e">
        <f t="shared" si="27"/>
        <v>#DIV/0!</v>
      </c>
      <c r="Q144" s="2">
        <f t="shared" si="28"/>
        <v>0</v>
      </c>
      <c r="R144" s="2">
        <f t="shared" si="29"/>
        <v>0</v>
      </c>
      <c r="S144" s="2">
        <f t="shared" si="30"/>
        <v>0</v>
      </c>
      <c r="U144" t="str">
        <f t="shared" si="22"/>
        <v>0</v>
      </c>
    </row>
    <row r="145" spans="1:21" x14ac:dyDescent="0.25">
      <c r="A145" s="2" t="s">
        <v>7</v>
      </c>
      <c r="B145" s="2">
        <v>2</v>
      </c>
      <c r="C145" s="2">
        <v>15</v>
      </c>
      <c r="D145" s="2">
        <v>6</v>
      </c>
      <c r="E145" s="2">
        <v>11</v>
      </c>
      <c r="K145" s="2">
        <f t="shared" si="23"/>
        <v>0</v>
      </c>
      <c r="L145" s="2">
        <f t="shared" si="26"/>
        <v>0</v>
      </c>
      <c r="M145" s="2">
        <v>0</v>
      </c>
      <c r="N145" s="6" t="e">
        <f t="shared" si="24"/>
        <v>#DIV/0!</v>
      </c>
      <c r="O145" s="6" t="e">
        <f t="shared" si="25"/>
        <v>#DIV/0!</v>
      </c>
      <c r="P145" s="6" t="e">
        <f t="shared" si="27"/>
        <v>#DIV/0!</v>
      </c>
      <c r="Q145" s="2">
        <f t="shared" si="28"/>
        <v>0</v>
      </c>
      <c r="R145" s="2">
        <f t="shared" si="29"/>
        <v>0</v>
      </c>
      <c r="S145" s="2">
        <f t="shared" si="30"/>
        <v>0</v>
      </c>
      <c r="U145" t="str">
        <f t="shared" si="22"/>
        <v>0</v>
      </c>
    </row>
    <row r="146" spans="1:21" x14ac:dyDescent="0.25">
      <c r="A146" s="2" t="s">
        <v>7</v>
      </c>
      <c r="B146" s="2">
        <v>2</v>
      </c>
      <c r="C146" s="2">
        <v>16</v>
      </c>
      <c r="D146" s="2">
        <v>7</v>
      </c>
      <c r="E146" s="2">
        <v>1</v>
      </c>
      <c r="K146" s="2">
        <f t="shared" si="23"/>
        <v>0</v>
      </c>
      <c r="L146" s="2">
        <f t="shared" si="26"/>
        <v>0</v>
      </c>
      <c r="M146" s="2">
        <v>0</v>
      </c>
      <c r="N146" s="6" t="e">
        <f t="shared" si="24"/>
        <v>#DIV/0!</v>
      </c>
      <c r="O146" s="6" t="e">
        <f t="shared" si="25"/>
        <v>#DIV/0!</v>
      </c>
      <c r="P146" s="6" t="e">
        <f t="shared" si="27"/>
        <v>#DIV/0!</v>
      </c>
      <c r="Q146" s="2">
        <f t="shared" si="28"/>
        <v>0</v>
      </c>
      <c r="R146" s="2">
        <f t="shared" si="29"/>
        <v>0</v>
      </c>
      <c r="S146" s="2">
        <f t="shared" si="30"/>
        <v>0</v>
      </c>
      <c r="U146" t="str">
        <f t="shared" si="22"/>
        <v>0</v>
      </c>
    </row>
    <row r="147" spans="1:21" x14ac:dyDescent="0.25">
      <c r="A147" s="2" t="s">
        <v>7</v>
      </c>
      <c r="B147" s="2">
        <v>2</v>
      </c>
      <c r="C147" s="2">
        <v>16</v>
      </c>
      <c r="D147" s="2">
        <v>7</v>
      </c>
      <c r="E147" s="2">
        <v>2</v>
      </c>
      <c r="K147" s="2">
        <f t="shared" si="23"/>
        <v>0</v>
      </c>
      <c r="L147" s="2">
        <f t="shared" si="26"/>
        <v>0</v>
      </c>
      <c r="M147" s="2">
        <v>0</v>
      </c>
      <c r="N147" s="6" t="e">
        <f t="shared" si="24"/>
        <v>#DIV/0!</v>
      </c>
      <c r="O147" s="6" t="e">
        <f t="shared" si="25"/>
        <v>#DIV/0!</v>
      </c>
      <c r="P147" s="6" t="e">
        <f t="shared" si="27"/>
        <v>#DIV/0!</v>
      </c>
      <c r="Q147" s="2">
        <f t="shared" si="28"/>
        <v>0</v>
      </c>
      <c r="R147" s="2">
        <f t="shared" si="29"/>
        <v>0</v>
      </c>
      <c r="S147" s="2">
        <f t="shared" si="30"/>
        <v>0</v>
      </c>
      <c r="U147" t="str">
        <f t="shared" si="22"/>
        <v>0</v>
      </c>
    </row>
    <row r="148" spans="1:21" x14ac:dyDescent="0.25">
      <c r="A148" s="2" t="s">
        <v>7</v>
      </c>
      <c r="B148" s="2">
        <v>2</v>
      </c>
      <c r="C148" s="2">
        <v>16</v>
      </c>
      <c r="D148" s="2">
        <v>7</v>
      </c>
      <c r="E148" s="2">
        <v>3</v>
      </c>
      <c r="F148" s="2">
        <v>19</v>
      </c>
      <c r="G148" s="5">
        <v>3.2570000000000001</v>
      </c>
      <c r="H148" s="2">
        <v>24</v>
      </c>
      <c r="I148" s="5">
        <v>3.117</v>
      </c>
      <c r="K148" s="2">
        <f t="shared" si="23"/>
        <v>43</v>
      </c>
      <c r="L148" s="2">
        <f t="shared" si="26"/>
        <v>6.3740000000000006</v>
      </c>
      <c r="M148" s="2">
        <v>0.91342034824912521</v>
      </c>
      <c r="N148" s="6">
        <f t="shared" si="24"/>
        <v>171.42105263157896</v>
      </c>
      <c r="O148" s="6">
        <f t="shared" si="25"/>
        <v>129.875</v>
      </c>
      <c r="P148" s="6">
        <f t="shared" si="27"/>
        <v>301.29605263157896</v>
      </c>
      <c r="Q148" s="2">
        <f t="shared" si="28"/>
        <v>3.2570000000000001</v>
      </c>
      <c r="R148" s="2">
        <f t="shared" si="29"/>
        <v>3.117</v>
      </c>
      <c r="S148" s="2">
        <f t="shared" si="30"/>
        <v>0</v>
      </c>
      <c r="U148" t="str">
        <f t="shared" si="22"/>
        <v>1</v>
      </c>
    </row>
    <row r="149" spans="1:21" x14ac:dyDescent="0.25">
      <c r="A149" s="2" t="s">
        <v>7</v>
      </c>
      <c r="B149" s="2">
        <v>2</v>
      </c>
      <c r="C149" s="2">
        <v>16</v>
      </c>
      <c r="D149" s="2">
        <v>7</v>
      </c>
      <c r="E149" s="2">
        <v>4</v>
      </c>
      <c r="F149" s="2">
        <v>36</v>
      </c>
      <c r="G149" s="5">
        <v>6.2480000000000002</v>
      </c>
      <c r="H149" s="2">
        <v>17</v>
      </c>
      <c r="I149" s="5">
        <v>2.1560000000000001</v>
      </c>
      <c r="K149" s="2">
        <f t="shared" si="23"/>
        <v>53</v>
      </c>
      <c r="L149" s="2">
        <f t="shared" si="26"/>
        <v>8.4039999999999999</v>
      </c>
      <c r="M149" s="2">
        <v>1.2809345559147058</v>
      </c>
      <c r="N149" s="6">
        <f t="shared" si="24"/>
        <v>173.55555555555557</v>
      </c>
      <c r="O149" s="6">
        <f t="shared" si="25"/>
        <v>126.82352941176472</v>
      </c>
      <c r="P149" s="6">
        <f t="shared" si="27"/>
        <v>300.3790849673203</v>
      </c>
      <c r="Q149" s="2">
        <f t="shared" si="28"/>
        <v>6.2480000000000002</v>
      </c>
      <c r="R149" s="2">
        <f t="shared" si="29"/>
        <v>2.1560000000000001</v>
      </c>
      <c r="S149" s="2">
        <f t="shared" si="30"/>
        <v>0</v>
      </c>
      <c r="U149" t="str">
        <f t="shared" si="22"/>
        <v>1</v>
      </c>
    </row>
    <row r="150" spans="1:21" x14ac:dyDescent="0.25">
      <c r="A150" s="2" t="s">
        <v>7</v>
      </c>
      <c r="B150" s="2">
        <v>2</v>
      </c>
      <c r="C150" s="2">
        <v>16</v>
      </c>
      <c r="D150" s="2">
        <v>7</v>
      </c>
      <c r="E150" s="2">
        <v>5</v>
      </c>
      <c r="F150" s="2">
        <v>25</v>
      </c>
      <c r="G150" s="5">
        <v>4.319</v>
      </c>
      <c r="H150" s="2">
        <v>14</v>
      </c>
      <c r="I150" s="5">
        <v>1.877</v>
      </c>
      <c r="K150" s="2">
        <f t="shared" si="23"/>
        <v>39</v>
      </c>
      <c r="L150" s="2">
        <f t="shared" si="26"/>
        <v>6.1959999999999997</v>
      </c>
      <c r="M150" s="2">
        <v>1.2038680383558367</v>
      </c>
      <c r="N150" s="6">
        <f t="shared" si="24"/>
        <v>172.76</v>
      </c>
      <c r="O150" s="6">
        <f t="shared" si="25"/>
        <v>134.07142857142856</v>
      </c>
      <c r="P150" s="6">
        <f t="shared" si="27"/>
        <v>306.83142857142855</v>
      </c>
      <c r="Q150" s="2">
        <f t="shared" si="28"/>
        <v>4.319</v>
      </c>
      <c r="R150" s="2">
        <f t="shared" si="29"/>
        <v>1.877</v>
      </c>
      <c r="S150" s="2">
        <f t="shared" si="30"/>
        <v>0</v>
      </c>
      <c r="U150" t="str">
        <f t="shared" si="22"/>
        <v>1</v>
      </c>
    </row>
    <row r="151" spans="1:21" x14ac:dyDescent="0.25">
      <c r="A151" s="2" t="s">
        <v>7</v>
      </c>
      <c r="B151" s="2">
        <v>2</v>
      </c>
      <c r="C151" s="2">
        <v>16</v>
      </c>
      <c r="D151" s="2">
        <v>7</v>
      </c>
      <c r="E151" s="2">
        <v>6</v>
      </c>
      <c r="K151" s="2">
        <f t="shared" si="23"/>
        <v>0</v>
      </c>
      <c r="L151" s="2">
        <f t="shared" si="26"/>
        <v>0</v>
      </c>
      <c r="M151" s="2">
        <v>0</v>
      </c>
      <c r="N151" s="6" t="e">
        <f t="shared" si="24"/>
        <v>#DIV/0!</v>
      </c>
      <c r="O151" s="6" t="e">
        <f t="shared" si="25"/>
        <v>#DIV/0!</v>
      </c>
      <c r="P151" s="6" t="e">
        <f t="shared" si="27"/>
        <v>#DIV/0!</v>
      </c>
      <c r="Q151" s="2">
        <f t="shared" si="28"/>
        <v>0</v>
      </c>
      <c r="R151" s="2">
        <f t="shared" si="29"/>
        <v>0</v>
      </c>
      <c r="S151" s="2">
        <f t="shared" si="30"/>
        <v>0</v>
      </c>
      <c r="U151" t="str">
        <f t="shared" si="22"/>
        <v>0</v>
      </c>
    </row>
    <row r="152" spans="1:21" x14ac:dyDescent="0.25">
      <c r="A152" s="2" t="s">
        <v>7</v>
      </c>
      <c r="B152" s="2">
        <v>2</v>
      </c>
      <c r="C152" s="2">
        <v>16</v>
      </c>
      <c r="D152" s="2">
        <v>7</v>
      </c>
      <c r="E152" s="2">
        <v>7</v>
      </c>
      <c r="K152" s="2">
        <f t="shared" si="23"/>
        <v>0</v>
      </c>
      <c r="L152" s="2">
        <f t="shared" si="26"/>
        <v>0</v>
      </c>
      <c r="M152" s="2">
        <v>0</v>
      </c>
      <c r="N152" s="6" t="e">
        <f t="shared" si="24"/>
        <v>#DIV/0!</v>
      </c>
      <c r="O152" s="6" t="e">
        <f t="shared" si="25"/>
        <v>#DIV/0!</v>
      </c>
      <c r="P152" s="6" t="e">
        <f t="shared" si="27"/>
        <v>#DIV/0!</v>
      </c>
      <c r="Q152" s="2">
        <f t="shared" si="28"/>
        <v>0</v>
      </c>
      <c r="R152" s="2">
        <f t="shared" si="29"/>
        <v>0</v>
      </c>
      <c r="S152" s="2">
        <f t="shared" si="30"/>
        <v>0</v>
      </c>
      <c r="U152" t="str">
        <f t="shared" si="22"/>
        <v>0</v>
      </c>
    </row>
    <row r="153" spans="1:21" x14ac:dyDescent="0.25">
      <c r="A153" s="2" t="s">
        <v>7</v>
      </c>
      <c r="B153" s="2">
        <v>2</v>
      </c>
      <c r="C153" s="2">
        <v>16</v>
      </c>
      <c r="D153" s="2">
        <v>7</v>
      </c>
      <c r="E153" s="2">
        <v>8</v>
      </c>
      <c r="K153" s="2">
        <f t="shared" si="23"/>
        <v>0</v>
      </c>
      <c r="L153" s="2">
        <f t="shared" si="26"/>
        <v>0</v>
      </c>
      <c r="M153" s="2">
        <v>0</v>
      </c>
      <c r="N153" s="6" t="e">
        <f t="shared" si="24"/>
        <v>#DIV/0!</v>
      </c>
      <c r="O153" s="6" t="e">
        <f t="shared" si="25"/>
        <v>#DIV/0!</v>
      </c>
      <c r="P153" s="6" t="e">
        <f t="shared" si="27"/>
        <v>#DIV/0!</v>
      </c>
      <c r="Q153" s="2">
        <f t="shared" si="28"/>
        <v>0</v>
      </c>
      <c r="R153" s="2">
        <f t="shared" si="29"/>
        <v>0</v>
      </c>
      <c r="S153" s="2">
        <f t="shared" si="30"/>
        <v>0</v>
      </c>
      <c r="U153" t="str">
        <f t="shared" si="22"/>
        <v>0</v>
      </c>
    </row>
    <row r="154" spans="1:21" x14ac:dyDescent="0.25">
      <c r="A154" s="2" t="s">
        <v>7</v>
      </c>
      <c r="B154" s="2">
        <v>2</v>
      </c>
      <c r="C154" s="2">
        <v>16</v>
      </c>
      <c r="D154" s="2">
        <v>7</v>
      </c>
      <c r="E154" s="2">
        <v>9</v>
      </c>
      <c r="K154" s="2">
        <f t="shared" si="23"/>
        <v>0</v>
      </c>
      <c r="L154" s="2">
        <f t="shared" si="26"/>
        <v>0</v>
      </c>
      <c r="M154" s="2">
        <v>0</v>
      </c>
      <c r="N154" s="6" t="e">
        <f t="shared" si="24"/>
        <v>#DIV/0!</v>
      </c>
      <c r="O154" s="6" t="e">
        <f t="shared" si="25"/>
        <v>#DIV/0!</v>
      </c>
      <c r="P154" s="6" t="e">
        <f t="shared" si="27"/>
        <v>#DIV/0!</v>
      </c>
      <c r="Q154" s="2">
        <f t="shared" si="28"/>
        <v>0</v>
      </c>
      <c r="R154" s="2">
        <f t="shared" si="29"/>
        <v>0</v>
      </c>
      <c r="S154" s="2">
        <f t="shared" si="30"/>
        <v>0</v>
      </c>
      <c r="U154" t="str">
        <f t="shared" si="22"/>
        <v>0</v>
      </c>
    </row>
    <row r="155" spans="1:21" x14ac:dyDescent="0.25">
      <c r="A155" s="2" t="s">
        <v>7</v>
      </c>
      <c r="B155" s="2">
        <v>2</v>
      </c>
      <c r="C155" s="2">
        <v>16</v>
      </c>
      <c r="D155" s="2">
        <v>7</v>
      </c>
      <c r="E155" s="2">
        <v>10</v>
      </c>
      <c r="K155" s="2">
        <f t="shared" si="23"/>
        <v>0</v>
      </c>
      <c r="L155" s="2">
        <f t="shared" si="26"/>
        <v>0</v>
      </c>
      <c r="M155" s="2">
        <v>0</v>
      </c>
      <c r="N155" s="6" t="e">
        <f t="shared" si="24"/>
        <v>#DIV/0!</v>
      </c>
      <c r="O155" s="6" t="e">
        <f t="shared" si="25"/>
        <v>#DIV/0!</v>
      </c>
      <c r="P155" s="6" t="e">
        <f t="shared" si="27"/>
        <v>#DIV/0!</v>
      </c>
      <c r="Q155" s="2">
        <f t="shared" si="28"/>
        <v>0</v>
      </c>
      <c r="R155" s="2">
        <f t="shared" si="29"/>
        <v>0</v>
      </c>
      <c r="S155" s="2">
        <f t="shared" si="30"/>
        <v>0</v>
      </c>
      <c r="U155" t="str">
        <f t="shared" si="22"/>
        <v>0</v>
      </c>
    </row>
    <row r="156" spans="1:21" x14ac:dyDescent="0.25">
      <c r="A156" s="2" t="s">
        <v>7</v>
      </c>
      <c r="B156" s="2">
        <v>2</v>
      </c>
      <c r="C156" s="2">
        <v>16</v>
      </c>
      <c r="D156" s="2">
        <v>7</v>
      </c>
      <c r="E156" s="2">
        <v>11</v>
      </c>
      <c r="K156" s="2">
        <f t="shared" si="23"/>
        <v>0</v>
      </c>
      <c r="L156" s="2">
        <f t="shared" si="26"/>
        <v>0</v>
      </c>
      <c r="M156" s="2">
        <v>0</v>
      </c>
      <c r="N156" s="6" t="e">
        <f t="shared" si="24"/>
        <v>#DIV/0!</v>
      </c>
      <c r="O156" s="6" t="e">
        <f t="shared" si="25"/>
        <v>#DIV/0!</v>
      </c>
      <c r="P156" s="6" t="e">
        <f t="shared" si="27"/>
        <v>#DIV/0!</v>
      </c>
      <c r="Q156" s="2">
        <f t="shared" si="28"/>
        <v>0</v>
      </c>
      <c r="R156" s="2">
        <f t="shared" si="29"/>
        <v>0</v>
      </c>
      <c r="S156" s="2">
        <f t="shared" si="30"/>
        <v>0</v>
      </c>
      <c r="U156" t="str">
        <f t="shared" si="22"/>
        <v>0</v>
      </c>
    </row>
    <row r="157" spans="1:21" x14ac:dyDescent="0.25">
      <c r="A157" s="2" t="s">
        <v>7</v>
      </c>
      <c r="B157" s="2">
        <v>2</v>
      </c>
      <c r="C157" s="2">
        <v>16</v>
      </c>
      <c r="D157" s="2">
        <v>7</v>
      </c>
      <c r="E157" s="2">
        <v>12</v>
      </c>
      <c r="K157" s="2">
        <f t="shared" si="23"/>
        <v>0</v>
      </c>
      <c r="L157" s="2">
        <f t="shared" si="26"/>
        <v>0</v>
      </c>
      <c r="M157" s="2">
        <v>0</v>
      </c>
      <c r="N157" s="6" t="e">
        <f t="shared" si="24"/>
        <v>#DIV/0!</v>
      </c>
      <c r="O157" s="6" t="e">
        <f t="shared" si="25"/>
        <v>#DIV/0!</v>
      </c>
      <c r="P157" s="6" t="e">
        <f t="shared" si="27"/>
        <v>#DIV/0!</v>
      </c>
      <c r="Q157" s="2">
        <f t="shared" si="28"/>
        <v>0</v>
      </c>
      <c r="R157" s="2">
        <f t="shared" si="29"/>
        <v>0</v>
      </c>
      <c r="S157" s="2">
        <f t="shared" si="30"/>
        <v>0</v>
      </c>
      <c r="U157" t="str">
        <f t="shared" si="22"/>
        <v>0</v>
      </c>
    </row>
    <row r="158" spans="1:21" x14ac:dyDescent="0.25">
      <c r="A158" s="2" t="s">
        <v>7</v>
      </c>
      <c r="B158" s="2">
        <v>3</v>
      </c>
      <c r="C158" s="2">
        <v>17</v>
      </c>
      <c r="D158" s="2">
        <v>3</v>
      </c>
      <c r="E158" s="2">
        <v>1</v>
      </c>
      <c r="K158" s="2">
        <f t="shared" si="23"/>
        <v>0</v>
      </c>
      <c r="L158" s="2">
        <f t="shared" si="26"/>
        <v>0</v>
      </c>
      <c r="M158" s="2">
        <v>0</v>
      </c>
      <c r="N158" s="6" t="e">
        <f t="shared" si="24"/>
        <v>#DIV/0!</v>
      </c>
      <c r="O158" s="6" t="e">
        <f t="shared" si="25"/>
        <v>#DIV/0!</v>
      </c>
      <c r="P158" s="6" t="e">
        <f t="shared" si="27"/>
        <v>#DIV/0!</v>
      </c>
      <c r="Q158" s="2">
        <f t="shared" si="28"/>
        <v>0</v>
      </c>
      <c r="R158" s="2">
        <f t="shared" si="29"/>
        <v>0</v>
      </c>
      <c r="S158" s="2">
        <f t="shared" si="30"/>
        <v>0</v>
      </c>
      <c r="U158" t="str">
        <f t="shared" si="22"/>
        <v>0</v>
      </c>
    </row>
    <row r="159" spans="1:21" x14ac:dyDescent="0.25">
      <c r="A159" s="2" t="s">
        <v>7</v>
      </c>
      <c r="B159" s="2">
        <v>3</v>
      </c>
      <c r="C159" s="2">
        <v>17</v>
      </c>
      <c r="D159" s="2">
        <v>3</v>
      </c>
      <c r="E159" s="2">
        <v>2</v>
      </c>
      <c r="K159" s="2">
        <f t="shared" si="23"/>
        <v>0</v>
      </c>
      <c r="L159" s="2">
        <f t="shared" si="26"/>
        <v>0</v>
      </c>
      <c r="M159" s="2">
        <v>0</v>
      </c>
      <c r="N159" s="6" t="e">
        <f t="shared" si="24"/>
        <v>#DIV/0!</v>
      </c>
      <c r="O159" s="6" t="e">
        <f t="shared" si="25"/>
        <v>#DIV/0!</v>
      </c>
      <c r="P159" s="6" t="e">
        <f t="shared" si="27"/>
        <v>#DIV/0!</v>
      </c>
      <c r="Q159" s="2">
        <f t="shared" si="28"/>
        <v>0</v>
      </c>
      <c r="R159" s="2">
        <f t="shared" si="29"/>
        <v>0</v>
      </c>
      <c r="S159" s="2">
        <f t="shared" si="30"/>
        <v>0</v>
      </c>
      <c r="U159" t="str">
        <f t="shared" si="22"/>
        <v>0</v>
      </c>
    </row>
    <row r="160" spans="1:21" x14ac:dyDescent="0.25">
      <c r="A160" s="2" t="s">
        <v>7</v>
      </c>
      <c r="B160" s="2">
        <v>3</v>
      </c>
      <c r="C160" s="2">
        <v>17</v>
      </c>
      <c r="D160" s="2">
        <v>3</v>
      </c>
      <c r="E160" s="2">
        <v>3</v>
      </c>
      <c r="F160" s="2">
        <v>20</v>
      </c>
      <c r="G160" s="5">
        <v>3.2559999999999998</v>
      </c>
      <c r="H160" s="2">
        <v>27</v>
      </c>
      <c r="I160" s="5">
        <v>3.4870000000000001</v>
      </c>
      <c r="K160" s="2">
        <f t="shared" si="23"/>
        <v>47</v>
      </c>
      <c r="L160" s="2">
        <f t="shared" si="26"/>
        <v>6.7430000000000003</v>
      </c>
      <c r="M160" s="2">
        <v>1.4385364515377195</v>
      </c>
      <c r="N160" s="6">
        <f t="shared" si="24"/>
        <v>162.80000000000001</v>
      </c>
      <c r="O160" s="6">
        <f t="shared" si="25"/>
        <v>129.14814814814815</v>
      </c>
      <c r="P160" s="6">
        <f t="shared" si="27"/>
        <v>291.94814814814816</v>
      </c>
      <c r="Q160" s="2">
        <f t="shared" si="28"/>
        <v>3.2559999999999998</v>
      </c>
      <c r="R160" s="2">
        <f t="shared" si="29"/>
        <v>3.4870000000000001</v>
      </c>
      <c r="S160" s="2">
        <f t="shared" si="30"/>
        <v>0</v>
      </c>
      <c r="U160" t="str">
        <f t="shared" si="22"/>
        <v>1</v>
      </c>
    </row>
    <row r="161" spans="1:21" x14ac:dyDescent="0.25">
      <c r="A161" s="2" t="s">
        <v>7</v>
      </c>
      <c r="B161" s="2">
        <v>3</v>
      </c>
      <c r="C161" s="2">
        <v>17</v>
      </c>
      <c r="D161" s="2">
        <v>3</v>
      </c>
      <c r="E161" s="2">
        <v>4</v>
      </c>
      <c r="F161" s="2">
        <v>11</v>
      </c>
      <c r="G161" s="5">
        <v>1.7509999999999999</v>
      </c>
      <c r="H161" s="2">
        <v>17</v>
      </c>
      <c r="I161" s="5">
        <v>2.1659999999999999</v>
      </c>
      <c r="K161" s="2">
        <f t="shared" si="23"/>
        <v>28</v>
      </c>
      <c r="L161" s="2">
        <f t="shared" si="26"/>
        <v>3.9169999999999998</v>
      </c>
      <c r="M161" s="2">
        <v>0.97920696048068268</v>
      </c>
      <c r="N161" s="6">
        <f t="shared" si="24"/>
        <v>159.18181818181819</v>
      </c>
      <c r="O161" s="6">
        <f t="shared" si="25"/>
        <v>127.41176470588233</v>
      </c>
      <c r="P161" s="6">
        <f t="shared" si="27"/>
        <v>286.59358288770051</v>
      </c>
      <c r="Q161" s="2">
        <f t="shared" si="28"/>
        <v>1.7509999999999999</v>
      </c>
      <c r="R161" s="2">
        <f t="shared" si="29"/>
        <v>2.1659999999999999</v>
      </c>
      <c r="S161" s="2">
        <f t="shared" si="30"/>
        <v>0</v>
      </c>
      <c r="U161" t="str">
        <f t="shared" si="22"/>
        <v>1</v>
      </c>
    </row>
    <row r="162" spans="1:21" x14ac:dyDescent="0.25">
      <c r="A162" s="2" t="s">
        <v>7</v>
      </c>
      <c r="B162" s="2">
        <v>3</v>
      </c>
      <c r="C162" s="2">
        <v>17</v>
      </c>
      <c r="D162" s="2">
        <v>3</v>
      </c>
      <c r="E162" s="2">
        <v>5</v>
      </c>
      <c r="F162" s="2">
        <v>10</v>
      </c>
      <c r="G162" s="5">
        <v>1.5960000000000001</v>
      </c>
      <c r="H162" s="2">
        <v>24</v>
      </c>
      <c r="I162" s="5">
        <v>2.8109999999999999</v>
      </c>
      <c r="K162" s="2">
        <f t="shared" si="23"/>
        <v>34</v>
      </c>
      <c r="L162" s="2">
        <f t="shared" si="26"/>
        <v>4.407</v>
      </c>
      <c r="M162" s="2">
        <v>1.4405856487621322</v>
      </c>
      <c r="N162" s="6">
        <f t="shared" si="24"/>
        <v>159.60000000000002</v>
      </c>
      <c r="O162" s="6">
        <f t="shared" si="25"/>
        <v>117.125</v>
      </c>
      <c r="P162" s="6">
        <f t="shared" si="27"/>
        <v>276.72500000000002</v>
      </c>
      <c r="Q162" s="2">
        <f t="shared" si="28"/>
        <v>1.5960000000000001</v>
      </c>
      <c r="R162" s="2">
        <f t="shared" si="29"/>
        <v>2.8109999999999999</v>
      </c>
      <c r="S162" s="2">
        <f t="shared" si="30"/>
        <v>0</v>
      </c>
      <c r="U162" t="str">
        <f t="shared" si="22"/>
        <v>1</v>
      </c>
    </row>
    <row r="163" spans="1:21" x14ac:dyDescent="0.25">
      <c r="A163" s="2" t="s">
        <v>7</v>
      </c>
      <c r="B163" s="2">
        <v>3</v>
      </c>
      <c r="C163" s="2">
        <v>17</v>
      </c>
      <c r="D163" s="2">
        <v>3</v>
      </c>
      <c r="E163" s="2">
        <v>6</v>
      </c>
      <c r="K163" s="2">
        <f t="shared" si="23"/>
        <v>0</v>
      </c>
      <c r="L163" s="2">
        <f t="shared" si="26"/>
        <v>0</v>
      </c>
      <c r="M163" s="2">
        <v>0</v>
      </c>
      <c r="N163" s="6" t="e">
        <f t="shared" si="24"/>
        <v>#DIV/0!</v>
      </c>
      <c r="O163" s="6" t="e">
        <f t="shared" si="25"/>
        <v>#DIV/0!</v>
      </c>
      <c r="P163" s="6" t="e">
        <f t="shared" si="27"/>
        <v>#DIV/0!</v>
      </c>
      <c r="Q163" s="2">
        <f t="shared" si="28"/>
        <v>0</v>
      </c>
      <c r="R163" s="2">
        <f t="shared" si="29"/>
        <v>0</v>
      </c>
      <c r="S163" s="2">
        <f t="shared" si="30"/>
        <v>0</v>
      </c>
      <c r="U163" t="str">
        <f t="shared" si="22"/>
        <v>0</v>
      </c>
    </row>
    <row r="164" spans="1:21" x14ac:dyDescent="0.25">
      <c r="A164" s="2" t="s">
        <v>7</v>
      </c>
      <c r="B164" s="2">
        <v>3</v>
      </c>
      <c r="C164" s="2">
        <v>17</v>
      </c>
      <c r="D164" s="2">
        <v>3</v>
      </c>
      <c r="E164" s="2">
        <v>7</v>
      </c>
      <c r="K164" s="2">
        <f t="shared" si="23"/>
        <v>0</v>
      </c>
      <c r="L164" s="2">
        <f t="shared" si="26"/>
        <v>0</v>
      </c>
      <c r="M164" s="2">
        <v>0</v>
      </c>
      <c r="N164" s="6" t="e">
        <f t="shared" si="24"/>
        <v>#DIV/0!</v>
      </c>
      <c r="O164" s="6" t="e">
        <f t="shared" si="25"/>
        <v>#DIV/0!</v>
      </c>
      <c r="P164" s="6" t="e">
        <f t="shared" si="27"/>
        <v>#DIV/0!</v>
      </c>
      <c r="Q164" s="2">
        <f t="shared" si="28"/>
        <v>0</v>
      </c>
      <c r="R164" s="2">
        <f t="shared" si="29"/>
        <v>0</v>
      </c>
      <c r="S164" s="2">
        <f t="shared" si="30"/>
        <v>0</v>
      </c>
      <c r="U164" t="str">
        <f t="shared" si="22"/>
        <v>0</v>
      </c>
    </row>
    <row r="165" spans="1:21" x14ac:dyDescent="0.25">
      <c r="A165" s="2" t="s">
        <v>7</v>
      </c>
      <c r="B165" s="2">
        <v>3</v>
      </c>
      <c r="C165" s="2">
        <v>17</v>
      </c>
      <c r="D165" s="2">
        <v>3</v>
      </c>
      <c r="E165" s="2">
        <v>8</v>
      </c>
      <c r="K165" s="2">
        <f t="shared" si="23"/>
        <v>0</v>
      </c>
      <c r="L165" s="2">
        <f t="shared" si="26"/>
        <v>0</v>
      </c>
      <c r="M165" s="2">
        <v>0</v>
      </c>
      <c r="N165" s="6" t="e">
        <f t="shared" si="24"/>
        <v>#DIV/0!</v>
      </c>
      <c r="O165" s="6" t="e">
        <f t="shared" si="25"/>
        <v>#DIV/0!</v>
      </c>
      <c r="P165" s="6" t="e">
        <f t="shared" si="27"/>
        <v>#DIV/0!</v>
      </c>
      <c r="Q165" s="2">
        <f t="shared" si="28"/>
        <v>0</v>
      </c>
      <c r="R165" s="2">
        <f t="shared" si="29"/>
        <v>0</v>
      </c>
      <c r="S165" s="2">
        <f t="shared" si="30"/>
        <v>0</v>
      </c>
      <c r="U165" t="str">
        <f t="shared" si="22"/>
        <v>0</v>
      </c>
    </row>
    <row r="166" spans="1:21" x14ac:dyDescent="0.25">
      <c r="A166" s="2" t="s">
        <v>7</v>
      </c>
      <c r="B166" s="2">
        <v>3</v>
      </c>
      <c r="C166" s="2">
        <v>17</v>
      </c>
      <c r="D166" s="2">
        <v>3</v>
      </c>
      <c r="E166" s="2">
        <v>9</v>
      </c>
      <c r="K166" s="2">
        <f t="shared" si="23"/>
        <v>0</v>
      </c>
      <c r="L166" s="2">
        <f t="shared" si="26"/>
        <v>0</v>
      </c>
      <c r="M166" s="2">
        <v>0</v>
      </c>
      <c r="N166" s="6" t="e">
        <f t="shared" si="24"/>
        <v>#DIV/0!</v>
      </c>
      <c r="O166" s="6" t="e">
        <f t="shared" si="25"/>
        <v>#DIV/0!</v>
      </c>
      <c r="P166" s="6" t="e">
        <f t="shared" si="27"/>
        <v>#DIV/0!</v>
      </c>
      <c r="Q166" s="2">
        <f t="shared" si="28"/>
        <v>0</v>
      </c>
      <c r="R166" s="2">
        <f t="shared" si="29"/>
        <v>0</v>
      </c>
      <c r="S166" s="2">
        <f t="shared" si="30"/>
        <v>0</v>
      </c>
      <c r="U166" t="str">
        <f t="shared" si="22"/>
        <v>0</v>
      </c>
    </row>
    <row r="167" spans="1:21" x14ac:dyDescent="0.25">
      <c r="A167" s="2" t="s">
        <v>7</v>
      </c>
      <c r="B167" s="2">
        <v>3</v>
      </c>
      <c r="C167" s="2">
        <v>17</v>
      </c>
      <c r="D167" s="2">
        <v>3</v>
      </c>
      <c r="E167" s="2">
        <v>10</v>
      </c>
      <c r="K167" s="2">
        <f t="shared" si="23"/>
        <v>0</v>
      </c>
      <c r="L167" s="2">
        <f t="shared" si="26"/>
        <v>0</v>
      </c>
      <c r="M167" s="2">
        <v>0</v>
      </c>
      <c r="N167" s="6" t="e">
        <f t="shared" si="24"/>
        <v>#DIV/0!</v>
      </c>
      <c r="O167" s="6" t="e">
        <f t="shared" si="25"/>
        <v>#DIV/0!</v>
      </c>
      <c r="P167" s="6" t="e">
        <f t="shared" si="27"/>
        <v>#DIV/0!</v>
      </c>
      <c r="Q167" s="2">
        <f t="shared" si="28"/>
        <v>0</v>
      </c>
      <c r="R167" s="2">
        <f t="shared" si="29"/>
        <v>0</v>
      </c>
      <c r="S167" s="2">
        <f t="shared" si="30"/>
        <v>0</v>
      </c>
      <c r="U167" t="str">
        <f t="shared" si="22"/>
        <v>0</v>
      </c>
    </row>
    <row r="168" spans="1:21" x14ac:dyDescent="0.25">
      <c r="A168" s="2" t="s">
        <v>7</v>
      </c>
      <c r="B168" s="2">
        <v>3</v>
      </c>
      <c r="C168" s="2">
        <v>18</v>
      </c>
      <c r="D168" s="2">
        <v>8</v>
      </c>
      <c r="E168" s="2">
        <v>1</v>
      </c>
      <c r="K168" s="2">
        <f t="shared" si="23"/>
        <v>0</v>
      </c>
      <c r="L168" s="2">
        <f t="shared" si="26"/>
        <v>0</v>
      </c>
      <c r="M168" s="2">
        <v>0</v>
      </c>
      <c r="N168" s="6" t="e">
        <f t="shared" si="24"/>
        <v>#DIV/0!</v>
      </c>
      <c r="O168" s="6" t="e">
        <f t="shared" si="25"/>
        <v>#DIV/0!</v>
      </c>
      <c r="P168" s="6" t="e">
        <f t="shared" si="27"/>
        <v>#DIV/0!</v>
      </c>
      <c r="Q168" s="2">
        <f t="shared" si="28"/>
        <v>0</v>
      </c>
      <c r="R168" s="2">
        <f t="shared" si="29"/>
        <v>0</v>
      </c>
      <c r="S168" s="2">
        <f t="shared" si="30"/>
        <v>0</v>
      </c>
      <c r="U168" t="str">
        <f t="shared" si="22"/>
        <v>0</v>
      </c>
    </row>
    <row r="169" spans="1:21" x14ac:dyDescent="0.25">
      <c r="A169" s="2" t="s">
        <v>7</v>
      </c>
      <c r="B169" s="2">
        <v>3</v>
      </c>
      <c r="C169" s="2">
        <v>18</v>
      </c>
      <c r="D169" s="2">
        <v>8</v>
      </c>
      <c r="E169" s="2">
        <v>2</v>
      </c>
      <c r="K169" s="2">
        <f t="shared" si="23"/>
        <v>0</v>
      </c>
      <c r="L169" s="2">
        <f t="shared" si="26"/>
        <v>0</v>
      </c>
      <c r="M169" s="2">
        <v>0</v>
      </c>
      <c r="N169" s="6" t="e">
        <f t="shared" si="24"/>
        <v>#DIV/0!</v>
      </c>
      <c r="O169" s="6" t="e">
        <f t="shared" si="25"/>
        <v>#DIV/0!</v>
      </c>
      <c r="P169" s="6" t="e">
        <f t="shared" si="27"/>
        <v>#DIV/0!</v>
      </c>
      <c r="Q169" s="2">
        <f t="shared" si="28"/>
        <v>0</v>
      </c>
      <c r="R169" s="2">
        <f t="shared" si="29"/>
        <v>0</v>
      </c>
      <c r="S169" s="2">
        <f t="shared" si="30"/>
        <v>0</v>
      </c>
      <c r="U169" t="str">
        <f t="shared" si="22"/>
        <v>0</v>
      </c>
    </row>
    <row r="170" spans="1:21" x14ac:dyDescent="0.25">
      <c r="A170" s="2" t="s">
        <v>7</v>
      </c>
      <c r="B170" s="2">
        <v>3</v>
      </c>
      <c r="C170" s="2">
        <v>18</v>
      </c>
      <c r="D170" s="2">
        <v>8</v>
      </c>
      <c r="E170" s="2">
        <v>3</v>
      </c>
      <c r="F170" s="2">
        <v>15</v>
      </c>
      <c r="G170" s="5">
        <v>2.48</v>
      </c>
      <c r="H170" s="2">
        <v>44</v>
      </c>
      <c r="I170" s="5">
        <v>5.0540000000000003</v>
      </c>
      <c r="K170" s="2">
        <f t="shared" si="23"/>
        <v>59</v>
      </c>
      <c r="L170" s="2">
        <f t="shared" si="26"/>
        <v>7.5340000000000007</v>
      </c>
      <c r="M170" s="2">
        <v>1.1585415944202377</v>
      </c>
      <c r="N170" s="6">
        <f t="shared" si="24"/>
        <v>165.33333333333334</v>
      </c>
      <c r="O170" s="6">
        <f t="shared" si="25"/>
        <v>114.86363636363637</v>
      </c>
      <c r="P170" s="6">
        <f t="shared" si="27"/>
        <v>280.19696969696975</v>
      </c>
      <c r="Q170" s="2">
        <f t="shared" si="28"/>
        <v>2.48</v>
      </c>
      <c r="R170" s="2">
        <f t="shared" si="29"/>
        <v>5.0540000000000003</v>
      </c>
      <c r="S170" s="2">
        <f t="shared" si="30"/>
        <v>0</v>
      </c>
      <c r="U170" t="str">
        <f t="shared" si="22"/>
        <v>1</v>
      </c>
    </row>
    <row r="171" spans="1:21" x14ac:dyDescent="0.25">
      <c r="A171" s="2" t="s">
        <v>7</v>
      </c>
      <c r="B171" s="2">
        <v>3</v>
      </c>
      <c r="C171" s="2">
        <v>18</v>
      </c>
      <c r="D171" s="2">
        <v>8</v>
      </c>
      <c r="E171" s="2">
        <v>4</v>
      </c>
      <c r="F171" s="2">
        <v>15</v>
      </c>
      <c r="G171" s="5">
        <v>2.5</v>
      </c>
      <c r="H171" s="2">
        <v>31</v>
      </c>
      <c r="I171" s="5">
        <v>3.78</v>
      </c>
      <c r="K171" s="2">
        <f t="shared" si="23"/>
        <v>46</v>
      </c>
      <c r="L171" s="2">
        <f t="shared" si="26"/>
        <v>6.2799999999999994</v>
      </c>
      <c r="M171" s="2">
        <v>1.4731166546996837</v>
      </c>
      <c r="N171" s="6">
        <f t="shared" si="24"/>
        <v>166.66666666666666</v>
      </c>
      <c r="O171" s="6">
        <f t="shared" si="25"/>
        <v>121.93548387096774</v>
      </c>
      <c r="P171" s="6">
        <f t="shared" si="27"/>
        <v>288.60215053763443</v>
      </c>
      <c r="Q171" s="2">
        <f t="shared" si="28"/>
        <v>2.5</v>
      </c>
      <c r="R171" s="2">
        <f t="shared" si="29"/>
        <v>3.78</v>
      </c>
      <c r="S171" s="2">
        <f t="shared" si="30"/>
        <v>0</v>
      </c>
      <c r="U171" t="str">
        <f t="shared" si="22"/>
        <v>1</v>
      </c>
    </row>
    <row r="172" spans="1:21" x14ac:dyDescent="0.25">
      <c r="A172" s="2" t="s">
        <v>7</v>
      </c>
      <c r="B172" s="2">
        <v>3</v>
      </c>
      <c r="C172" s="2">
        <v>18</v>
      </c>
      <c r="D172" s="2">
        <v>8</v>
      </c>
      <c r="E172" s="2">
        <v>5</v>
      </c>
      <c r="K172" s="2">
        <f t="shared" si="23"/>
        <v>0</v>
      </c>
      <c r="L172" s="2">
        <f t="shared" si="26"/>
        <v>0</v>
      </c>
      <c r="M172" s="2">
        <v>1.2529188448876911</v>
      </c>
      <c r="N172" s="6" t="e">
        <f t="shared" si="24"/>
        <v>#DIV/0!</v>
      </c>
      <c r="O172" s="6" t="e">
        <f t="shared" si="25"/>
        <v>#DIV/0!</v>
      </c>
      <c r="P172" s="6" t="e">
        <f t="shared" si="27"/>
        <v>#DIV/0!</v>
      </c>
      <c r="Q172" s="2">
        <f t="shared" si="28"/>
        <v>0</v>
      </c>
      <c r="R172" s="2">
        <f t="shared" si="29"/>
        <v>0</v>
      </c>
      <c r="S172" s="2">
        <f t="shared" si="30"/>
        <v>0</v>
      </c>
      <c r="U172" t="str">
        <f t="shared" si="22"/>
        <v>0</v>
      </c>
    </row>
    <row r="173" spans="1:21" x14ac:dyDescent="0.25">
      <c r="A173" s="2" t="s">
        <v>7</v>
      </c>
      <c r="B173" s="2">
        <v>3</v>
      </c>
      <c r="C173" s="2">
        <v>18</v>
      </c>
      <c r="D173" s="2">
        <v>8</v>
      </c>
      <c r="E173" s="2">
        <v>6</v>
      </c>
      <c r="F173" s="2">
        <v>25</v>
      </c>
      <c r="G173" s="5">
        <f>F173*0.17</f>
        <v>4.25</v>
      </c>
      <c r="H173" s="2">
        <v>13</v>
      </c>
      <c r="I173" s="5">
        <v>1.486</v>
      </c>
      <c r="K173" s="2">
        <f t="shared" si="23"/>
        <v>38</v>
      </c>
      <c r="L173" s="2">
        <f t="shared" si="26"/>
        <v>5.7359999999999998</v>
      </c>
      <c r="M173" s="2">
        <v>0</v>
      </c>
      <c r="N173" s="6">
        <f t="shared" si="24"/>
        <v>170</v>
      </c>
      <c r="O173" s="6">
        <f t="shared" si="25"/>
        <v>114.30769230769231</v>
      </c>
      <c r="P173" s="6">
        <f t="shared" si="27"/>
        <v>284.30769230769232</v>
      </c>
      <c r="Q173" s="2">
        <f t="shared" si="28"/>
        <v>4.25</v>
      </c>
      <c r="R173" s="2">
        <f t="shared" si="29"/>
        <v>1.486</v>
      </c>
      <c r="S173" s="2">
        <f t="shared" si="30"/>
        <v>0</v>
      </c>
      <c r="U173" t="str">
        <f t="shared" si="22"/>
        <v>1</v>
      </c>
    </row>
    <row r="174" spans="1:21" x14ac:dyDescent="0.25">
      <c r="A174" s="2" t="s">
        <v>7</v>
      </c>
      <c r="B174" s="2">
        <v>3</v>
      </c>
      <c r="C174" s="2">
        <v>18</v>
      </c>
      <c r="D174" s="2">
        <v>8</v>
      </c>
      <c r="E174" s="2">
        <v>7</v>
      </c>
      <c r="K174" s="2">
        <f t="shared" si="23"/>
        <v>0</v>
      </c>
      <c r="L174" s="2">
        <f t="shared" si="26"/>
        <v>0</v>
      </c>
      <c r="M174" s="2">
        <v>0</v>
      </c>
      <c r="N174" s="6" t="e">
        <f t="shared" si="24"/>
        <v>#DIV/0!</v>
      </c>
      <c r="O174" s="6" t="e">
        <f t="shared" si="25"/>
        <v>#DIV/0!</v>
      </c>
      <c r="P174" s="6" t="e">
        <f t="shared" si="27"/>
        <v>#DIV/0!</v>
      </c>
      <c r="Q174" s="2">
        <f t="shared" si="28"/>
        <v>0</v>
      </c>
      <c r="R174" s="2">
        <f t="shared" si="29"/>
        <v>0</v>
      </c>
      <c r="S174" s="2">
        <f t="shared" si="30"/>
        <v>0</v>
      </c>
      <c r="U174" t="str">
        <f t="shared" si="22"/>
        <v>0</v>
      </c>
    </row>
    <row r="175" spans="1:21" x14ac:dyDescent="0.25">
      <c r="A175" s="2" t="s">
        <v>7</v>
      </c>
      <c r="B175" s="2">
        <v>3</v>
      </c>
      <c r="C175" s="2">
        <v>18</v>
      </c>
      <c r="D175" s="2">
        <v>8</v>
      </c>
      <c r="E175" s="2">
        <v>8</v>
      </c>
      <c r="K175" s="2">
        <f t="shared" si="23"/>
        <v>0</v>
      </c>
      <c r="L175" s="2">
        <f t="shared" si="26"/>
        <v>0</v>
      </c>
      <c r="M175" s="2">
        <v>0</v>
      </c>
      <c r="N175" s="6" t="e">
        <f t="shared" si="24"/>
        <v>#DIV/0!</v>
      </c>
      <c r="O175" s="6" t="e">
        <f t="shared" si="25"/>
        <v>#DIV/0!</v>
      </c>
      <c r="P175" s="6" t="e">
        <f t="shared" si="27"/>
        <v>#DIV/0!</v>
      </c>
      <c r="Q175" s="2">
        <f t="shared" si="28"/>
        <v>0</v>
      </c>
      <c r="R175" s="2">
        <f t="shared" si="29"/>
        <v>0</v>
      </c>
      <c r="S175" s="2">
        <f t="shared" si="30"/>
        <v>0</v>
      </c>
      <c r="U175" t="str">
        <f t="shared" si="22"/>
        <v>0</v>
      </c>
    </row>
    <row r="176" spans="1:21" x14ac:dyDescent="0.25">
      <c r="A176" s="2" t="s">
        <v>7</v>
      </c>
      <c r="B176" s="2">
        <v>3</v>
      </c>
      <c r="C176" s="2">
        <v>18</v>
      </c>
      <c r="D176" s="2">
        <v>8</v>
      </c>
      <c r="E176" s="2">
        <v>9</v>
      </c>
      <c r="K176" s="2">
        <f t="shared" si="23"/>
        <v>0</v>
      </c>
      <c r="L176" s="2">
        <f t="shared" si="26"/>
        <v>0</v>
      </c>
      <c r="M176" s="2">
        <v>0</v>
      </c>
      <c r="N176" s="6" t="e">
        <f t="shared" si="24"/>
        <v>#DIV/0!</v>
      </c>
      <c r="O176" s="6" t="e">
        <f t="shared" si="25"/>
        <v>#DIV/0!</v>
      </c>
      <c r="P176" s="6" t="e">
        <f t="shared" si="27"/>
        <v>#DIV/0!</v>
      </c>
      <c r="Q176" s="2">
        <f t="shared" si="28"/>
        <v>0</v>
      </c>
      <c r="R176" s="2">
        <f t="shared" si="29"/>
        <v>0</v>
      </c>
      <c r="S176" s="2">
        <f t="shared" si="30"/>
        <v>0</v>
      </c>
      <c r="U176" t="str">
        <f t="shared" si="22"/>
        <v>0</v>
      </c>
    </row>
    <row r="177" spans="1:21" x14ac:dyDescent="0.25">
      <c r="A177" s="2" t="s">
        <v>7</v>
      </c>
      <c r="B177" s="2">
        <v>3</v>
      </c>
      <c r="C177" s="2">
        <v>18</v>
      </c>
      <c r="D177" s="2">
        <v>8</v>
      </c>
      <c r="E177" s="2">
        <v>10</v>
      </c>
      <c r="K177" s="2">
        <f t="shared" si="23"/>
        <v>0</v>
      </c>
      <c r="L177" s="2">
        <f t="shared" si="26"/>
        <v>0</v>
      </c>
      <c r="M177" s="2">
        <v>0</v>
      </c>
      <c r="N177" s="6" t="e">
        <f t="shared" si="24"/>
        <v>#DIV/0!</v>
      </c>
      <c r="O177" s="6" t="e">
        <f t="shared" si="25"/>
        <v>#DIV/0!</v>
      </c>
      <c r="P177" s="6" t="e">
        <f t="shared" si="27"/>
        <v>#DIV/0!</v>
      </c>
      <c r="Q177" s="2">
        <f t="shared" si="28"/>
        <v>0</v>
      </c>
      <c r="R177" s="2">
        <f t="shared" si="29"/>
        <v>0</v>
      </c>
      <c r="S177" s="2">
        <f t="shared" si="30"/>
        <v>0</v>
      </c>
      <c r="U177" t="str">
        <f t="shared" si="22"/>
        <v>0</v>
      </c>
    </row>
    <row r="178" spans="1:21" x14ac:dyDescent="0.25">
      <c r="A178" s="2" t="s">
        <v>7</v>
      </c>
      <c r="B178" s="2">
        <v>3</v>
      </c>
      <c r="C178" s="2">
        <v>18</v>
      </c>
      <c r="D178" s="2">
        <v>8</v>
      </c>
      <c r="E178" s="2">
        <v>11</v>
      </c>
      <c r="K178" s="2">
        <f t="shared" si="23"/>
        <v>0</v>
      </c>
      <c r="L178" s="2">
        <f t="shared" si="26"/>
        <v>0</v>
      </c>
      <c r="M178" s="2">
        <v>0</v>
      </c>
      <c r="N178" s="6" t="e">
        <f t="shared" si="24"/>
        <v>#DIV/0!</v>
      </c>
      <c r="O178" s="6" t="e">
        <f t="shared" si="25"/>
        <v>#DIV/0!</v>
      </c>
      <c r="P178" s="6" t="e">
        <f t="shared" si="27"/>
        <v>#DIV/0!</v>
      </c>
      <c r="Q178" s="2">
        <f t="shared" si="28"/>
        <v>0</v>
      </c>
      <c r="R178" s="2">
        <f t="shared" si="29"/>
        <v>0</v>
      </c>
      <c r="S178" s="2">
        <f t="shared" si="30"/>
        <v>0</v>
      </c>
      <c r="U178" t="str">
        <f t="shared" si="22"/>
        <v>0</v>
      </c>
    </row>
    <row r="179" spans="1:21" x14ac:dyDescent="0.25">
      <c r="A179" s="2" t="s">
        <v>7</v>
      </c>
      <c r="B179" s="2">
        <v>3</v>
      </c>
      <c r="C179" s="2">
        <v>19</v>
      </c>
      <c r="D179" s="2">
        <v>7</v>
      </c>
      <c r="E179" s="2">
        <v>1</v>
      </c>
      <c r="K179" s="2">
        <f t="shared" si="23"/>
        <v>0</v>
      </c>
      <c r="L179" s="2">
        <f t="shared" si="26"/>
        <v>0</v>
      </c>
      <c r="M179" s="2">
        <v>0</v>
      </c>
      <c r="N179" s="6" t="e">
        <f t="shared" si="24"/>
        <v>#DIV/0!</v>
      </c>
      <c r="O179" s="6" t="e">
        <f t="shared" si="25"/>
        <v>#DIV/0!</v>
      </c>
      <c r="P179" s="6" t="e">
        <f t="shared" si="27"/>
        <v>#DIV/0!</v>
      </c>
      <c r="Q179" s="2">
        <f t="shared" si="28"/>
        <v>0</v>
      </c>
      <c r="R179" s="2">
        <f t="shared" si="29"/>
        <v>0</v>
      </c>
      <c r="S179" s="2">
        <f t="shared" si="30"/>
        <v>0</v>
      </c>
      <c r="U179" t="str">
        <f t="shared" si="22"/>
        <v>0</v>
      </c>
    </row>
    <row r="180" spans="1:21" x14ac:dyDescent="0.25">
      <c r="A180" s="2" t="s">
        <v>7</v>
      </c>
      <c r="B180" s="2">
        <v>3</v>
      </c>
      <c r="C180" s="2">
        <v>19</v>
      </c>
      <c r="D180" s="2">
        <v>7</v>
      </c>
      <c r="E180" s="2">
        <v>2</v>
      </c>
      <c r="K180" s="2">
        <f t="shared" si="23"/>
        <v>0</v>
      </c>
      <c r="L180" s="2">
        <f t="shared" si="26"/>
        <v>0</v>
      </c>
      <c r="M180" s="2">
        <v>0</v>
      </c>
      <c r="N180" s="6" t="e">
        <f t="shared" si="24"/>
        <v>#DIV/0!</v>
      </c>
      <c r="O180" s="6" t="e">
        <f t="shared" si="25"/>
        <v>#DIV/0!</v>
      </c>
      <c r="P180" s="6" t="e">
        <f t="shared" si="27"/>
        <v>#DIV/0!</v>
      </c>
      <c r="Q180" s="2">
        <f t="shared" si="28"/>
        <v>0</v>
      </c>
      <c r="R180" s="2">
        <f t="shared" si="29"/>
        <v>0</v>
      </c>
      <c r="S180" s="2">
        <f t="shared" si="30"/>
        <v>0</v>
      </c>
      <c r="U180" t="str">
        <f t="shared" si="22"/>
        <v>0</v>
      </c>
    </row>
    <row r="181" spans="1:21" x14ac:dyDescent="0.25">
      <c r="A181" s="2" t="s">
        <v>7</v>
      </c>
      <c r="B181" s="2">
        <v>3</v>
      </c>
      <c r="C181" s="2">
        <v>19</v>
      </c>
      <c r="D181" s="2">
        <v>7</v>
      </c>
      <c r="E181" s="2">
        <v>3</v>
      </c>
      <c r="F181" s="2">
        <v>5</v>
      </c>
      <c r="G181" s="5">
        <f>F181*0.17</f>
        <v>0.85000000000000009</v>
      </c>
      <c r="H181" s="2">
        <v>23</v>
      </c>
      <c r="I181" s="5">
        <v>2.35</v>
      </c>
      <c r="K181" s="2">
        <f t="shared" si="23"/>
        <v>28</v>
      </c>
      <c r="L181" s="2">
        <f t="shared" si="26"/>
        <v>3.2</v>
      </c>
      <c r="M181" s="2">
        <v>0.84586693564994975</v>
      </c>
      <c r="N181" s="6">
        <f t="shared" si="24"/>
        <v>170</v>
      </c>
      <c r="O181" s="6">
        <f t="shared" si="25"/>
        <v>102.17391304347827</v>
      </c>
      <c r="P181" s="6">
        <f t="shared" si="27"/>
        <v>272.17391304347825</v>
      </c>
      <c r="Q181" s="2">
        <f t="shared" si="28"/>
        <v>0.85000000000000009</v>
      </c>
      <c r="R181" s="2">
        <f t="shared" si="29"/>
        <v>2.35</v>
      </c>
      <c r="S181" s="2">
        <f t="shared" si="30"/>
        <v>0</v>
      </c>
      <c r="U181" t="str">
        <f t="shared" si="22"/>
        <v>1</v>
      </c>
    </row>
    <row r="182" spans="1:21" x14ac:dyDescent="0.25">
      <c r="A182" s="2" t="s">
        <v>7</v>
      </c>
      <c r="B182" s="2">
        <v>3</v>
      </c>
      <c r="C182" s="2">
        <v>19</v>
      </c>
      <c r="D182" s="2">
        <v>7</v>
      </c>
      <c r="E182" s="2">
        <v>4</v>
      </c>
      <c r="F182" s="2">
        <v>2</v>
      </c>
      <c r="G182" s="5">
        <f>F182*0.17</f>
        <v>0.34</v>
      </c>
      <c r="H182" s="2">
        <v>20</v>
      </c>
      <c r="I182" s="5">
        <v>2.0059999999999998</v>
      </c>
      <c r="K182" s="2">
        <f t="shared" si="23"/>
        <v>22</v>
      </c>
      <c r="L182" s="2">
        <f t="shared" si="26"/>
        <v>2.3459999999999996</v>
      </c>
      <c r="M182" s="2">
        <v>1.0656716522261032</v>
      </c>
      <c r="N182" s="6">
        <f t="shared" si="24"/>
        <v>170</v>
      </c>
      <c r="O182" s="6">
        <f t="shared" si="25"/>
        <v>100.29999999999998</v>
      </c>
      <c r="P182" s="6">
        <f t="shared" si="27"/>
        <v>270.29999999999995</v>
      </c>
      <c r="Q182" s="2">
        <f t="shared" si="28"/>
        <v>0.34</v>
      </c>
      <c r="R182" s="2">
        <f t="shared" si="29"/>
        <v>2.0059999999999998</v>
      </c>
      <c r="S182" s="2">
        <f t="shared" si="30"/>
        <v>0</v>
      </c>
      <c r="U182" t="str">
        <f t="shared" si="22"/>
        <v>1</v>
      </c>
    </row>
    <row r="183" spans="1:21" x14ac:dyDescent="0.25">
      <c r="A183" s="2" t="s">
        <v>7</v>
      </c>
      <c r="B183" s="2">
        <v>3</v>
      </c>
      <c r="C183" s="2">
        <v>19</v>
      </c>
      <c r="D183" s="2">
        <v>7</v>
      </c>
      <c r="E183" s="2">
        <v>5</v>
      </c>
      <c r="K183" s="2">
        <f t="shared" si="23"/>
        <v>0</v>
      </c>
      <c r="L183" s="2">
        <f t="shared" si="26"/>
        <v>0</v>
      </c>
      <c r="M183" s="2">
        <v>0</v>
      </c>
      <c r="N183" s="6" t="e">
        <f t="shared" si="24"/>
        <v>#DIV/0!</v>
      </c>
      <c r="O183" s="6" t="e">
        <f t="shared" si="25"/>
        <v>#DIV/0!</v>
      </c>
      <c r="P183" s="6" t="e">
        <f t="shared" si="27"/>
        <v>#DIV/0!</v>
      </c>
      <c r="Q183" s="2">
        <f t="shared" si="28"/>
        <v>0</v>
      </c>
      <c r="R183" s="2">
        <f t="shared" si="29"/>
        <v>0</v>
      </c>
      <c r="S183" s="2">
        <f t="shared" si="30"/>
        <v>0</v>
      </c>
      <c r="U183" t="str">
        <f t="shared" si="22"/>
        <v>0</v>
      </c>
    </row>
    <row r="184" spans="1:21" x14ac:dyDescent="0.25">
      <c r="A184" s="2" t="s">
        <v>7</v>
      </c>
      <c r="B184" s="2">
        <v>3</v>
      </c>
      <c r="C184" s="2">
        <v>19</v>
      </c>
      <c r="D184" s="2">
        <v>7</v>
      </c>
      <c r="E184" s="2">
        <v>6</v>
      </c>
      <c r="F184" s="2">
        <v>0</v>
      </c>
      <c r="G184" s="5">
        <v>0</v>
      </c>
      <c r="H184" s="2">
        <v>23</v>
      </c>
      <c r="I184" s="5">
        <v>2.44</v>
      </c>
      <c r="K184" s="2">
        <f t="shared" si="23"/>
        <v>23</v>
      </c>
      <c r="L184" s="2">
        <f t="shared" si="26"/>
        <v>2.44</v>
      </c>
      <c r="M184" s="2">
        <v>1.0420167886138607</v>
      </c>
      <c r="N184" s="6" t="e">
        <f t="shared" si="24"/>
        <v>#DIV/0!</v>
      </c>
      <c r="O184" s="6">
        <f t="shared" si="25"/>
        <v>106.08695652173914</v>
      </c>
      <c r="P184" s="6" t="e">
        <f t="shared" si="27"/>
        <v>#DIV/0!</v>
      </c>
      <c r="Q184" s="2">
        <f t="shared" si="28"/>
        <v>0</v>
      </c>
      <c r="R184" s="2">
        <f t="shared" si="29"/>
        <v>2.44</v>
      </c>
      <c r="S184" s="2">
        <f t="shared" si="30"/>
        <v>0</v>
      </c>
      <c r="U184" t="str">
        <f t="shared" si="22"/>
        <v>0</v>
      </c>
    </row>
    <row r="185" spans="1:21" x14ac:dyDescent="0.25">
      <c r="A185" s="2" t="s">
        <v>7</v>
      </c>
      <c r="B185" s="2">
        <v>3</v>
      </c>
      <c r="C185" s="2">
        <v>19</v>
      </c>
      <c r="D185" s="2">
        <v>7</v>
      </c>
      <c r="E185" s="2">
        <v>7</v>
      </c>
      <c r="K185" s="2">
        <f t="shared" si="23"/>
        <v>0</v>
      </c>
      <c r="L185" s="2">
        <f t="shared" si="26"/>
        <v>0</v>
      </c>
      <c r="M185" s="2">
        <v>0</v>
      </c>
      <c r="N185" s="6" t="e">
        <f t="shared" si="24"/>
        <v>#DIV/0!</v>
      </c>
      <c r="O185" s="6" t="e">
        <f t="shared" si="25"/>
        <v>#DIV/0!</v>
      </c>
      <c r="P185" s="6" t="e">
        <f t="shared" si="27"/>
        <v>#DIV/0!</v>
      </c>
      <c r="Q185" s="2">
        <f t="shared" si="28"/>
        <v>0</v>
      </c>
      <c r="R185" s="2">
        <f t="shared" si="29"/>
        <v>0</v>
      </c>
      <c r="S185" s="2">
        <f t="shared" si="30"/>
        <v>0</v>
      </c>
      <c r="U185" t="str">
        <f t="shared" si="22"/>
        <v>0</v>
      </c>
    </row>
    <row r="186" spans="1:21" x14ac:dyDescent="0.25">
      <c r="A186" s="2" t="s">
        <v>7</v>
      </c>
      <c r="B186" s="2">
        <v>3</v>
      </c>
      <c r="C186" s="2">
        <v>19</v>
      </c>
      <c r="D186" s="2">
        <v>7</v>
      </c>
      <c r="E186" s="2">
        <v>8</v>
      </c>
      <c r="K186" s="2">
        <f t="shared" si="23"/>
        <v>0</v>
      </c>
      <c r="L186" s="2">
        <f t="shared" si="26"/>
        <v>0</v>
      </c>
      <c r="M186" s="2">
        <v>0</v>
      </c>
      <c r="N186" s="6" t="e">
        <f t="shared" si="24"/>
        <v>#DIV/0!</v>
      </c>
      <c r="O186" s="6" t="e">
        <f t="shared" si="25"/>
        <v>#DIV/0!</v>
      </c>
      <c r="P186" s="6" t="e">
        <f t="shared" si="27"/>
        <v>#DIV/0!</v>
      </c>
      <c r="Q186" s="2">
        <f t="shared" si="28"/>
        <v>0</v>
      </c>
      <c r="R186" s="2">
        <f t="shared" si="29"/>
        <v>0</v>
      </c>
      <c r="S186" s="2">
        <f t="shared" si="30"/>
        <v>0</v>
      </c>
      <c r="U186" t="str">
        <f t="shared" si="22"/>
        <v>0</v>
      </c>
    </row>
    <row r="187" spans="1:21" x14ac:dyDescent="0.25">
      <c r="A187" s="2" t="s">
        <v>7</v>
      </c>
      <c r="B187" s="2">
        <v>3</v>
      </c>
      <c r="C187" s="2">
        <v>19</v>
      </c>
      <c r="D187" s="2">
        <v>7</v>
      </c>
      <c r="E187" s="2">
        <v>9</v>
      </c>
      <c r="K187" s="2">
        <f t="shared" si="23"/>
        <v>0</v>
      </c>
      <c r="L187" s="2">
        <f t="shared" si="26"/>
        <v>0</v>
      </c>
      <c r="M187" s="2">
        <v>0</v>
      </c>
      <c r="N187" s="6" t="e">
        <f t="shared" si="24"/>
        <v>#DIV/0!</v>
      </c>
      <c r="O187" s="6" t="e">
        <f t="shared" si="25"/>
        <v>#DIV/0!</v>
      </c>
      <c r="P187" s="6" t="e">
        <f t="shared" si="27"/>
        <v>#DIV/0!</v>
      </c>
      <c r="Q187" s="2">
        <f t="shared" si="28"/>
        <v>0</v>
      </c>
      <c r="R187" s="2">
        <f t="shared" si="29"/>
        <v>0</v>
      </c>
      <c r="S187" s="2">
        <f t="shared" si="30"/>
        <v>0</v>
      </c>
      <c r="U187" t="str">
        <f t="shared" si="22"/>
        <v>0</v>
      </c>
    </row>
    <row r="188" spans="1:21" x14ac:dyDescent="0.25">
      <c r="A188" s="2" t="s">
        <v>7</v>
      </c>
      <c r="B188" s="2">
        <v>3</v>
      </c>
      <c r="C188" s="2">
        <v>19</v>
      </c>
      <c r="D188" s="2">
        <v>7</v>
      </c>
      <c r="E188" s="2">
        <v>10</v>
      </c>
      <c r="K188" s="2">
        <f t="shared" si="23"/>
        <v>0</v>
      </c>
      <c r="L188" s="2">
        <f t="shared" si="26"/>
        <v>0</v>
      </c>
      <c r="M188" s="2">
        <v>0</v>
      </c>
      <c r="N188" s="6" t="e">
        <f t="shared" si="24"/>
        <v>#DIV/0!</v>
      </c>
      <c r="O188" s="6" t="e">
        <f t="shared" si="25"/>
        <v>#DIV/0!</v>
      </c>
      <c r="P188" s="6" t="e">
        <f t="shared" si="27"/>
        <v>#DIV/0!</v>
      </c>
      <c r="Q188" s="2">
        <f t="shared" si="28"/>
        <v>0</v>
      </c>
      <c r="R188" s="2">
        <f t="shared" si="29"/>
        <v>0</v>
      </c>
      <c r="S188" s="2">
        <f t="shared" si="30"/>
        <v>0</v>
      </c>
      <c r="U188" t="str">
        <f t="shared" si="22"/>
        <v>0</v>
      </c>
    </row>
    <row r="189" spans="1:21" x14ac:dyDescent="0.25">
      <c r="A189" s="2" t="s">
        <v>7</v>
      </c>
      <c r="B189" s="2">
        <v>3</v>
      </c>
      <c r="C189" s="2">
        <v>19</v>
      </c>
      <c r="D189" s="2">
        <v>7</v>
      </c>
      <c r="E189" s="2">
        <v>11</v>
      </c>
      <c r="K189" s="2">
        <f t="shared" si="23"/>
        <v>0</v>
      </c>
      <c r="L189" s="2">
        <f t="shared" si="26"/>
        <v>0</v>
      </c>
      <c r="M189" s="2">
        <v>0</v>
      </c>
      <c r="N189" s="6" t="e">
        <f t="shared" si="24"/>
        <v>#DIV/0!</v>
      </c>
      <c r="O189" s="6" t="e">
        <f t="shared" si="25"/>
        <v>#DIV/0!</v>
      </c>
      <c r="P189" s="6" t="e">
        <f t="shared" si="27"/>
        <v>#DIV/0!</v>
      </c>
      <c r="Q189" s="2">
        <f t="shared" si="28"/>
        <v>0</v>
      </c>
      <c r="R189" s="2">
        <f t="shared" si="29"/>
        <v>0</v>
      </c>
      <c r="S189" s="2">
        <f t="shared" si="30"/>
        <v>0</v>
      </c>
      <c r="U189" t="str">
        <f t="shared" si="22"/>
        <v>0</v>
      </c>
    </row>
    <row r="190" spans="1:21" x14ac:dyDescent="0.25">
      <c r="A190" s="2" t="s">
        <v>7</v>
      </c>
      <c r="B190" s="2">
        <v>3</v>
      </c>
      <c r="C190" s="2">
        <v>19</v>
      </c>
      <c r="D190" s="2">
        <v>7</v>
      </c>
      <c r="E190" s="2">
        <v>12</v>
      </c>
      <c r="K190" s="2">
        <f t="shared" si="23"/>
        <v>0</v>
      </c>
      <c r="L190" s="2">
        <f t="shared" si="26"/>
        <v>0</v>
      </c>
      <c r="M190" s="2">
        <v>0</v>
      </c>
      <c r="N190" s="6" t="e">
        <f t="shared" si="24"/>
        <v>#DIV/0!</v>
      </c>
      <c r="O190" s="6" t="e">
        <f t="shared" si="25"/>
        <v>#DIV/0!</v>
      </c>
      <c r="P190" s="6" t="e">
        <f t="shared" si="27"/>
        <v>#DIV/0!</v>
      </c>
      <c r="Q190" s="2">
        <f t="shared" si="28"/>
        <v>0</v>
      </c>
      <c r="R190" s="2">
        <f t="shared" si="29"/>
        <v>0</v>
      </c>
      <c r="S190" s="2">
        <f t="shared" si="30"/>
        <v>0</v>
      </c>
      <c r="U190" t="str">
        <f t="shared" si="22"/>
        <v>0</v>
      </c>
    </row>
    <row r="191" spans="1:21" x14ac:dyDescent="0.25">
      <c r="A191" s="2" t="s">
        <v>7</v>
      </c>
      <c r="B191" s="2">
        <v>3</v>
      </c>
      <c r="C191" s="2">
        <v>20</v>
      </c>
      <c r="D191" s="2">
        <v>5</v>
      </c>
      <c r="E191" s="2">
        <v>1</v>
      </c>
      <c r="K191" s="2">
        <f t="shared" si="23"/>
        <v>0</v>
      </c>
      <c r="L191" s="2">
        <f t="shared" si="26"/>
        <v>0</v>
      </c>
      <c r="M191" s="2">
        <v>0</v>
      </c>
      <c r="N191" s="6" t="e">
        <f t="shared" si="24"/>
        <v>#DIV/0!</v>
      </c>
      <c r="O191" s="6" t="e">
        <f t="shared" si="25"/>
        <v>#DIV/0!</v>
      </c>
      <c r="P191" s="6" t="e">
        <f t="shared" si="27"/>
        <v>#DIV/0!</v>
      </c>
      <c r="Q191" s="2">
        <f t="shared" si="28"/>
        <v>0</v>
      </c>
      <c r="R191" s="2">
        <f t="shared" si="29"/>
        <v>0</v>
      </c>
      <c r="S191" s="2">
        <f t="shared" si="30"/>
        <v>0</v>
      </c>
      <c r="U191" t="str">
        <f t="shared" si="22"/>
        <v>0</v>
      </c>
    </row>
    <row r="192" spans="1:21" x14ac:dyDescent="0.25">
      <c r="A192" s="2" t="s">
        <v>7</v>
      </c>
      <c r="B192" s="2">
        <v>3</v>
      </c>
      <c r="C192" s="2">
        <v>20</v>
      </c>
      <c r="D192" s="2">
        <v>5</v>
      </c>
      <c r="E192" s="2">
        <v>2</v>
      </c>
      <c r="K192" s="2">
        <f t="shared" si="23"/>
        <v>0</v>
      </c>
      <c r="L192" s="2">
        <f t="shared" si="26"/>
        <v>0</v>
      </c>
      <c r="M192" s="2">
        <v>0</v>
      </c>
      <c r="N192" s="6" t="e">
        <f t="shared" si="24"/>
        <v>#DIV/0!</v>
      </c>
      <c r="O192" s="6" t="e">
        <f t="shared" si="25"/>
        <v>#DIV/0!</v>
      </c>
      <c r="P192" s="6" t="e">
        <f t="shared" si="27"/>
        <v>#DIV/0!</v>
      </c>
      <c r="Q192" s="2">
        <f t="shared" si="28"/>
        <v>0</v>
      </c>
      <c r="R192" s="2">
        <f t="shared" si="29"/>
        <v>0</v>
      </c>
      <c r="S192" s="2">
        <f t="shared" si="30"/>
        <v>0</v>
      </c>
      <c r="U192" t="str">
        <f t="shared" si="22"/>
        <v>0</v>
      </c>
    </row>
    <row r="193" spans="1:21" x14ac:dyDescent="0.25">
      <c r="A193" s="2" t="s">
        <v>7</v>
      </c>
      <c r="B193" s="2">
        <v>3</v>
      </c>
      <c r="C193" s="2">
        <v>20</v>
      </c>
      <c r="D193" s="2">
        <v>5</v>
      </c>
      <c r="E193" s="2">
        <v>3</v>
      </c>
      <c r="F193" s="2">
        <v>0</v>
      </c>
      <c r="G193" s="5">
        <v>0</v>
      </c>
      <c r="H193" s="2">
        <v>4</v>
      </c>
      <c r="I193" s="5">
        <v>0.44</v>
      </c>
      <c r="K193" s="2">
        <f t="shared" si="23"/>
        <v>4</v>
      </c>
      <c r="L193" s="2">
        <f t="shared" si="26"/>
        <v>0.44</v>
      </c>
      <c r="M193" s="2">
        <v>0.80850745973521942</v>
      </c>
      <c r="N193" s="6" t="e">
        <f t="shared" si="24"/>
        <v>#DIV/0!</v>
      </c>
      <c r="O193" s="6">
        <f t="shared" si="25"/>
        <v>110</v>
      </c>
      <c r="P193" s="6" t="e">
        <f t="shared" si="27"/>
        <v>#DIV/0!</v>
      </c>
      <c r="Q193" s="2">
        <f t="shared" si="28"/>
        <v>0</v>
      </c>
      <c r="R193" s="2">
        <f t="shared" si="29"/>
        <v>0.44</v>
      </c>
      <c r="S193" s="2">
        <f t="shared" si="30"/>
        <v>0</v>
      </c>
      <c r="U193" t="str">
        <f t="shared" si="22"/>
        <v>0</v>
      </c>
    </row>
    <row r="194" spans="1:21" x14ac:dyDescent="0.25">
      <c r="A194" s="2" t="s">
        <v>7</v>
      </c>
      <c r="B194" s="2">
        <v>3</v>
      </c>
      <c r="C194" s="2">
        <v>20</v>
      </c>
      <c r="D194" s="2">
        <v>5</v>
      </c>
      <c r="E194" s="2">
        <v>4</v>
      </c>
      <c r="F194" s="2">
        <v>0</v>
      </c>
      <c r="G194" s="5">
        <v>0</v>
      </c>
      <c r="H194" s="2">
        <v>11</v>
      </c>
      <c r="I194" s="5">
        <v>1.0229999999999999</v>
      </c>
      <c r="K194" s="2">
        <f t="shared" si="23"/>
        <v>11</v>
      </c>
      <c r="L194" s="2">
        <f t="shared" si="26"/>
        <v>1.0229999999999999</v>
      </c>
      <c r="M194" s="2">
        <v>0.84518786211035768</v>
      </c>
      <c r="N194" s="6" t="e">
        <f t="shared" si="24"/>
        <v>#DIV/0!</v>
      </c>
      <c r="O194" s="6">
        <f t="shared" si="25"/>
        <v>92.999999999999986</v>
      </c>
      <c r="P194" s="6" t="e">
        <f t="shared" si="27"/>
        <v>#DIV/0!</v>
      </c>
      <c r="Q194" s="2">
        <f t="shared" si="28"/>
        <v>0</v>
      </c>
      <c r="R194" s="2">
        <f t="shared" si="29"/>
        <v>1.0229999999999999</v>
      </c>
      <c r="S194" s="2">
        <f t="shared" si="30"/>
        <v>0</v>
      </c>
      <c r="U194" t="str">
        <f t="shared" si="22"/>
        <v>0</v>
      </c>
    </row>
    <row r="195" spans="1:21" x14ac:dyDescent="0.25">
      <c r="A195" s="2" t="s">
        <v>7</v>
      </c>
      <c r="B195" s="2">
        <v>3</v>
      </c>
      <c r="C195" s="2">
        <v>20</v>
      </c>
      <c r="D195" s="2">
        <v>5</v>
      </c>
      <c r="E195" s="2">
        <v>5</v>
      </c>
      <c r="F195" s="2">
        <v>0</v>
      </c>
      <c r="G195" s="5">
        <v>0</v>
      </c>
      <c r="H195" s="2">
        <v>17</v>
      </c>
      <c r="I195" s="5">
        <v>1.5309999999999999</v>
      </c>
      <c r="K195" s="2">
        <f t="shared" si="23"/>
        <v>17</v>
      </c>
      <c r="L195" s="2">
        <f t="shared" si="26"/>
        <v>1.5309999999999999</v>
      </c>
      <c r="M195" s="2">
        <v>1.0641481186375181</v>
      </c>
      <c r="N195" s="6" t="e">
        <f t="shared" si="24"/>
        <v>#DIV/0!</v>
      </c>
      <c r="O195" s="6">
        <f t="shared" si="25"/>
        <v>90.058823529411754</v>
      </c>
      <c r="P195" s="6" t="e">
        <f t="shared" si="27"/>
        <v>#DIV/0!</v>
      </c>
      <c r="Q195" s="2">
        <f t="shared" si="28"/>
        <v>0</v>
      </c>
      <c r="R195" s="2">
        <f t="shared" si="29"/>
        <v>1.5309999999999999</v>
      </c>
      <c r="S195" s="2">
        <f t="shared" si="30"/>
        <v>0</v>
      </c>
      <c r="U195" t="str">
        <f t="shared" ref="U195:U258" si="31">IF(F195&gt;0,"1","0")</f>
        <v>0</v>
      </c>
    </row>
    <row r="196" spans="1:21" x14ac:dyDescent="0.25">
      <c r="A196" s="2" t="s">
        <v>7</v>
      </c>
      <c r="B196" s="2">
        <v>3</v>
      </c>
      <c r="C196" s="2">
        <v>20</v>
      </c>
      <c r="D196" s="2">
        <v>5</v>
      </c>
      <c r="E196" s="2">
        <v>6</v>
      </c>
      <c r="K196" s="2">
        <f t="shared" ref="K196:K259" si="32">F196+H196+J196</f>
        <v>0</v>
      </c>
      <c r="L196" s="2">
        <f t="shared" si="26"/>
        <v>0</v>
      </c>
      <c r="M196" s="2">
        <v>0</v>
      </c>
      <c r="N196" s="6" t="e">
        <f t="shared" ref="N196:N259" si="33">G196/F196*1000</f>
        <v>#DIV/0!</v>
      </c>
      <c r="O196" s="6" t="e">
        <f t="shared" ref="O196:O259" si="34">I196/H196*1000</f>
        <v>#DIV/0!</v>
      </c>
      <c r="P196" s="6" t="e">
        <f t="shared" si="27"/>
        <v>#DIV/0!</v>
      </c>
      <c r="Q196" s="2">
        <f t="shared" si="28"/>
        <v>0</v>
      </c>
      <c r="R196" s="2">
        <f t="shared" si="29"/>
        <v>0</v>
      </c>
      <c r="S196" s="2">
        <f t="shared" si="30"/>
        <v>0</v>
      </c>
      <c r="U196" t="str">
        <f t="shared" si="31"/>
        <v>0</v>
      </c>
    </row>
    <row r="197" spans="1:21" x14ac:dyDescent="0.25">
      <c r="A197" s="2" t="s">
        <v>7</v>
      </c>
      <c r="B197" s="2">
        <v>3</v>
      </c>
      <c r="C197" s="2">
        <v>20</v>
      </c>
      <c r="D197" s="2">
        <v>5</v>
      </c>
      <c r="E197" s="2">
        <v>7</v>
      </c>
      <c r="K197" s="2">
        <f t="shared" si="32"/>
        <v>0</v>
      </c>
      <c r="L197" s="2">
        <f t="shared" ref="L197:L260" si="35">G197+I197+J197*0.145</f>
        <v>0</v>
      </c>
      <c r="M197" s="2">
        <v>0</v>
      </c>
      <c r="N197" s="6" t="e">
        <f t="shared" si="33"/>
        <v>#DIV/0!</v>
      </c>
      <c r="O197" s="6" t="e">
        <f t="shared" si="34"/>
        <v>#DIV/0!</v>
      </c>
      <c r="P197" s="6" t="e">
        <f t="shared" ref="P197:P260" si="36">N197+O197</f>
        <v>#DIV/0!</v>
      </c>
      <c r="Q197" s="2">
        <f t="shared" ref="Q197:Q260" si="37">G197</f>
        <v>0</v>
      </c>
      <c r="R197" s="2">
        <f t="shared" ref="R197:R260" si="38">I197</f>
        <v>0</v>
      </c>
      <c r="S197" s="2">
        <f t="shared" ref="S197:S260" si="39">J197*0.15</f>
        <v>0</v>
      </c>
      <c r="U197" t="str">
        <f t="shared" si="31"/>
        <v>0</v>
      </c>
    </row>
    <row r="198" spans="1:21" x14ac:dyDescent="0.25">
      <c r="A198" s="2" t="s">
        <v>7</v>
      </c>
      <c r="B198" s="2">
        <v>3</v>
      </c>
      <c r="C198" s="2">
        <v>20</v>
      </c>
      <c r="D198" s="2">
        <v>5</v>
      </c>
      <c r="E198" s="2">
        <v>8</v>
      </c>
      <c r="K198" s="2">
        <f t="shared" si="32"/>
        <v>0</v>
      </c>
      <c r="L198" s="2">
        <f t="shared" si="35"/>
        <v>0</v>
      </c>
      <c r="M198" s="2">
        <v>0</v>
      </c>
      <c r="N198" s="6" t="e">
        <f t="shared" si="33"/>
        <v>#DIV/0!</v>
      </c>
      <c r="O198" s="6" t="e">
        <f t="shared" si="34"/>
        <v>#DIV/0!</v>
      </c>
      <c r="P198" s="6" t="e">
        <f t="shared" si="36"/>
        <v>#DIV/0!</v>
      </c>
      <c r="Q198" s="2">
        <f t="shared" si="37"/>
        <v>0</v>
      </c>
      <c r="R198" s="2">
        <f t="shared" si="38"/>
        <v>0</v>
      </c>
      <c r="S198" s="2">
        <f t="shared" si="39"/>
        <v>0</v>
      </c>
      <c r="U198" t="str">
        <f t="shared" si="31"/>
        <v>0</v>
      </c>
    </row>
    <row r="199" spans="1:21" x14ac:dyDescent="0.25">
      <c r="A199" s="2" t="s">
        <v>7</v>
      </c>
      <c r="B199" s="2">
        <v>3</v>
      </c>
      <c r="C199" s="2">
        <v>20</v>
      </c>
      <c r="D199" s="2">
        <v>5</v>
      </c>
      <c r="E199" s="2">
        <v>9</v>
      </c>
      <c r="K199" s="2">
        <f t="shared" si="32"/>
        <v>0</v>
      </c>
      <c r="L199" s="2">
        <f t="shared" si="35"/>
        <v>0</v>
      </c>
      <c r="M199" s="2">
        <v>0</v>
      </c>
      <c r="N199" s="6" t="e">
        <f t="shared" si="33"/>
        <v>#DIV/0!</v>
      </c>
      <c r="O199" s="6" t="e">
        <f t="shared" si="34"/>
        <v>#DIV/0!</v>
      </c>
      <c r="P199" s="6" t="e">
        <f t="shared" si="36"/>
        <v>#DIV/0!</v>
      </c>
      <c r="Q199" s="2">
        <f t="shared" si="37"/>
        <v>0</v>
      </c>
      <c r="R199" s="2">
        <f t="shared" si="38"/>
        <v>0</v>
      </c>
      <c r="S199" s="2">
        <f t="shared" si="39"/>
        <v>0</v>
      </c>
      <c r="U199" t="str">
        <f t="shared" si="31"/>
        <v>0</v>
      </c>
    </row>
    <row r="200" spans="1:21" x14ac:dyDescent="0.25">
      <c r="A200" s="2" t="s">
        <v>7</v>
      </c>
      <c r="B200" s="2">
        <v>3</v>
      </c>
      <c r="C200" s="2">
        <v>20</v>
      </c>
      <c r="D200" s="2">
        <v>5</v>
      </c>
      <c r="E200" s="2">
        <v>10</v>
      </c>
      <c r="K200" s="2">
        <f t="shared" si="32"/>
        <v>0</v>
      </c>
      <c r="L200" s="2">
        <f t="shared" si="35"/>
        <v>0</v>
      </c>
      <c r="M200" s="2">
        <v>0</v>
      </c>
      <c r="N200" s="6" t="e">
        <f t="shared" si="33"/>
        <v>#DIV/0!</v>
      </c>
      <c r="O200" s="6" t="e">
        <f t="shared" si="34"/>
        <v>#DIV/0!</v>
      </c>
      <c r="P200" s="6" t="e">
        <f t="shared" si="36"/>
        <v>#DIV/0!</v>
      </c>
      <c r="Q200" s="2">
        <f t="shared" si="37"/>
        <v>0</v>
      </c>
      <c r="R200" s="2">
        <f t="shared" si="38"/>
        <v>0</v>
      </c>
      <c r="S200" s="2">
        <f t="shared" si="39"/>
        <v>0</v>
      </c>
      <c r="U200" t="str">
        <f t="shared" si="31"/>
        <v>0</v>
      </c>
    </row>
    <row r="201" spans="1:21" x14ac:dyDescent="0.25">
      <c r="A201" s="2" t="s">
        <v>7</v>
      </c>
      <c r="B201" s="2">
        <v>3</v>
      </c>
      <c r="C201" s="2">
        <v>21</v>
      </c>
      <c r="D201" s="2">
        <v>2</v>
      </c>
      <c r="E201" s="2">
        <v>1</v>
      </c>
      <c r="K201" s="2">
        <f t="shared" si="32"/>
        <v>0</v>
      </c>
      <c r="L201" s="2">
        <f t="shared" si="35"/>
        <v>0</v>
      </c>
      <c r="M201" s="2">
        <v>0</v>
      </c>
      <c r="N201" s="6" t="e">
        <f t="shared" si="33"/>
        <v>#DIV/0!</v>
      </c>
      <c r="O201" s="6" t="e">
        <f t="shared" si="34"/>
        <v>#DIV/0!</v>
      </c>
      <c r="P201" s="6" t="e">
        <f t="shared" si="36"/>
        <v>#DIV/0!</v>
      </c>
      <c r="Q201" s="2">
        <f t="shared" si="37"/>
        <v>0</v>
      </c>
      <c r="R201" s="2">
        <f t="shared" si="38"/>
        <v>0</v>
      </c>
      <c r="S201" s="2">
        <f t="shared" si="39"/>
        <v>0</v>
      </c>
      <c r="U201" t="str">
        <f t="shared" si="31"/>
        <v>0</v>
      </c>
    </row>
    <row r="202" spans="1:21" x14ac:dyDescent="0.25">
      <c r="A202" s="2" t="s">
        <v>7</v>
      </c>
      <c r="B202" s="2">
        <v>3</v>
      </c>
      <c r="C202" s="2">
        <v>21</v>
      </c>
      <c r="D202" s="2">
        <v>2</v>
      </c>
      <c r="E202" s="2">
        <v>2</v>
      </c>
      <c r="K202" s="2">
        <f t="shared" si="32"/>
        <v>0</v>
      </c>
      <c r="L202" s="2">
        <f t="shared" si="35"/>
        <v>0</v>
      </c>
      <c r="M202" s="2">
        <v>0</v>
      </c>
      <c r="N202" s="6" t="e">
        <f t="shared" si="33"/>
        <v>#DIV/0!</v>
      </c>
      <c r="O202" s="6" t="e">
        <f t="shared" si="34"/>
        <v>#DIV/0!</v>
      </c>
      <c r="P202" s="6" t="e">
        <f t="shared" si="36"/>
        <v>#DIV/0!</v>
      </c>
      <c r="Q202" s="2">
        <f t="shared" si="37"/>
        <v>0</v>
      </c>
      <c r="R202" s="2">
        <f t="shared" si="38"/>
        <v>0</v>
      </c>
      <c r="S202" s="2">
        <f t="shared" si="39"/>
        <v>0</v>
      </c>
      <c r="U202" t="str">
        <f t="shared" si="31"/>
        <v>0</v>
      </c>
    </row>
    <row r="203" spans="1:21" x14ac:dyDescent="0.25">
      <c r="A203" s="2" t="s">
        <v>7</v>
      </c>
      <c r="B203" s="2">
        <v>3</v>
      </c>
      <c r="C203" s="2">
        <v>21</v>
      </c>
      <c r="D203" s="2">
        <v>2</v>
      </c>
      <c r="E203" s="2">
        <v>3</v>
      </c>
      <c r="K203" s="2">
        <f t="shared" si="32"/>
        <v>0</v>
      </c>
      <c r="L203" s="2">
        <f t="shared" si="35"/>
        <v>0</v>
      </c>
      <c r="M203" s="2">
        <v>0</v>
      </c>
      <c r="N203" s="6" t="e">
        <f t="shared" si="33"/>
        <v>#DIV/0!</v>
      </c>
      <c r="O203" s="6" t="e">
        <f t="shared" si="34"/>
        <v>#DIV/0!</v>
      </c>
      <c r="P203" s="6" t="e">
        <f t="shared" si="36"/>
        <v>#DIV/0!</v>
      </c>
      <c r="Q203" s="2">
        <f t="shared" si="37"/>
        <v>0</v>
      </c>
      <c r="R203" s="2">
        <f t="shared" si="38"/>
        <v>0</v>
      </c>
      <c r="S203" s="2">
        <f t="shared" si="39"/>
        <v>0</v>
      </c>
      <c r="U203" t="str">
        <f t="shared" si="31"/>
        <v>0</v>
      </c>
    </row>
    <row r="204" spans="1:21" x14ac:dyDescent="0.25">
      <c r="A204" s="2" t="s">
        <v>7</v>
      </c>
      <c r="B204" s="2">
        <v>3</v>
      </c>
      <c r="C204" s="2">
        <v>21</v>
      </c>
      <c r="D204" s="2">
        <v>2</v>
      </c>
      <c r="E204" s="2">
        <v>4</v>
      </c>
      <c r="F204" s="2">
        <v>4</v>
      </c>
      <c r="G204" s="5">
        <v>0.6</v>
      </c>
      <c r="H204" s="2">
        <v>19</v>
      </c>
      <c r="I204" s="5">
        <v>2.1970000000000001</v>
      </c>
      <c r="K204" s="2">
        <f t="shared" si="32"/>
        <v>23</v>
      </c>
      <c r="L204" s="2">
        <f t="shared" si="35"/>
        <v>2.7970000000000002</v>
      </c>
      <c r="M204" s="2">
        <v>0.92408009572463479</v>
      </c>
      <c r="N204" s="6">
        <f t="shared" si="33"/>
        <v>150</v>
      </c>
      <c r="O204" s="6">
        <f t="shared" si="34"/>
        <v>115.63157894736842</v>
      </c>
      <c r="P204" s="6">
        <f t="shared" si="36"/>
        <v>265.63157894736844</v>
      </c>
      <c r="Q204" s="2">
        <f t="shared" si="37"/>
        <v>0.6</v>
      </c>
      <c r="R204" s="2">
        <f t="shared" si="38"/>
        <v>2.1970000000000001</v>
      </c>
      <c r="S204" s="2">
        <f t="shared" si="39"/>
        <v>0</v>
      </c>
      <c r="U204" t="str">
        <f t="shared" si="31"/>
        <v>1</v>
      </c>
    </row>
    <row r="205" spans="1:21" x14ac:dyDescent="0.25">
      <c r="A205" s="2" t="s">
        <v>7</v>
      </c>
      <c r="B205" s="2">
        <v>3</v>
      </c>
      <c r="C205" s="2">
        <v>21</v>
      </c>
      <c r="D205" s="2">
        <v>2</v>
      </c>
      <c r="E205" s="2">
        <v>5</v>
      </c>
      <c r="F205" s="2">
        <v>4</v>
      </c>
      <c r="G205" s="5">
        <v>0.56299999999999994</v>
      </c>
      <c r="H205" s="2">
        <v>22</v>
      </c>
      <c r="I205" s="5">
        <v>2.4630000000000001</v>
      </c>
      <c r="K205" s="2">
        <f t="shared" si="32"/>
        <v>26</v>
      </c>
      <c r="L205" s="2">
        <f t="shared" si="35"/>
        <v>3.0259999999999998</v>
      </c>
      <c r="M205" s="2">
        <v>1.138486688716982</v>
      </c>
      <c r="N205" s="6">
        <f t="shared" si="33"/>
        <v>140.75</v>
      </c>
      <c r="O205" s="6">
        <f t="shared" si="34"/>
        <v>111.95454545454545</v>
      </c>
      <c r="P205" s="6">
        <f t="shared" si="36"/>
        <v>252.70454545454544</v>
      </c>
      <c r="Q205" s="2">
        <f t="shared" si="37"/>
        <v>0.56299999999999994</v>
      </c>
      <c r="R205" s="2">
        <f t="shared" si="38"/>
        <v>2.4630000000000001</v>
      </c>
      <c r="S205" s="2">
        <f t="shared" si="39"/>
        <v>0</v>
      </c>
      <c r="U205" t="str">
        <f t="shared" si="31"/>
        <v>1</v>
      </c>
    </row>
    <row r="206" spans="1:21" x14ac:dyDescent="0.25">
      <c r="A206" s="2" t="s">
        <v>7</v>
      </c>
      <c r="B206" s="2">
        <v>3</v>
      </c>
      <c r="C206" s="2">
        <v>21</v>
      </c>
      <c r="D206" s="2">
        <v>2</v>
      </c>
      <c r="E206" s="2">
        <v>6</v>
      </c>
      <c r="F206" s="2">
        <v>1</v>
      </c>
      <c r="G206" s="5">
        <v>0.17</v>
      </c>
      <c r="H206" s="2">
        <v>30</v>
      </c>
      <c r="I206" s="5">
        <v>3.431</v>
      </c>
      <c r="K206" s="2">
        <f t="shared" si="32"/>
        <v>31</v>
      </c>
      <c r="L206" s="2">
        <f t="shared" si="35"/>
        <v>3.601</v>
      </c>
      <c r="M206" s="2">
        <v>0.6371681305198087</v>
      </c>
      <c r="N206" s="6">
        <f t="shared" si="33"/>
        <v>170</v>
      </c>
      <c r="O206" s="6">
        <f t="shared" si="34"/>
        <v>114.36666666666667</v>
      </c>
      <c r="P206" s="6">
        <f t="shared" si="36"/>
        <v>284.36666666666667</v>
      </c>
      <c r="Q206" s="2">
        <f t="shared" si="37"/>
        <v>0.17</v>
      </c>
      <c r="R206" s="2">
        <f t="shared" si="38"/>
        <v>3.431</v>
      </c>
      <c r="S206" s="2">
        <f t="shared" si="39"/>
        <v>0</v>
      </c>
      <c r="U206" t="str">
        <f t="shared" si="31"/>
        <v>1</v>
      </c>
    </row>
    <row r="207" spans="1:21" x14ac:dyDescent="0.25">
      <c r="A207" s="2" t="s">
        <v>7</v>
      </c>
      <c r="B207" s="2">
        <v>3</v>
      </c>
      <c r="C207" s="2">
        <v>21</v>
      </c>
      <c r="D207" s="2">
        <v>2</v>
      </c>
      <c r="E207" s="2">
        <v>7</v>
      </c>
      <c r="K207" s="2">
        <f t="shared" si="32"/>
        <v>0</v>
      </c>
      <c r="L207" s="2">
        <f t="shared" si="35"/>
        <v>0</v>
      </c>
      <c r="M207" s="2">
        <v>0</v>
      </c>
      <c r="N207" s="6" t="e">
        <f t="shared" si="33"/>
        <v>#DIV/0!</v>
      </c>
      <c r="O207" s="6" t="e">
        <f t="shared" si="34"/>
        <v>#DIV/0!</v>
      </c>
      <c r="P207" s="6" t="e">
        <f t="shared" si="36"/>
        <v>#DIV/0!</v>
      </c>
      <c r="Q207" s="2">
        <f t="shared" si="37"/>
        <v>0</v>
      </c>
      <c r="R207" s="2">
        <f t="shared" si="38"/>
        <v>0</v>
      </c>
      <c r="S207" s="2">
        <f t="shared" si="39"/>
        <v>0</v>
      </c>
      <c r="U207" t="str">
        <f t="shared" si="31"/>
        <v>0</v>
      </c>
    </row>
    <row r="208" spans="1:21" x14ac:dyDescent="0.25">
      <c r="A208" s="2" t="s">
        <v>7</v>
      </c>
      <c r="B208" s="2">
        <v>3</v>
      </c>
      <c r="C208" s="2">
        <v>21</v>
      </c>
      <c r="D208" s="2">
        <v>2</v>
      </c>
      <c r="E208" s="2">
        <v>8</v>
      </c>
      <c r="K208" s="2">
        <f t="shared" si="32"/>
        <v>0</v>
      </c>
      <c r="L208" s="2">
        <f t="shared" si="35"/>
        <v>0</v>
      </c>
      <c r="M208" s="2">
        <v>0</v>
      </c>
      <c r="N208" s="6" t="e">
        <f t="shared" si="33"/>
        <v>#DIV/0!</v>
      </c>
      <c r="O208" s="6" t="e">
        <f t="shared" si="34"/>
        <v>#DIV/0!</v>
      </c>
      <c r="P208" s="6" t="e">
        <f t="shared" si="36"/>
        <v>#DIV/0!</v>
      </c>
      <c r="Q208" s="2">
        <f t="shared" si="37"/>
        <v>0</v>
      </c>
      <c r="R208" s="2">
        <f t="shared" si="38"/>
        <v>0</v>
      </c>
      <c r="S208" s="2">
        <f t="shared" si="39"/>
        <v>0</v>
      </c>
      <c r="U208" t="str">
        <f t="shared" si="31"/>
        <v>0</v>
      </c>
    </row>
    <row r="209" spans="1:21" x14ac:dyDescent="0.25">
      <c r="A209" s="2" t="s">
        <v>7</v>
      </c>
      <c r="B209" s="2">
        <v>3</v>
      </c>
      <c r="C209" s="2">
        <v>22</v>
      </c>
      <c r="D209" s="2">
        <v>4</v>
      </c>
      <c r="E209" s="2">
        <v>1</v>
      </c>
      <c r="K209" s="2">
        <f t="shared" si="32"/>
        <v>0</v>
      </c>
      <c r="L209" s="2">
        <f t="shared" si="35"/>
        <v>0</v>
      </c>
      <c r="M209" s="2">
        <v>0</v>
      </c>
      <c r="N209" s="6" t="e">
        <f t="shared" si="33"/>
        <v>#DIV/0!</v>
      </c>
      <c r="O209" s="6" t="e">
        <f t="shared" si="34"/>
        <v>#DIV/0!</v>
      </c>
      <c r="P209" s="6" t="e">
        <f t="shared" si="36"/>
        <v>#DIV/0!</v>
      </c>
      <c r="Q209" s="2">
        <f t="shared" si="37"/>
        <v>0</v>
      </c>
      <c r="R209" s="2">
        <f t="shared" si="38"/>
        <v>0</v>
      </c>
      <c r="S209" s="2">
        <f t="shared" si="39"/>
        <v>0</v>
      </c>
      <c r="U209" t="str">
        <f t="shared" si="31"/>
        <v>0</v>
      </c>
    </row>
    <row r="210" spans="1:21" x14ac:dyDescent="0.25">
      <c r="A210" s="2" t="s">
        <v>7</v>
      </c>
      <c r="B210" s="2">
        <v>3</v>
      </c>
      <c r="C210" s="2">
        <v>22</v>
      </c>
      <c r="D210" s="2">
        <v>4</v>
      </c>
      <c r="E210" s="2">
        <v>2</v>
      </c>
      <c r="K210" s="2">
        <f t="shared" si="32"/>
        <v>0</v>
      </c>
      <c r="L210" s="2">
        <f t="shared" si="35"/>
        <v>0</v>
      </c>
      <c r="M210" s="2">
        <v>0</v>
      </c>
      <c r="N210" s="6" t="e">
        <f t="shared" si="33"/>
        <v>#DIV/0!</v>
      </c>
      <c r="O210" s="6" t="e">
        <f t="shared" si="34"/>
        <v>#DIV/0!</v>
      </c>
      <c r="P210" s="6" t="e">
        <f t="shared" si="36"/>
        <v>#DIV/0!</v>
      </c>
      <c r="Q210" s="2">
        <f t="shared" si="37"/>
        <v>0</v>
      </c>
      <c r="R210" s="2">
        <f t="shared" si="38"/>
        <v>0</v>
      </c>
      <c r="S210" s="2">
        <f t="shared" si="39"/>
        <v>0</v>
      </c>
      <c r="U210" t="str">
        <f t="shared" si="31"/>
        <v>0</v>
      </c>
    </row>
    <row r="211" spans="1:21" x14ac:dyDescent="0.25">
      <c r="A211" s="2" t="s">
        <v>7</v>
      </c>
      <c r="B211" s="2">
        <v>3</v>
      </c>
      <c r="C211" s="2">
        <v>22</v>
      </c>
      <c r="D211" s="2">
        <v>4</v>
      </c>
      <c r="E211" s="2">
        <v>3</v>
      </c>
      <c r="F211" s="2">
        <v>11</v>
      </c>
      <c r="G211" s="5">
        <v>1.9890000000000001</v>
      </c>
      <c r="H211" s="2">
        <v>18</v>
      </c>
      <c r="I211" s="5">
        <v>2.008</v>
      </c>
      <c r="K211" s="2">
        <f t="shared" si="32"/>
        <v>29</v>
      </c>
      <c r="L211" s="2">
        <f t="shared" si="35"/>
        <v>3.9969999999999999</v>
      </c>
      <c r="M211" s="2">
        <v>0.85056977329727379</v>
      </c>
      <c r="N211" s="6">
        <f t="shared" si="33"/>
        <v>180.81818181818181</v>
      </c>
      <c r="O211" s="6">
        <f t="shared" si="34"/>
        <v>111.55555555555556</v>
      </c>
      <c r="P211" s="6">
        <f t="shared" si="36"/>
        <v>292.37373737373736</v>
      </c>
      <c r="Q211" s="2">
        <f t="shared" si="37"/>
        <v>1.9890000000000001</v>
      </c>
      <c r="R211" s="2">
        <f t="shared" si="38"/>
        <v>2.008</v>
      </c>
      <c r="S211" s="2">
        <f t="shared" si="39"/>
        <v>0</v>
      </c>
      <c r="U211" t="str">
        <f t="shared" si="31"/>
        <v>1</v>
      </c>
    </row>
    <row r="212" spans="1:21" x14ac:dyDescent="0.25">
      <c r="A212" s="2" t="s">
        <v>7</v>
      </c>
      <c r="B212" s="2">
        <v>3</v>
      </c>
      <c r="C212" s="2">
        <v>22</v>
      </c>
      <c r="D212" s="2">
        <v>4</v>
      </c>
      <c r="E212" s="2">
        <v>4</v>
      </c>
      <c r="F212" s="2">
        <v>16</v>
      </c>
      <c r="G212" s="5">
        <v>2.516</v>
      </c>
      <c r="H212" s="2">
        <v>17</v>
      </c>
      <c r="I212" s="5">
        <v>1.8819999999999999</v>
      </c>
      <c r="K212" s="2">
        <f t="shared" si="32"/>
        <v>33</v>
      </c>
      <c r="L212" s="2">
        <f t="shared" si="35"/>
        <v>4.3979999999999997</v>
      </c>
      <c r="M212" s="2">
        <v>0.7644044909486869</v>
      </c>
      <c r="N212" s="6">
        <f t="shared" si="33"/>
        <v>157.25</v>
      </c>
      <c r="O212" s="6">
        <f t="shared" si="34"/>
        <v>110.70588235294117</v>
      </c>
      <c r="P212" s="6">
        <f t="shared" si="36"/>
        <v>267.95588235294116</v>
      </c>
      <c r="Q212" s="2">
        <f t="shared" si="37"/>
        <v>2.516</v>
      </c>
      <c r="R212" s="2">
        <f t="shared" si="38"/>
        <v>1.8819999999999999</v>
      </c>
      <c r="S212" s="2">
        <f t="shared" si="39"/>
        <v>0</v>
      </c>
      <c r="U212" t="str">
        <f t="shared" si="31"/>
        <v>1</v>
      </c>
    </row>
    <row r="213" spans="1:21" x14ac:dyDescent="0.25">
      <c r="A213" s="2" t="s">
        <v>7</v>
      </c>
      <c r="B213" s="2">
        <v>3</v>
      </c>
      <c r="C213" s="2">
        <v>22</v>
      </c>
      <c r="D213" s="2">
        <v>4</v>
      </c>
      <c r="E213" s="2">
        <v>5</v>
      </c>
      <c r="F213" s="2">
        <v>4</v>
      </c>
      <c r="G213" s="5">
        <v>0.60199999999999998</v>
      </c>
      <c r="H213" s="2">
        <v>31</v>
      </c>
      <c r="I213" s="5">
        <v>3.8090000000000002</v>
      </c>
      <c r="K213" s="2">
        <f t="shared" si="32"/>
        <v>35</v>
      </c>
      <c r="L213" s="2">
        <f t="shared" si="35"/>
        <v>4.4110000000000005</v>
      </c>
      <c r="M213" s="2">
        <v>0.88791962625034393</v>
      </c>
      <c r="N213" s="6">
        <f t="shared" si="33"/>
        <v>150.5</v>
      </c>
      <c r="O213" s="6">
        <f t="shared" si="34"/>
        <v>122.87096774193549</v>
      </c>
      <c r="P213" s="6">
        <f t="shared" si="36"/>
        <v>273.37096774193549</v>
      </c>
      <c r="Q213" s="2">
        <f t="shared" si="37"/>
        <v>0.60199999999999998</v>
      </c>
      <c r="R213" s="2">
        <f t="shared" si="38"/>
        <v>3.8090000000000002</v>
      </c>
      <c r="S213" s="2">
        <f t="shared" si="39"/>
        <v>0</v>
      </c>
      <c r="U213" t="str">
        <f t="shared" si="31"/>
        <v>1</v>
      </c>
    </row>
    <row r="214" spans="1:21" x14ac:dyDescent="0.25">
      <c r="A214" s="2" t="s">
        <v>7</v>
      </c>
      <c r="B214" s="2">
        <v>3</v>
      </c>
      <c r="C214" s="2">
        <v>22</v>
      </c>
      <c r="D214" s="2">
        <v>4</v>
      </c>
      <c r="E214" s="2">
        <v>6</v>
      </c>
      <c r="K214" s="2">
        <f t="shared" si="32"/>
        <v>0</v>
      </c>
      <c r="L214" s="2">
        <f t="shared" si="35"/>
        <v>0</v>
      </c>
      <c r="M214" s="2">
        <v>0</v>
      </c>
      <c r="N214" s="6" t="e">
        <f t="shared" si="33"/>
        <v>#DIV/0!</v>
      </c>
      <c r="O214" s="6" t="e">
        <f t="shared" si="34"/>
        <v>#DIV/0!</v>
      </c>
      <c r="P214" s="6" t="e">
        <f t="shared" si="36"/>
        <v>#DIV/0!</v>
      </c>
      <c r="Q214" s="2">
        <f t="shared" si="37"/>
        <v>0</v>
      </c>
      <c r="R214" s="2">
        <f t="shared" si="38"/>
        <v>0</v>
      </c>
      <c r="S214" s="2">
        <f t="shared" si="39"/>
        <v>0</v>
      </c>
      <c r="U214" t="str">
        <f t="shared" si="31"/>
        <v>0</v>
      </c>
    </row>
    <row r="215" spans="1:21" x14ac:dyDescent="0.25">
      <c r="A215" s="2" t="s">
        <v>7</v>
      </c>
      <c r="B215" s="2">
        <v>3</v>
      </c>
      <c r="C215" s="2">
        <v>22</v>
      </c>
      <c r="D215" s="2">
        <v>4</v>
      </c>
      <c r="E215" s="2">
        <v>7</v>
      </c>
      <c r="K215" s="2">
        <f t="shared" si="32"/>
        <v>0</v>
      </c>
      <c r="L215" s="2">
        <f t="shared" si="35"/>
        <v>0</v>
      </c>
      <c r="M215" s="2">
        <v>0</v>
      </c>
      <c r="N215" s="6" t="e">
        <f t="shared" si="33"/>
        <v>#DIV/0!</v>
      </c>
      <c r="O215" s="6" t="e">
        <f t="shared" si="34"/>
        <v>#DIV/0!</v>
      </c>
      <c r="P215" s="6" t="e">
        <f t="shared" si="36"/>
        <v>#DIV/0!</v>
      </c>
      <c r="Q215" s="2">
        <f t="shared" si="37"/>
        <v>0</v>
      </c>
      <c r="R215" s="2">
        <f t="shared" si="38"/>
        <v>0</v>
      </c>
      <c r="S215" s="2">
        <f t="shared" si="39"/>
        <v>0</v>
      </c>
      <c r="U215" t="str">
        <f t="shared" si="31"/>
        <v>0</v>
      </c>
    </row>
    <row r="216" spans="1:21" x14ac:dyDescent="0.25">
      <c r="A216" s="2" t="s">
        <v>7</v>
      </c>
      <c r="B216" s="2">
        <v>3</v>
      </c>
      <c r="C216" s="2">
        <v>22</v>
      </c>
      <c r="D216" s="2">
        <v>4</v>
      </c>
      <c r="E216" s="2">
        <v>8</v>
      </c>
      <c r="K216" s="2">
        <f t="shared" si="32"/>
        <v>0</v>
      </c>
      <c r="L216" s="2">
        <f t="shared" si="35"/>
        <v>0</v>
      </c>
      <c r="M216" s="2">
        <v>0</v>
      </c>
      <c r="N216" s="6" t="e">
        <f t="shared" si="33"/>
        <v>#DIV/0!</v>
      </c>
      <c r="O216" s="6" t="e">
        <f t="shared" si="34"/>
        <v>#DIV/0!</v>
      </c>
      <c r="P216" s="6" t="e">
        <f t="shared" si="36"/>
        <v>#DIV/0!</v>
      </c>
      <c r="Q216" s="2">
        <f t="shared" si="37"/>
        <v>0</v>
      </c>
      <c r="R216" s="2">
        <f t="shared" si="38"/>
        <v>0</v>
      </c>
      <c r="S216" s="2">
        <f t="shared" si="39"/>
        <v>0</v>
      </c>
      <c r="U216" t="str">
        <f t="shared" si="31"/>
        <v>0</v>
      </c>
    </row>
    <row r="217" spans="1:21" x14ac:dyDescent="0.25">
      <c r="A217" s="2" t="s">
        <v>7</v>
      </c>
      <c r="B217" s="2">
        <v>3</v>
      </c>
      <c r="C217" s="2">
        <v>22</v>
      </c>
      <c r="D217" s="2">
        <v>4</v>
      </c>
      <c r="E217" s="2">
        <v>9</v>
      </c>
      <c r="K217" s="2">
        <f t="shared" si="32"/>
        <v>0</v>
      </c>
      <c r="L217" s="2">
        <f t="shared" si="35"/>
        <v>0</v>
      </c>
      <c r="M217" s="2">
        <v>0</v>
      </c>
      <c r="N217" s="6" t="e">
        <f t="shared" si="33"/>
        <v>#DIV/0!</v>
      </c>
      <c r="O217" s="6" t="e">
        <f t="shared" si="34"/>
        <v>#DIV/0!</v>
      </c>
      <c r="P217" s="6" t="e">
        <f t="shared" si="36"/>
        <v>#DIV/0!</v>
      </c>
      <c r="Q217" s="2">
        <f t="shared" si="37"/>
        <v>0</v>
      </c>
      <c r="R217" s="2">
        <f t="shared" si="38"/>
        <v>0</v>
      </c>
      <c r="S217" s="2">
        <f t="shared" si="39"/>
        <v>0</v>
      </c>
      <c r="U217" t="str">
        <f t="shared" si="31"/>
        <v>0</v>
      </c>
    </row>
    <row r="218" spans="1:21" x14ac:dyDescent="0.25">
      <c r="A218" s="2" t="s">
        <v>7</v>
      </c>
      <c r="B218" s="2">
        <v>3</v>
      </c>
      <c r="C218" s="2">
        <v>22</v>
      </c>
      <c r="D218" s="2">
        <v>4</v>
      </c>
      <c r="E218" s="2">
        <v>10</v>
      </c>
      <c r="K218" s="2">
        <f t="shared" si="32"/>
        <v>0</v>
      </c>
      <c r="L218" s="2">
        <f t="shared" si="35"/>
        <v>0</v>
      </c>
      <c r="M218" s="2">
        <v>0</v>
      </c>
      <c r="N218" s="6" t="e">
        <f t="shared" si="33"/>
        <v>#DIV/0!</v>
      </c>
      <c r="O218" s="6" t="e">
        <f t="shared" si="34"/>
        <v>#DIV/0!</v>
      </c>
      <c r="P218" s="6" t="e">
        <f t="shared" si="36"/>
        <v>#DIV/0!</v>
      </c>
      <c r="Q218" s="2">
        <f t="shared" si="37"/>
        <v>0</v>
      </c>
      <c r="R218" s="2">
        <f t="shared" si="38"/>
        <v>0</v>
      </c>
      <c r="S218" s="2">
        <f t="shared" si="39"/>
        <v>0</v>
      </c>
      <c r="U218" t="str">
        <f t="shared" si="31"/>
        <v>0</v>
      </c>
    </row>
    <row r="219" spans="1:21" x14ac:dyDescent="0.25">
      <c r="A219" s="2" t="s">
        <v>7</v>
      </c>
      <c r="B219" s="2">
        <v>3</v>
      </c>
      <c r="C219" s="2">
        <v>22</v>
      </c>
      <c r="D219" s="2">
        <v>4</v>
      </c>
      <c r="E219" s="2">
        <v>11</v>
      </c>
      <c r="K219" s="2">
        <f t="shared" si="32"/>
        <v>0</v>
      </c>
      <c r="L219" s="2">
        <f t="shared" si="35"/>
        <v>0</v>
      </c>
      <c r="M219" s="2">
        <v>0</v>
      </c>
      <c r="N219" s="6" t="e">
        <f t="shared" si="33"/>
        <v>#DIV/0!</v>
      </c>
      <c r="O219" s="6" t="e">
        <f t="shared" si="34"/>
        <v>#DIV/0!</v>
      </c>
      <c r="P219" s="6" t="e">
        <f t="shared" si="36"/>
        <v>#DIV/0!</v>
      </c>
      <c r="Q219" s="2">
        <f t="shared" si="37"/>
        <v>0</v>
      </c>
      <c r="R219" s="2">
        <f t="shared" si="38"/>
        <v>0</v>
      </c>
      <c r="S219" s="2">
        <f t="shared" si="39"/>
        <v>0</v>
      </c>
      <c r="U219" t="str">
        <f t="shared" si="31"/>
        <v>0</v>
      </c>
    </row>
    <row r="220" spans="1:21" x14ac:dyDescent="0.25">
      <c r="A220" s="2" t="s">
        <v>7</v>
      </c>
      <c r="B220" s="2">
        <v>3</v>
      </c>
      <c r="C220" s="2">
        <v>22</v>
      </c>
      <c r="D220" s="2">
        <v>4</v>
      </c>
      <c r="E220" s="2">
        <v>12</v>
      </c>
      <c r="K220" s="2">
        <f t="shared" si="32"/>
        <v>0</v>
      </c>
      <c r="L220" s="2">
        <f t="shared" si="35"/>
        <v>0</v>
      </c>
      <c r="M220" s="2">
        <v>0</v>
      </c>
      <c r="N220" s="6" t="e">
        <f t="shared" si="33"/>
        <v>#DIV/0!</v>
      </c>
      <c r="O220" s="6" t="e">
        <f t="shared" si="34"/>
        <v>#DIV/0!</v>
      </c>
      <c r="P220" s="6" t="e">
        <f t="shared" si="36"/>
        <v>#DIV/0!</v>
      </c>
      <c r="Q220" s="2">
        <f t="shared" si="37"/>
        <v>0</v>
      </c>
      <c r="R220" s="2">
        <f t="shared" si="38"/>
        <v>0</v>
      </c>
      <c r="S220" s="2">
        <f t="shared" si="39"/>
        <v>0</v>
      </c>
      <c r="U220" t="str">
        <f t="shared" si="31"/>
        <v>0</v>
      </c>
    </row>
    <row r="221" spans="1:21" x14ac:dyDescent="0.25">
      <c r="A221" s="2" t="s">
        <v>7</v>
      </c>
      <c r="B221" s="2">
        <v>3</v>
      </c>
      <c r="C221" s="2">
        <v>23</v>
      </c>
      <c r="D221" s="2">
        <v>1</v>
      </c>
      <c r="E221" s="2">
        <v>1</v>
      </c>
      <c r="K221" s="2">
        <f t="shared" si="32"/>
        <v>0</v>
      </c>
      <c r="L221" s="2">
        <f t="shared" si="35"/>
        <v>0</v>
      </c>
      <c r="M221" s="2">
        <v>0</v>
      </c>
      <c r="N221" s="6" t="e">
        <f t="shared" si="33"/>
        <v>#DIV/0!</v>
      </c>
      <c r="O221" s="6" t="e">
        <f t="shared" si="34"/>
        <v>#DIV/0!</v>
      </c>
      <c r="P221" s="6" t="e">
        <f t="shared" si="36"/>
        <v>#DIV/0!</v>
      </c>
      <c r="Q221" s="2">
        <f t="shared" si="37"/>
        <v>0</v>
      </c>
      <c r="R221" s="2">
        <f t="shared" si="38"/>
        <v>0</v>
      </c>
      <c r="S221" s="2">
        <f t="shared" si="39"/>
        <v>0</v>
      </c>
      <c r="U221" t="str">
        <f t="shared" si="31"/>
        <v>0</v>
      </c>
    </row>
    <row r="222" spans="1:21" x14ac:dyDescent="0.25">
      <c r="A222" s="2" t="s">
        <v>7</v>
      </c>
      <c r="B222" s="2">
        <v>3</v>
      </c>
      <c r="C222" s="2">
        <v>23</v>
      </c>
      <c r="D222" s="2">
        <v>1</v>
      </c>
      <c r="E222" s="2">
        <v>2</v>
      </c>
      <c r="K222" s="2">
        <f t="shared" si="32"/>
        <v>0</v>
      </c>
      <c r="L222" s="2">
        <f t="shared" si="35"/>
        <v>0</v>
      </c>
      <c r="M222" s="2">
        <v>0</v>
      </c>
      <c r="N222" s="6" t="e">
        <f t="shared" si="33"/>
        <v>#DIV/0!</v>
      </c>
      <c r="O222" s="6" t="e">
        <f t="shared" si="34"/>
        <v>#DIV/0!</v>
      </c>
      <c r="P222" s="6" t="e">
        <f t="shared" si="36"/>
        <v>#DIV/0!</v>
      </c>
      <c r="Q222" s="2">
        <f t="shared" si="37"/>
        <v>0</v>
      </c>
      <c r="R222" s="2">
        <f t="shared" si="38"/>
        <v>0</v>
      </c>
      <c r="S222" s="2">
        <f t="shared" si="39"/>
        <v>0</v>
      </c>
      <c r="U222" t="str">
        <f t="shared" si="31"/>
        <v>0</v>
      </c>
    </row>
    <row r="223" spans="1:21" x14ac:dyDescent="0.25">
      <c r="A223" s="2" t="s">
        <v>7</v>
      </c>
      <c r="B223" s="2">
        <v>3</v>
      </c>
      <c r="C223" s="2">
        <v>23</v>
      </c>
      <c r="D223" s="2">
        <v>1</v>
      </c>
      <c r="E223" s="2">
        <v>3</v>
      </c>
      <c r="F223" s="2">
        <v>1</v>
      </c>
      <c r="G223" s="5">
        <v>0.17</v>
      </c>
      <c r="H223" s="2">
        <v>28</v>
      </c>
      <c r="I223" s="5">
        <v>3.2559999999999998</v>
      </c>
      <c r="K223" s="2">
        <f t="shared" si="32"/>
        <v>29</v>
      </c>
      <c r="L223" s="2">
        <f t="shared" si="35"/>
        <v>3.4259999999999997</v>
      </c>
      <c r="M223" s="2">
        <v>0.73544112078614765</v>
      </c>
      <c r="N223" s="6">
        <f t="shared" si="33"/>
        <v>170</v>
      </c>
      <c r="O223" s="6">
        <f t="shared" si="34"/>
        <v>116.28571428571428</v>
      </c>
      <c r="P223" s="6">
        <f t="shared" si="36"/>
        <v>286.28571428571428</v>
      </c>
      <c r="Q223" s="2">
        <f t="shared" si="37"/>
        <v>0.17</v>
      </c>
      <c r="R223" s="2">
        <f t="shared" si="38"/>
        <v>3.2559999999999998</v>
      </c>
      <c r="S223" s="2">
        <f t="shared" si="39"/>
        <v>0</v>
      </c>
      <c r="U223" t="str">
        <f t="shared" si="31"/>
        <v>1</v>
      </c>
    </row>
    <row r="224" spans="1:21" x14ac:dyDescent="0.25">
      <c r="A224" s="2" t="s">
        <v>7</v>
      </c>
      <c r="B224" s="2">
        <v>3</v>
      </c>
      <c r="C224" s="2">
        <v>23</v>
      </c>
      <c r="D224" s="2">
        <v>1</v>
      </c>
      <c r="E224" s="2">
        <v>4</v>
      </c>
      <c r="F224" s="2">
        <v>5</v>
      </c>
      <c r="G224" s="5">
        <v>0.7</v>
      </c>
      <c r="H224" s="2">
        <v>31</v>
      </c>
      <c r="I224" s="5">
        <v>3.306</v>
      </c>
      <c r="K224" s="2">
        <f t="shared" si="32"/>
        <v>36</v>
      </c>
      <c r="L224" s="2">
        <f t="shared" si="35"/>
        <v>4.0060000000000002</v>
      </c>
      <c r="M224" s="2">
        <v>0.72914828381513519</v>
      </c>
      <c r="N224" s="6">
        <f t="shared" si="33"/>
        <v>139.99999999999997</v>
      </c>
      <c r="O224" s="6">
        <f t="shared" si="34"/>
        <v>106.64516129032259</v>
      </c>
      <c r="P224" s="6">
        <f t="shared" si="36"/>
        <v>246.64516129032256</v>
      </c>
      <c r="Q224" s="2">
        <f t="shared" si="37"/>
        <v>0.7</v>
      </c>
      <c r="R224" s="2">
        <f t="shared" si="38"/>
        <v>3.306</v>
      </c>
      <c r="S224" s="2">
        <f t="shared" si="39"/>
        <v>0</v>
      </c>
      <c r="U224" t="str">
        <f t="shared" si="31"/>
        <v>1</v>
      </c>
    </row>
    <row r="225" spans="1:21" x14ac:dyDescent="0.25">
      <c r="A225" s="2" t="s">
        <v>7</v>
      </c>
      <c r="B225" s="2">
        <v>3</v>
      </c>
      <c r="C225" s="2">
        <v>23</v>
      </c>
      <c r="D225" s="2">
        <v>1</v>
      </c>
      <c r="E225" s="2">
        <v>5</v>
      </c>
      <c r="F225" s="2">
        <v>8</v>
      </c>
      <c r="G225" s="5">
        <v>1.21</v>
      </c>
      <c r="H225" s="2">
        <v>20</v>
      </c>
      <c r="I225" s="5">
        <v>2.3450000000000002</v>
      </c>
      <c r="K225" s="2">
        <f t="shared" si="32"/>
        <v>28</v>
      </c>
      <c r="L225" s="2">
        <f t="shared" si="35"/>
        <v>3.5550000000000002</v>
      </c>
      <c r="M225" s="2">
        <v>0.78842863209278846</v>
      </c>
      <c r="N225" s="6">
        <f t="shared" si="33"/>
        <v>151.25</v>
      </c>
      <c r="O225" s="6">
        <f t="shared" si="34"/>
        <v>117.25</v>
      </c>
      <c r="P225" s="6">
        <f t="shared" si="36"/>
        <v>268.5</v>
      </c>
      <c r="Q225" s="2">
        <f t="shared" si="37"/>
        <v>1.21</v>
      </c>
      <c r="R225" s="2">
        <f t="shared" si="38"/>
        <v>2.3450000000000002</v>
      </c>
      <c r="S225" s="2">
        <f t="shared" si="39"/>
        <v>0</v>
      </c>
      <c r="U225" t="str">
        <f t="shared" si="31"/>
        <v>1</v>
      </c>
    </row>
    <row r="226" spans="1:21" x14ac:dyDescent="0.25">
      <c r="A226" s="2" t="s">
        <v>7</v>
      </c>
      <c r="B226" s="2">
        <v>3</v>
      </c>
      <c r="C226" s="2">
        <v>23</v>
      </c>
      <c r="D226" s="2">
        <v>1</v>
      </c>
      <c r="E226" s="2">
        <v>6</v>
      </c>
      <c r="K226" s="2">
        <f t="shared" si="32"/>
        <v>0</v>
      </c>
      <c r="L226" s="2">
        <f t="shared" si="35"/>
        <v>0</v>
      </c>
      <c r="M226" s="2">
        <v>0</v>
      </c>
      <c r="N226" s="6" t="e">
        <f t="shared" si="33"/>
        <v>#DIV/0!</v>
      </c>
      <c r="O226" s="6" t="e">
        <f t="shared" si="34"/>
        <v>#DIV/0!</v>
      </c>
      <c r="P226" s="6" t="e">
        <f t="shared" si="36"/>
        <v>#DIV/0!</v>
      </c>
      <c r="Q226" s="2">
        <f t="shared" si="37"/>
        <v>0</v>
      </c>
      <c r="R226" s="2">
        <f t="shared" si="38"/>
        <v>0</v>
      </c>
      <c r="S226" s="2">
        <f t="shared" si="39"/>
        <v>0</v>
      </c>
      <c r="U226" t="str">
        <f t="shared" si="31"/>
        <v>0</v>
      </c>
    </row>
    <row r="227" spans="1:21" x14ac:dyDescent="0.25">
      <c r="A227" s="2" t="s">
        <v>7</v>
      </c>
      <c r="B227" s="2">
        <v>3</v>
      </c>
      <c r="C227" s="2">
        <v>23</v>
      </c>
      <c r="D227" s="2">
        <v>1</v>
      </c>
      <c r="E227" s="2">
        <v>7</v>
      </c>
      <c r="K227" s="2">
        <f t="shared" si="32"/>
        <v>0</v>
      </c>
      <c r="L227" s="2">
        <f t="shared" si="35"/>
        <v>0</v>
      </c>
      <c r="M227" s="2">
        <v>0</v>
      </c>
      <c r="N227" s="6" t="e">
        <f t="shared" si="33"/>
        <v>#DIV/0!</v>
      </c>
      <c r="O227" s="6" t="e">
        <f t="shared" si="34"/>
        <v>#DIV/0!</v>
      </c>
      <c r="P227" s="6" t="e">
        <f t="shared" si="36"/>
        <v>#DIV/0!</v>
      </c>
      <c r="Q227" s="2">
        <f t="shared" si="37"/>
        <v>0</v>
      </c>
      <c r="R227" s="2">
        <f t="shared" si="38"/>
        <v>0</v>
      </c>
      <c r="S227" s="2">
        <f t="shared" si="39"/>
        <v>0</v>
      </c>
      <c r="U227" t="str">
        <f t="shared" si="31"/>
        <v>0</v>
      </c>
    </row>
    <row r="228" spans="1:21" x14ac:dyDescent="0.25">
      <c r="A228" s="2" t="s">
        <v>7</v>
      </c>
      <c r="B228" s="2">
        <v>3</v>
      </c>
      <c r="C228" s="2">
        <v>23</v>
      </c>
      <c r="D228" s="2">
        <v>1</v>
      </c>
      <c r="E228" s="2">
        <v>8</v>
      </c>
      <c r="K228" s="2">
        <f t="shared" si="32"/>
        <v>0</v>
      </c>
      <c r="L228" s="2">
        <f t="shared" si="35"/>
        <v>0</v>
      </c>
      <c r="M228" s="2">
        <v>0</v>
      </c>
      <c r="N228" s="6" t="e">
        <f t="shared" si="33"/>
        <v>#DIV/0!</v>
      </c>
      <c r="O228" s="6" t="e">
        <f t="shared" si="34"/>
        <v>#DIV/0!</v>
      </c>
      <c r="P228" s="6" t="e">
        <f t="shared" si="36"/>
        <v>#DIV/0!</v>
      </c>
      <c r="Q228" s="2">
        <f t="shared" si="37"/>
        <v>0</v>
      </c>
      <c r="R228" s="2">
        <f t="shared" si="38"/>
        <v>0</v>
      </c>
      <c r="S228" s="2">
        <f t="shared" si="39"/>
        <v>0</v>
      </c>
      <c r="U228" t="str">
        <f t="shared" si="31"/>
        <v>0</v>
      </c>
    </row>
    <row r="229" spans="1:21" x14ac:dyDescent="0.25">
      <c r="A229" s="2" t="s">
        <v>7</v>
      </c>
      <c r="B229" s="2">
        <v>3</v>
      </c>
      <c r="C229" s="2">
        <v>23</v>
      </c>
      <c r="D229" s="2">
        <v>1</v>
      </c>
      <c r="E229" s="2">
        <v>9</v>
      </c>
      <c r="K229" s="2">
        <f t="shared" si="32"/>
        <v>0</v>
      </c>
      <c r="L229" s="2">
        <f t="shared" si="35"/>
        <v>0</v>
      </c>
      <c r="M229" s="2">
        <v>0</v>
      </c>
      <c r="N229" s="6" t="e">
        <f t="shared" si="33"/>
        <v>#DIV/0!</v>
      </c>
      <c r="O229" s="6" t="e">
        <f t="shared" si="34"/>
        <v>#DIV/0!</v>
      </c>
      <c r="P229" s="6" t="e">
        <f t="shared" si="36"/>
        <v>#DIV/0!</v>
      </c>
      <c r="Q229" s="2">
        <f t="shared" si="37"/>
        <v>0</v>
      </c>
      <c r="R229" s="2">
        <f t="shared" si="38"/>
        <v>0</v>
      </c>
      <c r="S229" s="2">
        <f t="shared" si="39"/>
        <v>0</v>
      </c>
      <c r="U229" t="str">
        <f t="shared" si="31"/>
        <v>0</v>
      </c>
    </row>
    <row r="230" spans="1:21" x14ac:dyDescent="0.25">
      <c r="A230" s="2" t="s">
        <v>7</v>
      </c>
      <c r="B230" s="2">
        <v>3</v>
      </c>
      <c r="C230" s="2">
        <v>23</v>
      </c>
      <c r="D230" s="2">
        <v>1</v>
      </c>
      <c r="E230" s="2">
        <v>10</v>
      </c>
      <c r="K230" s="2">
        <f t="shared" si="32"/>
        <v>0</v>
      </c>
      <c r="L230" s="2">
        <f t="shared" si="35"/>
        <v>0</v>
      </c>
      <c r="M230" s="2">
        <v>0</v>
      </c>
      <c r="N230" s="6" t="e">
        <f t="shared" si="33"/>
        <v>#DIV/0!</v>
      </c>
      <c r="O230" s="6" t="e">
        <f t="shared" si="34"/>
        <v>#DIV/0!</v>
      </c>
      <c r="P230" s="6" t="e">
        <f t="shared" si="36"/>
        <v>#DIV/0!</v>
      </c>
      <c r="Q230" s="2">
        <f t="shared" si="37"/>
        <v>0</v>
      </c>
      <c r="R230" s="2">
        <f t="shared" si="38"/>
        <v>0</v>
      </c>
      <c r="S230" s="2">
        <f t="shared" si="39"/>
        <v>0</v>
      </c>
      <c r="U230" t="str">
        <f t="shared" si="31"/>
        <v>0</v>
      </c>
    </row>
    <row r="231" spans="1:21" x14ac:dyDescent="0.25">
      <c r="A231" s="2" t="s">
        <v>7</v>
      </c>
      <c r="B231" s="2">
        <v>3</v>
      </c>
      <c r="C231" s="2">
        <v>23</v>
      </c>
      <c r="D231" s="2">
        <v>1</v>
      </c>
      <c r="E231" s="2">
        <v>11</v>
      </c>
      <c r="K231" s="2">
        <f t="shared" si="32"/>
        <v>0</v>
      </c>
      <c r="L231" s="2">
        <f t="shared" si="35"/>
        <v>0</v>
      </c>
      <c r="M231" s="2">
        <v>0</v>
      </c>
      <c r="N231" s="6" t="e">
        <f t="shared" si="33"/>
        <v>#DIV/0!</v>
      </c>
      <c r="O231" s="6" t="e">
        <f t="shared" si="34"/>
        <v>#DIV/0!</v>
      </c>
      <c r="P231" s="6" t="e">
        <f t="shared" si="36"/>
        <v>#DIV/0!</v>
      </c>
      <c r="Q231" s="2">
        <f t="shared" si="37"/>
        <v>0</v>
      </c>
      <c r="R231" s="2">
        <f t="shared" si="38"/>
        <v>0</v>
      </c>
      <c r="S231" s="2">
        <f t="shared" si="39"/>
        <v>0</v>
      </c>
      <c r="U231" t="str">
        <f t="shared" si="31"/>
        <v>0</v>
      </c>
    </row>
    <row r="232" spans="1:21" x14ac:dyDescent="0.25">
      <c r="A232" s="2" t="s">
        <v>7</v>
      </c>
      <c r="B232" s="2">
        <v>3</v>
      </c>
      <c r="C232" s="2">
        <v>23</v>
      </c>
      <c r="D232" s="2">
        <v>1</v>
      </c>
      <c r="E232" s="2">
        <v>12</v>
      </c>
      <c r="K232" s="2">
        <f t="shared" si="32"/>
        <v>0</v>
      </c>
      <c r="L232" s="2">
        <f t="shared" si="35"/>
        <v>0</v>
      </c>
      <c r="M232" s="2">
        <v>0</v>
      </c>
      <c r="N232" s="6" t="e">
        <f t="shared" si="33"/>
        <v>#DIV/0!</v>
      </c>
      <c r="O232" s="6" t="e">
        <f t="shared" si="34"/>
        <v>#DIV/0!</v>
      </c>
      <c r="P232" s="6" t="e">
        <f t="shared" si="36"/>
        <v>#DIV/0!</v>
      </c>
      <c r="Q232" s="2">
        <f t="shared" si="37"/>
        <v>0</v>
      </c>
      <c r="R232" s="2">
        <f t="shared" si="38"/>
        <v>0</v>
      </c>
      <c r="S232" s="2">
        <f t="shared" si="39"/>
        <v>0</v>
      </c>
      <c r="U232" t="str">
        <f t="shared" si="31"/>
        <v>0</v>
      </c>
    </row>
    <row r="233" spans="1:21" x14ac:dyDescent="0.25">
      <c r="A233" s="2" t="s">
        <v>7</v>
      </c>
      <c r="B233" s="2">
        <v>3</v>
      </c>
      <c r="C233" s="2">
        <v>24</v>
      </c>
      <c r="D233" s="2">
        <v>6</v>
      </c>
      <c r="E233" s="2">
        <v>1</v>
      </c>
      <c r="K233" s="2">
        <f t="shared" si="32"/>
        <v>0</v>
      </c>
      <c r="L233" s="2">
        <f t="shared" si="35"/>
        <v>0</v>
      </c>
      <c r="M233" s="2">
        <v>0</v>
      </c>
      <c r="N233" s="6" t="e">
        <f t="shared" si="33"/>
        <v>#DIV/0!</v>
      </c>
      <c r="O233" s="6" t="e">
        <f t="shared" si="34"/>
        <v>#DIV/0!</v>
      </c>
      <c r="P233" s="6" t="e">
        <f t="shared" si="36"/>
        <v>#DIV/0!</v>
      </c>
      <c r="Q233" s="2">
        <f t="shared" si="37"/>
        <v>0</v>
      </c>
      <c r="R233" s="2">
        <f t="shared" si="38"/>
        <v>0</v>
      </c>
      <c r="S233" s="2">
        <f t="shared" si="39"/>
        <v>0</v>
      </c>
      <c r="U233" t="str">
        <f t="shared" si="31"/>
        <v>0</v>
      </c>
    </row>
    <row r="234" spans="1:21" x14ac:dyDescent="0.25">
      <c r="A234" s="2" t="s">
        <v>7</v>
      </c>
      <c r="B234" s="2">
        <v>3</v>
      </c>
      <c r="C234" s="2">
        <v>24</v>
      </c>
      <c r="D234" s="2">
        <v>6</v>
      </c>
      <c r="E234" s="2">
        <v>2</v>
      </c>
      <c r="K234" s="2">
        <f t="shared" si="32"/>
        <v>0</v>
      </c>
      <c r="L234" s="2">
        <f t="shared" si="35"/>
        <v>0</v>
      </c>
      <c r="M234" s="2">
        <v>0</v>
      </c>
      <c r="N234" s="6" t="e">
        <f t="shared" si="33"/>
        <v>#DIV/0!</v>
      </c>
      <c r="O234" s="6" t="e">
        <f t="shared" si="34"/>
        <v>#DIV/0!</v>
      </c>
      <c r="P234" s="6" t="e">
        <f t="shared" si="36"/>
        <v>#DIV/0!</v>
      </c>
      <c r="Q234" s="2">
        <f t="shared" si="37"/>
        <v>0</v>
      </c>
      <c r="R234" s="2">
        <f t="shared" si="38"/>
        <v>0</v>
      </c>
      <c r="S234" s="2">
        <f t="shared" si="39"/>
        <v>0</v>
      </c>
      <c r="U234" t="str">
        <f t="shared" si="31"/>
        <v>0</v>
      </c>
    </row>
    <row r="235" spans="1:21" x14ac:dyDescent="0.25">
      <c r="A235" s="2" t="s">
        <v>7</v>
      </c>
      <c r="B235" s="2">
        <v>3</v>
      </c>
      <c r="C235" s="2">
        <v>24</v>
      </c>
      <c r="D235" s="2">
        <v>6</v>
      </c>
      <c r="E235" s="2">
        <v>3</v>
      </c>
      <c r="F235" s="2">
        <v>17</v>
      </c>
      <c r="G235" s="5">
        <v>2.92</v>
      </c>
      <c r="H235" s="2">
        <v>10</v>
      </c>
      <c r="I235" s="5">
        <v>1.4</v>
      </c>
      <c r="J235" s="2">
        <v>1</v>
      </c>
      <c r="K235" s="2">
        <f t="shared" si="32"/>
        <v>28</v>
      </c>
      <c r="L235" s="2">
        <f t="shared" si="35"/>
        <v>4.4649999999999999</v>
      </c>
      <c r="M235" s="2">
        <v>1.0485171109568749</v>
      </c>
      <c r="N235" s="6">
        <f t="shared" si="33"/>
        <v>171.76470588235293</v>
      </c>
      <c r="O235" s="6">
        <f t="shared" si="34"/>
        <v>139.99999999999997</v>
      </c>
      <c r="P235" s="6">
        <f t="shared" si="36"/>
        <v>311.76470588235293</v>
      </c>
      <c r="Q235" s="2">
        <f t="shared" si="37"/>
        <v>2.92</v>
      </c>
      <c r="R235" s="2">
        <f t="shared" si="38"/>
        <v>1.4</v>
      </c>
      <c r="S235" s="2">
        <f t="shared" si="39"/>
        <v>0.15</v>
      </c>
      <c r="U235" t="str">
        <f t="shared" si="31"/>
        <v>1</v>
      </c>
    </row>
    <row r="236" spans="1:21" x14ac:dyDescent="0.25">
      <c r="A236" s="2" t="s">
        <v>7</v>
      </c>
      <c r="B236" s="2">
        <v>3</v>
      </c>
      <c r="C236" s="2">
        <v>24</v>
      </c>
      <c r="D236" s="2">
        <v>6</v>
      </c>
      <c r="E236" s="2">
        <v>4</v>
      </c>
      <c r="F236" s="2">
        <v>13</v>
      </c>
      <c r="G236" s="5">
        <v>2.56</v>
      </c>
      <c r="H236" s="2">
        <v>19</v>
      </c>
      <c r="I236" s="5">
        <v>2.7</v>
      </c>
      <c r="K236" s="2">
        <f t="shared" si="32"/>
        <v>32</v>
      </c>
      <c r="L236" s="2">
        <f t="shared" si="35"/>
        <v>5.26</v>
      </c>
      <c r="M236" s="2">
        <v>1.0944634300761735</v>
      </c>
      <c r="N236" s="6">
        <f t="shared" si="33"/>
        <v>196.92307692307693</v>
      </c>
      <c r="O236" s="6">
        <f t="shared" si="34"/>
        <v>142.10526315789474</v>
      </c>
      <c r="P236" s="6">
        <f t="shared" si="36"/>
        <v>339.0283400809717</v>
      </c>
      <c r="Q236" s="2">
        <f t="shared" si="37"/>
        <v>2.56</v>
      </c>
      <c r="R236" s="2">
        <f t="shared" si="38"/>
        <v>2.7</v>
      </c>
      <c r="S236" s="2">
        <f t="shared" si="39"/>
        <v>0</v>
      </c>
      <c r="U236" t="str">
        <f t="shared" si="31"/>
        <v>1</v>
      </c>
    </row>
    <row r="237" spans="1:21" x14ac:dyDescent="0.25">
      <c r="A237" s="2" t="s">
        <v>7</v>
      </c>
      <c r="B237" s="2">
        <v>3</v>
      </c>
      <c r="C237" s="2">
        <v>24</v>
      </c>
      <c r="D237" s="2">
        <v>6</v>
      </c>
      <c r="E237" s="2">
        <v>5</v>
      </c>
      <c r="F237" s="2">
        <v>13</v>
      </c>
      <c r="G237" s="5">
        <v>2.06</v>
      </c>
      <c r="H237" s="2">
        <v>16</v>
      </c>
      <c r="I237" s="5">
        <v>1.8</v>
      </c>
      <c r="K237" s="2">
        <f t="shared" si="32"/>
        <v>29</v>
      </c>
      <c r="L237" s="2">
        <f t="shared" si="35"/>
        <v>3.8600000000000003</v>
      </c>
      <c r="M237" s="2">
        <v>1.4656360393217893</v>
      </c>
      <c r="N237" s="6">
        <f t="shared" si="33"/>
        <v>158.46153846153845</v>
      </c>
      <c r="O237" s="6">
        <f t="shared" si="34"/>
        <v>112.5</v>
      </c>
      <c r="P237" s="6">
        <f t="shared" si="36"/>
        <v>270.96153846153845</v>
      </c>
      <c r="Q237" s="2">
        <f t="shared" si="37"/>
        <v>2.06</v>
      </c>
      <c r="R237" s="2">
        <f t="shared" si="38"/>
        <v>1.8</v>
      </c>
      <c r="S237" s="2">
        <f t="shared" si="39"/>
        <v>0</v>
      </c>
      <c r="U237" t="str">
        <f t="shared" si="31"/>
        <v>1</v>
      </c>
    </row>
    <row r="238" spans="1:21" x14ac:dyDescent="0.25">
      <c r="A238" s="2" t="s">
        <v>7</v>
      </c>
      <c r="B238" s="2">
        <v>3</v>
      </c>
      <c r="C238" s="2">
        <v>24</v>
      </c>
      <c r="D238" s="2">
        <v>6</v>
      </c>
      <c r="E238" s="2">
        <v>6</v>
      </c>
      <c r="K238" s="2">
        <f t="shared" si="32"/>
        <v>0</v>
      </c>
      <c r="L238" s="2">
        <f t="shared" si="35"/>
        <v>0</v>
      </c>
      <c r="M238" s="2">
        <v>0</v>
      </c>
      <c r="N238" s="6" t="e">
        <f t="shared" si="33"/>
        <v>#DIV/0!</v>
      </c>
      <c r="O238" s="6" t="e">
        <f t="shared" si="34"/>
        <v>#DIV/0!</v>
      </c>
      <c r="P238" s="6" t="e">
        <f t="shared" si="36"/>
        <v>#DIV/0!</v>
      </c>
      <c r="Q238" s="2">
        <f t="shared" si="37"/>
        <v>0</v>
      </c>
      <c r="R238" s="2">
        <f t="shared" si="38"/>
        <v>0</v>
      </c>
      <c r="S238" s="2">
        <f t="shared" si="39"/>
        <v>0</v>
      </c>
      <c r="U238" t="str">
        <f t="shared" si="31"/>
        <v>0</v>
      </c>
    </row>
    <row r="239" spans="1:21" x14ac:dyDescent="0.25">
      <c r="A239" s="2" t="s">
        <v>7</v>
      </c>
      <c r="B239" s="2">
        <v>3</v>
      </c>
      <c r="C239" s="2">
        <v>24</v>
      </c>
      <c r="D239" s="2">
        <v>6</v>
      </c>
      <c r="E239" s="2">
        <v>7</v>
      </c>
      <c r="K239" s="2">
        <f t="shared" si="32"/>
        <v>0</v>
      </c>
      <c r="L239" s="2">
        <f t="shared" si="35"/>
        <v>0</v>
      </c>
      <c r="M239" s="2">
        <v>0</v>
      </c>
      <c r="N239" s="6" t="e">
        <f t="shared" si="33"/>
        <v>#DIV/0!</v>
      </c>
      <c r="O239" s="6" t="e">
        <f t="shared" si="34"/>
        <v>#DIV/0!</v>
      </c>
      <c r="P239" s="6" t="e">
        <f t="shared" si="36"/>
        <v>#DIV/0!</v>
      </c>
      <c r="Q239" s="2">
        <f t="shared" si="37"/>
        <v>0</v>
      </c>
      <c r="R239" s="2">
        <f t="shared" si="38"/>
        <v>0</v>
      </c>
      <c r="S239" s="2">
        <f t="shared" si="39"/>
        <v>0</v>
      </c>
      <c r="U239" t="str">
        <f t="shared" si="31"/>
        <v>0</v>
      </c>
    </row>
    <row r="240" spans="1:21" x14ac:dyDescent="0.25">
      <c r="A240" s="2" t="s">
        <v>7</v>
      </c>
      <c r="B240" s="2">
        <v>3</v>
      </c>
      <c r="C240" s="2">
        <v>24</v>
      </c>
      <c r="D240" s="2">
        <v>6</v>
      </c>
      <c r="E240" s="2">
        <v>8</v>
      </c>
      <c r="K240" s="2">
        <f t="shared" si="32"/>
        <v>0</v>
      </c>
      <c r="L240" s="2">
        <f t="shared" si="35"/>
        <v>0</v>
      </c>
      <c r="M240" s="2">
        <v>0</v>
      </c>
      <c r="N240" s="6" t="e">
        <f t="shared" si="33"/>
        <v>#DIV/0!</v>
      </c>
      <c r="O240" s="6" t="e">
        <f t="shared" si="34"/>
        <v>#DIV/0!</v>
      </c>
      <c r="P240" s="6" t="e">
        <f t="shared" si="36"/>
        <v>#DIV/0!</v>
      </c>
      <c r="Q240" s="2">
        <f t="shared" si="37"/>
        <v>0</v>
      </c>
      <c r="R240" s="2">
        <f t="shared" si="38"/>
        <v>0</v>
      </c>
      <c r="S240" s="2">
        <f t="shared" si="39"/>
        <v>0</v>
      </c>
      <c r="U240" t="str">
        <f t="shared" si="31"/>
        <v>0</v>
      </c>
    </row>
    <row r="241" spans="1:21" x14ac:dyDescent="0.25">
      <c r="A241" s="2" t="s">
        <v>7</v>
      </c>
      <c r="B241" s="2">
        <v>3</v>
      </c>
      <c r="C241" s="2">
        <v>24</v>
      </c>
      <c r="D241" s="2">
        <v>6</v>
      </c>
      <c r="E241" s="2">
        <v>9</v>
      </c>
      <c r="K241" s="2">
        <f t="shared" si="32"/>
        <v>0</v>
      </c>
      <c r="L241" s="2">
        <f t="shared" si="35"/>
        <v>0</v>
      </c>
      <c r="M241" s="2">
        <v>0</v>
      </c>
      <c r="N241" s="6" t="e">
        <f t="shared" si="33"/>
        <v>#DIV/0!</v>
      </c>
      <c r="O241" s="6" t="e">
        <f t="shared" si="34"/>
        <v>#DIV/0!</v>
      </c>
      <c r="P241" s="6" t="e">
        <f t="shared" si="36"/>
        <v>#DIV/0!</v>
      </c>
      <c r="Q241" s="2">
        <f t="shared" si="37"/>
        <v>0</v>
      </c>
      <c r="R241" s="2">
        <f t="shared" si="38"/>
        <v>0</v>
      </c>
      <c r="S241" s="2">
        <f t="shared" si="39"/>
        <v>0</v>
      </c>
      <c r="U241" t="str">
        <f t="shared" si="31"/>
        <v>0</v>
      </c>
    </row>
    <row r="242" spans="1:21" x14ac:dyDescent="0.25">
      <c r="A242" s="2" t="s">
        <v>7</v>
      </c>
      <c r="B242" s="2">
        <v>3</v>
      </c>
      <c r="C242" s="2">
        <v>24</v>
      </c>
      <c r="D242" s="2">
        <v>6</v>
      </c>
      <c r="E242" s="2">
        <v>10</v>
      </c>
      <c r="K242" s="2">
        <f t="shared" si="32"/>
        <v>0</v>
      </c>
      <c r="L242" s="2">
        <f t="shared" si="35"/>
        <v>0</v>
      </c>
      <c r="M242" s="2">
        <v>0</v>
      </c>
      <c r="N242" s="6" t="e">
        <f t="shared" si="33"/>
        <v>#DIV/0!</v>
      </c>
      <c r="O242" s="6" t="e">
        <f t="shared" si="34"/>
        <v>#DIV/0!</v>
      </c>
      <c r="P242" s="6" t="e">
        <f t="shared" si="36"/>
        <v>#DIV/0!</v>
      </c>
      <c r="Q242" s="2">
        <f t="shared" si="37"/>
        <v>0</v>
      </c>
      <c r="R242" s="2">
        <f t="shared" si="38"/>
        <v>0</v>
      </c>
      <c r="S242" s="2">
        <f t="shared" si="39"/>
        <v>0</v>
      </c>
      <c r="U242" t="str">
        <f t="shared" si="31"/>
        <v>0</v>
      </c>
    </row>
    <row r="243" spans="1:21" x14ac:dyDescent="0.25">
      <c r="A243" s="2" t="s">
        <v>7</v>
      </c>
      <c r="B243" s="2">
        <v>3</v>
      </c>
      <c r="C243" s="2">
        <v>24</v>
      </c>
      <c r="D243" s="2">
        <v>6</v>
      </c>
      <c r="E243" s="2">
        <v>11</v>
      </c>
      <c r="K243" s="2">
        <f t="shared" si="32"/>
        <v>0</v>
      </c>
      <c r="L243" s="2">
        <f t="shared" si="35"/>
        <v>0</v>
      </c>
      <c r="M243" s="2">
        <v>0</v>
      </c>
      <c r="N243" s="6" t="e">
        <f t="shared" si="33"/>
        <v>#DIV/0!</v>
      </c>
      <c r="O243" s="6" t="e">
        <f t="shared" si="34"/>
        <v>#DIV/0!</v>
      </c>
      <c r="P243" s="6" t="e">
        <f t="shared" si="36"/>
        <v>#DIV/0!</v>
      </c>
      <c r="Q243" s="2">
        <f t="shared" si="37"/>
        <v>0</v>
      </c>
      <c r="R243" s="2">
        <f t="shared" si="38"/>
        <v>0</v>
      </c>
      <c r="S243" s="2">
        <f t="shared" si="39"/>
        <v>0</v>
      </c>
      <c r="U243" t="str">
        <f t="shared" si="31"/>
        <v>0</v>
      </c>
    </row>
    <row r="244" spans="1:21" x14ac:dyDescent="0.25">
      <c r="A244" s="2" t="s">
        <v>7</v>
      </c>
      <c r="B244" s="2">
        <v>3</v>
      </c>
      <c r="C244" s="2">
        <v>24</v>
      </c>
      <c r="D244" s="2">
        <v>6</v>
      </c>
      <c r="E244" s="2">
        <v>12</v>
      </c>
      <c r="K244" s="2">
        <f t="shared" si="32"/>
        <v>0</v>
      </c>
      <c r="L244" s="2">
        <f t="shared" si="35"/>
        <v>0</v>
      </c>
      <c r="M244" s="2">
        <v>0</v>
      </c>
      <c r="N244" s="6" t="e">
        <f t="shared" si="33"/>
        <v>#DIV/0!</v>
      </c>
      <c r="O244" s="6" t="e">
        <f t="shared" si="34"/>
        <v>#DIV/0!</v>
      </c>
      <c r="P244" s="6" t="e">
        <f t="shared" si="36"/>
        <v>#DIV/0!</v>
      </c>
      <c r="Q244" s="2">
        <f t="shared" si="37"/>
        <v>0</v>
      </c>
      <c r="R244" s="2">
        <f t="shared" si="38"/>
        <v>0</v>
      </c>
      <c r="S244" s="2">
        <f t="shared" si="39"/>
        <v>0</v>
      </c>
      <c r="U244" t="str">
        <f t="shared" si="31"/>
        <v>0</v>
      </c>
    </row>
    <row r="245" spans="1:21" x14ac:dyDescent="0.25">
      <c r="A245" s="2" t="s">
        <v>7</v>
      </c>
      <c r="B245" s="2">
        <v>4</v>
      </c>
      <c r="C245" s="2">
        <v>25</v>
      </c>
      <c r="D245" s="2">
        <v>8</v>
      </c>
      <c r="E245" s="2">
        <v>1</v>
      </c>
      <c r="K245" s="2">
        <f t="shared" si="32"/>
        <v>0</v>
      </c>
      <c r="L245" s="2">
        <f t="shared" si="35"/>
        <v>0</v>
      </c>
      <c r="M245" s="2">
        <v>0</v>
      </c>
      <c r="N245" s="6" t="e">
        <f t="shared" si="33"/>
        <v>#DIV/0!</v>
      </c>
      <c r="O245" s="6" t="e">
        <f t="shared" si="34"/>
        <v>#DIV/0!</v>
      </c>
      <c r="P245" s="6" t="e">
        <f t="shared" si="36"/>
        <v>#DIV/0!</v>
      </c>
      <c r="Q245" s="2">
        <f t="shared" si="37"/>
        <v>0</v>
      </c>
      <c r="R245" s="2">
        <f t="shared" si="38"/>
        <v>0</v>
      </c>
      <c r="S245" s="2">
        <f t="shared" si="39"/>
        <v>0</v>
      </c>
      <c r="U245" t="str">
        <f t="shared" si="31"/>
        <v>0</v>
      </c>
    </row>
    <row r="246" spans="1:21" x14ac:dyDescent="0.25">
      <c r="A246" s="2" t="s">
        <v>7</v>
      </c>
      <c r="B246" s="2">
        <v>4</v>
      </c>
      <c r="C246" s="2">
        <v>25</v>
      </c>
      <c r="D246" s="2">
        <v>8</v>
      </c>
      <c r="E246" s="2">
        <v>2</v>
      </c>
      <c r="K246" s="2">
        <f t="shared" si="32"/>
        <v>0</v>
      </c>
      <c r="L246" s="2">
        <f t="shared" si="35"/>
        <v>0</v>
      </c>
      <c r="M246" s="2">
        <v>0</v>
      </c>
      <c r="N246" s="6" t="e">
        <f t="shared" si="33"/>
        <v>#DIV/0!</v>
      </c>
      <c r="O246" s="6" t="e">
        <f t="shared" si="34"/>
        <v>#DIV/0!</v>
      </c>
      <c r="P246" s="6" t="e">
        <f t="shared" si="36"/>
        <v>#DIV/0!</v>
      </c>
      <c r="Q246" s="2">
        <f t="shared" si="37"/>
        <v>0</v>
      </c>
      <c r="R246" s="2">
        <f t="shared" si="38"/>
        <v>0</v>
      </c>
      <c r="S246" s="2">
        <f t="shared" si="39"/>
        <v>0</v>
      </c>
      <c r="U246" t="str">
        <f t="shared" si="31"/>
        <v>0</v>
      </c>
    </row>
    <row r="247" spans="1:21" x14ac:dyDescent="0.25">
      <c r="A247" s="2" t="s">
        <v>7</v>
      </c>
      <c r="B247" s="2">
        <v>4</v>
      </c>
      <c r="C247" s="2">
        <v>25</v>
      </c>
      <c r="D247" s="2">
        <v>8</v>
      </c>
      <c r="E247" s="2">
        <v>3</v>
      </c>
      <c r="K247" s="2">
        <f t="shared" si="32"/>
        <v>0</v>
      </c>
      <c r="L247" s="2">
        <f t="shared" si="35"/>
        <v>0</v>
      </c>
      <c r="M247" s="2">
        <v>0.7155796707649168</v>
      </c>
      <c r="N247" s="6" t="e">
        <f t="shared" si="33"/>
        <v>#DIV/0!</v>
      </c>
      <c r="O247" s="6" t="e">
        <f t="shared" si="34"/>
        <v>#DIV/0!</v>
      </c>
      <c r="P247" s="6" t="e">
        <f t="shared" si="36"/>
        <v>#DIV/0!</v>
      </c>
      <c r="Q247" s="2">
        <f t="shared" si="37"/>
        <v>0</v>
      </c>
      <c r="R247" s="2">
        <f t="shared" si="38"/>
        <v>0</v>
      </c>
      <c r="S247" s="2">
        <f t="shared" si="39"/>
        <v>0</v>
      </c>
      <c r="U247" t="str">
        <f t="shared" si="31"/>
        <v>0</v>
      </c>
    </row>
    <row r="248" spans="1:21" x14ac:dyDescent="0.25">
      <c r="A248" s="2" t="s">
        <v>7</v>
      </c>
      <c r="B248" s="2">
        <v>4</v>
      </c>
      <c r="C248" s="2">
        <v>25</v>
      </c>
      <c r="D248" s="2">
        <v>8</v>
      </c>
      <c r="E248" s="2">
        <v>4</v>
      </c>
      <c r="F248" s="2">
        <v>7</v>
      </c>
      <c r="G248" s="5">
        <v>1.18</v>
      </c>
      <c r="H248" s="2">
        <v>17</v>
      </c>
      <c r="I248" s="5">
        <v>2.2000000000000002</v>
      </c>
      <c r="K248" s="2">
        <f t="shared" si="32"/>
        <v>24</v>
      </c>
      <c r="L248" s="2">
        <f t="shared" si="35"/>
        <v>3.38</v>
      </c>
      <c r="M248" s="2">
        <v>0</v>
      </c>
      <c r="N248" s="6">
        <f t="shared" si="33"/>
        <v>168.57142857142856</v>
      </c>
      <c r="O248" s="6">
        <f t="shared" si="34"/>
        <v>129.41176470588238</v>
      </c>
      <c r="P248" s="6">
        <f t="shared" si="36"/>
        <v>297.98319327731093</v>
      </c>
      <c r="Q248" s="2">
        <f t="shared" si="37"/>
        <v>1.18</v>
      </c>
      <c r="R248" s="2">
        <f t="shared" si="38"/>
        <v>2.2000000000000002</v>
      </c>
      <c r="S248" s="2">
        <f t="shared" si="39"/>
        <v>0</v>
      </c>
      <c r="U248" t="str">
        <f t="shared" si="31"/>
        <v>1</v>
      </c>
    </row>
    <row r="249" spans="1:21" x14ac:dyDescent="0.25">
      <c r="A249" s="2" t="s">
        <v>7</v>
      </c>
      <c r="B249" s="2">
        <v>4</v>
      </c>
      <c r="C249" s="2">
        <v>25</v>
      </c>
      <c r="D249" s="2">
        <v>8</v>
      </c>
      <c r="E249" s="2">
        <v>5</v>
      </c>
      <c r="F249" s="2">
        <v>8</v>
      </c>
      <c r="G249" s="5">
        <v>1.42</v>
      </c>
      <c r="H249" s="2">
        <v>22</v>
      </c>
      <c r="I249" s="5">
        <v>2.74</v>
      </c>
      <c r="K249" s="2">
        <f t="shared" si="32"/>
        <v>30</v>
      </c>
      <c r="L249" s="2">
        <f t="shared" si="35"/>
        <v>4.16</v>
      </c>
      <c r="M249" s="2">
        <v>1.0745343129907257</v>
      </c>
      <c r="N249" s="6">
        <f t="shared" si="33"/>
        <v>177.5</v>
      </c>
      <c r="O249" s="6">
        <f t="shared" si="34"/>
        <v>124.54545454545456</v>
      </c>
      <c r="P249" s="6">
        <f t="shared" si="36"/>
        <v>302.04545454545456</v>
      </c>
      <c r="Q249" s="2">
        <f t="shared" si="37"/>
        <v>1.42</v>
      </c>
      <c r="R249" s="2">
        <f t="shared" si="38"/>
        <v>2.74</v>
      </c>
      <c r="S249" s="2">
        <f t="shared" si="39"/>
        <v>0</v>
      </c>
      <c r="U249" t="str">
        <f t="shared" si="31"/>
        <v>1</v>
      </c>
    </row>
    <row r="250" spans="1:21" x14ac:dyDescent="0.25">
      <c r="A250" s="2" t="s">
        <v>7</v>
      </c>
      <c r="B250" s="2">
        <v>4</v>
      </c>
      <c r="C250" s="2">
        <v>25</v>
      </c>
      <c r="D250" s="2">
        <v>8</v>
      </c>
      <c r="E250" s="2">
        <v>6</v>
      </c>
      <c r="F250" s="2">
        <v>9</v>
      </c>
      <c r="G250" s="5">
        <v>1.4</v>
      </c>
      <c r="H250" s="2">
        <v>17</v>
      </c>
      <c r="I250" s="5">
        <v>1.92</v>
      </c>
      <c r="K250" s="2">
        <f t="shared" si="32"/>
        <v>26</v>
      </c>
      <c r="L250" s="2">
        <f t="shared" si="35"/>
        <v>3.32</v>
      </c>
      <c r="M250" s="2">
        <v>1.0448541386168937</v>
      </c>
      <c r="N250" s="6">
        <f t="shared" si="33"/>
        <v>155.55555555555557</v>
      </c>
      <c r="O250" s="6">
        <f t="shared" si="34"/>
        <v>112.94117647058823</v>
      </c>
      <c r="P250" s="6">
        <f t="shared" si="36"/>
        <v>268.49673202614383</v>
      </c>
      <c r="Q250" s="2">
        <f t="shared" si="37"/>
        <v>1.4</v>
      </c>
      <c r="R250" s="2">
        <f t="shared" si="38"/>
        <v>1.92</v>
      </c>
      <c r="S250" s="2">
        <f t="shared" si="39"/>
        <v>0</v>
      </c>
      <c r="U250" t="str">
        <f t="shared" si="31"/>
        <v>1</v>
      </c>
    </row>
    <row r="251" spans="1:21" x14ac:dyDescent="0.25">
      <c r="A251" s="2" t="s">
        <v>7</v>
      </c>
      <c r="B251" s="2">
        <v>4</v>
      </c>
      <c r="C251" s="2">
        <v>25</v>
      </c>
      <c r="D251" s="2">
        <v>8</v>
      </c>
      <c r="E251" s="2">
        <v>7</v>
      </c>
      <c r="K251" s="2">
        <f t="shared" si="32"/>
        <v>0</v>
      </c>
      <c r="L251" s="2">
        <f t="shared" si="35"/>
        <v>0</v>
      </c>
      <c r="M251" s="2">
        <v>0</v>
      </c>
      <c r="N251" s="6" t="e">
        <f t="shared" si="33"/>
        <v>#DIV/0!</v>
      </c>
      <c r="O251" s="6" t="e">
        <f t="shared" si="34"/>
        <v>#DIV/0!</v>
      </c>
      <c r="P251" s="6" t="e">
        <f t="shared" si="36"/>
        <v>#DIV/0!</v>
      </c>
      <c r="Q251" s="2">
        <f t="shared" si="37"/>
        <v>0</v>
      </c>
      <c r="R251" s="2">
        <f t="shared" si="38"/>
        <v>0</v>
      </c>
      <c r="S251" s="2">
        <f t="shared" si="39"/>
        <v>0</v>
      </c>
      <c r="U251" t="str">
        <f t="shared" si="31"/>
        <v>0</v>
      </c>
    </row>
    <row r="252" spans="1:21" x14ac:dyDescent="0.25">
      <c r="A252" s="2" t="s">
        <v>7</v>
      </c>
      <c r="B252" s="2">
        <v>4</v>
      </c>
      <c r="C252" s="2">
        <v>25</v>
      </c>
      <c r="D252" s="2">
        <v>8</v>
      </c>
      <c r="E252" s="2">
        <v>8</v>
      </c>
      <c r="K252" s="2">
        <f t="shared" si="32"/>
        <v>0</v>
      </c>
      <c r="L252" s="2">
        <f t="shared" si="35"/>
        <v>0</v>
      </c>
      <c r="M252" s="2">
        <v>0</v>
      </c>
      <c r="N252" s="6" t="e">
        <f t="shared" si="33"/>
        <v>#DIV/0!</v>
      </c>
      <c r="O252" s="6" t="e">
        <f t="shared" si="34"/>
        <v>#DIV/0!</v>
      </c>
      <c r="P252" s="6" t="e">
        <f t="shared" si="36"/>
        <v>#DIV/0!</v>
      </c>
      <c r="Q252" s="2">
        <f t="shared" si="37"/>
        <v>0</v>
      </c>
      <c r="R252" s="2">
        <f t="shared" si="38"/>
        <v>0</v>
      </c>
      <c r="S252" s="2">
        <f t="shared" si="39"/>
        <v>0</v>
      </c>
      <c r="U252" t="str">
        <f t="shared" si="31"/>
        <v>0</v>
      </c>
    </row>
    <row r="253" spans="1:21" x14ac:dyDescent="0.25">
      <c r="A253" s="2" t="s">
        <v>7</v>
      </c>
      <c r="B253" s="2">
        <v>4</v>
      </c>
      <c r="C253" s="2">
        <v>25</v>
      </c>
      <c r="D253" s="2">
        <v>8</v>
      </c>
      <c r="E253" s="2">
        <v>9</v>
      </c>
      <c r="K253" s="2">
        <f t="shared" si="32"/>
        <v>0</v>
      </c>
      <c r="L253" s="2">
        <f t="shared" si="35"/>
        <v>0</v>
      </c>
      <c r="M253" s="2">
        <v>0</v>
      </c>
      <c r="N253" s="6" t="e">
        <f t="shared" si="33"/>
        <v>#DIV/0!</v>
      </c>
      <c r="O253" s="6" t="e">
        <f t="shared" si="34"/>
        <v>#DIV/0!</v>
      </c>
      <c r="P253" s="6" t="e">
        <f t="shared" si="36"/>
        <v>#DIV/0!</v>
      </c>
      <c r="Q253" s="2">
        <f t="shared" si="37"/>
        <v>0</v>
      </c>
      <c r="R253" s="2">
        <f t="shared" si="38"/>
        <v>0</v>
      </c>
      <c r="S253" s="2">
        <f t="shared" si="39"/>
        <v>0</v>
      </c>
      <c r="U253" t="str">
        <f t="shared" si="31"/>
        <v>0</v>
      </c>
    </row>
    <row r="254" spans="1:21" x14ac:dyDescent="0.25">
      <c r="A254" s="2" t="s">
        <v>7</v>
      </c>
      <c r="B254" s="2">
        <v>4</v>
      </c>
      <c r="C254" s="2">
        <v>26</v>
      </c>
      <c r="D254" s="2">
        <v>5</v>
      </c>
      <c r="E254" s="2">
        <v>1</v>
      </c>
      <c r="K254" s="2">
        <f t="shared" si="32"/>
        <v>0</v>
      </c>
      <c r="L254" s="2">
        <f t="shared" si="35"/>
        <v>0</v>
      </c>
      <c r="M254" s="2">
        <v>0</v>
      </c>
      <c r="N254" s="6" t="e">
        <f t="shared" si="33"/>
        <v>#DIV/0!</v>
      </c>
      <c r="O254" s="6" t="e">
        <f t="shared" si="34"/>
        <v>#DIV/0!</v>
      </c>
      <c r="P254" s="6" t="e">
        <f t="shared" si="36"/>
        <v>#DIV/0!</v>
      </c>
      <c r="Q254" s="2">
        <f t="shared" si="37"/>
        <v>0</v>
      </c>
      <c r="R254" s="2">
        <f t="shared" si="38"/>
        <v>0</v>
      </c>
      <c r="S254" s="2">
        <f t="shared" si="39"/>
        <v>0</v>
      </c>
      <c r="U254" t="str">
        <f t="shared" si="31"/>
        <v>0</v>
      </c>
    </row>
    <row r="255" spans="1:21" x14ac:dyDescent="0.25">
      <c r="A255" s="2" t="s">
        <v>7</v>
      </c>
      <c r="B255" s="2">
        <v>4</v>
      </c>
      <c r="C255" s="2">
        <v>26</v>
      </c>
      <c r="D255" s="2">
        <v>5</v>
      </c>
      <c r="E255" s="2">
        <v>2</v>
      </c>
      <c r="K255" s="2">
        <f t="shared" si="32"/>
        <v>0</v>
      </c>
      <c r="L255" s="2">
        <f t="shared" si="35"/>
        <v>0</v>
      </c>
      <c r="M255" s="2">
        <v>0</v>
      </c>
      <c r="N255" s="6" t="e">
        <f t="shared" si="33"/>
        <v>#DIV/0!</v>
      </c>
      <c r="O255" s="6" t="e">
        <f t="shared" si="34"/>
        <v>#DIV/0!</v>
      </c>
      <c r="P255" s="6" t="e">
        <f t="shared" si="36"/>
        <v>#DIV/0!</v>
      </c>
      <c r="Q255" s="2">
        <f t="shared" si="37"/>
        <v>0</v>
      </c>
      <c r="R255" s="2">
        <f t="shared" si="38"/>
        <v>0</v>
      </c>
      <c r="S255" s="2">
        <f t="shared" si="39"/>
        <v>0</v>
      </c>
      <c r="U255" t="str">
        <f t="shared" si="31"/>
        <v>0</v>
      </c>
    </row>
    <row r="256" spans="1:21" x14ac:dyDescent="0.25">
      <c r="A256" s="2" t="s">
        <v>7</v>
      </c>
      <c r="B256" s="2">
        <v>4</v>
      </c>
      <c r="C256" s="2">
        <v>26</v>
      </c>
      <c r="D256" s="2">
        <v>5</v>
      </c>
      <c r="E256" s="2">
        <v>3</v>
      </c>
      <c r="F256" s="2">
        <v>17</v>
      </c>
      <c r="G256" s="5">
        <v>2.74</v>
      </c>
      <c r="H256" s="2">
        <v>11</v>
      </c>
      <c r="I256" s="5">
        <v>1.34</v>
      </c>
      <c r="K256" s="2">
        <f t="shared" si="32"/>
        <v>28</v>
      </c>
      <c r="L256" s="2">
        <f t="shared" si="35"/>
        <v>4.08</v>
      </c>
      <c r="M256" s="2">
        <v>0</v>
      </c>
      <c r="N256" s="6">
        <f t="shared" si="33"/>
        <v>161.1764705882353</v>
      </c>
      <c r="O256" s="6">
        <f t="shared" si="34"/>
        <v>121.81818181818183</v>
      </c>
      <c r="P256" s="6">
        <f t="shared" si="36"/>
        <v>282.99465240641712</v>
      </c>
      <c r="Q256" s="2">
        <f t="shared" si="37"/>
        <v>2.74</v>
      </c>
      <c r="R256" s="2">
        <f t="shared" si="38"/>
        <v>1.34</v>
      </c>
      <c r="S256" s="2">
        <f t="shared" si="39"/>
        <v>0</v>
      </c>
      <c r="U256" t="str">
        <f t="shared" si="31"/>
        <v>1</v>
      </c>
    </row>
    <row r="257" spans="1:21" x14ac:dyDescent="0.25">
      <c r="A257" s="2" t="s">
        <v>7</v>
      </c>
      <c r="B257" s="2">
        <v>4</v>
      </c>
      <c r="C257" s="2">
        <v>26</v>
      </c>
      <c r="D257" s="2">
        <v>5</v>
      </c>
      <c r="E257" s="2">
        <v>4</v>
      </c>
      <c r="F257" s="2">
        <v>9</v>
      </c>
      <c r="G257" s="5">
        <v>1.54</v>
      </c>
      <c r="H257" s="2">
        <v>20</v>
      </c>
      <c r="I257" s="5">
        <v>2.56</v>
      </c>
      <c r="K257" s="2">
        <f t="shared" si="32"/>
        <v>29</v>
      </c>
      <c r="L257" s="2">
        <f t="shared" si="35"/>
        <v>4.0999999999999996</v>
      </c>
      <c r="M257" s="2">
        <v>0</v>
      </c>
      <c r="N257" s="6">
        <f t="shared" si="33"/>
        <v>171.11111111111111</v>
      </c>
      <c r="O257" s="6">
        <f t="shared" si="34"/>
        <v>128</v>
      </c>
      <c r="P257" s="6">
        <f t="shared" si="36"/>
        <v>299.11111111111109</v>
      </c>
      <c r="Q257" s="2">
        <f t="shared" si="37"/>
        <v>1.54</v>
      </c>
      <c r="R257" s="2">
        <f t="shared" si="38"/>
        <v>2.56</v>
      </c>
      <c r="S257" s="2">
        <f t="shared" si="39"/>
        <v>0</v>
      </c>
      <c r="U257" t="str">
        <f t="shared" si="31"/>
        <v>1</v>
      </c>
    </row>
    <row r="258" spans="1:21" x14ac:dyDescent="0.25">
      <c r="A258" s="2" t="s">
        <v>7</v>
      </c>
      <c r="B258" s="2">
        <v>4</v>
      </c>
      <c r="C258" s="2">
        <v>26</v>
      </c>
      <c r="D258" s="2">
        <v>5</v>
      </c>
      <c r="E258" s="2">
        <v>5</v>
      </c>
      <c r="F258" s="2">
        <v>25</v>
      </c>
      <c r="G258" s="5">
        <v>4.3</v>
      </c>
      <c r="H258" s="2">
        <v>8</v>
      </c>
      <c r="I258" s="5">
        <v>1.06</v>
      </c>
      <c r="K258" s="2">
        <f t="shared" si="32"/>
        <v>33</v>
      </c>
      <c r="L258" s="2">
        <f t="shared" si="35"/>
        <v>5.3599999999999994</v>
      </c>
      <c r="M258" s="2">
        <v>0</v>
      </c>
      <c r="N258" s="6">
        <f t="shared" si="33"/>
        <v>172</v>
      </c>
      <c r="O258" s="6">
        <f t="shared" si="34"/>
        <v>132.5</v>
      </c>
      <c r="P258" s="6">
        <f t="shared" si="36"/>
        <v>304.5</v>
      </c>
      <c r="Q258" s="2">
        <f t="shared" si="37"/>
        <v>4.3</v>
      </c>
      <c r="R258" s="2">
        <f t="shared" si="38"/>
        <v>1.06</v>
      </c>
      <c r="S258" s="2">
        <f t="shared" si="39"/>
        <v>0</v>
      </c>
      <c r="U258" t="str">
        <f t="shared" si="31"/>
        <v>1</v>
      </c>
    </row>
    <row r="259" spans="1:21" x14ac:dyDescent="0.25">
      <c r="A259" s="2" t="s">
        <v>7</v>
      </c>
      <c r="B259" s="2">
        <v>4</v>
      </c>
      <c r="C259" s="2">
        <v>26</v>
      </c>
      <c r="D259" s="2">
        <v>5</v>
      </c>
      <c r="E259" s="2">
        <v>6</v>
      </c>
      <c r="K259" s="2">
        <f t="shared" si="32"/>
        <v>0</v>
      </c>
      <c r="L259" s="2">
        <f t="shared" si="35"/>
        <v>0</v>
      </c>
      <c r="M259" s="2">
        <v>0</v>
      </c>
      <c r="N259" s="6" t="e">
        <f t="shared" si="33"/>
        <v>#DIV/0!</v>
      </c>
      <c r="O259" s="6" t="e">
        <f t="shared" si="34"/>
        <v>#DIV/0!</v>
      </c>
      <c r="P259" s="6" t="e">
        <f t="shared" si="36"/>
        <v>#DIV/0!</v>
      </c>
      <c r="Q259" s="2">
        <f t="shared" si="37"/>
        <v>0</v>
      </c>
      <c r="R259" s="2">
        <f t="shared" si="38"/>
        <v>0</v>
      </c>
      <c r="S259" s="2">
        <f t="shared" si="39"/>
        <v>0</v>
      </c>
      <c r="U259" t="str">
        <f t="shared" ref="U259:U322" si="40">IF(F259&gt;0,"1","0")</f>
        <v>0</v>
      </c>
    </row>
    <row r="260" spans="1:21" x14ac:dyDescent="0.25">
      <c r="A260" s="2" t="s">
        <v>7</v>
      </c>
      <c r="B260" s="2">
        <v>4</v>
      </c>
      <c r="C260" s="2">
        <v>26</v>
      </c>
      <c r="D260" s="2">
        <v>5</v>
      </c>
      <c r="E260" s="2">
        <v>7</v>
      </c>
      <c r="K260" s="2">
        <f t="shared" ref="K260:K323" si="41">F260+H260+J260</f>
        <v>0</v>
      </c>
      <c r="L260" s="2">
        <f t="shared" si="35"/>
        <v>0</v>
      </c>
      <c r="M260" s="2">
        <v>0</v>
      </c>
      <c r="N260" s="6" t="e">
        <f t="shared" ref="N260:N323" si="42">G260/F260*1000</f>
        <v>#DIV/0!</v>
      </c>
      <c r="O260" s="6" t="e">
        <f t="shared" ref="O260:O323" si="43">I260/H260*1000</f>
        <v>#DIV/0!</v>
      </c>
      <c r="P260" s="6" t="e">
        <f t="shared" si="36"/>
        <v>#DIV/0!</v>
      </c>
      <c r="Q260" s="2">
        <f t="shared" si="37"/>
        <v>0</v>
      </c>
      <c r="R260" s="2">
        <f t="shared" si="38"/>
        <v>0</v>
      </c>
      <c r="S260" s="2">
        <f t="shared" si="39"/>
        <v>0</v>
      </c>
      <c r="U260" t="str">
        <f t="shared" si="40"/>
        <v>0</v>
      </c>
    </row>
    <row r="261" spans="1:21" x14ac:dyDescent="0.25">
      <c r="A261" s="2" t="s">
        <v>7</v>
      </c>
      <c r="B261" s="2">
        <v>4</v>
      </c>
      <c r="C261" s="2">
        <v>26</v>
      </c>
      <c r="D261" s="2">
        <v>5</v>
      </c>
      <c r="E261" s="2">
        <v>8</v>
      </c>
      <c r="K261" s="2">
        <f t="shared" si="41"/>
        <v>0</v>
      </c>
      <c r="L261" s="2">
        <f t="shared" ref="L261:L324" si="44">G261+I261+J261*0.145</f>
        <v>0</v>
      </c>
      <c r="M261" s="2">
        <v>0</v>
      </c>
      <c r="N261" s="6" t="e">
        <f t="shared" si="42"/>
        <v>#DIV/0!</v>
      </c>
      <c r="O261" s="6" t="e">
        <f t="shared" si="43"/>
        <v>#DIV/0!</v>
      </c>
      <c r="P261" s="6" t="e">
        <f t="shared" ref="P261:P324" si="45">N261+O261</f>
        <v>#DIV/0!</v>
      </c>
      <c r="Q261" s="2">
        <f t="shared" ref="Q261:Q324" si="46">G261</f>
        <v>0</v>
      </c>
      <c r="R261" s="2">
        <f t="shared" ref="R261:R324" si="47">I261</f>
        <v>0</v>
      </c>
      <c r="S261" s="2">
        <f t="shared" ref="S261:S324" si="48">J261*0.15</f>
        <v>0</v>
      </c>
      <c r="U261" t="str">
        <f t="shared" si="40"/>
        <v>0</v>
      </c>
    </row>
    <row r="262" spans="1:21" x14ac:dyDescent="0.25">
      <c r="A262" s="2" t="s">
        <v>7</v>
      </c>
      <c r="B262" s="2">
        <v>4</v>
      </c>
      <c r="C262" s="2">
        <v>26</v>
      </c>
      <c r="D262" s="2">
        <v>5</v>
      </c>
      <c r="E262" s="2">
        <v>9</v>
      </c>
      <c r="K262" s="2">
        <f t="shared" si="41"/>
        <v>0</v>
      </c>
      <c r="L262" s="2">
        <f t="shared" si="44"/>
        <v>0</v>
      </c>
      <c r="M262" s="2">
        <v>0</v>
      </c>
      <c r="N262" s="6" t="e">
        <f t="shared" si="42"/>
        <v>#DIV/0!</v>
      </c>
      <c r="O262" s="6" t="e">
        <f t="shared" si="43"/>
        <v>#DIV/0!</v>
      </c>
      <c r="P262" s="6" t="e">
        <f t="shared" si="45"/>
        <v>#DIV/0!</v>
      </c>
      <c r="Q262" s="2">
        <f t="shared" si="46"/>
        <v>0</v>
      </c>
      <c r="R262" s="2">
        <f t="shared" si="47"/>
        <v>0</v>
      </c>
      <c r="S262" s="2">
        <f t="shared" si="48"/>
        <v>0</v>
      </c>
      <c r="U262" t="str">
        <f t="shared" si="40"/>
        <v>0</v>
      </c>
    </row>
    <row r="263" spans="1:21" x14ac:dyDescent="0.25">
      <c r="A263" s="2" t="s">
        <v>7</v>
      </c>
      <c r="B263" s="2">
        <v>4</v>
      </c>
      <c r="C263" s="2">
        <v>27</v>
      </c>
      <c r="D263" s="2">
        <v>1</v>
      </c>
      <c r="E263" s="2">
        <v>1</v>
      </c>
      <c r="K263" s="2">
        <f t="shared" si="41"/>
        <v>0</v>
      </c>
      <c r="L263" s="2">
        <f t="shared" si="44"/>
        <v>0</v>
      </c>
      <c r="M263" s="2">
        <v>0</v>
      </c>
      <c r="N263" s="6" t="e">
        <f t="shared" si="42"/>
        <v>#DIV/0!</v>
      </c>
      <c r="O263" s="6" t="e">
        <f t="shared" si="43"/>
        <v>#DIV/0!</v>
      </c>
      <c r="P263" s="6" t="e">
        <f t="shared" si="45"/>
        <v>#DIV/0!</v>
      </c>
      <c r="Q263" s="2">
        <f t="shared" si="46"/>
        <v>0</v>
      </c>
      <c r="R263" s="2">
        <f t="shared" si="47"/>
        <v>0</v>
      </c>
      <c r="S263" s="2">
        <f t="shared" si="48"/>
        <v>0</v>
      </c>
      <c r="U263" t="str">
        <f t="shared" si="40"/>
        <v>0</v>
      </c>
    </row>
    <row r="264" spans="1:21" x14ac:dyDescent="0.25">
      <c r="A264" s="2" t="s">
        <v>7</v>
      </c>
      <c r="B264" s="2">
        <v>4</v>
      </c>
      <c r="C264" s="2">
        <v>27</v>
      </c>
      <c r="D264" s="2">
        <v>1</v>
      </c>
      <c r="E264" s="2">
        <v>2</v>
      </c>
      <c r="K264" s="2">
        <f t="shared" si="41"/>
        <v>0</v>
      </c>
      <c r="L264" s="2">
        <f t="shared" si="44"/>
        <v>0</v>
      </c>
      <c r="M264" s="2">
        <v>0</v>
      </c>
      <c r="N264" s="6" t="e">
        <f t="shared" si="42"/>
        <v>#DIV/0!</v>
      </c>
      <c r="O264" s="6" t="e">
        <f t="shared" si="43"/>
        <v>#DIV/0!</v>
      </c>
      <c r="P264" s="6" t="e">
        <f t="shared" si="45"/>
        <v>#DIV/0!</v>
      </c>
      <c r="Q264" s="2">
        <f t="shared" si="46"/>
        <v>0</v>
      </c>
      <c r="R264" s="2">
        <f t="shared" si="47"/>
        <v>0</v>
      </c>
      <c r="S264" s="2">
        <f t="shared" si="48"/>
        <v>0</v>
      </c>
      <c r="U264" t="str">
        <f t="shared" si="40"/>
        <v>0</v>
      </c>
    </row>
    <row r="265" spans="1:21" x14ac:dyDescent="0.25">
      <c r="A265" s="2" t="s">
        <v>7</v>
      </c>
      <c r="B265" s="2">
        <v>4</v>
      </c>
      <c r="C265" s="2">
        <v>27</v>
      </c>
      <c r="D265" s="2">
        <v>1</v>
      </c>
      <c r="E265" s="2">
        <v>3</v>
      </c>
      <c r="F265" s="2">
        <v>19</v>
      </c>
      <c r="G265" s="5">
        <v>3.36</v>
      </c>
      <c r="H265" s="2">
        <v>10</v>
      </c>
      <c r="I265" s="5">
        <v>1.3</v>
      </c>
      <c r="J265" s="2">
        <v>1</v>
      </c>
      <c r="K265" s="2">
        <f t="shared" si="41"/>
        <v>30</v>
      </c>
      <c r="L265" s="2">
        <f t="shared" si="44"/>
        <v>4.8049999999999997</v>
      </c>
      <c r="M265" s="2">
        <v>0.77970378083346203</v>
      </c>
      <c r="N265" s="6">
        <f t="shared" si="42"/>
        <v>176.84210526315789</v>
      </c>
      <c r="O265" s="6">
        <f t="shared" si="43"/>
        <v>130</v>
      </c>
      <c r="P265" s="6">
        <f t="shared" si="45"/>
        <v>306.84210526315792</v>
      </c>
      <c r="Q265" s="2">
        <f t="shared" si="46"/>
        <v>3.36</v>
      </c>
      <c r="R265" s="2">
        <f t="shared" si="47"/>
        <v>1.3</v>
      </c>
      <c r="S265" s="2">
        <f t="shared" si="48"/>
        <v>0.15</v>
      </c>
      <c r="U265" t="str">
        <f t="shared" si="40"/>
        <v>1</v>
      </c>
    </row>
    <row r="266" spans="1:21" x14ac:dyDescent="0.25">
      <c r="A266" s="2" t="s">
        <v>7</v>
      </c>
      <c r="B266" s="2">
        <v>4</v>
      </c>
      <c r="C266" s="2">
        <v>27</v>
      </c>
      <c r="D266" s="2">
        <v>1</v>
      </c>
      <c r="E266" s="2">
        <v>4</v>
      </c>
      <c r="F266" s="2">
        <v>16</v>
      </c>
      <c r="G266" s="5">
        <v>2.84</v>
      </c>
      <c r="H266" s="2">
        <v>7</v>
      </c>
      <c r="I266" s="5">
        <v>1.012</v>
      </c>
      <c r="K266" s="2">
        <f t="shared" si="41"/>
        <v>23</v>
      </c>
      <c r="L266" s="2">
        <f t="shared" si="44"/>
        <v>3.8519999999999999</v>
      </c>
      <c r="M266" s="2">
        <v>0.7033261660060558</v>
      </c>
      <c r="N266" s="6">
        <f t="shared" si="42"/>
        <v>177.5</v>
      </c>
      <c r="O266" s="6">
        <f t="shared" si="43"/>
        <v>144.57142857142858</v>
      </c>
      <c r="P266" s="6">
        <f t="shared" si="45"/>
        <v>322.07142857142856</v>
      </c>
      <c r="Q266" s="2">
        <f t="shared" si="46"/>
        <v>2.84</v>
      </c>
      <c r="R266" s="2">
        <f t="shared" si="47"/>
        <v>1.012</v>
      </c>
      <c r="S266" s="2">
        <f t="shared" si="48"/>
        <v>0</v>
      </c>
      <c r="U266" t="str">
        <f t="shared" si="40"/>
        <v>1</v>
      </c>
    </row>
    <row r="267" spans="1:21" x14ac:dyDescent="0.25">
      <c r="A267" s="2" t="s">
        <v>7</v>
      </c>
      <c r="B267" s="2">
        <v>4</v>
      </c>
      <c r="C267" s="2">
        <v>27</v>
      </c>
      <c r="D267" s="2">
        <v>1</v>
      </c>
      <c r="E267" s="2">
        <v>5</v>
      </c>
      <c r="F267" s="2">
        <v>19</v>
      </c>
      <c r="G267" s="5">
        <v>3.34</v>
      </c>
      <c r="H267" s="2">
        <v>10</v>
      </c>
      <c r="I267" s="5">
        <v>1.1599999999999999</v>
      </c>
      <c r="J267" s="2">
        <v>1</v>
      </c>
      <c r="K267" s="2">
        <f t="shared" si="41"/>
        <v>30</v>
      </c>
      <c r="L267" s="2">
        <f t="shared" si="44"/>
        <v>4.6449999999999996</v>
      </c>
      <c r="M267" s="2">
        <v>0.72023889813831832</v>
      </c>
      <c r="N267" s="6">
        <f t="shared" si="42"/>
        <v>175.78947368421052</v>
      </c>
      <c r="O267" s="6">
        <f t="shared" si="43"/>
        <v>115.99999999999999</v>
      </c>
      <c r="P267" s="6">
        <f t="shared" si="45"/>
        <v>291.78947368421052</v>
      </c>
      <c r="Q267" s="2">
        <f t="shared" si="46"/>
        <v>3.34</v>
      </c>
      <c r="R267" s="2">
        <f t="shared" si="47"/>
        <v>1.1599999999999999</v>
      </c>
      <c r="S267" s="2">
        <f t="shared" si="48"/>
        <v>0.15</v>
      </c>
      <c r="U267" t="str">
        <f t="shared" si="40"/>
        <v>1</v>
      </c>
    </row>
    <row r="268" spans="1:21" x14ac:dyDescent="0.25">
      <c r="A268" s="2" t="s">
        <v>7</v>
      </c>
      <c r="B268" s="2">
        <v>4</v>
      </c>
      <c r="C268" s="2">
        <v>27</v>
      </c>
      <c r="D268" s="2">
        <v>1</v>
      </c>
      <c r="E268" s="2">
        <v>6</v>
      </c>
      <c r="K268" s="2">
        <f t="shared" si="41"/>
        <v>0</v>
      </c>
      <c r="L268" s="2">
        <f t="shared" si="44"/>
        <v>0</v>
      </c>
      <c r="M268" s="2">
        <v>0</v>
      </c>
      <c r="N268" s="6" t="e">
        <f t="shared" si="42"/>
        <v>#DIV/0!</v>
      </c>
      <c r="O268" s="6" t="e">
        <f t="shared" si="43"/>
        <v>#DIV/0!</v>
      </c>
      <c r="P268" s="6" t="e">
        <f t="shared" si="45"/>
        <v>#DIV/0!</v>
      </c>
      <c r="Q268" s="2">
        <f t="shared" si="46"/>
        <v>0</v>
      </c>
      <c r="R268" s="2">
        <f t="shared" si="47"/>
        <v>0</v>
      </c>
      <c r="S268" s="2">
        <f t="shared" si="48"/>
        <v>0</v>
      </c>
      <c r="U268" t="str">
        <f t="shared" si="40"/>
        <v>0</v>
      </c>
    </row>
    <row r="269" spans="1:21" x14ac:dyDescent="0.25">
      <c r="A269" s="2" t="s">
        <v>7</v>
      </c>
      <c r="B269" s="2">
        <v>4</v>
      </c>
      <c r="C269" s="2">
        <v>27</v>
      </c>
      <c r="D269" s="2">
        <v>1</v>
      </c>
      <c r="E269" s="2">
        <v>7</v>
      </c>
      <c r="K269" s="2">
        <f t="shared" si="41"/>
        <v>0</v>
      </c>
      <c r="L269" s="2">
        <f t="shared" si="44"/>
        <v>0</v>
      </c>
      <c r="M269" s="2">
        <v>0</v>
      </c>
      <c r="N269" s="6" t="e">
        <f t="shared" si="42"/>
        <v>#DIV/0!</v>
      </c>
      <c r="O269" s="6" t="e">
        <f t="shared" si="43"/>
        <v>#DIV/0!</v>
      </c>
      <c r="P269" s="6" t="e">
        <f t="shared" si="45"/>
        <v>#DIV/0!</v>
      </c>
      <c r="Q269" s="2">
        <f t="shared" si="46"/>
        <v>0</v>
      </c>
      <c r="R269" s="2">
        <f t="shared" si="47"/>
        <v>0</v>
      </c>
      <c r="S269" s="2">
        <f t="shared" si="48"/>
        <v>0</v>
      </c>
      <c r="U269" t="str">
        <f t="shared" si="40"/>
        <v>0</v>
      </c>
    </row>
    <row r="270" spans="1:21" x14ac:dyDescent="0.25">
      <c r="A270" s="2" t="s">
        <v>7</v>
      </c>
      <c r="B270" s="2">
        <v>4</v>
      </c>
      <c r="C270" s="2">
        <v>27</v>
      </c>
      <c r="D270" s="2">
        <v>1</v>
      </c>
      <c r="E270" s="2">
        <v>8</v>
      </c>
      <c r="K270" s="2">
        <f t="shared" si="41"/>
        <v>0</v>
      </c>
      <c r="L270" s="2">
        <f t="shared" si="44"/>
        <v>0</v>
      </c>
      <c r="M270" s="2">
        <v>0</v>
      </c>
      <c r="N270" s="6" t="e">
        <f t="shared" si="42"/>
        <v>#DIV/0!</v>
      </c>
      <c r="O270" s="6" t="e">
        <f t="shared" si="43"/>
        <v>#DIV/0!</v>
      </c>
      <c r="P270" s="6" t="e">
        <f t="shared" si="45"/>
        <v>#DIV/0!</v>
      </c>
      <c r="Q270" s="2">
        <f t="shared" si="46"/>
        <v>0</v>
      </c>
      <c r="R270" s="2">
        <f t="shared" si="47"/>
        <v>0</v>
      </c>
      <c r="S270" s="2">
        <f t="shared" si="48"/>
        <v>0</v>
      </c>
      <c r="U270" t="str">
        <f t="shared" si="40"/>
        <v>0</v>
      </c>
    </row>
    <row r="271" spans="1:21" x14ac:dyDescent="0.25">
      <c r="A271" s="2" t="s">
        <v>7</v>
      </c>
      <c r="B271" s="2">
        <v>4</v>
      </c>
      <c r="C271" s="2">
        <v>27</v>
      </c>
      <c r="D271" s="2">
        <v>1</v>
      </c>
      <c r="E271" s="2">
        <v>9</v>
      </c>
      <c r="K271" s="2">
        <f t="shared" si="41"/>
        <v>0</v>
      </c>
      <c r="L271" s="2">
        <f t="shared" si="44"/>
        <v>0</v>
      </c>
      <c r="M271" s="2">
        <v>0</v>
      </c>
      <c r="N271" s="6" t="e">
        <f t="shared" si="42"/>
        <v>#DIV/0!</v>
      </c>
      <c r="O271" s="6" t="e">
        <f t="shared" si="43"/>
        <v>#DIV/0!</v>
      </c>
      <c r="P271" s="6" t="e">
        <f t="shared" si="45"/>
        <v>#DIV/0!</v>
      </c>
      <c r="Q271" s="2">
        <f t="shared" si="46"/>
        <v>0</v>
      </c>
      <c r="R271" s="2">
        <f t="shared" si="47"/>
        <v>0</v>
      </c>
      <c r="S271" s="2">
        <f t="shared" si="48"/>
        <v>0</v>
      </c>
      <c r="U271" t="str">
        <f t="shared" si="40"/>
        <v>0</v>
      </c>
    </row>
    <row r="272" spans="1:21" x14ac:dyDescent="0.25">
      <c r="A272" s="2" t="s">
        <v>7</v>
      </c>
      <c r="B272" s="2">
        <v>4</v>
      </c>
      <c r="C272" s="2">
        <v>28</v>
      </c>
      <c r="D272" s="2">
        <v>7</v>
      </c>
      <c r="E272" s="2">
        <v>1</v>
      </c>
      <c r="K272" s="2">
        <f t="shared" si="41"/>
        <v>0</v>
      </c>
      <c r="L272" s="2">
        <f t="shared" si="44"/>
        <v>0</v>
      </c>
      <c r="M272" s="2">
        <v>0</v>
      </c>
      <c r="N272" s="6" t="e">
        <f t="shared" si="42"/>
        <v>#DIV/0!</v>
      </c>
      <c r="O272" s="6" t="e">
        <f t="shared" si="43"/>
        <v>#DIV/0!</v>
      </c>
      <c r="P272" s="6" t="e">
        <f t="shared" si="45"/>
        <v>#DIV/0!</v>
      </c>
      <c r="Q272" s="2">
        <f t="shared" si="46"/>
        <v>0</v>
      </c>
      <c r="R272" s="2">
        <f t="shared" si="47"/>
        <v>0</v>
      </c>
      <c r="S272" s="2">
        <f t="shared" si="48"/>
        <v>0</v>
      </c>
      <c r="U272" t="str">
        <f t="shared" si="40"/>
        <v>0</v>
      </c>
    </row>
    <row r="273" spans="1:21" x14ac:dyDescent="0.25">
      <c r="A273" s="2" t="s">
        <v>7</v>
      </c>
      <c r="B273" s="2">
        <v>4</v>
      </c>
      <c r="C273" s="2">
        <v>28</v>
      </c>
      <c r="D273" s="2">
        <v>7</v>
      </c>
      <c r="E273" s="2">
        <v>2</v>
      </c>
      <c r="K273" s="2">
        <f t="shared" si="41"/>
        <v>0</v>
      </c>
      <c r="L273" s="2">
        <f t="shared" si="44"/>
        <v>0</v>
      </c>
      <c r="M273" s="2">
        <v>0</v>
      </c>
      <c r="N273" s="6" t="e">
        <f t="shared" si="42"/>
        <v>#DIV/0!</v>
      </c>
      <c r="O273" s="6" t="e">
        <f t="shared" si="43"/>
        <v>#DIV/0!</v>
      </c>
      <c r="P273" s="6" t="e">
        <f t="shared" si="45"/>
        <v>#DIV/0!</v>
      </c>
      <c r="Q273" s="2">
        <f t="shared" si="46"/>
        <v>0</v>
      </c>
      <c r="R273" s="2">
        <f t="shared" si="47"/>
        <v>0</v>
      </c>
      <c r="S273" s="2">
        <f t="shared" si="48"/>
        <v>0</v>
      </c>
      <c r="U273" t="str">
        <f t="shared" si="40"/>
        <v>0</v>
      </c>
    </row>
    <row r="274" spans="1:21" x14ac:dyDescent="0.25">
      <c r="A274" s="2" t="s">
        <v>7</v>
      </c>
      <c r="B274" s="2">
        <v>4</v>
      </c>
      <c r="C274" s="2">
        <v>28</v>
      </c>
      <c r="D274" s="2">
        <v>7</v>
      </c>
      <c r="E274" s="2">
        <v>3</v>
      </c>
      <c r="F274" s="2">
        <v>15</v>
      </c>
      <c r="G274" s="5">
        <v>2.62</v>
      </c>
      <c r="H274" s="2">
        <v>10</v>
      </c>
      <c r="I274" s="5">
        <v>1.4</v>
      </c>
      <c r="K274" s="2">
        <f t="shared" si="41"/>
        <v>25</v>
      </c>
      <c r="L274" s="2">
        <f t="shared" si="44"/>
        <v>4.0199999999999996</v>
      </c>
      <c r="M274" s="2">
        <v>0.72750861460745542</v>
      </c>
      <c r="N274" s="6">
        <f t="shared" si="42"/>
        <v>174.66666666666666</v>
      </c>
      <c r="O274" s="6">
        <f t="shared" si="43"/>
        <v>139.99999999999997</v>
      </c>
      <c r="P274" s="6">
        <f t="shared" si="45"/>
        <v>314.66666666666663</v>
      </c>
      <c r="Q274" s="2">
        <f t="shared" si="46"/>
        <v>2.62</v>
      </c>
      <c r="R274" s="2">
        <f t="shared" si="47"/>
        <v>1.4</v>
      </c>
      <c r="S274" s="2">
        <f t="shared" si="48"/>
        <v>0</v>
      </c>
      <c r="U274" t="str">
        <f t="shared" si="40"/>
        <v>1</v>
      </c>
    </row>
    <row r="275" spans="1:21" x14ac:dyDescent="0.25">
      <c r="A275" s="2" t="s">
        <v>7</v>
      </c>
      <c r="B275" s="2">
        <v>4</v>
      </c>
      <c r="C275" s="2">
        <v>28</v>
      </c>
      <c r="D275" s="2">
        <v>7</v>
      </c>
      <c r="E275" s="2">
        <v>4</v>
      </c>
      <c r="F275" s="2">
        <v>21</v>
      </c>
      <c r="G275" s="5">
        <v>3.74</v>
      </c>
      <c r="H275" s="2">
        <v>6</v>
      </c>
      <c r="I275" s="5">
        <v>0.8</v>
      </c>
      <c r="J275" s="2">
        <v>1</v>
      </c>
      <c r="K275" s="2">
        <f t="shared" si="41"/>
        <v>28</v>
      </c>
      <c r="L275" s="2">
        <f t="shared" si="44"/>
        <v>4.6849999999999996</v>
      </c>
      <c r="M275" s="2">
        <v>0.57833758646726885</v>
      </c>
      <c r="N275" s="6">
        <f t="shared" si="42"/>
        <v>178.0952380952381</v>
      </c>
      <c r="O275" s="6">
        <f t="shared" si="43"/>
        <v>133.33333333333334</v>
      </c>
      <c r="P275" s="6">
        <f t="shared" si="45"/>
        <v>311.42857142857144</v>
      </c>
      <c r="Q275" s="2">
        <f t="shared" si="46"/>
        <v>3.74</v>
      </c>
      <c r="R275" s="2">
        <f t="shared" si="47"/>
        <v>0.8</v>
      </c>
      <c r="S275" s="2">
        <f t="shared" si="48"/>
        <v>0.15</v>
      </c>
      <c r="U275" t="str">
        <f t="shared" si="40"/>
        <v>1</v>
      </c>
    </row>
    <row r="276" spans="1:21" x14ac:dyDescent="0.25">
      <c r="A276" s="2" t="s">
        <v>7</v>
      </c>
      <c r="B276" s="2">
        <v>4</v>
      </c>
      <c r="C276" s="2">
        <v>28</v>
      </c>
      <c r="D276" s="2">
        <v>7</v>
      </c>
      <c r="E276" s="2">
        <v>5</v>
      </c>
      <c r="F276" s="2">
        <v>17</v>
      </c>
      <c r="G276" s="5">
        <v>3.22</v>
      </c>
      <c r="H276" s="2">
        <v>9</v>
      </c>
      <c r="I276" s="5">
        <v>1.1200000000000001</v>
      </c>
      <c r="K276" s="2">
        <f t="shared" si="41"/>
        <v>26</v>
      </c>
      <c r="L276" s="2">
        <f t="shared" si="44"/>
        <v>4.34</v>
      </c>
      <c r="M276" s="2">
        <v>0</v>
      </c>
      <c r="N276" s="6">
        <f t="shared" si="42"/>
        <v>189.41176470588238</v>
      </c>
      <c r="O276" s="6">
        <f t="shared" si="43"/>
        <v>124.44444444444446</v>
      </c>
      <c r="P276" s="6">
        <f t="shared" si="45"/>
        <v>313.85620915032683</v>
      </c>
      <c r="Q276" s="2">
        <f t="shared" si="46"/>
        <v>3.22</v>
      </c>
      <c r="R276" s="2">
        <f t="shared" si="47"/>
        <v>1.1200000000000001</v>
      </c>
      <c r="S276" s="2">
        <f t="shared" si="48"/>
        <v>0</v>
      </c>
      <c r="U276" t="str">
        <f t="shared" si="40"/>
        <v>1</v>
      </c>
    </row>
    <row r="277" spans="1:21" x14ac:dyDescent="0.25">
      <c r="A277" s="2" t="s">
        <v>7</v>
      </c>
      <c r="B277" s="2">
        <v>4</v>
      </c>
      <c r="C277" s="2">
        <v>28</v>
      </c>
      <c r="D277" s="2">
        <v>7</v>
      </c>
      <c r="E277" s="2">
        <v>6</v>
      </c>
      <c r="K277" s="2">
        <f t="shared" si="41"/>
        <v>0</v>
      </c>
      <c r="L277" s="2">
        <f t="shared" si="44"/>
        <v>0</v>
      </c>
      <c r="M277" s="2">
        <v>0.88115480649746336</v>
      </c>
      <c r="N277" s="6" t="e">
        <f t="shared" si="42"/>
        <v>#DIV/0!</v>
      </c>
      <c r="O277" s="6" t="e">
        <f t="shared" si="43"/>
        <v>#DIV/0!</v>
      </c>
      <c r="P277" s="6" t="e">
        <f t="shared" si="45"/>
        <v>#DIV/0!</v>
      </c>
      <c r="Q277" s="2">
        <f t="shared" si="46"/>
        <v>0</v>
      </c>
      <c r="R277" s="2">
        <f t="shared" si="47"/>
        <v>0</v>
      </c>
      <c r="S277" s="2">
        <f t="shared" si="48"/>
        <v>0</v>
      </c>
      <c r="U277" t="str">
        <f t="shared" si="40"/>
        <v>0</v>
      </c>
    </row>
    <row r="278" spans="1:21" x14ac:dyDescent="0.25">
      <c r="A278" s="2" t="s">
        <v>7</v>
      </c>
      <c r="B278" s="2">
        <v>4</v>
      </c>
      <c r="C278" s="2">
        <v>28</v>
      </c>
      <c r="D278" s="2">
        <v>7</v>
      </c>
      <c r="E278" s="2">
        <v>7</v>
      </c>
      <c r="K278" s="2">
        <f t="shared" si="41"/>
        <v>0</v>
      </c>
      <c r="L278" s="2">
        <f t="shared" si="44"/>
        <v>0</v>
      </c>
      <c r="M278" s="2">
        <v>0</v>
      </c>
      <c r="N278" s="6" t="e">
        <f t="shared" si="42"/>
        <v>#DIV/0!</v>
      </c>
      <c r="O278" s="6" t="e">
        <f t="shared" si="43"/>
        <v>#DIV/0!</v>
      </c>
      <c r="P278" s="6" t="e">
        <f t="shared" si="45"/>
        <v>#DIV/0!</v>
      </c>
      <c r="Q278" s="2">
        <f t="shared" si="46"/>
        <v>0</v>
      </c>
      <c r="R278" s="2">
        <f t="shared" si="47"/>
        <v>0</v>
      </c>
      <c r="S278" s="2">
        <f t="shared" si="48"/>
        <v>0</v>
      </c>
      <c r="U278" t="str">
        <f t="shared" si="40"/>
        <v>0</v>
      </c>
    </row>
    <row r="279" spans="1:21" x14ac:dyDescent="0.25">
      <c r="A279" s="2" t="s">
        <v>7</v>
      </c>
      <c r="B279" s="2">
        <v>4</v>
      </c>
      <c r="C279" s="2">
        <v>28</v>
      </c>
      <c r="D279" s="2">
        <v>7</v>
      </c>
      <c r="E279" s="2">
        <v>8</v>
      </c>
      <c r="K279" s="2">
        <f t="shared" si="41"/>
        <v>0</v>
      </c>
      <c r="L279" s="2">
        <f t="shared" si="44"/>
        <v>0</v>
      </c>
      <c r="M279" s="2">
        <v>0</v>
      </c>
      <c r="N279" s="6" t="e">
        <f t="shared" si="42"/>
        <v>#DIV/0!</v>
      </c>
      <c r="O279" s="6" t="e">
        <f t="shared" si="43"/>
        <v>#DIV/0!</v>
      </c>
      <c r="P279" s="6" t="e">
        <f t="shared" si="45"/>
        <v>#DIV/0!</v>
      </c>
      <c r="Q279" s="2">
        <f t="shared" si="46"/>
        <v>0</v>
      </c>
      <c r="R279" s="2">
        <f t="shared" si="47"/>
        <v>0</v>
      </c>
      <c r="S279" s="2">
        <f t="shared" si="48"/>
        <v>0</v>
      </c>
      <c r="U279" t="str">
        <f t="shared" si="40"/>
        <v>0</v>
      </c>
    </row>
    <row r="280" spans="1:21" x14ac:dyDescent="0.25">
      <c r="A280" s="2" t="s">
        <v>7</v>
      </c>
      <c r="B280" s="2">
        <v>4</v>
      </c>
      <c r="C280" s="2">
        <v>28</v>
      </c>
      <c r="D280" s="2">
        <v>7</v>
      </c>
      <c r="E280" s="2">
        <v>9</v>
      </c>
      <c r="K280" s="2">
        <f t="shared" si="41"/>
        <v>0</v>
      </c>
      <c r="L280" s="2">
        <f t="shared" si="44"/>
        <v>0</v>
      </c>
      <c r="M280" s="2">
        <v>0</v>
      </c>
      <c r="N280" s="6" t="e">
        <f t="shared" si="42"/>
        <v>#DIV/0!</v>
      </c>
      <c r="O280" s="6" t="e">
        <f t="shared" si="43"/>
        <v>#DIV/0!</v>
      </c>
      <c r="P280" s="6" t="e">
        <f t="shared" si="45"/>
        <v>#DIV/0!</v>
      </c>
      <c r="Q280" s="2">
        <f t="shared" si="46"/>
        <v>0</v>
      </c>
      <c r="R280" s="2">
        <f t="shared" si="47"/>
        <v>0</v>
      </c>
      <c r="S280" s="2">
        <f t="shared" si="48"/>
        <v>0</v>
      </c>
      <c r="U280" t="str">
        <f t="shared" si="40"/>
        <v>0</v>
      </c>
    </row>
    <row r="281" spans="1:21" x14ac:dyDescent="0.25">
      <c r="A281" s="2" t="s">
        <v>7</v>
      </c>
      <c r="B281" s="2">
        <v>4</v>
      </c>
      <c r="C281" s="2">
        <v>28</v>
      </c>
      <c r="D281" s="2">
        <v>7</v>
      </c>
      <c r="E281" s="2">
        <v>10</v>
      </c>
      <c r="K281" s="2">
        <f t="shared" si="41"/>
        <v>0</v>
      </c>
      <c r="L281" s="2">
        <f t="shared" si="44"/>
        <v>0</v>
      </c>
      <c r="M281" s="2">
        <v>0</v>
      </c>
      <c r="N281" s="6" t="e">
        <f t="shared" si="42"/>
        <v>#DIV/0!</v>
      </c>
      <c r="O281" s="6" t="e">
        <f t="shared" si="43"/>
        <v>#DIV/0!</v>
      </c>
      <c r="P281" s="6" t="e">
        <f t="shared" si="45"/>
        <v>#DIV/0!</v>
      </c>
      <c r="Q281" s="2">
        <f t="shared" si="46"/>
        <v>0</v>
      </c>
      <c r="R281" s="2">
        <f t="shared" si="47"/>
        <v>0</v>
      </c>
      <c r="S281" s="2">
        <f t="shared" si="48"/>
        <v>0</v>
      </c>
      <c r="U281" t="str">
        <f t="shared" si="40"/>
        <v>0</v>
      </c>
    </row>
    <row r="282" spans="1:21" x14ac:dyDescent="0.25">
      <c r="A282" s="2" t="s">
        <v>7</v>
      </c>
      <c r="B282" s="2">
        <v>4</v>
      </c>
      <c r="C282" s="2">
        <v>29</v>
      </c>
      <c r="D282" s="2">
        <v>6</v>
      </c>
      <c r="E282" s="2">
        <v>1</v>
      </c>
      <c r="K282" s="2">
        <f t="shared" si="41"/>
        <v>0</v>
      </c>
      <c r="L282" s="2">
        <f t="shared" si="44"/>
        <v>0</v>
      </c>
      <c r="M282" s="2">
        <v>0</v>
      </c>
      <c r="N282" s="6" t="e">
        <f t="shared" si="42"/>
        <v>#DIV/0!</v>
      </c>
      <c r="O282" s="6" t="e">
        <f t="shared" si="43"/>
        <v>#DIV/0!</v>
      </c>
      <c r="P282" s="6" t="e">
        <f t="shared" si="45"/>
        <v>#DIV/0!</v>
      </c>
      <c r="Q282" s="2">
        <f t="shared" si="46"/>
        <v>0</v>
      </c>
      <c r="R282" s="2">
        <f t="shared" si="47"/>
        <v>0</v>
      </c>
      <c r="S282" s="2">
        <f t="shared" si="48"/>
        <v>0</v>
      </c>
      <c r="U282" t="str">
        <f t="shared" si="40"/>
        <v>0</v>
      </c>
    </row>
    <row r="283" spans="1:21" x14ac:dyDescent="0.25">
      <c r="A283" s="2" t="s">
        <v>7</v>
      </c>
      <c r="B283" s="2">
        <v>4</v>
      </c>
      <c r="C283" s="2">
        <v>29</v>
      </c>
      <c r="D283" s="2">
        <v>6</v>
      </c>
      <c r="E283" s="2">
        <v>2</v>
      </c>
      <c r="K283" s="2">
        <f t="shared" si="41"/>
        <v>0</v>
      </c>
      <c r="L283" s="2">
        <f t="shared" si="44"/>
        <v>0</v>
      </c>
      <c r="M283" s="2">
        <v>0</v>
      </c>
      <c r="N283" s="6" t="e">
        <f t="shared" si="42"/>
        <v>#DIV/0!</v>
      </c>
      <c r="O283" s="6" t="e">
        <f t="shared" si="43"/>
        <v>#DIV/0!</v>
      </c>
      <c r="P283" s="6" t="e">
        <f t="shared" si="45"/>
        <v>#DIV/0!</v>
      </c>
      <c r="Q283" s="2">
        <f t="shared" si="46"/>
        <v>0</v>
      </c>
      <c r="R283" s="2">
        <f t="shared" si="47"/>
        <v>0</v>
      </c>
      <c r="S283" s="2">
        <f t="shared" si="48"/>
        <v>0</v>
      </c>
      <c r="U283" t="str">
        <f t="shared" si="40"/>
        <v>0</v>
      </c>
    </row>
    <row r="284" spans="1:21" x14ac:dyDescent="0.25">
      <c r="A284" s="2" t="s">
        <v>7</v>
      </c>
      <c r="B284" s="2">
        <v>4</v>
      </c>
      <c r="C284" s="2">
        <v>29</v>
      </c>
      <c r="D284" s="2">
        <v>6</v>
      </c>
      <c r="E284" s="2">
        <v>3</v>
      </c>
      <c r="F284" s="2">
        <v>16</v>
      </c>
      <c r="G284" s="5">
        <v>2.76</v>
      </c>
      <c r="H284" s="2">
        <v>7</v>
      </c>
      <c r="I284" s="5">
        <v>0.94</v>
      </c>
      <c r="K284" s="2">
        <f t="shared" si="41"/>
        <v>23</v>
      </c>
      <c r="L284" s="2">
        <f t="shared" si="44"/>
        <v>3.6999999999999997</v>
      </c>
      <c r="M284" s="2">
        <v>1.0862418103448084</v>
      </c>
      <c r="N284" s="6">
        <f t="shared" si="42"/>
        <v>172.5</v>
      </c>
      <c r="O284" s="6">
        <f t="shared" si="43"/>
        <v>134.28571428571428</v>
      </c>
      <c r="P284" s="6">
        <f t="shared" si="45"/>
        <v>306.78571428571428</v>
      </c>
      <c r="Q284" s="2">
        <f t="shared" si="46"/>
        <v>2.76</v>
      </c>
      <c r="R284" s="2">
        <f t="shared" si="47"/>
        <v>0.94</v>
      </c>
      <c r="S284" s="2">
        <f t="shared" si="48"/>
        <v>0</v>
      </c>
      <c r="U284" t="str">
        <f t="shared" si="40"/>
        <v>1</v>
      </c>
    </row>
    <row r="285" spans="1:21" x14ac:dyDescent="0.25">
      <c r="A285" s="2" t="s">
        <v>7</v>
      </c>
      <c r="B285" s="2">
        <v>4</v>
      </c>
      <c r="C285" s="2">
        <v>29</v>
      </c>
      <c r="D285" s="2">
        <v>6</v>
      </c>
      <c r="E285" s="2">
        <v>4</v>
      </c>
      <c r="F285" s="2">
        <v>20</v>
      </c>
      <c r="G285" s="5">
        <v>3.5</v>
      </c>
      <c r="H285" s="2">
        <v>17</v>
      </c>
      <c r="I285" s="5">
        <v>2.2599999999999998</v>
      </c>
      <c r="K285" s="2">
        <f t="shared" si="41"/>
        <v>37</v>
      </c>
      <c r="L285" s="2">
        <f t="shared" si="44"/>
        <v>5.76</v>
      </c>
      <c r="M285" s="2">
        <v>1.078064030697848</v>
      </c>
      <c r="N285" s="6">
        <f t="shared" si="42"/>
        <v>175</v>
      </c>
      <c r="O285" s="6">
        <f t="shared" si="43"/>
        <v>132.94117647058823</v>
      </c>
      <c r="P285" s="6">
        <f t="shared" si="45"/>
        <v>307.94117647058823</v>
      </c>
      <c r="Q285" s="2">
        <f t="shared" si="46"/>
        <v>3.5</v>
      </c>
      <c r="R285" s="2">
        <f t="shared" si="47"/>
        <v>2.2599999999999998</v>
      </c>
      <c r="S285" s="2">
        <f t="shared" si="48"/>
        <v>0</v>
      </c>
      <c r="U285" t="str">
        <f t="shared" si="40"/>
        <v>1</v>
      </c>
    </row>
    <row r="286" spans="1:21" x14ac:dyDescent="0.25">
      <c r="A286" s="2" t="s">
        <v>7</v>
      </c>
      <c r="B286" s="2">
        <v>4</v>
      </c>
      <c r="C286" s="2">
        <v>29</v>
      </c>
      <c r="D286" s="2">
        <v>6</v>
      </c>
      <c r="E286" s="2">
        <v>5</v>
      </c>
      <c r="F286" s="2">
        <v>12</v>
      </c>
      <c r="G286" s="5">
        <v>2.14</v>
      </c>
      <c r="H286" s="2">
        <v>14</v>
      </c>
      <c r="I286" s="5">
        <v>2</v>
      </c>
      <c r="K286" s="2">
        <f t="shared" si="41"/>
        <v>26</v>
      </c>
      <c r="L286" s="2">
        <f t="shared" si="44"/>
        <v>4.1400000000000006</v>
      </c>
      <c r="M286" s="2">
        <v>0.69492376274283674</v>
      </c>
      <c r="N286" s="6">
        <f t="shared" si="42"/>
        <v>178.33333333333334</v>
      </c>
      <c r="O286" s="6">
        <f t="shared" si="43"/>
        <v>142.85714285714286</v>
      </c>
      <c r="P286" s="6">
        <f t="shared" si="45"/>
        <v>321.1904761904762</v>
      </c>
      <c r="Q286" s="2">
        <f t="shared" si="46"/>
        <v>2.14</v>
      </c>
      <c r="R286" s="2">
        <f t="shared" si="47"/>
        <v>2</v>
      </c>
      <c r="S286" s="2">
        <f t="shared" si="48"/>
        <v>0</v>
      </c>
      <c r="U286" t="str">
        <f t="shared" si="40"/>
        <v>1</v>
      </c>
    </row>
    <row r="287" spans="1:21" x14ac:dyDescent="0.25">
      <c r="A287" s="2" t="s">
        <v>7</v>
      </c>
      <c r="B287" s="2">
        <v>4</v>
      </c>
      <c r="C287" s="2">
        <v>29</v>
      </c>
      <c r="D287" s="2">
        <v>6</v>
      </c>
      <c r="E287" s="2">
        <v>6</v>
      </c>
      <c r="K287" s="2">
        <f t="shared" si="41"/>
        <v>0</v>
      </c>
      <c r="L287" s="2">
        <f t="shared" si="44"/>
        <v>0</v>
      </c>
      <c r="M287" s="2">
        <v>0</v>
      </c>
      <c r="N287" s="6" t="e">
        <f t="shared" si="42"/>
        <v>#DIV/0!</v>
      </c>
      <c r="O287" s="6" t="e">
        <f t="shared" si="43"/>
        <v>#DIV/0!</v>
      </c>
      <c r="P287" s="6" t="e">
        <f t="shared" si="45"/>
        <v>#DIV/0!</v>
      </c>
      <c r="Q287" s="2">
        <f t="shared" si="46"/>
        <v>0</v>
      </c>
      <c r="R287" s="2">
        <f t="shared" si="47"/>
        <v>0</v>
      </c>
      <c r="S287" s="2">
        <f t="shared" si="48"/>
        <v>0</v>
      </c>
      <c r="U287" t="str">
        <f t="shared" si="40"/>
        <v>0</v>
      </c>
    </row>
    <row r="288" spans="1:21" x14ac:dyDescent="0.25">
      <c r="A288" s="2" t="s">
        <v>7</v>
      </c>
      <c r="B288" s="2">
        <v>4</v>
      </c>
      <c r="C288" s="2">
        <v>29</v>
      </c>
      <c r="D288" s="2">
        <v>6</v>
      </c>
      <c r="E288" s="2">
        <v>7</v>
      </c>
      <c r="K288" s="2">
        <f t="shared" si="41"/>
        <v>0</v>
      </c>
      <c r="L288" s="2">
        <f t="shared" si="44"/>
        <v>0</v>
      </c>
      <c r="M288" s="2">
        <v>0</v>
      </c>
      <c r="N288" s="6" t="e">
        <f t="shared" si="42"/>
        <v>#DIV/0!</v>
      </c>
      <c r="O288" s="6" t="e">
        <f t="shared" si="43"/>
        <v>#DIV/0!</v>
      </c>
      <c r="P288" s="6" t="e">
        <f t="shared" si="45"/>
        <v>#DIV/0!</v>
      </c>
      <c r="Q288" s="2">
        <f t="shared" si="46"/>
        <v>0</v>
      </c>
      <c r="R288" s="2">
        <f t="shared" si="47"/>
        <v>0</v>
      </c>
      <c r="S288" s="2">
        <f t="shared" si="48"/>
        <v>0</v>
      </c>
      <c r="U288" t="str">
        <f t="shared" si="40"/>
        <v>0</v>
      </c>
    </row>
    <row r="289" spans="1:21" x14ac:dyDescent="0.25">
      <c r="A289" s="2" t="s">
        <v>7</v>
      </c>
      <c r="B289" s="2">
        <v>4</v>
      </c>
      <c r="C289" s="2">
        <v>29</v>
      </c>
      <c r="D289" s="2">
        <v>6</v>
      </c>
      <c r="E289" s="2">
        <v>8</v>
      </c>
      <c r="K289" s="2">
        <f t="shared" si="41"/>
        <v>0</v>
      </c>
      <c r="L289" s="2">
        <f t="shared" si="44"/>
        <v>0</v>
      </c>
      <c r="M289" s="2">
        <v>0</v>
      </c>
      <c r="N289" s="6" t="e">
        <f t="shared" si="42"/>
        <v>#DIV/0!</v>
      </c>
      <c r="O289" s="6" t="e">
        <f t="shared" si="43"/>
        <v>#DIV/0!</v>
      </c>
      <c r="P289" s="6" t="e">
        <f t="shared" si="45"/>
        <v>#DIV/0!</v>
      </c>
      <c r="Q289" s="2">
        <f t="shared" si="46"/>
        <v>0</v>
      </c>
      <c r="R289" s="2">
        <f t="shared" si="47"/>
        <v>0</v>
      </c>
      <c r="S289" s="2">
        <f t="shared" si="48"/>
        <v>0</v>
      </c>
      <c r="U289" t="str">
        <f t="shared" si="40"/>
        <v>0</v>
      </c>
    </row>
    <row r="290" spans="1:21" x14ac:dyDescent="0.25">
      <c r="A290" s="2" t="s">
        <v>7</v>
      </c>
      <c r="B290" s="2">
        <v>4</v>
      </c>
      <c r="C290" s="2">
        <v>29</v>
      </c>
      <c r="D290" s="2">
        <v>6</v>
      </c>
      <c r="E290" s="2">
        <v>9</v>
      </c>
      <c r="K290" s="2">
        <f t="shared" si="41"/>
        <v>0</v>
      </c>
      <c r="L290" s="2">
        <f t="shared" si="44"/>
        <v>0</v>
      </c>
      <c r="M290" s="2">
        <v>0</v>
      </c>
      <c r="N290" s="6" t="e">
        <f t="shared" si="42"/>
        <v>#DIV/0!</v>
      </c>
      <c r="O290" s="6" t="e">
        <f t="shared" si="43"/>
        <v>#DIV/0!</v>
      </c>
      <c r="P290" s="6" t="e">
        <f t="shared" si="45"/>
        <v>#DIV/0!</v>
      </c>
      <c r="Q290" s="2">
        <f t="shared" si="46"/>
        <v>0</v>
      </c>
      <c r="R290" s="2">
        <f t="shared" si="47"/>
        <v>0</v>
      </c>
      <c r="S290" s="2">
        <f t="shared" si="48"/>
        <v>0</v>
      </c>
      <c r="U290" t="str">
        <f t="shared" si="40"/>
        <v>0</v>
      </c>
    </row>
    <row r="291" spans="1:21" x14ac:dyDescent="0.25">
      <c r="A291" s="2" t="s">
        <v>7</v>
      </c>
      <c r="B291" s="2">
        <v>4</v>
      </c>
      <c r="C291" s="2">
        <v>29</v>
      </c>
      <c r="D291" s="2">
        <v>6</v>
      </c>
      <c r="E291" s="2">
        <v>10</v>
      </c>
      <c r="K291" s="2">
        <f t="shared" si="41"/>
        <v>0</v>
      </c>
      <c r="L291" s="2">
        <f t="shared" si="44"/>
        <v>0</v>
      </c>
      <c r="M291" s="2">
        <v>0</v>
      </c>
      <c r="N291" s="6" t="e">
        <f t="shared" si="42"/>
        <v>#DIV/0!</v>
      </c>
      <c r="O291" s="6" t="e">
        <f t="shared" si="43"/>
        <v>#DIV/0!</v>
      </c>
      <c r="P291" s="6" t="e">
        <f t="shared" si="45"/>
        <v>#DIV/0!</v>
      </c>
      <c r="Q291" s="2">
        <f t="shared" si="46"/>
        <v>0</v>
      </c>
      <c r="R291" s="2">
        <f t="shared" si="47"/>
        <v>0</v>
      </c>
      <c r="S291" s="2">
        <f t="shared" si="48"/>
        <v>0</v>
      </c>
      <c r="U291" t="str">
        <f t="shared" si="40"/>
        <v>0</v>
      </c>
    </row>
    <row r="292" spans="1:21" x14ac:dyDescent="0.25">
      <c r="A292" s="2" t="s">
        <v>7</v>
      </c>
      <c r="B292" s="2">
        <v>4</v>
      </c>
      <c r="C292" s="2">
        <v>30</v>
      </c>
      <c r="D292" s="2">
        <v>3</v>
      </c>
      <c r="E292" s="2">
        <v>1</v>
      </c>
      <c r="K292" s="2">
        <f t="shared" si="41"/>
        <v>0</v>
      </c>
      <c r="L292" s="2">
        <f t="shared" si="44"/>
        <v>0</v>
      </c>
      <c r="M292" s="2">
        <v>0</v>
      </c>
      <c r="N292" s="6" t="e">
        <f t="shared" si="42"/>
        <v>#DIV/0!</v>
      </c>
      <c r="O292" s="6" t="e">
        <f t="shared" si="43"/>
        <v>#DIV/0!</v>
      </c>
      <c r="P292" s="6" t="e">
        <f t="shared" si="45"/>
        <v>#DIV/0!</v>
      </c>
      <c r="Q292" s="2">
        <f t="shared" si="46"/>
        <v>0</v>
      </c>
      <c r="R292" s="2">
        <f t="shared" si="47"/>
        <v>0</v>
      </c>
      <c r="S292" s="2">
        <f t="shared" si="48"/>
        <v>0</v>
      </c>
      <c r="U292" t="str">
        <f t="shared" si="40"/>
        <v>0</v>
      </c>
    </row>
    <row r="293" spans="1:21" x14ac:dyDescent="0.25">
      <c r="A293" s="2" t="s">
        <v>7</v>
      </c>
      <c r="B293" s="2">
        <v>4</v>
      </c>
      <c r="C293" s="2">
        <v>30</v>
      </c>
      <c r="D293" s="2">
        <v>3</v>
      </c>
      <c r="E293" s="2">
        <v>2</v>
      </c>
      <c r="K293" s="2">
        <f t="shared" si="41"/>
        <v>0</v>
      </c>
      <c r="L293" s="2">
        <f t="shared" si="44"/>
        <v>0</v>
      </c>
      <c r="M293" s="2">
        <v>0</v>
      </c>
      <c r="N293" s="6" t="e">
        <f t="shared" si="42"/>
        <v>#DIV/0!</v>
      </c>
      <c r="O293" s="6" t="e">
        <f t="shared" si="43"/>
        <v>#DIV/0!</v>
      </c>
      <c r="P293" s="6" t="e">
        <f t="shared" si="45"/>
        <v>#DIV/0!</v>
      </c>
      <c r="Q293" s="2">
        <f t="shared" si="46"/>
        <v>0</v>
      </c>
      <c r="R293" s="2">
        <f t="shared" si="47"/>
        <v>0</v>
      </c>
      <c r="S293" s="2">
        <f t="shared" si="48"/>
        <v>0</v>
      </c>
      <c r="U293" t="str">
        <f t="shared" si="40"/>
        <v>0</v>
      </c>
    </row>
    <row r="294" spans="1:21" x14ac:dyDescent="0.25">
      <c r="A294" s="2" t="s">
        <v>7</v>
      </c>
      <c r="B294" s="2">
        <v>4</v>
      </c>
      <c r="C294" s="2">
        <v>30</v>
      </c>
      <c r="D294" s="2">
        <v>3</v>
      </c>
      <c r="E294" s="2">
        <v>3</v>
      </c>
      <c r="F294" s="2">
        <v>13</v>
      </c>
      <c r="G294" s="5">
        <v>2.16</v>
      </c>
      <c r="H294" s="2">
        <v>21</v>
      </c>
      <c r="I294" s="5">
        <v>2.72</v>
      </c>
      <c r="K294" s="2">
        <f t="shared" si="41"/>
        <v>34</v>
      </c>
      <c r="L294" s="2">
        <f t="shared" si="44"/>
        <v>4.8800000000000008</v>
      </c>
      <c r="M294" s="2">
        <v>0.8235757238311785</v>
      </c>
      <c r="N294" s="6">
        <f t="shared" si="42"/>
        <v>166.15384615384616</v>
      </c>
      <c r="O294" s="6">
        <f t="shared" si="43"/>
        <v>129.52380952380955</v>
      </c>
      <c r="P294" s="6">
        <f t="shared" si="45"/>
        <v>295.67765567765571</v>
      </c>
      <c r="Q294" s="2">
        <f t="shared" si="46"/>
        <v>2.16</v>
      </c>
      <c r="R294" s="2">
        <f t="shared" si="47"/>
        <v>2.72</v>
      </c>
      <c r="S294" s="2">
        <f t="shared" si="48"/>
        <v>0</v>
      </c>
      <c r="U294" t="str">
        <f t="shared" si="40"/>
        <v>1</v>
      </c>
    </row>
    <row r="295" spans="1:21" x14ac:dyDescent="0.25">
      <c r="A295" s="2" t="s">
        <v>7</v>
      </c>
      <c r="B295" s="2">
        <v>4</v>
      </c>
      <c r="C295" s="2">
        <v>30</v>
      </c>
      <c r="D295" s="2">
        <v>3</v>
      </c>
      <c r="E295" s="2">
        <v>4</v>
      </c>
      <c r="F295" s="2">
        <v>7</v>
      </c>
      <c r="G295" s="5">
        <v>1.1399999999999999</v>
      </c>
      <c r="H295" s="2">
        <v>30</v>
      </c>
      <c r="I295" s="5">
        <v>3.52</v>
      </c>
      <c r="K295" s="2">
        <f t="shared" si="41"/>
        <v>37</v>
      </c>
      <c r="L295" s="2">
        <f t="shared" si="44"/>
        <v>4.66</v>
      </c>
      <c r="M295" s="2">
        <v>0.99181145661574965</v>
      </c>
      <c r="N295" s="6">
        <f t="shared" si="42"/>
        <v>162.85714285714283</v>
      </c>
      <c r="O295" s="6">
        <f t="shared" si="43"/>
        <v>117.33333333333333</v>
      </c>
      <c r="P295" s="6">
        <f t="shared" si="45"/>
        <v>280.19047619047615</v>
      </c>
      <c r="Q295" s="2">
        <f t="shared" si="46"/>
        <v>1.1399999999999999</v>
      </c>
      <c r="R295" s="2">
        <f t="shared" si="47"/>
        <v>3.52</v>
      </c>
      <c r="S295" s="2">
        <f t="shared" si="48"/>
        <v>0</v>
      </c>
      <c r="U295" t="str">
        <f t="shared" si="40"/>
        <v>1</v>
      </c>
    </row>
    <row r="296" spans="1:21" x14ac:dyDescent="0.25">
      <c r="A296" s="2" t="s">
        <v>7</v>
      </c>
      <c r="B296" s="2">
        <v>4</v>
      </c>
      <c r="C296" s="2">
        <v>30</v>
      </c>
      <c r="D296" s="2">
        <v>3</v>
      </c>
      <c r="E296" s="2">
        <v>5</v>
      </c>
      <c r="F296" s="2">
        <v>25</v>
      </c>
      <c r="G296" s="5">
        <v>4.22</v>
      </c>
      <c r="H296" s="2">
        <v>11</v>
      </c>
      <c r="I296" s="5">
        <v>1.5</v>
      </c>
      <c r="K296" s="2">
        <f t="shared" si="41"/>
        <v>36</v>
      </c>
      <c r="L296" s="2">
        <f t="shared" si="44"/>
        <v>5.72</v>
      </c>
      <c r="M296" s="2">
        <v>0.9664014110330319</v>
      </c>
      <c r="N296" s="6">
        <f t="shared" si="42"/>
        <v>168.79999999999998</v>
      </c>
      <c r="O296" s="6">
        <f t="shared" si="43"/>
        <v>136.36363636363635</v>
      </c>
      <c r="P296" s="6">
        <f t="shared" si="45"/>
        <v>305.16363636363633</v>
      </c>
      <c r="Q296" s="2">
        <f t="shared" si="46"/>
        <v>4.22</v>
      </c>
      <c r="R296" s="2">
        <f t="shared" si="47"/>
        <v>1.5</v>
      </c>
      <c r="S296" s="2">
        <f t="shared" si="48"/>
        <v>0</v>
      </c>
      <c r="U296" t="str">
        <f t="shared" si="40"/>
        <v>1</v>
      </c>
    </row>
    <row r="297" spans="1:21" x14ac:dyDescent="0.25">
      <c r="A297" s="2" t="s">
        <v>7</v>
      </c>
      <c r="B297" s="2">
        <v>4</v>
      </c>
      <c r="C297" s="2">
        <v>30</v>
      </c>
      <c r="D297" s="2">
        <v>3</v>
      </c>
      <c r="E297" s="2">
        <v>6</v>
      </c>
      <c r="K297" s="2">
        <f t="shared" si="41"/>
        <v>0</v>
      </c>
      <c r="L297" s="2">
        <f t="shared" si="44"/>
        <v>0</v>
      </c>
      <c r="M297" s="2">
        <v>0</v>
      </c>
      <c r="N297" s="6" t="e">
        <f t="shared" si="42"/>
        <v>#DIV/0!</v>
      </c>
      <c r="O297" s="6" t="e">
        <f t="shared" si="43"/>
        <v>#DIV/0!</v>
      </c>
      <c r="P297" s="6" t="e">
        <f t="shared" si="45"/>
        <v>#DIV/0!</v>
      </c>
      <c r="Q297" s="2">
        <f t="shared" si="46"/>
        <v>0</v>
      </c>
      <c r="R297" s="2">
        <f t="shared" si="47"/>
        <v>0</v>
      </c>
      <c r="S297" s="2">
        <f t="shared" si="48"/>
        <v>0</v>
      </c>
      <c r="U297" t="str">
        <f t="shared" si="40"/>
        <v>0</v>
      </c>
    </row>
    <row r="298" spans="1:21" x14ac:dyDescent="0.25">
      <c r="A298" s="2" t="s">
        <v>7</v>
      </c>
      <c r="B298" s="2">
        <v>4</v>
      </c>
      <c r="C298" s="2">
        <v>30</v>
      </c>
      <c r="D298" s="2">
        <v>3</v>
      </c>
      <c r="E298" s="2">
        <v>7</v>
      </c>
      <c r="K298" s="2">
        <f t="shared" si="41"/>
        <v>0</v>
      </c>
      <c r="L298" s="2">
        <f t="shared" si="44"/>
        <v>0</v>
      </c>
      <c r="M298" s="2">
        <v>0</v>
      </c>
      <c r="N298" s="6" t="e">
        <f t="shared" si="42"/>
        <v>#DIV/0!</v>
      </c>
      <c r="O298" s="6" t="e">
        <f t="shared" si="43"/>
        <v>#DIV/0!</v>
      </c>
      <c r="P298" s="6" t="e">
        <f t="shared" si="45"/>
        <v>#DIV/0!</v>
      </c>
      <c r="Q298" s="2">
        <f t="shared" si="46"/>
        <v>0</v>
      </c>
      <c r="R298" s="2">
        <f t="shared" si="47"/>
        <v>0</v>
      </c>
      <c r="S298" s="2">
        <f t="shared" si="48"/>
        <v>0</v>
      </c>
      <c r="U298" t="str">
        <f t="shared" si="40"/>
        <v>0</v>
      </c>
    </row>
    <row r="299" spans="1:21" x14ac:dyDescent="0.25">
      <c r="A299" s="2" t="s">
        <v>7</v>
      </c>
      <c r="B299" s="2">
        <v>4</v>
      </c>
      <c r="C299" s="2">
        <v>30</v>
      </c>
      <c r="D299" s="2">
        <v>3</v>
      </c>
      <c r="E299" s="2">
        <v>8</v>
      </c>
      <c r="K299" s="2">
        <f t="shared" si="41"/>
        <v>0</v>
      </c>
      <c r="L299" s="2">
        <f t="shared" si="44"/>
        <v>0</v>
      </c>
      <c r="M299" s="2">
        <v>0</v>
      </c>
      <c r="N299" s="6" t="e">
        <f t="shared" si="42"/>
        <v>#DIV/0!</v>
      </c>
      <c r="O299" s="6" t="e">
        <f t="shared" si="43"/>
        <v>#DIV/0!</v>
      </c>
      <c r="P299" s="6" t="e">
        <f t="shared" si="45"/>
        <v>#DIV/0!</v>
      </c>
      <c r="Q299" s="2">
        <f t="shared" si="46"/>
        <v>0</v>
      </c>
      <c r="R299" s="2">
        <f t="shared" si="47"/>
        <v>0</v>
      </c>
      <c r="S299" s="2">
        <f t="shared" si="48"/>
        <v>0</v>
      </c>
      <c r="U299" t="str">
        <f t="shared" si="40"/>
        <v>0</v>
      </c>
    </row>
    <row r="300" spans="1:21" x14ac:dyDescent="0.25">
      <c r="A300" s="2" t="s">
        <v>7</v>
      </c>
      <c r="B300" s="2">
        <v>4</v>
      </c>
      <c r="C300" s="2">
        <v>30</v>
      </c>
      <c r="D300" s="2">
        <v>3</v>
      </c>
      <c r="E300" s="2">
        <v>9</v>
      </c>
      <c r="K300" s="2">
        <f t="shared" si="41"/>
        <v>0</v>
      </c>
      <c r="L300" s="2">
        <f t="shared" si="44"/>
        <v>0</v>
      </c>
      <c r="M300" s="2">
        <v>0</v>
      </c>
      <c r="N300" s="6" t="e">
        <f t="shared" si="42"/>
        <v>#DIV/0!</v>
      </c>
      <c r="O300" s="6" t="e">
        <f t="shared" si="43"/>
        <v>#DIV/0!</v>
      </c>
      <c r="P300" s="6" t="e">
        <f t="shared" si="45"/>
        <v>#DIV/0!</v>
      </c>
      <c r="Q300" s="2">
        <f t="shared" si="46"/>
        <v>0</v>
      </c>
      <c r="R300" s="2">
        <f t="shared" si="47"/>
        <v>0</v>
      </c>
      <c r="S300" s="2">
        <f t="shared" si="48"/>
        <v>0</v>
      </c>
      <c r="U300" t="str">
        <f t="shared" si="40"/>
        <v>0</v>
      </c>
    </row>
    <row r="301" spans="1:21" x14ac:dyDescent="0.25">
      <c r="A301" s="2" t="s">
        <v>7</v>
      </c>
      <c r="B301" s="2">
        <v>4</v>
      </c>
      <c r="C301" s="2">
        <v>31</v>
      </c>
      <c r="D301" s="2">
        <v>2</v>
      </c>
      <c r="E301" s="2">
        <v>1</v>
      </c>
      <c r="K301" s="2">
        <f t="shared" si="41"/>
        <v>0</v>
      </c>
      <c r="L301" s="2">
        <f t="shared" si="44"/>
        <v>0</v>
      </c>
      <c r="M301" s="2">
        <v>0</v>
      </c>
      <c r="N301" s="6" t="e">
        <f t="shared" si="42"/>
        <v>#DIV/0!</v>
      </c>
      <c r="O301" s="6" t="e">
        <f t="shared" si="43"/>
        <v>#DIV/0!</v>
      </c>
      <c r="P301" s="6" t="e">
        <f t="shared" si="45"/>
        <v>#DIV/0!</v>
      </c>
      <c r="Q301" s="2">
        <f t="shared" si="46"/>
        <v>0</v>
      </c>
      <c r="R301" s="2">
        <f t="shared" si="47"/>
        <v>0</v>
      </c>
      <c r="S301" s="2">
        <f t="shared" si="48"/>
        <v>0</v>
      </c>
      <c r="U301" t="str">
        <f t="shared" si="40"/>
        <v>0</v>
      </c>
    </row>
    <row r="302" spans="1:21" x14ac:dyDescent="0.25">
      <c r="A302" s="2" t="s">
        <v>7</v>
      </c>
      <c r="B302" s="2">
        <v>4</v>
      </c>
      <c r="C302" s="2">
        <v>31</v>
      </c>
      <c r="D302" s="2">
        <v>2</v>
      </c>
      <c r="E302" s="2">
        <v>2</v>
      </c>
      <c r="K302" s="2">
        <f t="shared" si="41"/>
        <v>0</v>
      </c>
      <c r="L302" s="2">
        <f t="shared" si="44"/>
        <v>0</v>
      </c>
      <c r="M302" s="2">
        <v>0</v>
      </c>
      <c r="N302" s="6" t="e">
        <f t="shared" si="42"/>
        <v>#DIV/0!</v>
      </c>
      <c r="O302" s="6" t="e">
        <f t="shared" si="43"/>
        <v>#DIV/0!</v>
      </c>
      <c r="P302" s="6" t="e">
        <f t="shared" si="45"/>
        <v>#DIV/0!</v>
      </c>
      <c r="Q302" s="2">
        <f t="shared" si="46"/>
        <v>0</v>
      </c>
      <c r="R302" s="2">
        <f t="shared" si="47"/>
        <v>0</v>
      </c>
      <c r="S302" s="2">
        <f t="shared" si="48"/>
        <v>0</v>
      </c>
      <c r="U302" t="str">
        <f t="shared" si="40"/>
        <v>0</v>
      </c>
    </row>
    <row r="303" spans="1:21" x14ac:dyDescent="0.25">
      <c r="A303" s="2" t="s">
        <v>7</v>
      </c>
      <c r="B303" s="2">
        <v>4</v>
      </c>
      <c r="C303" s="2">
        <v>31</v>
      </c>
      <c r="D303" s="2">
        <v>2</v>
      </c>
      <c r="E303" s="2">
        <v>3</v>
      </c>
      <c r="K303" s="2">
        <f t="shared" si="41"/>
        <v>0</v>
      </c>
      <c r="L303" s="2">
        <f t="shared" si="44"/>
        <v>0</v>
      </c>
      <c r="M303" s="2">
        <v>0</v>
      </c>
      <c r="N303" s="6" t="e">
        <f t="shared" si="42"/>
        <v>#DIV/0!</v>
      </c>
      <c r="O303" s="6" t="e">
        <f t="shared" si="43"/>
        <v>#DIV/0!</v>
      </c>
      <c r="P303" s="6" t="e">
        <f t="shared" si="45"/>
        <v>#DIV/0!</v>
      </c>
      <c r="Q303" s="2">
        <f t="shared" si="46"/>
        <v>0</v>
      </c>
      <c r="R303" s="2">
        <f t="shared" si="47"/>
        <v>0</v>
      </c>
      <c r="S303" s="2">
        <f t="shared" si="48"/>
        <v>0</v>
      </c>
      <c r="U303" t="str">
        <f t="shared" si="40"/>
        <v>0</v>
      </c>
    </row>
    <row r="304" spans="1:21" x14ac:dyDescent="0.25">
      <c r="A304" s="2" t="s">
        <v>7</v>
      </c>
      <c r="B304" s="2">
        <v>4</v>
      </c>
      <c r="C304" s="2">
        <v>31</v>
      </c>
      <c r="D304" s="2">
        <v>2</v>
      </c>
      <c r="E304" s="2">
        <v>4</v>
      </c>
      <c r="F304" s="2">
        <v>19</v>
      </c>
      <c r="G304" s="5">
        <v>3.22</v>
      </c>
      <c r="H304" s="2">
        <v>23</v>
      </c>
      <c r="I304" s="5">
        <v>3.06</v>
      </c>
      <c r="K304" s="2">
        <f t="shared" si="41"/>
        <v>42</v>
      </c>
      <c r="L304" s="2">
        <f t="shared" si="44"/>
        <v>6.28</v>
      </c>
      <c r="M304" s="2">
        <v>0.98263105305038068</v>
      </c>
      <c r="N304" s="6">
        <f t="shared" si="42"/>
        <v>169.47368421052633</v>
      </c>
      <c r="O304" s="6">
        <f t="shared" si="43"/>
        <v>133.04347826086956</v>
      </c>
      <c r="P304" s="6">
        <f t="shared" si="45"/>
        <v>302.51716247139586</v>
      </c>
      <c r="Q304" s="2">
        <f t="shared" si="46"/>
        <v>3.22</v>
      </c>
      <c r="R304" s="2">
        <f t="shared" si="47"/>
        <v>3.06</v>
      </c>
      <c r="S304" s="2">
        <f t="shared" si="48"/>
        <v>0</v>
      </c>
      <c r="U304" t="str">
        <f t="shared" si="40"/>
        <v>1</v>
      </c>
    </row>
    <row r="305" spans="1:21" x14ac:dyDescent="0.25">
      <c r="A305" s="2" t="s">
        <v>7</v>
      </c>
      <c r="B305" s="2">
        <v>4</v>
      </c>
      <c r="C305" s="2">
        <v>31</v>
      </c>
      <c r="D305" s="2">
        <v>2</v>
      </c>
      <c r="E305" s="2">
        <v>5</v>
      </c>
      <c r="F305" s="2">
        <v>25</v>
      </c>
      <c r="G305" s="5">
        <v>4.34</v>
      </c>
      <c r="H305" s="2">
        <v>14</v>
      </c>
      <c r="I305" s="5">
        <v>1.92</v>
      </c>
      <c r="K305" s="2">
        <f t="shared" si="41"/>
        <v>39</v>
      </c>
      <c r="L305" s="2">
        <f t="shared" si="44"/>
        <v>6.26</v>
      </c>
      <c r="M305" s="2">
        <v>1.0775849975804528</v>
      </c>
      <c r="N305" s="6">
        <f t="shared" si="42"/>
        <v>173.6</v>
      </c>
      <c r="O305" s="6">
        <f t="shared" si="43"/>
        <v>137.14285714285714</v>
      </c>
      <c r="P305" s="6">
        <f t="shared" si="45"/>
        <v>310.74285714285713</v>
      </c>
      <c r="Q305" s="2">
        <f t="shared" si="46"/>
        <v>4.34</v>
      </c>
      <c r="R305" s="2">
        <f t="shared" si="47"/>
        <v>1.92</v>
      </c>
      <c r="S305" s="2">
        <f t="shared" si="48"/>
        <v>0</v>
      </c>
      <c r="U305" t="str">
        <f t="shared" si="40"/>
        <v>1</v>
      </c>
    </row>
    <row r="306" spans="1:21" x14ac:dyDescent="0.25">
      <c r="A306" s="2" t="s">
        <v>7</v>
      </c>
      <c r="B306" s="2">
        <v>4</v>
      </c>
      <c r="C306" s="2">
        <v>31</v>
      </c>
      <c r="D306" s="2">
        <v>2</v>
      </c>
      <c r="E306" s="2">
        <v>6</v>
      </c>
      <c r="F306" s="2">
        <v>21</v>
      </c>
      <c r="G306" s="5">
        <v>3.64</v>
      </c>
      <c r="H306" s="2">
        <v>16</v>
      </c>
      <c r="I306" s="5">
        <v>2.2200000000000002</v>
      </c>
      <c r="K306" s="2">
        <f t="shared" si="41"/>
        <v>37</v>
      </c>
      <c r="L306" s="2">
        <f t="shared" si="44"/>
        <v>5.86</v>
      </c>
      <c r="M306" s="2">
        <v>0.83557062334216037</v>
      </c>
      <c r="N306" s="6">
        <f t="shared" si="42"/>
        <v>173.33333333333334</v>
      </c>
      <c r="O306" s="6">
        <f t="shared" si="43"/>
        <v>138.75</v>
      </c>
      <c r="P306" s="6">
        <f t="shared" si="45"/>
        <v>312.08333333333337</v>
      </c>
      <c r="Q306" s="2">
        <f t="shared" si="46"/>
        <v>3.64</v>
      </c>
      <c r="R306" s="2">
        <f t="shared" si="47"/>
        <v>2.2200000000000002</v>
      </c>
      <c r="S306" s="2">
        <f t="shared" si="48"/>
        <v>0</v>
      </c>
      <c r="U306" t="str">
        <f t="shared" si="40"/>
        <v>1</v>
      </c>
    </row>
    <row r="307" spans="1:21" x14ac:dyDescent="0.25">
      <c r="A307" s="2" t="s">
        <v>7</v>
      </c>
      <c r="B307" s="2">
        <v>4</v>
      </c>
      <c r="C307" s="2">
        <v>31</v>
      </c>
      <c r="D307" s="2">
        <v>2</v>
      </c>
      <c r="E307" s="2">
        <v>7</v>
      </c>
      <c r="K307" s="2">
        <f t="shared" si="41"/>
        <v>0</v>
      </c>
      <c r="L307" s="2">
        <f t="shared" si="44"/>
        <v>0</v>
      </c>
      <c r="M307" s="2">
        <v>0</v>
      </c>
      <c r="N307" s="6" t="e">
        <f t="shared" si="42"/>
        <v>#DIV/0!</v>
      </c>
      <c r="O307" s="6" t="e">
        <f t="shared" si="43"/>
        <v>#DIV/0!</v>
      </c>
      <c r="P307" s="6" t="e">
        <f t="shared" si="45"/>
        <v>#DIV/0!</v>
      </c>
      <c r="Q307" s="2">
        <f t="shared" si="46"/>
        <v>0</v>
      </c>
      <c r="R307" s="2">
        <f t="shared" si="47"/>
        <v>0</v>
      </c>
      <c r="S307" s="2">
        <f t="shared" si="48"/>
        <v>0</v>
      </c>
      <c r="U307" t="str">
        <f t="shared" si="40"/>
        <v>0</v>
      </c>
    </row>
    <row r="308" spans="1:21" x14ac:dyDescent="0.25">
      <c r="A308" s="2" t="s">
        <v>7</v>
      </c>
      <c r="B308" s="2">
        <v>4</v>
      </c>
      <c r="C308" s="2">
        <v>31</v>
      </c>
      <c r="D308" s="2">
        <v>2</v>
      </c>
      <c r="E308" s="2">
        <v>8</v>
      </c>
      <c r="K308" s="2">
        <f t="shared" si="41"/>
        <v>0</v>
      </c>
      <c r="L308" s="2">
        <f t="shared" si="44"/>
        <v>0</v>
      </c>
      <c r="M308" s="2">
        <v>0</v>
      </c>
      <c r="N308" s="6" t="e">
        <f t="shared" si="42"/>
        <v>#DIV/0!</v>
      </c>
      <c r="O308" s="6" t="e">
        <f t="shared" si="43"/>
        <v>#DIV/0!</v>
      </c>
      <c r="P308" s="6" t="e">
        <f t="shared" si="45"/>
        <v>#DIV/0!</v>
      </c>
      <c r="Q308" s="2">
        <f t="shared" si="46"/>
        <v>0</v>
      </c>
      <c r="R308" s="2">
        <f t="shared" si="47"/>
        <v>0</v>
      </c>
      <c r="S308" s="2">
        <f t="shared" si="48"/>
        <v>0</v>
      </c>
      <c r="U308" t="str">
        <f t="shared" si="40"/>
        <v>0</v>
      </c>
    </row>
    <row r="309" spans="1:21" x14ac:dyDescent="0.25">
      <c r="A309" s="2" t="s">
        <v>7</v>
      </c>
      <c r="B309" s="2">
        <v>4</v>
      </c>
      <c r="C309" s="2">
        <v>31</v>
      </c>
      <c r="D309" s="2">
        <v>2</v>
      </c>
      <c r="E309" s="2">
        <v>9</v>
      </c>
      <c r="K309" s="2">
        <f t="shared" si="41"/>
        <v>0</v>
      </c>
      <c r="L309" s="2">
        <f t="shared" si="44"/>
        <v>0</v>
      </c>
      <c r="M309" s="2">
        <v>0</v>
      </c>
      <c r="N309" s="6" t="e">
        <f t="shared" si="42"/>
        <v>#DIV/0!</v>
      </c>
      <c r="O309" s="6" t="e">
        <f t="shared" si="43"/>
        <v>#DIV/0!</v>
      </c>
      <c r="P309" s="6" t="e">
        <f t="shared" si="45"/>
        <v>#DIV/0!</v>
      </c>
      <c r="Q309" s="2">
        <f t="shared" si="46"/>
        <v>0</v>
      </c>
      <c r="R309" s="2">
        <f t="shared" si="47"/>
        <v>0</v>
      </c>
      <c r="S309" s="2">
        <f t="shared" si="48"/>
        <v>0</v>
      </c>
      <c r="U309" t="str">
        <f t="shared" si="40"/>
        <v>0</v>
      </c>
    </row>
    <row r="310" spans="1:21" x14ac:dyDescent="0.25">
      <c r="A310" s="2" t="s">
        <v>7</v>
      </c>
      <c r="B310" s="2">
        <v>4</v>
      </c>
      <c r="C310" s="2">
        <v>31</v>
      </c>
      <c r="D310" s="2">
        <v>2</v>
      </c>
      <c r="E310" s="2">
        <v>10</v>
      </c>
      <c r="K310" s="2">
        <f t="shared" si="41"/>
        <v>0</v>
      </c>
      <c r="L310" s="2">
        <f t="shared" si="44"/>
        <v>0</v>
      </c>
      <c r="M310" s="2">
        <v>0</v>
      </c>
      <c r="N310" s="6" t="e">
        <f t="shared" si="42"/>
        <v>#DIV/0!</v>
      </c>
      <c r="O310" s="6" t="e">
        <f t="shared" si="43"/>
        <v>#DIV/0!</v>
      </c>
      <c r="P310" s="6" t="e">
        <f t="shared" si="45"/>
        <v>#DIV/0!</v>
      </c>
      <c r="Q310" s="2">
        <f t="shared" si="46"/>
        <v>0</v>
      </c>
      <c r="R310" s="2">
        <f t="shared" si="47"/>
        <v>0</v>
      </c>
      <c r="S310" s="2">
        <f t="shared" si="48"/>
        <v>0</v>
      </c>
      <c r="U310" t="str">
        <f t="shared" si="40"/>
        <v>0</v>
      </c>
    </row>
    <row r="311" spans="1:21" x14ac:dyDescent="0.25">
      <c r="A311" s="2" t="s">
        <v>7</v>
      </c>
      <c r="B311" s="2">
        <v>4</v>
      </c>
      <c r="C311" s="2">
        <v>31</v>
      </c>
      <c r="D311" s="2">
        <v>2</v>
      </c>
      <c r="E311" s="2">
        <v>11</v>
      </c>
      <c r="K311" s="2">
        <f t="shared" si="41"/>
        <v>0</v>
      </c>
      <c r="L311" s="2">
        <f t="shared" si="44"/>
        <v>0</v>
      </c>
      <c r="M311" s="2">
        <v>0</v>
      </c>
      <c r="N311" s="6" t="e">
        <f t="shared" si="42"/>
        <v>#DIV/0!</v>
      </c>
      <c r="O311" s="6" t="e">
        <f t="shared" si="43"/>
        <v>#DIV/0!</v>
      </c>
      <c r="P311" s="6" t="e">
        <f t="shared" si="45"/>
        <v>#DIV/0!</v>
      </c>
      <c r="Q311" s="2">
        <f t="shared" si="46"/>
        <v>0</v>
      </c>
      <c r="R311" s="2">
        <f t="shared" si="47"/>
        <v>0</v>
      </c>
      <c r="S311" s="2">
        <f t="shared" si="48"/>
        <v>0</v>
      </c>
      <c r="U311" t="str">
        <f t="shared" si="40"/>
        <v>0</v>
      </c>
    </row>
    <row r="312" spans="1:21" x14ac:dyDescent="0.25">
      <c r="A312" s="2" t="s">
        <v>7</v>
      </c>
      <c r="B312" s="2">
        <v>4</v>
      </c>
      <c r="C312" s="2">
        <v>32</v>
      </c>
      <c r="D312" s="2">
        <v>4</v>
      </c>
      <c r="E312" s="2">
        <v>1</v>
      </c>
      <c r="K312" s="2">
        <f t="shared" si="41"/>
        <v>0</v>
      </c>
      <c r="L312" s="2">
        <f t="shared" si="44"/>
        <v>0</v>
      </c>
      <c r="M312" s="2">
        <v>0</v>
      </c>
      <c r="N312" s="6" t="e">
        <f t="shared" si="42"/>
        <v>#DIV/0!</v>
      </c>
      <c r="O312" s="6" t="e">
        <f t="shared" si="43"/>
        <v>#DIV/0!</v>
      </c>
      <c r="P312" s="6" t="e">
        <f t="shared" si="45"/>
        <v>#DIV/0!</v>
      </c>
      <c r="Q312" s="2">
        <f t="shared" si="46"/>
        <v>0</v>
      </c>
      <c r="R312" s="2">
        <f t="shared" si="47"/>
        <v>0</v>
      </c>
      <c r="S312" s="2">
        <f t="shared" si="48"/>
        <v>0</v>
      </c>
      <c r="U312" t="str">
        <f t="shared" si="40"/>
        <v>0</v>
      </c>
    </row>
    <row r="313" spans="1:21" x14ac:dyDescent="0.25">
      <c r="A313" s="2" t="s">
        <v>7</v>
      </c>
      <c r="B313" s="2">
        <v>4</v>
      </c>
      <c r="C313" s="2">
        <v>32</v>
      </c>
      <c r="D313" s="2">
        <v>4</v>
      </c>
      <c r="E313" s="2">
        <v>2</v>
      </c>
      <c r="K313" s="2">
        <f t="shared" si="41"/>
        <v>0</v>
      </c>
      <c r="L313" s="2">
        <f t="shared" si="44"/>
        <v>0</v>
      </c>
      <c r="M313" s="2">
        <v>0</v>
      </c>
      <c r="N313" s="6" t="e">
        <f t="shared" si="42"/>
        <v>#DIV/0!</v>
      </c>
      <c r="O313" s="6" t="e">
        <f t="shared" si="43"/>
        <v>#DIV/0!</v>
      </c>
      <c r="P313" s="6" t="e">
        <f t="shared" si="45"/>
        <v>#DIV/0!</v>
      </c>
      <c r="Q313" s="2">
        <f t="shared" si="46"/>
        <v>0</v>
      </c>
      <c r="R313" s="2">
        <f t="shared" si="47"/>
        <v>0</v>
      </c>
      <c r="S313" s="2">
        <f t="shared" si="48"/>
        <v>0</v>
      </c>
      <c r="U313" t="str">
        <f t="shared" si="40"/>
        <v>0</v>
      </c>
    </row>
    <row r="314" spans="1:21" x14ac:dyDescent="0.25">
      <c r="A314" s="2" t="s">
        <v>7</v>
      </c>
      <c r="B314" s="2">
        <v>4</v>
      </c>
      <c r="C314" s="2">
        <v>32</v>
      </c>
      <c r="D314" s="2">
        <v>4</v>
      </c>
      <c r="E314" s="2">
        <v>3</v>
      </c>
      <c r="F314" s="2">
        <v>10</v>
      </c>
      <c r="G314" s="5">
        <v>1.84</v>
      </c>
      <c r="H314" s="2">
        <v>18</v>
      </c>
      <c r="I314" s="5">
        <v>2.36</v>
      </c>
      <c r="K314" s="2">
        <f t="shared" si="41"/>
        <v>28</v>
      </c>
      <c r="L314" s="2">
        <f t="shared" si="44"/>
        <v>4.2</v>
      </c>
      <c r="M314" s="2">
        <v>0.78165974126108484</v>
      </c>
      <c r="N314" s="6">
        <f t="shared" si="42"/>
        <v>184</v>
      </c>
      <c r="O314" s="6">
        <f t="shared" si="43"/>
        <v>131.11111111111109</v>
      </c>
      <c r="P314" s="6">
        <f t="shared" si="45"/>
        <v>315.11111111111109</v>
      </c>
      <c r="Q314" s="2">
        <f t="shared" si="46"/>
        <v>1.84</v>
      </c>
      <c r="R314" s="2">
        <f t="shared" si="47"/>
        <v>2.36</v>
      </c>
      <c r="S314" s="2">
        <f t="shared" si="48"/>
        <v>0</v>
      </c>
      <c r="U314" t="str">
        <f t="shared" si="40"/>
        <v>1</v>
      </c>
    </row>
    <row r="315" spans="1:21" x14ac:dyDescent="0.25">
      <c r="A315" s="2" t="s">
        <v>7</v>
      </c>
      <c r="B315" s="2">
        <v>4</v>
      </c>
      <c r="C315" s="2">
        <v>32</v>
      </c>
      <c r="D315" s="2">
        <v>4</v>
      </c>
      <c r="E315" s="2">
        <v>4</v>
      </c>
      <c r="F315" s="2">
        <v>7</v>
      </c>
      <c r="G315" s="5">
        <v>1.24</v>
      </c>
      <c r="H315" s="2">
        <v>15</v>
      </c>
      <c r="I315" s="5">
        <v>2.2400000000000002</v>
      </c>
      <c r="K315" s="2">
        <f t="shared" si="41"/>
        <v>22</v>
      </c>
      <c r="L315" s="2">
        <f t="shared" si="44"/>
        <v>3.4800000000000004</v>
      </c>
      <c r="M315" s="2">
        <v>0.88284762159589136</v>
      </c>
      <c r="N315" s="6">
        <f t="shared" si="42"/>
        <v>177.14285714285714</v>
      </c>
      <c r="O315" s="6">
        <f t="shared" si="43"/>
        <v>149.33333333333334</v>
      </c>
      <c r="P315" s="6">
        <f t="shared" si="45"/>
        <v>326.47619047619048</v>
      </c>
      <c r="Q315" s="2">
        <f t="shared" si="46"/>
        <v>1.24</v>
      </c>
      <c r="R315" s="2">
        <f t="shared" si="47"/>
        <v>2.2400000000000002</v>
      </c>
      <c r="S315" s="2">
        <f t="shared" si="48"/>
        <v>0</v>
      </c>
      <c r="U315" t="str">
        <f t="shared" si="40"/>
        <v>1</v>
      </c>
    </row>
    <row r="316" spans="1:21" x14ac:dyDescent="0.25">
      <c r="A316" s="2" t="s">
        <v>7</v>
      </c>
      <c r="B316" s="2">
        <v>4</v>
      </c>
      <c r="C316" s="2">
        <v>32</v>
      </c>
      <c r="D316" s="2">
        <v>4</v>
      </c>
      <c r="E316" s="2">
        <v>5</v>
      </c>
      <c r="F316" s="2">
        <v>13</v>
      </c>
      <c r="G316" s="5">
        <v>2.2999999999999998</v>
      </c>
      <c r="H316" s="2">
        <v>17</v>
      </c>
      <c r="I316" s="5">
        <v>2.2799999999999998</v>
      </c>
      <c r="K316" s="2">
        <f t="shared" si="41"/>
        <v>30</v>
      </c>
      <c r="L316" s="2">
        <f t="shared" si="44"/>
        <v>4.58</v>
      </c>
      <c r="M316" s="2">
        <v>0</v>
      </c>
      <c r="N316" s="6">
        <f t="shared" si="42"/>
        <v>176.92307692307691</v>
      </c>
      <c r="O316" s="6">
        <f t="shared" si="43"/>
        <v>134.11764705882351</v>
      </c>
      <c r="P316" s="6">
        <f t="shared" si="45"/>
        <v>311.04072398190044</v>
      </c>
      <c r="Q316" s="2">
        <f t="shared" si="46"/>
        <v>2.2999999999999998</v>
      </c>
      <c r="R316" s="2">
        <f t="shared" si="47"/>
        <v>2.2799999999999998</v>
      </c>
      <c r="S316" s="2">
        <f t="shared" si="48"/>
        <v>0</v>
      </c>
      <c r="U316" t="str">
        <f t="shared" si="40"/>
        <v>1</v>
      </c>
    </row>
    <row r="317" spans="1:21" x14ac:dyDescent="0.25">
      <c r="A317" s="2" t="s">
        <v>7</v>
      </c>
      <c r="B317" s="2">
        <v>4</v>
      </c>
      <c r="C317" s="2">
        <v>32</v>
      </c>
      <c r="D317" s="2">
        <v>4</v>
      </c>
      <c r="E317" s="2">
        <v>6</v>
      </c>
      <c r="K317" s="2">
        <f t="shared" si="41"/>
        <v>0</v>
      </c>
      <c r="L317" s="2">
        <f t="shared" si="44"/>
        <v>0</v>
      </c>
      <c r="M317" s="2">
        <v>0.78689173417447889</v>
      </c>
      <c r="N317" s="6" t="e">
        <f t="shared" si="42"/>
        <v>#DIV/0!</v>
      </c>
      <c r="O317" s="6" t="e">
        <f t="shared" si="43"/>
        <v>#DIV/0!</v>
      </c>
      <c r="P317" s="6" t="e">
        <f t="shared" si="45"/>
        <v>#DIV/0!</v>
      </c>
      <c r="Q317" s="2">
        <f t="shared" si="46"/>
        <v>0</v>
      </c>
      <c r="R317" s="2">
        <f t="shared" si="47"/>
        <v>0</v>
      </c>
      <c r="S317" s="2">
        <f t="shared" si="48"/>
        <v>0</v>
      </c>
      <c r="U317" t="str">
        <f t="shared" si="40"/>
        <v>0</v>
      </c>
    </row>
    <row r="318" spans="1:21" x14ac:dyDescent="0.25">
      <c r="A318" s="2" t="s">
        <v>7</v>
      </c>
      <c r="B318" s="2">
        <v>4</v>
      </c>
      <c r="C318" s="2">
        <v>32</v>
      </c>
      <c r="D318" s="2">
        <v>4</v>
      </c>
      <c r="E318" s="2">
        <v>7</v>
      </c>
      <c r="K318" s="2">
        <f t="shared" si="41"/>
        <v>0</v>
      </c>
      <c r="L318" s="2">
        <f t="shared" si="44"/>
        <v>0</v>
      </c>
      <c r="M318" s="2">
        <v>0</v>
      </c>
      <c r="N318" s="6" t="e">
        <f t="shared" si="42"/>
        <v>#DIV/0!</v>
      </c>
      <c r="O318" s="6" t="e">
        <f t="shared" si="43"/>
        <v>#DIV/0!</v>
      </c>
      <c r="P318" s="6" t="e">
        <f t="shared" si="45"/>
        <v>#DIV/0!</v>
      </c>
      <c r="Q318" s="2">
        <f t="shared" si="46"/>
        <v>0</v>
      </c>
      <c r="R318" s="2">
        <f t="shared" si="47"/>
        <v>0</v>
      </c>
      <c r="S318" s="2">
        <f t="shared" si="48"/>
        <v>0</v>
      </c>
      <c r="U318" t="str">
        <f t="shared" si="40"/>
        <v>0</v>
      </c>
    </row>
    <row r="319" spans="1:21" x14ac:dyDescent="0.25">
      <c r="A319" s="2" t="s">
        <v>7</v>
      </c>
      <c r="B319" s="2">
        <v>4</v>
      </c>
      <c r="C319" s="2">
        <v>32</v>
      </c>
      <c r="D319" s="2">
        <v>4</v>
      </c>
      <c r="E319" s="2">
        <v>8</v>
      </c>
      <c r="K319" s="2">
        <f t="shared" si="41"/>
        <v>0</v>
      </c>
      <c r="L319" s="2">
        <f t="shared" si="44"/>
        <v>0</v>
      </c>
      <c r="M319" s="2">
        <v>0</v>
      </c>
      <c r="N319" s="6" t="e">
        <f t="shared" si="42"/>
        <v>#DIV/0!</v>
      </c>
      <c r="O319" s="6" t="e">
        <f t="shared" si="43"/>
        <v>#DIV/0!</v>
      </c>
      <c r="P319" s="6" t="e">
        <f t="shared" si="45"/>
        <v>#DIV/0!</v>
      </c>
      <c r="Q319" s="2">
        <f t="shared" si="46"/>
        <v>0</v>
      </c>
      <c r="R319" s="2">
        <f t="shared" si="47"/>
        <v>0</v>
      </c>
      <c r="S319" s="2">
        <f t="shared" si="48"/>
        <v>0</v>
      </c>
      <c r="U319" t="str">
        <f t="shared" si="40"/>
        <v>0</v>
      </c>
    </row>
    <row r="320" spans="1:21" x14ac:dyDescent="0.25">
      <c r="A320" s="2" t="s">
        <v>7</v>
      </c>
      <c r="B320" s="2">
        <v>4</v>
      </c>
      <c r="C320" s="2">
        <v>32</v>
      </c>
      <c r="D320" s="2">
        <v>4</v>
      </c>
      <c r="E320" s="2">
        <v>9</v>
      </c>
      <c r="K320" s="2">
        <f t="shared" si="41"/>
        <v>0</v>
      </c>
      <c r="L320" s="2">
        <f t="shared" si="44"/>
        <v>0</v>
      </c>
      <c r="M320" s="2">
        <v>0</v>
      </c>
      <c r="N320" s="6" t="e">
        <f t="shared" si="42"/>
        <v>#DIV/0!</v>
      </c>
      <c r="O320" s="6" t="e">
        <f t="shared" si="43"/>
        <v>#DIV/0!</v>
      </c>
      <c r="P320" s="6" t="e">
        <f t="shared" si="45"/>
        <v>#DIV/0!</v>
      </c>
      <c r="Q320" s="2">
        <f t="shared" si="46"/>
        <v>0</v>
      </c>
      <c r="R320" s="2">
        <f t="shared" si="47"/>
        <v>0</v>
      </c>
      <c r="S320" s="2">
        <f t="shared" si="48"/>
        <v>0</v>
      </c>
      <c r="U320" t="str">
        <f t="shared" si="40"/>
        <v>0</v>
      </c>
    </row>
    <row r="321" spans="1:21" x14ac:dyDescent="0.25">
      <c r="A321" s="2" t="s">
        <v>7</v>
      </c>
      <c r="B321" s="2">
        <v>4</v>
      </c>
      <c r="C321" s="2">
        <v>32</v>
      </c>
      <c r="D321" s="2">
        <v>4</v>
      </c>
      <c r="E321" s="2">
        <v>10</v>
      </c>
      <c r="K321" s="2">
        <f t="shared" si="41"/>
        <v>0</v>
      </c>
      <c r="L321" s="2">
        <f t="shared" si="44"/>
        <v>0</v>
      </c>
      <c r="M321" s="2">
        <v>0</v>
      </c>
      <c r="N321" s="6" t="e">
        <f t="shared" si="42"/>
        <v>#DIV/0!</v>
      </c>
      <c r="O321" s="6" t="e">
        <f t="shared" si="43"/>
        <v>#DIV/0!</v>
      </c>
      <c r="P321" s="6" t="e">
        <f t="shared" si="45"/>
        <v>#DIV/0!</v>
      </c>
      <c r="Q321" s="2">
        <f t="shared" si="46"/>
        <v>0</v>
      </c>
      <c r="R321" s="2">
        <f t="shared" si="47"/>
        <v>0</v>
      </c>
      <c r="S321" s="2">
        <f t="shared" si="48"/>
        <v>0</v>
      </c>
      <c r="U321" t="str">
        <f t="shared" si="40"/>
        <v>0</v>
      </c>
    </row>
    <row r="322" spans="1:21" x14ac:dyDescent="0.25">
      <c r="A322" s="2" t="s">
        <v>8</v>
      </c>
      <c r="B322" s="2">
        <v>1</v>
      </c>
      <c r="C322" s="2">
        <v>1</v>
      </c>
      <c r="D322" s="2">
        <v>1</v>
      </c>
      <c r="E322" s="2">
        <v>1</v>
      </c>
      <c r="K322" s="2">
        <f t="shared" si="41"/>
        <v>0</v>
      </c>
      <c r="L322" s="2">
        <f t="shared" si="44"/>
        <v>0</v>
      </c>
      <c r="M322" s="2">
        <v>0</v>
      </c>
      <c r="N322" s="6" t="e">
        <f t="shared" si="42"/>
        <v>#DIV/0!</v>
      </c>
      <c r="O322" s="6" t="e">
        <f t="shared" si="43"/>
        <v>#DIV/0!</v>
      </c>
      <c r="P322" s="6" t="e">
        <f t="shared" si="45"/>
        <v>#DIV/0!</v>
      </c>
      <c r="Q322" s="2">
        <f t="shared" si="46"/>
        <v>0</v>
      </c>
      <c r="R322" s="2">
        <f t="shared" si="47"/>
        <v>0</v>
      </c>
      <c r="S322" s="2">
        <f t="shared" si="48"/>
        <v>0</v>
      </c>
      <c r="U322" t="str">
        <f t="shared" si="40"/>
        <v>0</v>
      </c>
    </row>
    <row r="323" spans="1:21" x14ac:dyDescent="0.25">
      <c r="A323" s="2" t="s">
        <v>8</v>
      </c>
      <c r="B323" s="2">
        <v>1</v>
      </c>
      <c r="C323" s="2">
        <v>1</v>
      </c>
      <c r="D323" s="2">
        <v>1</v>
      </c>
      <c r="E323" s="2">
        <v>2</v>
      </c>
      <c r="K323" s="2">
        <f t="shared" si="41"/>
        <v>0</v>
      </c>
      <c r="L323" s="2">
        <f t="shared" si="44"/>
        <v>0</v>
      </c>
      <c r="M323" s="2">
        <v>0</v>
      </c>
      <c r="N323" s="6" t="e">
        <f t="shared" si="42"/>
        <v>#DIV/0!</v>
      </c>
      <c r="O323" s="6" t="e">
        <f t="shared" si="43"/>
        <v>#DIV/0!</v>
      </c>
      <c r="P323" s="6" t="e">
        <f t="shared" si="45"/>
        <v>#DIV/0!</v>
      </c>
      <c r="Q323" s="2">
        <f t="shared" si="46"/>
        <v>0</v>
      </c>
      <c r="R323" s="2">
        <f t="shared" si="47"/>
        <v>0</v>
      </c>
      <c r="S323" s="2">
        <f t="shared" si="48"/>
        <v>0</v>
      </c>
      <c r="U323" t="str">
        <f t="shared" ref="U323:U386" si="49">IF(F323&gt;0,"1","0")</f>
        <v>0</v>
      </c>
    </row>
    <row r="324" spans="1:21" x14ac:dyDescent="0.25">
      <c r="A324" s="2" t="s">
        <v>8</v>
      </c>
      <c r="B324" s="2">
        <v>1</v>
      </c>
      <c r="C324" s="2">
        <v>1</v>
      </c>
      <c r="D324" s="2">
        <v>1</v>
      </c>
      <c r="E324" s="2">
        <v>3</v>
      </c>
      <c r="F324" s="2">
        <v>0</v>
      </c>
      <c r="H324" s="2">
        <v>1</v>
      </c>
      <c r="I324" s="5">
        <v>9.8000000000000004E-2</v>
      </c>
      <c r="K324" s="2">
        <f t="shared" ref="K324:K387" si="50">F324+H324+J324</f>
        <v>1</v>
      </c>
      <c r="L324" s="2">
        <f t="shared" si="44"/>
        <v>9.8000000000000004E-2</v>
      </c>
      <c r="M324" s="2">
        <v>1.0093680922951773</v>
      </c>
      <c r="N324" s="6" t="e">
        <f t="shared" ref="N324:N387" si="51">G324/F324*1000</f>
        <v>#DIV/0!</v>
      </c>
      <c r="O324" s="6">
        <f t="shared" ref="O324:O387" si="52">I324/H324*1000</f>
        <v>98</v>
      </c>
      <c r="P324" s="6" t="e">
        <f t="shared" si="45"/>
        <v>#DIV/0!</v>
      </c>
      <c r="Q324" s="2">
        <f t="shared" si="46"/>
        <v>0</v>
      </c>
      <c r="R324" s="2">
        <f t="shared" si="47"/>
        <v>9.8000000000000004E-2</v>
      </c>
      <c r="S324" s="2">
        <f t="shared" si="48"/>
        <v>0</v>
      </c>
      <c r="U324" t="str">
        <f t="shared" si="49"/>
        <v>0</v>
      </c>
    </row>
    <row r="325" spans="1:21" x14ac:dyDescent="0.25">
      <c r="A325" s="2" t="s">
        <v>8</v>
      </c>
      <c r="B325" s="2">
        <v>1</v>
      </c>
      <c r="C325" s="2">
        <v>1</v>
      </c>
      <c r="D325" s="2">
        <v>1</v>
      </c>
      <c r="E325" s="2">
        <v>4</v>
      </c>
      <c r="F325" s="2">
        <v>3</v>
      </c>
      <c r="G325" s="5">
        <v>0.52300000000000002</v>
      </c>
      <c r="H325" s="2">
        <v>8</v>
      </c>
      <c r="I325" s="5">
        <v>1.0620000000000001</v>
      </c>
      <c r="K325" s="2">
        <f t="shared" si="50"/>
        <v>11</v>
      </c>
      <c r="L325" s="2">
        <f t="shared" ref="L325:L388" si="53">G325+I325+J325*0.145</f>
        <v>1.585</v>
      </c>
      <c r="M325" s="2">
        <v>0.89690126937979253</v>
      </c>
      <c r="N325" s="6">
        <f t="shared" si="51"/>
        <v>174.33333333333334</v>
      </c>
      <c r="O325" s="6">
        <f t="shared" si="52"/>
        <v>132.75</v>
      </c>
      <c r="P325" s="6">
        <f t="shared" ref="P325:P388" si="54">N325+O325</f>
        <v>307.08333333333337</v>
      </c>
      <c r="Q325" s="2">
        <f t="shared" ref="Q325:Q388" si="55">G325</f>
        <v>0.52300000000000002</v>
      </c>
      <c r="R325" s="2">
        <f t="shared" ref="R325:R388" si="56">I325</f>
        <v>1.0620000000000001</v>
      </c>
      <c r="S325" s="2">
        <f t="shared" ref="S325:S388" si="57">J325*0.15</f>
        <v>0</v>
      </c>
      <c r="U325" t="str">
        <f t="shared" si="49"/>
        <v>1</v>
      </c>
    </row>
    <row r="326" spans="1:21" x14ac:dyDescent="0.25">
      <c r="A326" s="2" t="s">
        <v>8</v>
      </c>
      <c r="B326" s="2">
        <v>1</v>
      </c>
      <c r="C326" s="2">
        <v>1</v>
      </c>
      <c r="D326" s="2">
        <v>1</v>
      </c>
      <c r="E326" s="2">
        <v>5</v>
      </c>
      <c r="F326" s="2">
        <v>0</v>
      </c>
      <c r="H326" s="2">
        <v>8</v>
      </c>
      <c r="I326" s="5">
        <v>0.92700000000000005</v>
      </c>
      <c r="K326" s="2">
        <f t="shared" si="50"/>
        <v>8</v>
      </c>
      <c r="L326" s="2">
        <f t="shared" si="53"/>
        <v>0.92700000000000005</v>
      </c>
      <c r="M326" s="2">
        <v>1.032345577323035</v>
      </c>
      <c r="N326" s="6" t="e">
        <f t="shared" si="51"/>
        <v>#DIV/0!</v>
      </c>
      <c r="O326" s="6">
        <f t="shared" si="52"/>
        <v>115.875</v>
      </c>
      <c r="P326" s="6" t="e">
        <f t="shared" si="54"/>
        <v>#DIV/0!</v>
      </c>
      <c r="Q326" s="2">
        <f t="shared" si="55"/>
        <v>0</v>
      </c>
      <c r="R326" s="2">
        <f t="shared" si="56"/>
        <v>0.92700000000000005</v>
      </c>
      <c r="S326" s="2">
        <f t="shared" si="57"/>
        <v>0</v>
      </c>
      <c r="U326" t="str">
        <f t="shared" si="49"/>
        <v>0</v>
      </c>
    </row>
    <row r="327" spans="1:21" x14ac:dyDescent="0.25">
      <c r="A327" s="2" t="s">
        <v>8</v>
      </c>
      <c r="B327" s="2">
        <v>1</v>
      </c>
      <c r="C327" s="2">
        <v>1</v>
      </c>
      <c r="D327" s="2">
        <v>1</v>
      </c>
      <c r="E327" s="2">
        <v>6</v>
      </c>
      <c r="K327" s="2">
        <f t="shared" si="50"/>
        <v>0</v>
      </c>
      <c r="L327" s="2">
        <f t="shared" si="53"/>
        <v>0</v>
      </c>
      <c r="M327" s="2">
        <v>0</v>
      </c>
      <c r="N327" s="6" t="e">
        <f t="shared" si="51"/>
        <v>#DIV/0!</v>
      </c>
      <c r="O327" s="6" t="e">
        <f t="shared" si="52"/>
        <v>#DIV/0!</v>
      </c>
      <c r="P327" s="6" t="e">
        <f t="shared" si="54"/>
        <v>#DIV/0!</v>
      </c>
      <c r="Q327" s="2">
        <f t="shared" si="55"/>
        <v>0</v>
      </c>
      <c r="R327" s="2">
        <f t="shared" si="56"/>
        <v>0</v>
      </c>
      <c r="S327" s="2">
        <f t="shared" si="57"/>
        <v>0</v>
      </c>
      <c r="U327" t="str">
        <f t="shared" si="49"/>
        <v>0</v>
      </c>
    </row>
    <row r="328" spans="1:21" x14ac:dyDescent="0.25">
      <c r="A328" s="2" t="s">
        <v>8</v>
      </c>
      <c r="B328" s="2">
        <v>1</v>
      </c>
      <c r="C328" s="2">
        <v>1</v>
      </c>
      <c r="D328" s="2">
        <v>1</v>
      </c>
      <c r="E328" s="2">
        <v>7</v>
      </c>
      <c r="K328" s="2">
        <f t="shared" si="50"/>
        <v>0</v>
      </c>
      <c r="L328" s="2">
        <f t="shared" si="53"/>
        <v>0</v>
      </c>
      <c r="M328" s="2">
        <v>0</v>
      </c>
      <c r="N328" s="6" t="e">
        <f t="shared" si="51"/>
        <v>#DIV/0!</v>
      </c>
      <c r="O328" s="6" t="e">
        <f t="shared" si="52"/>
        <v>#DIV/0!</v>
      </c>
      <c r="P328" s="6" t="e">
        <f t="shared" si="54"/>
        <v>#DIV/0!</v>
      </c>
      <c r="Q328" s="2">
        <f t="shared" si="55"/>
        <v>0</v>
      </c>
      <c r="R328" s="2">
        <f t="shared" si="56"/>
        <v>0</v>
      </c>
      <c r="S328" s="2">
        <f t="shared" si="57"/>
        <v>0</v>
      </c>
      <c r="U328" t="str">
        <f t="shared" si="49"/>
        <v>0</v>
      </c>
    </row>
    <row r="329" spans="1:21" x14ac:dyDescent="0.25">
      <c r="A329" s="2" t="s">
        <v>8</v>
      </c>
      <c r="B329" s="2">
        <v>1</v>
      </c>
      <c r="C329" s="2">
        <v>2</v>
      </c>
      <c r="D329" s="2">
        <v>2</v>
      </c>
      <c r="E329" s="2">
        <v>1</v>
      </c>
      <c r="K329" s="2">
        <f t="shared" si="50"/>
        <v>0</v>
      </c>
      <c r="L329" s="2">
        <f t="shared" si="53"/>
        <v>0</v>
      </c>
      <c r="M329" s="2">
        <v>0</v>
      </c>
      <c r="N329" s="6" t="e">
        <f t="shared" si="51"/>
        <v>#DIV/0!</v>
      </c>
      <c r="O329" s="6" t="e">
        <f t="shared" si="52"/>
        <v>#DIV/0!</v>
      </c>
      <c r="P329" s="6" t="e">
        <f t="shared" si="54"/>
        <v>#DIV/0!</v>
      </c>
      <c r="Q329" s="2">
        <f t="shared" si="55"/>
        <v>0</v>
      </c>
      <c r="R329" s="2">
        <f t="shared" si="56"/>
        <v>0</v>
      </c>
      <c r="S329" s="2">
        <f t="shared" si="57"/>
        <v>0</v>
      </c>
      <c r="U329" t="str">
        <f t="shared" si="49"/>
        <v>0</v>
      </c>
    </row>
    <row r="330" spans="1:21" x14ac:dyDescent="0.25">
      <c r="A330" s="2" t="s">
        <v>8</v>
      </c>
      <c r="B330" s="2">
        <v>1</v>
      </c>
      <c r="C330" s="2">
        <v>2</v>
      </c>
      <c r="D330" s="2">
        <v>2</v>
      </c>
      <c r="E330" s="2">
        <v>2</v>
      </c>
      <c r="K330" s="2">
        <f t="shared" si="50"/>
        <v>0</v>
      </c>
      <c r="L330" s="2">
        <f t="shared" si="53"/>
        <v>0</v>
      </c>
      <c r="M330" s="2">
        <v>0</v>
      </c>
      <c r="N330" s="6" t="e">
        <f t="shared" si="51"/>
        <v>#DIV/0!</v>
      </c>
      <c r="O330" s="6" t="e">
        <f t="shared" si="52"/>
        <v>#DIV/0!</v>
      </c>
      <c r="P330" s="6" t="e">
        <f t="shared" si="54"/>
        <v>#DIV/0!</v>
      </c>
      <c r="Q330" s="2">
        <f t="shared" si="55"/>
        <v>0</v>
      </c>
      <c r="R330" s="2">
        <f t="shared" si="56"/>
        <v>0</v>
      </c>
      <c r="S330" s="2">
        <f t="shared" si="57"/>
        <v>0</v>
      </c>
      <c r="U330" t="str">
        <f t="shared" si="49"/>
        <v>0</v>
      </c>
    </row>
    <row r="331" spans="1:21" x14ac:dyDescent="0.25">
      <c r="A331" s="2" t="s">
        <v>8</v>
      </c>
      <c r="B331" s="2">
        <v>1</v>
      </c>
      <c r="C331" s="2">
        <v>2</v>
      </c>
      <c r="D331" s="2">
        <v>2</v>
      </c>
      <c r="E331" s="2">
        <v>3</v>
      </c>
      <c r="F331" s="2">
        <v>19</v>
      </c>
      <c r="G331" s="5">
        <v>3.0880000000000001</v>
      </c>
      <c r="H331" s="2">
        <v>19</v>
      </c>
      <c r="I331" s="5">
        <v>2.4870000000000001</v>
      </c>
      <c r="K331" s="2">
        <f t="shared" si="50"/>
        <v>38</v>
      </c>
      <c r="L331" s="2">
        <f t="shared" si="53"/>
        <v>5.5750000000000002</v>
      </c>
      <c r="M331" s="2">
        <v>0</v>
      </c>
      <c r="N331" s="6">
        <f t="shared" si="51"/>
        <v>162.5263157894737</v>
      </c>
      <c r="O331" s="6">
        <f t="shared" si="52"/>
        <v>130.89473684210526</v>
      </c>
      <c r="P331" s="6">
        <f t="shared" si="54"/>
        <v>293.42105263157896</v>
      </c>
      <c r="Q331" s="2">
        <f t="shared" si="55"/>
        <v>3.0880000000000001</v>
      </c>
      <c r="R331" s="2">
        <f t="shared" si="56"/>
        <v>2.4870000000000001</v>
      </c>
      <c r="S331" s="2">
        <f t="shared" si="57"/>
        <v>0</v>
      </c>
      <c r="U331" t="str">
        <f t="shared" si="49"/>
        <v>1</v>
      </c>
    </row>
    <row r="332" spans="1:21" x14ac:dyDescent="0.25">
      <c r="A332" s="2" t="s">
        <v>8</v>
      </c>
      <c r="B332" s="2">
        <v>1</v>
      </c>
      <c r="C332" s="2">
        <v>2</v>
      </c>
      <c r="D332" s="2">
        <v>2</v>
      </c>
      <c r="E332" s="2">
        <v>4</v>
      </c>
      <c r="F332" s="2">
        <v>11</v>
      </c>
      <c r="G332" s="5">
        <v>1.9119999999999999</v>
      </c>
      <c r="H332" s="2">
        <v>40</v>
      </c>
      <c r="I332" s="5">
        <v>5.44</v>
      </c>
      <c r="K332" s="2">
        <f t="shared" si="50"/>
        <v>51</v>
      </c>
      <c r="L332" s="2">
        <f t="shared" si="53"/>
        <v>7.3520000000000003</v>
      </c>
      <c r="M332" s="2">
        <v>0.54636720995903765</v>
      </c>
      <c r="N332" s="6">
        <f t="shared" si="51"/>
        <v>173.81818181818181</v>
      </c>
      <c r="O332" s="6">
        <f t="shared" si="52"/>
        <v>136</v>
      </c>
      <c r="P332" s="6">
        <f t="shared" si="54"/>
        <v>309.81818181818181</v>
      </c>
      <c r="Q332" s="2">
        <f t="shared" si="55"/>
        <v>1.9119999999999999</v>
      </c>
      <c r="R332" s="2">
        <f t="shared" si="56"/>
        <v>5.44</v>
      </c>
      <c r="S332" s="2">
        <f t="shared" si="57"/>
        <v>0</v>
      </c>
      <c r="U332" t="str">
        <f t="shared" si="49"/>
        <v>1</v>
      </c>
    </row>
    <row r="333" spans="1:21" x14ac:dyDescent="0.25">
      <c r="A333" s="2" t="s">
        <v>8</v>
      </c>
      <c r="B333" s="2">
        <v>1</v>
      </c>
      <c r="C333" s="2">
        <v>2</v>
      </c>
      <c r="D333" s="2">
        <v>2</v>
      </c>
      <c r="E333" s="2">
        <v>5</v>
      </c>
      <c r="F333" s="2">
        <v>16</v>
      </c>
      <c r="G333" s="5">
        <v>2.8610000000000002</v>
      </c>
      <c r="H333" s="2">
        <v>18</v>
      </c>
      <c r="I333" s="5">
        <v>1.8939999999999999</v>
      </c>
      <c r="J333" s="2">
        <v>1</v>
      </c>
      <c r="K333" s="2">
        <f t="shared" si="50"/>
        <v>35</v>
      </c>
      <c r="L333" s="2">
        <f t="shared" si="53"/>
        <v>4.8999999999999995</v>
      </c>
      <c r="M333" s="2">
        <v>0.73453121199207161</v>
      </c>
      <c r="N333" s="6">
        <f t="shared" si="51"/>
        <v>178.8125</v>
      </c>
      <c r="O333" s="6">
        <f t="shared" si="52"/>
        <v>105.22222222222221</v>
      </c>
      <c r="P333" s="6">
        <f t="shared" si="54"/>
        <v>284.03472222222223</v>
      </c>
      <c r="Q333" s="2">
        <f t="shared" si="55"/>
        <v>2.8610000000000002</v>
      </c>
      <c r="R333" s="2">
        <f t="shared" si="56"/>
        <v>1.8939999999999999</v>
      </c>
      <c r="S333" s="2">
        <f t="shared" si="57"/>
        <v>0.15</v>
      </c>
      <c r="U333" t="str">
        <f t="shared" si="49"/>
        <v>1</v>
      </c>
    </row>
    <row r="334" spans="1:21" x14ac:dyDescent="0.25">
      <c r="A334" s="2" t="s">
        <v>8</v>
      </c>
      <c r="B334" s="2">
        <v>1</v>
      </c>
      <c r="C334" s="2">
        <v>2</v>
      </c>
      <c r="D334" s="2">
        <v>2</v>
      </c>
      <c r="E334" s="2">
        <v>6</v>
      </c>
      <c r="K334" s="2">
        <f t="shared" si="50"/>
        <v>0</v>
      </c>
      <c r="L334" s="2">
        <f t="shared" si="53"/>
        <v>0</v>
      </c>
      <c r="M334" s="2">
        <v>0.55966728809825472</v>
      </c>
      <c r="N334" s="6" t="e">
        <f t="shared" si="51"/>
        <v>#DIV/0!</v>
      </c>
      <c r="O334" s="6" t="e">
        <f t="shared" si="52"/>
        <v>#DIV/0!</v>
      </c>
      <c r="P334" s="6" t="e">
        <f t="shared" si="54"/>
        <v>#DIV/0!</v>
      </c>
      <c r="Q334" s="2">
        <f t="shared" si="55"/>
        <v>0</v>
      </c>
      <c r="R334" s="2">
        <f t="shared" si="56"/>
        <v>0</v>
      </c>
      <c r="S334" s="2">
        <f t="shared" si="57"/>
        <v>0</v>
      </c>
      <c r="U334" t="str">
        <f t="shared" si="49"/>
        <v>0</v>
      </c>
    </row>
    <row r="335" spans="1:21" x14ac:dyDescent="0.25">
      <c r="A335" s="2" t="s">
        <v>8</v>
      </c>
      <c r="B335" s="2">
        <v>1</v>
      </c>
      <c r="C335" s="2">
        <v>2</v>
      </c>
      <c r="D335" s="2">
        <v>2</v>
      </c>
      <c r="E335" s="2">
        <v>7</v>
      </c>
      <c r="K335" s="2">
        <f t="shared" si="50"/>
        <v>0</v>
      </c>
      <c r="L335" s="2">
        <f t="shared" si="53"/>
        <v>0</v>
      </c>
      <c r="M335" s="2">
        <v>0</v>
      </c>
      <c r="N335" s="6" t="e">
        <f t="shared" si="51"/>
        <v>#DIV/0!</v>
      </c>
      <c r="O335" s="6" t="e">
        <f t="shared" si="52"/>
        <v>#DIV/0!</v>
      </c>
      <c r="P335" s="6" t="e">
        <f t="shared" si="54"/>
        <v>#DIV/0!</v>
      </c>
      <c r="Q335" s="2">
        <f t="shared" si="55"/>
        <v>0</v>
      </c>
      <c r="R335" s="2">
        <f t="shared" si="56"/>
        <v>0</v>
      </c>
      <c r="S335" s="2">
        <f t="shared" si="57"/>
        <v>0</v>
      </c>
      <c r="U335" t="str">
        <f t="shared" si="49"/>
        <v>0</v>
      </c>
    </row>
    <row r="336" spans="1:21" x14ac:dyDescent="0.25">
      <c r="A336" s="2" t="s">
        <v>8</v>
      </c>
      <c r="B336" s="2">
        <v>1</v>
      </c>
      <c r="C336" s="2">
        <v>3</v>
      </c>
      <c r="D336" s="2">
        <v>3</v>
      </c>
      <c r="E336" s="2">
        <v>1</v>
      </c>
      <c r="K336" s="2">
        <f t="shared" si="50"/>
        <v>0</v>
      </c>
      <c r="L336" s="2">
        <f t="shared" si="53"/>
        <v>0</v>
      </c>
      <c r="M336" s="2">
        <v>0</v>
      </c>
      <c r="N336" s="6" t="e">
        <f t="shared" si="51"/>
        <v>#DIV/0!</v>
      </c>
      <c r="O336" s="6" t="e">
        <f t="shared" si="52"/>
        <v>#DIV/0!</v>
      </c>
      <c r="P336" s="6" t="e">
        <f t="shared" si="54"/>
        <v>#DIV/0!</v>
      </c>
      <c r="Q336" s="2">
        <f t="shared" si="55"/>
        <v>0</v>
      </c>
      <c r="R336" s="2">
        <f t="shared" si="56"/>
        <v>0</v>
      </c>
      <c r="S336" s="2">
        <f t="shared" si="57"/>
        <v>0</v>
      </c>
      <c r="U336" t="str">
        <f t="shared" si="49"/>
        <v>0</v>
      </c>
    </row>
    <row r="337" spans="1:21" x14ac:dyDescent="0.25">
      <c r="A337" s="2" t="s">
        <v>8</v>
      </c>
      <c r="B337" s="2">
        <v>1</v>
      </c>
      <c r="C337" s="2">
        <v>3</v>
      </c>
      <c r="D337" s="2">
        <v>3</v>
      </c>
      <c r="E337" s="2">
        <v>2</v>
      </c>
      <c r="K337" s="2">
        <f t="shared" si="50"/>
        <v>0</v>
      </c>
      <c r="L337" s="2">
        <f t="shared" si="53"/>
        <v>0</v>
      </c>
      <c r="M337" s="2">
        <v>0</v>
      </c>
      <c r="N337" s="6" t="e">
        <f t="shared" si="51"/>
        <v>#DIV/0!</v>
      </c>
      <c r="O337" s="6" t="e">
        <f t="shared" si="52"/>
        <v>#DIV/0!</v>
      </c>
      <c r="P337" s="6" t="e">
        <f t="shared" si="54"/>
        <v>#DIV/0!</v>
      </c>
      <c r="Q337" s="2">
        <f t="shared" si="55"/>
        <v>0</v>
      </c>
      <c r="R337" s="2">
        <f t="shared" si="56"/>
        <v>0</v>
      </c>
      <c r="S337" s="2">
        <f t="shared" si="57"/>
        <v>0</v>
      </c>
      <c r="U337" t="str">
        <f t="shared" si="49"/>
        <v>0</v>
      </c>
    </row>
    <row r="338" spans="1:21" x14ac:dyDescent="0.25">
      <c r="A338" s="2" t="s">
        <v>8</v>
      </c>
      <c r="B338" s="2">
        <v>1</v>
      </c>
      <c r="C338" s="2">
        <v>3</v>
      </c>
      <c r="D338" s="2">
        <v>3</v>
      </c>
      <c r="E338" s="2">
        <v>3</v>
      </c>
      <c r="K338" s="2">
        <f t="shared" si="50"/>
        <v>0</v>
      </c>
      <c r="L338" s="2">
        <f t="shared" si="53"/>
        <v>0</v>
      </c>
      <c r="M338" s="2">
        <v>0</v>
      </c>
      <c r="N338" s="6" t="e">
        <f t="shared" si="51"/>
        <v>#DIV/0!</v>
      </c>
      <c r="O338" s="6" t="e">
        <f t="shared" si="52"/>
        <v>#DIV/0!</v>
      </c>
      <c r="P338" s="6" t="e">
        <f t="shared" si="54"/>
        <v>#DIV/0!</v>
      </c>
      <c r="Q338" s="2">
        <f t="shared" si="55"/>
        <v>0</v>
      </c>
      <c r="R338" s="2">
        <f t="shared" si="56"/>
        <v>0</v>
      </c>
      <c r="S338" s="2">
        <f t="shared" si="57"/>
        <v>0</v>
      </c>
      <c r="U338" t="str">
        <f t="shared" si="49"/>
        <v>0</v>
      </c>
    </row>
    <row r="339" spans="1:21" x14ac:dyDescent="0.25">
      <c r="A339" s="2" t="s">
        <v>8</v>
      </c>
      <c r="B339" s="2">
        <v>1</v>
      </c>
      <c r="C339" s="2">
        <v>3</v>
      </c>
      <c r="D339" s="2">
        <v>3</v>
      </c>
      <c r="E339" s="2">
        <v>4</v>
      </c>
      <c r="K339" s="2">
        <f t="shared" si="50"/>
        <v>0</v>
      </c>
      <c r="L339" s="2">
        <f t="shared" si="53"/>
        <v>0</v>
      </c>
      <c r="M339" s="2">
        <v>0</v>
      </c>
      <c r="N339" s="6" t="e">
        <f t="shared" si="51"/>
        <v>#DIV/0!</v>
      </c>
      <c r="O339" s="6" t="e">
        <f t="shared" si="52"/>
        <v>#DIV/0!</v>
      </c>
      <c r="P339" s="6" t="e">
        <f t="shared" si="54"/>
        <v>#DIV/0!</v>
      </c>
      <c r="Q339" s="2">
        <f t="shared" si="55"/>
        <v>0</v>
      </c>
      <c r="R339" s="2">
        <f t="shared" si="56"/>
        <v>0</v>
      </c>
      <c r="S339" s="2">
        <f t="shared" si="57"/>
        <v>0</v>
      </c>
      <c r="U339" t="str">
        <f t="shared" si="49"/>
        <v>0</v>
      </c>
    </row>
    <row r="340" spans="1:21" x14ac:dyDescent="0.25">
      <c r="A340" s="2" t="s">
        <v>8</v>
      </c>
      <c r="B340" s="2">
        <v>1</v>
      </c>
      <c r="C340" s="2">
        <v>3</v>
      </c>
      <c r="D340" s="2">
        <v>3</v>
      </c>
      <c r="E340" s="2">
        <v>5</v>
      </c>
      <c r="F340" s="2">
        <v>1</v>
      </c>
      <c r="G340" s="5">
        <v>0.154</v>
      </c>
      <c r="H340" s="2">
        <v>0</v>
      </c>
      <c r="I340" s="5">
        <v>0</v>
      </c>
      <c r="K340" s="2">
        <f t="shared" si="50"/>
        <v>1</v>
      </c>
      <c r="L340" s="2">
        <f t="shared" si="53"/>
        <v>0.154</v>
      </c>
      <c r="M340" s="2">
        <v>0.76896994149995435</v>
      </c>
      <c r="N340" s="6">
        <f t="shared" si="51"/>
        <v>154</v>
      </c>
      <c r="O340" s="6" t="e">
        <f t="shared" si="52"/>
        <v>#DIV/0!</v>
      </c>
      <c r="P340" s="6" t="e">
        <f t="shared" si="54"/>
        <v>#DIV/0!</v>
      </c>
      <c r="Q340" s="2">
        <f t="shared" si="55"/>
        <v>0.154</v>
      </c>
      <c r="R340" s="2">
        <f t="shared" si="56"/>
        <v>0</v>
      </c>
      <c r="S340" s="2">
        <f t="shared" si="57"/>
        <v>0</v>
      </c>
      <c r="U340" t="str">
        <f t="shared" si="49"/>
        <v>1</v>
      </c>
    </row>
    <row r="341" spans="1:21" x14ac:dyDescent="0.25">
      <c r="A341" s="2" t="s">
        <v>8</v>
      </c>
      <c r="B341" s="2">
        <v>1</v>
      </c>
      <c r="C341" s="2">
        <v>3</v>
      </c>
      <c r="D341" s="2">
        <v>3</v>
      </c>
      <c r="E341" s="2">
        <v>6</v>
      </c>
      <c r="K341" s="2">
        <f t="shared" si="50"/>
        <v>0</v>
      </c>
      <c r="L341" s="2">
        <f t="shared" si="53"/>
        <v>0</v>
      </c>
      <c r="M341" s="2">
        <v>0.84375695715193155</v>
      </c>
      <c r="N341" s="6" t="e">
        <f t="shared" si="51"/>
        <v>#DIV/0!</v>
      </c>
      <c r="O341" s="6" t="e">
        <f t="shared" si="52"/>
        <v>#DIV/0!</v>
      </c>
      <c r="P341" s="6" t="e">
        <f t="shared" si="54"/>
        <v>#DIV/0!</v>
      </c>
      <c r="Q341" s="2">
        <f t="shared" si="55"/>
        <v>0</v>
      </c>
      <c r="R341" s="2">
        <f t="shared" si="56"/>
        <v>0</v>
      </c>
      <c r="S341" s="2">
        <f t="shared" si="57"/>
        <v>0</v>
      </c>
      <c r="U341" t="str">
        <f t="shared" si="49"/>
        <v>0</v>
      </c>
    </row>
    <row r="342" spans="1:21" x14ac:dyDescent="0.25">
      <c r="A342" s="2" t="s">
        <v>8</v>
      </c>
      <c r="B342" s="2">
        <v>1</v>
      </c>
      <c r="C342" s="2">
        <v>3</v>
      </c>
      <c r="D342" s="2">
        <v>3</v>
      </c>
      <c r="E342" s="2">
        <v>7</v>
      </c>
      <c r="F342" s="2">
        <v>13</v>
      </c>
      <c r="G342" s="5">
        <v>2.17</v>
      </c>
      <c r="H342" s="2">
        <v>18</v>
      </c>
      <c r="I342" s="5">
        <v>2.375</v>
      </c>
      <c r="K342" s="2">
        <f t="shared" si="50"/>
        <v>31</v>
      </c>
      <c r="L342" s="2">
        <f t="shared" si="53"/>
        <v>4.5449999999999999</v>
      </c>
      <c r="M342" s="2">
        <v>0.96070091693602933</v>
      </c>
      <c r="N342" s="6">
        <f t="shared" si="51"/>
        <v>166.92307692307693</v>
      </c>
      <c r="O342" s="6">
        <f t="shared" si="52"/>
        <v>131.94444444444446</v>
      </c>
      <c r="P342" s="6">
        <f t="shared" si="54"/>
        <v>298.86752136752136</v>
      </c>
      <c r="Q342" s="2">
        <f t="shared" si="55"/>
        <v>2.17</v>
      </c>
      <c r="R342" s="2">
        <f t="shared" si="56"/>
        <v>2.375</v>
      </c>
      <c r="S342" s="2">
        <f t="shared" si="57"/>
        <v>0</v>
      </c>
      <c r="U342" t="str">
        <f t="shared" si="49"/>
        <v>1</v>
      </c>
    </row>
    <row r="343" spans="1:21" x14ac:dyDescent="0.25">
      <c r="A343" s="2" t="s">
        <v>8</v>
      </c>
      <c r="B343" s="2">
        <v>1</v>
      </c>
      <c r="C343" s="2">
        <v>3</v>
      </c>
      <c r="D343" s="2">
        <v>3</v>
      </c>
      <c r="E343" s="2">
        <v>8</v>
      </c>
      <c r="F343" s="2">
        <v>3</v>
      </c>
      <c r="G343" s="5">
        <v>0.46</v>
      </c>
      <c r="H343" s="2">
        <v>15</v>
      </c>
      <c r="I343" s="5">
        <v>1.6240000000000001</v>
      </c>
      <c r="K343" s="2">
        <f t="shared" si="50"/>
        <v>18</v>
      </c>
      <c r="L343" s="2">
        <f t="shared" si="53"/>
        <v>2.0840000000000001</v>
      </c>
      <c r="M343" s="2">
        <v>0</v>
      </c>
      <c r="N343" s="6">
        <f t="shared" si="51"/>
        <v>153.33333333333334</v>
      </c>
      <c r="O343" s="6">
        <f t="shared" si="52"/>
        <v>108.26666666666668</v>
      </c>
      <c r="P343" s="6">
        <f t="shared" si="54"/>
        <v>261.60000000000002</v>
      </c>
      <c r="Q343" s="2">
        <f t="shared" si="55"/>
        <v>0.46</v>
      </c>
      <c r="R343" s="2">
        <f t="shared" si="56"/>
        <v>1.6240000000000001</v>
      </c>
      <c r="S343" s="2">
        <f t="shared" si="57"/>
        <v>0</v>
      </c>
      <c r="U343" t="str">
        <f t="shared" si="49"/>
        <v>1</v>
      </c>
    </row>
    <row r="344" spans="1:21" x14ac:dyDescent="0.25">
      <c r="A344" s="2" t="s">
        <v>8</v>
      </c>
      <c r="B344" s="2">
        <v>1</v>
      </c>
      <c r="C344" s="2">
        <v>4</v>
      </c>
      <c r="D344" s="2">
        <v>4</v>
      </c>
      <c r="E344" s="2">
        <v>1</v>
      </c>
      <c r="K344" s="2">
        <f t="shared" si="50"/>
        <v>0</v>
      </c>
      <c r="L344" s="2">
        <f t="shared" si="53"/>
        <v>0</v>
      </c>
      <c r="M344" s="2">
        <v>0</v>
      </c>
      <c r="N344" s="6" t="e">
        <f t="shared" si="51"/>
        <v>#DIV/0!</v>
      </c>
      <c r="O344" s="6" t="e">
        <f t="shared" si="52"/>
        <v>#DIV/0!</v>
      </c>
      <c r="P344" s="6" t="e">
        <f t="shared" si="54"/>
        <v>#DIV/0!</v>
      </c>
      <c r="Q344" s="2">
        <f t="shared" si="55"/>
        <v>0</v>
      </c>
      <c r="R344" s="2">
        <f t="shared" si="56"/>
        <v>0</v>
      </c>
      <c r="S344" s="2">
        <f t="shared" si="57"/>
        <v>0</v>
      </c>
      <c r="U344" t="str">
        <f t="shared" si="49"/>
        <v>0</v>
      </c>
    </row>
    <row r="345" spans="1:21" x14ac:dyDescent="0.25">
      <c r="A345" s="2" t="s">
        <v>8</v>
      </c>
      <c r="B345" s="2">
        <v>1</v>
      </c>
      <c r="C345" s="2">
        <v>4</v>
      </c>
      <c r="D345" s="2">
        <v>4</v>
      </c>
      <c r="E345" s="2">
        <v>2</v>
      </c>
      <c r="K345" s="2">
        <f t="shared" si="50"/>
        <v>0</v>
      </c>
      <c r="L345" s="2">
        <f t="shared" si="53"/>
        <v>0</v>
      </c>
      <c r="M345" s="2">
        <v>0</v>
      </c>
      <c r="N345" s="6" t="e">
        <f t="shared" si="51"/>
        <v>#DIV/0!</v>
      </c>
      <c r="O345" s="6" t="e">
        <f t="shared" si="52"/>
        <v>#DIV/0!</v>
      </c>
      <c r="P345" s="6" t="e">
        <f t="shared" si="54"/>
        <v>#DIV/0!</v>
      </c>
      <c r="Q345" s="2">
        <f t="shared" si="55"/>
        <v>0</v>
      </c>
      <c r="R345" s="2">
        <f t="shared" si="56"/>
        <v>0</v>
      </c>
      <c r="S345" s="2">
        <f t="shared" si="57"/>
        <v>0</v>
      </c>
      <c r="U345" t="str">
        <f t="shared" si="49"/>
        <v>0</v>
      </c>
    </row>
    <row r="346" spans="1:21" x14ac:dyDescent="0.25">
      <c r="A346" s="2" t="s">
        <v>8</v>
      </c>
      <c r="B346" s="2">
        <v>1</v>
      </c>
      <c r="C346" s="2">
        <v>4</v>
      </c>
      <c r="D346" s="2">
        <v>4</v>
      </c>
      <c r="E346" s="2">
        <v>3</v>
      </c>
      <c r="F346" s="2">
        <v>22</v>
      </c>
      <c r="G346" s="5">
        <v>4.1399999999999997</v>
      </c>
      <c r="H346" s="2">
        <v>24</v>
      </c>
      <c r="I346" s="5">
        <v>3.347</v>
      </c>
      <c r="K346" s="2">
        <f t="shared" si="50"/>
        <v>46</v>
      </c>
      <c r="L346" s="2">
        <f t="shared" si="53"/>
        <v>7.4870000000000001</v>
      </c>
      <c r="M346" s="2">
        <v>1.2422774871769857</v>
      </c>
      <c r="N346" s="6">
        <f t="shared" si="51"/>
        <v>188.18181818181816</v>
      </c>
      <c r="O346" s="6">
        <f t="shared" si="52"/>
        <v>139.45833333333331</v>
      </c>
      <c r="P346" s="6">
        <f t="shared" si="54"/>
        <v>327.6401515151515</v>
      </c>
      <c r="Q346" s="2">
        <f t="shared" si="55"/>
        <v>4.1399999999999997</v>
      </c>
      <c r="R346" s="2">
        <f t="shared" si="56"/>
        <v>3.347</v>
      </c>
      <c r="S346" s="2">
        <f t="shared" si="57"/>
        <v>0</v>
      </c>
      <c r="U346" t="str">
        <f t="shared" si="49"/>
        <v>1</v>
      </c>
    </row>
    <row r="347" spans="1:21" x14ac:dyDescent="0.25">
      <c r="A347" s="2" t="s">
        <v>8</v>
      </c>
      <c r="B347" s="2">
        <v>1</v>
      </c>
      <c r="C347" s="2">
        <v>4</v>
      </c>
      <c r="D347" s="2">
        <v>4</v>
      </c>
      <c r="E347" s="2">
        <v>4</v>
      </c>
      <c r="F347" s="2">
        <v>17</v>
      </c>
      <c r="G347" s="5">
        <v>3.13</v>
      </c>
      <c r="H347" s="2">
        <v>27</v>
      </c>
      <c r="I347" s="5">
        <v>3.625</v>
      </c>
      <c r="J347" s="2">
        <v>1</v>
      </c>
      <c r="K347" s="2">
        <f t="shared" si="50"/>
        <v>45</v>
      </c>
      <c r="L347" s="2">
        <f t="shared" si="53"/>
        <v>6.8999999999999995</v>
      </c>
      <c r="M347" s="2">
        <v>0.72924546471395102</v>
      </c>
      <c r="N347" s="6">
        <f t="shared" si="51"/>
        <v>184.11764705882354</v>
      </c>
      <c r="O347" s="6">
        <f t="shared" si="52"/>
        <v>134.25925925925927</v>
      </c>
      <c r="P347" s="6">
        <f t="shared" si="54"/>
        <v>318.37690631808277</v>
      </c>
      <c r="Q347" s="2">
        <f t="shared" si="55"/>
        <v>3.13</v>
      </c>
      <c r="R347" s="2">
        <f t="shared" si="56"/>
        <v>3.625</v>
      </c>
      <c r="S347" s="2">
        <f t="shared" si="57"/>
        <v>0.15</v>
      </c>
      <c r="U347" t="str">
        <f t="shared" si="49"/>
        <v>1</v>
      </c>
    </row>
    <row r="348" spans="1:21" x14ac:dyDescent="0.25">
      <c r="A348" s="2" t="s">
        <v>8</v>
      </c>
      <c r="B348" s="2">
        <v>1</v>
      </c>
      <c r="C348" s="2">
        <v>4</v>
      </c>
      <c r="D348" s="2">
        <v>4</v>
      </c>
      <c r="E348" s="2">
        <v>5</v>
      </c>
      <c r="F348" s="2">
        <v>14</v>
      </c>
      <c r="G348" s="5">
        <v>2.605</v>
      </c>
      <c r="H348" s="2">
        <v>10</v>
      </c>
      <c r="I348" s="5">
        <v>1.1839999999999999</v>
      </c>
      <c r="J348" s="2">
        <v>1</v>
      </c>
      <c r="K348" s="2">
        <f t="shared" si="50"/>
        <v>25</v>
      </c>
      <c r="L348" s="2">
        <f t="shared" si="53"/>
        <v>3.9339999999999997</v>
      </c>
      <c r="M348" s="2">
        <v>0.62025964408407741</v>
      </c>
      <c r="N348" s="6">
        <f t="shared" si="51"/>
        <v>186.07142857142858</v>
      </c>
      <c r="O348" s="6">
        <f t="shared" si="52"/>
        <v>118.39999999999999</v>
      </c>
      <c r="P348" s="6">
        <f t="shared" si="54"/>
        <v>304.47142857142859</v>
      </c>
      <c r="Q348" s="2">
        <f t="shared" si="55"/>
        <v>2.605</v>
      </c>
      <c r="R348" s="2">
        <f t="shared" si="56"/>
        <v>1.1839999999999999</v>
      </c>
      <c r="S348" s="2">
        <f t="shared" si="57"/>
        <v>0.15</v>
      </c>
      <c r="U348" t="str">
        <f t="shared" si="49"/>
        <v>1</v>
      </c>
    </row>
    <row r="349" spans="1:21" x14ac:dyDescent="0.25">
      <c r="A349" s="2" t="s">
        <v>8</v>
      </c>
      <c r="B349" s="2">
        <v>1</v>
      </c>
      <c r="C349" s="2">
        <v>4</v>
      </c>
      <c r="D349" s="2">
        <v>4</v>
      </c>
      <c r="E349" s="2">
        <v>6</v>
      </c>
      <c r="K349" s="2">
        <f t="shared" si="50"/>
        <v>0</v>
      </c>
      <c r="L349" s="2">
        <f t="shared" si="53"/>
        <v>0</v>
      </c>
      <c r="M349" s="2">
        <v>0</v>
      </c>
      <c r="N349" s="6" t="e">
        <f t="shared" si="51"/>
        <v>#DIV/0!</v>
      </c>
      <c r="O349" s="6" t="e">
        <f t="shared" si="52"/>
        <v>#DIV/0!</v>
      </c>
      <c r="P349" s="6" t="e">
        <f t="shared" si="54"/>
        <v>#DIV/0!</v>
      </c>
      <c r="Q349" s="2">
        <f t="shared" si="55"/>
        <v>0</v>
      </c>
      <c r="R349" s="2">
        <f t="shared" si="56"/>
        <v>0</v>
      </c>
      <c r="S349" s="2">
        <f t="shared" si="57"/>
        <v>0</v>
      </c>
      <c r="U349" t="str">
        <f t="shared" si="49"/>
        <v>0</v>
      </c>
    </row>
    <row r="350" spans="1:21" x14ac:dyDescent="0.25">
      <c r="A350" s="2" t="s">
        <v>8</v>
      </c>
      <c r="B350" s="2">
        <v>1</v>
      </c>
      <c r="C350" s="2">
        <v>4</v>
      </c>
      <c r="D350" s="2">
        <v>4</v>
      </c>
      <c r="E350" s="2">
        <v>7</v>
      </c>
      <c r="K350" s="2">
        <f t="shared" si="50"/>
        <v>0</v>
      </c>
      <c r="L350" s="2">
        <f t="shared" si="53"/>
        <v>0</v>
      </c>
      <c r="M350" s="2">
        <v>0</v>
      </c>
      <c r="N350" s="6" t="e">
        <f t="shared" si="51"/>
        <v>#DIV/0!</v>
      </c>
      <c r="O350" s="6" t="e">
        <f t="shared" si="52"/>
        <v>#DIV/0!</v>
      </c>
      <c r="P350" s="6" t="e">
        <f t="shared" si="54"/>
        <v>#DIV/0!</v>
      </c>
      <c r="Q350" s="2">
        <f t="shared" si="55"/>
        <v>0</v>
      </c>
      <c r="R350" s="2">
        <f t="shared" si="56"/>
        <v>0</v>
      </c>
      <c r="S350" s="2">
        <f t="shared" si="57"/>
        <v>0</v>
      </c>
      <c r="U350" t="str">
        <f t="shared" si="49"/>
        <v>0</v>
      </c>
    </row>
    <row r="351" spans="1:21" x14ac:dyDescent="0.25">
      <c r="A351" s="2" t="s">
        <v>8</v>
      </c>
      <c r="B351" s="2">
        <v>1</v>
      </c>
      <c r="C351" s="2">
        <v>4</v>
      </c>
      <c r="D351" s="2">
        <v>4</v>
      </c>
      <c r="E351" s="2">
        <v>8</v>
      </c>
      <c r="K351" s="2">
        <f t="shared" si="50"/>
        <v>0</v>
      </c>
      <c r="L351" s="2">
        <f t="shared" si="53"/>
        <v>0</v>
      </c>
      <c r="M351" s="2">
        <v>0</v>
      </c>
      <c r="N351" s="6" t="e">
        <f t="shared" si="51"/>
        <v>#DIV/0!</v>
      </c>
      <c r="O351" s="6" t="e">
        <f t="shared" si="52"/>
        <v>#DIV/0!</v>
      </c>
      <c r="P351" s="6" t="e">
        <f t="shared" si="54"/>
        <v>#DIV/0!</v>
      </c>
      <c r="Q351" s="2">
        <f t="shared" si="55"/>
        <v>0</v>
      </c>
      <c r="R351" s="2">
        <f t="shared" si="56"/>
        <v>0</v>
      </c>
      <c r="S351" s="2">
        <f t="shared" si="57"/>
        <v>0</v>
      </c>
      <c r="U351" t="str">
        <f t="shared" si="49"/>
        <v>0</v>
      </c>
    </row>
    <row r="352" spans="1:21" x14ac:dyDescent="0.25">
      <c r="A352" s="2" t="s">
        <v>8</v>
      </c>
      <c r="B352" s="2">
        <v>1</v>
      </c>
      <c r="C352" s="2">
        <v>4</v>
      </c>
      <c r="D352" s="2">
        <v>4</v>
      </c>
      <c r="E352" s="2">
        <v>9</v>
      </c>
      <c r="K352" s="2">
        <f t="shared" si="50"/>
        <v>0</v>
      </c>
      <c r="L352" s="2">
        <f t="shared" si="53"/>
        <v>0</v>
      </c>
      <c r="M352" s="2">
        <v>0</v>
      </c>
      <c r="N352" s="6" t="e">
        <f t="shared" si="51"/>
        <v>#DIV/0!</v>
      </c>
      <c r="O352" s="6" t="e">
        <f t="shared" si="52"/>
        <v>#DIV/0!</v>
      </c>
      <c r="P352" s="6" t="e">
        <f t="shared" si="54"/>
        <v>#DIV/0!</v>
      </c>
      <c r="Q352" s="2">
        <f t="shared" si="55"/>
        <v>0</v>
      </c>
      <c r="R352" s="2">
        <f t="shared" si="56"/>
        <v>0</v>
      </c>
      <c r="S352" s="2">
        <f t="shared" si="57"/>
        <v>0</v>
      </c>
      <c r="U352" t="str">
        <f t="shared" si="49"/>
        <v>0</v>
      </c>
    </row>
    <row r="353" spans="1:21" x14ac:dyDescent="0.25">
      <c r="A353" s="2" t="s">
        <v>8</v>
      </c>
      <c r="B353" s="2">
        <v>1</v>
      </c>
      <c r="C353" s="2">
        <v>5</v>
      </c>
      <c r="D353" s="2">
        <v>5</v>
      </c>
      <c r="E353" s="2">
        <v>1</v>
      </c>
      <c r="K353" s="2">
        <f t="shared" si="50"/>
        <v>0</v>
      </c>
      <c r="L353" s="2">
        <f t="shared" si="53"/>
        <v>0</v>
      </c>
      <c r="M353" s="2">
        <v>0</v>
      </c>
      <c r="N353" s="6" t="e">
        <f t="shared" si="51"/>
        <v>#DIV/0!</v>
      </c>
      <c r="O353" s="6" t="e">
        <f t="shared" si="52"/>
        <v>#DIV/0!</v>
      </c>
      <c r="P353" s="6" t="e">
        <f t="shared" si="54"/>
        <v>#DIV/0!</v>
      </c>
      <c r="Q353" s="2">
        <f t="shared" si="55"/>
        <v>0</v>
      </c>
      <c r="R353" s="2">
        <f t="shared" si="56"/>
        <v>0</v>
      </c>
      <c r="S353" s="2">
        <f t="shared" si="57"/>
        <v>0</v>
      </c>
      <c r="U353" t="str">
        <f t="shared" si="49"/>
        <v>0</v>
      </c>
    </row>
    <row r="354" spans="1:21" x14ac:dyDescent="0.25">
      <c r="A354" s="2" t="s">
        <v>8</v>
      </c>
      <c r="B354" s="2">
        <v>1</v>
      </c>
      <c r="C354" s="2">
        <v>5</v>
      </c>
      <c r="D354" s="2">
        <v>5</v>
      </c>
      <c r="E354" s="2">
        <v>2</v>
      </c>
      <c r="K354" s="2">
        <f t="shared" si="50"/>
        <v>0</v>
      </c>
      <c r="L354" s="2">
        <f t="shared" si="53"/>
        <v>0</v>
      </c>
      <c r="M354" s="2">
        <v>0</v>
      </c>
      <c r="N354" s="6" t="e">
        <f t="shared" si="51"/>
        <v>#DIV/0!</v>
      </c>
      <c r="O354" s="6" t="e">
        <f t="shared" si="52"/>
        <v>#DIV/0!</v>
      </c>
      <c r="P354" s="6" t="e">
        <f t="shared" si="54"/>
        <v>#DIV/0!</v>
      </c>
      <c r="Q354" s="2">
        <f t="shared" si="55"/>
        <v>0</v>
      </c>
      <c r="R354" s="2">
        <f t="shared" si="56"/>
        <v>0</v>
      </c>
      <c r="S354" s="2">
        <f t="shared" si="57"/>
        <v>0</v>
      </c>
      <c r="U354" t="str">
        <f t="shared" si="49"/>
        <v>0</v>
      </c>
    </row>
    <row r="355" spans="1:21" x14ac:dyDescent="0.25">
      <c r="A355" s="2" t="s">
        <v>8</v>
      </c>
      <c r="B355" s="2">
        <v>1</v>
      </c>
      <c r="C355" s="2">
        <v>5</v>
      </c>
      <c r="D355" s="2">
        <v>5</v>
      </c>
      <c r="E355" s="2">
        <v>3</v>
      </c>
      <c r="F355" s="2">
        <v>5</v>
      </c>
      <c r="G355" s="5">
        <v>0.85099999999999998</v>
      </c>
      <c r="H355" s="2">
        <v>22</v>
      </c>
      <c r="I355" s="5">
        <v>2.8660000000000001</v>
      </c>
      <c r="K355" s="2">
        <f t="shared" si="50"/>
        <v>27</v>
      </c>
      <c r="L355" s="2">
        <f t="shared" si="53"/>
        <v>3.7170000000000001</v>
      </c>
      <c r="M355" s="2">
        <v>0.47029076300271594</v>
      </c>
      <c r="N355" s="6">
        <f t="shared" si="51"/>
        <v>170.2</v>
      </c>
      <c r="O355" s="6">
        <f t="shared" si="52"/>
        <v>130.27272727272728</v>
      </c>
      <c r="P355" s="6">
        <f t="shared" si="54"/>
        <v>300.4727272727273</v>
      </c>
      <c r="Q355" s="2">
        <f t="shared" si="55"/>
        <v>0.85099999999999998</v>
      </c>
      <c r="R355" s="2">
        <f t="shared" si="56"/>
        <v>2.8660000000000001</v>
      </c>
      <c r="S355" s="2">
        <f t="shared" si="57"/>
        <v>0</v>
      </c>
      <c r="U355" t="str">
        <f t="shared" si="49"/>
        <v>1</v>
      </c>
    </row>
    <row r="356" spans="1:21" x14ac:dyDescent="0.25">
      <c r="A356" s="2" t="s">
        <v>8</v>
      </c>
      <c r="B356" s="2">
        <v>1</v>
      </c>
      <c r="C356" s="2">
        <v>5</v>
      </c>
      <c r="D356" s="2">
        <v>5</v>
      </c>
      <c r="E356" s="2">
        <v>4</v>
      </c>
      <c r="F356" s="2">
        <v>7</v>
      </c>
      <c r="G356" s="5">
        <v>1.2549999999999999</v>
      </c>
      <c r="H356" s="2">
        <v>15</v>
      </c>
      <c r="I356" s="5">
        <v>2.1509999999999998</v>
      </c>
      <c r="K356" s="2">
        <f t="shared" si="50"/>
        <v>22</v>
      </c>
      <c r="L356" s="2">
        <f t="shared" si="53"/>
        <v>3.4059999999999997</v>
      </c>
      <c r="M356" s="2">
        <v>0.49005087909526707</v>
      </c>
      <c r="N356" s="6">
        <f t="shared" si="51"/>
        <v>179.28571428571428</v>
      </c>
      <c r="O356" s="6">
        <f t="shared" si="52"/>
        <v>143.4</v>
      </c>
      <c r="P356" s="6">
        <f t="shared" si="54"/>
        <v>322.68571428571431</v>
      </c>
      <c r="Q356" s="2">
        <f t="shared" si="55"/>
        <v>1.2549999999999999</v>
      </c>
      <c r="R356" s="2">
        <f t="shared" si="56"/>
        <v>2.1509999999999998</v>
      </c>
      <c r="S356" s="2">
        <f t="shared" si="57"/>
        <v>0</v>
      </c>
      <c r="U356" t="str">
        <f t="shared" si="49"/>
        <v>1</v>
      </c>
    </row>
    <row r="357" spans="1:21" x14ac:dyDescent="0.25">
      <c r="A357" s="2" t="s">
        <v>8</v>
      </c>
      <c r="B357" s="2">
        <v>1</v>
      </c>
      <c r="C357" s="2">
        <v>5</v>
      </c>
      <c r="D357" s="2">
        <v>5</v>
      </c>
      <c r="E357" s="2">
        <v>5</v>
      </c>
      <c r="F357" s="2">
        <v>5</v>
      </c>
      <c r="G357" s="5">
        <v>0.92700000000000005</v>
      </c>
      <c r="H357" s="2">
        <v>14</v>
      </c>
      <c r="I357" s="5">
        <v>1.988</v>
      </c>
      <c r="K357" s="2">
        <f t="shared" si="50"/>
        <v>19</v>
      </c>
      <c r="L357" s="2">
        <f t="shared" si="53"/>
        <v>2.915</v>
      </c>
      <c r="M357" s="2">
        <v>0.83812166478479666</v>
      </c>
      <c r="N357" s="6">
        <f t="shared" si="51"/>
        <v>185.4</v>
      </c>
      <c r="O357" s="6">
        <f t="shared" si="52"/>
        <v>142</v>
      </c>
      <c r="P357" s="6">
        <f t="shared" si="54"/>
        <v>327.39999999999998</v>
      </c>
      <c r="Q357" s="2">
        <f t="shared" si="55"/>
        <v>0.92700000000000005</v>
      </c>
      <c r="R357" s="2">
        <f t="shared" si="56"/>
        <v>1.988</v>
      </c>
      <c r="S357" s="2">
        <f t="shared" si="57"/>
        <v>0</v>
      </c>
      <c r="U357" t="str">
        <f t="shared" si="49"/>
        <v>1</v>
      </c>
    </row>
    <row r="358" spans="1:21" x14ac:dyDescent="0.25">
      <c r="A358" s="2" t="s">
        <v>8</v>
      </c>
      <c r="B358" s="2">
        <v>1</v>
      </c>
      <c r="C358" s="2">
        <v>5</v>
      </c>
      <c r="D358" s="2">
        <v>5</v>
      </c>
      <c r="E358" s="2">
        <v>6</v>
      </c>
      <c r="K358" s="2">
        <f t="shared" si="50"/>
        <v>0</v>
      </c>
      <c r="L358" s="2">
        <f t="shared" si="53"/>
        <v>0</v>
      </c>
      <c r="M358" s="2">
        <v>0</v>
      </c>
      <c r="N358" s="6" t="e">
        <f t="shared" si="51"/>
        <v>#DIV/0!</v>
      </c>
      <c r="O358" s="6" t="e">
        <f t="shared" si="52"/>
        <v>#DIV/0!</v>
      </c>
      <c r="P358" s="6" t="e">
        <f t="shared" si="54"/>
        <v>#DIV/0!</v>
      </c>
      <c r="Q358" s="2">
        <f t="shared" si="55"/>
        <v>0</v>
      </c>
      <c r="R358" s="2">
        <f t="shared" si="56"/>
        <v>0</v>
      </c>
      <c r="S358" s="2">
        <f t="shared" si="57"/>
        <v>0</v>
      </c>
      <c r="U358" t="str">
        <f t="shared" si="49"/>
        <v>0</v>
      </c>
    </row>
    <row r="359" spans="1:21" x14ac:dyDescent="0.25">
      <c r="A359" s="2" t="s">
        <v>8</v>
      </c>
      <c r="B359" s="2">
        <v>1</v>
      </c>
      <c r="C359" s="2">
        <v>5</v>
      </c>
      <c r="D359" s="2">
        <v>5</v>
      </c>
      <c r="E359" s="2">
        <v>7</v>
      </c>
      <c r="K359" s="2">
        <f t="shared" si="50"/>
        <v>0</v>
      </c>
      <c r="L359" s="2">
        <f t="shared" si="53"/>
        <v>0</v>
      </c>
      <c r="M359" s="2">
        <v>0</v>
      </c>
      <c r="N359" s="6" t="e">
        <f t="shared" si="51"/>
        <v>#DIV/0!</v>
      </c>
      <c r="O359" s="6" t="e">
        <f t="shared" si="52"/>
        <v>#DIV/0!</v>
      </c>
      <c r="P359" s="6" t="e">
        <f t="shared" si="54"/>
        <v>#DIV/0!</v>
      </c>
      <c r="Q359" s="2">
        <f t="shared" si="55"/>
        <v>0</v>
      </c>
      <c r="R359" s="2">
        <f t="shared" si="56"/>
        <v>0</v>
      </c>
      <c r="S359" s="2">
        <f t="shared" si="57"/>
        <v>0</v>
      </c>
      <c r="U359" t="str">
        <f t="shared" si="49"/>
        <v>0</v>
      </c>
    </row>
    <row r="360" spans="1:21" x14ac:dyDescent="0.25">
      <c r="A360" s="2" t="s">
        <v>8</v>
      </c>
      <c r="B360" s="2">
        <v>1</v>
      </c>
      <c r="C360" s="2">
        <v>5</v>
      </c>
      <c r="D360" s="2">
        <v>5</v>
      </c>
      <c r="E360" s="2">
        <v>8</v>
      </c>
      <c r="K360" s="2">
        <f t="shared" si="50"/>
        <v>0</v>
      </c>
      <c r="L360" s="2">
        <f t="shared" si="53"/>
        <v>0</v>
      </c>
      <c r="M360" s="2">
        <v>0</v>
      </c>
      <c r="N360" s="6" t="e">
        <f t="shared" si="51"/>
        <v>#DIV/0!</v>
      </c>
      <c r="O360" s="6" t="e">
        <f t="shared" si="52"/>
        <v>#DIV/0!</v>
      </c>
      <c r="P360" s="6" t="e">
        <f t="shared" si="54"/>
        <v>#DIV/0!</v>
      </c>
      <c r="Q360" s="2">
        <f t="shared" si="55"/>
        <v>0</v>
      </c>
      <c r="R360" s="2">
        <f t="shared" si="56"/>
        <v>0</v>
      </c>
      <c r="S360" s="2">
        <f t="shared" si="57"/>
        <v>0</v>
      </c>
      <c r="U360" t="str">
        <f t="shared" si="49"/>
        <v>0</v>
      </c>
    </row>
    <row r="361" spans="1:21" x14ac:dyDescent="0.25">
      <c r="A361" s="2" t="s">
        <v>8</v>
      </c>
      <c r="B361" s="2">
        <v>1</v>
      </c>
      <c r="C361" s="2">
        <v>6</v>
      </c>
      <c r="D361" s="2">
        <v>6</v>
      </c>
      <c r="E361" s="2">
        <v>1</v>
      </c>
      <c r="K361" s="2">
        <f t="shared" si="50"/>
        <v>0</v>
      </c>
      <c r="L361" s="2">
        <f t="shared" si="53"/>
        <v>0</v>
      </c>
      <c r="M361" s="2">
        <v>0</v>
      </c>
      <c r="N361" s="6" t="e">
        <f t="shared" si="51"/>
        <v>#DIV/0!</v>
      </c>
      <c r="O361" s="6" t="e">
        <f t="shared" si="52"/>
        <v>#DIV/0!</v>
      </c>
      <c r="P361" s="6" t="e">
        <f t="shared" si="54"/>
        <v>#DIV/0!</v>
      </c>
      <c r="Q361" s="2">
        <f t="shared" si="55"/>
        <v>0</v>
      </c>
      <c r="R361" s="2">
        <f t="shared" si="56"/>
        <v>0</v>
      </c>
      <c r="S361" s="2">
        <f t="shared" si="57"/>
        <v>0</v>
      </c>
      <c r="U361" t="str">
        <f t="shared" si="49"/>
        <v>0</v>
      </c>
    </row>
    <row r="362" spans="1:21" x14ac:dyDescent="0.25">
      <c r="A362" s="2" t="s">
        <v>8</v>
      </c>
      <c r="B362" s="2">
        <v>1</v>
      </c>
      <c r="C362" s="2">
        <v>6</v>
      </c>
      <c r="D362" s="2">
        <v>6</v>
      </c>
      <c r="E362" s="2">
        <v>2</v>
      </c>
      <c r="K362" s="2">
        <f t="shared" si="50"/>
        <v>0</v>
      </c>
      <c r="L362" s="2">
        <f t="shared" si="53"/>
        <v>0</v>
      </c>
      <c r="M362" s="2">
        <v>0</v>
      </c>
      <c r="N362" s="6" t="e">
        <f t="shared" si="51"/>
        <v>#DIV/0!</v>
      </c>
      <c r="O362" s="6" t="e">
        <f t="shared" si="52"/>
        <v>#DIV/0!</v>
      </c>
      <c r="P362" s="6" t="e">
        <f t="shared" si="54"/>
        <v>#DIV/0!</v>
      </c>
      <c r="Q362" s="2">
        <f t="shared" si="55"/>
        <v>0</v>
      </c>
      <c r="R362" s="2">
        <f t="shared" si="56"/>
        <v>0</v>
      </c>
      <c r="S362" s="2">
        <f t="shared" si="57"/>
        <v>0</v>
      </c>
      <c r="U362" t="str">
        <f t="shared" si="49"/>
        <v>0</v>
      </c>
    </row>
    <row r="363" spans="1:21" x14ac:dyDescent="0.25">
      <c r="A363" s="2" t="s">
        <v>8</v>
      </c>
      <c r="B363" s="2">
        <v>1</v>
      </c>
      <c r="C363" s="2">
        <v>6</v>
      </c>
      <c r="D363" s="2">
        <v>6</v>
      </c>
      <c r="E363" s="2">
        <v>3</v>
      </c>
      <c r="K363" s="2">
        <f t="shared" si="50"/>
        <v>0</v>
      </c>
      <c r="L363" s="2">
        <f t="shared" si="53"/>
        <v>0</v>
      </c>
      <c r="M363" s="2">
        <v>1.4323888598644812</v>
      </c>
      <c r="N363" s="6" t="e">
        <f t="shared" si="51"/>
        <v>#DIV/0!</v>
      </c>
      <c r="O363" s="6" t="e">
        <f t="shared" si="52"/>
        <v>#DIV/0!</v>
      </c>
      <c r="P363" s="6" t="e">
        <f t="shared" si="54"/>
        <v>#DIV/0!</v>
      </c>
      <c r="Q363" s="2">
        <f t="shared" si="55"/>
        <v>0</v>
      </c>
      <c r="R363" s="2">
        <f t="shared" si="56"/>
        <v>0</v>
      </c>
      <c r="S363" s="2">
        <f t="shared" si="57"/>
        <v>0</v>
      </c>
      <c r="U363" t="str">
        <f t="shared" si="49"/>
        <v>0</v>
      </c>
    </row>
    <row r="364" spans="1:21" x14ac:dyDescent="0.25">
      <c r="A364" s="2" t="s">
        <v>8</v>
      </c>
      <c r="B364" s="2">
        <v>1</v>
      </c>
      <c r="C364" s="2">
        <v>6</v>
      </c>
      <c r="D364" s="2">
        <v>6</v>
      </c>
      <c r="E364" s="2">
        <v>4</v>
      </c>
      <c r="F364" s="2">
        <v>24</v>
      </c>
      <c r="G364" s="5">
        <v>4.24</v>
      </c>
      <c r="H364" s="2">
        <v>32</v>
      </c>
      <c r="I364" s="5">
        <v>4.1970000000000001</v>
      </c>
      <c r="K364" s="2">
        <f t="shared" si="50"/>
        <v>56</v>
      </c>
      <c r="L364" s="2">
        <f t="shared" si="53"/>
        <v>8.4370000000000012</v>
      </c>
      <c r="M364" s="2">
        <v>1.2282888163129757</v>
      </c>
      <c r="N364" s="6">
        <f t="shared" si="51"/>
        <v>176.66666666666666</v>
      </c>
      <c r="O364" s="6">
        <f t="shared" si="52"/>
        <v>131.15625</v>
      </c>
      <c r="P364" s="6">
        <f t="shared" si="54"/>
        <v>307.82291666666663</v>
      </c>
      <c r="Q364" s="2">
        <f t="shared" si="55"/>
        <v>4.24</v>
      </c>
      <c r="R364" s="2">
        <f t="shared" si="56"/>
        <v>4.1970000000000001</v>
      </c>
      <c r="S364" s="2">
        <f t="shared" si="57"/>
        <v>0</v>
      </c>
      <c r="U364" t="str">
        <f t="shared" si="49"/>
        <v>1</v>
      </c>
    </row>
    <row r="365" spans="1:21" x14ac:dyDescent="0.25">
      <c r="A365" s="2" t="s">
        <v>8</v>
      </c>
      <c r="B365" s="2">
        <v>1</v>
      </c>
      <c r="C365" s="2">
        <v>6</v>
      </c>
      <c r="D365" s="2">
        <v>6</v>
      </c>
      <c r="E365" s="2">
        <v>5</v>
      </c>
      <c r="F365" s="2">
        <v>32</v>
      </c>
      <c r="G365" s="5">
        <v>5.55</v>
      </c>
      <c r="H365" s="2">
        <v>15</v>
      </c>
      <c r="I365" s="5">
        <v>2.093</v>
      </c>
      <c r="K365" s="2">
        <f t="shared" si="50"/>
        <v>47</v>
      </c>
      <c r="L365" s="2">
        <f t="shared" si="53"/>
        <v>7.6429999999999998</v>
      </c>
      <c r="M365" s="2">
        <v>1.016497134807512</v>
      </c>
      <c r="N365" s="6">
        <f t="shared" si="51"/>
        <v>173.4375</v>
      </c>
      <c r="O365" s="6">
        <f t="shared" si="52"/>
        <v>139.53333333333333</v>
      </c>
      <c r="P365" s="6">
        <f t="shared" si="54"/>
        <v>312.9708333333333</v>
      </c>
      <c r="Q365" s="2">
        <f t="shared" si="55"/>
        <v>5.55</v>
      </c>
      <c r="R365" s="2">
        <f t="shared" si="56"/>
        <v>2.093</v>
      </c>
      <c r="S365" s="2">
        <f t="shared" si="57"/>
        <v>0</v>
      </c>
      <c r="U365" t="str">
        <f t="shared" si="49"/>
        <v>1</v>
      </c>
    </row>
    <row r="366" spans="1:21" x14ac:dyDescent="0.25">
      <c r="A366" s="2" t="s">
        <v>8</v>
      </c>
      <c r="B366" s="2">
        <v>1</v>
      </c>
      <c r="C366" s="2">
        <v>6</v>
      </c>
      <c r="D366" s="2">
        <v>6</v>
      </c>
      <c r="E366" s="2">
        <v>6</v>
      </c>
      <c r="F366" s="2">
        <v>22</v>
      </c>
      <c r="G366" s="5">
        <v>3.77</v>
      </c>
      <c r="H366" s="2">
        <v>17</v>
      </c>
      <c r="I366" s="5">
        <v>2.3149999999999999</v>
      </c>
      <c r="K366" s="2">
        <f t="shared" si="50"/>
        <v>39</v>
      </c>
      <c r="L366" s="2">
        <f t="shared" si="53"/>
        <v>6.085</v>
      </c>
      <c r="M366" s="2">
        <v>0</v>
      </c>
      <c r="N366" s="6">
        <f t="shared" si="51"/>
        <v>171.36363636363635</v>
      </c>
      <c r="O366" s="6">
        <f t="shared" si="52"/>
        <v>136.17647058823528</v>
      </c>
      <c r="P366" s="6">
        <f t="shared" si="54"/>
        <v>307.54010695187162</v>
      </c>
      <c r="Q366" s="2">
        <f t="shared" si="55"/>
        <v>3.77</v>
      </c>
      <c r="R366" s="2">
        <f t="shared" si="56"/>
        <v>2.3149999999999999</v>
      </c>
      <c r="S366" s="2">
        <f t="shared" si="57"/>
        <v>0</v>
      </c>
      <c r="U366" t="str">
        <f t="shared" si="49"/>
        <v>1</v>
      </c>
    </row>
    <row r="367" spans="1:21" x14ac:dyDescent="0.25">
      <c r="A367" s="2" t="s">
        <v>8</v>
      </c>
      <c r="B367" s="2">
        <v>1</v>
      </c>
      <c r="C367" s="2">
        <v>6</v>
      </c>
      <c r="D367" s="2">
        <v>6</v>
      </c>
      <c r="E367" s="2">
        <v>7</v>
      </c>
      <c r="K367" s="2">
        <f t="shared" si="50"/>
        <v>0</v>
      </c>
      <c r="L367" s="2">
        <f t="shared" si="53"/>
        <v>0</v>
      </c>
      <c r="M367" s="2">
        <v>0</v>
      </c>
      <c r="N367" s="6" t="e">
        <f t="shared" si="51"/>
        <v>#DIV/0!</v>
      </c>
      <c r="O367" s="6" t="e">
        <f t="shared" si="52"/>
        <v>#DIV/0!</v>
      </c>
      <c r="P367" s="6" t="e">
        <f t="shared" si="54"/>
        <v>#DIV/0!</v>
      </c>
      <c r="Q367" s="2">
        <f t="shared" si="55"/>
        <v>0</v>
      </c>
      <c r="R367" s="2">
        <f t="shared" si="56"/>
        <v>0</v>
      </c>
      <c r="S367" s="2">
        <f t="shared" si="57"/>
        <v>0</v>
      </c>
      <c r="U367" t="str">
        <f t="shared" si="49"/>
        <v>0</v>
      </c>
    </row>
    <row r="368" spans="1:21" x14ac:dyDescent="0.25">
      <c r="A368" s="2" t="s">
        <v>8</v>
      </c>
      <c r="B368" s="2">
        <v>1</v>
      </c>
      <c r="C368" s="2">
        <v>7</v>
      </c>
      <c r="D368" s="2">
        <v>7</v>
      </c>
      <c r="E368" s="2">
        <v>1</v>
      </c>
      <c r="K368" s="2">
        <f t="shared" si="50"/>
        <v>0</v>
      </c>
      <c r="L368" s="2">
        <f t="shared" si="53"/>
        <v>0</v>
      </c>
      <c r="M368" s="2">
        <v>0</v>
      </c>
      <c r="N368" s="6" t="e">
        <f t="shared" si="51"/>
        <v>#DIV/0!</v>
      </c>
      <c r="O368" s="6" t="e">
        <f t="shared" si="52"/>
        <v>#DIV/0!</v>
      </c>
      <c r="P368" s="6" t="e">
        <f t="shared" si="54"/>
        <v>#DIV/0!</v>
      </c>
      <c r="Q368" s="2">
        <f t="shared" si="55"/>
        <v>0</v>
      </c>
      <c r="R368" s="2">
        <f t="shared" si="56"/>
        <v>0</v>
      </c>
      <c r="S368" s="2">
        <f t="shared" si="57"/>
        <v>0</v>
      </c>
      <c r="U368" t="str">
        <f t="shared" si="49"/>
        <v>0</v>
      </c>
    </row>
    <row r="369" spans="1:21" x14ac:dyDescent="0.25">
      <c r="A369" s="2" t="s">
        <v>8</v>
      </c>
      <c r="B369" s="2">
        <v>1</v>
      </c>
      <c r="C369" s="2">
        <v>7</v>
      </c>
      <c r="D369" s="2">
        <v>7</v>
      </c>
      <c r="E369" s="2">
        <v>2</v>
      </c>
      <c r="K369" s="2">
        <f t="shared" si="50"/>
        <v>0</v>
      </c>
      <c r="L369" s="2">
        <f t="shared" si="53"/>
        <v>0</v>
      </c>
      <c r="M369" s="2">
        <v>0</v>
      </c>
      <c r="N369" s="6" t="e">
        <f t="shared" si="51"/>
        <v>#DIV/0!</v>
      </c>
      <c r="O369" s="6" t="e">
        <f t="shared" si="52"/>
        <v>#DIV/0!</v>
      </c>
      <c r="P369" s="6" t="e">
        <f t="shared" si="54"/>
        <v>#DIV/0!</v>
      </c>
      <c r="Q369" s="2">
        <f t="shared" si="55"/>
        <v>0</v>
      </c>
      <c r="R369" s="2">
        <f t="shared" si="56"/>
        <v>0</v>
      </c>
      <c r="S369" s="2">
        <f t="shared" si="57"/>
        <v>0</v>
      </c>
      <c r="U369" t="str">
        <f t="shared" si="49"/>
        <v>0</v>
      </c>
    </row>
    <row r="370" spans="1:21" x14ac:dyDescent="0.25">
      <c r="A370" s="2" t="s">
        <v>8</v>
      </c>
      <c r="B370" s="2">
        <v>1</v>
      </c>
      <c r="C370" s="2">
        <v>7</v>
      </c>
      <c r="D370" s="2">
        <v>7</v>
      </c>
      <c r="E370" s="2">
        <v>3</v>
      </c>
      <c r="K370" s="2">
        <f t="shared" si="50"/>
        <v>0</v>
      </c>
      <c r="L370" s="2">
        <f t="shared" si="53"/>
        <v>0</v>
      </c>
      <c r="M370" s="2">
        <v>0</v>
      </c>
      <c r="N370" s="6" t="e">
        <f t="shared" si="51"/>
        <v>#DIV/0!</v>
      </c>
      <c r="O370" s="6" t="e">
        <f t="shared" si="52"/>
        <v>#DIV/0!</v>
      </c>
      <c r="P370" s="6" t="e">
        <f t="shared" si="54"/>
        <v>#DIV/0!</v>
      </c>
      <c r="Q370" s="2">
        <f t="shared" si="55"/>
        <v>0</v>
      </c>
      <c r="R370" s="2">
        <f t="shared" si="56"/>
        <v>0</v>
      </c>
      <c r="S370" s="2">
        <f t="shared" si="57"/>
        <v>0</v>
      </c>
      <c r="U370" t="str">
        <f t="shared" si="49"/>
        <v>0</v>
      </c>
    </row>
    <row r="371" spans="1:21" x14ac:dyDescent="0.25">
      <c r="A371" s="2" t="s">
        <v>8</v>
      </c>
      <c r="B371" s="2">
        <v>1</v>
      </c>
      <c r="C371" s="2">
        <v>7</v>
      </c>
      <c r="D371" s="2">
        <v>7</v>
      </c>
      <c r="E371" s="2">
        <v>4</v>
      </c>
      <c r="K371" s="2">
        <f t="shared" si="50"/>
        <v>0</v>
      </c>
      <c r="L371" s="2">
        <f t="shared" si="53"/>
        <v>0</v>
      </c>
      <c r="M371" s="2">
        <v>0</v>
      </c>
      <c r="N371" s="6" t="e">
        <f t="shared" si="51"/>
        <v>#DIV/0!</v>
      </c>
      <c r="O371" s="6" t="e">
        <f t="shared" si="52"/>
        <v>#DIV/0!</v>
      </c>
      <c r="P371" s="6" t="e">
        <f t="shared" si="54"/>
        <v>#DIV/0!</v>
      </c>
      <c r="Q371" s="2">
        <f t="shared" si="55"/>
        <v>0</v>
      </c>
      <c r="R371" s="2">
        <f t="shared" si="56"/>
        <v>0</v>
      </c>
      <c r="S371" s="2">
        <f t="shared" si="57"/>
        <v>0</v>
      </c>
      <c r="U371" t="str">
        <f t="shared" si="49"/>
        <v>0</v>
      </c>
    </row>
    <row r="372" spans="1:21" x14ac:dyDescent="0.25">
      <c r="A372" s="2" t="s">
        <v>8</v>
      </c>
      <c r="B372" s="2">
        <v>1</v>
      </c>
      <c r="C372" s="2">
        <v>7</v>
      </c>
      <c r="D372" s="2">
        <v>7</v>
      </c>
      <c r="E372" s="2">
        <v>5</v>
      </c>
      <c r="F372" s="2">
        <v>36</v>
      </c>
      <c r="G372" s="5">
        <v>6.3769999999999998</v>
      </c>
      <c r="H372" s="2">
        <v>15</v>
      </c>
      <c r="I372" s="5">
        <v>1.891</v>
      </c>
      <c r="K372" s="2">
        <f t="shared" si="50"/>
        <v>51</v>
      </c>
      <c r="L372" s="2">
        <f t="shared" si="53"/>
        <v>8.2680000000000007</v>
      </c>
      <c r="M372" s="2">
        <v>0.9416254566669251</v>
      </c>
      <c r="N372" s="6">
        <f t="shared" si="51"/>
        <v>177.13888888888889</v>
      </c>
      <c r="O372" s="6">
        <f t="shared" si="52"/>
        <v>126.06666666666666</v>
      </c>
      <c r="P372" s="6">
        <f t="shared" si="54"/>
        <v>303.20555555555552</v>
      </c>
      <c r="Q372" s="2">
        <f t="shared" si="55"/>
        <v>6.3769999999999998</v>
      </c>
      <c r="R372" s="2">
        <f t="shared" si="56"/>
        <v>1.891</v>
      </c>
      <c r="S372" s="2">
        <f t="shared" si="57"/>
        <v>0</v>
      </c>
      <c r="U372" t="str">
        <f t="shared" si="49"/>
        <v>1</v>
      </c>
    </row>
    <row r="373" spans="1:21" x14ac:dyDescent="0.25">
      <c r="A373" s="2" t="s">
        <v>8</v>
      </c>
      <c r="B373" s="2">
        <v>1</v>
      </c>
      <c r="C373" s="2">
        <v>7</v>
      </c>
      <c r="D373" s="2">
        <v>7</v>
      </c>
      <c r="E373" s="2">
        <v>6</v>
      </c>
      <c r="F373" s="2">
        <v>36</v>
      </c>
      <c r="G373" s="5">
        <v>6</v>
      </c>
      <c r="H373" s="2">
        <v>12</v>
      </c>
      <c r="I373" s="5">
        <v>1.6379999999999999</v>
      </c>
      <c r="K373" s="2">
        <f t="shared" si="50"/>
        <v>48</v>
      </c>
      <c r="L373" s="2">
        <f t="shared" si="53"/>
        <v>7.6379999999999999</v>
      </c>
      <c r="M373" s="2">
        <v>1.0756855755684556</v>
      </c>
      <c r="N373" s="6">
        <f t="shared" si="51"/>
        <v>166.66666666666666</v>
      </c>
      <c r="O373" s="6">
        <f t="shared" si="52"/>
        <v>136.49999999999997</v>
      </c>
      <c r="P373" s="6">
        <f t="shared" si="54"/>
        <v>303.16666666666663</v>
      </c>
      <c r="Q373" s="2">
        <f t="shared" si="55"/>
        <v>6</v>
      </c>
      <c r="R373" s="2">
        <f t="shared" si="56"/>
        <v>1.6379999999999999</v>
      </c>
      <c r="S373" s="2">
        <f t="shared" si="57"/>
        <v>0</v>
      </c>
      <c r="U373" t="str">
        <f t="shared" si="49"/>
        <v>1</v>
      </c>
    </row>
    <row r="374" spans="1:21" x14ac:dyDescent="0.25">
      <c r="A374" s="2" t="s">
        <v>8</v>
      </c>
      <c r="B374" s="2">
        <v>1</v>
      </c>
      <c r="C374" s="2">
        <v>7</v>
      </c>
      <c r="D374" s="2">
        <v>7</v>
      </c>
      <c r="E374" s="2">
        <v>7</v>
      </c>
      <c r="F374" s="2">
        <v>27</v>
      </c>
      <c r="G374" s="5">
        <v>4.6829999999999998</v>
      </c>
      <c r="H374" s="2">
        <v>12</v>
      </c>
      <c r="I374" s="5">
        <v>1.645</v>
      </c>
      <c r="K374" s="2">
        <f t="shared" si="50"/>
        <v>39</v>
      </c>
      <c r="L374" s="2">
        <f t="shared" si="53"/>
        <v>6.3279999999999994</v>
      </c>
      <c r="M374" s="2">
        <v>1.0429389273648466</v>
      </c>
      <c r="N374" s="6">
        <f t="shared" si="51"/>
        <v>173.44444444444443</v>
      </c>
      <c r="O374" s="6">
        <f t="shared" si="52"/>
        <v>137.08333333333334</v>
      </c>
      <c r="P374" s="6">
        <f t="shared" si="54"/>
        <v>310.52777777777777</v>
      </c>
      <c r="Q374" s="2">
        <f t="shared" si="55"/>
        <v>4.6829999999999998</v>
      </c>
      <c r="R374" s="2">
        <f t="shared" si="56"/>
        <v>1.645</v>
      </c>
      <c r="S374" s="2">
        <f t="shared" si="57"/>
        <v>0</v>
      </c>
      <c r="U374" t="str">
        <f t="shared" si="49"/>
        <v>1</v>
      </c>
    </row>
    <row r="375" spans="1:21" x14ac:dyDescent="0.25">
      <c r="A375" s="2" t="s">
        <v>8</v>
      </c>
      <c r="B375" s="2">
        <v>1</v>
      </c>
      <c r="C375" s="2">
        <v>7</v>
      </c>
      <c r="D375" s="2">
        <v>7</v>
      </c>
      <c r="E375" s="2">
        <v>8</v>
      </c>
      <c r="K375" s="2">
        <f t="shared" si="50"/>
        <v>0</v>
      </c>
      <c r="L375" s="2">
        <f t="shared" si="53"/>
        <v>0</v>
      </c>
      <c r="M375" s="2">
        <v>0</v>
      </c>
      <c r="N375" s="6" t="e">
        <f t="shared" si="51"/>
        <v>#DIV/0!</v>
      </c>
      <c r="O375" s="6" t="e">
        <f t="shared" si="52"/>
        <v>#DIV/0!</v>
      </c>
      <c r="P375" s="6" t="e">
        <f t="shared" si="54"/>
        <v>#DIV/0!</v>
      </c>
      <c r="Q375" s="2">
        <f t="shared" si="55"/>
        <v>0</v>
      </c>
      <c r="R375" s="2">
        <f t="shared" si="56"/>
        <v>0</v>
      </c>
      <c r="S375" s="2">
        <f t="shared" si="57"/>
        <v>0</v>
      </c>
      <c r="U375" t="str">
        <f t="shared" si="49"/>
        <v>0</v>
      </c>
    </row>
    <row r="376" spans="1:21" x14ac:dyDescent="0.25">
      <c r="A376" s="2" t="s">
        <v>8</v>
      </c>
      <c r="B376" s="2">
        <v>1</v>
      </c>
      <c r="C376" s="2">
        <v>7</v>
      </c>
      <c r="D376" s="2">
        <v>7</v>
      </c>
      <c r="E376" s="2">
        <v>9</v>
      </c>
      <c r="K376" s="2">
        <f t="shared" si="50"/>
        <v>0</v>
      </c>
      <c r="L376" s="2">
        <f t="shared" si="53"/>
        <v>0</v>
      </c>
      <c r="M376" s="2">
        <v>0</v>
      </c>
      <c r="N376" s="6" t="e">
        <f t="shared" si="51"/>
        <v>#DIV/0!</v>
      </c>
      <c r="O376" s="6" t="e">
        <f t="shared" si="52"/>
        <v>#DIV/0!</v>
      </c>
      <c r="P376" s="6" t="e">
        <f t="shared" si="54"/>
        <v>#DIV/0!</v>
      </c>
      <c r="Q376" s="2">
        <f t="shared" si="55"/>
        <v>0</v>
      </c>
      <c r="R376" s="2">
        <f t="shared" si="56"/>
        <v>0</v>
      </c>
      <c r="S376" s="2">
        <f t="shared" si="57"/>
        <v>0</v>
      </c>
      <c r="U376" t="str">
        <f t="shared" si="49"/>
        <v>0</v>
      </c>
    </row>
    <row r="377" spans="1:21" x14ac:dyDescent="0.25">
      <c r="A377" s="2" t="s">
        <v>8</v>
      </c>
      <c r="B377" s="2">
        <v>1</v>
      </c>
      <c r="C377" s="2">
        <v>7</v>
      </c>
      <c r="D377" s="2">
        <v>7</v>
      </c>
      <c r="E377" s="2">
        <v>10</v>
      </c>
      <c r="K377" s="2">
        <f t="shared" si="50"/>
        <v>0</v>
      </c>
      <c r="L377" s="2">
        <f t="shared" si="53"/>
        <v>0</v>
      </c>
      <c r="M377" s="2">
        <v>0</v>
      </c>
      <c r="N377" s="6" t="e">
        <f t="shared" si="51"/>
        <v>#DIV/0!</v>
      </c>
      <c r="O377" s="6" t="e">
        <f t="shared" si="52"/>
        <v>#DIV/0!</v>
      </c>
      <c r="P377" s="6" t="e">
        <f t="shared" si="54"/>
        <v>#DIV/0!</v>
      </c>
      <c r="Q377" s="2">
        <f t="shared" si="55"/>
        <v>0</v>
      </c>
      <c r="R377" s="2">
        <f t="shared" si="56"/>
        <v>0</v>
      </c>
      <c r="S377" s="2">
        <f t="shared" si="57"/>
        <v>0</v>
      </c>
      <c r="U377" t="str">
        <f t="shared" si="49"/>
        <v>0</v>
      </c>
    </row>
    <row r="378" spans="1:21" x14ac:dyDescent="0.25">
      <c r="A378" s="2" t="s">
        <v>8</v>
      </c>
      <c r="B378" s="2">
        <v>1</v>
      </c>
      <c r="C378" s="2">
        <v>7</v>
      </c>
      <c r="D378" s="2">
        <v>7</v>
      </c>
      <c r="E378" s="2">
        <v>11</v>
      </c>
      <c r="K378" s="2">
        <f t="shared" si="50"/>
        <v>0</v>
      </c>
      <c r="L378" s="2">
        <f t="shared" si="53"/>
        <v>0</v>
      </c>
      <c r="M378" s="2">
        <v>0</v>
      </c>
      <c r="N378" s="6" t="e">
        <f t="shared" si="51"/>
        <v>#DIV/0!</v>
      </c>
      <c r="O378" s="6" t="e">
        <f t="shared" si="52"/>
        <v>#DIV/0!</v>
      </c>
      <c r="P378" s="6" t="e">
        <f t="shared" si="54"/>
        <v>#DIV/0!</v>
      </c>
      <c r="Q378" s="2">
        <f t="shared" si="55"/>
        <v>0</v>
      </c>
      <c r="R378" s="2">
        <f t="shared" si="56"/>
        <v>0</v>
      </c>
      <c r="S378" s="2">
        <f t="shared" si="57"/>
        <v>0</v>
      </c>
      <c r="U378" t="str">
        <f t="shared" si="49"/>
        <v>0</v>
      </c>
    </row>
    <row r="379" spans="1:21" x14ac:dyDescent="0.25">
      <c r="A379" s="2" t="s">
        <v>8</v>
      </c>
      <c r="B379" s="2">
        <v>1</v>
      </c>
      <c r="C379" s="2">
        <v>8</v>
      </c>
      <c r="D379" s="2">
        <v>8</v>
      </c>
      <c r="E379" s="2">
        <v>1</v>
      </c>
      <c r="K379" s="2">
        <f t="shared" si="50"/>
        <v>0</v>
      </c>
      <c r="L379" s="2">
        <f t="shared" si="53"/>
        <v>0</v>
      </c>
      <c r="M379" s="2">
        <v>0</v>
      </c>
      <c r="N379" s="6" t="e">
        <f t="shared" si="51"/>
        <v>#DIV/0!</v>
      </c>
      <c r="O379" s="6" t="e">
        <f t="shared" si="52"/>
        <v>#DIV/0!</v>
      </c>
      <c r="P379" s="6" t="e">
        <f t="shared" si="54"/>
        <v>#DIV/0!</v>
      </c>
      <c r="Q379" s="2">
        <f t="shared" si="55"/>
        <v>0</v>
      </c>
      <c r="R379" s="2">
        <f t="shared" si="56"/>
        <v>0</v>
      </c>
      <c r="S379" s="2">
        <f t="shared" si="57"/>
        <v>0</v>
      </c>
      <c r="U379" t="str">
        <f t="shared" si="49"/>
        <v>0</v>
      </c>
    </row>
    <row r="380" spans="1:21" x14ac:dyDescent="0.25">
      <c r="A380" s="2" t="s">
        <v>8</v>
      </c>
      <c r="B380" s="2">
        <v>1</v>
      </c>
      <c r="C380" s="2">
        <v>8</v>
      </c>
      <c r="D380" s="2">
        <v>8</v>
      </c>
      <c r="E380" s="2">
        <v>2</v>
      </c>
      <c r="K380" s="2">
        <f t="shared" si="50"/>
        <v>0</v>
      </c>
      <c r="L380" s="2">
        <f t="shared" si="53"/>
        <v>0</v>
      </c>
      <c r="M380" s="2">
        <v>0</v>
      </c>
      <c r="N380" s="6" t="e">
        <f t="shared" si="51"/>
        <v>#DIV/0!</v>
      </c>
      <c r="O380" s="6" t="e">
        <f t="shared" si="52"/>
        <v>#DIV/0!</v>
      </c>
      <c r="P380" s="6" t="e">
        <f t="shared" si="54"/>
        <v>#DIV/0!</v>
      </c>
      <c r="Q380" s="2">
        <f t="shared" si="55"/>
        <v>0</v>
      </c>
      <c r="R380" s="2">
        <f t="shared" si="56"/>
        <v>0</v>
      </c>
      <c r="S380" s="2">
        <f t="shared" si="57"/>
        <v>0</v>
      </c>
      <c r="U380" t="str">
        <f t="shared" si="49"/>
        <v>0</v>
      </c>
    </row>
    <row r="381" spans="1:21" x14ac:dyDescent="0.25">
      <c r="A381" s="2" t="s">
        <v>8</v>
      </c>
      <c r="B381" s="2">
        <v>1</v>
      </c>
      <c r="C381" s="2">
        <v>8</v>
      </c>
      <c r="D381" s="2">
        <v>8</v>
      </c>
      <c r="E381" s="2">
        <v>3</v>
      </c>
      <c r="F381" s="2">
        <v>25</v>
      </c>
      <c r="G381" s="5">
        <v>3.83</v>
      </c>
      <c r="H381" s="2">
        <v>40</v>
      </c>
      <c r="I381" s="5">
        <v>5.2549999999999999</v>
      </c>
      <c r="J381" s="2">
        <v>1</v>
      </c>
      <c r="K381" s="2">
        <f t="shared" si="50"/>
        <v>66</v>
      </c>
      <c r="L381" s="2">
        <f t="shared" si="53"/>
        <v>9.23</v>
      </c>
      <c r="M381" s="2">
        <v>1.5123075516165767</v>
      </c>
      <c r="N381" s="6">
        <f t="shared" si="51"/>
        <v>153.19999999999999</v>
      </c>
      <c r="O381" s="6">
        <f t="shared" si="52"/>
        <v>131.375</v>
      </c>
      <c r="P381" s="6">
        <f t="shared" si="54"/>
        <v>284.57499999999999</v>
      </c>
      <c r="Q381" s="2">
        <f t="shared" si="55"/>
        <v>3.83</v>
      </c>
      <c r="R381" s="2">
        <f t="shared" si="56"/>
        <v>5.2549999999999999</v>
      </c>
      <c r="S381" s="2">
        <f t="shared" si="57"/>
        <v>0.15</v>
      </c>
      <c r="U381" t="str">
        <f t="shared" si="49"/>
        <v>1</v>
      </c>
    </row>
    <row r="382" spans="1:21" x14ac:dyDescent="0.25">
      <c r="A382" s="2" t="s">
        <v>8</v>
      </c>
      <c r="B382" s="2">
        <v>1</v>
      </c>
      <c r="C382" s="2">
        <v>8</v>
      </c>
      <c r="D382" s="2">
        <v>8</v>
      </c>
      <c r="E382" s="2">
        <v>4</v>
      </c>
      <c r="F382" s="2">
        <v>28</v>
      </c>
      <c r="G382" s="5">
        <v>4.62</v>
      </c>
      <c r="H382" s="2">
        <v>17</v>
      </c>
      <c r="I382" s="5">
        <v>2.2509999999999999</v>
      </c>
      <c r="J382" s="2">
        <v>1</v>
      </c>
      <c r="K382" s="2">
        <f t="shared" si="50"/>
        <v>46</v>
      </c>
      <c r="L382" s="2">
        <f t="shared" si="53"/>
        <v>7.016</v>
      </c>
      <c r="M382" s="2">
        <v>1.325113385166476</v>
      </c>
      <c r="N382" s="6">
        <f t="shared" si="51"/>
        <v>165</v>
      </c>
      <c r="O382" s="6">
        <f t="shared" si="52"/>
        <v>132.41176470588235</v>
      </c>
      <c r="P382" s="6">
        <f t="shared" si="54"/>
        <v>297.41176470588232</v>
      </c>
      <c r="Q382" s="2">
        <f t="shared" si="55"/>
        <v>4.62</v>
      </c>
      <c r="R382" s="2">
        <f t="shared" si="56"/>
        <v>2.2509999999999999</v>
      </c>
      <c r="S382" s="2">
        <f t="shared" si="57"/>
        <v>0.15</v>
      </c>
      <c r="U382" t="str">
        <f t="shared" si="49"/>
        <v>1</v>
      </c>
    </row>
    <row r="383" spans="1:21" x14ac:dyDescent="0.25">
      <c r="A383" s="2" t="s">
        <v>8</v>
      </c>
      <c r="B383" s="2">
        <v>1</v>
      </c>
      <c r="C383" s="2">
        <v>8</v>
      </c>
      <c r="D383" s="2">
        <v>8</v>
      </c>
      <c r="E383" s="2">
        <v>5</v>
      </c>
      <c r="F383" s="2">
        <v>18</v>
      </c>
      <c r="G383" s="5">
        <v>2.9380000000000002</v>
      </c>
      <c r="H383" s="2">
        <v>22</v>
      </c>
      <c r="I383" s="5">
        <v>2.7210000000000001</v>
      </c>
      <c r="K383" s="2">
        <f t="shared" si="50"/>
        <v>40</v>
      </c>
      <c r="L383" s="2">
        <f t="shared" si="53"/>
        <v>5.6590000000000007</v>
      </c>
      <c r="M383" s="2">
        <v>1.0186086510888386</v>
      </c>
      <c r="N383" s="6">
        <f t="shared" si="51"/>
        <v>163.22222222222223</v>
      </c>
      <c r="O383" s="6">
        <f t="shared" si="52"/>
        <v>123.68181818181819</v>
      </c>
      <c r="P383" s="6">
        <f t="shared" si="54"/>
        <v>286.90404040404042</v>
      </c>
      <c r="Q383" s="2">
        <f t="shared" si="55"/>
        <v>2.9380000000000002</v>
      </c>
      <c r="R383" s="2">
        <f t="shared" si="56"/>
        <v>2.7210000000000001</v>
      </c>
      <c r="S383" s="2">
        <f t="shared" si="57"/>
        <v>0</v>
      </c>
      <c r="U383" t="str">
        <f t="shared" si="49"/>
        <v>1</v>
      </c>
    </row>
    <row r="384" spans="1:21" x14ac:dyDescent="0.25">
      <c r="A384" s="2" t="s">
        <v>8</v>
      </c>
      <c r="B384" s="2">
        <v>1</v>
      </c>
      <c r="C384" s="2">
        <v>8</v>
      </c>
      <c r="D384" s="2">
        <v>8</v>
      </c>
      <c r="E384" s="2">
        <v>6</v>
      </c>
      <c r="K384" s="2">
        <f t="shared" si="50"/>
        <v>0</v>
      </c>
      <c r="L384" s="2">
        <f t="shared" si="53"/>
        <v>0</v>
      </c>
      <c r="M384" s="2">
        <v>0</v>
      </c>
      <c r="N384" s="6" t="e">
        <f t="shared" si="51"/>
        <v>#DIV/0!</v>
      </c>
      <c r="O384" s="6" t="e">
        <f t="shared" si="52"/>
        <v>#DIV/0!</v>
      </c>
      <c r="P384" s="6" t="e">
        <f t="shared" si="54"/>
        <v>#DIV/0!</v>
      </c>
      <c r="Q384" s="2">
        <f t="shared" si="55"/>
        <v>0</v>
      </c>
      <c r="R384" s="2">
        <f t="shared" si="56"/>
        <v>0</v>
      </c>
      <c r="S384" s="2">
        <f t="shared" si="57"/>
        <v>0</v>
      </c>
      <c r="U384" t="str">
        <f t="shared" si="49"/>
        <v>0</v>
      </c>
    </row>
    <row r="385" spans="1:21" x14ac:dyDescent="0.25">
      <c r="A385" s="2" t="s">
        <v>8</v>
      </c>
      <c r="B385" s="2">
        <v>1</v>
      </c>
      <c r="C385" s="2">
        <v>8</v>
      </c>
      <c r="D385" s="2">
        <v>8</v>
      </c>
      <c r="E385" s="2">
        <v>7</v>
      </c>
      <c r="K385" s="2">
        <f t="shared" si="50"/>
        <v>0</v>
      </c>
      <c r="L385" s="2">
        <f t="shared" si="53"/>
        <v>0</v>
      </c>
      <c r="M385" s="2">
        <v>0</v>
      </c>
      <c r="N385" s="6" t="e">
        <f t="shared" si="51"/>
        <v>#DIV/0!</v>
      </c>
      <c r="O385" s="6" t="e">
        <f t="shared" si="52"/>
        <v>#DIV/0!</v>
      </c>
      <c r="P385" s="6" t="e">
        <f t="shared" si="54"/>
        <v>#DIV/0!</v>
      </c>
      <c r="Q385" s="2">
        <f t="shared" si="55"/>
        <v>0</v>
      </c>
      <c r="R385" s="2">
        <f t="shared" si="56"/>
        <v>0</v>
      </c>
      <c r="S385" s="2">
        <f t="shared" si="57"/>
        <v>0</v>
      </c>
      <c r="U385" t="str">
        <f t="shared" si="49"/>
        <v>0</v>
      </c>
    </row>
    <row r="386" spans="1:21" x14ac:dyDescent="0.25">
      <c r="A386" s="2" t="s">
        <v>8</v>
      </c>
      <c r="B386" s="2">
        <v>1</v>
      </c>
      <c r="C386" s="2">
        <v>8</v>
      </c>
      <c r="D386" s="2">
        <v>8</v>
      </c>
      <c r="E386" s="2">
        <v>8</v>
      </c>
      <c r="K386" s="2">
        <f t="shared" si="50"/>
        <v>0</v>
      </c>
      <c r="L386" s="2">
        <f t="shared" si="53"/>
        <v>0</v>
      </c>
      <c r="M386" s="2">
        <v>0</v>
      </c>
      <c r="N386" s="6" t="e">
        <f t="shared" si="51"/>
        <v>#DIV/0!</v>
      </c>
      <c r="O386" s="6" t="e">
        <f t="shared" si="52"/>
        <v>#DIV/0!</v>
      </c>
      <c r="P386" s="6" t="e">
        <f t="shared" si="54"/>
        <v>#DIV/0!</v>
      </c>
      <c r="Q386" s="2">
        <f t="shared" si="55"/>
        <v>0</v>
      </c>
      <c r="R386" s="2">
        <f t="shared" si="56"/>
        <v>0</v>
      </c>
      <c r="S386" s="2">
        <f t="shared" si="57"/>
        <v>0</v>
      </c>
      <c r="U386" t="str">
        <f t="shared" si="49"/>
        <v>0</v>
      </c>
    </row>
    <row r="387" spans="1:21" x14ac:dyDescent="0.25">
      <c r="A387" s="2" t="s">
        <v>8</v>
      </c>
      <c r="B387" s="2">
        <v>1</v>
      </c>
      <c r="C387" s="2">
        <v>8</v>
      </c>
      <c r="D387" s="2">
        <v>8</v>
      </c>
      <c r="E387" s="2">
        <v>9</v>
      </c>
      <c r="K387" s="2">
        <f t="shared" si="50"/>
        <v>0</v>
      </c>
      <c r="L387" s="2">
        <f t="shared" si="53"/>
        <v>0</v>
      </c>
      <c r="M387" s="2">
        <v>0</v>
      </c>
      <c r="N387" s="6" t="e">
        <f t="shared" si="51"/>
        <v>#DIV/0!</v>
      </c>
      <c r="O387" s="6" t="e">
        <f t="shared" si="52"/>
        <v>#DIV/0!</v>
      </c>
      <c r="P387" s="6" t="e">
        <f t="shared" si="54"/>
        <v>#DIV/0!</v>
      </c>
      <c r="Q387" s="2">
        <f t="shared" si="55"/>
        <v>0</v>
      </c>
      <c r="R387" s="2">
        <f t="shared" si="56"/>
        <v>0</v>
      </c>
      <c r="S387" s="2">
        <f t="shared" si="57"/>
        <v>0</v>
      </c>
      <c r="U387" t="str">
        <f t="shared" ref="U387:U450" si="58">IF(F387&gt;0,"1","0")</f>
        <v>0</v>
      </c>
    </row>
    <row r="388" spans="1:21" x14ac:dyDescent="0.25">
      <c r="A388" s="2" t="s">
        <v>8</v>
      </c>
      <c r="B388" s="2">
        <v>2</v>
      </c>
      <c r="C388" s="2">
        <v>9</v>
      </c>
      <c r="D388" s="2">
        <v>5</v>
      </c>
      <c r="E388" s="2">
        <v>1</v>
      </c>
      <c r="K388" s="2">
        <f t="shared" ref="K388:K451" si="59">F388+H388+J388</f>
        <v>0</v>
      </c>
      <c r="L388" s="2">
        <f t="shared" si="53"/>
        <v>0</v>
      </c>
      <c r="M388" s="2">
        <v>0</v>
      </c>
      <c r="N388" s="6" t="e">
        <f t="shared" ref="N388:N451" si="60">G388/F388*1000</f>
        <v>#DIV/0!</v>
      </c>
      <c r="O388" s="6" t="e">
        <f t="shared" ref="O388:O451" si="61">I388/H388*1000</f>
        <v>#DIV/0!</v>
      </c>
      <c r="P388" s="6" t="e">
        <f t="shared" si="54"/>
        <v>#DIV/0!</v>
      </c>
      <c r="Q388" s="2">
        <f t="shared" si="55"/>
        <v>0</v>
      </c>
      <c r="R388" s="2">
        <f t="shared" si="56"/>
        <v>0</v>
      </c>
      <c r="S388" s="2">
        <f t="shared" si="57"/>
        <v>0</v>
      </c>
      <c r="U388" t="str">
        <f t="shared" si="58"/>
        <v>0</v>
      </c>
    </row>
    <row r="389" spans="1:21" x14ac:dyDescent="0.25">
      <c r="A389" s="2" t="s">
        <v>8</v>
      </c>
      <c r="B389" s="2">
        <v>2</v>
      </c>
      <c r="C389" s="2">
        <v>9</v>
      </c>
      <c r="D389" s="2">
        <v>5</v>
      </c>
      <c r="E389" s="2">
        <v>2</v>
      </c>
      <c r="K389" s="2">
        <f t="shared" si="59"/>
        <v>0</v>
      </c>
      <c r="L389" s="2">
        <f t="shared" ref="L389:L452" si="62">G389+I389+J389*0.145</f>
        <v>0</v>
      </c>
      <c r="M389" s="2">
        <v>0</v>
      </c>
      <c r="N389" s="6" t="e">
        <f t="shared" si="60"/>
        <v>#DIV/0!</v>
      </c>
      <c r="O389" s="6" t="e">
        <f t="shared" si="61"/>
        <v>#DIV/0!</v>
      </c>
      <c r="P389" s="6" t="e">
        <f t="shared" ref="P389:P452" si="63">N389+O389</f>
        <v>#DIV/0!</v>
      </c>
      <c r="Q389" s="2">
        <f t="shared" ref="Q389:Q452" si="64">G389</f>
        <v>0</v>
      </c>
      <c r="R389" s="2">
        <f t="shared" ref="R389:R452" si="65">I389</f>
        <v>0</v>
      </c>
      <c r="S389" s="2">
        <f t="shared" ref="S389:S452" si="66">J389*0.15</f>
        <v>0</v>
      </c>
      <c r="U389" t="str">
        <f t="shared" si="58"/>
        <v>0</v>
      </c>
    </row>
    <row r="390" spans="1:21" x14ac:dyDescent="0.25">
      <c r="A390" s="2" t="s">
        <v>8</v>
      </c>
      <c r="B390" s="2">
        <v>2</v>
      </c>
      <c r="C390" s="2">
        <v>9</v>
      </c>
      <c r="D390" s="2">
        <v>5</v>
      </c>
      <c r="E390" s="2">
        <v>3</v>
      </c>
      <c r="F390" s="2">
        <v>15</v>
      </c>
      <c r="G390" s="5">
        <v>2.5209999999999999</v>
      </c>
      <c r="H390" s="2">
        <v>36</v>
      </c>
      <c r="I390" s="5">
        <v>4.6420000000000003</v>
      </c>
      <c r="K390" s="2">
        <f t="shared" si="59"/>
        <v>51</v>
      </c>
      <c r="L390" s="2">
        <f t="shared" si="62"/>
        <v>7.1630000000000003</v>
      </c>
      <c r="M390" s="2">
        <v>0.84558383580954477</v>
      </c>
      <c r="N390" s="6">
        <f t="shared" si="60"/>
        <v>168.06666666666666</v>
      </c>
      <c r="O390" s="6">
        <f t="shared" si="61"/>
        <v>128.94444444444446</v>
      </c>
      <c r="P390" s="6">
        <f t="shared" si="63"/>
        <v>297.01111111111112</v>
      </c>
      <c r="Q390" s="2">
        <f t="shared" si="64"/>
        <v>2.5209999999999999</v>
      </c>
      <c r="R390" s="2">
        <f t="shared" si="65"/>
        <v>4.6420000000000003</v>
      </c>
      <c r="S390" s="2">
        <f t="shared" si="66"/>
        <v>0</v>
      </c>
      <c r="U390" t="str">
        <f t="shared" si="58"/>
        <v>1</v>
      </c>
    </row>
    <row r="391" spans="1:21" x14ac:dyDescent="0.25">
      <c r="A391" s="2" t="s">
        <v>8</v>
      </c>
      <c r="B391" s="2">
        <v>2</v>
      </c>
      <c r="C391" s="2">
        <v>9</v>
      </c>
      <c r="D391" s="2">
        <v>5</v>
      </c>
      <c r="E391" s="2">
        <v>4</v>
      </c>
      <c r="F391" s="2">
        <v>19</v>
      </c>
      <c r="G391" s="5">
        <v>3.5030000000000001</v>
      </c>
      <c r="H391" s="2">
        <v>4</v>
      </c>
      <c r="I391" s="5">
        <v>0.61099999999999999</v>
      </c>
      <c r="K391" s="2">
        <f t="shared" si="59"/>
        <v>23</v>
      </c>
      <c r="L391" s="2">
        <f t="shared" si="62"/>
        <v>4.1139999999999999</v>
      </c>
      <c r="M391" s="2">
        <v>1.0252013172723566</v>
      </c>
      <c r="N391" s="6">
        <f t="shared" si="60"/>
        <v>184.36842105263159</v>
      </c>
      <c r="O391" s="6">
        <f t="shared" si="61"/>
        <v>152.75</v>
      </c>
      <c r="P391" s="6">
        <f t="shared" si="63"/>
        <v>337.11842105263156</v>
      </c>
      <c r="Q391" s="2">
        <f t="shared" si="64"/>
        <v>3.5030000000000001</v>
      </c>
      <c r="R391" s="2">
        <f t="shared" si="65"/>
        <v>0.61099999999999999</v>
      </c>
      <c r="S391" s="2">
        <f t="shared" si="66"/>
        <v>0</v>
      </c>
      <c r="U391" t="str">
        <f t="shared" si="58"/>
        <v>1</v>
      </c>
    </row>
    <row r="392" spans="1:21" x14ac:dyDescent="0.25">
      <c r="A392" s="2" t="s">
        <v>8</v>
      </c>
      <c r="B392" s="2">
        <v>2</v>
      </c>
      <c r="C392" s="2">
        <v>9</v>
      </c>
      <c r="D392" s="2">
        <v>5</v>
      </c>
      <c r="E392" s="2">
        <v>5</v>
      </c>
      <c r="F392" s="2">
        <v>11</v>
      </c>
      <c r="G392" s="5">
        <v>2.0590000000000002</v>
      </c>
      <c r="H392" s="2">
        <v>8</v>
      </c>
      <c r="I392" s="5">
        <v>1.1200000000000001</v>
      </c>
      <c r="K392" s="2">
        <f t="shared" si="59"/>
        <v>19</v>
      </c>
      <c r="L392" s="2">
        <f t="shared" si="62"/>
        <v>3.1790000000000003</v>
      </c>
      <c r="M392" s="2">
        <v>0.77124331900623655</v>
      </c>
      <c r="N392" s="6">
        <f t="shared" si="60"/>
        <v>187.18181818181819</v>
      </c>
      <c r="O392" s="6">
        <f t="shared" si="61"/>
        <v>140</v>
      </c>
      <c r="P392" s="6">
        <f t="shared" si="63"/>
        <v>327.18181818181819</v>
      </c>
      <c r="Q392" s="2">
        <f t="shared" si="64"/>
        <v>2.0590000000000002</v>
      </c>
      <c r="R392" s="2">
        <f t="shared" si="65"/>
        <v>1.1200000000000001</v>
      </c>
      <c r="S392" s="2">
        <f t="shared" si="66"/>
        <v>0</v>
      </c>
      <c r="U392" t="str">
        <f t="shared" si="58"/>
        <v>1</v>
      </c>
    </row>
    <row r="393" spans="1:21" x14ac:dyDescent="0.25">
      <c r="A393" s="2" t="s">
        <v>8</v>
      </c>
      <c r="B393" s="2">
        <v>2</v>
      </c>
      <c r="C393" s="2">
        <v>9</v>
      </c>
      <c r="D393" s="2">
        <v>5</v>
      </c>
      <c r="E393" s="2">
        <v>6</v>
      </c>
      <c r="K393" s="2">
        <f t="shared" si="59"/>
        <v>0</v>
      </c>
      <c r="L393" s="2">
        <f t="shared" si="62"/>
        <v>0</v>
      </c>
      <c r="M393" s="2">
        <v>0</v>
      </c>
      <c r="N393" s="6" t="e">
        <f t="shared" si="60"/>
        <v>#DIV/0!</v>
      </c>
      <c r="O393" s="6" t="e">
        <f t="shared" si="61"/>
        <v>#DIV/0!</v>
      </c>
      <c r="P393" s="6" t="e">
        <f t="shared" si="63"/>
        <v>#DIV/0!</v>
      </c>
      <c r="Q393" s="2">
        <f t="shared" si="64"/>
        <v>0</v>
      </c>
      <c r="R393" s="2">
        <f t="shared" si="65"/>
        <v>0</v>
      </c>
      <c r="S393" s="2">
        <f t="shared" si="66"/>
        <v>0</v>
      </c>
      <c r="U393" t="str">
        <f t="shared" si="58"/>
        <v>0</v>
      </c>
    </row>
    <row r="394" spans="1:21" x14ac:dyDescent="0.25">
      <c r="A394" s="2" t="s">
        <v>8</v>
      </c>
      <c r="B394" s="2">
        <v>2</v>
      </c>
      <c r="C394" s="2">
        <v>9</v>
      </c>
      <c r="D394" s="2">
        <v>5</v>
      </c>
      <c r="E394" s="2">
        <v>7</v>
      </c>
      <c r="K394" s="2">
        <f t="shared" si="59"/>
        <v>0</v>
      </c>
      <c r="L394" s="2">
        <f t="shared" si="62"/>
        <v>0</v>
      </c>
      <c r="M394" s="2">
        <v>0</v>
      </c>
      <c r="N394" s="6" t="e">
        <f t="shared" si="60"/>
        <v>#DIV/0!</v>
      </c>
      <c r="O394" s="6" t="e">
        <f t="shared" si="61"/>
        <v>#DIV/0!</v>
      </c>
      <c r="P394" s="6" t="e">
        <f t="shared" si="63"/>
        <v>#DIV/0!</v>
      </c>
      <c r="Q394" s="2">
        <f t="shared" si="64"/>
        <v>0</v>
      </c>
      <c r="R394" s="2">
        <f t="shared" si="65"/>
        <v>0</v>
      </c>
      <c r="S394" s="2">
        <f t="shared" si="66"/>
        <v>0</v>
      </c>
      <c r="U394" t="str">
        <f t="shared" si="58"/>
        <v>0</v>
      </c>
    </row>
    <row r="395" spans="1:21" x14ac:dyDescent="0.25">
      <c r="A395" s="2" t="s">
        <v>8</v>
      </c>
      <c r="B395" s="2">
        <v>2</v>
      </c>
      <c r="C395" s="2">
        <v>9</v>
      </c>
      <c r="D395" s="2">
        <v>5</v>
      </c>
      <c r="E395" s="2">
        <v>8</v>
      </c>
      <c r="K395" s="2">
        <f t="shared" si="59"/>
        <v>0</v>
      </c>
      <c r="L395" s="2">
        <f t="shared" si="62"/>
        <v>0</v>
      </c>
      <c r="M395" s="2">
        <v>0</v>
      </c>
      <c r="N395" s="6" t="e">
        <f t="shared" si="60"/>
        <v>#DIV/0!</v>
      </c>
      <c r="O395" s="6" t="e">
        <f t="shared" si="61"/>
        <v>#DIV/0!</v>
      </c>
      <c r="P395" s="6" t="e">
        <f t="shared" si="63"/>
        <v>#DIV/0!</v>
      </c>
      <c r="Q395" s="2">
        <f t="shared" si="64"/>
        <v>0</v>
      </c>
      <c r="R395" s="2">
        <f t="shared" si="65"/>
        <v>0</v>
      </c>
      <c r="S395" s="2">
        <f t="shared" si="66"/>
        <v>0</v>
      </c>
      <c r="U395" t="str">
        <f t="shared" si="58"/>
        <v>0</v>
      </c>
    </row>
    <row r="396" spans="1:21" x14ac:dyDescent="0.25">
      <c r="A396" s="2" t="s">
        <v>8</v>
      </c>
      <c r="B396" s="2">
        <v>2</v>
      </c>
      <c r="C396" s="2">
        <v>9</v>
      </c>
      <c r="D396" s="2">
        <v>5</v>
      </c>
      <c r="E396" s="2">
        <v>9</v>
      </c>
      <c r="K396" s="2">
        <f t="shared" si="59"/>
        <v>0</v>
      </c>
      <c r="L396" s="2">
        <f t="shared" si="62"/>
        <v>0</v>
      </c>
      <c r="M396" s="2">
        <v>0</v>
      </c>
      <c r="N396" s="6" t="e">
        <f t="shared" si="60"/>
        <v>#DIV/0!</v>
      </c>
      <c r="O396" s="6" t="e">
        <f t="shared" si="61"/>
        <v>#DIV/0!</v>
      </c>
      <c r="P396" s="6" t="e">
        <f t="shared" si="63"/>
        <v>#DIV/0!</v>
      </c>
      <c r="Q396" s="2">
        <f t="shared" si="64"/>
        <v>0</v>
      </c>
      <c r="R396" s="2">
        <f t="shared" si="65"/>
        <v>0</v>
      </c>
      <c r="S396" s="2">
        <f t="shared" si="66"/>
        <v>0</v>
      </c>
      <c r="U396" t="str">
        <f t="shared" si="58"/>
        <v>0</v>
      </c>
    </row>
    <row r="397" spans="1:21" x14ac:dyDescent="0.25">
      <c r="A397" s="2" t="s">
        <v>8</v>
      </c>
      <c r="B397" s="2">
        <v>2</v>
      </c>
      <c r="C397" s="2">
        <v>9</v>
      </c>
      <c r="D397" s="2">
        <v>5</v>
      </c>
      <c r="E397" s="2">
        <v>10</v>
      </c>
      <c r="K397" s="2">
        <f t="shared" si="59"/>
        <v>0</v>
      </c>
      <c r="L397" s="2">
        <f t="shared" si="62"/>
        <v>0</v>
      </c>
      <c r="M397" s="2">
        <v>0</v>
      </c>
      <c r="N397" s="6" t="e">
        <f t="shared" si="60"/>
        <v>#DIV/0!</v>
      </c>
      <c r="O397" s="6" t="e">
        <f t="shared" si="61"/>
        <v>#DIV/0!</v>
      </c>
      <c r="P397" s="6" t="e">
        <f t="shared" si="63"/>
        <v>#DIV/0!</v>
      </c>
      <c r="Q397" s="2">
        <f t="shared" si="64"/>
        <v>0</v>
      </c>
      <c r="R397" s="2">
        <f t="shared" si="65"/>
        <v>0</v>
      </c>
      <c r="S397" s="2">
        <f t="shared" si="66"/>
        <v>0</v>
      </c>
      <c r="U397" t="str">
        <f t="shared" si="58"/>
        <v>0</v>
      </c>
    </row>
    <row r="398" spans="1:21" x14ac:dyDescent="0.25">
      <c r="A398" s="2" t="s">
        <v>8</v>
      </c>
      <c r="B398" s="2">
        <v>2</v>
      </c>
      <c r="C398" s="2">
        <v>10</v>
      </c>
      <c r="D398" s="2">
        <v>4</v>
      </c>
      <c r="E398" s="2">
        <v>1</v>
      </c>
      <c r="K398" s="2">
        <f t="shared" si="59"/>
        <v>0</v>
      </c>
      <c r="L398" s="2">
        <f t="shared" si="62"/>
        <v>0</v>
      </c>
      <c r="M398" s="2">
        <v>0</v>
      </c>
      <c r="N398" s="6" t="e">
        <f t="shared" si="60"/>
        <v>#DIV/0!</v>
      </c>
      <c r="O398" s="6" t="e">
        <f t="shared" si="61"/>
        <v>#DIV/0!</v>
      </c>
      <c r="P398" s="6" t="e">
        <f t="shared" si="63"/>
        <v>#DIV/0!</v>
      </c>
      <c r="Q398" s="2">
        <f t="shared" si="64"/>
        <v>0</v>
      </c>
      <c r="R398" s="2">
        <f t="shared" si="65"/>
        <v>0</v>
      </c>
      <c r="S398" s="2">
        <f t="shared" si="66"/>
        <v>0</v>
      </c>
      <c r="U398" t="str">
        <f t="shared" si="58"/>
        <v>0</v>
      </c>
    </row>
    <row r="399" spans="1:21" x14ac:dyDescent="0.25">
      <c r="A399" s="2" t="s">
        <v>8</v>
      </c>
      <c r="B399" s="2">
        <v>2</v>
      </c>
      <c r="C399" s="2">
        <v>10</v>
      </c>
      <c r="D399" s="2">
        <v>4</v>
      </c>
      <c r="E399" s="2">
        <v>2</v>
      </c>
      <c r="K399" s="2">
        <f t="shared" si="59"/>
        <v>0</v>
      </c>
      <c r="L399" s="2">
        <f t="shared" si="62"/>
        <v>0</v>
      </c>
      <c r="M399" s="2">
        <v>0</v>
      </c>
      <c r="N399" s="6" t="e">
        <f t="shared" si="60"/>
        <v>#DIV/0!</v>
      </c>
      <c r="O399" s="6" t="e">
        <f t="shared" si="61"/>
        <v>#DIV/0!</v>
      </c>
      <c r="P399" s="6" t="e">
        <f t="shared" si="63"/>
        <v>#DIV/0!</v>
      </c>
      <c r="Q399" s="2">
        <f t="shared" si="64"/>
        <v>0</v>
      </c>
      <c r="R399" s="2">
        <f t="shared" si="65"/>
        <v>0</v>
      </c>
      <c r="S399" s="2">
        <f t="shared" si="66"/>
        <v>0</v>
      </c>
      <c r="U399" t="str">
        <f t="shared" si="58"/>
        <v>0</v>
      </c>
    </row>
    <row r="400" spans="1:21" x14ac:dyDescent="0.25">
      <c r="A400" s="2" t="s">
        <v>8</v>
      </c>
      <c r="B400" s="2">
        <v>2</v>
      </c>
      <c r="C400" s="2">
        <v>10</v>
      </c>
      <c r="D400" s="2">
        <v>4</v>
      </c>
      <c r="E400" s="2">
        <v>3</v>
      </c>
      <c r="K400" s="2">
        <f t="shared" si="59"/>
        <v>0</v>
      </c>
      <c r="L400" s="2">
        <f t="shared" si="62"/>
        <v>0</v>
      </c>
      <c r="M400" s="2">
        <v>0</v>
      </c>
      <c r="N400" s="6" t="e">
        <f t="shared" si="60"/>
        <v>#DIV/0!</v>
      </c>
      <c r="O400" s="6" t="e">
        <f t="shared" si="61"/>
        <v>#DIV/0!</v>
      </c>
      <c r="P400" s="6" t="e">
        <f t="shared" si="63"/>
        <v>#DIV/0!</v>
      </c>
      <c r="Q400" s="2">
        <f t="shared" si="64"/>
        <v>0</v>
      </c>
      <c r="R400" s="2">
        <f t="shared" si="65"/>
        <v>0</v>
      </c>
      <c r="S400" s="2">
        <f t="shared" si="66"/>
        <v>0</v>
      </c>
      <c r="U400" t="str">
        <f t="shared" si="58"/>
        <v>0</v>
      </c>
    </row>
    <row r="401" spans="1:21" x14ac:dyDescent="0.25">
      <c r="A401" s="2" t="s">
        <v>8</v>
      </c>
      <c r="B401" s="2">
        <v>2</v>
      </c>
      <c r="C401" s="2">
        <v>10</v>
      </c>
      <c r="D401" s="2">
        <v>4</v>
      </c>
      <c r="E401" s="2">
        <v>4</v>
      </c>
      <c r="F401" s="2">
        <v>15</v>
      </c>
      <c r="G401" s="5">
        <v>2.601</v>
      </c>
      <c r="H401" s="2">
        <v>8</v>
      </c>
      <c r="I401" s="5">
        <v>1.05</v>
      </c>
      <c r="K401" s="2">
        <f t="shared" si="59"/>
        <v>23</v>
      </c>
      <c r="L401" s="2">
        <f t="shared" si="62"/>
        <v>3.6509999999999998</v>
      </c>
      <c r="M401" s="2">
        <v>0.82850620088562932</v>
      </c>
      <c r="N401" s="6">
        <f t="shared" si="60"/>
        <v>173.4</v>
      </c>
      <c r="O401" s="6">
        <f t="shared" si="61"/>
        <v>131.25</v>
      </c>
      <c r="P401" s="6">
        <f t="shared" si="63"/>
        <v>304.64999999999998</v>
      </c>
      <c r="Q401" s="2">
        <f t="shared" si="64"/>
        <v>2.601</v>
      </c>
      <c r="R401" s="2">
        <f t="shared" si="65"/>
        <v>1.05</v>
      </c>
      <c r="S401" s="2">
        <f t="shared" si="66"/>
        <v>0</v>
      </c>
      <c r="U401" t="str">
        <f t="shared" si="58"/>
        <v>1</v>
      </c>
    </row>
    <row r="402" spans="1:21" x14ac:dyDescent="0.25">
      <c r="A402" s="2" t="s">
        <v>8</v>
      </c>
      <c r="B402" s="2">
        <v>2</v>
      </c>
      <c r="C402" s="2">
        <v>10</v>
      </c>
      <c r="D402" s="2">
        <v>4</v>
      </c>
      <c r="E402" s="2">
        <v>5</v>
      </c>
      <c r="F402" s="2">
        <v>24</v>
      </c>
      <c r="G402" s="5">
        <v>4.04</v>
      </c>
      <c r="H402" s="2">
        <v>9</v>
      </c>
      <c r="I402" s="5">
        <v>1.2549999999999999</v>
      </c>
      <c r="J402" s="2">
        <v>1</v>
      </c>
      <c r="K402" s="2">
        <f t="shared" si="59"/>
        <v>34</v>
      </c>
      <c r="L402" s="2">
        <f t="shared" si="62"/>
        <v>5.4399999999999995</v>
      </c>
      <c r="M402" s="2">
        <v>1.0801051283284882</v>
      </c>
      <c r="N402" s="6">
        <f t="shared" si="60"/>
        <v>168.33333333333334</v>
      </c>
      <c r="O402" s="6">
        <f t="shared" si="61"/>
        <v>139.44444444444443</v>
      </c>
      <c r="P402" s="6">
        <f t="shared" si="63"/>
        <v>307.77777777777777</v>
      </c>
      <c r="Q402" s="2">
        <f t="shared" si="64"/>
        <v>4.04</v>
      </c>
      <c r="R402" s="2">
        <f t="shared" si="65"/>
        <v>1.2549999999999999</v>
      </c>
      <c r="S402" s="2">
        <f t="shared" si="66"/>
        <v>0.15</v>
      </c>
      <c r="U402" t="str">
        <f t="shared" si="58"/>
        <v>1</v>
      </c>
    </row>
    <row r="403" spans="1:21" x14ac:dyDescent="0.25">
      <c r="A403" s="2" t="s">
        <v>8</v>
      </c>
      <c r="B403" s="2">
        <v>2</v>
      </c>
      <c r="C403" s="2">
        <v>10</v>
      </c>
      <c r="D403" s="2">
        <v>4</v>
      </c>
      <c r="E403" s="2">
        <v>6</v>
      </c>
      <c r="F403" s="2">
        <v>27</v>
      </c>
      <c r="G403" s="5">
        <v>4.4809999999999999</v>
      </c>
      <c r="H403" s="2">
        <v>8</v>
      </c>
      <c r="I403" s="5">
        <v>0.82</v>
      </c>
      <c r="K403" s="2">
        <f t="shared" si="59"/>
        <v>35</v>
      </c>
      <c r="L403" s="2">
        <f t="shared" si="62"/>
        <v>5.3010000000000002</v>
      </c>
      <c r="M403" s="2">
        <v>1.1907617784467743</v>
      </c>
      <c r="N403" s="6">
        <f t="shared" si="60"/>
        <v>165.96296296296296</v>
      </c>
      <c r="O403" s="6">
        <f t="shared" si="61"/>
        <v>102.5</v>
      </c>
      <c r="P403" s="6">
        <f t="shared" si="63"/>
        <v>268.46296296296293</v>
      </c>
      <c r="Q403" s="2">
        <f t="shared" si="64"/>
        <v>4.4809999999999999</v>
      </c>
      <c r="R403" s="2">
        <f t="shared" si="65"/>
        <v>0.82</v>
      </c>
      <c r="S403" s="2">
        <f t="shared" si="66"/>
        <v>0</v>
      </c>
      <c r="U403" t="str">
        <f t="shared" si="58"/>
        <v>1</v>
      </c>
    </row>
    <row r="404" spans="1:21" x14ac:dyDescent="0.25">
      <c r="A404" s="2" t="s">
        <v>8</v>
      </c>
      <c r="B404" s="2">
        <v>2</v>
      </c>
      <c r="C404" s="2">
        <v>10</v>
      </c>
      <c r="D404" s="2">
        <v>4</v>
      </c>
      <c r="E404" s="2">
        <v>7</v>
      </c>
      <c r="F404" s="2">
        <v>13</v>
      </c>
      <c r="G404" s="5">
        <v>2.1459999999999999</v>
      </c>
      <c r="H404" s="2">
        <v>9</v>
      </c>
      <c r="I404" s="5">
        <v>1.07</v>
      </c>
      <c r="J404" s="2">
        <v>2</v>
      </c>
      <c r="K404" s="2">
        <f t="shared" si="59"/>
        <v>24</v>
      </c>
      <c r="L404" s="2">
        <f t="shared" si="62"/>
        <v>3.5060000000000002</v>
      </c>
      <c r="M404" s="2">
        <v>0</v>
      </c>
      <c r="N404" s="6">
        <f t="shared" si="60"/>
        <v>165.07692307692307</v>
      </c>
      <c r="O404" s="6">
        <f t="shared" si="61"/>
        <v>118.88888888888889</v>
      </c>
      <c r="P404" s="6">
        <f t="shared" si="63"/>
        <v>283.96581196581195</v>
      </c>
      <c r="Q404" s="2">
        <f t="shared" si="64"/>
        <v>2.1459999999999999</v>
      </c>
      <c r="R404" s="2">
        <f t="shared" si="65"/>
        <v>1.07</v>
      </c>
      <c r="S404" s="2">
        <f t="shared" si="66"/>
        <v>0.3</v>
      </c>
      <c r="U404" t="str">
        <f t="shared" si="58"/>
        <v>1</v>
      </c>
    </row>
    <row r="405" spans="1:21" x14ac:dyDescent="0.25">
      <c r="A405" s="2" t="s">
        <v>8</v>
      </c>
      <c r="B405" s="2">
        <v>2</v>
      </c>
      <c r="C405" s="2">
        <v>10</v>
      </c>
      <c r="D405" s="2">
        <v>4</v>
      </c>
      <c r="E405" s="2">
        <v>8</v>
      </c>
      <c r="K405" s="2">
        <f t="shared" si="59"/>
        <v>0</v>
      </c>
      <c r="L405" s="2">
        <f t="shared" si="62"/>
        <v>0</v>
      </c>
      <c r="M405" s="2">
        <v>0</v>
      </c>
      <c r="N405" s="6" t="e">
        <f t="shared" si="60"/>
        <v>#DIV/0!</v>
      </c>
      <c r="O405" s="6" t="e">
        <f t="shared" si="61"/>
        <v>#DIV/0!</v>
      </c>
      <c r="P405" s="6" t="e">
        <f t="shared" si="63"/>
        <v>#DIV/0!</v>
      </c>
      <c r="Q405" s="2">
        <f t="shared" si="64"/>
        <v>0</v>
      </c>
      <c r="R405" s="2">
        <f t="shared" si="65"/>
        <v>0</v>
      </c>
      <c r="S405" s="2">
        <f t="shared" si="66"/>
        <v>0</v>
      </c>
      <c r="U405" t="str">
        <f t="shared" si="58"/>
        <v>0</v>
      </c>
    </row>
    <row r="406" spans="1:21" x14ac:dyDescent="0.25">
      <c r="A406" s="2" t="s">
        <v>8</v>
      </c>
      <c r="B406" s="2">
        <v>2</v>
      </c>
      <c r="C406" s="2">
        <v>10</v>
      </c>
      <c r="D406" s="2">
        <v>4</v>
      </c>
      <c r="E406" s="2">
        <v>9</v>
      </c>
      <c r="K406" s="2">
        <f t="shared" si="59"/>
        <v>0</v>
      </c>
      <c r="L406" s="2">
        <f t="shared" si="62"/>
        <v>0</v>
      </c>
      <c r="M406" s="2">
        <v>0</v>
      </c>
      <c r="N406" s="6" t="e">
        <f t="shared" si="60"/>
        <v>#DIV/0!</v>
      </c>
      <c r="O406" s="6" t="e">
        <f t="shared" si="61"/>
        <v>#DIV/0!</v>
      </c>
      <c r="P406" s="6" t="e">
        <f t="shared" si="63"/>
        <v>#DIV/0!</v>
      </c>
      <c r="Q406" s="2">
        <f t="shared" si="64"/>
        <v>0</v>
      </c>
      <c r="R406" s="2">
        <f t="shared" si="65"/>
        <v>0</v>
      </c>
      <c r="S406" s="2">
        <f t="shared" si="66"/>
        <v>0</v>
      </c>
      <c r="U406" t="str">
        <f t="shared" si="58"/>
        <v>0</v>
      </c>
    </row>
    <row r="407" spans="1:21" x14ac:dyDescent="0.25">
      <c r="A407" s="2" t="s">
        <v>8</v>
      </c>
      <c r="B407" s="2">
        <v>2</v>
      </c>
      <c r="C407" s="2">
        <v>10</v>
      </c>
      <c r="D407" s="2">
        <v>4</v>
      </c>
      <c r="E407" s="2">
        <v>10</v>
      </c>
      <c r="K407" s="2">
        <f t="shared" si="59"/>
        <v>0</v>
      </c>
      <c r="L407" s="2">
        <f t="shared" si="62"/>
        <v>0</v>
      </c>
      <c r="M407" s="2">
        <v>0</v>
      </c>
      <c r="N407" s="6" t="e">
        <f t="shared" si="60"/>
        <v>#DIV/0!</v>
      </c>
      <c r="O407" s="6" t="e">
        <f t="shared" si="61"/>
        <v>#DIV/0!</v>
      </c>
      <c r="P407" s="6" t="e">
        <f t="shared" si="63"/>
        <v>#DIV/0!</v>
      </c>
      <c r="Q407" s="2">
        <f t="shared" si="64"/>
        <v>0</v>
      </c>
      <c r="R407" s="2">
        <f t="shared" si="65"/>
        <v>0</v>
      </c>
      <c r="S407" s="2">
        <f t="shared" si="66"/>
        <v>0</v>
      </c>
      <c r="U407" t="str">
        <f t="shared" si="58"/>
        <v>0</v>
      </c>
    </row>
    <row r="408" spans="1:21" x14ac:dyDescent="0.25">
      <c r="A408" s="2" t="s">
        <v>8</v>
      </c>
      <c r="B408" s="2">
        <v>2</v>
      </c>
      <c r="C408" s="2">
        <v>10</v>
      </c>
      <c r="D408" s="2">
        <v>4</v>
      </c>
      <c r="E408" s="2">
        <v>11</v>
      </c>
      <c r="K408" s="2">
        <f t="shared" si="59"/>
        <v>0</v>
      </c>
      <c r="L408" s="2">
        <f t="shared" si="62"/>
        <v>0</v>
      </c>
      <c r="M408" s="2">
        <v>0</v>
      </c>
      <c r="N408" s="6" t="e">
        <f t="shared" si="60"/>
        <v>#DIV/0!</v>
      </c>
      <c r="O408" s="6" t="e">
        <f t="shared" si="61"/>
        <v>#DIV/0!</v>
      </c>
      <c r="P408" s="6" t="e">
        <f t="shared" si="63"/>
        <v>#DIV/0!</v>
      </c>
      <c r="Q408" s="2">
        <f t="shared" si="64"/>
        <v>0</v>
      </c>
      <c r="R408" s="2">
        <f t="shared" si="65"/>
        <v>0</v>
      </c>
      <c r="S408" s="2">
        <f t="shared" si="66"/>
        <v>0</v>
      </c>
      <c r="U408" t="str">
        <f t="shared" si="58"/>
        <v>0</v>
      </c>
    </row>
    <row r="409" spans="1:21" x14ac:dyDescent="0.25">
      <c r="A409" s="2" t="s">
        <v>8</v>
      </c>
      <c r="B409" s="2">
        <v>2</v>
      </c>
      <c r="C409" s="2">
        <v>11</v>
      </c>
      <c r="D409" s="2">
        <v>3</v>
      </c>
      <c r="E409" s="2">
        <v>1</v>
      </c>
      <c r="K409" s="2">
        <f t="shared" si="59"/>
        <v>0</v>
      </c>
      <c r="L409" s="2">
        <f t="shared" si="62"/>
        <v>0</v>
      </c>
      <c r="M409" s="2">
        <v>0</v>
      </c>
      <c r="N409" s="6" t="e">
        <f t="shared" si="60"/>
        <v>#DIV/0!</v>
      </c>
      <c r="O409" s="6" t="e">
        <f t="shared" si="61"/>
        <v>#DIV/0!</v>
      </c>
      <c r="P409" s="6" t="e">
        <f t="shared" si="63"/>
        <v>#DIV/0!</v>
      </c>
      <c r="Q409" s="2">
        <f t="shared" si="64"/>
        <v>0</v>
      </c>
      <c r="R409" s="2">
        <f t="shared" si="65"/>
        <v>0</v>
      </c>
      <c r="S409" s="2">
        <f t="shared" si="66"/>
        <v>0</v>
      </c>
      <c r="U409" t="str">
        <f t="shared" si="58"/>
        <v>0</v>
      </c>
    </row>
    <row r="410" spans="1:21" x14ac:dyDescent="0.25">
      <c r="A410" s="2" t="s">
        <v>8</v>
      </c>
      <c r="B410" s="2">
        <v>2</v>
      </c>
      <c r="C410" s="2">
        <v>11</v>
      </c>
      <c r="D410" s="2">
        <v>3</v>
      </c>
      <c r="E410" s="2">
        <v>2</v>
      </c>
      <c r="K410" s="2">
        <f t="shared" si="59"/>
        <v>0</v>
      </c>
      <c r="L410" s="2">
        <f t="shared" si="62"/>
        <v>0</v>
      </c>
      <c r="M410" s="2">
        <v>0</v>
      </c>
      <c r="N410" s="6" t="e">
        <f t="shared" si="60"/>
        <v>#DIV/0!</v>
      </c>
      <c r="O410" s="6" t="e">
        <f t="shared" si="61"/>
        <v>#DIV/0!</v>
      </c>
      <c r="P410" s="6" t="e">
        <f t="shared" si="63"/>
        <v>#DIV/0!</v>
      </c>
      <c r="Q410" s="2">
        <f t="shared" si="64"/>
        <v>0</v>
      </c>
      <c r="R410" s="2">
        <f t="shared" si="65"/>
        <v>0</v>
      </c>
      <c r="S410" s="2">
        <f t="shared" si="66"/>
        <v>0</v>
      </c>
      <c r="U410" t="str">
        <f t="shared" si="58"/>
        <v>0</v>
      </c>
    </row>
    <row r="411" spans="1:21" x14ac:dyDescent="0.25">
      <c r="A411" s="2" t="s">
        <v>8</v>
      </c>
      <c r="B411" s="2">
        <v>2</v>
      </c>
      <c r="C411" s="2">
        <v>11</v>
      </c>
      <c r="D411" s="2">
        <v>3</v>
      </c>
      <c r="E411" s="2">
        <v>3</v>
      </c>
      <c r="F411" s="2">
        <v>23</v>
      </c>
      <c r="G411" s="5">
        <v>4.0730000000000004</v>
      </c>
      <c r="H411" s="2">
        <v>9</v>
      </c>
      <c r="I411" s="5">
        <v>1.22</v>
      </c>
      <c r="J411" s="2">
        <v>1</v>
      </c>
      <c r="K411" s="2">
        <f t="shared" si="59"/>
        <v>33</v>
      </c>
      <c r="L411" s="2">
        <f t="shared" si="62"/>
        <v>5.4379999999999997</v>
      </c>
      <c r="M411" s="2">
        <v>0.88746633394865448</v>
      </c>
      <c r="N411" s="6">
        <f t="shared" si="60"/>
        <v>177.08695652173915</v>
      </c>
      <c r="O411" s="6">
        <f t="shared" si="61"/>
        <v>135.55555555555554</v>
      </c>
      <c r="P411" s="6">
        <f t="shared" si="63"/>
        <v>312.64251207729467</v>
      </c>
      <c r="Q411" s="2">
        <f t="shared" si="64"/>
        <v>4.0730000000000004</v>
      </c>
      <c r="R411" s="2">
        <f t="shared" si="65"/>
        <v>1.22</v>
      </c>
      <c r="S411" s="2">
        <f t="shared" si="66"/>
        <v>0.15</v>
      </c>
      <c r="U411" t="str">
        <f t="shared" si="58"/>
        <v>1</v>
      </c>
    </row>
    <row r="412" spans="1:21" x14ac:dyDescent="0.25">
      <c r="A412" s="2" t="s">
        <v>8</v>
      </c>
      <c r="B412" s="2">
        <v>2</v>
      </c>
      <c r="C412" s="2">
        <v>11</v>
      </c>
      <c r="D412" s="2">
        <v>3</v>
      </c>
      <c r="E412" s="2">
        <v>4</v>
      </c>
      <c r="F412" s="2">
        <v>45</v>
      </c>
      <c r="G412" s="5">
        <v>7.9080000000000004</v>
      </c>
      <c r="H412" s="2">
        <v>17</v>
      </c>
      <c r="I412" s="5">
        <v>2.2890000000000001</v>
      </c>
      <c r="J412" s="2">
        <v>1</v>
      </c>
      <c r="K412" s="2">
        <f t="shared" si="59"/>
        <v>63</v>
      </c>
      <c r="L412" s="2">
        <f t="shared" si="62"/>
        <v>10.342000000000001</v>
      </c>
      <c r="M412" s="2">
        <v>1.5338714116396275</v>
      </c>
      <c r="N412" s="6">
        <f t="shared" si="60"/>
        <v>175.73333333333335</v>
      </c>
      <c r="O412" s="6">
        <f t="shared" si="61"/>
        <v>134.64705882352942</v>
      </c>
      <c r="P412" s="6">
        <f t="shared" si="63"/>
        <v>310.38039215686274</v>
      </c>
      <c r="Q412" s="2">
        <f t="shared" si="64"/>
        <v>7.9080000000000004</v>
      </c>
      <c r="R412" s="2">
        <f t="shared" si="65"/>
        <v>2.2890000000000001</v>
      </c>
      <c r="S412" s="2">
        <f t="shared" si="66"/>
        <v>0.15</v>
      </c>
      <c r="U412" t="str">
        <f t="shared" si="58"/>
        <v>1</v>
      </c>
    </row>
    <row r="413" spans="1:21" x14ac:dyDescent="0.25">
      <c r="A413" s="2" t="s">
        <v>8</v>
      </c>
      <c r="B413" s="2">
        <v>2</v>
      </c>
      <c r="C413" s="2">
        <v>11</v>
      </c>
      <c r="D413" s="2">
        <v>3</v>
      </c>
      <c r="E413" s="2">
        <v>5</v>
      </c>
      <c r="F413" s="2">
        <v>32</v>
      </c>
      <c r="G413" s="5">
        <v>5.6210000000000004</v>
      </c>
      <c r="H413" s="2">
        <v>12</v>
      </c>
      <c r="I413" s="5">
        <v>1.655</v>
      </c>
      <c r="K413" s="2">
        <f t="shared" si="59"/>
        <v>44</v>
      </c>
      <c r="L413" s="2">
        <f t="shared" si="62"/>
        <v>7.2760000000000007</v>
      </c>
      <c r="M413" s="2">
        <v>2.0035916861842864</v>
      </c>
      <c r="N413" s="6">
        <f t="shared" si="60"/>
        <v>175.65625</v>
      </c>
      <c r="O413" s="6">
        <f t="shared" si="61"/>
        <v>137.91666666666666</v>
      </c>
      <c r="P413" s="6">
        <f t="shared" si="63"/>
        <v>313.57291666666663</v>
      </c>
      <c r="Q413" s="2">
        <f t="shared" si="64"/>
        <v>5.6210000000000004</v>
      </c>
      <c r="R413" s="2">
        <f t="shared" si="65"/>
        <v>1.655</v>
      </c>
      <c r="S413" s="2">
        <f t="shared" si="66"/>
        <v>0</v>
      </c>
      <c r="U413" t="str">
        <f t="shared" si="58"/>
        <v>1</v>
      </c>
    </row>
    <row r="414" spans="1:21" x14ac:dyDescent="0.25">
      <c r="A414" s="2" t="s">
        <v>8</v>
      </c>
      <c r="B414" s="2">
        <v>2</v>
      </c>
      <c r="C414" s="2">
        <v>11</v>
      </c>
      <c r="D414" s="2">
        <v>3</v>
      </c>
      <c r="E414" s="2">
        <v>6</v>
      </c>
      <c r="K414" s="2">
        <f t="shared" si="59"/>
        <v>0</v>
      </c>
      <c r="L414" s="2">
        <f t="shared" si="62"/>
        <v>0</v>
      </c>
      <c r="M414" s="2">
        <v>0</v>
      </c>
      <c r="N414" s="6" t="e">
        <f t="shared" si="60"/>
        <v>#DIV/0!</v>
      </c>
      <c r="O414" s="6" t="e">
        <f t="shared" si="61"/>
        <v>#DIV/0!</v>
      </c>
      <c r="P414" s="6" t="e">
        <f t="shared" si="63"/>
        <v>#DIV/0!</v>
      </c>
      <c r="Q414" s="2">
        <f t="shared" si="64"/>
        <v>0</v>
      </c>
      <c r="R414" s="2">
        <f t="shared" si="65"/>
        <v>0</v>
      </c>
      <c r="S414" s="2">
        <f t="shared" si="66"/>
        <v>0</v>
      </c>
      <c r="U414" t="str">
        <f t="shared" si="58"/>
        <v>0</v>
      </c>
    </row>
    <row r="415" spans="1:21" x14ac:dyDescent="0.25">
      <c r="A415" s="2" t="s">
        <v>8</v>
      </c>
      <c r="B415" s="2">
        <v>2</v>
      </c>
      <c r="C415" s="2">
        <v>11</v>
      </c>
      <c r="D415" s="2">
        <v>3</v>
      </c>
      <c r="E415" s="2">
        <v>7</v>
      </c>
      <c r="K415" s="2">
        <f t="shared" si="59"/>
        <v>0</v>
      </c>
      <c r="L415" s="2">
        <f t="shared" si="62"/>
        <v>0</v>
      </c>
      <c r="M415" s="2">
        <v>0</v>
      </c>
      <c r="N415" s="6" t="e">
        <f t="shared" si="60"/>
        <v>#DIV/0!</v>
      </c>
      <c r="O415" s="6" t="e">
        <f t="shared" si="61"/>
        <v>#DIV/0!</v>
      </c>
      <c r="P415" s="6" t="e">
        <f t="shared" si="63"/>
        <v>#DIV/0!</v>
      </c>
      <c r="Q415" s="2">
        <f t="shared" si="64"/>
        <v>0</v>
      </c>
      <c r="R415" s="2">
        <f t="shared" si="65"/>
        <v>0</v>
      </c>
      <c r="S415" s="2">
        <f t="shared" si="66"/>
        <v>0</v>
      </c>
      <c r="U415" t="str">
        <f t="shared" si="58"/>
        <v>0</v>
      </c>
    </row>
    <row r="416" spans="1:21" x14ac:dyDescent="0.25">
      <c r="A416" s="2" t="s">
        <v>8</v>
      </c>
      <c r="B416" s="2">
        <v>2</v>
      </c>
      <c r="C416" s="2">
        <v>11</v>
      </c>
      <c r="D416" s="2">
        <v>3</v>
      </c>
      <c r="E416" s="2">
        <v>8</v>
      </c>
      <c r="K416" s="2">
        <f t="shared" si="59"/>
        <v>0</v>
      </c>
      <c r="L416" s="2">
        <f t="shared" si="62"/>
        <v>0</v>
      </c>
      <c r="M416" s="2">
        <v>0</v>
      </c>
      <c r="N416" s="6" t="e">
        <f t="shared" si="60"/>
        <v>#DIV/0!</v>
      </c>
      <c r="O416" s="6" t="e">
        <f t="shared" si="61"/>
        <v>#DIV/0!</v>
      </c>
      <c r="P416" s="6" t="e">
        <f t="shared" si="63"/>
        <v>#DIV/0!</v>
      </c>
      <c r="Q416" s="2">
        <f t="shared" si="64"/>
        <v>0</v>
      </c>
      <c r="R416" s="2">
        <f t="shared" si="65"/>
        <v>0</v>
      </c>
      <c r="S416" s="2">
        <f t="shared" si="66"/>
        <v>0</v>
      </c>
      <c r="U416" t="str">
        <f t="shared" si="58"/>
        <v>0</v>
      </c>
    </row>
    <row r="417" spans="1:21" x14ac:dyDescent="0.25">
      <c r="A417" s="2" t="s">
        <v>8</v>
      </c>
      <c r="B417" s="2">
        <v>2</v>
      </c>
      <c r="C417" s="2">
        <v>11</v>
      </c>
      <c r="D417" s="2">
        <v>3</v>
      </c>
      <c r="E417" s="2">
        <v>9</v>
      </c>
      <c r="K417" s="2">
        <f t="shared" si="59"/>
        <v>0</v>
      </c>
      <c r="L417" s="2">
        <f t="shared" si="62"/>
        <v>0</v>
      </c>
      <c r="M417" s="2">
        <v>0</v>
      </c>
      <c r="N417" s="6" t="e">
        <f t="shared" si="60"/>
        <v>#DIV/0!</v>
      </c>
      <c r="O417" s="6" t="e">
        <f t="shared" si="61"/>
        <v>#DIV/0!</v>
      </c>
      <c r="P417" s="6" t="e">
        <f t="shared" si="63"/>
        <v>#DIV/0!</v>
      </c>
      <c r="Q417" s="2">
        <f t="shared" si="64"/>
        <v>0</v>
      </c>
      <c r="R417" s="2">
        <f t="shared" si="65"/>
        <v>0</v>
      </c>
      <c r="S417" s="2">
        <f t="shared" si="66"/>
        <v>0</v>
      </c>
      <c r="U417" t="str">
        <f t="shared" si="58"/>
        <v>0</v>
      </c>
    </row>
    <row r="418" spans="1:21" x14ac:dyDescent="0.25">
      <c r="A418" s="2" t="s">
        <v>8</v>
      </c>
      <c r="B418" s="2">
        <v>2</v>
      </c>
      <c r="C418" s="2">
        <v>11</v>
      </c>
      <c r="D418" s="2">
        <v>3</v>
      </c>
      <c r="E418" s="2">
        <v>10</v>
      </c>
      <c r="K418" s="2">
        <f t="shared" si="59"/>
        <v>0</v>
      </c>
      <c r="L418" s="2">
        <f t="shared" si="62"/>
        <v>0</v>
      </c>
      <c r="M418" s="2">
        <v>0</v>
      </c>
      <c r="N418" s="6" t="e">
        <f t="shared" si="60"/>
        <v>#DIV/0!</v>
      </c>
      <c r="O418" s="6" t="e">
        <f t="shared" si="61"/>
        <v>#DIV/0!</v>
      </c>
      <c r="P418" s="6" t="e">
        <f t="shared" si="63"/>
        <v>#DIV/0!</v>
      </c>
      <c r="Q418" s="2">
        <f t="shared" si="64"/>
        <v>0</v>
      </c>
      <c r="R418" s="2">
        <f t="shared" si="65"/>
        <v>0</v>
      </c>
      <c r="S418" s="2">
        <f t="shared" si="66"/>
        <v>0</v>
      </c>
      <c r="U418" t="str">
        <f t="shared" si="58"/>
        <v>0</v>
      </c>
    </row>
    <row r="419" spans="1:21" x14ac:dyDescent="0.25">
      <c r="A419" s="2" t="s">
        <v>8</v>
      </c>
      <c r="B419" s="2">
        <v>2</v>
      </c>
      <c r="C419" s="2">
        <v>12</v>
      </c>
      <c r="D419" s="2">
        <v>8</v>
      </c>
      <c r="E419" s="2">
        <v>1</v>
      </c>
      <c r="K419" s="2">
        <f t="shared" si="59"/>
        <v>0</v>
      </c>
      <c r="L419" s="2">
        <f t="shared" si="62"/>
        <v>0</v>
      </c>
      <c r="M419" s="2">
        <v>0</v>
      </c>
      <c r="N419" s="6" t="e">
        <f t="shared" si="60"/>
        <v>#DIV/0!</v>
      </c>
      <c r="O419" s="6" t="e">
        <f t="shared" si="61"/>
        <v>#DIV/0!</v>
      </c>
      <c r="P419" s="6" t="e">
        <f t="shared" si="63"/>
        <v>#DIV/0!</v>
      </c>
      <c r="Q419" s="2">
        <f t="shared" si="64"/>
        <v>0</v>
      </c>
      <c r="R419" s="2">
        <f t="shared" si="65"/>
        <v>0</v>
      </c>
      <c r="S419" s="2">
        <f t="shared" si="66"/>
        <v>0</v>
      </c>
      <c r="U419" t="str">
        <f t="shared" si="58"/>
        <v>0</v>
      </c>
    </row>
    <row r="420" spans="1:21" x14ac:dyDescent="0.25">
      <c r="A420" s="2" t="s">
        <v>8</v>
      </c>
      <c r="B420" s="2">
        <v>2</v>
      </c>
      <c r="C420" s="2">
        <v>12</v>
      </c>
      <c r="D420" s="2">
        <v>8</v>
      </c>
      <c r="E420" s="2">
        <v>2</v>
      </c>
      <c r="K420" s="2">
        <f t="shared" si="59"/>
        <v>0</v>
      </c>
      <c r="L420" s="2">
        <f t="shared" si="62"/>
        <v>0</v>
      </c>
      <c r="M420" s="2">
        <v>0</v>
      </c>
      <c r="N420" s="6" t="e">
        <f t="shared" si="60"/>
        <v>#DIV/0!</v>
      </c>
      <c r="O420" s="6" t="e">
        <f t="shared" si="61"/>
        <v>#DIV/0!</v>
      </c>
      <c r="P420" s="6" t="e">
        <f t="shared" si="63"/>
        <v>#DIV/0!</v>
      </c>
      <c r="Q420" s="2">
        <f t="shared" si="64"/>
        <v>0</v>
      </c>
      <c r="R420" s="2">
        <f t="shared" si="65"/>
        <v>0</v>
      </c>
      <c r="S420" s="2">
        <f t="shared" si="66"/>
        <v>0</v>
      </c>
      <c r="U420" t="str">
        <f t="shared" si="58"/>
        <v>0</v>
      </c>
    </row>
    <row r="421" spans="1:21" x14ac:dyDescent="0.25">
      <c r="A421" s="2" t="s">
        <v>8</v>
      </c>
      <c r="B421" s="2">
        <v>2</v>
      </c>
      <c r="C421" s="2">
        <v>12</v>
      </c>
      <c r="D421" s="2">
        <v>8</v>
      </c>
      <c r="E421" s="2">
        <v>3</v>
      </c>
      <c r="F421" s="2">
        <v>27</v>
      </c>
      <c r="G421" s="5">
        <v>4.3490000000000002</v>
      </c>
      <c r="H421" s="2">
        <v>15</v>
      </c>
      <c r="I421" s="5">
        <v>2.0350000000000001</v>
      </c>
      <c r="K421" s="2">
        <f t="shared" si="59"/>
        <v>42</v>
      </c>
      <c r="L421" s="2">
        <f t="shared" si="62"/>
        <v>6.3840000000000003</v>
      </c>
      <c r="M421" s="2">
        <v>1.2557124209075075</v>
      </c>
      <c r="N421" s="6">
        <f t="shared" si="60"/>
        <v>161.0740740740741</v>
      </c>
      <c r="O421" s="6">
        <f t="shared" si="61"/>
        <v>135.66666666666669</v>
      </c>
      <c r="P421" s="6">
        <f t="shared" si="63"/>
        <v>296.74074074074076</v>
      </c>
      <c r="Q421" s="2">
        <f t="shared" si="64"/>
        <v>4.3490000000000002</v>
      </c>
      <c r="R421" s="2">
        <f t="shared" si="65"/>
        <v>2.0350000000000001</v>
      </c>
      <c r="S421" s="2">
        <f t="shared" si="66"/>
        <v>0</v>
      </c>
      <c r="U421" t="str">
        <f t="shared" si="58"/>
        <v>1</v>
      </c>
    </row>
    <row r="422" spans="1:21" x14ac:dyDescent="0.25">
      <c r="A422" s="2" t="s">
        <v>8</v>
      </c>
      <c r="B422" s="2">
        <v>2</v>
      </c>
      <c r="C422" s="2">
        <v>12</v>
      </c>
      <c r="D422" s="2">
        <v>8</v>
      </c>
      <c r="E422" s="2">
        <v>4</v>
      </c>
      <c r="F422" s="2">
        <v>29</v>
      </c>
      <c r="G422" s="5">
        <v>5.0970000000000004</v>
      </c>
      <c r="H422" s="2">
        <v>9</v>
      </c>
      <c r="I422" s="5">
        <v>1.2090000000000001</v>
      </c>
      <c r="K422" s="2">
        <f t="shared" si="59"/>
        <v>38</v>
      </c>
      <c r="L422" s="2">
        <f t="shared" si="62"/>
        <v>6.3060000000000009</v>
      </c>
      <c r="M422" s="2">
        <v>0.95760562602362975</v>
      </c>
      <c r="N422" s="6">
        <f t="shared" si="60"/>
        <v>175.7586206896552</v>
      </c>
      <c r="O422" s="6">
        <f t="shared" si="61"/>
        <v>134.33333333333334</v>
      </c>
      <c r="P422" s="6">
        <f t="shared" si="63"/>
        <v>310.09195402298855</v>
      </c>
      <c r="Q422" s="2">
        <f t="shared" si="64"/>
        <v>5.0970000000000004</v>
      </c>
      <c r="R422" s="2">
        <f t="shared" si="65"/>
        <v>1.2090000000000001</v>
      </c>
      <c r="S422" s="2">
        <f t="shared" si="66"/>
        <v>0</v>
      </c>
      <c r="U422" t="str">
        <f t="shared" si="58"/>
        <v>1</v>
      </c>
    </row>
    <row r="423" spans="1:21" x14ac:dyDescent="0.25">
      <c r="A423" s="2" t="s">
        <v>8</v>
      </c>
      <c r="B423" s="2">
        <v>2</v>
      </c>
      <c r="C423" s="2">
        <v>12</v>
      </c>
      <c r="D423" s="2">
        <v>8</v>
      </c>
      <c r="E423" s="2">
        <v>5</v>
      </c>
      <c r="F423" s="2">
        <v>27</v>
      </c>
      <c r="G423" s="5">
        <v>4.343</v>
      </c>
      <c r="H423" s="2">
        <v>8</v>
      </c>
      <c r="I423" s="5">
        <v>1.091</v>
      </c>
      <c r="K423" s="2">
        <f t="shared" si="59"/>
        <v>35</v>
      </c>
      <c r="L423" s="2">
        <f t="shared" si="62"/>
        <v>5.4340000000000002</v>
      </c>
      <c r="M423" s="2">
        <v>0.99307250106154199</v>
      </c>
      <c r="N423" s="6">
        <f t="shared" si="60"/>
        <v>160.85185185185185</v>
      </c>
      <c r="O423" s="6">
        <f t="shared" si="61"/>
        <v>136.375</v>
      </c>
      <c r="P423" s="6">
        <f t="shared" si="63"/>
        <v>297.22685185185185</v>
      </c>
      <c r="Q423" s="2">
        <f t="shared" si="64"/>
        <v>4.343</v>
      </c>
      <c r="R423" s="2">
        <f t="shared" si="65"/>
        <v>1.091</v>
      </c>
      <c r="S423" s="2">
        <f t="shared" si="66"/>
        <v>0</v>
      </c>
      <c r="U423" t="str">
        <f t="shared" si="58"/>
        <v>1</v>
      </c>
    </row>
    <row r="424" spans="1:21" x14ac:dyDescent="0.25">
      <c r="A424" s="2" t="s">
        <v>8</v>
      </c>
      <c r="B424" s="2">
        <v>2</v>
      </c>
      <c r="C424" s="2">
        <v>12</v>
      </c>
      <c r="D424" s="2">
        <v>8</v>
      </c>
      <c r="E424" s="2">
        <v>6</v>
      </c>
      <c r="K424" s="2">
        <f t="shared" si="59"/>
        <v>0</v>
      </c>
      <c r="L424" s="2">
        <f t="shared" si="62"/>
        <v>0</v>
      </c>
      <c r="M424" s="2">
        <v>0</v>
      </c>
      <c r="N424" s="6" t="e">
        <f t="shared" si="60"/>
        <v>#DIV/0!</v>
      </c>
      <c r="O424" s="6" t="e">
        <f t="shared" si="61"/>
        <v>#DIV/0!</v>
      </c>
      <c r="P424" s="6" t="e">
        <f t="shared" si="63"/>
        <v>#DIV/0!</v>
      </c>
      <c r="Q424" s="2">
        <f t="shared" si="64"/>
        <v>0</v>
      </c>
      <c r="R424" s="2">
        <f t="shared" si="65"/>
        <v>0</v>
      </c>
      <c r="S424" s="2">
        <f t="shared" si="66"/>
        <v>0</v>
      </c>
      <c r="U424" t="str">
        <f t="shared" si="58"/>
        <v>0</v>
      </c>
    </row>
    <row r="425" spans="1:21" x14ac:dyDescent="0.25">
      <c r="A425" s="2" t="s">
        <v>8</v>
      </c>
      <c r="B425" s="2">
        <v>2</v>
      </c>
      <c r="C425" s="2">
        <v>12</v>
      </c>
      <c r="D425" s="2">
        <v>8</v>
      </c>
      <c r="E425" s="2">
        <v>7</v>
      </c>
      <c r="K425" s="2">
        <f t="shared" si="59"/>
        <v>0</v>
      </c>
      <c r="L425" s="2">
        <f t="shared" si="62"/>
        <v>0</v>
      </c>
      <c r="M425" s="2">
        <v>0</v>
      </c>
      <c r="N425" s="6" t="e">
        <f t="shared" si="60"/>
        <v>#DIV/0!</v>
      </c>
      <c r="O425" s="6" t="e">
        <f t="shared" si="61"/>
        <v>#DIV/0!</v>
      </c>
      <c r="P425" s="6" t="e">
        <f t="shared" si="63"/>
        <v>#DIV/0!</v>
      </c>
      <c r="Q425" s="2">
        <f t="shared" si="64"/>
        <v>0</v>
      </c>
      <c r="R425" s="2">
        <f t="shared" si="65"/>
        <v>0</v>
      </c>
      <c r="S425" s="2">
        <f t="shared" si="66"/>
        <v>0</v>
      </c>
      <c r="U425" t="str">
        <f t="shared" si="58"/>
        <v>0</v>
      </c>
    </row>
    <row r="426" spans="1:21" x14ac:dyDescent="0.25">
      <c r="A426" s="2" t="s">
        <v>8</v>
      </c>
      <c r="B426" s="2">
        <v>2</v>
      </c>
      <c r="C426" s="2">
        <v>12</v>
      </c>
      <c r="D426" s="2">
        <v>8</v>
      </c>
      <c r="E426" s="2">
        <v>8</v>
      </c>
      <c r="K426" s="2">
        <f t="shared" si="59"/>
        <v>0</v>
      </c>
      <c r="L426" s="2">
        <f t="shared" si="62"/>
        <v>0</v>
      </c>
      <c r="M426" s="2">
        <v>0</v>
      </c>
      <c r="N426" s="6" t="e">
        <f t="shared" si="60"/>
        <v>#DIV/0!</v>
      </c>
      <c r="O426" s="6" t="e">
        <f t="shared" si="61"/>
        <v>#DIV/0!</v>
      </c>
      <c r="P426" s="6" t="e">
        <f t="shared" si="63"/>
        <v>#DIV/0!</v>
      </c>
      <c r="Q426" s="2">
        <f t="shared" si="64"/>
        <v>0</v>
      </c>
      <c r="R426" s="2">
        <f t="shared" si="65"/>
        <v>0</v>
      </c>
      <c r="S426" s="2">
        <f t="shared" si="66"/>
        <v>0</v>
      </c>
      <c r="U426" t="str">
        <f t="shared" si="58"/>
        <v>0</v>
      </c>
    </row>
    <row r="427" spans="1:21" x14ac:dyDescent="0.25">
      <c r="A427" s="2" t="s">
        <v>8</v>
      </c>
      <c r="B427" s="2">
        <v>2</v>
      </c>
      <c r="C427" s="2">
        <v>12</v>
      </c>
      <c r="D427" s="2">
        <v>8</v>
      </c>
      <c r="E427" s="2">
        <v>9</v>
      </c>
      <c r="K427" s="2">
        <f t="shared" si="59"/>
        <v>0</v>
      </c>
      <c r="L427" s="2">
        <f t="shared" si="62"/>
        <v>0</v>
      </c>
      <c r="M427" s="2">
        <v>0</v>
      </c>
      <c r="N427" s="6" t="e">
        <f t="shared" si="60"/>
        <v>#DIV/0!</v>
      </c>
      <c r="O427" s="6" t="e">
        <f t="shared" si="61"/>
        <v>#DIV/0!</v>
      </c>
      <c r="P427" s="6" t="e">
        <f t="shared" si="63"/>
        <v>#DIV/0!</v>
      </c>
      <c r="Q427" s="2">
        <f t="shared" si="64"/>
        <v>0</v>
      </c>
      <c r="R427" s="2">
        <f t="shared" si="65"/>
        <v>0</v>
      </c>
      <c r="S427" s="2">
        <f t="shared" si="66"/>
        <v>0</v>
      </c>
      <c r="U427" t="str">
        <f t="shared" si="58"/>
        <v>0</v>
      </c>
    </row>
    <row r="428" spans="1:21" x14ac:dyDescent="0.25">
      <c r="A428" s="2" t="s">
        <v>8</v>
      </c>
      <c r="B428" s="2">
        <v>2</v>
      </c>
      <c r="C428" s="2">
        <v>12</v>
      </c>
      <c r="D428" s="2">
        <v>8</v>
      </c>
      <c r="E428" s="2">
        <v>10</v>
      </c>
      <c r="K428" s="2">
        <f t="shared" si="59"/>
        <v>0</v>
      </c>
      <c r="L428" s="2">
        <f t="shared" si="62"/>
        <v>0</v>
      </c>
      <c r="M428" s="2">
        <v>0</v>
      </c>
      <c r="N428" s="6" t="e">
        <f t="shared" si="60"/>
        <v>#DIV/0!</v>
      </c>
      <c r="O428" s="6" t="e">
        <f t="shared" si="61"/>
        <v>#DIV/0!</v>
      </c>
      <c r="P428" s="6" t="e">
        <f t="shared" si="63"/>
        <v>#DIV/0!</v>
      </c>
      <c r="Q428" s="2">
        <f t="shared" si="64"/>
        <v>0</v>
      </c>
      <c r="R428" s="2">
        <f t="shared" si="65"/>
        <v>0</v>
      </c>
      <c r="S428" s="2">
        <f t="shared" si="66"/>
        <v>0</v>
      </c>
      <c r="U428" t="str">
        <f t="shared" si="58"/>
        <v>0</v>
      </c>
    </row>
    <row r="429" spans="1:21" x14ac:dyDescent="0.25">
      <c r="A429" s="2" t="s">
        <v>8</v>
      </c>
      <c r="B429" s="2">
        <v>2</v>
      </c>
      <c r="C429" s="2">
        <v>12</v>
      </c>
      <c r="D429" s="2">
        <v>8</v>
      </c>
      <c r="E429" s="2">
        <v>11</v>
      </c>
      <c r="K429" s="2">
        <f t="shared" si="59"/>
        <v>0</v>
      </c>
      <c r="L429" s="2">
        <f t="shared" si="62"/>
        <v>0</v>
      </c>
      <c r="M429" s="2">
        <v>0</v>
      </c>
      <c r="N429" s="6" t="e">
        <f t="shared" si="60"/>
        <v>#DIV/0!</v>
      </c>
      <c r="O429" s="6" t="e">
        <f t="shared" si="61"/>
        <v>#DIV/0!</v>
      </c>
      <c r="P429" s="6" t="e">
        <f t="shared" si="63"/>
        <v>#DIV/0!</v>
      </c>
      <c r="Q429" s="2">
        <f t="shared" si="64"/>
        <v>0</v>
      </c>
      <c r="R429" s="2">
        <f t="shared" si="65"/>
        <v>0</v>
      </c>
      <c r="S429" s="2">
        <f t="shared" si="66"/>
        <v>0</v>
      </c>
      <c r="U429" t="str">
        <f t="shared" si="58"/>
        <v>0</v>
      </c>
    </row>
    <row r="430" spans="1:21" x14ac:dyDescent="0.25">
      <c r="A430" s="2" t="s">
        <v>8</v>
      </c>
      <c r="B430" s="2">
        <v>2</v>
      </c>
      <c r="C430" s="2">
        <v>13</v>
      </c>
      <c r="D430" s="2">
        <v>1</v>
      </c>
      <c r="E430" s="2">
        <v>1</v>
      </c>
      <c r="K430" s="2">
        <f t="shared" si="59"/>
        <v>0</v>
      </c>
      <c r="L430" s="2">
        <f t="shared" si="62"/>
        <v>0</v>
      </c>
      <c r="M430" s="2">
        <v>0</v>
      </c>
      <c r="N430" s="6" t="e">
        <f t="shared" si="60"/>
        <v>#DIV/0!</v>
      </c>
      <c r="O430" s="6" t="e">
        <f t="shared" si="61"/>
        <v>#DIV/0!</v>
      </c>
      <c r="P430" s="6" t="e">
        <f t="shared" si="63"/>
        <v>#DIV/0!</v>
      </c>
      <c r="Q430" s="2">
        <f t="shared" si="64"/>
        <v>0</v>
      </c>
      <c r="R430" s="2">
        <f t="shared" si="65"/>
        <v>0</v>
      </c>
      <c r="S430" s="2">
        <f t="shared" si="66"/>
        <v>0</v>
      </c>
      <c r="U430" t="str">
        <f t="shared" si="58"/>
        <v>0</v>
      </c>
    </row>
    <row r="431" spans="1:21" x14ac:dyDescent="0.25">
      <c r="A431" s="2" t="s">
        <v>8</v>
      </c>
      <c r="B431" s="2">
        <v>2</v>
      </c>
      <c r="C431" s="2">
        <v>13</v>
      </c>
      <c r="D431" s="2">
        <v>1</v>
      </c>
      <c r="E431" s="2">
        <v>2</v>
      </c>
      <c r="K431" s="2">
        <f t="shared" si="59"/>
        <v>0</v>
      </c>
      <c r="L431" s="2">
        <f t="shared" si="62"/>
        <v>0</v>
      </c>
      <c r="M431" s="2">
        <v>0</v>
      </c>
      <c r="N431" s="6" t="e">
        <f t="shared" si="60"/>
        <v>#DIV/0!</v>
      </c>
      <c r="O431" s="6" t="e">
        <f t="shared" si="61"/>
        <v>#DIV/0!</v>
      </c>
      <c r="P431" s="6" t="e">
        <f t="shared" si="63"/>
        <v>#DIV/0!</v>
      </c>
      <c r="Q431" s="2">
        <f t="shared" si="64"/>
        <v>0</v>
      </c>
      <c r="R431" s="2">
        <f t="shared" si="65"/>
        <v>0</v>
      </c>
      <c r="S431" s="2">
        <f t="shared" si="66"/>
        <v>0</v>
      </c>
      <c r="U431" t="str">
        <f t="shared" si="58"/>
        <v>0</v>
      </c>
    </row>
    <row r="432" spans="1:21" x14ac:dyDescent="0.25">
      <c r="A432" s="2" t="s">
        <v>8</v>
      </c>
      <c r="B432" s="2">
        <v>2</v>
      </c>
      <c r="C432" s="2">
        <v>13</v>
      </c>
      <c r="D432" s="2">
        <v>1</v>
      </c>
      <c r="E432" s="2">
        <v>3</v>
      </c>
      <c r="F432" s="2">
        <v>18</v>
      </c>
      <c r="G432" s="5">
        <v>3.02</v>
      </c>
      <c r="H432" s="2">
        <v>34</v>
      </c>
      <c r="I432" s="5">
        <v>4.5679999999999996</v>
      </c>
      <c r="K432" s="2">
        <f t="shared" si="59"/>
        <v>52</v>
      </c>
      <c r="L432" s="2">
        <f t="shared" si="62"/>
        <v>7.5879999999999992</v>
      </c>
      <c r="M432" s="2">
        <v>1.0266478094307656</v>
      </c>
      <c r="N432" s="6">
        <f t="shared" si="60"/>
        <v>167.77777777777777</v>
      </c>
      <c r="O432" s="6">
        <f t="shared" si="61"/>
        <v>134.35294117647055</v>
      </c>
      <c r="P432" s="6">
        <f t="shared" si="63"/>
        <v>302.13071895424832</v>
      </c>
      <c r="Q432" s="2">
        <f t="shared" si="64"/>
        <v>3.02</v>
      </c>
      <c r="R432" s="2">
        <f t="shared" si="65"/>
        <v>4.5679999999999996</v>
      </c>
      <c r="S432" s="2">
        <f t="shared" si="66"/>
        <v>0</v>
      </c>
      <c r="U432" t="str">
        <f t="shared" si="58"/>
        <v>1</v>
      </c>
    </row>
    <row r="433" spans="1:21" x14ac:dyDescent="0.25">
      <c r="A433" s="2" t="s">
        <v>8</v>
      </c>
      <c r="B433" s="2">
        <v>2</v>
      </c>
      <c r="C433" s="2">
        <v>13</v>
      </c>
      <c r="D433" s="2">
        <v>1</v>
      </c>
      <c r="E433" s="2">
        <v>4</v>
      </c>
      <c r="F433" s="2">
        <v>10</v>
      </c>
      <c r="G433" s="5">
        <v>1.58</v>
      </c>
      <c r="H433" s="2">
        <v>39</v>
      </c>
      <c r="I433" s="5">
        <v>5.0110000000000001</v>
      </c>
      <c r="K433" s="2">
        <f t="shared" si="59"/>
        <v>49</v>
      </c>
      <c r="L433" s="2">
        <f t="shared" si="62"/>
        <v>6.5910000000000002</v>
      </c>
      <c r="M433" s="2">
        <v>1.1154190331923239</v>
      </c>
      <c r="N433" s="6">
        <f t="shared" si="60"/>
        <v>158</v>
      </c>
      <c r="O433" s="6">
        <f t="shared" si="61"/>
        <v>128.4871794871795</v>
      </c>
      <c r="P433" s="6">
        <f t="shared" si="63"/>
        <v>286.4871794871795</v>
      </c>
      <c r="Q433" s="2">
        <f t="shared" si="64"/>
        <v>1.58</v>
      </c>
      <c r="R433" s="2">
        <f t="shared" si="65"/>
        <v>5.0110000000000001</v>
      </c>
      <c r="S433" s="2">
        <f t="shared" si="66"/>
        <v>0</v>
      </c>
      <c r="U433" t="str">
        <f t="shared" si="58"/>
        <v>1</v>
      </c>
    </row>
    <row r="434" spans="1:21" x14ac:dyDescent="0.25">
      <c r="A434" s="2" t="s">
        <v>8</v>
      </c>
      <c r="B434" s="2">
        <v>2</v>
      </c>
      <c r="C434" s="2">
        <v>13</v>
      </c>
      <c r="D434" s="2">
        <v>1</v>
      </c>
      <c r="E434" s="2">
        <v>5</v>
      </c>
      <c r="F434" s="2">
        <v>15</v>
      </c>
      <c r="G434" s="5">
        <v>2.6080000000000001</v>
      </c>
      <c r="H434" s="2">
        <v>26</v>
      </c>
      <c r="I434" s="5">
        <v>3.3929999999999998</v>
      </c>
      <c r="K434" s="2">
        <f t="shared" si="59"/>
        <v>41</v>
      </c>
      <c r="L434" s="2">
        <f t="shared" si="62"/>
        <v>6.0009999999999994</v>
      </c>
      <c r="M434" s="2">
        <v>1.2510976360312347</v>
      </c>
      <c r="N434" s="6">
        <f t="shared" si="60"/>
        <v>173.86666666666667</v>
      </c>
      <c r="O434" s="6">
        <f t="shared" si="61"/>
        <v>130.5</v>
      </c>
      <c r="P434" s="6">
        <f t="shared" si="63"/>
        <v>304.36666666666667</v>
      </c>
      <c r="Q434" s="2">
        <f t="shared" si="64"/>
        <v>2.6080000000000001</v>
      </c>
      <c r="R434" s="2">
        <f t="shared" si="65"/>
        <v>3.3929999999999998</v>
      </c>
      <c r="S434" s="2">
        <f t="shared" si="66"/>
        <v>0</v>
      </c>
      <c r="U434" t="str">
        <f t="shared" si="58"/>
        <v>1</v>
      </c>
    </row>
    <row r="435" spans="1:21" x14ac:dyDescent="0.25">
      <c r="A435" s="2" t="s">
        <v>8</v>
      </c>
      <c r="B435" s="2">
        <v>2</v>
      </c>
      <c r="C435" s="2">
        <v>13</v>
      </c>
      <c r="D435" s="2">
        <v>1</v>
      </c>
      <c r="E435" s="2">
        <v>6</v>
      </c>
      <c r="K435" s="2">
        <f t="shared" si="59"/>
        <v>0</v>
      </c>
      <c r="L435" s="2">
        <f t="shared" si="62"/>
        <v>0</v>
      </c>
      <c r="M435" s="2">
        <v>0</v>
      </c>
      <c r="N435" s="6" t="e">
        <f t="shared" si="60"/>
        <v>#DIV/0!</v>
      </c>
      <c r="O435" s="6" t="e">
        <f t="shared" si="61"/>
        <v>#DIV/0!</v>
      </c>
      <c r="P435" s="6" t="e">
        <f t="shared" si="63"/>
        <v>#DIV/0!</v>
      </c>
      <c r="Q435" s="2">
        <f t="shared" si="64"/>
        <v>0</v>
      </c>
      <c r="R435" s="2">
        <f t="shared" si="65"/>
        <v>0</v>
      </c>
      <c r="S435" s="2">
        <f t="shared" si="66"/>
        <v>0</v>
      </c>
      <c r="U435" t="str">
        <f t="shared" si="58"/>
        <v>0</v>
      </c>
    </row>
    <row r="436" spans="1:21" x14ac:dyDescent="0.25">
      <c r="A436" s="2" t="s">
        <v>8</v>
      </c>
      <c r="B436" s="2">
        <v>2</v>
      </c>
      <c r="C436" s="2">
        <v>13</v>
      </c>
      <c r="D436" s="2">
        <v>1</v>
      </c>
      <c r="E436" s="2">
        <v>7</v>
      </c>
      <c r="K436" s="2">
        <f t="shared" si="59"/>
        <v>0</v>
      </c>
      <c r="L436" s="2">
        <f t="shared" si="62"/>
        <v>0</v>
      </c>
      <c r="M436" s="2">
        <v>0</v>
      </c>
      <c r="N436" s="6" t="e">
        <f t="shared" si="60"/>
        <v>#DIV/0!</v>
      </c>
      <c r="O436" s="6" t="e">
        <f t="shared" si="61"/>
        <v>#DIV/0!</v>
      </c>
      <c r="P436" s="6" t="e">
        <f t="shared" si="63"/>
        <v>#DIV/0!</v>
      </c>
      <c r="Q436" s="2">
        <f t="shared" si="64"/>
        <v>0</v>
      </c>
      <c r="R436" s="2">
        <f t="shared" si="65"/>
        <v>0</v>
      </c>
      <c r="S436" s="2">
        <f t="shared" si="66"/>
        <v>0</v>
      </c>
      <c r="U436" t="str">
        <f t="shared" si="58"/>
        <v>0</v>
      </c>
    </row>
    <row r="437" spans="1:21" x14ac:dyDescent="0.25">
      <c r="A437" s="2" t="s">
        <v>8</v>
      </c>
      <c r="B437" s="2">
        <v>2</v>
      </c>
      <c r="C437" s="2">
        <v>13</v>
      </c>
      <c r="D437" s="2">
        <v>1</v>
      </c>
      <c r="E437" s="2">
        <v>8</v>
      </c>
      <c r="K437" s="2">
        <f t="shared" si="59"/>
        <v>0</v>
      </c>
      <c r="L437" s="2">
        <f t="shared" si="62"/>
        <v>0</v>
      </c>
      <c r="M437" s="2">
        <v>0</v>
      </c>
      <c r="N437" s="6" t="e">
        <f t="shared" si="60"/>
        <v>#DIV/0!</v>
      </c>
      <c r="O437" s="6" t="e">
        <f t="shared" si="61"/>
        <v>#DIV/0!</v>
      </c>
      <c r="P437" s="6" t="e">
        <f t="shared" si="63"/>
        <v>#DIV/0!</v>
      </c>
      <c r="Q437" s="2">
        <f t="shared" si="64"/>
        <v>0</v>
      </c>
      <c r="R437" s="2">
        <f t="shared" si="65"/>
        <v>0</v>
      </c>
      <c r="S437" s="2">
        <f t="shared" si="66"/>
        <v>0</v>
      </c>
      <c r="U437" t="str">
        <f t="shared" si="58"/>
        <v>0</v>
      </c>
    </row>
    <row r="438" spans="1:21" x14ac:dyDescent="0.25">
      <c r="A438" s="2" t="s">
        <v>8</v>
      </c>
      <c r="B438" s="2">
        <v>2</v>
      </c>
      <c r="C438" s="2">
        <v>13</v>
      </c>
      <c r="D438" s="2">
        <v>1</v>
      </c>
      <c r="E438" s="2">
        <v>9</v>
      </c>
      <c r="K438" s="2">
        <f t="shared" si="59"/>
        <v>0</v>
      </c>
      <c r="L438" s="2">
        <f t="shared" si="62"/>
        <v>0</v>
      </c>
      <c r="M438" s="2">
        <v>0</v>
      </c>
      <c r="N438" s="6" t="e">
        <f t="shared" si="60"/>
        <v>#DIV/0!</v>
      </c>
      <c r="O438" s="6" t="e">
        <f t="shared" si="61"/>
        <v>#DIV/0!</v>
      </c>
      <c r="P438" s="6" t="e">
        <f t="shared" si="63"/>
        <v>#DIV/0!</v>
      </c>
      <c r="Q438" s="2">
        <f t="shared" si="64"/>
        <v>0</v>
      </c>
      <c r="R438" s="2">
        <f t="shared" si="65"/>
        <v>0</v>
      </c>
      <c r="S438" s="2">
        <f t="shared" si="66"/>
        <v>0</v>
      </c>
      <c r="U438" t="str">
        <f t="shared" si="58"/>
        <v>0</v>
      </c>
    </row>
    <row r="439" spans="1:21" x14ac:dyDescent="0.25">
      <c r="A439" s="2" t="s">
        <v>8</v>
      </c>
      <c r="B439" s="2">
        <v>2</v>
      </c>
      <c r="C439" s="2">
        <v>13</v>
      </c>
      <c r="D439" s="2">
        <v>1</v>
      </c>
      <c r="E439" s="2">
        <v>10</v>
      </c>
      <c r="K439" s="2">
        <f t="shared" si="59"/>
        <v>0</v>
      </c>
      <c r="L439" s="2">
        <f t="shared" si="62"/>
        <v>0</v>
      </c>
      <c r="M439" s="2">
        <v>0</v>
      </c>
      <c r="N439" s="6" t="e">
        <f t="shared" si="60"/>
        <v>#DIV/0!</v>
      </c>
      <c r="O439" s="6" t="e">
        <f t="shared" si="61"/>
        <v>#DIV/0!</v>
      </c>
      <c r="P439" s="6" t="e">
        <f t="shared" si="63"/>
        <v>#DIV/0!</v>
      </c>
      <c r="Q439" s="2">
        <f t="shared" si="64"/>
        <v>0</v>
      </c>
      <c r="R439" s="2">
        <f t="shared" si="65"/>
        <v>0</v>
      </c>
      <c r="S439" s="2">
        <f t="shared" si="66"/>
        <v>0</v>
      </c>
      <c r="U439" t="str">
        <f t="shared" si="58"/>
        <v>0</v>
      </c>
    </row>
    <row r="440" spans="1:21" x14ac:dyDescent="0.25">
      <c r="A440" s="2" t="s">
        <v>8</v>
      </c>
      <c r="B440" s="2">
        <v>2</v>
      </c>
      <c r="C440" s="2">
        <v>13</v>
      </c>
      <c r="D440" s="2">
        <v>1</v>
      </c>
      <c r="E440" s="2">
        <v>11</v>
      </c>
      <c r="K440" s="2">
        <f t="shared" si="59"/>
        <v>0</v>
      </c>
      <c r="L440" s="2">
        <f t="shared" si="62"/>
        <v>0</v>
      </c>
      <c r="M440" s="2">
        <v>0</v>
      </c>
      <c r="N440" s="6" t="e">
        <f t="shared" si="60"/>
        <v>#DIV/0!</v>
      </c>
      <c r="O440" s="6" t="e">
        <f t="shared" si="61"/>
        <v>#DIV/0!</v>
      </c>
      <c r="P440" s="6" t="e">
        <f t="shared" si="63"/>
        <v>#DIV/0!</v>
      </c>
      <c r="Q440" s="2">
        <f t="shared" si="64"/>
        <v>0</v>
      </c>
      <c r="R440" s="2">
        <f t="shared" si="65"/>
        <v>0</v>
      </c>
      <c r="S440" s="2">
        <f t="shared" si="66"/>
        <v>0</v>
      </c>
      <c r="U440" t="str">
        <f t="shared" si="58"/>
        <v>0</v>
      </c>
    </row>
    <row r="441" spans="1:21" x14ac:dyDescent="0.25">
      <c r="A441" s="2" t="s">
        <v>8</v>
      </c>
      <c r="B441" s="2">
        <v>2</v>
      </c>
      <c r="C441" s="2">
        <v>14</v>
      </c>
      <c r="D441" s="2">
        <v>2</v>
      </c>
      <c r="E441" s="2">
        <v>1</v>
      </c>
      <c r="K441" s="2">
        <f t="shared" si="59"/>
        <v>0</v>
      </c>
      <c r="L441" s="2">
        <f t="shared" si="62"/>
        <v>0</v>
      </c>
      <c r="M441" s="2">
        <v>0</v>
      </c>
      <c r="N441" s="6" t="e">
        <f t="shared" si="60"/>
        <v>#DIV/0!</v>
      </c>
      <c r="O441" s="6" t="e">
        <f t="shared" si="61"/>
        <v>#DIV/0!</v>
      </c>
      <c r="P441" s="6" t="e">
        <f t="shared" si="63"/>
        <v>#DIV/0!</v>
      </c>
      <c r="Q441" s="2">
        <f t="shared" si="64"/>
        <v>0</v>
      </c>
      <c r="R441" s="2">
        <f t="shared" si="65"/>
        <v>0</v>
      </c>
      <c r="S441" s="2">
        <f t="shared" si="66"/>
        <v>0</v>
      </c>
      <c r="U441" t="str">
        <f t="shared" si="58"/>
        <v>0</v>
      </c>
    </row>
    <row r="442" spans="1:21" x14ac:dyDescent="0.25">
      <c r="A442" s="2" t="s">
        <v>8</v>
      </c>
      <c r="B442" s="2">
        <v>2</v>
      </c>
      <c r="C442" s="2">
        <v>14</v>
      </c>
      <c r="D442" s="2">
        <v>2</v>
      </c>
      <c r="E442" s="2">
        <v>2</v>
      </c>
      <c r="K442" s="2">
        <f t="shared" si="59"/>
        <v>0</v>
      </c>
      <c r="L442" s="2">
        <f t="shared" si="62"/>
        <v>0</v>
      </c>
      <c r="M442" s="2">
        <v>0</v>
      </c>
      <c r="N442" s="6" t="e">
        <f t="shared" si="60"/>
        <v>#DIV/0!</v>
      </c>
      <c r="O442" s="6" t="e">
        <f t="shared" si="61"/>
        <v>#DIV/0!</v>
      </c>
      <c r="P442" s="6" t="e">
        <f t="shared" si="63"/>
        <v>#DIV/0!</v>
      </c>
      <c r="Q442" s="2">
        <f t="shared" si="64"/>
        <v>0</v>
      </c>
      <c r="R442" s="2">
        <f t="shared" si="65"/>
        <v>0</v>
      </c>
      <c r="S442" s="2">
        <f t="shared" si="66"/>
        <v>0</v>
      </c>
      <c r="U442" t="str">
        <f t="shared" si="58"/>
        <v>0</v>
      </c>
    </row>
    <row r="443" spans="1:21" x14ac:dyDescent="0.25">
      <c r="A443" s="2" t="s">
        <v>8</v>
      </c>
      <c r="B443" s="2">
        <v>2</v>
      </c>
      <c r="C443" s="2">
        <v>14</v>
      </c>
      <c r="D443" s="2">
        <v>2</v>
      </c>
      <c r="E443" s="2">
        <v>3</v>
      </c>
      <c r="F443" s="2">
        <v>23</v>
      </c>
      <c r="G443" s="5">
        <v>4.22</v>
      </c>
      <c r="H443" s="2">
        <v>14</v>
      </c>
      <c r="I443" s="5">
        <v>1.887</v>
      </c>
      <c r="J443" s="2">
        <v>1</v>
      </c>
      <c r="K443" s="2">
        <f t="shared" si="59"/>
        <v>38</v>
      </c>
      <c r="L443" s="2">
        <f t="shared" si="62"/>
        <v>6.2519999999999989</v>
      </c>
      <c r="M443" s="2">
        <v>1.4534900529050554</v>
      </c>
      <c r="N443" s="6">
        <f t="shared" si="60"/>
        <v>183.47826086956519</v>
      </c>
      <c r="O443" s="6">
        <f t="shared" si="61"/>
        <v>134.78571428571428</v>
      </c>
      <c r="P443" s="6">
        <f t="shared" si="63"/>
        <v>318.26397515527947</v>
      </c>
      <c r="Q443" s="2">
        <f t="shared" si="64"/>
        <v>4.22</v>
      </c>
      <c r="R443" s="2">
        <f t="shared" si="65"/>
        <v>1.887</v>
      </c>
      <c r="S443" s="2">
        <f t="shared" si="66"/>
        <v>0.15</v>
      </c>
      <c r="U443" t="str">
        <f t="shared" si="58"/>
        <v>1</v>
      </c>
    </row>
    <row r="444" spans="1:21" x14ac:dyDescent="0.25">
      <c r="A444" s="2" t="s">
        <v>8</v>
      </c>
      <c r="B444" s="2">
        <v>2</v>
      </c>
      <c r="C444" s="2">
        <v>14</v>
      </c>
      <c r="D444" s="2">
        <v>2</v>
      </c>
      <c r="E444" s="2">
        <v>4</v>
      </c>
      <c r="F444" s="2">
        <v>28</v>
      </c>
      <c r="G444" s="5">
        <v>5.1669999999999998</v>
      </c>
      <c r="H444" s="2">
        <v>16</v>
      </c>
      <c r="I444" s="5">
        <v>2.1429999999999998</v>
      </c>
      <c r="J444" s="2">
        <v>1</v>
      </c>
      <c r="K444" s="2">
        <f t="shared" si="59"/>
        <v>45</v>
      </c>
      <c r="L444" s="2">
        <f t="shared" si="62"/>
        <v>7.4549999999999992</v>
      </c>
      <c r="M444" s="2">
        <v>1.1269506209414928</v>
      </c>
      <c r="N444" s="6">
        <f t="shared" si="60"/>
        <v>184.53571428571428</v>
      </c>
      <c r="O444" s="6">
        <f t="shared" si="61"/>
        <v>133.9375</v>
      </c>
      <c r="P444" s="6">
        <f t="shared" si="63"/>
        <v>318.47321428571428</v>
      </c>
      <c r="Q444" s="2">
        <f t="shared" si="64"/>
        <v>5.1669999999999998</v>
      </c>
      <c r="R444" s="2">
        <f t="shared" si="65"/>
        <v>2.1429999999999998</v>
      </c>
      <c r="S444" s="2">
        <f t="shared" si="66"/>
        <v>0.15</v>
      </c>
      <c r="U444" t="str">
        <f t="shared" si="58"/>
        <v>1</v>
      </c>
    </row>
    <row r="445" spans="1:21" x14ac:dyDescent="0.25">
      <c r="A445" s="2" t="s">
        <v>8</v>
      </c>
      <c r="B445" s="2">
        <v>2</v>
      </c>
      <c r="C445" s="2">
        <v>14</v>
      </c>
      <c r="D445" s="2">
        <v>2</v>
      </c>
      <c r="E445" s="2">
        <v>5</v>
      </c>
      <c r="F445" s="2">
        <v>30</v>
      </c>
      <c r="G445" s="5">
        <v>5.4</v>
      </c>
      <c r="H445" s="2">
        <v>7</v>
      </c>
      <c r="I445" s="5">
        <v>1.0720000000000001</v>
      </c>
      <c r="K445" s="2">
        <f t="shared" si="59"/>
        <v>37</v>
      </c>
      <c r="L445" s="2">
        <f t="shared" si="62"/>
        <v>6.4720000000000004</v>
      </c>
      <c r="M445" s="2">
        <v>1.1501585148658222</v>
      </c>
      <c r="N445" s="6">
        <f t="shared" si="60"/>
        <v>180.00000000000003</v>
      </c>
      <c r="O445" s="6">
        <f t="shared" si="61"/>
        <v>153.14285714285717</v>
      </c>
      <c r="P445" s="6">
        <f t="shared" si="63"/>
        <v>333.14285714285722</v>
      </c>
      <c r="Q445" s="2">
        <f t="shared" si="64"/>
        <v>5.4</v>
      </c>
      <c r="R445" s="2">
        <f t="shared" si="65"/>
        <v>1.0720000000000001</v>
      </c>
      <c r="S445" s="2">
        <f t="shared" si="66"/>
        <v>0</v>
      </c>
      <c r="U445" t="str">
        <f t="shared" si="58"/>
        <v>1</v>
      </c>
    </row>
    <row r="446" spans="1:21" x14ac:dyDescent="0.25">
      <c r="A446" s="2" t="s">
        <v>8</v>
      </c>
      <c r="B446" s="2">
        <v>2</v>
      </c>
      <c r="C446" s="2">
        <v>14</v>
      </c>
      <c r="D446" s="2">
        <v>2</v>
      </c>
      <c r="E446" s="2">
        <v>6</v>
      </c>
      <c r="K446" s="2">
        <f t="shared" si="59"/>
        <v>0</v>
      </c>
      <c r="L446" s="2">
        <f t="shared" si="62"/>
        <v>0</v>
      </c>
      <c r="M446" s="2">
        <v>0</v>
      </c>
      <c r="N446" s="6" t="e">
        <f t="shared" si="60"/>
        <v>#DIV/0!</v>
      </c>
      <c r="O446" s="6" t="e">
        <f t="shared" si="61"/>
        <v>#DIV/0!</v>
      </c>
      <c r="P446" s="6" t="e">
        <f t="shared" si="63"/>
        <v>#DIV/0!</v>
      </c>
      <c r="Q446" s="2">
        <f t="shared" si="64"/>
        <v>0</v>
      </c>
      <c r="R446" s="2">
        <f t="shared" si="65"/>
        <v>0</v>
      </c>
      <c r="S446" s="2">
        <f t="shared" si="66"/>
        <v>0</v>
      </c>
      <c r="U446" t="str">
        <f t="shared" si="58"/>
        <v>0</v>
      </c>
    </row>
    <row r="447" spans="1:21" x14ac:dyDescent="0.25">
      <c r="A447" s="2" t="s">
        <v>8</v>
      </c>
      <c r="B447" s="2">
        <v>2</v>
      </c>
      <c r="C447" s="2">
        <v>14</v>
      </c>
      <c r="D447" s="2">
        <v>2</v>
      </c>
      <c r="E447" s="2">
        <v>7</v>
      </c>
      <c r="K447" s="2">
        <f t="shared" si="59"/>
        <v>0</v>
      </c>
      <c r="L447" s="2">
        <f t="shared" si="62"/>
        <v>0</v>
      </c>
      <c r="M447" s="2">
        <v>0</v>
      </c>
      <c r="N447" s="6" t="e">
        <f t="shared" si="60"/>
        <v>#DIV/0!</v>
      </c>
      <c r="O447" s="6" t="e">
        <f t="shared" si="61"/>
        <v>#DIV/0!</v>
      </c>
      <c r="P447" s="6" t="e">
        <f t="shared" si="63"/>
        <v>#DIV/0!</v>
      </c>
      <c r="Q447" s="2">
        <f t="shared" si="64"/>
        <v>0</v>
      </c>
      <c r="R447" s="2">
        <f t="shared" si="65"/>
        <v>0</v>
      </c>
      <c r="S447" s="2">
        <f t="shared" si="66"/>
        <v>0</v>
      </c>
      <c r="U447" t="str">
        <f t="shared" si="58"/>
        <v>0</v>
      </c>
    </row>
    <row r="448" spans="1:21" x14ac:dyDescent="0.25">
      <c r="A448" s="2" t="s">
        <v>8</v>
      </c>
      <c r="B448" s="2">
        <v>2</v>
      </c>
      <c r="C448" s="2">
        <v>14</v>
      </c>
      <c r="D448" s="2">
        <v>2</v>
      </c>
      <c r="E448" s="2">
        <v>8</v>
      </c>
      <c r="K448" s="2">
        <f t="shared" si="59"/>
        <v>0</v>
      </c>
      <c r="L448" s="2">
        <f t="shared" si="62"/>
        <v>0</v>
      </c>
      <c r="M448" s="2">
        <v>0</v>
      </c>
      <c r="N448" s="6" t="e">
        <f t="shared" si="60"/>
        <v>#DIV/0!</v>
      </c>
      <c r="O448" s="6" t="e">
        <f t="shared" si="61"/>
        <v>#DIV/0!</v>
      </c>
      <c r="P448" s="6" t="e">
        <f t="shared" si="63"/>
        <v>#DIV/0!</v>
      </c>
      <c r="Q448" s="2">
        <f t="shared" si="64"/>
        <v>0</v>
      </c>
      <c r="R448" s="2">
        <f t="shared" si="65"/>
        <v>0</v>
      </c>
      <c r="S448" s="2">
        <f t="shared" si="66"/>
        <v>0</v>
      </c>
      <c r="U448" t="str">
        <f t="shared" si="58"/>
        <v>0</v>
      </c>
    </row>
    <row r="449" spans="1:21" x14ac:dyDescent="0.25">
      <c r="A449" s="2" t="s">
        <v>8</v>
      </c>
      <c r="B449" s="2">
        <v>2</v>
      </c>
      <c r="C449" s="2">
        <v>14</v>
      </c>
      <c r="D449" s="2">
        <v>2</v>
      </c>
      <c r="E449" s="2">
        <v>9</v>
      </c>
      <c r="K449" s="2">
        <f t="shared" si="59"/>
        <v>0</v>
      </c>
      <c r="L449" s="2">
        <f t="shared" si="62"/>
        <v>0</v>
      </c>
      <c r="M449" s="2">
        <v>0</v>
      </c>
      <c r="N449" s="6" t="e">
        <f t="shared" si="60"/>
        <v>#DIV/0!</v>
      </c>
      <c r="O449" s="6" t="e">
        <f t="shared" si="61"/>
        <v>#DIV/0!</v>
      </c>
      <c r="P449" s="6" t="e">
        <f t="shared" si="63"/>
        <v>#DIV/0!</v>
      </c>
      <c r="Q449" s="2">
        <f t="shared" si="64"/>
        <v>0</v>
      </c>
      <c r="R449" s="2">
        <f t="shared" si="65"/>
        <v>0</v>
      </c>
      <c r="S449" s="2">
        <f t="shared" si="66"/>
        <v>0</v>
      </c>
      <c r="U449" t="str">
        <f t="shared" si="58"/>
        <v>0</v>
      </c>
    </row>
    <row r="450" spans="1:21" x14ac:dyDescent="0.25">
      <c r="A450" s="2" t="s">
        <v>8</v>
      </c>
      <c r="B450" s="2">
        <v>2</v>
      </c>
      <c r="C450" s="2">
        <v>14</v>
      </c>
      <c r="D450" s="2">
        <v>2</v>
      </c>
      <c r="E450" s="2">
        <v>10</v>
      </c>
      <c r="K450" s="2">
        <f t="shared" si="59"/>
        <v>0</v>
      </c>
      <c r="L450" s="2">
        <f t="shared" si="62"/>
        <v>0</v>
      </c>
      <c r="M450" s="2">
        <v>0</v>
      </c>
      <c r="N450" s="6" t="e">
        <f t="shared" si="60"/>
        <v>#DIV/0!</v>
      </c>
      <c r="O450" s="6" t="e">
        <f t="shared" si="61"/>
        <v>#DIV/0!</v>
      </c>
      <c r="P450" s="6" t="e">
        <f t="shared" si="63"/>
        <v>#DIV/0!</v>
      </c>
      <c r="Q450" s="2">
        <f t="shared" si="64"/>
        <v>0</v>
      </c>
      <c r="R450" s="2">
        <f t="shared" si="65"/>
        <v>0</v>
      </c>
      <c r="S450" s="2">
        <f t="shared" si="66"/>
        <v>0</v>
      </c>
      <c r="U450" t="str">
        <f t="shared" si="58"/>
        <v>0</v>
      </c>
    </row>
    <row r="451" spans="1:21" x14ac:dyDescent="0.25">
      <c r="A451" s="2" t="s">
        <v>8</v>
      </c>
      <c r="B451" s="2">
        <v>2</v>
      </c>
      <c r="C451" s="2">
        <v>14</v>
      </c>
      <c r="D451" s="2">
        <v>2</v>
      </c>
      <c r="E451" s="2">
        <v>11</v>
      </c>
      <c r="K451" s="2">
        <f t="shared" si="59"/>
        <v>0</v>
      </c>
      <c r="L451" s="2">
        <f t="shared" si="62"/>
        <v>0</v>
      </c>
      <c r="M451" s="2">
        <v>0</v>
      </c>
      <c r="N451" s="6" t="e">
        <f t="shared" si="60"/>
        <v>#DIV/0!</v>
      </c>
      <c r="O451" s="6" t="e">
        <f t="shared" si="61"/>
        <v>#DIV/0!</v>
      </c>
      <c r="P451" s="6" t="e">
        <f t="shared" si="63"/>
        <v>#DIV/0!</v>
      </c>
      <c r="Q451" s="2">
        <f t="shared" si="64"/>
        <v>0</v>
      </c>
      <c r="R451" s="2">
        <f t="shared" si="65"/>
        <v>0</v>
      </c>
      <c r="S451" s="2">
        <f t="shared" si="66"/>
        <v>0</v>
      </c>
      <c r="U451" t="str">
        <f t="shared" ref="U451:U514" si="67">IF(F451&gt;0,"1","0")</f>
        <v>0</v>
      </c>
    </row>
    <row r="452" spans="1:21" x14ac:dyDescent="0.25">
      <c r="A452" s="2" t="s">
        <v>8</v>
      </c>
      <c r="B452" s="2">
        <v>2</v>
      </c>
      <c r="C452" s="2">
        <v>15</v>
      </c>
      <c r="D452" s="2">
        <v>6</v>
      </c>
      <c r="E452" s="2">
        <v>1</v>
      </c>
      <c r="K452" s="2">
        <f t="shared" ref="K452:K515" si="68">F452+H452+J452</f>
        <v>0</v>
      </c>
      <c r="L452" s="2">
        <f t="shared" si="62"/>
        <v>0</v>
      </c>
      <c r="M452" s="2">
        <v>0</v>
      </c>
      <c r="N452" s="6" t="e">
        <f t="shared" ref="N452:N515" si="69">G452/F452*1000</f>
        <v>#DIV/0!</v>
      </c>
      <c r="O452" s="6" t="e">
        <f t="shared" ref="O452:O515" si="70">I452/H452*1000</f>
        <v>#DIV/0!</v>
      </c>
      <c r="P452" s="6" t="e">
        <f t="shared" si="63"/>
        <v>#DIV/0!</v>
      </c>
      <c r="Q452" s="2">
        <f t="shared" si="64"/>
        <v>0</v>
      </c>
      <c r="R452" s="2">
        <f t="shared" si="65"/>
        <v>0</v>
      </c>
      <c r="S452" s="2">
        <f t="shared" si="66"/>
        <v>0</v>
      </c>
      <c r="U452" t="str">
        <f t="shared" si="67"/>
        <v>0</v>
      </c>
    </row>
    <row r="453" spans="1:21" x14ac:dyDescent="0.25">
      <c r="A453" s="2" t="s">
        <v>8</v>
      </c>
      <c r="B453" s="2">
        <v>2</v>
      </c>
      <c r="C453" s="2">
        <v>15</v>
      </c>
      <c r="D453" s="2">
        <v>6</v>
      </c>
      <c r="E453" s="2">
        <v>2</v>
      </c>
      <c r="K453" s="2">
        <f t="shared" si="68"/>
        <v>0</v>
      </c>
      <c r="L453" s="2">
        <f t="shared" ref="L453:L516" si="71">G453+I453+J453*0.145</f>
        <v>0</v>
      </c>
      <c r="M453" s="2">
        <v>0</v>
      </c>
      <c r="N453" s="6" t="e">
        <f t="shared" si="69"/>
        <v>#DIV/0!</v>
      </c>
      <c r="O453" s="6" t="e">
        <f t="shared" si="70"/>
        <v>#DIV/0!</v>
      </c>
      <c r="P453" s="6" t="e">
        <f t="shared" ref="P453:P516" si="72">N453+O453</f>
        <v>#DIV/0!</v>
      </c>
      <c r="Q453" s="2">
        <f t="shared" ref="Q453:Q516" si="73">G453</f>
        <v>0</v>
      </c>
      <c r="R453" s="2">
        <f t="shared" ref="R453:R516" si="74">I453</f>
        <v>0</v>
      </c>
      <c r="S453" s="2">
        <f t="shared" ref="S453:S516" si="75">J453*0.15</f>
        <v>0</v>
      </c>
      <c r="U453" t="str">
        <f t="shared" si="67"/>
        <v>0</v>
      </c>
    </row>
    <row r="454" spans="1:21" x14ac:dyDescent="0.25">
      <c r="A454" s="2" t="s">
        <v>8</v>
      </c>
      <c r="B454" s="2">
        <v>2</v>
      </c>
      <c r="C454" s="2">
        <v>15</v>
      </c>
      <c r="D454" s="2">
        <v>6</v>
      </c>
      <c r="E454" s="2">
        <v>3</v>
      </c>
      <c r="F454" s="2">
        <v>16</v>
      </c>
      <c r="G454" s="5">
        <v>2.8279999999999998</v>
      </c>
      <c r="H454" s="2">
        <v>17</v>
      </c>
      <c r="I454" s="5">
        <v>2.278</v>
      </c>
      <c r="K454" s="2">
        <f t="shared" si="68"/>
        <v>33</v>
      </c>
      <c r="L454" s="2">
        <f t="shared" si="71"/>
        <v>5.1059999999999999</v>
      </c>
      <c r="M454" s="2">
        <v>0.71423837803621026</v>
      </c>
      <c r="N454" s="6">
        <f t="shared" si="69"/>
        <v>176.75</v>
      </c>
      <c r="O454" s="6">
        <f t="shared" si="70"/>
        <v>134</v>
      </c>
      <c r="P454" s="6">
        <f t="shared" si="72"/>
        <v>310.75</v>
      </c>
      <c r="Q454" s="2">
        <f t="shared" si="73"/>
        <v>2.8279999999999998</v>
      </c>
      <c r="R454" s="2">
        <f t="shared" si="74"/>
        <v>2.278</v>
      </c>
      <c r="S454" s="2">
        <f t="shared" si="75"/>
        <v>0</v>
      </c>
      <c r="U454" t="str">
        <f t="shared" si="67"/>
        <v>1</v>
      </c>
    </row>
    <row r="455" spans="1:21" x14ac:dyDescent="0.25">
      <c r="A455" s="2" t="s">
        <v>8</v>
      </c>
      <c r="B455" s="2">
        <v>2</v>
      </c>
      <c r="C455" s="2">
        <v>15</v>
      </c>
      <c r="D455" s="2">
        <v>6</v>
      </c>
      <c r="E455" s="2">
        <v>4</v>
      </c>
      <c r="F455" s="2">
        <v>21</v>
      </c>
      <c r="G455" s="5">
        <v>3.4260000000000002</v>
      </c>
      <c r="H455" s="2">
        <v>23</v>
      </c>
      <c r="I455" s="5">
        <v>2.5779999999999998</v>
      </c>
      <c r="K455" s="2">
        <f t="shared" si="68"/>
        <v>44</v>
      </c>
      <c r="L455" s="2">
        <f t="shared" si="71"/>
        <v>6.0039999999999996</v>
      </c>
      <c r="M455" s="2">
        <v>0.98913495411855745</v>
      </c>
      <c r="N455" s="6">
        <f t="shared" si="69"/>
        <v>163.14285714285714</v>
      </c>
      <c r="O455" s="6">
        <f t="shared" si="70"/>
        <v>112.08695652173913</v>
      </c>
      <c r="P455" s="6">
        <f t="shared" si="72"/>
        <v>275.22981366459624</v>
      </c>
      <c r="Q455" s="2">
        <f t="shared" si="73"/>
        <v>3.4260000000000002</v>
      </c>
      <c r="R455" s="2">
        <f t="shared" si="74"/>
        <v>2.5779999999999998</v>
      </c>
      <c r="S455" s="2">
        <f t="shared" si="75"/>
        <v>0</v>
      </c>
      <c r="U455" t="str">
        <f t="shared" si="67"/>
        <v>1</v>
      </c>
    </row>
    <row r="456" spans="1:21" x14ac:dyDescent="0.25">
      <c r="A456" s="2" t="s">
        <v>8</v>
      </c>
      <c r="B456" s="2">
        <v>2</v>
      </c>
      <c r="C456" s="2">
        <v>15</v>
      </c>
      <c r="D456" s="2">
        <v>6</v>
      </c>
      <c r="E456" s="2">
        <v>5</v>
      </c>
      <c r="F456" s="2">
        <v>31</v>
      </c>
      <c r="G456" s="5">
        <v>5.6070000000000002</v>
      </c>
      <c r="H456" s="2">
        <v>22</v>
      </c>
      <c r="I456" s="5">
        <v>2.899</v>
      </c>
      <c r="K456" s="2">
        <f t="shared" si="68"/>
        <v>53</v>
      </c>
      <c r="L456" s="2">
        <f t="shared" si="71"/>
        <v>8.5060000000000002</v>
      </c>
      <c r="M456" s="2">
        <v>1.3820309280730627</v>
      </c>
      <c r="N456" s="6">
        <f t="shared" si="69"/>
        <v>180.87096774193549</v>
      </c>
      <c r="O456" s="6">
        <f t="shared" si="70"/>
        <v>131.77272727272725</v>
      </c>
      <c r="P456" s="6">
        <f t="shared" si="72"/>
        <v>312.64369501466274</v>
      </c>
      <c r="Q456" s="2">
        <f t="shared" si="73"/>
        <v>5.6070000000000002</v>
      </c>
      <c r="R456" s="2">
        <f t="shared" si="74"/>
        <v>2.899</v>
      </c>
      <c r="S456" s="2">
        <f t="shared" si="75"/>
        <v>0</v>
      </c>
      <c r="U456" t="str">
        <f t="shared" si="67"/>
        <v>1</v>
      </c>
    </row>
    <row r="457" spans="1:21" x14ac:dyDescent="0.25">
      <c r="A457" s="2" t="s">
        <v>8</v>
      </c>
      <c r="B457" s="2">
        <v>2</v>
      </c>
      <c r="C457" s="2">
        <v>15</v>
      </c>
      <c r="D457" s="2">
        <v>6</v>
      </c>
      <c r="E457" s="2">
        <v>6</v>
      </c>
      <c r="K457" s="2">
        <f t="shared" si="68"/>
        <v>0</v>
      </c>
      <c r="L457" s="2">
        <f t="shared" si="71"/>
        <v>0</v>
      </c>
      <c r="M457" s="2">
        <v>0</v>
      </c>
      <c r="N457" s="6" t="e">
        <f t="shared" si="69"/>
        <v>#DIV/0!</v>
      </c>
      <c r="O457" s="6" t="e">
        <f t="shared" si="70"/>
        <v>#DIV/0!</v>
      </c>
      <c r="P457" s="6" t="e">
        <f t="shared" si="72"/>
        <v>#DIV/0!</v>
      </c>
      <c r="Q457" s="2">
        <f t="shared" si="73"/>
        <v>0</v>
      </c>
      <c r="R457" s="2">
        <f t="shared" si="74"/>
        <v>0</v>
      </c>
      <c r="S457" s="2">
        <f t="shared" si="75"/>
        <v>0</v>
      </c>
      <c r="U457" t="str">
        <f t="shared" si="67"/>
        <v>0</v>
      </c>
    </row>
    <row r="458" spans="1:21" x14ac:dyDescent="0.25">
      <c r="A458" s="2" t="s">
        <v>8</v>
      </c>
      <c r="B458" s="2">
        <v>2</v>
      </c>
      <c r="C458" s="2">
        <v>15</v>
      </c>
      <c r="D458" s="2">
        <v>6</v>
      </c>
      <c r="E458" s="2">
        <v>7</v>
      </c>
      <c r="K458" s="2">
        <f t="shared" si="68"/>
        <v>0</v>
      </c>
      <c r="L458" s="2">
        <f t="shared" si="71"/>
        <v>0</v>
      </c>
      <c r="M458" s="2">
        <v>0</v>
      </c>
      <c r="N458" s="6" t="e">
        <f t="shared" si="69"/>
        <v>#DIV/0!</v>
      </c>
      <c r="O458" s="6" t="e">
        <f t="shared" si="70"/>
        <v>#DIV/0!</v>
      </c>
      <c r="P458" s="6" t="e">
        <f t="shared" si="72"/>
        <v>#DIV/0!</v>
      </c>
      <c r="Q458" s="2">
        <f t="shared" si="73"/>
        <v>0</v>
      </c>
      <c r="R458" s="2">
        <f t="shared" si="74"/>
        <v>0</v>
      </c>
      <c r="S458" s="2">
        <f t="shared" si="75"/>
        <v>0</v>
      </c>
      <c r="U458" t="str">
        <f t="shared" si="67"/>
        <v>0</v>
      </c>
    </row>
    <row r="459" spans="1:21" x14ac:dyDescent="0.25">
      <c r="A459" s="2" t="s">
        <v>8</v>
      </c>
      <c r="B459" s="2">
        <v>2</v>
      </c>
      <c r="C459" s="2">
        <v>15</v>
      </c>
      <c r="D459" s="2">
        <v>6</v>
      </c>
      <c r="E459" s="2">
        <v>8</v>
      </c>
      <c r="K459" s="2">
        <f t="shared" si="68"/>
        <v>0</v>
      </c>
      <c r="L459" s="2">
        <f t="shared" si="71"/>
        <v>0</v>
      </c>
      <c r="M459" s="2">
        <v>0</v>
      </c>
      <c r="N459" s="6" t="e">
        <f t="shared" si="69"/>
        <v>#DIV/0!</v>
      </c>
      <c r="O459" s="6" t="e">
        <f t="shared" si="70"/>
        <v>#DIV/0!</v>
      </c>
      <c r="P459" s="6" t="e">
        <f t="shared" si="72"/>
        <v>#DIV/0!</v>
      </c>
      <c r="Q459" s="2">
        <f t="shared" si="73"/>
        <v>0</v>
      </c>
      <c r="R459" s="2">
        <f t="shared" si="74"/>
        <v>0</v>
      </c>
      <c r="S459" s="2">
        <f t="shared" si="75"/>
        <v>0</v>
      </c>
      <c r="U459" t="str">
        <f t="shared" si="67"/>
        <v>0</v>
      </c>
    </row>
    <row r="460" spans="1:21" x14ac:dyDescent="0.25">
      <c r="A460" s="2" t="s">
        <v>8</v>
      </c>
      <c r="B460" s="2">
        <v>2</v>
      </c>
      <c r="C460" s="2">
        <v>15</v>
      </c>
      <c r="D460" s="2">
        <v>6</v>
      </c>
      <c r="E460" s="2">
        <v>9</v>
      </c>
      <c r="K460" s="2">
        <f t="shared" si="68"/>
        <v>0</v>
      </c>
      <c r="L460" s="2">
        <f t="shared" si="71"/>
        <v>0</v>
      </c>
      <c r="M460" s="2">
        <v>0</v>
      </c>
      <c r="N460" s="6" t="e">
        <f t="shared" si="69"/>
        <v>#DIV/0!</v>
      </c>
      <c r="O460" s="6" t="e">
        <f t="shared" si="70"/>
        <v>#DIV/0!</v>
      </c>
      <c r="P460" s="6" t="e">
        <f t="shared" si="72"/>
        <v>#DIV/0!</v>
      </c>
      <c r="Q460" s="2">
        <f t="shared" si="73"/>
        <v>0</v>
      </c>
      <c r="R460" s="2">
        <f t="shared" si="74"/>
        <v>0</v>
      </c>
      <c r="S460" s="2">
        <f t="shared" si="75"/>
        <v>0</v>
      </c>
      <c r="U460" t="str">
        <f t="shared" si="67"/>
        <v>0</v>
      </c>
    </row>
    <row r="461" spans="1:21" x14ac:dyDescent="0.25">
      <c r="A461" s="2" t="s">
        <v>8</v>
      </c>
      <c r="B461" s="2">
        <v>2</v>
      </c>
      <c r="C461" s="2">
        <v>15</v>
      </c>
      <c r="D461" s="2">
        <v>6</v>
      </c>
      <c r="E461" s="2">
        <v>10</v>
      </c>
      <c r="K461" s="2">
        <f t="shared" si="68"/>
        <v>0</v>
      </c>
      <c r="L461" s="2">
        <f t="shared" si="71"/>
        <v>0</v>
      </c>
      <c r="M461" s="2">
        <v>0</v>
      </c>
      <c r="N461" s="6" t="e">
        <f t="shared" si="69"/>
        <v>#DIV/0!</v>
      </c>
      <c r="O461" s="6" t="e">
        <f t="shared" si="70"/>
        <v>#DIV/0!</v>
      </c>
      <c r="P461" s="6" t="e">
        <f t="shared" si="72"/>
        <v>#DIV/0!</v>
      </c>
      <c r="Q461" s="2">
        <f t="shared" si="73"/>
        <v>0</v>
      </c>
      <c r="R461" s="2">
        <f t="shared" si="74"/>
        <v>0</v>
      </c>
      <c r="S461" s="2">
        <f t="shared" si="75"/>
        <v>0</v>
      </c>
      <c r="U461" t="str">
        <f t="shared" si="67"/>
        <v>0</v>
      </c>
    </row>
    <row r="462" spans="1:21" x14ac:dyDescent="0.25">
      <c r="A462" s="2" t="s">
        <v>8</v>
      </c>
      <c r="B462" s="2">
        <v>2</v>
      </c>
      <c r="C462" s="2">
        <v>16</v>
      </c>
      <c r="D462" s="2">
        <v>7</v>
      </c>
      <c r="E462" s="2">
        <v>1</v>
      </c>
      <c r="K462" s="2">
        <f t="shared" si="68"/>
        <v>0</v>
      </c>
      <c r="L462" s="2">
        <f t="shared" si="71"/>
        <v>0</v>
      </c>
      <c r="M462" s="2">
        <v>0</v>
      </c>
      <c r="N462" s="6" t="e">
        <f t="shared" si="69"/>
        <v>#DIV/0!</v>
      </c>
      <c r="O462" s="6" t="e">
        <f t="shared" si="70"/>
        <v>#DIV/0!</v>
      </c>
      <c r="P462" s="6" t="e">
        <f t="shared" si="72"/>
        <v>#DIV/0!</v>
      </c>
      <c r="Q462" s="2">
        <f t="shared" si="73"/>
        <v>0</v>
      </c>
      <c r="R462" s="2">
        <f t="shared" si="74"/>
        <v>0</v>
      </c>
      <c r="S462" s="2">
        <f t="shared" si="75"/>
        <v>0</v>
      </c>
      <c r="U462" t="str">
        <f t="shared" si="67"/>
        <v>0</v>
      </c>
    </row>
    <row r="463" spans="1:21" x14ac:dyDescent="0.25">
      <c r="A463" s="2" t="s">
        <v>8</v>
      </c>
      <c r="B463" s="2">
        <v>2</v>
      </c>
      <c r="C463" s="2">
        <v>16</v>
      </c>
      <c r="D463" s="2">
        <v>7</v>
      </c>
      <c r="E463" s="2">
        <v>2</v>
      </c>
      <c r="K463" s="2">
        <f t="shared" si="68"/>
        <v>0</v>
      </c>
      <c r="L463" s="2">
        <f t="shared" si="71"/>
        <v>0</v>
      </c>
      <c r="M463" s="2">
        <v>0</v>
      </c>
      <c r="N463" s="6" t="e">
        <f t="shared" si="69"/>
        <v>#DIV/0!</v>
      </c>
      <c r="O463" s="6" t="e">
        <f t="shared" si="70"/>
        <v>#DIV/0!</v>
      </c>
      <c r="P463" s="6" t="e">
        <f t="shared" si="72"/>
        <v>#DIV/0!</v>
      </c>
      <c r="Q463" s="2">
        <f t="shared" si="73"/>
        <v>0</v>
      </c>
      <c r="R463" s="2">
        <f t="shared" si="74"/>
        <v>0</v>
      </c>
      <c r="S463" s="2">
        <f t="shared" si="75"/>
        <v>0</v>
      </c>
      <c r="U463" t="str">
        <f t="shared" si="67"/>
        <v>0</v>
      </c>
    </row>
    <row r="464" spans="1:21" x14ac:dyDescent="0.25">
      <c r="A464" s="2" t="s">
        <v>8</v>
      </c>
      <c r="B464" s="2">
        <v>2</v>
      </c>
      <c r="C464" s="2">
        <v>16</v>
      </c>
      <c r="D464" s="2">
        <v>7</v>
      </c>
      <c r="E464" s="2">
        <v>3</v>
      </c>
      <c r="F464" s="2">
        <v>26</v>
      </c>
      <c r="G464" s="5">
        <v>4.6369999999999996</v>
      </c>
      <c r="H464" s="2">
        <v>27</v>
      </c>
      <c r="I464" s="5">
        <v>3.552</v>
      </c>
      <c r="K464" s="2">
        <f t="shared" si="68"/>
        <v>53</v>
      </c>
      <c r="L464" s="2">
        <f t="shared" si="71"/>
        <v>8.1890000000000001</v>
      </c>
      <c r="M464" s="2">
        <v>1.364765351458862</v>
      </c>
      <c r="N464" s="6">
        <f t="shared" si="69"/>
        <v>178.34615384615381</v>
      </c>
      <c r="O464" s="6">
        <f t="shared" si="70"/>
        <v>131.55555555555557</v>
      </c>
      <c r="P464" s="6">
        <f t="shared" si="72"/>
        <v>309.90170940170935</v>
      </c>
      <c r="Q464" s="2">
        <f t="shared" si="73"/>
        <v>4.6369999999999996</v>
      </c>
      <c r="R464" s="2">
        <f t="shared" si="74"/>
        <v>3.552</v>
      </c>
      <c r="S464" s="2">
        <f t="shared" si="75"/>
        <v>0</v>
      </c>
      <c r="U464" t="str">
        <f t="shared" si="67"/>
        <v>1</v>
      </c>
    </row>
    <row r="465" spans="1:21" x14ac:dyDescent="0.25">
      <c r="A465" s="2" t="s">
        <v>8</v>
      </c>
      <c r="B465" s="2">
        <v>2</v>
      </c>
      <c r="C465" s="2">
        <v>16</v>
      </c>
      <c r="D465" s="2">
        <v>7</v>
      </c>
      <c r="E465" s="2">
        <v>4</v>
      </c>
      <c r="F465" s="2">
        <v>38</v>
      </c>
      <c r="G465" s="5">
        <v>6.8259999999999996</v>
      </c>
      <c r="H465" s="2">
        <v>9</v>
      </c>
      <c r="I465" s="5">
        <v>1.3220000000000001</v>
      </c>
      <c r="K465" s="2">
        <f t="shared" si="68"/>
        <v>47</v>
      </c>
      <c r="L465" s="2">
        <f t="shared" si="71"/>
        <v>8.1479999999999997</v>
      </c>
      <c r="M465" s="2">
        <v>0.98147637496218987</v>
      </c>
      <c r="N465" s="6">
        <f t="shared" si="69"/>
        <v>179.63157894736841</v>
      </c>
      <c r="O465" s="6">
        <f t="shared" si="70"/>
        <v>146.88888888888891</v>
      </c>
      <c r="P465" s="6">
        <f t="shared" si="72"/>
        <v>326.52046783625735</v>
      </c>
      <c r="Q465" s="2">
        <f t="shared" si="73"/>
        <v>6.8259999999999996</v>
      </c>
      <c r="R465" s="2">
        <f t="shared" si="74"/>
        <v>1.3220000000000001</v>
      </c>
      <c r="S465" s="2">
        <f t="shared" si="75"/>
        <v>0</v>
      </c>
      <c r="U465" t="str">
        <f t="shared" si="67"/>
        <v>1</v>
      </c>
    </row>
    <row r="466" spans="1:21" x14ac:dyDescent="0.25">
      <c r="A466" s="2" t="s">
        <v>8</v>
      </c>
      <c r="B466" s="2">
        <v>2</v>
      </c>
      <c r="C466" s="2">
        <v>16</v>
      </c>
      <c r="D466" s="2">
        <v>7</v>
      </c>
      <c r="E466" s="2">
        <v>5</v>
      </c>
      <c r="F466" s="2">
        <v>34</v>
      </c>
      <c r="G466" s="5">
        <v>6.2850000000000001</v>
      </c>
      <c r="H466" s="2">
        <v>9</v>
      </c>
      <c r="I466" s="5">
        <v>1.1830000000000001</v>
      </c>
      <c r="K466" s="2">
        <f t="shared" si="68"/>
        <v>43</v>
      </c>
      <c r="L466" s="2">
        <f t="shared" si="71"/>
        <v>7.468</v>
      </c>
      <c r="M466" s="2">
        <v>1.2821737937618805</v>
      </c>
      <c r="N466" s="6">
        <f t="shared" si="69"/>
        <v>184.85294117647058</v>
      </c>
      <c r="O466" s="6">
        <f t="shared" si="70"/>
        <v>131.44444444444446</v>
      </c>
      <c r="P466" s="6">
        <f t="shared" si="72"/>
        <v>316.29738562091507</v>
      </c>
      <c r="Q466" s="2">
        <f t="shared" si="73"/>
        <v>6.2850000000000001</v>
      </c>
      <c r="R466" s="2">
        <f t="shared" si="74"/>
        <v>1.1830000000000001</v>
      </c>
      <c r="S466" s="2">
        <f t="shared" si="75"/>
        <v>0</v>
      </c>
      <c r="U466" t="str">
        <f t="shared" si="67"/>
        <v>1</v>
      </c>
    </row>
    <row r="467" spans="1:21" x14ac:dyDescent="0.25">
      <c r="A467" s="2" t="s">
        <v>8</v>
      </c>
      <c r="B467" s="2">
        <v>2</v>
      </c>
      <c r="C467" s="2">
        <v>16</v>
      </c>
      <c r="D467" s="2">
        <v>7</v>
      </c>
      <c r="E467" s="2">
        <v>6</v>
      </c>
      <c r="K467" s="2">
        <f t="shared" si="68"/>
        <v>0</v>
      </c>
      <c r="L467" s="2">
        <f t="shared" si="71"/>
        <v>0</v>
      </c>
      <c r="M467" s="2">
        <v>0</v>
      </c>
      <c r="N467" s="6" t="e">
        <f t="shared" si="69"/>
        <v>#DIV/0!</v>
      </c>
      <c r="O467" s="6" t="e">
        <f t="shared" si="70"/>
        <v>#DIV/0!</v>
      </c>
      <c r="P467" s="6" t="e">
        <f t="shared" si="72"/>
        <v>#DIV/0!</v>
      </c>
      <c r="Q467" s="2">
        <f t="shared" si="73"/>
        <v>0</v>
      </c>
      <c r="R467" s="2">
        <f t="shared" si="74"/>
        <v>0</v>
      </c>
      <c r="S467" s="2">
        <f t="shared" si="75"/>
        <v>0</v>
      </c>
      <c r="U467" t="str">
        <f t="shared" si="67"/>
        <v>0</v>
      </c>
    </row>
    <row r="468" spans="1:21" x14ac:dyDescent="0.25">
      <c r="A468" s="2" t="s">
        <v>8</v>
      </c>
      <c r="B468" s="2">
        <v>2</v>
      </c>
      <c r="C468" s="2">
        <v>16</v>
      </c>
      <c r="D468" s="2">
        <v>7</v>
      </c>
      <c r="E468" s="2">
        <v>7</v>
      </c>
      <c r="K468" s="2">
        <f t="shared" si="68"/>
        <v>0</v>
      </c>
      <c r="L468" s="2">
        <f t="shared" si="71"/>
        <v>0</v>
      </c>
      <c r="M468" s="2">
        <v>0</v>
      </c>
      <c r="N468" s="6" t="e">
        <f t="shared" si="69"/>
        <v>#DIV/0!</v>
      </c>
      <c r="O468" s="6" t="e">
        <f t="shared" si="70"/>
        <v>#DIV/0!</v>
      </c>
      <c r="P468" s="6" t="e">
        <f t="shared" si="72"/>
        <v>#DIV/0!</v>
      </c>
      <c r="Q468" s="2">
        <f t="shared" si="73"/>
        <v>0</v>
      </c>
      <c r="R468" s="2">
        <f t="shared" si="74"/>
        <v>0</v>
      </c>
      <c r="S468" s="2">
        <f t="shared" si="75"/>
        <v>0</v>
      </c>
      <c r="U468" t="str">
        <f t="shared" si="67"/>
        <v>0</v>
      </c>
    </row>
    <row r="469" spans="1:21" x14ac:dyDescent="0.25">
      <c r="A469" s="2" t="s">
        <v>8</v>
      </c>
      <c r="B469" s="2">
        <v>2</v>
      </c>
      <c r="C469" s="2">
        <v>16</v>
      </c>
      <c r="D469" s="2">
        <v>7</v>
      </c>
      <c r="E469" s="2">
        <v>8</v>
      </c>
      <c r="K469" s="2">
        <f t="shared" si="68"/>
        <v>0</v>
      </c>
      <c r="L469" s="2">
        <f t="shared" si="71"/>
        <v>0</v>
      </c>
      <c r="M469" s="2">
        <v>0</v>
      </c>
      <c r="N469" s="6" t="e">
        <f t="shared" si="69"/>
        <v>#DIV/0!</v>
      </c>
      <c r="O469" s="6" t="e">
        <f t="shared" si="70"/>
        <v>#DIV/0!</v>
      </c>
      <c r="P469" s="6" t="e">
        <f t="shared" si="72"/>
        <v>#DIV/0!</v>
      </c>
      <c r="Q469" s="2">
        <f t="shared" si="73"/>
        <v>0</v>
      </c>
      <c r="R469" s="2">
        <f t="shared" si="74"/>
        <v>0</v>
      </c>
      <c r="S469" s="2">
        <f t="shared" si="75"/>
        <v>0</v>
      </c>
      <c r="U469" t="str">
        <f t="shared" si="67"/>
        <v>0</v>
      </c>
    </row>
    <row r="470" spans="1:21" x14ac:dyDescent="0.25">
      <c r="A470" s="2" t="s">
        <v>8</v>
      </c>
      <c r="B470" s="2">
        <v>2</v>
      </c>
      <c r="C470" s="2">
        <v>16</v>
      </c>
      <c r="D470" s="2">
        <v>7</v>
      </c>
      <c r="E470" s="2">
        <v>9</v>
      </c>
      <c r="K470" s="2">
        <f t="shared" si="68"/>
        <v>0</v>
      </c>
      <c r="L470" s="2">
        <f t="shared" si="71"/>
        <v>0</v>
      </c>
      <c r="M470" s="2">
        <v>0</v>
      </c>
      <c r="N470" s="6" t="e">
        <f t="shared" si="69"/>
        <v>#DIV/0!</v>
      </c>
      <c r="O470" s="6" t="e">
        <f t="shared" si="70"/>
        <v>#DIV/0!</v>
      </c>
      <c r="P470" s="6" t="e">
        <f t="shared" si="72"/>
        <v>#DIV/0!</v>
      </c>
      <c r="Q470" s="2">
        <f t="shared" si="73"/>
        <v>0</v>
      </c>
      <c r="R470" s="2">
        <f t="shared" si="74"/>
        <v>0</v>
      </c>
      <c r="S470" s="2">
        <f t="shared" si="75"/>
        <v>0</v>
      </c>
      <c r="U470" t="str">
        <f t="shared" si="67"/>
        <v>0</v>
      </c>
    </row>
    <row r="471" spans="1:21" x14ac:dyDescent="0.25">
      <c r="A471" s="2" t="s">
        <v>8</v>
      </c>
      <c r="B471" s="2">
        <v>2</v>
      </c>
      <c r="C471" s="2">
        <v>16</v>
      </c>
      <c r="D471" s="2">
        <v>7</v>
      </c>
      <c r="E471" s="2">
        <v>10</v>
      </c>
      <c r="K471" s="2">
        <f t="shared" si="68"/>
        <v>0</v>
      </c>
      <c r="L471" s="2">
        <f t="shared" si="71"/>
        <v>0</v>
      </c>
      <c r="M471" s="2">
        <v>0</v>
      </c>
      <c r="N471" s="6" t="e">
        <f t="shared" si="69"/>
        <v>#DIV/0!</v>
      </c>
      <c r="O471" s="6" t="e">
        <f t="shared" si="70"/>
        <v>#DIV/0!</v>
      </c>
      <c r="P471" s="6" t="e">
        <f t="shared" si="72"/>
        <v>#DIV/0!</v>
      </c>
      <c r="Q471" s="2">
        <f t="shared" si="73"/>
        <v>0</v>
      </c>
      <c r="R471" s="2">
        <f t="shared" si="74"/>
        <v>0</v>
      </c>
      <c r="S471" s="2">
        <f t="shared" si="75"/>
        <v>0</v>
      </c>
      <c r="U471" t="str">
        <f t="shared" si="67"/>
        <v>0</v>
      </c>
    </row>
    <row r="472" spans="1:21" x14ac:dyDescent="0.25">
      <c r="A472" s="2" t="s">
        <v>8</v>
      </c>
      <c r="B472" s="2">
        <v>2</v>
      </c>
      <c r="C472" s="2">
        <v>16</v>
      </c>
      <c r="D472" s="2">
        <v>7</v>
      </c>
      <c r="E472" s="2">
        <v>11</v>
      </c>
      <c r="K472" s="2">
        <f t="shared" si="68"/>
        <v>0</v>
      </c>
      <c r="L472" s="2">
        <f t="shared" si="71"/>
        <v>0</v>
      </c>
      <c r="M472" s="2">
        <v>0</v>
      </c>
      <c r="N472" s="6" t="e">
        <f t="shared" si="69"/>
        <v>#DIV/0!</v>
      </c>
      <c r="O472" s="6" t="e">
        <f t="shared" si="70"/>
        <v>#DIV/0!</v>
      </c>
      <c r="P472" s="6" t="e">
        <f t="shared" si="72"/>
        <v>#DIV/0!</v>
      </c>
      <c r="Q472" s="2">
        <f t="shared" si="73"/>
        <v>0</v>
      </c>
      <c r="R472" s="2">
        <f t="shared" si="74"/>
        <v>0</v>
      </c>
      <c r="S472" s="2">
        <f t="shared" si="75"/>
        <v>0</v>
      </c>
      <c r="U472" t="str">
        <f t="shared" si="67"/>
        <v>0</v>
      </c>
    </row>
    <row r="473" spans="1:21" x14ac:dyDescent="0.25">
      <c r="A473" s="2" t="s">
        <v>8</v>
      </c>
      <c r="B473" s="2">
        <v>2</v>
      </c>
      <c r="C473" s="2">
        <v>16</v>
      </c>
      <c r="D473" s="2">
        <v>7</v>
      </c>
      <c r="E473" s="2">
        <v>12</v>
      </c>
      <c r="K473" s="2">
        <f t="shared" si="68"/>
        <v>0</v>
      </c>
      <c r="L473" s="2">
        <f t="shared" si="71"/>
        <v>0</v>
      </c>
      <c r="M473" s="2">
        <v>0</v>
      </c>
      <c r="N473" s="6" t="e">
        <f t="shared" si="69"/>
        <v>#DIV/0!</v>
      </c>
      <c r="O473" s="6" t="e">
        <f t="shared" si="70"/>
        <v>#DIV/0!</v>
      </c>
      <c r="P473" s="6" t="e">
        <f t="shared" si="72"/>
        <v>#DIV/0!</v>
      </c>
      <c r="Q473" s="2">
        <f t="shared" si="73"/>
        <v>0</v>
      </c>
      <c r="R473" s="2">
        <f t="shared" si="74"/>
        <v>0</v>
      </c>
      <c r="S473" s="2">
        <f t="shared" si="75"/>
        <v>0</v>
      </c>
      <c r="U473" t="str">
        <f t="shared" si="67"/>
        <v>0</v>
      </c>
    </row>
    <row r="474" spans="1:21" x14ac:dyDescent="0.25">
      <c r="A474" s="2" t="s">
        <v>8</v>
      </c>
      <c r="B474" s="2">
        <v>3</v>
      </c>
      <c r="C474" s="2">
        <v>17</v>
      </c>
      <c r="D474" s="2">
        <v>3</v>
      </c>
      <c r="E474" s="2">
        <v>1</v>
      </c>
      <c r="K474" s="2">
        <f t="shared" si="68"/>
        <v>0</v>
      </c>
      <c r="L474" s="2">
        <f t="shared" si="71"/>
        <v>0</v>
      </c>
      <c r="M474" s="2">
        <v>0</v>
      </c>
      <c r="N474" s="6" t="e">
        <f t="shared" si="69"/>
        <v>#DIV/0!</v>
      </c>
      <c r="O474" s="6" t="e">
        <f t="shared" si="70"/>
        <v>#DIV/0!</v>
      </c>
      <c r="P474" s="6" t="e">
        <f t="shared" si="72"/>
        <v>#DIV/0!</v>
      </c>
      <c r="Q474" s="2">
        <f t="shared" si="73"/>
        <v>0</v>
      </c>
      <c r="R474" s="2">
        <f t="shared" si="74"/>
        <v>0</v>
      </c>
      <c r="S474" s="2">
        <f t="shared" si="75"/>
        <v>0</v>
      </c>
      <c r="U474" t="str">
        <f t="shared" si="67"/>
        <v>0</v>
      </c>
    </row>
    <row r="475" spans="1:21" x14ac:dyDescent="0.25">
      <c r="A475" s="2" t="s">
        <v>8</v>
      </c>
      <c r="B475" s="2">
        <v>3</v>
      </c>
      <c r="C475" s="2">
        <v>17</v>
      </c>
      <c r="D475" s="2">
        <v>3</v>
      </c>
      <c r="E475" s="2">
        <v>2</v>
      </c>
      <c r="K475" s="2">
        <f t="shared" si="68"/>
        <v>0</v>
      </c>
      <c r="L475" s="2">
        <f t="shared" si="71"/>
        <v>0</v>
      </c>
      <c r="M475" s="2">
        <v>0</v>
      </c>
      <c r="N475" s="6" t="e">
        <f t="shared" si="69"/>
        <v>#DIV/0!</v>
      </c>
      <c r="O475" s="6" t="e">
        <f t="shared" si="70"/>
        <v>#DIV/0!</v>
      </c>
      <c r="P475" s="6" t="e">
        <f t="shared" si="72"/>
        <v>#DIV/0!</v>
      </c>
      <c r="Q475" s="2">
        <f t="shared" si="73"/>
        <v>0</v>
      </c>
      <c r="R475" s="2">
        <f t="shared" si="74"/>
        <v>0</v>
      </c>
      <c r="S475" s="2">
        <f t="shared" si="75"/>
        <v>0</v>
      </c>
      <c r="U475" t="str">
        <f t="shared" si="67"/>
        <v>0</v>
      </c>
    </row>
    <row r="476" spans="1:21" x14ac:dyDescent="0.25">
      <c r="A476" s="2" t="s">
        <v>8</v>
      </c>
      <c r="B476" s="2">
        <v>3</v>
      </c>
      <c r="C476" s="2">
        <v>17</v>
      </c>
      <c r="D476" s="2">
        <v>3</v>
      </c>
      <c r="E476" s="2">
        <v>3</v>
      </c>
      <c r="F476" s="2">
        <v>28</v>
      </c>
      <c r="G476" s="5">
        <v>4.7880000000000003</v>
      </c>
      <c r="H476" s="2">
        <v>11</v>
      </c>
      <c r="I476" s="5">
        <v>1.3919999999999999</v>
      </c>
      <c r="K476" s="2">
        <f t="shared" si="68"/>
        <v>39</v>
      </c>
      <c r="L476" s="2">
        <f t="shared" si="71"/>
        <v>6.18</v>
      </c>
      <c r="M476" s="2">
        <v>2.0873868090494878</v>
      </c>
      <c r="N476" s="6">
        <f t="shared" si="69"/>
        <v>171</v>
      </c>
      <c r="O476" s="6">
        <f t="shared" si="70"/>
        <v>126.54545454545455</v>
      </c>
      <c r="P476" s="6">
        <f t="shared" si="72"/>
        <v>297.54545454545456</v>
      </c>
      <c r="Q476" s="2">
        <f t="shared" si="73"/>
        <v>4.7880000000000003</v>
      </c>
      <c r="R476" s="2">
        <f t="shared" si="74"/>
        <v>1.3919999999999999</v>
      </c>
      <c r="S476" s="2">
        <f t="shared" si="75"/>
        <v>0</v>
      </c>
      <c r="U476" t="str">
        <f t="shared" si="67"/>
        <v>1</v>
      </c>
    </row>
    <row r="477" spans="1:21" x14ac:dyDescent="0.25">
      <c r="A477" s="2" t="s">
        <v>8</v>
      </c>
      <c r="B477" s="2">
        <v>3</v>
      </c>
      <c r="C477" s="2">
        <v>17</v>
      </c>
      <c r="D477" s="2">
        <v>3</v>
      </c>
      <c r="E477" s="2">
        <v>4</v>
      </c>
      <c r="F477" s="2">
        <v>15</v>
      </c>
      <c r="G477" s="5">
        <v>2.4870000000000001</v>
      </c>
      <c r="H477" s="2">
        <v>15</v>
      </c>
      <c r="I477" s="5">
        <v>2.032</v>
      </c>
      <c r="K477" s="2">
        <f t="shared" si="68"/>
        <v>30</v>
      </c>
      <c r="L477" s="2">
        <f t="shared" si="71"/>
        <v>4.5190000000000001</v>
      </c>
      <c r="M477" s="2">
        <v>1.2344364079862138</v>
      </c>
      <c r="N477" s="6">
        <f t="shared" si="69"/>
        <v>165.8</v>
      </c>
      <c r="O477" s="6">
        <f t="shared" si="70"/>
        <v>135.46666666666667</v>
      </c>
      <c r="P477" s="6">
        <f t="shared" si="72"/>
        <v>301.26666666666665</v>
      </c>
      <c r="Q477" s="2">
        <f t="shared" si="73"/>
        <v>2.4870000000000001</v>
      </c>
      <c r="R477" s="2">
        <f t="shared" si="74"/>
        <v>2.032</v>
      </c>
      <c r="S477" s="2">
        <f t="shared" si="75"/>
        <v>0</v>
      </c>
      <c r="U477" t="str">
        <f t="shared" si="67"/>
        <v>1</v>
      </c>
    </row>
    <row r="478" spans="1:21" x14ac:dyDescent="0.25">
      <c r="A478" s="2" t="s">
        <v>8</v>
      </c>
      <c r="B478" s="2">
        <v>3</v>
      </c>
      <c r="C478" s="2">
        <v>17</v>
      </c>
      <c r="D478" s="2">
        <v>3</v>
      </c>
      <c r="E478" s="2">
        <v>5</v>
      </c>
      <c r="F478" s="2">
        <v>18</v>
      </c>
      <c r="G478" s="5">
        <v>2.9870000000000001</v>
      </c>
      <c r="H478" s="2">
        <v>2</v>
      </c>
      <c r="I478" s="5">
        <v>0.26500000000000001</v>
      </c>
      <c r="K478" s="2">
        <f t="shared" si="68"/>
        <v>20</v>
      </c>
      <c r="L478" s="2">
        <f t="shared" si="71"/>
        <v>3.2520000000000002</v>
      </c>
      <c r="M478" s="2">
        <v>0.98456045105244305</v>
      </c>
      <c r="N478" s="6">
        <f t="shared" si="69"/>
        <v>165.94444444444446</v>
      </c>
      <c r="O478" s="6">
        <f t="shared" si="70"/>
        <v>132.5</v>
      </c>
      <c r="P478" s="6">
        <f t="shared" si="72"/>
        <v>298.44444444444446</v>
      </c>
      <c r="Q478" s="2">
        <f t="shared" si="73"/>
        <v>2.9870000000000001</v>
      </c>
      <c r="R478" s="2">
        <f t="shared" si="74"/>
        <v>0.26500000000000001</v>
      </c>
      <c r="S478" s="2">
        <f t="shared" si="75"/>
        <v>0</v>
      </c>
      <c r="U478" t="str">
        <f t="shared" si="67"/>
        <v>1</v>
      </c>
    </row>
    <row r="479" spans="1:21" x14ac:dyDescent="0.25">
      <c r="A479" s="2" t="s">
        <v>8</v>
      </c>
      <c r="B479" s="2">
        <v>3</v>
      </c>
      <c r="C479" s="2">
        <v>17</v>
      </c>
      <c r="D479" s="2">
        <v>3</v>
      </c>
      <c r="E479" s="2">
        <v>6</v>
      </c>
      <c r="K479" s="2">
        <f t="shared" si="68"/>
        <v>0</v>
      </c>
      <c r="L479" s="2">
        <f t="shared" si="71"/>
        <v>0</v>
      </c>
      <c r="M479" s="2">
        <v>0</v>
      </c>
      <c r="N479" s="6" t="e">
        <f t="shared" si="69"/>
        <v>#DIV/0!</v>
      </c>
      <c r="O479" s="6" t="e">
        <f t="shared" si="70"/>
        <v>#DIV/0!</v>
      </c>
      <c r="P479" s="6" t="e">
        <f t="shared" si="72"/>
        <v>#DIV/0!</v>
      </c>
      <c r="Q479" s="2">
        <f t="shared" si="73"/>
        <v>0</v>
      </c>
      <c r="R479" s="2">
        <f t="shared" si="74"/>
        <v>0</v>
      </c>
      <c r="S479" s="2">
        <f t="shared" si="75"/>
        <v>0</v>
      </c>
      <c r="U479" t="str">
        <f t="shared" si="67"/>
        <v>0</v>
      </c>
    </row>
    <row r="480" spans="1:21" x14ac:dyDescent="0.25">
      <c r="A480" s="2" t="s">
        <v>8</v>
      </c>
      <c r="B480" s="2">
        <v>3</v>
      </c>
      <c r="C480" s="2">
        <v>17</v>
      </c>
      <c r="D480" s="2">
        <v>3</v>
      </c>
      <c r="E480" s="2">
        <v>7</v>
      </c>
      <c r="K480" s="2">
        <f t="shared" si="68"/>
        <v>0</v>
      </c>
      <c r="L480" s="2">
        <f t="shared" si="71"/>
        <v>0</v>
      </c>
      <c r="M480" s="2">
        <v>0</v>
      </c>
      <c r="N480" s="6" t="e">
        <f t="shared" si="69"/>
        <v>#DIV/0!</v>
      </c>
      <c r="O480" s="6" t="e">
        <f t="shared" si="70"/>
        <v>#DIV/0!</v>
      </c>
      <c r="P480" s="6" t="e">
        <f t="shared" si="72"/>
        <v>#DIV/0!</v>
      </c>
      <c r="Q480" s="2">
        <f t="shared" si="73"/>
        <v>0</v>
      </c>
      <c r="R480" s="2">
        <f t="shared" si="74"/>
        <v>0</v>
      </c>
      <c r="S480" s="2">
        <f t="shared" si="75"/>
        <v>0</v>
      </c>
      <c r="U480" t="str">
        <f t="shared" si="67"/>
        <v>0</v>
      </c>
    </row>
    <row r="481" spans="1:21" x14ac:dyDescent="0.25">
      <c r="A481" s="2" t="s">
        <v>8</v>
      </c>
      <c r="B481" s="2">
        <v>3</v>
      </c>
      <c r="C481" s="2">
        <v>17</v>
      </c>
      <c r="D481" s="2">
        <v>3</v>
      </c>
      <c r="E481" s="2">
        <v>8</v>
      </c>
      <c r="K481" s="2">
        <f t="shared" si="68"/>
        <v>0</v>
      </c>
      <c r="L481" s="2">
        <f t="shared" si="71"/>
        <v>0</v>
      </c>
      <c r="M481" s="2">
        <v>0</v>
      </c>
      <c r="N481" s="6" t="e">
        <f t="shared" si="69"/>
        <v>#DIV/0!</v>
      </c>
      <c r="O481" s="6" t="e">
        <f t="shared" si="70"/>
        <v>#DIV/0!</v>
      </c>
      <c r="P481" s="6" t="e">
        <f t="shared" si="72"/>
        <v>#DIV/0!</v>
      </c>
      <c r="Q481" s="2">
        <f t="shared" si="73"/>
        <v>0</v>
      </c>
      <c r="R481" s="2">
        <f t="shared" si="74"/>
        <v>0</v>
      </c>
      <c r="S481" s="2">
        <f t="shared" si="75"/>
        <v>0</v>
      </c>
      <c r="U481" t="str">
        <f t="shared" si="67"/>
        <v>0</v>
      </c>
    </row>
    <row r="482" spans="1:21" x14ac:dyDescent="0.25">
      <c r="A482" s="2" t="s">
        <v>8</v>
      </c>
      <c r="B482" s="2">
        <v>3</v>
      </c>
      <c r="C482" s="2">
        <v>17</v>
      </c>
      <c r="D482" s="2">
        <v>3</v>
      </c>
      <c r="E482" s="2">
        <v>9</v>
      </c>
      <c r="K482" s="2">
        <f t="shared" si="68"/>
        <v>0</v>
      </c>
      <c r="L482" s="2">
        <f t="shared" si="71"/>
        <v>0</v>
      </c>
      <c r="M482" s="2">
        <v>0</v>
      </c>
      <c r="N482" s="6" t="e">
        <f t="shared" si="69"/>
        <v>#DIV/0!</v>
      </c>
      <c r="O482" s="6" t="e">
        <f t="shared" si="70"/>
        <v>#DIV/0!</v>
      </c>
      <c r="P482" s="6" t="e">
        <f t="shared" si="72"/>
        <v>#DIV/0!</v>
      </c>
      <c r="Q482" s="2">
        <f t="shared" si="73"/>
        <v>0</v>
      </c>
      <c r="R482" s="2">
        <f t="shared" si="74"/>
        <v>0</v>
      </c>
      <c r="S482" s="2">
        <f t="shared" si="75"/>
        <v>0</v>
      </c>
      <c r="U482" t="str">
        <f t="shared" si="67"/>
        <v>0</v>
      </c>
    </row>
    <row r="483" spans="1:21" x14ac:dyDescent="0.25">
      <c r="A483" s="2" t="s">
        <v>8</v>
      </c>
      <c r="B483" s="2">
        <v>3</v>
      </c>
      <c r="C483" s="2">
        <v>17</v>
      </c>
      <c r="D483" s="2">
        <v>3</v>
      </c>
      <c r="E483" s="2">
        <v>10</v>
      </c>
      <c r="K483" s="2">
        <f t="shared" si="68"/>
        <v>0</v>
      </c>
      <c r="L483" s="2">
        <f t="shared" si="71"/>
        <v>0</v>
      </c>
      <c r="M483" s="2">
        <v>0</v>
      </c>
      <c r="N483" s="6" t="e">
        <f t="shared" si="69"/>
        <v>#DIV/0!</v>
      </c>
      <c r="O483" s="6" t="e">
        <f t="shared" si="70"/>
        <v>#DIV/0!</v>
      </c>
      <c r="P483" s="6" t="e">
        <f t="shared" si="72"/>
        <v>#DIV/0!</v>
      </c>
      <c r="Q483" s="2">
        <f t="shared" si="73"/>
        <v>0</v>
      </c>
      <c r="R483" s="2">
        <f t="shared" si="74"/>
        <v>0</v>
      </c>
      <c r="S483" s="2">
        <f t="shared" si="75"/>
        <v>0</v>
      </c>
      <c r="U483" t="str">
        <f t="shared" si="67"/>
        <v>0</v>
      </c>
    </row>
    <row r="484" spans="1:21" x14ac:dyDescent="0.25">
      <c r="A484" s="2" t="s">
        <v>8</v>
      </c>
      <c r="B484" s="2">
        <v>3</v>
      </c>
      <c r="C484" s="2">
        <v>18</v>
      </c>
      <c r="D484" s="2">
        <v>8</v>
      </c>
      <c r="E484" s="2">
        <v>1</v>
      </c>
      <c r="K484" s="2">
        <f t="shared" si="68"/>
        <v>0</v>
      </c>
      <c r="L484" s="2">
        <f t="shared" si="71"/>
        <v>0</v>
      </c>
      <c r="M484" s="2">
        <v>0</v>
      </c>
      <c r="N484" s="6" t="e">
        <f t="shared" si="69"/>
        <v>#DIV/0!</v>
      </c>
      <c r="O484" s="6" t="e">
        <f t="shared" si="70"/>
        <v>#DIV/0!</v>
      </c>
      <c r="P484" s="6" t="e">
        <f t="shared" si="72"/>
        <v>#DIV/0!</v>
      </c>
      <c r="Q484" s="2">
        <f t="shared" si="73"/>
        <v>0</v>
      </c>
      <c r="R484" s="2">
        <f t="shared" si="74"/>
        <v>0</v>
      </c>
      <c r="S484" s="2">
        <f t="shared" si="75"/>
        <v>0</v>
      </c>
      <c r="U484" t="str">
        <f t="shared" si="67"/>
        <v>0</v>
      </c>
    </row>
    <row r="485" spans="1:21" x14ac:dyDescent="0.25">
      <c r="A485" s="2" t="s">
        <v>8</v>
      </c>
      <c r="B485" s="2">
        <v>3</v>
      </c>
      <c r="C485" s="2">
        <v>18</v>
      </c>
      <c r="D485" s="2">
        <v>8</v>
      </c>
      <c r="E485" s="2">
        <v>2</v>
      </c>
      <c r="K485" s="2">
        <f t="shared" si="68"/>
        <v>0</v>
      </c>
      <c r="L485" s="2">
        <f t="shared" si="71"/>
        <v>0</v>
      </c>
      <c r="M485" s="2">
        <v>0</v>
      </c>
      <c r="N485" s="6" t="e">
        <f t="shared" si="69"/>
        <v>#DIV/0!</v>
      </c>
      <c r="O485" s="6" t="e">
        <f t="shared" si="70"/>
        <v>#DIV/0!</v>
      </c>
      <c r="P485" s="6" t="e">
        <f t="shared" si="72"/>
        <v>#DIV/0!</v>
      </c>
      <c r="Q485" s="2">
        <f t="shared" si="73"/>
        <v>0</v>
      </c>
      <c r="R485" s="2">
        <f t="shared" si="74"/>
        <v>0</v>
      </c>
      <c r="S485" s="2">
        <f t="shared" si="75"/>
        <v>0</v>
      </c>
      <c r="U485" t="str">
        <f t="shared" si="67"/>
        <v>0</v>
      </c>
    </row>
    <row r="486" spans="1:21" x14ac:dyDescent="0.25">
      <c r="A486" s="2" t="s">
        <v>8</v>
      </c>
      <c r="B486" s="2">
        <v>3</v>
      </c>
      <c r="C486" s="2">
        <v>18</v>
      </c>
      <c r="D486" s="2">
        <v>8</v>
      </c>
      <c r="E486" s="2">
        <v>3</v>
      </c>
      <c r="K486" s="2">
        <f t="shared" si="68"/>
        <v>0</v>
      </c>
      <c r="L486" s="2">
        <f t="shared" si="71"/>
        <v>0</v>
      </c>
      <c r="M486" s="2">
        <v>0</v>
      </c>
      <c r="N486" s="6" t="e">
        <f t="shared" si="69"/>
        <v>#DIV/0!</v>
      </c>
      <c r="O486" s="6" t="e">
        <f t="shared" si="70"/>
        <v>#DIV/0!</v>
      </c>
      <c r="P486" s="6" t="e">
        <f t="shared" si="72"/>
        <v>#DIV/0!</v>
      </c>
      <c r="Q486" s="2">
        <f t="shared" si="73"/>
        <v>0</v>
      </c>
      <c r="R486" s="2">
        <f t="shared" si="74"/>
        <v>0</v>
      </c>
      <c r="S486" s="2">
        <f t="shared" si="75"/>
        <v>0</v>
      </c>
      <c r="U486" t="str">
        <f t="shared" si="67"/>
        <v>0</v>
      </c>
    </row>
    <row r="487" spans="1:21" x14ac:dyDescent="0.25">
      <c r="A487" s="2" t="s">
        <v>8</v>
      </c>
      <c r="B487" s="2">
        <v>3</v>
      </c>
      <c r="C487" s="2">
        <v>18</v>
      </c>
      <c r="D487" s="2">
        <v>8</v>
      </c>
      <c r="E487" s="2">
        <v>4</v>
      </c>
      <c r="K487" s="2">
        <f t="shared" si="68"/>
        <v>0</v>
      </c>
      <c r="L487" s="2">
        <f t="shared" si="71"/>
        <v>0</v>
      </c>
      <c r="M487" s="2">
        <v>0</v>
      </c>
      <c r="N487" s="6" t="e">
        <f t="shared" si="69"/>
        <v>#DIV/0!</v>
      </c>
      <c r="O487" s="6" t="e">
        <f t="shared" si="70"/>
        <v>#DIV/0!</v>
      </c>
      <c r="P487" s="6" t="e">
        <f t="shared" si="72"/>
        <v>#DIV/0!</v>
      </c>
      <c r="Q487" s="2">
        <f t="shared" si="73"/>
        <v>0</v>
      </c>
      <c r="R487" s="2">
        <f t="shared" si="74"/>
        <v>0</v>
      </c>
      <c r="S487" s="2">
        <f t="shared" si="75"/>
        <v>0</v>
      </c>
      <c r="U487" t="str">
        <f t="shared" si="67"/>
        <v>0</v>
      </c>
    </row>
    <row r="488" spans="1:21" x14ac:dyDescent="0.25">
      <c r="A488" s="2" t="s">
        <v>8</v>
      </c>
      <c r="B488" s="2">
        <v>3</v>
      </c>
      <c r="C488" s="2">
        <v>18</v>
      </c>
      <c r="D488" s="2">
        <v>8</v>
      </c>
      <c r="E488" s="2">
        <v>5</v>
      </c>
      <c r="K488" s="2">
        <f t="shared" si="68"/>
        <v>0</v>
      </c>
      <c r="L488" s="2">
        <f t="shared" si="71"/>
        <v>0</v>
      </c>
      <c r="M488" s="2">
        <v>0</v>
      </c>
      <c r="N488" s="6" t="e">
        <f t="shared" si="69"/>
        <v>#DIV/0!</v>
      </c>
      <c r="O488" s="6" t="e">
        <f t="shared" si="70"/>
        <v>#DIV/0!</v>
      </c>
      <c r="P488" s="6" t="e">
        <f t="shared" si="72"/>
        <v>#DIV/0!</v>
      </c>
      <c r="Q488" s="2">
        <f t="shared" si="73"/>
        <v>0</v>
      </c>
      <c r="R488" s="2">
        <f t="shared" si="74"/>
        <v>0</v>
      </c>
      <c r="S488" s="2">
        <f t="shared" si="75"/>
        <v>0</v>
      </c>
      <c r="U488" t="str">
        <f t="shared" si="67"/>
        <v>0</v>
      </c>
    </row>
    <row r="489" spans="1:21" x14ac:dyDescent="0.25">
      <c r="A489" s="2" t="s">
        <v>8</v>
      </c>
      <c r="B489" s="2">
        <v>3</v>
      </c>
      <c r="C489" s="2">
        <v>18</v>
      </c>
      <c r="D489" s="2">
        <v>8</v>
      </c>
      <c r="E489" s="2">
        <v>6</v>
      </c>
      <c r="K489" s="2">
        <f t="shared" si="68"/>
        <v>0</v>
      </c>
      <c r="L489" s="2">
        <f t="shared" si="71"/>
        <v>0</v>
      </c>
      <c r="M489" s="2">
        <v>0</v>
      </c>
      <c r="N489" s="6" t="e">
        <f t="shared" si="69"/>
        <v>#DIV/0!</v>
      </c>
      <c r="O489" s="6" t="e">
        <f t="shared" si="70"/>
        <v>#DIV/0!</v>
      </c>
      <c r="P489" s="6" t="e">
        <f t="shared" si="72"/>
        <v>#DIV/0!</v>
      </c>
      <c r="Q489" s="2">
        <f t="shared" si="73"/>
        <v>0</v>
      </c>
      <c r="R489" s="2">
        <f t="shared" si="74"/>
        <v>0</v>
      </c>
      <c r="S489" s="2">
        <f t="shared" si="75"/>
        <v>0</v>
      </c>
      <c r="U489" t="str">
        <f t="shared" si="67"/>
        <v>0</v>
      </c>
    </row>
    <row r="490" spans="1:21" x14ac:dyDescent="0.25">
      <c r="A490" s="2" t="s">
        <v>8</v>
      </c>
      <c r="B490" s="2">
        <v>3</v>
      </c>
      <c r="C490" s="2">
        <v>18</v>
      </c>
      <c r="D490" s="2">
        <v>8</v>
      </c>
      <c r="E490" s="2">
        <v>7</v>
      </c>
      <c r="K490" s="2">
        <f t="shared" si="68"/>
        <v>0</v>
      </c>
      <c r="L490" s="2">
        <f t="shared" si="71"/>
        <v>0</v>
      </c>
      <c r="M490" s="2">
        <v>0</v>
      </c>
      <c r="N490" s="6" t="e">
        <f t="shared" si="69"/>
        <v>#DIV/0!</v>
      </c>
      <c r="O490" s="6" t="e">
        <f t="shared" si="70"/>
        <v>#DIV/0!</v>
      </c>
      <c r="P490" s="6" t="e">
        <f t="shared" si="72"/>
        <v>#DIV/0!</v>
      </c>
      <c r="Q490" s="2">
        <f t="shared" si="73"/>
        <v>0</v>
      </c>
      <c r="R490" s="2">
        <f t="shared" si="74"/>
        <v>0</v>
      </c>
      <c r="S490" s="2">
        <f t="shared" si="75"/>
        <v>0</v>
      </c>
      <c r="U490" t="str">
        <f t="shared" si="67"/>
        <v>0</v>
      </c>
    </row>
    <row r="491" spans="1:21" x14ac:dyDescent="0.25">
      <c r="A491" s="2" t="s">
        <v>8</v>
      </c>
      <c r="B491" s="2">
        <v>3</v>
      </c>
      <c r="C491" s="2">
        <v>18</v>
      </c>
      <c r="D491" s="2">
        <v>8</v>
      </c>
      <c r="E491" s="2">
        <v>8</v>
      </c>
      <c r="K491" s="2">
        <f t="shared" si="68"/>
        <v>0</v>
      </c>
      <c r="L491" s="2">
        <f t="shared" si="71"/>
        <v>0</v>
      </c>
      <c r="M491" s="2">
        <v>0</v>
      </c>
      <c r="N491" s="6" t="e">
        <f t="shared" si="69"/>
        <v>#DIV/0!</v>
      </c>
      <c r="O491" s="6" t="e">
        <f t="shared" si="70"/>
        <v>#DIV/0!</v>
      </c>
      <c r="P491" s="6" t="e">
        <f t="shared" si="72"/>
        <v>#DIV/0!</v>
      </c>
      <c r="Q491" s="2">
        <f t="shared" si="73"/>
        <v>0</v>
      </c>
      <c r="R491" s="2">
        <f t="shared" si="74"/>
        <v>0</v>
      </c>
      <c r="S491" s="2">
        <f t="shared" si="75"/>
        <v>0</v>
      </c>
      <c r="U491" t="str">
        <f t="shared" si="67"/>
        <v>0</v>
      </c>
    </row>
    <row r="492" spans="1:21" x14ac:dyDescent="0.25">
      <c r="A492" s="2" t="s">
        <v>8</v>
      </c>
      <c r="B492" s="2">
        <v>3</v>
      </c>
      <c r="C492" s="2">
        <v>18</v>
      </c>
      <c r="D492" s="2">
        <v>8</v>
      </c>
      <c r="E492" s="2">
        <v>9</v>
      </c>
      <c r="K492" s="2">
        <f t="shared" si="68"/>
        <v>0</v>
      </c>
      <c r="L492" s="2">
        <f t="shared" si="71"/>
        <v>0</v>
      </c>
      <c r="M492" s="2">
        <v>0</v>
      </c>
      <c r="N492" s="6" t="e">
        <f t="shared" si="69"/>
        <v>#DIV/0!</v>
      </c>
      <c r="O492" s="6" t="e">
        <f t="shared" si="70"/>
        <v>#DIV/0!</v>
      </c>
      <c r="P492" s="6" t="e">
        <f t="shared" si="72"/>
        <v>#DIV/0!</v>
      </c>
      <c r="Q492" s="2">
        <f t="shared" si="73"/>
        <v>0</v>
      </c>
      <c r="R492" s="2">
        <f t="shared" si="74"/>
        <v>0</v>
      </c>
      <c r="S492" s="2">
        <f t="shared" si="75"/>
        <v>0</v>
      </c>
      <c r="U492" t="str">
        <f t="shared" si="67"/>
        <v>0</v>
      </c>
    </row>
    <row r="493" spans="1:21" x14ac:dyDescent="0.25">
      <c r="A493" s="2" t="s">
        <v>8</v>
      </c>
      <c r="B493" s="2">
        <v>3</v>
      </c>
      <c r="C493" s="2">
        <v>18</v>
      </c>
      <c r="D493" s="2">
        <v>8</v>
      </c>
      <c r="E493" s="2">
        <v>10</v>
      </c>
      <c r="K493" s="2">
        <f t="shared" si="68"/>
        <v>0</v>
      </c>
      <c r="L493" s="2">
        <f t="shared" si="71"/>
        <v>0</v>
      </c>
      <c r="M493" s="2">
        <v>0</v>
      </c>
      <c r="N493" s="6" t="e">
        <f t="shared" si="69"/>
        <v>#DIV/0!</v>
      </c>
      <c r="O493" s="6" t="e">
        <f t="shared" si="70"/>
        <v>#DIV/0!</v>
      </c>
      <c r="P493" s="6" t="e">
        <f t="shared" si="72"/>
        <v>#DIV/0!</v>
      </c>
      <c r="Q493" s="2">
        <f t="shared" si="73"/>
        <v>0</v>
      </c>
      <c r="R493" s="2">
        <f t="shared" si="74"/>
        <v>0</v>
      </c>
      <c r="S493" s="2">
        <f t="shared" si="75"/>
        <v>0</v>
      </c>
      <c r="U493" t="str">
        <f t="shared" si="67"/>
        <v>0</v>
      </c>
    </row>
    <row r="494" spans="1:21" x14ac:dyDescent="0.25">
      <c r="A494" s="2" t="s">
        <v>8</v>
      </c>
      <c r="B494" s="2">
        <v>3</v>
      </c>
      <c r="C494" s="2">
        <v>19</v>
      </c>
      <c r="D494" s="2">
        <v>7</v>
      </c>
      <c r="E494" s="2">
        <v>1</v>
      </c>
      <c r="K494" s="2">
        <f t="shared" si="68"/>
        <v>0</v>
      </c>
      <c r="L494" s="2">
        <f t="shared" si="71"/>
        <v>0</v>
      </c>
      <c r="M494" s="2">
        <v>0</v>
      </c>
      <c r="N494" s="6" t="e">
        <f t="shared" si="69"/>
        <v>#DIV/0!</v>
      </c>
      <c r="O494" s="6" t="e">
        <f t="shared" si="70"/>
        <v>#DIV/0!</v>
      </c>
      <c r="P494" s="6" t="e">
        <f t="shared" si="72"/>
        <v>#DIV/0!</v>
      </c>
      <c r="Q494" s="2">
        <f t="shared" si="73"/>
        <v>0</v>
      </c>
      <c r="R494" s="2">
        <f t="shared" si="74"/>
        <v>0</v>
      </c>
      <c r="S494" s="2">
        <f t="shared" si="75"/>
        <v>0</v>
      </c>
      <c r="U494" t="str">
        <f t="shared" si="67"/>
        <v>0</v>
      </c>
    </row>
    <row r="495" spans="1:21" x14ac:dyDescent="0.25">
      <c r="A495" s="2" t="s">
        <v>8</v>
      </c>
      <c r="B495" s="2">
        <v>3</v>
      </c>
      <c r="C495" s="2">
        <v>19</v>
      </c>
      <c r="D495" s="2">
        <v>7</v>
      </c>
      <c r="E495" s="2">
        <v>2</v>
      </c>
      <c r="K495" s="2">
        <f t="shared" si="68"/>
        <v>0</v>
      </c>
      <c r="L495" s="2">
        <f t="shared" si="71"/>
        <v>0</v>
      </c>
      <c r="M495" s="2">
        <v>0</v>
      </c>
      <c r="N495" s="6" t="e">
        <f t="shared" si="69"/>
        <v>#DIV/0!</v>
      </c>
      <c r="O495" s="6" t="e">
        <f t="shared" si="70"/>
        <v>#DIV/0!</v>
      </c>
      <c r="P495" s="6" t="e">
        <f t="shared" si="72"/>
        <v>#DIV/0!</v>
      </c>
      <c r="Q495" s="2">
        <f t="shared" si="73"/>
        <v>0</v>
      </c>
      <c r="R495" s="2">
        <f t="shared" si="74"/>
        <v>0</v>
      </c>
      <c r="S495" s="2">
        <f t="shared" si="75"/>
        <v>0</v>
      </c>
      <c r="U495" t="str">
        <f t="shared" si="67"/>
        <v>0</v>
      </c>
    </row>
    <row r="496" spans="1:21" x14ac:dyDescent="0.25">
      <c r="A496" s="2" t="s">
        <v>8</v>
      </c>
      <c r="B496" s="2">
        <v>3</v>
      </c>
      <c r="C496" s="2">
        <v>19</v>
      </c>
      <c r="D496" s="2">
        <v>7</v>
      </c>
      <c r="E496" s="2">
        <v>3</v>
      </c>
      <c r="K496" s="2">
        <f t="shared" si="68"/>
        <v>0</v>
      </c>
      <c r="L496" s="2">
        <f t="shared" si="71"/>
        <v>0</v>
      </c>
      <c r="M496" s="2">
        <v>0</v>
      </c>
      <c r="N496" s="6" t="e">
        <f t="shared" si="69"/>
        <v>#DIV/0!</v>
      </c>
      <c r="O496" s="6" t="e">
        <f t="shared" si="70"/>
        <v>#DIV/0!</v>
      </c>
      <c r="P496" s="6" t="e">
        <f t="shared" si="72"/>
        <v>#DIV/0!</v>
      </c>
      <c r="Q496" s="2">
        <f t="shared" si="73"/>
        <v>0</v>
      </c>
      <c r="R496" s="2">
        <f t="shared" si="74"/>
        <v>0</v>
      </c>
      <c r="S496" s="2">
        <f t="shared" si="75"/>
        <v>0</v>
      </c>
      <c r="U496" t="str">
        <f t="shared" si="67"/>
        <v>0</v>
      </c>
    </row>
    <row r="497" spans="1:21" x14ac:dyDescent="0.25">
      <c r="A497" s="2" t="s">
        <v>8</v>
      </c>
      <c r="B497" s="2">
        <v>3</v>
      </c>
      <c r="C497" s="2">
        <v>19</v>
      </c>
      <c r="D497" s="2">
        <v>7</v>
      </c>
      <c r="E497" s="2">
        <v>4</v>
      </c>
      <c r="K497" s="2">
        <f t="shared" si="68"/>
        <v>0</v>
      </c>
      <c r="L497" s="2">
        <f t="shared" si="71"/>
        <v>0</v>
      </c>
      <c r="M497" s="2">
        <v>0</v>
      </c>
      <c r="N497" s="6" t="e">
        <f t="shared" si="69"/>
        <v>#DIV/0!</v>
      </c>
      <c r="O497" s="6" t="e">
        <f t="shared" si="70"/>
        <v>#DIV/0!</v>
      </c>
      <c r="P497" s="6" t="e">
        <f t="shared" si="72"/>
        <v>#DIV/0!</v>
      </c>
      <c r="Q497" s="2">
        <f t="shared" si="73"/>
        <v>0</v>
      </c>
      <c r="R497" s="2">
        <f t="shared" si="74"/>
        <v>0</v>
      </c>
      <c r="S497" s="2">
        <f t="shared" si="75"/>
        <v>0</v>
      </c>
      <c r="U497" t="str">
        <f t="shared" si="67"/>
        <v>0</v>
      </c>
    </row>
    <row r="498" spans="1:21" x14ac:dyDescent="0.25">
      <c r="A498" s="2" t="s">
        <v>8</v>
      </c>
      <c r="B498" s="2">
        <v>3</v>
      </c>
      <c r="C498" s="2">
        <v>19</v>
      </c>
      <c r="D498" s="2">
        <v>7</v>
      </c>
      <c r="E498" s="2">
        <v>5</v>
      </c>
      <c r="K498" s="2">
        <f t="shared" si="68"/>
        <v>0</v>
      </c>
      <c r="L498" s="2">
        <f t="shared" si="71"/>
        <v>0</v>
      </c>
      <c r="M498" s="2">
        <v>0</v>
      </c>
      <c r="N498" s="6" t="e">
        <f t="shared" si="69"/>
        <v>#DIV/0!</v>
      </c>
      <c r="O498" s="6" t="e">
        <f t="shared" si="70"/>
        <v>#DIV/0!</v>
      </c>
      <c r="P498" s="6" t="e">
        <f t="shared" si="72"/>
        <v>#DIV/0!</v>
      </c>
      <c r="Q498" s="2">
        <f t="shared" si="73"/>
        <v>0</v>
      </c>
      <c r="R498" s="2">
        <f t="shared" si="74"/>
        <v>0</v>
      </c>
      <c r="S498" s="2">
        <f t="shared" si="75"/>
        <v>0</v>
      </c>
      <c r="U498" t="str">
        <f t="shared" si="67"/>
        <v>0</v>
      </c>
    </row>
    <row r="499" spans="1:21" x14ac:dyDescent="0.25">
      <c r="A499" s="2" t="s">
        <v>8</v>
      </c>
      <c r="B499" s="2">
        <v>3</v>
      </c>
      <c r="C499" s="2">
        <v>19</v>
      </c>
      <c r="D499" s="2">
        <v>7</v>
      </c>
      <c r="E499" s="2">
        <v>6</v>
      </c>
      <c r="K499" s="2">
        <f t="shared" si="68"/>
        <v>0</v>
      </c>
      <c r="L499" s="2">
        <f t="shared" si="71"/>
        <v>0</v>
      </c>
      <c r="M499" s="2">
        <v>0</v>
      </c>
      <c r="N499" s="6" t="e">
        <f t="shared" si="69"/>
        <v>#DIV/0!</v>
      </c>
      <c r="O499" s="6" t="e">
        <f t="shared" si="70"/>
        <v>#DIV/0!</v>
      </c>
      <c r="P499" s="6" t="e">
        <f t="shared" si="72"/>
        <v>#DIV/0!</v>
      </c>
      <c r="Q499" s="2">
        <f t="shared" si="73"/>
        <v>0</v>
      </c>
      <c r="R499" s="2">
        <f t="shared" si="74"/>
        <v>0</v>
      </c>
      <c r="S499" s="2">
        <f t="shared" si="75"/>
        <v>0</v>
      </c>
      <c r="U499" t="str">
        <f t="shared" si="67"/>
        <v>0</v>
      </c>
    </row>
    <row r="500" spans="1:21" x14ac:dyDescent="0.25">
      <c r="A500" s="2" t="s">
        <v>8</v>
      </c>
      <c r="B500" s="2">
        <v>3</v>
      </c>
      <c r="C500" s="2">
        <v>19</v>
      </c>
      <c r="D500" s="2">
        <v>7</v>
      </c>
      <c r="E500" s="2">
        <v>7</v>
      </c>
      <c r="K500" s="2">
        <f t="shared" si="68"/>
        <v>0</v>
      </c>
      <c r="L500" s="2">
        <f t="shared" si="71"/>
        <v>0</v>
      </c>
      <c r="M500" s="2">
        <v>0</v>
      </c>
      <c r="N500" s="6" t="e">
        <f t="shared" si="69"/>
        <v>#DIV/0!</v>
      </c>
      <c r="O500" s="6" t="e">
        <f t="shared" si="70"/>
        <v>#DIV/0!</v>
      </c>
      <c r="P500" s="6" t="e">
        <f t="shared" si="72"/>
        <v>#DIV/0!</v>
      </c>
      <c r="Q500" s="2">
        <f t="shared" si="73"/>
        <v>0</v>
      </c>
      <c r="R500" s="2">
        <f t="shared" si="74"/>
        <v>0</v>
      </c>
      <c r="S500" s="2">
        <f t="shared" si="75"/>
        <v>0</v>
      </c>
      <c r="U500" t="str">
        <f t="shared" si="67"/>
        <v>0</v>
      </c>
    </row>
    <row r="501" spans="1:21" x14ac:dyDescent="0.25">
      <c r="A501" s="2" t="s">
        <v>8</v>
      </c>
      <c r="B501" s="2">
        <v>3</v>
      </c>
      <c r="C501" s="2">
        <v>19</v>
      </c>
      <c r="D501" s="2">
        <v>7</v>
      </c>
      <c r="E501" s="2">
        <v>8</v>
      </c>
      <c r="K501" s="2">
        <f t="shared" si="68"/>
        <v>0</v>
      </c>
      <c r="L501" s="2">
        <f t="shared" si="71"/>
        <v>0</v>
      </c>
      <c r="M501" s="2">
        <v>0</v>
      </c>
      <c r="N501" s="6" t="e">
        <f t="shared" si="69"/>
        <v>#DIV/0!</v>
      </c>
      <c r="O501" s="6" t="e">
        <f t="shared" si="70"/>
        <v>#DIV/0!</v>
      </c>
      <c r="P501" s="6" t="e">
        <f t="shared" si="72"/>
        <v>#DIV/0!</v>
      </c>
      <c r="Q501" s="2">
        <f t="shared" si="73"/>
        <v>0</v>
      </c>
      <c r="R501" s="2">
        <f t="shared" si="74"/>
        <v>0</v>
      </c>
      <c r="S501" s="2">
        <f t="shared" si="75"/>
        <v>0</v>
      </c>
      <c r="U501" t="str">
        <f t="shared" si="67"/>
        <v>0</v>
      </c>
    </row>
    <row r="502" spans="1:21" x14ac:dyDescent="0.25">
      <c r="A502" s="2" t="s">
        <v>8</v>
      </c>
      <c r="B502" s="2">
        <v>3</v>
      </c>
      <c r="C502" s="2">
        <v>19</v>
      </c>
      <c r="D502" s="2">
        <v>7</v>
      </c>
      <c r="E502" s="2">
        <v>9</v>
      </c>
      <c r="K502" s="2">
        <f t="shared" si="68"/>
        <v>0</v>
      </c>
      <c r="L502" s="2">
        <f t="shared" si="71"/>
        <v>0</v>
      </c>
      <c r="M502" s="2">
        <v>0</v>
      </c>
      <c r="N502" s="6" t="e">
        <f t="shared" si="69"/>
        <v>#DIV/0!</v>
      </c>
      <c r="O502" s="6" t="e">
        <f t="shared" si="70"/>
        <v>#DIV/0!</v>
      </c>
      <c r="P502" s="6" t="e">
        <f t="shared" si="72"/>
        <v>#DIV/0!</v>
      </c>
      <c r="Q502" s="2">
        <f t="shared" si="73"/>
        <v>0</v>
      </c>
      <c r="R502" s="2">
        <f t="shared" si="74"/>
        <v>0</v>
      </c>
      <c r="S502" s="2">
        <f t="shared" si="75"/>
        <v>0</v>
      </c>
      <c r="U502" t="str">
        <f t="shared" si="67"/>
        <v>0</v>
      </c>
    </row>
    <row r="503" spans="1:21" x14ac:dyDescent="0.25">
      <c r="A503" s="2" t="s">
        <v>8</v>
      </c>
      <c r="B503" s="2">
        <v>3</v>
      </c>
      <c r="C503" s="2">
        <v>19</v>
      </c>
      <c r="D503" s="2">
        <v>7</v>
      </c>
      <c r="E503" s="2">
        <v>10</v>
      </c>
      <c r="K503" s="2">
        <f t="shared" si="68"/>
        <v>0</v>
      </c>
      <c r="L503" s="2">
        <f t="shared" si="71"/>
        <v>0</v>
      </c>
      <c r="M503" s="2">
        <v>0</v>
      </c>
      <c r="N503" s="6" t="e">
        <f t="shared" si="69"/>
        <v>#DIV/0!</v>
      </c>
      <c r="O503" s="6" t="e">
        <f t="shared" si="70"/>
        <v>#DIV/0!</v>
      </c>
      <c r="P503" s="6" t="e">
        <f t="shared" si="72"/>
        <v>#DIV/0!</v>
      </c>
      <c r="Q503" s="2">
        <f t="shared" si="73"/>
        <v>0</v>
      </c>
      <c r="R503" s="2">
        <f t="shared" si="74"/>
        <v>0</v>
      </c>
      <c r="S503" s="2">
        <f t="shared" si="75"/>
        <v>0</v>
      </c>
      <c r="U503" t="str">
        <f t="shared" si="67"/>
        <v>0</v>
      </c>
    </row>
    <row r="504" spans="1:21" x14ac:dyDescent="0.25">
      <c r="A504" s="2" t="s">
        <v>8</v>
      </c>
      <c r="B504" s="2">
        <v>3</v>
      </c>
      <c r="C504" s="2">
        <v>19</v>
      </c>
      <c r="D504" s="2">
        <v>7</v>
      </c>
      <c r="E504" s="2">
        <v>11</v>
      </c>
      <c r="K504" s="2">
        <f t="shared" si="68"/>
        <v>0</v>
      </c>
      <c r="L504" s="2">
        <f t="shared" si="71"/>
        <v>0</v>
      </c>
      <c r="M504" s="2">
        <v>0</v>
      </c>
      <c r="N504" s="6" t="e">
        <f t="shared" si="69"/>
        <v>#DIV/0!</v>
      </c>
      <c r="O504" s="6" t="e">
        <f t="shared" si="70"/>
        <v>#DIV/0!</v>
      </c>
      <c r="P504" s="6" t="e">
        <f t="shared" si="72"/>
        <v>#DIV/0!</v>
      </c>
      <c r="Q504" s="2">
        <f t="shared" si="73"/>
        <v>0</v>
      </c>
      <c r="R504" s="2">
        <f t="shared" si="74"/>
        <v>0</v>
      </c>
      <c r="S504" s="2">
        <f t="shared" si="75"/>
        <v>0</v>
      </c>
      <c r="U504" t="str">
        <f t="shared" si="67"/>
        <v>0</v>
      </c>
    </row>
    <row r="505" spans="1:21" x14ac:dyDescent="0.25">
      <c r="A505" s="2" t="s">
        <v>8</v>
      </c>
      <c r="B505" s="2">
        <v>3</v>
      </c>
      <c r="C505" s="2">
        <v>19</v>
      </c>
      <c r="D505" s="2">
        <v>7</v>
      </c>
      <c r="E505" s="2">
        <v>12</v>
      </c>
      <c r="K505" s="2">
        <f t="shared" si="68"/>
        <v>0</v>
      </c>
      <c r="L505" s="2">
        <f t="shared" si="71"/>
        <v>0</v>
      </c>
      <c r="M505" s="2">
        <v>0</v>
      </c>
      <c r="N505" s="6" t="e">
        <f t="shared" si="69"/>
        <v>#DIV/0!</v>
      </c>
      <c r="O505" s="6" t="e">
        <f t="shared" si="70"/>
        <v>#DIV/0!</v>
      </c>
      <c r="P505" s="6" t="e">
        <f t="shared" si="72"/>
        <v>#DIV/0!</v>
      </c>
      <c r="Q505" s="2">
        <f t="shared" si="73"/>
        <v>0</v>
      </c>
      <c r="R505" s="2">
        <f t="shared" si="74"/>
        <v>0</v>
      </c>
      <c r="S505" s="2">
        <f t="shared" si="75"/>
        <v>0</v>
      </c>
      <c r="U505" t="str">
        <f t="shared" si="67"/>
        <v>0</v>
      </c>
    </row>
    <row r="506" spans="1:21" x14ac:dyDescent="0.25">
      <c r="A506" s="2" t="s">
        <v>8</v>
      </c>
      <c r="B506" s="2">
        <v>3</v>
      </c>
      <c r="C506" s="2">
        <v>20</v>
      </c>
      <c r="D506" s="2">
        <v>5</v>
      </c>
      <c r="E506" s="2">
        <v>1</v>
      </c>
      <c r="K506" s="2">
        <f t="shared" si="68"/>
        <v>0</v>
      </c>
      <c r="L506" s="2">
        <f t="shared" si="71"/>
        <v>0</v>
      </c>
      <c r="M506" s="2">
        <v>0</v>
      </c>
      <c r="N506" s="6" t="e">
        <f t="shared" si="69"/>
        <v>#DIV/0!</v>
      </c>
      <c r="O506" s="6" t="e">
        <f t="shared" si="70"/>
        <v>#DIV/0!</v>
      </c>
      <c r="P506" s="6" t="e">
        <f t="shared" si="72"/>
        <v>#DIV/0!</v>
      </c>
      <c r="Q506" s="2">
        <f t="shared" si="73"/>
        <v>0</v>
      </c>
      <c r="R506" s="2">
        <f t="shared" si="74"/>
        <v>0</v>
      </c>
      <c r="S506" s="2">
        <f t="shared" si="75"/>
        <v>0</v>
      </c>
      <c r="U506" t="str">
        <f t="shared" si="67"/>
        <v>0</v>
      </c>
    </row>
    <row r="507" spans="1:21" x14ac:dyDescent="0.25">
      <c r="A507" s="2" t="s">
        <v>8</v>
      </c>
      <c r="B507" s="2">
        <v>3</v>
      </c>
      <c r="C507" s="2">
        <v>20</v>
      </c>
      <c r="D507" s="2">
        <v>5</v>
      </c>
      <c r="E507" s="2">
        <v>2</v>
      </c>
      <c r="K507" s="2">
        <f t="shared" si="68"/>
        <v>0</v>
      </c>
      <c r="L507" s="2">
        <f t="shared" si="71"/>
        <v>0</v>
      </c>
      <c r="M507" s="2">
        <v>0</v>
      </c>
      <c r="N507" s="6" t="e">
        <f t="shared" si="69"/>
        <v>#DIV/0!</v>
      </c>
      <c r="O507" s="6" t="e">
        <f t="shared" si="70"/>
        <v>#DIV/0!</v>
      </c>
      <c r="P507" s="6" t="e">
        <f t="shared" si="72"/>
        <v>#DIV/0!</v>
      </c>
      <c r="Q507" s="2">
        <f t="shared" si="73"/>
        <v>0</v>
      </c>
      <c r="R507" s="2">
        <f t="shared" si="74"/>
        <v>0</v>
      </c>
      <c r="S507" s="2">
        <f t="shared" si="75"/>
        <v>0</v>
      </c>
      <c r="U507" t="str">
        <f t="shared" si="67"/>
        <v>0</v>
      </c>
    </row>
    <row r="508" spans="1:21" x14ac:dyDescent="0.25">
      <c r="A508" s="2" t="s">
        <v>8</v>
      </c>
      <c r="B508" s="2">
        <v>3</v>
      </c>
      <c r="C508" s="2">
        <v>20</v>
      </c>
      <c r="D508" s="2">
        <v>5</v>
      </c>
      <c r="E508" s="2">
        <v>3</v>
      </c>
      <c r="K508" s="2">
        <f t="shared" si="68"/>
        <v>0</v>
      </c>
      <c r="L508" s="2">
        <f t="shared" si="71"/>
        <v>0</v>
      </c>
      <c r="M508" s="2">
        <v>0</v>
      </c>
      <c r="N508" s="6" t="e">
        <f t="shared" si="69"/>
        <v>#DIV/0!</v>
      </c>
      <c r="O508" s="6" t="e">
        <f t="shared" si="70"/>
        <v>#DIV/0!</v>
      </c>
      <c r="P508" s="6" t="e">
        <f t="shared" si="72"/>
        <v>#DIV/0!</v>
      </c>
      <c r="Q508" s="2">
        <f t="shared" si="73"/>
        <v>0</v>
      </c>
      <c r="R508" s="2">
        <f t="shared" si="74"/>
        <v>0</v>
      </c>
      <c r="S508" s="2">
        <f t="shared" si="75"/>
        <v>0</v>
      </c>
      <c r="U508" t="str">
        <f t="shared" si="67"/>
        <v>0</v>
      </c>
    </row>
    <row r="509" spans="1:21" x14ac:dyDescent="0.25">
      <c r="A509" s="2" t="s">
        <v>8</v>
      </c>
      <c r="B509" s="2">
        <v>3</v>
      </c>
      <c r="C509" s="2">
        <v>20</v>
      </c>
      <c r="D509" s="2">
        <v>5</v>
      </c>
      <c r="E509" s="2">
        <v>4</v>
      </c>
      <c r="K509" s="2">
        <f t="shared" si="68"/>
        <v>0</v>
      </c>
      <c r="L509" s="2">
        <f t="shared" si="71"/>
        <v>0</v>
      </c>
      <c r="M509" s="2">
        <v>0.68301863348873149</v>
      </c>
      <c r="N509" s="6" t="e">
        <f t="shared" si="69"/>
        <v>#DIV/0!</v>
      </c>
      <c r="O509" s="6" t="e">
        <f t="shared" si="70"/>
        <v>#DIV/0!</v>
      </c>
      <c r="P509" s="6" t="e">
        <f t="shared" si="72"/>
        <v>#DIV/0!</v>
      </c>
      <c r="Q509" s="2">
        <f t="shared" si="73"/>
        <v>0</v>
      </c>
      <c r="R509" s="2">
        <f t="shared" si="74"/>
        <v>0</v>
      </c>
      <c r="S509" s="2">
        <f t="shared" si="75"/>
        <v>0</v>
      </c>
      <c r="U509" t="str">
        <f t="shared" si="67"/>
        <v>0</v>
      </c>
    </row>
    <row r="510" spans="1:21" x14ac:dyDescent="0.25">
      <c r="A510" s="2" t="s">
        <v>8</v>
      </c>
      <c r="B510" s="2">
        <v>3</v>
      </c>
      <c r="C510" s="2">
        <v>20</v>
      </c>
      <c r="D510" s="2">
        <v>5</v>
      </c>
      <c r="E510" s="2">
        <v>5</v>
      </c>
      <c r="K510" s="2">
        <f t="shared" si="68"/>
        <v>0</v>
      </c>
      <c r="L510" s="2">
        <f t="shared" si="71"/>
        <v>0</v>
      </c>
      <c r="M510" s="2">
        <v>0.36083690255962858</v>
      </c>
      <c r="N510" s="6" t="e">
        <f t="shared" si="69"/>
        <v>#DIV/0!</v>
      </c>
      <c r="O510" s="6" t="e">
        <f t="shared" si="70"/>
        <v>#DIV/0!</v>
      </c>
      <c r="P510" s="6" t="e">
        <f t="shared" si="72"/>
        <v>#DIV/0!</v>
      </c>
      <c r="Q510" s="2">
        <f t="shared" si="73"/>
        <v>0</v>
      </c>
      <c r="R510" s="2">
        <f t="shared" si="74"/>
        <v>0</v>
      </c>
      <c r="S510" s="2">
        <f t="shared" si="75"/>
        <v>0</v>
      </c>
      <c r="U510" t="str">
        <f t="shared" si="67"/>
        <v>0</v>
      </c>
    </row>
    <row r="511" spans="1:21" x14ac:dyDescent="0.25">
      <c r="A511" s="2" t="s">
        <v>8</v>
      </c>
      <c r="B511" s="2">
        <v>3</v>
      </c>
      <c r="C511" s="2">
        <v>20</v>
      </c>
      <c r="D511" s="2">
        <v>5</v>
      </c>
      <c r="E511" s="2">
        <v>6</v>
      </c>
      <c r="K511" s="2">
        <f t="shared" si="68"/>
        <v>0</v>
      </c>
      <c r="L511" s="2">
        <f t="shared" si="71"/>
        <v>0</v>
      </c>
      <c r="M511" s="2">
        <v>1.0604595636335752</v>
      </c>
      <c r="N511" s="6" t="e">
        <f t="shared" si="69"/>
        <v>#DIV/0!</v>
      </c>
      <c r="O511" s="6" t="e">
        <f t="shared" si="70"/>
        <v>#DIV/0!</v>
      </c>
      <c r="P511" s="6" t="e">
        <f t="shared" si="72"/>
        <v>#DIV/0!</v>
      </c>
      <c r="Q511" s="2">
        <f t="shared" si="73"/>
        <v>0</v>
      </c>
      <c r="R511" s="2">
        <f t="shared" si="74"/>
        <v>0</v>
      </c>
      <c r="S511" s="2">
        <f t="shared" si="75"/>
        <v>0</v>
      </c>
      <c r="U511" t="str">
        <f t="shared" si="67"/>
        <v>0</v>
      </c>
    </row>
    <row r="512" spans="1:21" x14ac:dyDescent="0.25">
      <c r="A512" s="2" t="s">
        <v>8</v>
      </c>
      <c r="B512" s="2">
        <v>3</v>
      </c>
      <c r="C512" s="2">
        <v>20</v>
      </c>
      <c r="D512" s="2">
        <v>5</v>
      </c>
      <c r="E512" s="2">
        <v>7</v>
      </c>
      <c r="K512" s="2">
        <f t="shared" si="68"/>
        <v>0</v>
      </c>
      <c r="L512" s="2">
        <f t="shared" si="71"/>
        <v>0</v>
      </c>
      <c r="M512" s="2">
        <v>0</v>
      </c>
      <c r="N512" s="6" t="e">
        <f t="shared" si="69"/>
        <v>#DIV/0!</v>
      </c>
      <c r="O512" s="6" t="e">
        <f t="shared" si="70"/>
        <v>#DIV/0!</v>
      </c>
      <c r="P512" s="6" t="e">
        <f t="shared" si="72"/>
        <v>#DIV/0!</v>
      </c>
      <c r="Q512" s="2">
        <f t="shared" si="73"/>
        <v>0</v>
      </c>
      <c r="R512" s="2">
        <f t="shared" si="74"/>
        <v>0</v>
      </c>
      <c r="S512" s="2">
        <f t="shared" si="75"/>
        <v>0</v>
      </c>
      <c r="U512" t="str">
        <f t="shared" si="67"/>
        <v>0</v>
      </c>
    </row>
    <row r="513" spans="1:21" x14ac:dyDescent="0.25">
      <c r="A513" s="2" t="s">
        <v>8</v>
      </c>
      <c r="B513" s="2">
        <v>3</v>
      </c>
      <c r="C513" s="2">
        <v>20</v>
      </c>
      <c r="D513" s="2">
        <v>5</v>
      </c>
      <c r="E513" s="2">
        <v>8</v>
      </c>
      <c r="K513" s="2">
        <f t="shared" si="68"/>
        <v>0</v>
      </c>
      <c r="L513" s="2">
        <f t="shared" si="71"/>
        <v>0</v>
      </c>
      <c r="M513" s="2">
        <v>0</v>
      </c>
      <c r="N513" s="6" t="e">
        <f t="shared" si="69"/>
        <v>#DIV/0!</v>
      </c>
      <c r="O513" s="6" t="e">
        <f t="shared" si="70"/>
        <v>#DIV/0!</v>
      </c>
      <c r="P513" s="6" t="e">
        <f t="shared" si="72"/>
        <v>#DIV/0!</v>
      </c>
      <c r="Q513" s="2">
        <f t="shared" si="73"/>
        <v>0</v>
      </c>
      <c r="R513" s="2">
        <f t="shared" si="74"/>
        <v>0</v>
      </c>
      <c r="S513" s="2">
        <f t="shared" si="75"/>
        <v>0</v>
      </c>
      <c r="U513" t="str">
        <f t="shared" si="67"/>
        <v>0</v>
      </c>
    </row>
    <row r="514" spans="1:21" x14ac:dyDescent="0.25">
      <c r="A514" s="2" t="s">
        <v>8</v>
      </c>
      <c r="B514" s="2">
        <v>3</v>
      </c>
      <c r="C514" s="2">
        <v>20</v>
      </c>
      <c r="D514" s="2">
        <v>5</v>
      </c>
      <c r="E514" s="2">
        <v>9</v>
      </c>
      <c r="K514" s="2">
        <f t="shared" si="68"/>
        <v>0</v>
      </c>
      <c r="L514" s="2">
        <f t="shared" si="71"/>
        <v>0</v>
      </c>
      <c r="M514" s="2">
        <v>0</v>
      </c>
      <c r="N514" s="6" t="e">
        <f t="shared" si="69"/>
        <v>#DIV/0!</v>
      </c>
      <c r="O514" s="6" t="e">
        <f t="shared" si="70"/>
        <v>#DIV/0!</v>
      </c>
      <c r="P514" s="6" t="e">
        <f t="shared" si="72"/>
        <v>#DIV/0!</v>
      </c>
      <c r="Q514" s="2">
        <f t="shared" si="73"/>
        <v>0</v>
      </c>
      <c r="R514" s="2">
        <f t="shared" si="74"/>
        <v>0</v>
      </c>
      <c r="S514" s="2">
        <f t="shared" si="75"/>
        <v>0</v>
      </c>
      <c r="U514" t="str">
        <f t="shared" si="67"/>
        <v>0</v>
      </c>
    </row>
    <row r="515" spans="1:21" x14ac:dyDescent="0.25">
      <c r="A515" s="2" t="s">
        <v>8</v>
      </c>
      <c r="B515" s="2">
        <v>3</v>
      </c>
      <c r="C515" s="2">
        <v>20</v>
      </c>
      <c r="D515" s="2">
        <v>5</v>
      </c>
      <c r="E515" s="2">
        <v>10</v>
      </c>
      <c r="K515" s="2">
        <f t="shared" si="68"/>
        <v>0</v>
      </c>
      <c r="L515" s="2">
        <f t="shared" si="71"/>
        <v>0</v>
      </c>
      <c r="M515" s="2">
        <v>0</v>
      </c>
      <c r="N515" s="6" t="e">
        <f t="shared" si="69"/>
        <v>#DIV/0!</v>
      </c>
      <c r="O515" s="6" t="e">
        <f t="shared" si="70"/>
        <v>#DIV/0!</v>
      </c>
      <c r="P515" s="6" t="e">
        <f t="shared" si="72"/>
        <v>#DIV/0!</v>
      </c>
      <c r="Q515" s="2">
        <f t="shared" si="73"/>
        <v>0</v>
      </c>
      <c r="R515" s="2">
        <f t="shared" si="74"/>
        <v>0</v>
      </c>
      <c r="S515" s="2">
        <f t="shared" si="75"/>
        <v>0</v>
      </c>
      <c r="U515" t="str">
        <f t="shared" ref="U515:U578" si="76">IF(F515&gt;0,"1","0")</f>
        <v>0</v>
      </c>
    </row>
    <row r="516" spans="1:21" x14ac:dyDescent="0.25">
      <c r="A516" s="2" t="s">
        <v>8</v>
      </c>
      <c r="B516" s="2">
        <v>3</v>
      </c>
      <c r="C516" s="2">
        <v>21</v>
      </c>
      <c r="D516" s="2">
        <v>2</v>
      </c>
      <c r="E516" s="2">
        <v>1</v>
      </c>
      <c r="K516" s="2">
        <f t="shared" ref="K516:K579" si="77">F516+H516+J516</f>
        <v>0</v>
      </c>
      <c r="L516" s="2">
        <f t="shared" si="71"/>
        <v>0</v>
      </c>
      <c r="M516" s="2">
        <v>0</v>
      </c>
      <c r="N516" s="6" t="e">
        <f t="shared" ref="N516:N579" si="78">G516/F516*1000</f>
        <v>#DIV/0!</v>
      </c>
      <c r="O516" s="6" t="e">
        <f t="shared" ref="O516:O579" si="79">I516/H516*1000</f>
        <v>#DIV/0!</v>
      </c>
      <c r="P516" s="6" t="e">
        <f t="shared" si="72"/>
        <v>#DIV/0!</v>
      </c>
      <c r="Q516" s="2">
        <f t="shared" si="73"/>
        <v>0</v>
      </c>
      <c r="R516" s="2">
        <f t="shared" si="74"/>
        <v>0</v>
      </c>
      <c r="S516" s="2">
        <f t="shared" si="75"/>
        <v>0</v>
      </c>
      <c r="U516" t="str">
        <f t="shared" si="76"/>
        <v>0</v>
      </c>
    </row>
    <row r="517" spans="1:21" x14ac:dyDescent="0.25">
      <c r="A517" s="2" t="s">
        <v>8</v>
      </c>
      <c r="B517" s="2">
        <v>3</v>
      </c>
      <c r="C517" s="2">
        <v>21</v>
      </c>
      <c r="D517" s="2">
        <v>2</v>
      </c>
      <c r="E517" s="2">
        <v>2</v>
      </c>
      <c r="K517" s="2">
        <f t="shared" si="77"/>
        <v>0</v>
      </c>
      <c r="L517" s="2">
        <f t="shared" ref="L517:L580" si="80">G517+I517+J517*0.145</f>
        <v>0</v>
      </c>
      <c r="M517" s="2">
        <v>0</v>
      </c>
      <c r="N517" s="6" t="e">
        <f t="shared" si="78"/>
        <v>#DIV/0!</v>
      </c>
      <c r="O517" s="6" t="e">
        <f t="shared" si="79"/>
        <v>#DIV/0!</v>
      </c>
      <c r="P517" s="6" t="e">
        <f t="shared" ref="P517:P580" si="81">N517+O517</f>
        <v>#DIV/0!</v>
      </c>
      <c r="Q517" s="2">
        <f t="shared" ref="Q517:Q580" si="82">G517</f>
        <v>0</v>
      </c>
      <c r="R517" s="2">
        <f t="shared" ref="R517:R580" si="83">I517</f>
        <v>0</v>
      </c>
      <c r="S517" s="2">
        <f t="shared" ref="S517:S580" si="84">J517*0.15</f>
        <v>0</v>
      </c>
      <c r="U517" t="str">
        <f t="shared" si="76"/>
        <v>0</v>
      </c>
    </row>
    <row r="518" spans="1:21" x14ac:dyDescent="0.25">
      <c r="A518" s="2" t="s">
        <v>8</v>
      </c>
      <c r="B518" s="2">
        <v>3</v>
      </c>
      <c r="C518" s="2">
        <v>21</v>
      </c>
      <c r="D518" s="2">
        <v>2</v>
      </c>
      <c r="E518" s="2">
        <v>3</v>
      </c>
      <c r="K518" s="2">
        <f t="shared" si="77"/>
        <v>0</v>
      </c>
      <c r="L518" s="2">
        <f t="shared" si="80"/>
        <v>0</v>
      </c>
      <c r="M518" s="2">
        <v>1.0713575670543154</v>
      </c>
      <c r="N518" s="6" t="e">
        <f t="shared" si="78"/>
        <v>#DIV/0!</v>
      </c>
      <c r="O518" s="6" t="e">
        <f t="shared" si="79"/>
        <v>#DIV/0!</v>
      </c>
      <c r="P518" s="6" t="e">
        <f t="shared" si="81"/>
        <v>#DIV/0!</v>
      </c>
      <c r="Q518" s="2">
        <f t="shared" si="82"/>
        <v>0</v>
      </c>
      <c r="R518" s="2">
        <f t="shared" si="83"/>
        <v>0</v>
      </c>
      <c r="S518" s="2">
        <f t="shared" si="84"/>
        <v>0</v>
      </c>
      <c r="U518" t="str">
        <f t="shared" si="76"/>
        <v>0</v>
      </c>
    </row>
    <row r="519" spans="1:21" x14ac:dyDescent="0.25">
      <c r="A519" s="2" t="s">
        <v>8</v>
      </c>
      <c r="B519" s="2">
        <v>3</v>
      </c>
      <c r="C519" s="2">
        <v>21</v>
      </c>
      <c r="D519" s="2">
        <v>2</v>
      </c>
      <c r="E519" s="2">
        <v>4</v>
      </c>
      <c r="K519" s="2">
        <f t="shared" si="77"/>
        <v>0</v>
      </c>
      <c r="L519" s="2">
        <f t="shared" si="80"/>
        <v>0</v>
      </c>
      <c r="M519" s="2">
        <v>1.0473780604219174</v>
      </c>
      <c r="N519" s="6" t="e">
        <f t="shared" si="78"/>
        <v>#DIV/0!</v>
      </c>
      <c r="O519" s="6" t="e">
        <f t="shared" si="79"/>
        <v>#DIV/0!</v>
      </c>
      <c r="P519" s="6" t="e">
        <f t="shared" si="81"/>
        <v>#DIV/0!</v>
      </c>
      <c r="Q519" s="2">
        <f t="shared" si="82"/>
        <v>0</v>
      </c>
      <c r="R519" s="2">
        <f t="shared" si="83"/>
        <v>0</v>
      </c>
      <c r="S519" s="2">
        <f t="shared" si="84"/>
        <v>0</v>
      </c>
      <c r="U519" t="str">
        <f t="shared" si="76"/>
        <v>0</v>
      </c>
    </row>
    <row r="520" spans="1:21" x14ac:dyDescent="0.25">
      <c r="A520" s="2" t="s">
        <v>8</v>
      </c>
      <c r="B520" s="2">
        <v>3</v>
      </c>
      <c r="C520" s="2">
        <v>21</v>
      </c>
      <c r="D520" s="2">
        <v>2</v>
      </c>
      <c r="E520" s="2">
        <v>5</v>
      </c>
      <c r="K520" s="2">
        <f t="shared" si="77"/>
        <v>0</v>
      </c>
      <c r="L520" s="2">
        <f t="shared" si="80"/>
        <v>0</v>
      </c>
      <c r="M520" s="2">
        <v>1.4358375088519075</v>
      </c>
      <c r="N520" s="6" t="e">
        <f t="shared" si="78"/>
        <v>#DIV/0!</v>
      </c>
      <c r="O520" s="6" t="e">
        <f t="shared" si="79"/>
        <v>#DIV/0!</v>
      </c>
      <c r="P520" s="6" t="e">
        <f t="shared" si="81"/>
        <v>#DIV/0!</v>
      </c>
      <c r="Q520" s="2">
        <f t="shared" si="82"/>
        <v>0</v>
      </c>
      <c r="R520" s="2">
        <f t="shared" si="83"/>
        <v>0</v>
      </c>
      <c r="S520" s="2">
        <f t="shared" si="84"/>
        <v>0</v>
      </c>
      <c r="U520" t="str">
        <f t="shared" si="76"/>
        <v>0</v>
      </c>
    </row>
    <row r="521" spans="1:21" x14ac:dyDescent="0.25">
      <c r="A521" s="2" t="s">
        <v>8</v>
      </c>
      <c r="B521" s="2">
        <v>3</v>
      </c>
      <c r="C521" s="2">
        <v>21</v>
      </c>
      <c r="D521" s="2">
        <v>2</v>
      </c>
      <c r="E521" s="2">
        <v>6</v>
      </c>
      <c r="K521" s="2">
        <f t="shared" si="77"/>
        <v>0</v>
      </c>
      <c r="L521" s="2">
        <f t="shared" si="80"/>
        <v>0</v>
      </c>
      <c r="M521" s="2">
        <v>0</v>
      </c>
      <c r="N521" s="6" t="e">
        <f t="shared" si="78"/>
        <v>#DIV/0!</v>
      </c>
      <c r="O521" s="6" t="e">
        <f t="shared" si="79"/>
        <v>#DIV/0!</v>
      </c>
      <c r="P521" s="6" t="e">
        <f t="shared" si="81"/>
        <v>#DIV/0!</v>
      </c>
      <c r="Q521" s="2">
        <f t="shared" si="82"/>
        <v>0</v>
      </c>
      <c r="R521" s="2">
        <f t="shared" si="83"/>
        <v>0</v>
      </c>
      <c r="S521" s="2">
        <f t="shared" si="84"/>
        <v>0</v>
      </c>
      <c r="U521" t="str">
        <f t="shared" si="76"/>
        <v>0</v>
      </c>
    </row>
    <row r="522" spans="1:21" x14ac:dyDescent="0.25">
      <c r="A522" s="2" t="s">
        <v>8</v>
      </c>
      <c r="B522" s="2">
        <v>3</v>
      </c>
      <c r="C522" s="2">
        <v>21</v>
      </c>
      <c r="D522" s="2">
        <v>2</v>
      </c>
      <c r="E522" s="2">
        <v>7</v>
      </c>
      <c r="K522" s="2">
        <f t="shared" si="77"/>
        <v>0</v>
      </c>
      <c r="L522" s="2">
        <f t="shared" si="80"/>
        <v>0</v>
      </c>
      <c r="M522" s="2">
        <v>0</v>
      </c>
      <c r="N522" s="6" t="e">
        <f t="shared" si="78"/>
        <v>#DIV/0!</v>
      </c>
      <c r="O522" s="6" t="e">
        <f t="shared" si="79"/>
        <v>#DIV/0!</v>
      </c>
      <c r="P522" s="6" t="e">
        <f t="shared" si="81"/>
        <v>#DIV/0!</v>
      </c>
      <c r="Q522" s="2">
        <f t="shared" si="82"/>
        <v>0</v>
      </c>
      <c r="R522" s="2">
        <f t="shared" si="83"/>
        <v>0</v>
      </c>
      <c r="S522" s="2">
        <f t="shared" si="84"/>
        <v>0</v>
      </c>
      <c r="U522" t="str">
        <f t="shared" si="76"/>
        <v>0</v>
      </c>
    </row>
    <row r="523" spans="1:21" x14ac:dyDescent="0.25">
      <c r="A523" s="2" t="s">
        <v>8</v>
      </c>
      <c r="B523" s="2">
        <v>3</v>
      </c>
      <c r="C523" s="2">
        <v>21</v>
      </c>
      <c r="D523" s="2">
        <v>2</v>
      </c>
      <c r="E523" s="2">
        <v>8</v>
      </c>
      <c r="K523" s="2">
        <f t="shared" si="77"/>
        <v>0</v>
      </c>
      <c r="L523" s="2">
        <f t="shared" si="80"/>
        <v>0</v>
      </c>
      <c r="M523" s="2">
        <v>0</v>
      </c>
      <c r="N523" s="6" t="e">
        <f t="shared" si="78"/>
        <v>#DIV/0!</v>
      </c>
      <c r="O523" s="6" t="e">
        <f t="shared" si="79"/>
        <v>#DIV/0!</v>
      </c>
      <c r="P523" s="6" t="e">
        <f t="shared" si="81"/>
        <v>#DIV/0!</v>
      </c>
      <c r="Q523" s="2">
        <f t="shared" si="82"/>
        <v>0</v>
      </c>
      <c r="R523" s="2">
        <f t="shared" si="83"/>
        <v>0</v>
      </c>
      <c r="S523" s="2">
        <f t="shared" si="84"/>
        <v>0</v>
      </c>
      <c r="U523" t="str">
        <f t="shared" si="76"/>
        <v>0</v>
      </c>
    </row>
    <row r="524" spans="1:21" x14ac:dyDescent="0.25">
      <c r="A524" s="2" t="s">
        <v>8</v>
      </c>
      <c r="B524" s="2">
        <v>3</v>
      </c>
      <c r="C524" s="2">
        <v>21</v>
      </c>
      <c r="D524" s="2">
        <v>2</v>
      </c>
      <c r="E524" s="2">
        <v>9</v>
      </c>
      <c r="K524" s="2">
        <f t="shared" si="77"/>
        <v>0</v>
      </c>
      <c r="L524" s="2">
        <f t="shared" si="80"/>
        <v>0</v>
      </c>
      <c r="M524" s="2">
        <v>0</v>
      </c>
      <c r="N524" s="6" t="e">
        <f t="shared" si="78"/>
        <v>#DIV/0!</v>
      </c>
      <c r="O524" s="6" t="e">
        <f t="shared" si="79"/>
        <v>#DIV/0!</v>
      </c>
      <c r="P524" s="6" t="e">
        <f t="shared" si="81"/>
        <v>#DIV/0!</v>
      </c>
      <c r="Q524" s="2">
        <f t="shared" si="82"/>
        <v>0</v>
      </c>
      <c r="R524" s="2">
        <f t="shared" si="83"/>
        <v>0</v>
      </c>
      <c r="S524" s="2">
        <f t="shared" si="84"/>
        <v>0</v>
      </c>
      <c r="U524" t="str">
        <f t="shared" si="76"/>
        <v>0</v>
      </c>
    </row>
    <row r="525" spans="1:21" x14ac:dyDescent="0.25">
      <c r="A525" s="2" t="s">
        <v>8</v>
      </c>
      <c r="B525" s="2">
        <v>3</v>
      </c>
      <c r="C525" s="2">
        <v>22</v>
      </c>
      <c r="D525" s="2">
        <v>4</v>
      </c>
      <c r="E525" s="2">
        <v>1</v>
      </c>
      <c r="K525" s="2">
        <f t="shared" si="77"/>
        <v>0</v>
      </c>
      <c r="L525" s="2">
        <f t="shared" si="80"/>
        <v>0</v>
      </c>
      <c r="M525" s="2">
        <v>0</v>
      </c>
      <c r="N525" s="6" t="e">
        <f t="shared" si="78"/>
        <v>#DIV/0!</v>
      </c>
      <c r="O525" s="6" t="e">
        <f t="shared" si="79"/>
        <v>#DIV/0!</v>
      </c>
      <c r="P525" s="6" t="e">
        <f t="shared" si="81"/>
        <v>#DIV/0!</v>
      </c>
      <c r="Q525" s="2">
        <f t="shared" si="82"/>
        <v>0</v>
      </c>
      <c r="R525" s="2">
        <f t="shared" si="83"/>
        <v>0</v>
      </c>
      <c r="S525" s="2">
        <f t="shared" si="84"/>
        <v>0</v>
      </c>
      <c r="U525" t="str">
        <f t="shared" si="76"/>
        <v>0</v>
      </c>
    </row>
    <row r="526" spans="1:21" x14ac:dyDescent="0.25">
      <c r="A526" s="2" t="s">
        <v>8</v>
      </c>
      <c r="B526" s="2">
        <v>3</v>
      </c>
      <c r="C526" s="2">
        <v>22</v>
      </c>
      <c r="D526" s="2">
        <v>4</v>
      </c>
      <c r="E526" s="2">
        <v>2</v>
      </c>
      <c r="K526" s="2">
        <f t="shared" si="77"/>
        <v>0</v>
      </c>
      <c r="L526" s="2">
        <f t="shared" si="80"/>
        <v>0</v>
      </c>
      <c r="M526" s="2">
        <v>0</v>
      </c>
      <c r="N526" s="6" t="e">
        <f t="shared" si="78"/>
        <v>#DIV/0!</v>
      </c>
      <c r="O526" s="6" t="e">
        <f t="shared" si="79"/>
        <v>#DIV/0!</v>
      </c>
      <c r="P526" s="6" t="e">
        <f t="shared" si="81"/>
        <v>#DIV/0!</v>
      </c>
      <c r="Q526" s="2">
        <f t="shared" si="82"/>
        <v>0</v>
      </c>
      <c r="R526" s="2">
        <f t="shared" si="83"/>
        <v>0</v>
      </c>
      <c r="S526" s="2">
        <f t="shared" si="84"/>
        <v>0</v>
      </c>
      <c r="U526" t="str">
        <f t="shared" si="76"/>
        <v>0</v>
      </c>
    </row>
    <row r="527" spans="1:21" x14ac:dyDescent="0.25">
      <c r="A527" s="2" t="s">
        <v>8</v>
      </c>
      <c r="B527" s="2">
        <v>3</v>
      </c>
      <c r="C527" s="2">
        <v>22</v>
      </c>
      <c r="D527" s="2">
        <v>4</v>
      </c>
      <c r="E527" s="2">
        <v>3</v>
      </c>
      <c r="F527" s="2">
        <v>11</v>
      </c>
      <c r="G527" s="5">
        <v>1.6160000000000001</v>
      </c>
      <c r="H527" s="2">
        <v>30</v>
      </c>
      <c r="I527" s="5">
        <v>3.46</v>
      </c>
      <c r="K527" s="2">
        <f t="shared" si="77"/>
        <v>41</v>
      </c>
      <c r="L527" s="2">
        <f t="shared" si="80"/>
        <v>5.0760000000000005</v>
      </c>
      <c r="M527" s="2">
        <v>0</v>
      </c>
      <c r="N527" s="6">
        <f t="shared" si="78"/>
        <v>146.90909090909091</v>
      </c>
      <c r="O527" s="6">
        <f t="shared" si="79"/>
        <v>115.33333333333333</v>
      </c>
      <c r="P527" s="6">
        <f t="shared" si="81"/>
        <v>262.24242424242425</v>
      </c>
      <c r="Q527" s="2">
        <f t="shared" si="82"/>
        <v>1.6160000000000001</v>
      </c>
      <c r="R527" s="2">
        <f t="shared" si="83"/>
        <v>3.46</v>
      </c>
      <c r="S527" s="2">
        <f t="shared" si="84"/>
        <v>0</v>
      </c>
      <c r="U527" t="str">
        <f t="shared" si="76"/>
        <v>1</v>
      </c>
    </row>
    <row r="528" spans="1:21" x14ac:dyDescent="0.25">
      <c r="A528" s="2" t="s">
        <v>8</v>
      </c>
      <c r="B528" s="2">
        <v>3</v>
      </c>
      <c r="C528" s="2">
        <v>22</v>
      </c>
      <c r="D528" s="2">
        <v>4</v>
      </c>
      <c r="E528" s="2">
        <v>4</v>
      </c>
      <c r="F528" s="2">
        <v>8</v>
      </c>
      <c r="G528" s="5">
        <v>1.216</v>
      </c>
      <c r="H528" s="2">
        <v>33</v>
      </c>
      <c r="I528" s="5">
        <v>3.9140000000000001</v>
      </c>
      <c r="K528" s="2">
        <f t="shared" si="77"/>
        <v>41</v>
      </c>
      <c r="L528" s="2">
        <f t="shared" si="80"/>
        <v>5.13</v>
      </c>
      <c r="M528" s="2">
        <v>0.69982854399132299</v>
      </c>
      <c r="N528" s="6">
        <f t="shared" si="78"/>
        <v>152</v>
      </c>
      <c r="O528" s="6">
        <f t="shared" si="79"/>
        <v>118.60606060606061</v>
      </c>
      <c r="P528" s="6">
        <f t="shared" si="81"/>
        <v>270.60606060606062</v>
      </c>
      <c r="Q528" s="2">
        <f t="shared" si="82"/>
        <v>1.216</v>
      </c>
      <c r="R528" s="2">
        <f t="shared" si="83"/>
        <v>3.9140000000000001</v>
      </c>
      <c r="S528" s="2">
        <f t="shared" si="84"/>
        <v>0</v>
      </c>
      <c r="U528" t="str">
        <f t="shared" si="76"/>
        <v>1</v>
      </c>
    </row>
    <row r="529" spans="1:21" x14ac:dyDescent="0.25">
      <c r="A529" s="2" t="s">
        <v>8</v>
      </c>
      <c r="B529" s="2">
        <v>3</v>
      </c>
      <c r="C529" s="2">
        <v>22</v>
      </c>
      <c r="D529" s="2">
        <v>4</v>
      </c>
      <c r="E529" s="2">
        <v>5</v>
      </c>
      <c r="F529" s="2">
        <v>2</v>
      </c>
      <c r="G529" s="5">
        <v>0.3</v>
      </c>
      <c r="H529" s="2">
        <v>34</v>
      </c>
      <c r="I529" s="5">
        <v>4.0860000000000003</v>
      </c>
      <c r="K529" s="2">
        <f t="shared" si="77"/>
        <v>36</v>
      </c>
      <c r="L529" s="2">
        <f t="shared" si="80"/>
        <v>4.3860000000000001</v>
      </c>
      <c r="M529" s="2">
        <v>0.81411678301310486</v>
      </c>
      <c r="N529" s="6">
        <f t="shared" si="78"/>
        <v>150</v>
      </c>
      <c r="O529" s="6">
        <f t="shared" si="79"/>
        <v>120.1764705882353</v>
      </c>
      <c r="P529" s="6">
        <f t="shared" si="81"/>
        <v>270.1764705882353</v>
      </c>
      <c r="Q529" s="2">
        <f t="shared" si="82"/>
        <v>0.3</v>
      </c>
      <c r="R529" s="2">
        <f t="shared" si="83"/>
        <v>4.0860000000000003</v>
      </c>
      <c r="S529" s="2">
        <f t="shared" si="84"/>
        <v>0</v>
      </c>
      <c r="U529" t="str">
        <f t="shared" si="76"/>
        <v>1</v>
      </c>
    </row>
    <row r="530" spans="1:21" x14ac:dyDescent="0.25">
      <c r="A530" s="2" t="s">
        <v>8</v>
      </c>
      <c r="B530" s="2">
        <v>3</v>
      </c>
      <c r="C530" s="2">
        <v>22</v>
      </c>
      <c r="D530" s="2">
        <v>4</v>
      </c>
      <c r="E530" s="2">
        <v>6</v>
      </c>
      <c r="K530" s="2">
        <f t="shared" si="77"/>
        <v>0</v>
      </c>
      <c r="L530" s="2">
        <f t="shared" si="80"/>
        <v>0</v>
      </c>
      <c r="M530" s="2">
        <v>1.2082509904807457</v>
      </c>
      <c r="N530" s="6" t="e">
        <f t="shared" si="78"/>
        <v>#DIV/0!</v>
      </c>
      <c r="O530" s="6" t="e">
        <f t="shared" si="79"/>
        <v>#DIV/0!</v>
      </c>
      <c r="P530" s="6" t="e">
        <f t="shared" si="81"/>
        <v>#DIV/0!</v>
      </c>
      <c r="Q530" s="2">
        <f t="shared" si="82"/>
        <v>0</v>
      </c>
      <c r="R530" s="2">
        <f t="shared" si="83"/>
        <v>0</v>
      </c>
      <c r="S530" s="2">
        <f t="shared" si="84"/>
        <v>0</v>
      </c>
      <c r="U530" t="str">
        <f t="shared" si="76"/>
        <v>0</v>
      </c>
    </row>
    <row r="531" spans="1:21" x14ac:dyDescent="0.25">
      <c r="A531" s="2" t="s">
        <v>8</v>
      </c>
      <c r="B531" s="2">
        <v>3</v>
      </c>
      <c r="C531" s="2">
        <v>22</v>
      </c>
      <c r="D531" s="2">
        <v>4</v>
      </c>
      <c r="E531" s="2">
        <v>7</v>
      </c>
      <c r="K531" s="2">
        <f t="shared" si="77"/>
        <v>0</v>
      </c>
      <c r="L531" s="2">
        <f t="shared" si="80"/>
        <v>0</v>
      </c>
      <c r="M531" s="2">
        <v>0</v>
      </c>
      <c r="N531" s="6" t="e">
        <f t="shared" si="78"/>
        <v>#DIV/0!</v>
      </c>
      <c r="O531" s="6" t="e">
        <f t="shared" si="79"/>
        <v>#DIV/0!</v>
      </c>
      <c r="P531" s="6" t="e">
        <f t="shared" si="81"/>
        <v>#DIV/0!</v>
      </c>
      <c r="Q531" s="2">
        <f t="shared" si="82"/>
        <v>0</v>
      </c>
      <c r="R531" s="2">
        <f t="shared" si="83"/>
        <v>0</v>
      </c>
      <c r="S531" s="2">
        <f t="shared" si="84"/>
        <v>0</v>
      </c>
      <c r="U531" t="str">
        <f t="shared" si="76"/>
        <v>0</v>
      </c>
    </row>
    <row r="532" spans="1:21" x14ac:dyDescent="0.25">
      <c r="A532" s="2" t="s">
        <v>8</v>
      </c>
      <c r="B532" s="2">
        <v>3</v>
      </c>
      <c r="C532" s="2">
        <v>22</v>
      </c>
      <c r="D532" s="2">
        <v>4</v>
      </c>
      <c r="E532" s="2">
        <v>8</v>
      </c>
      <c r="K532" s="2">
        <f t="shared" si="77"/>
        <v>0</v>
      </c>
      <c r="L532" s="2">
        <f t="shared" si="80"/>
        <v>0</v>
      </c>
      <c r="M532" s="2">
        <v>0</v>
      </c>
      <c r="N532" s="6" t="e">
        <f t="shared" si="78"/>
        <v>#DIV/0!</v>
      </c>
      <c r="O532" s="6" t="e">
        <f t="shared" si="79"/>
        <v>#DIV/0!</v>
      </c>
      <c r="P532" s="6" t="e">
        <f t="shared" si="81"/>
        <v>#DIV/0!</v>
      </c>
      <c r="Q532" s="2">
        <f t="shared" si="82"/>
        <v>0</v>
      </c>
      <c r="R532" s="2">
        <f t="shared" si="83"/>
        <v>0</v>
      </c>
      <c r="S532" s="2">
        <f t="shared" si="84"/>
        <v>0</v>
      </c>
      <c r="U532" t="str">
        <f t="shared" si="76"/>
        <v>0</v>
      </c>
    </row>
    <row r="533" spans="1:21" x14ac:dyDescent="0.25">
      <c r="A533" s="2" t="s">
        <v>8</v>
      </c>
      <c r="B533" s="2">
        <v>3</v>
      </c>
      <c r="C533" s="2">
        <v>22</v>
      </c>
      <c r="D533" s="2">
        <v>4</v>
      </c>
      <c r="E533" s="2">
        <v>9</v>
      </c>
      <c r="K533" s="2">
        <f t="shared" si="77"/>
        <v>0</v>
      </c>
      <c r="L533" s="2">
        <f t="shared" si="80"/>
        <v>0</v>
      </c>
      <c r="M533" s="2">
        <v>0</v>
      </c>
      <c r="N533" s="6" t="e">
        <f t="shared" si="78"/>
        <v>#DIV/0!</v>
      </c>
      <c r="O533" s="6" t="e">
        <f t="shared" si="79"/>
        <v>#DIV/0!</v>
      </c>
      <c r="P533" s="6" t="e">
        <f t="shared" si="81"/>
        <v>#DIV/0!</v>
      </c>
      <c r="Q533" s="2">
        <f t="shared" si="82"/>
        <v>0</v>
      </c>
      <c r="R533" s="2">
        <f t="shared" si="83"/>
        <v>0</v>
      </c>
      <c r="S533" s="2">
        <f t="shared" si="84"/>
        <v>0</v>
      </c>
      <c r="U533" t="str">
        <f t="shared" si="76"/>
        <v>0</v>
      </c>
    </row>
    <row r="534" spans="1:21" x14ac:dyDescent="0.25">
      <c r="A534" s="2" t="s">
        <v>8</v>
      </c>
      <c r="B534" s="2">
        <v>3</v>
      </c>
      <c r="C534" s="2">
        <v>22</v>
      </c>
      <c r="D534" s="2">
        <v>4</v>
      </c>
      <c r="E534" s="2">
        <v>10</v>
      </c>
      <c r="K534" s="2">
        <f t="shared" si="77"/>
        <v>0</v>
      </c>
      <c r="L534" s="2">
        <f t="shared" si="80"/>
        <v>0</v>
      </c>
      <c r="M534" s="2">
        <v>0</v>
      </c>
      <c r="N534" s="6" t="e">
        <f t="shared" si="78"/>
        <v>#DIV/0!</v>
      </c>
      <c r="O534" s="6" t="e">
        <f t="shared" si="79"/>
        <v>#DIV/0!</v>
      </c>
      <c r="P534" s="6" t="e">
        <f t="shared" si="81"/>
        <v>#DIV/0!</v>
      </c>
      <c r="Q534" s="2">
        <f t="shared" si="82"/>
        <v>0</v>
      </c>
      <c r="R534" s="2">
        <f t="shared" si="83"/>
        <v>0</v>
      </c>
      <c r="S534" s="2">
        <f t="shared" si="84"/>
        <v>0</v>
      </c>
      <c r="U534" t="str">
        <f t="shared" si="76"/>
        <v>0</v>
      </c>
    </row>
    <row r="535" spans="1:21" x14ac:dyDescent="0.25">
      <c r="A535" s="2" t="s">
        <v>8</v>
      </c>
      <c r="B535" s="2">
        <v>3</v>
      </c>
      <c r="C535" s="2">
        <v>22</v>
      </c>
      <c r="D535" s="2">
        <v>4</v>
      </c>
      <c r="E535" s="2">
        <v>11</v>
      </c>
      <c r="K535" s="2">
        <f t="shared" si="77"/>
        <v>0</v>
      </c>
      <c r="L535" s="2">
        <f t="shared" si="80"/>
        <v>0</v>
      </c>
      <c r="M535" s="2">
        <v>0</v>
      </c>
      <c r="N535" s="6" t="e">
        <f t="shared" si="78"/>
        <v>#DIV/0!</v>
      </c>
      <c r="O535" s="6" t="e">
        <f t="shared" si="79"/>
        <v>#DIV/0!</v>
      </c>
      <c r="P535" s="6" t="e">
        <f t="shared" si="81"/>
        <v>#DIV/0!</v>
      </c>
      <c r="Q535" s="2">
        <f t="shared" si="82"/>
        <v>0</v>
      </c>
      <c r="R535" s="2">
        <f t="shared" si="83"/>
        <v>0</v>
      </c>
      <c r="S535" s="2">
        <f t="shared" si="84"/>
        <v>0</v>
      </c>
      <c r="U535" t="str">
        <f t="shared" si="76"/>
        <v>0</v>
      </c>
    </row>
    <row r="536" spans="1:21" x14ac:dyDescent="0.25">
      <c r="A536" s="2" t="s">
        <v>8</v>
      </c>
      <c r="B536" s="2">
        <v>3</v>
      </c>
      <c r="C536" s="2">
        <v>22</v>
      </c>
      <c r="D536" s="2">
        <v>4</v>
      </c>
      <c r="E536" s="2">
        <v>12</v>
      </c>
      <c r="K536" s="2">
        <f t="shared" si="77"/>
        <v>0</v>
      </c>
      <c r="L536" s="2">
        <f t="shared" si="80"/>
        <v>0</v>
      </c>
      <c r="M536" s="2">
        <v>0</v>
      </c>
      <c r="N536" s="6" t="e">
        <f t="shared" si="78"/>
        <v>#DIV/0!</v>
      </c>
      <c r="O536" s="6" t="e">
        <f t="shared" si="79"/>
        <v>#DIV/0!</v>
      </c>
      <c r="P536" s="6" t="e">
        <f t="shared" si="81"/>
        <v>#DIV/0!</v>
      </c>
      <c r="Q536" s="2">
        <f t="shared" si="82"/>
        <v>0</v>
      </c>
      <c r="R536" s="2">
        <f t="shared" si="83"/>
        <v>0</v>
      </c>
      <c r="S536" s="2">
        <f t="shared" si="84"/>
        <v>0</v>
      </c>
      <c r="U536" t="str">
        <f t="shared" si="76"/>
        <v>0</v>
      </c>
    </row>
    <row r="537" spans="1:21" x14ac:dyDescent="0.25">
      <c r="A537" s="2" t="s">
        <v>8</v>
      </c>
      <c r="B537" s="2">
        <v>3</v>
      </c>
      <c r="C537" s="2">
        <v>23</v>
      </c>
      <c r="D537" s="2">
        <v>1</v>
      </c>
      <c r="E537" s="2">
        <v>1</v>
      </c>
      <c r="K537" s="2">
        <f t="shared" si="77"/>
        <v>0</v>
      </c>
      <c r="L537" s="2">
        <f t="shared" si="80"/>
        <v>0</v>
      </c>
      <c r="M537" s="2">
        <v>0</v>
      </c>
      <c r="N537" s="6" t="e">
        <f t="shared" si="78"/>
        <v>#DIV/0!</v>
      </c>
      <c r="O537" s="6" t="e">
        <f t="shared" si="79"/>
        <v>#DIV/0!</v>
      </c>
      <c r="P537" s="6" t="e">
        <f t="shared" si="81"/>
        <v>#DIV/0!</v>
      </c>
      <c r="Q537" s="2">
        <f t="shared" si="82"/>
        <v>0</v>
      </c>
      <c r="R537" s="2">
        <f t="shared" si="83"/>
        <v>0</v>
      </c>
      <c r="S537" s="2">
        <f t="shared" si="84"/>
        <v>0</v>
      </c>
      <c r="U537" t="str">
        <f t="shared" si="76"/>
        <v>0</v>
      </c>
    </row>
    <row r="538" spans="1:21" x14ac:dyDescent="0.25">
      <c r="A538" s="2" t="s">
        <v>8</v>
      </c>
      <c r="B538" s="2">
        <v>3</v>
      </c>
      <c r="C538" s="2">
        <v>23</v>
      </c>
      <c r="D538" s="2">
        <v>1</v>
      </c>
      <c r="E538" s="2">
        <v>2</v>
      </c>
      <c r="K538" s="2">
        <f t="shared" si="77"/>
        <v>0</v>
      </c>
      <c r="L538" s="2">
        <f t="shared" si="80"/>
        <v>0</v>
      </c>
      <c r="M538" s="2">
        <v>0</v>
      </c>
      <c r="N538" s="6" t="e">
        <f t="shared" si="78"/>
        <v>#DIV/0!</v>
      </c>
      <c r="O538" s="6" t="e">
        <f t="shared" si="79"/>
        <v>#DIV/0!</v>
      </c>
      <c r="P538" s="6" t="e">
        <f t="shared" si="81"/>
        <v>#DIV/0!</v>
      </c>
      <c r="Q538" s="2">
        <f t="shared" si="82"/>
        <v>0</v>
      </c>
      <c r="R538" s="2">
        <f t="shared" si="83"/>
        <v>0</v>
      </c>
      <c r="S538" s="2">
        <f t="shared" si="84"/>
        <v>0</v>
      </c>
      <c r="U538" t="str">
        <f t="shared" si="76"/>
        <v>0</v>
      </c>
    </row>
    <row r="539" spans="1:21" x14ac:dyDescent="0.25">
      <c r="A539" s="2" t="s">
        <v>8</v>
      </c>
      <c r="B539" s="2">
        <v>3</v>
      </c>
      <c r="C539" s="2">
        <v>23</v>
      </c>
      <c r="D539" s="2">
        <v>1</v>
      </c>
      <c r="E539" s="2">
        <v>3</v>
      </c>
      <c r="K539" s="2">
        <f t="shared" si="77"/>
        <v>0</v>
      </c>
      <c r="L539" s="2">
        <f t="shared" si="80"/>
        <v>0</v>
      </c>
      <c r="M539" s="2">
        <v>0.97462972604182774</v>
      </c>
      <c r="N539" s="6" t="e">
        <f t="shared" si="78"/>
        <v>#DIV/0!</v>
      </c>
      <c r="O539" s="6" t="e">
        <f t="shared" si="79"/>
        <v>#DIV/0!</v>
      </c>
      <c r="P539" s="6" t="e">
        <f t="shared" si="81"/>
        <v>#DIV/0!</v>
      </c>
      <c r="Q539" s="2">
        <f t="shared" si="82"/>
        <v>0</v>
      </c>
      <c r="R539" s="2">
        <f t="shared" si="83"/>
        <v>0</v>
      </c>
      <c r="S539" s="2">
        <f t="shared" si="84"/>
        <v>0</v>
      </c>
      <c r="U539" t="str">
        <f t="shared" si="76"/>
        <v>0</v>
      </c>
    </row>
    <row r="540" spans="1:21" x14ac:dyDescent="0.25">
      <c r="A540" s="2" t="s">
        <v>8</v>
      </c>
      <c r="B540" s="2">
        <v>3</v>
      </c>
      <c r="C540" s="2">
        <v>23</v>
      </c>
      <c r="D540" s="2">
        <v>1</v>
      </c>
      <c r="E540" s="2">
        <v>4</v>
      </c>
      <c r="K540" s="2">
        <f t="shared" si="77"/>
        <v>0</v>
      </c>
      <c r="L540" s="2">
        <f t="shared" si="80"/>
        <v>0</v>
      </c>
      <c r="M540" s="2">
        <v>0.78689173417447889</v>
      </c>
      <c r="N540" s="6" t="e">
        <f t="shared" si="78"/>
        <v>#DIV/0!</v>
      </c>
      <c r="O540" s="6" t="e">
        <f t="shared" si="79"/>
        <v>#DIV/0!</v>
      </c>
      <c r="P540" s="6" t="e">
        <f t="shared" si="81"/>
        <v>#DIV/0!</v>
      </c>
      <c r="Q540" s="2">
        <f t="shared" si="82"/>
        <v>0</v>
      </c>
      <c r="R540" s="2">
        <f t="shared" si="83"/>
        <v>0</v>
      </c>
      <c r="S540" s="2">
        <f t="shared" si="84"/>
        <v>0</v>
      </c>
      <c r="U540" t="str">
        <f t="shared" si="76"/>
        <v>0</v>
      </c>
    </row>
    <row r="541" spans="1:21" x14ac:dyDescent="0.25">
      <c r="A541" s="2" t="s">
        <v>8</v>
      </c>
      <c r="B541" s="2">
        <v>3</v>
      </c>
      <c r="C541" s="2">
        <v>23</v>
      </c>
      <c r="D541" s="2">
        <v>1</v>
      </c>
      <c r="E541" s="2">
        <v>5</v>
      </c>
      <c r="K541" s="2">
        <f t="shared" si="77"/>
        <v>0</v>
      </c>
      <c r="L541" s="2">
        <f t="shared" si="80"/>
        <v>0</v>
      </c>
      <c r="M541" s="2">
        <v>0.73168887016989181</v>
      </c>
      <c r="N541" s="6" t="e">
        <f t="shared" si="78"/>
        <v>#DIV/0!</v>
      </c>
      <c r="O541" s="6" t="e">
        <f t="shared" si="79"/>
        <v>#DIV/0!</v>
      </c>
      <c r="P541" s="6" t="e">
        <f t="shared" si="81"/>
        <v>#DIV/0!</v>
      </c>
      <c r="Q541" s="2">
        <f t="shared" si="82"/>
        <v>0</v>
      </c>
      <c r="R541" s="2">
        <f t="shared" si="83"/>
        <v>0</v>
      </c>
      <c r="S541" s="2">
        <f t="shared" si="84"/>
        <v>0</v>
      </c>
      <c r="U541" t="str">
        <f t="shared" si="76"/>
        <v>0</v>
      </c>
    </row>
    <row r="542" spans="1:21" x14ac:dyDescent="0.25">
      <c r="A542" s="2" t="s">
        <v>8</v>
      </c>
      <c r="B542" s="2">
        <v>3</v>
      </c>
      <c r="C542" s="2">
        <v>23</v>
      </c>
      <c r="D542" s="2">
        <v>1</v>
      </c>
      <c r="E542" s="2">
        <v>6</v>
      </c>
      <c r="K542" s="2">
        <f t="shared" si="77"/>
        <v>0</v>
      </c>
      <c r="L542" s="2">
        <f t="shared" si="80"/>
        <v>0</v>
      </c>
      <c r="M542" s="2">
        <v>0</v>
      </c>
      <c r="N542" s="6" t="e">
        <f t="shared" si="78"/>
        <v>#DIV/0!</v>
      </c>
      <c r="O542" s="6" t="e">
        <f t="shared" si="79"/>
        <v>#DIV/0!</v>
      </c>
      <c r="P542" s="6" t="e">
        <f t="shared" si="81"/>
        <v>#DIV/0!</v>
      </c>
      <c r="Q542" s="2">
        <f t="shared" si="82"/>
        <v>0</v>
      </c>
      <c r="R542" s="2">
        <f t="shared" si="83"/>
        <v>0</v>
      </c>
      <c r="S542" s="2">
        <f t="shared" si="84"/>
        <v>0</v>
      </c>
      <c r="U542" t="str">
        <f t="shared" si="76"/>
        <v>0</v>
      </c>
    </row>
    <row r="543" spans="1:21" x14ac:dyDescent="0.25">
      <c r="A543" s="2" t="s">
        <v>8</v>
      </c>
      <c r="B543" s="2">
        <v>3</v>
      </c>
      <c r="C543" s="2">
        <v>23</v>
      </c>
      <c r="D543" s="2">
        <v>1</v>
      </c>
      <c r="E543" s="2">
        <v>7</v>
      </c>
      <c r="K543" s="2">
        <f t="shared" si="77"/>
        <v>0</v>
      </c>
      <c r="L543" s="2">
        <f t="shared" si="80"/>
        <v>0</v>
      </c>
      <c r="M543" s="2">
        <v>0</v>
      </c>
      <c r="N543" s="6" t="e">
        <f t="shared" si="78"/>
        <v>#DIV/0!</v>
      </c>
      <c r="O543" s="6" t="e">
        <f t="shared" si="79"/>
        <v>#DIV/0!</v>
      </c>
      <c r="P543" s="6" t="e">
        <f t="shared" si="81"/>
        <v>#DIV/0!</v>
      </c>
      <c r="Q543" s="2">
        <f t="shared" si="82"/>
        <v>0</v>
      </c>
      <c r="R543" s="2">
        <f t="shared" si="83"/>
        <v>0</v>
      </c>
      <c r="S543" s="2">
        <f t="shared" si="84"/>
        <v>0</v>
      </c>
      <c r="U543" t="str">
        <f t="shared" si="76"/>
        <v>0</v>
      </c>
    </row>
    <row r="544" spans="1:21" x14ac:dyDescent="0.25">
      <c r="A544" s="2" t="s">
        <v>8</v>
      </c>
      <c r="B544" s="2">
        <v>3</v>
      </c>
      <c r="C544" s="2">
        <v>23</v>
      </c>
      <c r="D544" s="2">
        <v>1</v>
      </c>
      <c r="E544" s="2">
        <v>8</v>
      </c>
      <c r="K544" s="2">
        <f t="shared" si="77"/>
        <v>0</v>
      </c>
      <c r="L544" s="2">
        <f t="shared" si="80"/>
        <v>0</v>
      </c>
      <c r="M544" s="2">
        <v>0</v>
      </c>
      <c r="N544" s="6" t="e">
        <f t="shared" si="78"/>
        <v>#DIV/0!</v>
      </c>
      <c r="O544" s="6" t="e">
        <f t="shared" si="79"/>
        <v>#DIV/0!</v>
      </c>
      <c r="P544" s="6" t="e">
        <f t="shared" si="81"/>
        <v>#DIV/0!</v>
      </c>
      <c r="Q544" s="2">
        <f t="shared" si="82"/>
        <v>0</v>
      </c>
      <c r="R544" s="2">
        <f t="shared" si="83"/>
        <v>0</v>
      </c>
      <c r="S544" s="2">
        <f t="shared" si="84"/>
        <v>0</v>
      </c>
      <c r="U544" t="str">
        <f t="shared" si="76"/>
        <v>0</v>
      </c>
    </row>
    <row r="545" spans="1:21" x14ac:dyDescent="0.25">
      <c r="A545" s="2" t="s">
        <v>8</v>
      </c>
      <c r="B545" s="2">
        <v>3</v>
      </c>
      <c r="C545" s="2">
        <v>23</v>
      </c>
      <c r="D545" s="2">
        <v>1</v>
      </c>
      <c r="E545" s="2">
        <v>9</v>
      </c>
      <c r="K545" s="2">
        <f t="shared" si="77"/>
        <v>0</v>
      </c>
      <c r="L545" s="2">
        <f t="shared" si="80"/>
        <v>0</v>
      </c>
      <c r="M545" s="2">
        <v>0</v>
      </c>
      <c r="N545" s="6" t="e">
        <f t="shared" si="78"/>
        <v>#DIV/0!</v>
      </c>
      <c r="O545" s="6" t="e">
        <f t="shared" si="79"/>
        <v>#DIV/0!</v>
      </c>
      <c r="P545" s="6" t="e">
        <f t="shared" si="81"/>
        <v>#DIV/0!</v>
      </c>
      <c r="Q545" s="2">
        <f t="shared" si="82"/>
        <v>0</v>
      </c>
      <c r="R545" s="2">
        <f t="shared" si="83"/>
        <v>0</v>
      </c>
      <c r="S545" s="2">
        <f t="shared" si="84"/>
        <v>0</v>
      </c>
      <c r="U545" t="str">
        <f t="shared" si="76"/>
        <v>0</v>
      </c>
    </row>
    <row r="546" spans="1:21" x14ac:dyDescent="0.25">
      <c r="A546" s="2" t="s">
        <v>8</v>
      </c>
      <c r="B546" s="2">
        <v>3</v>
      </c>
      <c r="C546" s="2">
        <v>23</v>
      </c>
      <c r="D546" s="2">
        <v>1</v>
      </c>
      <c r="E546" s="2">
        <v>10</v>
      </c>
      <c r="K546" s="2">
        <f t="shared" si="77"/>
        <v>0</v>
      </c>
      <c r="L546" s="2">
        <f t="shared" si="80"/>
        <v>0</v>
      </c>
      <c r="M546" s="2">
        <v>0</v>
      </c>
      <c r="N546" s="6" t="e">
        <f t="shared" si="78"/>
        <v>#DIV/0!</v>
      </c>
      <c r="O546" s="6" t="e">
        <f t="shared" si="79"/>
        <v>#DIV/0!</v>
      </c>
      <c r="P546" s="6" t="e">
        <f t="shared" si="81"/>
        <v>#DIV/0!</v>
      </c>
      <c r="Q546" s="2">
        <f t="shared" si="82"/>
        <v>0</v>
      </c>
      <c r="R546" s="2">
        <f t="shared" si="83"/>
        <v>0</v>
      </c>
      <c r="S546" s="2">
        <f t="shared" si="84"/>
        <v>0</v>
      </c>
      <c r="U546" t="str">
        <f t="shared" si="76"/>
        <v>0</v>
      </c>
    </row>
    <row r="547" spans="1:21" x14ac:dyDescent="0.25">
      <c r="A547" s="2" t="s">
        <v>8</v>
      </c>
      <c r="B547" s="2">
        <v>3</v>
      </c>
      <c r="C547" s="2">
        <v>23</v>
      </c>
      <c r="D547" s="2">
        <v>1</v>
      </c>
      <c r="E547" s="2">
        <v>11</v>
      </c>
      <c r="K547" s="2">
        <f t="shared" si="77"/>
        <v>0</v>
      </c>
      <c r="L547" s="2">
        <f t="shared" si="80"/>
        <v>0</v>
      </c>
      <c r="M547" s="2">
        <v>0</v>
      </c>
      <c r="N547" s="6" t="e">
        <f t="shared" si="78"/>
        <v>#DIV/0!</v>
      </c>
      <c r="O547" s="6" t="e">
        <f t="shared" si="79"/>
        <v>#DIV/0!</v>
      </c>
      <c r="P547" s="6" t="e">
        <f t="shared" si="81"/>
        <v>#DIV/0!</v>
      </c>
      <c r="Q547" s="2">
        <f t="shared" si="82"/>
        <v>0</v>
      </c>
      <c r="R547" s="2">
        <f t="shared" si="83"/>
        <v>0</v>
      </c>
      <c r="S547" s="2">
        <f t="shared" si="84"/>
        <v>0</v>
      </c>
      <c r="U547" t="str">
        <f t="shared" si="76"/>
        <v>0</v>
      </c>
    </row>
    <row r="548" spans="1:21" x14ac:dyDescent="0.25">
      <c r="A548" s="2" t="s">
        <v>8</v>
      </c>
      <c r="B548" s="2">
        <v>3</v>
      </c>
      <c r="C548" s="2">
        <v>23</v>
      </c>
      <c r="D548" s="2">
        <v>1</v>
      </c>
      <c r="E548" s="2">
        <v>12</v>
      </c>
      <c r="K548" s="2">
        <f t="shared" si="77"/>
        <v>0</v>
      </c>
      <c r="L548" s="2">
        <f t="shared" si="80"/>
        <v>0</v>
      </c>
      <c r="M548" s="2">
        <v>0</v>
      </c>
      <c r="N548" s="6" t="e">
        <f t="shared" si="78"/>
        <v>#DIV/0!</v>
      </c>
      <c r="O548" s="6" t="e">
        <f t="shared" si="79"/>
        <v>#DIV/0!</v>
      </c>
      <c r="P548" s="6" t="e">
        <f t="shared" si="81"/>
        <v>#DIV/0!</v>
      </c>
      <c r="Q548" s="2">
        <f t="shared" si="82"/>
        <v>0</v>
      </c>
      <c r="R548" s="2">
        <f t="shared" si="83"/>
        <v>0</v>
      </c>
      <c r="S548" s="2">
        <f t="shared" si="84"/>
        <v>0</v>
      </c>
      <c r="U548" t="str">
        <f t="shared" si="76"/>
        <v>0</v>
      </c>
    </row>
    <row r="549" spans="1:21" x14ac:dyDescent="0.25">
      <c r="A549" s="2" t="s">
        <v>8</v>
      </c>
      <c r="B549" s="2">
        <v>3</v>
      </c>
      <c r="C549" s="2">
        <v>24</v>
      </c>
      <c r="D549" s="2">
        <v>6</v>
      </c>
      <c r="E549" s="2">
        <v>1</v>
      </c>
      <c r="K549" s="2">
        <f t="shared" si="77"/>
        <v>0</v>
      </c>
      <c r="L549" s="2">
        <f t="shared" si="80"/>
        <v>0</v>
      </c>
      <c r="M549" s="2">
        <v>0</v>
      </c>
      <c r="N549" s="6" t="e">
        <f t="shared" si="78"/>
        <v>#DIV/0!</v>
      </c>
      <c r="O549" s="6" t="e">
        <f t="shared" si="79"/>
        <v>#DIV/0!</v>
      </c>
      <c r="P549" s="6" t="e">
        <f t="shared" si="81"/>
        <v>#DIV/0!</v>
      </c>
      <c r="Q549" s="2">
        <f t="shared" si="82"/>
        <v>0</v>
      </c>
      <c r="R549" s="2">
        <f t="shared" si="83"/>
        <v>0</v>
      </c>
      <c r="S549" s="2">
        <f t="shared" si="84"/>
        <v>0</v>
      </c>
      <c r="U549" t="str">
        <f t="shared" si="76"/>
        <v>0</v>
      </c>
    </row>
    <row r="550" spans="1:21" x14ac:dyDescent="0.25">
      <c r="A550" s="2" t="s">
        <v>8</v>
      </c>
      <c r="B550" s="2">
        <v>3</v>
      </c>
      <c r="C550" s="2">
        <v>24</v>
      </c>
      <c r="D550" s="2">
        <v>6</v>
      </c>
      <c r="E550" s="2">
        <v>2</v>
      </c>
      <c r="K550" s="2">
        <f t="shared" si="77"/>
        <v>0</v>
      </c>
      <c r="L550" s="2">
        <f t="shared" si="80"/>
        <v>0</v>
      </c>
      <c r="M550" s="2">
        <v>0</v>
      </c>
      <c r="N550" s="6" t="e">
        <f t="shared" si="78"/>
        <v>#DIV/0!</v>
      </c>
      <c r="O550" s="6" t="e">
        <f t="shared" si="79"/>
        <v>#DIV/0!</v>
      </c>
      <c r="P550" s="6" t="e">
        <f t="shared" si="81"/>
        <v>#DIV/0!</v>
      </c>
      <c r="Q550" s="2">
        <f t="shared" si="82"/>
        <v>0</v>
      </c>
      <c r="R550" s="2">
        <f t="shared" si="83"/>
        <v>0</v>
      </c>
      <c r="S550" s="2">
        <f t="shared" si="84"/>
        <v>0</v>
      </c>
      <c r="U550" t="str">
        <f t="shared" si="76"/>
        <v>0</v>
      </c>
    </row>
    <row r="551" spans="1:21" x14ac:dyDescent="0.25">
      <c r="A551" s="2" t="s">
        <v>8</v>
      </c>
      <c r="B551" s="2">
        <v>3</v>
      </c>
      <c r="C551" s="2">
        <v>24</v>
      </c>
      <c r="D551" s="2">
        <v>6</v>
      </c>
      <c r="E551" s="2">
        <v>3</v>
      </c>
      <c r="F551" s="2">
        <v>8</v>
      </c>
      <c r="G551" s="5">
        <v>1.5</v>
      </c>
      <c r="H551" s="2">
        <v>28</v>
      </c>
      <c r="I551" s="5">
        <v>3.84</v>
      </c>
      <c r="K551" s="2">
        <f t="shared" si="77"/>
        <v>36</v>
      </c>
      <c r="L551" s="2">
        <f t="shared" si="80"/>
        <v>5.34</v>
      </c>
      <c r="M551" s="2">
        <v>0.80180720249643367</v>
      </c>
      <c r="N551" s="6">
        <f t="shared" si="78"/>
        <v>187.5</v>
      </c>
      <c r="O551" s="6">
        <f t="shared" si="79"/>
        <v>137.14285714285714</v>
      </c>
      <c r="P551" s="6">
        <f t="shared" si="81"/>
        <v>324.64285714285711</v>
      </c>
      <c r="Q551" s="2">
        <f t="shared" si="82"/>
        <v>1.5</v>
      </c>
      <c r="R551" s="2">
        <f t="shared" si="83"/>
        <v>3.84</v>
      </c>
      <c r="S551" s="2">
        <f t="shared" si="84"/>
        <v>0</v>
      </c>
      <c r="U551" t="str">
        <f t="shared" si="76"/>
        <v>1</v>
      </c>
    </row>
    <row r="552" spans="1:21" x14ac:dyDescent="0.25">
      <c r="A552" s="2" t="s">
        <v>8</v>
      </c>
      <c r="B552" s="2">
        <v>3</v>
      </c>
      <c r="C552" s="2">
        <v>24</v>
      </c>
      <c r="D552" s="2">
        <v>6</v>
      </c>
      <c r="E552" s="2">
        <v>4</v>
      </c>
      <c r="F552" s="2">
        <v>15</v>
      </c>
      <c r="G552" s="5">
        <v>2.5</v>
      </c>
      <c r="H552" s="2">
        <v>25</v>
      </c>
      <c r="I552" s="5">
        <v>3.38</v>
      </c>
      <c r="K552" s="2">
        <f t="shared" si="77"/>
        <v>40</v>
      </c>
      <c r="L552" s="2">
        <f t="shared" si="80"/>
        <v>5.88</v>
      </c>
      <c r="M552" s="2">
        <v>1.0945386044308736</v>
      </c>
      <c r="N552" s="6">
        <f t="shared" si="78"/>
        <v>166.66666666666666</v>
      </c>
      <c r="O552" s="6">
        <f t="shared" si="79"/>
        <v>135.19999999999999</v>
      </c>
      <c r="P552" s="6">
        <f t="shared" si="81"/>
        <v>301.86666666666667</v>
      </c>
      <c r="Q552" s="2">
        <f t="shared" si="82"/>
        <v>2.5</v>
      </c>
      <c r="R552" s="2">
        <f t="shared" si="83"/>
        <v>3.38</v>
      </c>
      <c r="S552" s="2">
        <f t="shared" si="84"/>
        <v>0</v>
      </c>
      <c r="U552" t="str">
        <f t="shared" si="76"/>
        <v>1</v>
      </c>
    </row>
    <row r="553" spans="1:21" x14ac:dyDescent="0.25">
      <c r="A553" s="2" t="s">
        <v>8</v>
      </c>
      <c r="B553" s="2">
        <v>3</v>
      </c>
      <c r="C553" s="2">
        <v>24</v>
      </c>
      <c r="D553" s="2">
        <v>6</v>
      </c>
      <c r="E553" s="2">
        <v>5</v>
      </c>
      <c r="F553" s="2">
        <v>36</v>
      </c>
      <c r="G553" s="5">
        <v>6</v>
      </c>
      <c r="H553" s="2">
        <v>12</v>
      </c>
      <c r="I553" s="5">
        <v>1.58</v>
      </c>
      <c r="K553" s="2">
        <f t="shared" si="77"/>
        <v>48</v>
      </c>
      <c r="L553" s="2">
        <f t="shared" si="80"/>
        <v>7.58</v>
      </c>
      <c r="M553" s="2">
        <v>1.249414176790103</v>
      </c>
      <c r="N553" s="6">
        <f t="shared" si="78"/>
        <v>166.66666666666666</v>
      </c>
      <c r="O553" s="6">
        <f t="shared" si="79"/>
        <v>131.66666666666669</v>
      </c>
      <c r="P553" s="6">
        <f t="shared" si="81"/>
        <v>298.33333333333337</v>
      </c>
      <c r="Q553" s="2">
        <f t="shared" si="82"/>
        <v>6</v>
      </c>
      <c r="R553" s="2">
        <f t="shared" si="83"/>
        <v>1.58</v>
      </c>
      <c r="S553" s="2">
        <f t="shared" si="84"/>
        <v>0</v>
      </c>
      <c r="U553" t="str">
        <f t="shared" si="76"/>
        <v>1</v>
      </c>
    </row>
    <row r="554" spans="1:21" x14ac:dyDescent="0.25">
      <c r="A554" s="2" t="s">
        <v>8</v>
      </c>
      <c r="B554" s="2">
        <v>3</v>
      </c>
      <c r="C554" s="2">
        <v>24</v>
      </c>
      <c r="D554" s="2">
        <v>6</v>
      </c>
      <c r="E554" s="2">
        <v>6</v>
      </c>
      <c r="K554" s="2">
        <f t="shared" si="77"/>
        <v>0</v>
      </c>
      <c r="L554" s="2">
        <f t="shared" si="80"/>
        <v>0</v>
      </c>
      <c r="M554" s="2">
        <v>0.92008955376130486</v>
      </c>
      <c r="N554" s="6" t="e">
        <f t="shared" si="78"/>
        <v>#DIV/0!</v>
      </c>
      <c r="O554" s="6" t="e">
        <f t="shared" si="79"/>
        <v>#DIV/0!</v>
      </c>
      <c r="P554" s="6" t="e">
        <f t="shared" si="81"/>
        <v>#DIV/0!</v>
      </c>
      <c r="Q554" s="2">
        <f t="shared" si="82"/>
        <v>0</v>
      </c>
      <c r="R554" s="2">
        <f t="shared" si="83"/>
        <v>0</v>
      </c>
      <c r="S554" s="2">
        <f t="shared" si="84"/>
        <v>0</v>
      </c>
      <c r="U554" t="str">
        <f t="shared" si="76"/>
        <v>0</v>
      </c>
    </row>
    <row r="555" spans="1:21" x14ac:dyDescent="0.25">
      <c r="A555" s="2" t="s">
        <v>8</v>
      </c>
      <c r="B555" s="2">
        <v>3</v>
      </c>
      <c r="C555" s="2">
        <v>24</v>
      </c>
      <c r="D555" s="2">
        <v>6</v>
      </c>
      <c r="E555" s="2">
        <v>7</v>
      </c>
      <c r="K555" s="2">
        <f t="shared" si="77"/>
        <v>0</v>
      </c>
      <c r="L555" s="2">
        <f t="shared" si="80"/>
        <v>0</v>
      </c>
      <c r="M555" s="2">
        <v>0</v>
      </c>
      <c r="N555" s="6" t="e">
        <f t="shared" si="78"/>
        <v>#DIV/0!</v>
      </c>
      <c r="O555" s="6" t="e">
        <f t="shared" si="79"/>
        <v>#DIV/0!</v>
      </c>
      <c r="P555" s="6" t="e">
        <f t="shared" si="81"/>
        <v>#DIV/0!</v>
      </c>
      <c r="Q555" s="2">
        <f t="shared" si="82"/>
        <v>0</v>
      </c>
      <c r="R555" s="2">
        <f t="shared" si="83"/>
        <v>0</v>
      </c>
      <c r="S555" s="2">
        <f t="shared" si="84"/>
        <v>0</v>
      </c>
      <c r="U555" t="str">
        <f t="shared" si="76"/>
        <v>0</v>
      </c>
    </row>
    <row r="556" spans="1:21" x14ac:dyDescent="0.25">
      <c r="A556" s="2" t="s">
        <v>8</v>
      </c>
      <c r="B556" s="2">
        <v>3</v>
      </c>
      <c r="C556" s="2">
        <v>24</v>
      </c>
      <c r="D556" s="2">
        <v>6</v>
      </c>
      <c r="E556" s="2">
        <v>8</v>
      </c>
      <c r="K556" s="2">
        <f t="shared" si="77"/>
        <v>0</v>
      </c>
      <c r="L556" s="2">
        <f t="shared" si="80"/>
        <v>0</v>
      </c>
      <c r="M556" s="2">
        <v>0</v>
      </c>
      <c r="N556" s="6" t="e">
        <f t="shared" si="78"/>
        <v>#DIV/0!</v>
      </c>
      <c r="O556" s="6" t="e">
        <f t="shared" si="79"/>
        <v>#DIV/0!</v>
      </c>
      <c r="P556" s="6" t="e">
        <f t="shared" si="81"/>
        <v>#DIV/0!</v>
      </c>
      <c r="Q556" s="2">
        <f t="shared" si="82"/>
        <v>0</v>
      </c>
      <c r="R556" s="2">
        <f t="shared" si="83"/>
        <v>0</v>
      </c>
      <c r="S556" s="2">
        <f t="shared" si="84"/>
        <v>0</v>
      </c>
      <c r="U556" t="str">
        <f t="shared" si="76"/>
        <v>0</v>
      </c>
    </row>
    <row r="557" spans="1:21" x14ac:dyDescent="0.25">
      <c r="A557" s="2" t="s">
        <v>8</v>
      </c>
      <c r="B557" s="2">
        <v>3</v>
      </c>
      <c r="C557" s="2">
        <v>24</v>
      </c>
      <c r="D557" s="2">
        <v>6</v>
      </c>
      <c r="E557" s="2">
        <v>9</v>
      </c>
      <c r="K557" s="2">
        <f t="shared" si="77"/>
        <v>0</v>
      </c>
      <c r="L557" s="2">
        <f t="shared" si="80"/>
        <v>0</v>
      </c>
      <c r="M557" s="2">
        <v>0</v>
      </c>
      <c r="N557" s="6" t="e">
        <f t="shared" si="78"/>
        <v>#DIV/0!</v>
      </c>
      <c r="O557" s="6" t="e">
        <f t="shared" si="79"/>
        <v>#DIV/0!</v>
      </c>
      <c r="P557" s="6" t="e">
        <f t="shared" si="81"/>
        <v>#DIV/0!</v>
      </c>
      <c r="Q557" s="2">
        <f t="shared" si="82"/>
        <v>0</v>
      </c>
      <c r="R557" s="2">
        <f t="shared" si="83"/>
        <v>0</v>
      </c>
      <c r="S557" s="2">
        <f t="shared" si="84"/>
        <v>0</v>
      </c>
      <c r="U557" t="str">
        <f t="shared" si="76"/>
        <v>0</v>
      </c>
    </row>
    <row r="558" spans="1:21" x14ac:dyDescent="0.25">
      <c r="A558" s="2" t="s">
        <v>8</v>
      </c>
      <c r="B558" s="2">
        <v>3</v>
      </c>
      <c r="C558" s="2">
        <v>24</v>
      </c>
      <c r="D558" s="2">
        <v>6</v>
      </c>
      <c r="E558" s="2">
        <v>10</v>
      </c>
      <c r="K558" s="2">
        <f t="shared" si="77"/>
        <v>0</v>
      </c>
      <c r="L558" s="2">
        <f t="shared" si="80"/>
        <v>0</v>
      </c>
      <c r="M558" s="2">
        <v>0</v>
      </c>
      <c r="N558" s="6" t="e">
        <f t="shared" si="78"/>
        <v>#DIV/0!</v>
      </c>
      <c r="O558" s="6" t="e">
        <f t="shared" si="79"/>
        <v>#DIV/0!</v>
      </c>
      <c r="P558" s="6" t="e">
        <f t="shared" si="81"/>
        <v>#DIV/0!</v>
      </c>
      <c r="Q558" s="2">
        <f t="shared" si="82"/>
        <v>0</v>
      </c>
      <c r="R558" s="2">
        <f t="shared" si="83"/>
        <v>0</v>
      </c>
      <c r="S558" s="2">
        <f t="shared" si="84"/>
        <v>0</v>
      </c>
      <c r="U558" t="str">
        <f t="shared" si="76"/>
        <v>0</v>
      </c>
    </row>
    <row r="559" spans="1:21" x14ac:dyDescent="0.25">
      <c r="A559" s="2" t="s">
        <v>8</v>
      </c>
      <c r="B559" s="2">
        <v>3</v>
      </c>
      <c r="C559" s="2">
        <v>24</v>
      </c>
      <c r="D559" s="2">
        <v>6</v>
      </c>
      <c r="E559" s="2">
        <v>11</v>
      </c>
      <c r="K559" s="2">
        <f t="shared" si="77"/>
        <v>0</v>
      </c>
      <c r="L559" s="2">
        <f t="shared" si="80"/>
        <v>0</v>
      </c>
      <c r="M559" s="2">
        <v>0</v>
      </c>
      <c r="N559" s="6" t="e">
        <f t="shared" si="78"/>
        <v>#DIV/0!</v>
      </c>
      <c r="O559" s="6" t="e">
        <f t="shared" si="79"/>
        <v>#DIV/0!</v>
      </c>
      <c r="P559" s="6" t="e">
        <f t="shared" si="81"/>
        <v>#DIV/0!</v>
      </c>
      <c r="Q559" s="2">
        <f t="shared" si="82"/>
        <v>0</v>
      </c>
      <c r="R559" s="2">
        <f t="shared" si="83"/>
        <v>0</v>
      </c>
      <c r="S559" s="2">
        <f t="shared" si="84"/>
        <v>0</v>
      </c>
      <c r="U559" t="str">
        <f t="shared" si="76"/>
        <v>0</v>
      </c>
    </row>
    <row r="560" spans="1:21" x14ac:dyDescent="0.25">
      <c r="A560" s="2" t="s">
        <v>8</v>
      </c>
      <c r="B560" s="2">
        <v>3</v>
      </c>
      <c r="C560" s="2">
        <v>24</v>
      </c>
      <c r="D560" s="2">
        <v>6</v>
      </c>
      <c r="E560" s="2">
        <v>12</v>
      </c>
      <c r="K560" s="2">
        <f t="shared" si="77"/>
        <v>0</v>
      </c>
      <c r="L560" s="2">
        <f t="shared" si="80"/>
        <v>0</v>
      </c>
      <c r="M560" s="2">
        <v>0</v>
      </c>
      <c r="N560" s="6" t="e">
        <f t="shared" si="78"/>
        <v>#DIV/0!</v>
      </c>
      <c r="O560" s="6" t="e">
        <f t="shared" si="79"/>
        <v>#DIV/0!</v>
      </c>
      <c r="P560" s="6" t="e">
        <f t="shared" si="81"/>
        <v>#DIV/0!</v>
      </c>
      <c r="Q560" s="2">
        <f t="shared" si="82"/>
        <v>0</v>
      </c>
      <c r="R560" s="2">
        <f t="shared" si="83"/>
        <v>0</v>
      </c>
      <c r="S560" s="2">
        <f t="shared" si="84"/>
        <v>0</v>
      </c>
      <c r="U560" t="str">
        <f t="shared" si="76"/>
        <v>0</v>
      </c>
    </row>
    <row r="561" spans="1:21" x14ac:dyDescent="0.25">
      <c r="A561" s="2" t="s">
        <v>8</v>
      </c>
      <c r="B561" s="2">
        <v>4</v>
      </c>
      <c r="C561" s="2">
        <v>25</v>
      </c>
      <c r="D561" s="2">
        <v>8</v>
      </c>
      <c r="E561" s="2">
        <v>1</v>
      </c>
      <c r="K561" s="2">
        <f t="shared" si="77"/>
        <v>0</v>
      </c>
      <c r="L561" s="2">
        <f t="shared" si="80"/>
        <v>0</v>
      </c>
      <c r="M561" s="2">
        <v>0</v>
      </c>
      <c r="N561" s="6" t="e">
        <f t="shared" si="78"/>
        <v>#DIV/0!</v>
      </c>
      <c r="O561" s="6" t="e">
        <f t="shared" si="79"/>
        <v>#DIV/0!</v>
      </c>
      <c r="P561" s="6" t="e">
        <f t="shared" si="81"/>
        <v>#DIV/0!</v>
      </c>
      <c r="Q561" s="2">
        <f t="shared" si="82"/>
        <v>0</v>
      </c>
      <c r="R561" s="2">
        <f t="shared" si="83"/>
        <v>0</v>
      </c>
      <c r="S561" s="2">
        <f t="shared" si="84"/>
        <v>0</v>
      </c>
      <c r="U561" t="str">
        <f t="shared" si="76"/>
        <v>0</v>
      </c>
    </row>
    <row r="562" spans="1:21" x14ac:dyDescent="0.25">
      <c r="A562" s="2" t="s">
        <v>8</v>
      </c>
      <c r="B562" s="2">
        <v>4</v>
      </c>
      <c r="C562" s="2">
        <v>25</v>
      </c>
      <c r="D562" s="2">
        <v>8</v>
      </c>
      <c r="E562" s="2">
        <v>2</v>
      </c>
      <c r="K562" s="2">
        <f t="shared" si="77"/>
        <v>0</v>
      </c>
      <c r="L562" s="2">
        <f t="shared" si="80"/>
        <v>0</v>
      </c>
      <c r="M562" s="2">
        <v>0</v>
      </c>
      <c r="N562" s="6" t="e">
        <f t="shared" si="78"/>
        <v>#DIV/0!</v>
      </c>
      <c r="O562" s="6" t="e">
        <f t="shared" si="79"/>
        <v>#DIV/0!</v>
      </c>
      <c r="P562" s="6" t="e">
        <f t="shared" si="81"/>
        <v>#DIV/0!</v>
      </c>
      <c r="Q562" s="2">
        <f t="shared" si="82"/>
        <v>0</v>
      </c>
      <c r="R562" s="2">
        <f t="shared" si="83"/>
        <v>0</v>
      </c>
      <c r="S562" s="2">
        <f t="shared" si="84"/>
        <v>0</v>
      </c>
      <c r="U562" t="str">
        <f t="shared" si="76"/>
        <v>0</v>
      </c>
    </row>
    <row r="563" spans="1:21" x14ac:dyDescent="0.25">
      <c r="A563" s="2" t="s">
        <v>8</v>
      </c>
      <c r="B563" s="2">
        <v>4</v>
      </c>
      <c r="C563" s="2">
        <v>25</v>
      </c>
      <c r="D563" s="2">
        <v>8</v>
      </c>
      <c r="E563" s="2">
        <v>3</v>
      </c>
      <c r="K563" s="2">
        <f t="shared" si="77"/>
        <v>0</v>
      </c>
      <c r="L563" s="2">
        <f t="shared" si="80"/>
        <v>0</v>
      </c>
      <c r="M563" s="2">
        <v>0</v>
      </c>
      <c r="N563" s="6" t="e">
        <f t="shared" si="78"/>
        <v>#DIV/0!</v>
      </c>
      <c r="O563" s="6" t="e">
        <f t="shared" si="79"/>
        <v>#DIV/0!</v>
      </c>
      <c r="P563" s="6" t="e">
        <f t="shared" si="81"/>
        <v>#DIV/0!</v>
      </c>
      <c r="Q563" s="2">
        <f t="shared" si="82"/>
        <v>0</v>
      </c>
      <c r="R563" s="2">
        <f t="shared" si="83"/>
        <v>0</v>
      </c>
      <c r="S563" s="2">
        <f t="shared" si="84"/>
        <v>0</v>
      </c>
      <c r="U563" t="str">
        <f t="shared" si="76"/>
        <v>0</v>
      </c>
    </row>
    <row r="564" spans="1:21" x14ac:dyDescent="0.25">
      <c r="A564" s="2" t="s">
        <v>8</v>
      </c>
      <c r="B564" s="2">
        <v>4</v>
      </c>
      <c r="C564" s="2">
        <v>25</v>
      </c>
      <c r="D564" s="2">
        <v>8</v>
      </c>
      <c r="E564" s="2">
        <v>4</v>
      </c>
      <c r="F564" s="2">
        <v>21</v>
      </c>
      <c r="G564" s="5">
        <v>3.6</v>
      </c>
      <c r="H564" s="2">
        <v>12</v>
      </c>
      <c r="I564" s="5">
        <v>1.68</v>
      </c>
      <c r="K564" s="2">
        <f t="shared" si="77"/>
        <v>33</v>
      </c>
      <c r="L564" s="2">
        <f t="shared" si="80"/>
        <v>5.28</v>
      </c>
      <c r="M564" s="2">
        <v>0.85717614046851476</v>
      </c>
      <c r="N564" s="6">
        <f t="shared" si="78"/>
        <v>171.42857142857142</v>
      </c>
      <c r="O564" s="6">
        <f t="shared" si="79"/>
        <v>139.99999999999997</v>
      </c>
      <c r="P564" s="6">
        <f t="shared" si="81"/>
        <v>311.42857142857139</v>
      </c>
      <c r="Q564" s="2">
        <f t="shared" si="82"/>
        <v>3.6</v>
      </c>
      <c r="R564" s="2">
        <f t="shared" si="83"/>
        <v>1.68</v>
      </c>
      <c r="S564" s="2">
        <f t="shared" si="84"/>
        <v>0</v>
      </c>
      <c r="U564" t="str">
        <f t="shared" si="76"/>
        <v>1</v>
      </c>
    </row>
    <row r="565" spans="1:21" x14ac:dyDescent="0.25">
      <c r="A565" s="2" t="s">
        <v>8</v>
      </c>
      <c r="B565" s="2">
        <v>4</v>
      </c>
      <c r="C565" s="2">
        <v>25</v>
      </c>
      <c r="D565" s="2">
        <v>8</v>
      </c>
      <c r="E565" s="2">
        <v>5</v>
      </c>
      <c r="F565" s="2">
        <v>15</v>
      </c>
      <c r="G565" s="5">
        <v>2.4</v>
      </c>
      <c r="H565" s="2">
        <v>13</v>
      </c>
      <c r="I565" s="5">
        <v>1.58</v>
      </c>
      <c r="K565" s="2">
        <f t="shared" si="77"/>
        <v>28</v>
      </c>
      <c r="L565" s="2">
        <f t="shared" si="80"/>
        <v>3.98</v>
      </c>
      <c r="M565" s="2">
        <v>1.1803376012617184</v>
      </c>
      <c r="N565" s="6">
        <f t="shared" si="78"/>
        <v>160</v>
      </c>
      <c r="O565" s="6">
        <f t="shared" si="79"/>
        <v>121.53846153846153</v>
      </c>
      <c r="P565" s="6">
        <f t="shared" si="81"/>
        <v>281.53846153846155</v>
      </c>
      <c r="Q565" s="2">
        <f t="shared" si="82"/>
        <v>2.4</v>
      </c>
      <c r="R565" s="2">
        <f t="shared" si="83"/>
        <v>1.58</v>
      </c>
      <c r="S565" s="2">
        <f t="shared" si="84"/>
        <v>0</v>
      </c>
      <c r="U565" t="str">
        <f t="shared" si="76"/>
        <v>1</v>
      </c>
    </row>
    <row r="566" spans="1:21" x14ac:dyDescent="0.25">
      <c r="A566" s="2" t="s">
        <v>8</v>
      </c>
      <c r="B566" s="2">
        <v>4</v>
      </c>
      <c r="C566" s="2">
        <v>25</v>
      </c>
      <c r="D566" s="2">
        <v>8</v>
      </c>
      <c r="E566" s="2">
        <v>6</v>
      </c>
      <c r="F566" s="2">
        <v>18</v>
      </c>
      <c r="G566" s="5">
        <v>2.7</v>
      </c>
      <c r="H566" s="2">
        <v>12</v>
      </c>
      <c r="I566" s="5">
        <v>1.4</v>
      </c>
      <c r="K566" s="2">
        <f t="shared" si="77"/>
        <v>30</v>
      </c>
      <c r="L566" s="2">
        <f t="shared" si="80"/>
        <v>4.0999999999999996</v>
      </c>
      <c r="M566" s="2">
        <v>0.9213368912022516</v>
      </c>
      <c r="N566" s="6">
        <f t="shared" si="78"/>
        <v>150.00000000000003</v>
      </c>
      <c r="O566" s="6">
        <f t="shared" si="79"/>
        <v>116.66666666666666</v>
      </c>
      <c r="P566" s="6">
        <f t="shared" si="81"/>
        <v>266.66666666666669</v>
      </c>
      <c r="Q566" s="2">
        <f t="shared" si="82"/>
        <v>2.7</v>
      </c>
      <c r="R566" s="2">
        <f t="shared" si="83"/>
        <v>1.4</v>
      </c>
      <c r="S566" s="2">
        <f t="shared" si="84"/>
        <v>0</v>
      </c>
      <c r="U566" t="str">
        <f t="shared" si="76"/>
        <v>1</v>
      </c>
    </row>
    <row r="567" spans="1:21" x14ac:dyDescent="0.25">
      <c r="A567" s="2" t="s">
        <v>8</v>
      </c>
      <c r="B567" s="2">
        <v>4</v>
      </c>
      <c r="C567" s="2">
        <v>25</v>
      </c>
      <c r="D567" s="2">
        <v>8</v>
      </c>
      <c r="E567" s="2">
        <v>7</v>
      </c>
      <c r="F567" s="2">
        <v>18</v>
      </c>
      <c r="G567" s="5">
        <v>2.8</v>
      </c>
      <c r="H567" s="2">
        <v>6</v>
      </c>
      <c r="I567" s="5">
        <v>0.76</v>
      </c>
      <c r="K567" s="2">
        <f t="shared" si="77"/>
        <v>24</v>
      </c>
      <c r="L567" s="2">
        <f t="shared" si="80"/>
        <v>3.5599999999999996</v>
      </c>
      <c r="M567" s="2">
        <v>0</v>
      </c>
      <c r="N567" s="6">
        <f t="shared" si="78"/>
        <v>155.55555555555557</v>
      </c>
      <c r="O567" s="6">
        <f t="shared" si="79"/>
        <v>126.66666666666667</v>
      </c>
      <c r="P567" s="6">
        <f t="shared" si="81"/>
        <v>282.22222222222223</v>
      </c>
      <c r="Q567" s="2">
        <f t="shared" si="82"/>
        <v>2.8</v>
      </c>
      <c r="R567" s="2">
        <f t="shared" si="83"/>
        <v>0.76</v>
      </c>
      <c r="S567" s="2">
        <f t="shared" si="84"/>
        <v>0</v>
      </c>
      <c r="U567" t="str">
        <f t="shared" si="76"/>
        <v>1</v>
      </c>
    </row>
    <row r="568" spans="1:21" x14ac:dyDescent="0.25">
      <c r="A568" s="2" t="s">
        <v>8</v>
      </c>
      <c r="B568" s="2">
        <v>4</v>
      </c>
      <c r="C568" s="2">
        <v>25</v>
      </c>
      <c r="D568" s="2">
        <v>8</v>
      </c>
      <c r="E568" s="2">
        <v>8</v>
      </c>
      <c r="K568" s="2">
        <f t="shared" si="77"/>
        <v>0</v>
      </c>
      <c r="L568" s="2">
        <f t="shared" si="80"/>
        <v>0</v>
      </c>
      <c r="M568" s="2">
        <v>0</v>
      </c>
      <c r="N568" s="6" t="e">
        <f t="shared" si="78"/>
        <v>#DIV/0!</v>
      </c>
      <c r="O568" s="6" t="e">
        <f t="shared" si="79"/>
        <v>#DIV/0!</v>
      </c>
      <c r="P568" s="6" t="e">
        <f t="shared" si="81"/>
        <v>#DIV/0!</v>
      </c>
      <c r="Q568" s="2">
        <f t="shared" si="82"/>
        <v>0</v>
      </c>
      <c r="R568" s="2">
        <f t="shared" si="83"/>
        <v>0</v>
      </c>
      <c r="S568" s="2">
        <f t="shared" si="84"/>
        <v>0</v>
      </c>
      <c r="U568" t="str">
        <f t="shared" si="76"/>
        <v>0</v>
      </c>
    </row>
    <row r="569" spans="1:21" x14ac:dyDescent="0.25">
      <c r="A569" s="2" t="s">
        <v>8</v>
      </c>
      <c r="B569" s="2">
        <v>4</v>
      </c>
      <c r="C569" s="2">
        <v>25</v>
      </c>
      <c r="D569" s="2">
        <v>8</v>
      </c>
      <c r="E569" s="2">
        <v>9</v>
      </c>
      <c r="K569" s="2">
        <f t="shared" si="77"/>
        <v>0</v>
      </c>
      <c r="L569" s="2">
        <f t="shared" si="80"/>
        <v>0</v>
      </c>
      <c r="M569" s="2">
        <v>0</v>
      </c>
      <c r="N569" s="6" t="e">
        <f t="shared" si="78"/>
        <v>#DIV/0!</v>
      </c>
      <c r="O569" s="6" t="e">
        <f t="shared" si="79"/>
        <v>#DIV/0!</v>
      </c>
      <c r="P569" s="6" t="e">
        <f t="shared" si="81"/>
        <v>#DIV/0!</v>
      </c>
      <c r="Q569" s="2">
        <f t="shared" si="82"/>
        <v>0</v>
      </c>
      <c r="R569" s="2">
        <f t="shared" si="83"/>
        <v>0</v>
      </c>
      <c r="S569" s="2">
        <f t="shared" si="84"/>
        <v>0</v>
      </c>
      <c r="U569" t="str">
        <f t="shared" si="76"/>
        <v>0</v>
      </c>
    </row>
    <row r="570" spans="1:21" x14ac:dyDescent="0.25">
      <c r="A570" s="2" t="s">
        <v>8</v>
      </c>
      <c r="B570" s="2">
        <v>4</v>
      </c>
      <c r="C570" s="2">
        <v>26</v>
      </c>
      <c r="D570" s="2">
        <v>5</v>
      </c>
      <c r="E570" s="2">
        <v>1</v>
      </c>
      <c r="K570" s="2">
        <f t="shared" si="77"/>
        <v>0</v>
      </c>
      <c r="L570" s="2">
        <f t="shared" si="80"/>
        <v>0</v>
      </c>
      <c r="M570" s="2">
        <v>0</v>
      </c>
      <c r="N570" s="6" t="e">
        <f t="shared" si="78"/>
        <v>#DIV/0!</v>
      </c>
      <c r="O570" s="6" t="e">
        <f t="shared" si="79"/>
        <v>#DIV/0!</v>
      </c>
      <c r="P570" s="6" t="e">
        <f t="shared" si="81"/>
        <v>#DIV/0!</v>
      </c>
      <c r="Q570" s="2">
        <f t="shared" si="82"/>
        <v>0</v>
      </c>
      <c r="R570" s="2">
        <f t="shared" si="83"/>
        <v>0</v>
      </c>
      <c r="S570" s="2">
        <f t="shared" si="84"/>
        <v>0</v>
      </c>
      <c r="U570" t="str">
        <f t="shared" si="76"/>
        <v>0</v>
      </c>
    </row>
    <row r="571" spans="1:21" x14ac:dyDescent="0.25">
      <c r="A571" s="2" t="s">
        <v>8</v>
      </c>
      <c r="B571" s="2">
        <v>4</v>
      </c>
      <c r="C571" s="2">
        <v>26</v>
      </c>
      <c r="D571" s="2">
        <v>5</v>
      </c>
      <c r="E571" s="2">
        <v>2</v>
      </c>
      <c r="K571" s="2">
        <f t="shared" si="77"/>
        <v>0</v>
      </c>
      <c r="L571" s="2">
        <f t="shared" si="80"/>
        <v>0</v>
      </c>
      <c r="M571" s="2">
        <v>0</v>
      </c>
      <c r="N571" s="6" t="e">
        <f t="shared" si="78"/>
        <v>#DIV/0!</v>
      </c>
      <c r="O571" s="6" t="e">
        <f t="shared" si="79"/>
        <v>#DIV/0!</v>
      </c>
      <c r="P571" s="6" t="e">
        <f t="shared" si="81"/>
        <v>#DIV/0!</v>
      </c>
      <c r="Q571" s="2">
        <f t="shared" si="82"/>
        <v>0</v>
      </c>
      <c r="R571" s="2">
        <f t="shared" si="83"/>
        <v>0</v>
      </c>
      <c r="S571" s="2">
        <f t="shared" si="84"/>
        <v>0</v>
      </c>
      <c r="U571" t="str">
        <f t="shared" si="76"/>
        <v>0</v>
      </c>
    </row>
    <row r="572" spans="1:21" x14ac:dyDescent="0.25">
      <c r="A572" s="2" t="s">
        <v>8</v>
      </c>
      <c r="B572" s="2">
        <v>4</v>
      </c>
      <c r="C572" s="2">
        <v>26</v>
      </c>
      <c r="D572" s="2">
        <v>5</v>
      </c>
      <c r="E572" s="2">
        <v>3</v>
      </c>
      <c r="F572" s="2">
        <v>15</v>
      </c>
      <c r="G572" s="5">
        <v>2.78</v>
      </c>
      <c r="H572" s="2">
        <v>19</v>
      </c>
      <c r="I572" s="5">
        <v>2.1800000000000002</v>
      </c>
      <c r="K572" s="2">
        <f t="shared" si="77"/>
        <v>34</v>
      </c>
      <c r="L572" s="2">
        <f t="shared" si="80"/>
        <v>4.96</v>
      </c>
      <c r="M572" s="2">
        <v>0.92994146349405815</v>
      </c>
      <c r="N572" s="6">
        <f t="shared" si="78"/>
        <v>185.33333333333331</v>
      </c>
      <c r="O572" s="6">
        <f t="shared" si="79"/>
        <v>114.73684210526316</v>
      </c>
      <c r="P572" s="6">
        <f t="shared" si="81"/>
        <v>300.07017543859649</v>
      </c>
      <c r="Q572" s="2">
        <f t="shared" si="82"/>
        <v>2.78</v>
      </c>
      <c r="R572" s="2">
        <f t="shared" si="83"/>
        <v>2.1800000000000002</v>
      </c>
      <c r="S572" s="2">
        <f t="shared" si="84"/>
        <v>0</v>
      </c>
      <c r="U572" t="str">
        <f t="shared" si="76"/>
        <v>1</v>
      </c>
    </row>
    <row r="573" spans="1:21" x14ac:dyDescent="0.25">
      <c r="A573" s="2" t="s">
        <v>8</v>
      </c>
      <c r="B573" s="2">
        <v>4</v>
      </c>
      <c r="C573" s="2">
        <v>26</v>
      </c>
      <c r="D573" s="2">
        <v>5</v>
      </c>
      <c r="E573" s="2">
        <v>4</v>
      </c>
      <c r="F573" s="2">
        <v>15</v>
      </c>
      <c r="G573" s="5">
        <v>2.6</v>
      </c>
      <c r="H573" s="2">
        <v>11</v>
      </c>
      <c r="I573" s="5">
        <v>1.58</v>
      </c>
      <c r="K573" s="2">
        <f t="shared" si="77"/>
        <v>26</v>
      </c>
      <c r="L573" s="2">
        <f t="shared" si="80"/>
        <v>4.18</v>
      </c>
      <c r="M573" s="2">
        <v>0.69098930407196435</v>
      </c>
      <c r="N573" s="6">
        <f t="shared" si="78"/>
        <v>173.33333333333334</v>
      </c>
      <c r="O573" s="6">
        <f t="shared" si="79"/>
        <v>143.63636363636365</v>
      </c>
      <c r="P573" s="6">
        <f t="shared" si="81"/>
        <v>316.969696969697</v>
      </c>
      <c r="Q573" s="2">
        <f t="shared" si="82"/>
        <v>2.6</v>
      </c>
      <c r="R573" s="2">
        <f t="shared" si="83"/>
        <v>1.58</v>
      </c>
      <c r="S573" s="2">
        <f t="shared" si="84"/>
        <v>0</v>
      </c>
      <c r="U573" t="str">
        <f t="shared" si="76"/>
        <v>1</v>
      </c>
    </row>
    <row r="574" spans="1:21" x14ac:dyDescent="0.25">
      <c r="A574" s="2" t="s">
        <v>8</v>
      </c>
      <c r="B574" s="2">
        <v>4</v>
      </c>
      <c r="C574" s="2">
        <v>26</v>
      </c>
      <c r="D574" s="2">
        <v>5</v>
      </c>
      <c r="E574" s="2">
        <v>5</v>
      </c>
      <c r="F574" s="2">
        <v>22</v>
      </c>
      <c r="G574" s="5">
        <v>3.98</v>
      </c>
      <c r="H574" s="2">
        <v>2</v>
      </c>
      <c r="I574" s="5">
        <v>0.22</v>
      </c>
      <c r="K574" s="2">
        <f t="shared" si="77"/>
        <v>24</v>
      </c>
      <c r="L574" s="2">
        <f t="shared" si="80"/>
        <v>4.2</v>
      </c>
      <c r="M574" s="2">
        <v>1.236013903208026</v>
      </c>
      <c r="N574" s="6">
        <f t="shared" si="78"/>
        <v>180.90909090909091</v>
      </c>
      <c r="O574" s="6">
        <f t="shared" si="79"/>
        <v>110</v>
      </c>
      <c r="P574" s="6">
        <f t="shared" si="81"/>
        <v>290.90909090909088</v>
      </c>
      <c r="Q574" s="2">
        <f t="shared" si="82"/>
        <v>3.98</v>
      </c>
      <c r="R574" s="2">
        <f t="shared" si="83"/>
        <v>0.22</v>
      </c>
      <c r="S574" s="2">
        <f t="shared" si="84"/>
        <v>0</v>
      </c>
      <c r="U574" t="str">
        <f t="shared" si="76"/>
        <v>1</v>
      </c>
    </row>
    <row r="575" spans="1:21" x14ac:dyDescent="0.25">
      <c r="A575" s="2" t="s">
        <v>8</v>
      </c>
      <c r="B575" s="2">
        <v>4</v>
      </c>
      <c r="C575" s="2">
        <v>26</v>
      </c>
      <c r="D575" s="2">
        <v>5</v>
      </c>
      <c r="E575" s="2">
        <v>6</v>
      </c>
      <c r="K575" s="2">
        <f t="shared" si="77"/>
        <v>0</v>
      </c>
      <c r="L575" s="2">
        <f t="shared" si="80"/>
        <v>0</v>
      </c>
      <c r="M575" s="2">
        <v>0</v>
      </c>
      <c r="N575" s="6" t="e">
        <f t="shared" si="78"/>
        <v>#DIV/0!</v>
      </c>
      <c r="O575" s="6" t="e">
        <f t="shared" si="79"/>
        <v>#DIV/0!</v>
      </c>
      <c r="P575" s="6" t="e">
        <f t="shared" si="81"/>
        <v>#DIV/0!</v>
      </c>
      <c r="Q575" s="2">
        <f t="shared" si="82"/>
        <v>0</v>
      </c>
      <c r="R575" s="2">
        <f t="shared" si="83"/>
        <v>0</v>
      </c>
      <c r="S575" s="2">
        <f t="shared" si="84"/>
        <v>0</v>
      </c>
      <c r="U575" t="str">
        <f t="shared" si="76"/>
        <v>0</v>
      </c>
    </row>
    <row r="576" spans="1:21" x14ac:dyDescent="0.25">
      <c r="A576" s="2" t="s">
        <v>8</v>
      </c>
      <c r="B576" s="2">
        <v>4</v>
      </c>
      <c r="C576" s="2">
        <v>26</v>
      </c>
      <c r="D576" s="2">
        <v>5</v>
      </c>
      <c r="E576" s="2">
        <v>7</v>
      </c>
      <c r="K576" s="2">
        <f t="shared" si="77"/>
        <v>0</v>
      </c>
      <c r="L576" s="2">
        <f t="shared" si="80"/>
        <v>0</v>
      </c>
      <c r="M576" s="2">
        <v>0</v>
      </c>
      <c r="N576" s="6" t="e">
        <f t="shared" si="78"/>
        <v>#DIV/0!</v>
      </c>
      <c r="O576" s="6" t="e">
        <f t="shared" si="79"/>
        <v>#DIV/0!</v>
      </c>
      <c r="P576" s="6" t="e">
        <f t="shared" si="81"/>
        <v>#DIV/0!</v>
      </c>
      <c r="Q576" s="2">
        <f t="shared" si="82"/>
        <v>0</v>
      </c>
      <c r="R576" s="2">
        <f t="shared" si="83"/>
        <v>0</v>
      </c>
      <c r="S576" s="2">
        <f t="shared" si="84"/>
        <v>0</v>
      </c>
      <c r="U576" t="str">
        <f t="shared" si="76"/>
        <v>0</v>
      </c>
    </row>
    <row r="577" spans="1:21" x14ac:dyDescent="0.25">
      <c r="A577" s="2" t="s">
        <v>8</v>
      </c>
      <c r="B577" s="2">
        <v>4</v>
      </c>
      <c r="C577" s="2">
        <v>26</v>
      </c>
      <c r="D577" s="2">
        <v>5</v>
      </c>
      <c r="E577" s="2">
        <v>8</v>
      </c>
      <c r="K577" s="2">
        <f t="shared" si="77"/>
        <v>0</v>
      </c>
      <c r="L577" s="2">
        <f t="shared" si="80"/>
        <v>0</v>
      </c>
      <c r="M577" s="2">
        <v>0</v>
      </c>
      <c r="N577" s="6" t="e">
        <f t="shared" si="78"/>
        <v>#DIV/0!</v>
      </c>
      <c r="O577" s="6" t="e">
        <f t="shared" si="79"/>
        <v>#DIV/0!</v>
      </c>
      <c r="P577" s="6" t="e">
        <f t="shared" si="81"/>
        <v>#DIV/0!</v>
      </c>
      <c r="Q577" s="2">
        <f t="shared" si="82"/>
        <v>0</v>
      </c>
      <c r="R577" s="2">
        <f t="shared" si="83"/>
        <v>0</v>
      </c>
      <c r="S577" s="2">
        <f t="shared" si="84"/>
        <v>0</v>
      </c>
      <c r="U577" t="str">
        <f t="shared" si="76"/>
        <v>0</v>
      </c>
    </row>
    <row r="578" spans="1:21" x14ac:dyDescent="0.25">
      <c r="A578" s="2" t="s">
        <v>8</v>
      </c>
      <c r="B578" s="2">
        <v>4</v>
      </c>
      <c r="C578" s="2">
        <v>27</v>
      </c>
      <c r="D578" s="2">
        <v>1</v>
      </c>
      <c r="E578" s="2">
        <v>1</v>
      </c>
      <c r="K578" s="2">
        <f t="shared" si="77"/>
        <v>0</v>
      </c>
      <c r="L578" s="2">
        <f t="shared" si="80"/>
        <v>0</v>
      </c>
      <c r="M578" s="2">
        <v>0</v>
      </c>
      <c r="N578" s="6" t="e">
        <f t="shared" si="78"/>
        <v>#DIV/0!</v>
      </c>
      <c r="O578" s="6" t="e">
        <f t="shared" si="79"/>
        <v>#DIV/0!</v>
      </c>
      <c r="P578" s="6" t="e">
        <f t="shared" si="81"/>
        <v>#DIV/0!</v>
      </c>
      <c r="Q578" s="2">
        <f t="shared" si="82"/>
        <v>0</v>
      </c>
      <c r="R578" s="2">
        <f t="shared" si="83"/>
        <v>0</v>
      </c>
      <c r="S578" s="2">
        <f t="shared" si="84"/>
        <v>0</v>
      </c>
      <c r="U578" t="str">
        <f t="shared" si="76"/>
        <v>0</v>
      </c>
    </row>
    <row r="579" spans="1:21" x14ac:dyDescent="0.25">
      <c r="A579" s="2" t="s">
        <v>8</v>
      </c>
      <c r="B579" s="2">
        <v>4</v>
      </c>
      <c r="C579" s="2">
        <v>27</v>
      </c>
      <c r="D579" s="2">
        <v>1</v>
      </c>
      <c r="E579" s="2">
        <v>2</v>
      </c>
      <c r="K579" s="2">
        <f t="shared" si="77"/>
        <v>0</v>
      </c>
      <c r="L579" s="2">
        <f t="shared" si="80"/>
        <v>0</v>
      </c>
      <c r="M579" s="2">
        <v>0</v>
      </c>
      <c r="N579" s="6" t="e">
        <f t="shared" si="78"/>
        <v>#DIV/0!</v>
      </c>
      <c r="O579" s="6" t="e">
        <f t="shared" si="79"/>
        <v>#DIV/0!</v>
      </c>
      <c r="P579" s="6" t="e">
        <f t="shared" si="81"/>
        <v>#DIV/0!</v>
      </c>
      <c r="Q579" s="2">
        <f t="shared" si="82"/>
        <v>0</v>
      </c>
      <c r="R579" s="2">
        <f t="shared" si="83"/>
        <v>0</v>
      </c>
      <c r="S579" s="2">
        <f t="shared" si="84"/>
        <v>0</v>
      </c>
      <c r="U579" t="str">
        <f t="shared" ref="U579:U638" si="85">IF(F579&gt;0,"1","0")</f>
        <v>0</v>
      </c>
    </row>
    <row r="580" spans="1:21" x14ac:dyDescent="0.25">
      <c r="A580" s="2" t="s">
        <v>8</v>
      </c>
      <c r="B580" s="2">
        <v>4</v>
      </c>
      <c r="C580" s="2">
        <v>27</v>
      </c>
      <c r="D580" s="2">
        <v>1</v>
      </c>
      <c r="E580" s="2">
        <v>3</v>
      </c>
      <c r="F580" s="2">
        <v>14</v>
      </c>
      <c r="G580" s="5">
        <v>2.36</v>
      </c>
      <c r="H580" s="2">
        <v>11</v>
      </c>
      <c r="I580" s="5">
        <v>1.5</v>
      </c>
      <c r="K580" s="2">
        <f t="shared" ref="K580:K638" si="86">F580+H580+J580</f>
        <v>25</v>
      </c>
      <c r="L580" s="2">
        <f t="shared" si="80"/>
        <v>3.86</v>
      </c>
      <c r="M580" s="2">
        <v>0.78165974126108484</v>
      </c>
      <c r="N580" s="6">
        <f t="shared" ref="N580:N638" si="87">G580/F580*1000</f>
        <v>168.57142857142856</v>
      </c>
      <c r="O580" s="6">
        <f t="shared" ref="O580:O638" si="88">I580/H580*1000</f>
        <v>136.36363636363635</v>
      </c>
      <c r="P580" s="6">
        <f t="shared" si="81"/>
        <v>304.93506493506493</v>
      </c>
      <c r="Q580" s="2">
        <f t="shared" si="82"/>
        <v>2.36</v>
      </c>
      <c r="R580" s="2">
        <f t="shared" si="83"/>
        <v>1.5</v>
      </c>
      <c r="S580" s="2">
        <f t="shared" si="84"/>
        <v>0</v>
      </c>
      <c r="U580" t="str">
        <f t="shared" si="85"/>
        <v>1</v>
      </c>
    </row>
    <row r="581" spans="1:21" x14ac:dyDescent="0.25">
      <c r="A581" s="2" t="s">
        <v>8</v>
      </c>
      <c r="B581" s="2">
        <v>4</v>
      </c>
      <c r="C581" s="2">
        <v>27</v>
      </c>
      <c r="D581" s="2">
        <v>1</v>
      </c>
      <c r="E581" s="2">
        <v>4</v>
      </c>
      <c r="K581" s="2">
        <f t="shared" si="86"/>
        <v>0</v>
      </c>
      <c r="L581" s="2">
        <f t="shared" ref="L581:L638" si="89">G581+I581+J581*0.145</f>
        <v>0</v>
      </c>
      <c r="M581" s="2">
        <v>1.300700975074591</v>
      </c>
      <c r="N581" s="6" t="e">
        <f t="shared" si="87"/>
        <v>#DIV/0!</v>
      </c>
      <c r="O581" s="6" t="e">
        <f t="shared" si="88"/>
        <v>#DIV/0!</v>
      </c>
      <c r="P581" s="6" t="e">
        <f t="shared" ref="P581:P638" si="90">N581+O581</f>
        <v>#DIV/0!</v>
      </c>
      <c r="Q581" s="2">
        <f t="shared" ref="Q581:Q638" si="91">G581</f>
        <v>0</v>
      </c>
      <c r="R581" s="2">
        <f t="shared" ref="R581:R638" si="92">I581</f>
        <v>0</v>
      </c>
      <c r="S581" s="2">
        <f t="shared" ref="S581:S638" si="93">J581*0.15</f>
        <v>0</v>
      </c>
      <c r="U581" t="str">
        <f t="shared" si="85"/>
        <v>0</v>
      </c>
    </row>
    <row r="582" spans="1:21" x14ac:dyDescent="0.25">
      <c r="A582" s="2" t="s">
        <v>8</v>
      </c>
      <c r="B582" s="2">
        <v>4</v>
      </c>
      <c r="C582" s="2">
        <v>27</v>
      </c>
      <c r="D582" s="2">
        <v>1</v>
      </c>
      <c r="E582" s="2">
        <v>5</v>
      </c>
      <c r="F582" s="2">
        <v>40</v>
      </c>
      <c r="G582" s="5">
        <v>7.14</v>
      </c>
      <c r="H582" s="2">
        <v>1</v>
      </c>
      <c r="I582" s="5">
        <v>0.13</v>
      </c>
      <c r="K582" s="2">
        <f t="shared" si="86"/>
        <v>41</v>
      </c>
      <c r="L582" s="2">
        <f t="shared" si="89"/>
        <v>7.27</v>
      </c>
      <c r="M582" s="2">
        <v>0.844820963403069</v>
      </c>
      <c r="N582" s="6">
        <f t="shared" si="87"/>
        <v>178.5</v>
      </c>
      <c r="O582" s="6">
        <f t="shared" si="88"/>
        <v>130</v>
      </c>
      <c r="P582" s="6">
        <f t="shared" si="90"/>
        <v>308.5</v>
      </c>
      <c r="Q582" s="2">
        <f t="shared" si="91"/>
        <v>7.14</v>
      </c>
      <c r="R582" s="2">
        <f t="shared" si="92"/>
        <v>0.13</v>
      </c>
      <c r="S582" s="2">
        <f t="shared" si="93"/>
        <v>0</v>
      </c>
      <c r="U582" t="str">
        <f t="shared" si="85"/>
        <v>1</v>
      </c>
    </row>
    <row r="583" spans="1:21" x14ac:dyDescent="0.25">
      <c r="A583" s="2" t="s">
        <v>8</v>
      </c>
      <c r="B583" s="2">
        <v>4</v>
      </c>
      <c r="C583" s="2">
        <v>27</v>
      </c>
      <c r="D583" s="2">
        <v>1</v>
      </c>
      <c r="E583" s="2">
        <v>6</v>
      </c>
      <c r="F583" s="2">
        <v>21</v>
      </c>
      <c r="G583" s="5">
        <v>3.5</v>
      </c>
      <c r="H583" s="2">
        <v>24</v>
      </c>
      <c r="I583" s="5">
        <v>3.22</v>
      </c>
      <c r="K583" s="2">
        <f t="shared" si="86"/>
        <v>45</v>
      </c>
      <c r="L583" s="2">
        <f t="shared" si="89"/>
        <v>6.7200000000000006</v>
      </c>
      <c r="M583" s="2">
        <v>0</v>
      </c>
      <c r="N583" s="6">
        <f t="shared" si="87"/>
        <v>166.66666666666666</v>
      </c>
      <c r="O583" s="6">
        <f t="shared" si="88"/>
        <v>134.16666666666669</v>
      </c>
      <c r="P583" s="6">
        <f t="shared" si="90"/>
        <v>300.83333333333337</v>
      </c>
      <c r="Q583" s="2">
        <f t="shared" si="91"/>
        <v>3.5</v>
      </c>
      <c r="R583" s="2">
        <f t="shared" si="92"/>
        <v>3.22</v>
      </c>
      <c r="S583" s="2">
        <f t="shared" si="93"/>
        <v>0</v>
      </c>
      <c r="U583" t="str">
        <f t="shared" si="85"/>
        <v>1</v>
      </c>
    </row>
    <row r="584" spans="1:21" x14ac:dyDescent="0.25">
      <c r="A584" s="2" t="s">
        <v>8</v>
      </c>
      <c r="B584" s="2">
        <v>4</v>
      </c>
      <c r="C584" s="2">
        <v>27</v>
      </c>
      <c r="D584" s="2">
        <v>1</v>
      </c>
      <c r="E584" s="2">
        <v>7</v>
      </c>
      <c r="K584" s="2">
        <f t="shared" si="86"/>
        <v>0</v>
      </c>
      <c r="L584" s="2">
        <f t="shared" si="89"/>
        <v>0</v>
      </c>
      <c r="M584" s="2">
        <v>0</v>
      </c>
      <c r="N584" s="6" t="e">
        <f t="shared" si="87"/>
        <v>#DIV/0!</v>
      </c>
      <c r="O584" s="6" t="e">
        <f t="shared" si="88"/>
        <v>#DIV/0!</v>
      </c>
      <c r="P584" s="6" t="e">
        <f t="shared" si="90"/>
        <v>#DIV/0!</v>
      </c>
      <c r="Q584" s="2">
        <f t="shared" si="91"/>
        <v>0</v>
      </c>
      <c r="R584" s="2">
        <f t="shared" si="92"/>
        <v>0</v>
      </c>
      <c r="S584" s="2">
        <f t="shared" si="93"/>
        <v>0</v>
      </c>
      <c r="U584" t="str">
        <f t="shared" si="85"/>
        <v>0</v>
      </c>
    </row>
    <row r="585" spans="1:21" x14ac:dyDescent="0.25">
      <c r="A585" s="2" t="s">
        <v>8</v>
      </c>
      <c r="B585" s="2">
        <v>4</v>
      </c>
      <c r="C585" s="2">
        <v>27</v>
      </c>
      <c r="D585" s="2">
        <v>1</v>
      </c>
      <c r="E585" s="2">
        <v>8</v>
      </c>
      <c r="K585" s="2">
        <f t="shared" si="86"/>
        <v>0</v>
      </c>
      <c r="L585" s="2">
        <f t="shared" si="89"/>
        <v>0</v>
      </c>
      <c r="M585" s="2">
        <v>0</v>
      </c>
      <c r="N585" s="6" t="e">
        <f t="shared" si="87"/>
        <v>#DIV/0!</v>
      </c>
      <c r="O585" s="6" t="e">
        <f t="shared" si="88"/>
        <v>#DIV/0!</v>
      </c>
      <c r="P585" s="6" t="e">
        <f t="shared" si="90"/>
        <v>#DIV/0!</v>
      </c>
      <c r="Q585" s="2">
        <f t="shared" si="91"/>
        <v>0</v>
      </c>
      <c r="R585" s="2">
        <f t="shared" si="92"/>
        <v>0</v>
      </c>
      <c r="S585" s="2">
        <f t="shared" si="93"/>
        <v>0</v>
      </c>
      <c r="U585" t="str">
        <f t="shared" si="85"/>
        <v>0</v>
      </c>
    </row>
    <row r="586" spans="1:21" x14ac:dyDescent="0.25">
      <c r="A586" s="2" t="s">
        <v>8</v>
      </c>
      <c r="B586" s="2">
        <v>4</v>
      </c>
      <c r="C586" s="2">
        <v>27</v>
      </c>
      <c r="D586" s="2">
        <v>1</v>
      </c>
      <c r="E586" s="2">
        <v>9</v>
      </c>
      <c r="K586" s="2">
        <f t="shared" si="86"/>
        <v>0</v>
      </c>
      <c r="L586" s="2">
        <f t="shared" si="89"/>
        <v>0</v>
      </c>
      <c r="M586" s="2">
        <v>0</v>
      </c>
      <c r="N586" s="6" t="e">
        <f t="shared" si="87"/>
        <v>#DIV/0!</v>
      </c>
      <c r="O586" s="6" t="e">
        <f t="shared" si="88"/>
        <v>#DIV/0!</v>
      </c>
      <c r="P586" s="6" t="e">
        <f t="shared" si="90"/>
        <v>#DIV/0!</v>
      </c>
      <c r="Q586" s="2">
        <f t="shared" si="91"/>
        <v>0</v>
      </c>
      <c r="R586" s="2">
        <f t="shared" si="92"/>
        <v>0</v>
      </c>
      <c r="S586" s="2">
        <f t="shared" si="93"/>
        <v>0</v>
      </c>
      <c r="U586" t="str">
        <f t="shared" si="85"/>
        <v>0</v>
      </c>
    </row>
    <row r="587" spans="1:21" x14ac:dyDescent="0.25">
      <c r="A587" s="2" t="s">
        <v>8</v>
      </c>
      <c r="B587" s="2">
        <v>4</v>
      </c>
      <c r="C587" s="2">
        <v>28</v>
      </c>
      <c r="D587" s="2">
        <v>7</v>
      </c>
      <c r="E587" s="2">
        <v>1</v>
      </c>
      <c r="K587" s="2">
        <f t="shared" si="86"/>
        <v>0</v>
      </c>
      <c r="L587" s="2">
        <f t="shared" si="89"/>
        <v>0</v>
      </c>
      <c r="M587" s="2">
        <v>0</v>
      </c>
      <c r="N587" s="6" t="e">
        <f t="shared" si="87"/>
        <v>#DIV/0!</v>
      </c>
      <c r="O587" s="6" t="e">
        <f t="shared" si="88"/>
        <v>#DIV/0!</v>
      </c>
      <c r="P587" s="6" t="e">
        <f t="shared" si="90"/>
        <v>#DIV/0!</v>
      </c>
      <c r="Q587" s="2">
        <f t="shared" si="91"/>
        <v>0</v>
      </c>
      <c r="R587" s="2">
        <f t="shared" si="92"/>
        <v>0</v>
      </c>
      <c r="S587" s="2">
        <f t="shared" si="93"/>
        <v>0</v>
      </c>
      <c r="U587" t="str">
        <f t="shared" si="85"/>
        <v>0</v>
      </c>
    </row>
    <row r="588" spans="1:21" x14ac:dyDescent="0.25">
      <c r="A588" s="2" t="s">
        <v>8</v>
      </c>
      <c r="B588" s="2">
        <v>4</v>
      </c>
      <c r="C588" s="2">
        <v>28</v>
      </c>
      <c r="D588" s="2">
        <v>7</v>
      </c>
      <c r="E588" s="2">
        <v>2</v>
      </c>
      <c r="K588" s="2">
        <f t="shared" si="86"/>
        <v>0</v>
      </c>
      <c r="L588" s="2">
        <f t="shared" si="89"/>
        <v>0</v>
      </c>
      <c r="M588" s="2">
        <v>0</v>
      </c>
      <c r="N588" s="6" t="e">
        <f t="shared" si="87"/>
        <v>#DIV/0!</v>
      </c>
      <c r="O588" s="6" t="e">
        <f t="shared" si="88"/>
        <v>#DIV/0!</v>
      </c>
      <c r="P588" s="6" t="e">
        <f t="shared" si="90"/>
        <v>#DIV/0!</v>
      </c>
      <c r="Q588" s="2">
        <f t="shared" si="91"/>
        <v>0</v>
      </c>
      <c r="R588" s="2">
        <f t="shared" si="92"/>
        <v>0</v>
      </c>
      <c r="S588" s="2">
        <f t="shared" si="93"/>
        <v>0</v>
      </c>
      <c r="U588" t="str">
        <f t="shared" si="85"/>
        <v>0</v>
      </c>
    </row>
    <row r="589" spans="1:21" x14ac:dyDescent="0.25">
      <c r="A589" s="2" t="s">
        <v>8</v>
      </c>
      <c r="B589" s="2">
        <v>4</v>
      </c>
      <c r="C589" s="2">
        <v>28</v>
      </c>
      <c r="D589" s="2">
        <v>7</v>
      </c>
      <c r="E589" s="2">
        <v>3</v>
      </c>
      <c r="F589" s="2">
        <v>25</v>
      </c>
      <c r="G589" s="5">
        <v>4.62</v>
      </c>
      <c r="H589" s="2">
        <v>20</v>
      </c>
      <c r="I589" s="5">
        <v>2.64</v>
      </c>
      <c r="K589" s="2">
        <f t="shared" si="86"/>
        <v>45</v>
      </c>
      <c r="L589" s="2">
        <f t="shared" si="89"/>
        <v>7.26</v>
      </c>
      <c r="M589" s="2">
        <v>1.3339156186986125</v>
      </c>
      <c r="N589" s="6">
        <f t="shared" si="87"/>
        <v>184.79999999999998</v>
      </c>
      <c r="O589" s="6">
        <f t="shared" si="88"/>
        <v>132</v>
      </c>
      <c r="P589" s="6">
        <f t="shared" si="90"/>
        <v>316.79999999999995</v>
      </c>
      <c r="Q589" s="2">
        <f t="shared" si="91"/>
        <v>4.62</v>
      </c>
      <c r="R589" s="2">
        <f t="shared" si="92"/>
        <v>2.64</v>
      </c>
      <c r="S589" s="2">
        <f t="shared" si="93"/>
        <v>0</v>
      </c>
      <c r="U589" t="str">
        <f t="shared" si="85"/>
        <v>1</v>
      </c>
    </row>
    <row r="590" spans="1:21" x14ac:dyDescent="0.25">
      <c r="A590" s="2" t="s">
        <v>8</v>
      </c>
      <c r="B590" s="2">
        <v>4</v>
      </c>
      <c r="C590" s="2">
        <v>28</v>
      </c>
      <c r="D590" s="2">
        <v>7</v>
      </c>
      <c r="E590" s="2">
        <v>4</v>
      </c>
      <c r="F590" s="2">
        <v>18</v>
      </c>
      <c r="G590" s="5">
        <v>3</v>
      </c>
      <c r="H590" s="2">
        <v>25</v>
      </c>
      <c r="I590" s="5">
        <v>3.12</v>
      </c>
      <c r="K590" s="2">
        <f t="shared" si="86"/>
        <v>43</v>
      </c>
      <c r="L590" s="2">
        <f t="shared" si="89"/>
        <v>6.12</v>
      </c>
      <c r="M590" s="2">
        <v>0.86045084833356955</v>
      </c>
      <c r="N590" s="6">
        <f t="shared" si="87"/>
        <v>166.66666666666666</v>
      </c>
      <c r="O590" s="6">
        <f t="shared" si="88"/>
        <v>124.80000000000001</v>
      </c>
      <c r="P590" s="6">
        <f t="shared" si="90"/>
        <v>291.4666666666667</v>
      </c>
      <c r="Q590" s="2">
        <f t="shared" si="91"/>
        <v>3</v>
      </c>
      <c r="R590" s="2">
        <f t="shared" si="92"/>
        <v>3.12</v>
      </c>
      <c r="S590" s="2">
        <f t="shared" si="93"/>
        <v>0</v>
      </c>
      <c r="U590" t="str">
        <f t="shared" si="85"/>
        <v>1</v>
      </c>
    </row>
    <row r="591" spans="1:21" x14ac:dyDescent="0.25">
      <c r="A591" s="2" t="s">
        <v>8</v>
      </c>
      <c r="B591" s="2">
        <v>4</v>
      </c>
      <c r="C591" s="2">
        <v>28</v>
      </c>
      <c r="D591" s="2">
        <v>7</v>
      </c>
      <c r="E591" s="2">
        <v>5</v>
      </c>
      <c r="F591" s="2">
        <v>15</v>
      </c>
      <c r="G591" s="5">
        <v>2.64</v>
      </c>
      <c r="H591" s="2">
        <v>31</v>
      </c>
      <c r="I591" s="5">
        <v>4.24</v>
      </c>
      <c r="K591" s="2">
        <f t="shared" si="86"/>
        <v>46</v>
      </c>
      <c r="L591" s="2">
        <f t="shared" si="89"/>
        <v>6.8800000000000008</v>
      </c>
      <c r="M591" s="2">
        <v>1.0423856441142552</v>
      </c>
      <c r="N591" s="6">
        <f t="shared" si="87"/>
        <v>176.00000000000003</v>
      </c>
      <c r="O591" s="6">
        <f t="shared" si="88"/>
        <v>136.7741935483871</v>
      </c>
      <c r="P591" s="6">
        <f t="shared" si="90"/>
        <v>312.77419354838713</v>
      </c>
      <c r="Q591" s="2">
        <f t="shared" si="91"/>
        <v>2.64</v>
      </c>
      <c r="R591" s="2">
        <f t="shared" si="92"/>
        <v>4.24</v>
      </c>
      <c r="S591" s="2">
        <f t="shared" si="93"/>
        <v>0</v>
      </c>
      <c r="U591" t="str">
        <f t="shared" si="85"/>
        <v>1</v>
      </c>
    </row>
    <row r="592" spans="1:21" x14ac:dyDescent="0.25">
      <c r="A592" s="2" t="s">
        <v>8</v>
      </c>
      <c r="B592" s="2">
        <v>4</v>
      </c>
      <c r="C592" s="2">
        <v>28</v>
      </c>
      <c r="D592" s="2">
        <v>7</v>
      </c>
      <c r="E592" s="2">
        <v>6</v>
      </c>
      <c r="K592" s="2">
        <f t="shared" si="86"/>
        <v>0</v>
      </c>
      <c r="L592" s="2">
        <f t="shared" si="89"/>
        <v>0</v>
      </c>
      <c r="M592" s="2">
        <v>0</v>
      </c>
      <c r="N592" s="6" t="e">
        <f t="shared" si="87"/>
        <v>#DIV/0!</v>
      </c>
      <c r="O592" s="6" t="e">
        <f t="shared" si="88"/>
        <v>#DIV/0!</v>
      </c>
      <c r="P592" s="6" t="e">
        <f t="shared" si="90"/>
        <v>#DIV/0!</v>
      </c>
      <c r="Q592" s="2">
        <f t="shared" si="91"/>
        <v>0</v>
      </c>
      <c r="R592" s="2">
        <f t="shared" si="92"/>
        <v>0</v>
      </c>
      <c r="S592" s="2">
        <f t="shared" si="93"/>
        <v>0</v>
      </c>
      <c r="U592" t="str">
        <f t="shared" si="85"/>
        <v>0</v>
      </c>
    </row>
    <row r="593" spans="1:21" x14ac:dyDescent="0.25">
      <c r="A593" s="2" t="s">
        <v>8</v>
      </c>
      <c r="B593" s="2">
        <v>4</v>
      </c>
      <c r="C593" s="2">
        <v>28</v>
      </c>
      <c r="D593" s="2">
        <v>7</v>
      </c>
      <c r="E593" s="2">
        <v>7</v>
      </c>
      <c r="K593" s="2">
        <f t="shared" si="86"/>
        <v>0</v>
      </c>
      <c r="L593" s="2">
        <f t="shared" si="89"/>
        <v>0</v>
      </c>
      <c r="M593" s="2">
        <v>0</v>
      </c>
      <c r="N593" s="6" t="e">
        <f t="shared" si="87"/>
        <v>#DIV/0!</v>
      </c>
      <c r="O593" s="6" t="e">
        <f t="shared" si="88"/>
        <v>#DIV/0!</v>
      </c>
      <c r="P593" s="6" t="e">
        <f t="shared" si="90"/>
        <v>#DIV/0!</v>
      </c>
      <c r="Q593" s="2">
        <f t="shared" si="91"/>
        <v>0</v>
      </c>
      <c r="R593" s="2">
        <f t="shared" si="92"/>
        <v>0</v>
      </c>
      <c r="S593" s="2">
        <f t="shared" si="93"/>
        <v>0</v>
      </c>
      <c r="U593" t="str">
        <f t="shared" si="85"/>
        <v>0</v>
      </c>
    </row>
    <row r="594" spans="1:21" x14ac:dyDescent="0.25">
      <c r="A594" s="2" t="s">
        <v>8</v>
      </c>
      <c r="B594" s="2">
        <v>4</v>
      </c>
      <c r="C594" s="2">
        <v>28</v>
      </c>
      <c r="D594" s="2">
        <v>7</v>
      </c>
      <c r="E594" s="2">
        <v>8</v>
      </c>
      <c r="K594" s="2">
        <f t="shared" si="86"/>
        <v>0</v>
      </c>
      <c r="L594" s="2">
        <f t="shared" si="89"/>
        <v>0</v>
      </c>
      <c r="M594" s="2">
        <v>0</v>
      </c>
      <c r="N594" s="6" t="e">
        <f t="shared" si="87"/>
        <v>#DIV/0!</v>
      </c>
      <c r="O594" s="6" t="e">
        <f t="shared" si="88"/>
        <v>#DIV/0!</v>
      </c>
      <c r="P594" s="6" t="e">
        <f t="shared" si="90"/>
        <v>#DIV/0!</v>
      </c>
      <c r="Q594" s="2">
        <f t="shared" si="91"/>
        <v>0</v>
      </c>
      <c r="R594" s="2">
        <f t="shared" si="92"/>
        <v>0</v>
      </c>
      <c r="S594" s="2">
        <f t="shared" si="93"/>
        <v>0</v>
      </c>
      <c r="U594" t="str">
        <f t="shared" si="85"/>
        <v>0</v>
      </c>
    </row>
    <row r="595" spans="1:21" x14ac:dyDescent="0.25">
      <c r="A595" s="2" t="s">
        <v>8</v>
      </c>
      <c r="B595" s="2">
        <v>4</v>
      </c>
      <c r="C595" s="2">
        <v>28</v>
      </c>
      <c r="D595" s="2">
        <v>7</v>
      </c>
      <c r="E595" s="2">
        <v>9</v>
      </c>
      <c r="K595" s="2">
        <f t="shared" si="86"/>
        <v>0</v>
      </c>
      <c r="L595" s="2">
        <f t="shared" si="89"/>
        <v>0</v>
      </c>
      <c r="M595" s="2">
        <v>0</v>
      </c>
      <c r="N595" s="6" t="e">
        <f t="shared" si="87"/>
        <v>#DIV/0!</v>
      </c>
      <c r="O595" s="6" t="e">
        <f t="shared" si="88"/>
        <v>#DIV/0!</v>
      </c>
      <c r="P595" s="6" t="e">
        <f t="shared" si="90"/>
        <v>#DIV/0!</v>
      </c>
      <c r="Q595" s="2">
        <f t="shared" si="91"/>
        <v>0</v>
      </c>
      <c r="R595" s="2">
        <f t="shared" si="92"/>
        <v>0</v>
      </c>
      <c r="S595" s="2">
        <f t="shared" si="93"/>
        <v>0</v>
      </c>
      <c r="U595" t="str">
        <f t="shared" si="85"/>
        <v>0</v>
      </c>
    </row>
    <row r="596" spans="1:21" x14ac:dyDescent="0.25">
      <c r="A596" s="2" t="s">
        <v>8</v>
      </c>
      <c r="B596" s="2">
        <v>4</v>
      </c>
      <c r="C596" s="2">
        <v>29</v>
      </c>
      <c r="D596" s="2">
        <v>6</v>
      </c>
      <c r="E596" s="2">
        <v>1</v>
      </c>
      <c r="K596" s="2">
        <f t="shared" si="86"/>
        <v>0</v>
      </c>
      <c r="L596" s="2">
        <f t="shared" si="89"/>
        <v>0</v>
      </c>
      <c r="M596" s="2">
        <v>0</v>
      </c>
      <c r="N596" s="6" t="e">
        <f t="shared" si="87"/>
        <v>#DIV/0!</v>
      </c>
      <c r="O596" s="6" t="e">
        <f t="shared" si="88"/>
        <v>#DIV/0!</v>
      </c>
      <c r="P596" s="6" t="e">
        <f t="shared" si="90"/>
        <v>#DIV/0!</v>
      </c>
      <c r="Q596" s="2">
        <f t="shared" si="91"/>
        <v>0</v>
      </c>
      <c r="R596" s="2">
        <f t="shared" si="92"/>
        <v>0</v>
      </c>
      <c r="S596" s="2">
        <f t="shared" si="93"/>
        <v>0</v>
      </c>
      <c r="U596" t="str">
        <f t="shared" si="85"/>
        <v>0</v>
      </c>
    </row>
    <row r="597" spans="1:21" x14ac:dyDescent="0.25">
      <c r="A597" s="2" t="s">
        <v>8</v>
      </c>
      <c r="B597" s="2">
        <v>4</v>
      </c>
      <c r="C597" s="2">
        <v>29</v>
      </c>
      <c r="D597" s="2">
        <v>6</v>
      </c>
      <c r="E597" s="2">
        <v>2</v>
      </c>
      <c r="K597" s="2">
        <f t="shared" si="86"/>
        <v>0</v>
      </c>
      <c r="L597" s="2">
        <f t="shared" si="89"/>
        <v>0</v>
      </c>
      <c r="M597" s="2">
        <v>0</v>
      </c>
      <c r="N597" s="6" t="e">
        <f t="shared" si="87"/>
        <v>#DIV/0!</v>
      </c>
      <c r="O597" s="6" t="e">
        <f t="shared" si="88"/>
        <v>#DIV/0!</v>
      </c>
      <c r="P597" s="6" t="e">
        <f t="shared" si="90"/>
        <v>#DIV/0!</v>
      </c>
      <c r="Q597" s="2">
        <f t="shared" si="91"/>
        <v>0</v>
      </c>
      <c r="R597" s="2">
        <f t="shared" si="92"/>
        <v>0</v>
      </c>
      <c r="S597" s="2">
        <f t="shared" si="93"/>
        <v>0</v>
      </c>
      <c r="U597" t="str">
        <f t="shared" si="85"/>
        <v>0</v>
      </c>
    </row>
    <row r="598" spans="1:21" x14ac:dyDescent="0.25">
      <c r="A598" s="2" t="s">
        <v>8</v>
      </c>
      <c r="B598" s="2">
        <v>4</v>
      </c>
      <c r="C598" s="2">
        <v>29</v>
      </c>
      <c r="D598" s="2">
        <v>6</v>
      </c>
      <c r="E598" s="2">
        <v>3</v>
      </c>
      <c r="F598" s="2">
        <v>7</v>
      </c>
      <c r="G598" s="5">
        <v>1.24</v>
      </c>
      <c r="H598" s="2">
        <v>33</v>
      </c>
      <c r="I598" s="5">
        <v>4.16</v>
      </c>
      <c r="J598" s="2">
        <v>1</v>
      </c>
      <c r="K598" s="2">
        <f t="shared" si="86"/>
        <v>41</v>
      </c>
      <c r="L598" s="2">
        <f t="shared" si="89"/>
        <v>5.5449999999999999</v>
      </c>
      <c r="M598" s="2">
        <v>0.96086857852711771</v>
      </c>
      <c r="N598" s="6">
        <f t="shared" si="87"/>
        <v>177.14285714285714</v>
      </c>
      <c r="O598" s="6">
        <f t="shared" si="88"/>
        <v>126.06060606060606</v>
      </c>
      <c r="P598" s="6">
        <f t="shared" si="90"/>
        <v>303.20346320346323</v>
      </c>
      <c r="Q598" s="2">
        <f t="shared" si="91"/>
        <v>1.24</v>
      </c>
      <c r="R598" s="2">
        <f t="shared" si="92"/>
        <v>4.16</v>
      </c>
      <c r="S598" s="2">
        <f t="shared" si="93"/>
        <v>0.15</v>
      </c>
      <c r="U598" t="str">
        <f t="shared" si="85"/>
        <v>1</v>
      </c>
    </row>
    <row r="599" spans="1:21" x14ac:dyDescent="0.25">
      <c r="A599" s="2" t="s">
        <v>8</v>
      </c>
      <c r="B599" s="2">
        <v>4</v>
      </c>
      <c r="C599" s="2">
        <v>29</v>
      </c>
      <c r="D599" s="2">
        <v>6</v>
      </c>
      <c r="E599" s="2">
        <v>4</v>
      </c>
      <c r="F599" s="2">
        <v>17</v>
      </c>
      <c r="G599" s="5">
        <v>2.76</v>
      </c>
      <c r="H599" s="2">
        <v>11</v>
      </c>
      <c r="I599" s="5">
        <v>1.56</v>
      </c>
      <c r="K599" s="2">
        <f t="shared" si="86"/>
        <v>28</v>
      </c>
      <c r="L599" s="2">
        <f t="shared" si="89"/>
        <v>4.32</v>
      </c>
      <c r="M599" s="2">
        <v>0.87762170783468296</v>
      </c>
      <c r="N599" s="6">
        <f t="shared" si="87"/>
        <v>162.35294117647058</v>
      </c>
      <c r="O599" s="6">
        <f t="shared" si="88"/>
        <v>141.81818181818181</v>
      </c>
      <c r="P599" s="6">
        <f t="shared" si="90"/>
        <v>304.17112299465236</v>
      </c>
      <c r="Q599" s="2">
        <f t="shared" si="91"/>
        <v>2.76</v>
      </c>
      <c r="R599" s="2">
        <f t="shared" si="92"/>
        <v>1.56</v>
      </c>
      <c r="S599" s="2">
        <f t="shared" si="93"/>
        <v>0</v>
      </c>
      <c r="U599" t="str">
        <f t="shared" si="85"/>
        <v>1</v>
      </c>
    </row>
    <row r="600" spans="1:21" x14ac:dyDescent="0.25">
      <c r="A600" s="2" t="s">
        <v>8</v>
      </c>
      <c r="B600" s="2">
        <v>4</v>
      </c>
      <c r="C600" s="2">
        <v>29</v>
      </c>
      <c r="D600" s="2">
        <v>6</v>
      </c>
      <c r="E600" s="2">
        <v>5</v>
      </c>
      <c r="F600" s="2">
        <v>0</v>
      </c>
      <c r="H600" s="2">
        <v>0</v>
      </c>
      <c r="K600" s="2">
        <f t="shared" si="86"/>
        <v>0</v>
      </c>
      <c r="L600" s="2">
        <f t="shared" si="89"/>
        <v>0</v>
      </c>
      <c r="M600" s="2">
        <v>0.88525320094628879</v>
      </c>
      <c r="N600" s="6" t="e">
        <f t="shared" si="87"/>
        <v>#DIV/0!</v>
      </c>
      <c r="O600" s="6" t="e">
        <f t="shared" si="88"/>
        <v>#DIV/0!</v>
      </c>
      <c r="P600" s="6" t="e">
        <f t="shared" si="90"/>
        <v>#DIV/0!</v>
      </c>
      <c r="Q600" s="2">
        <f t="shared" si="91"/>
        <v>0</v>
      </c>
      <c r="R600" s="2">
        <f t="shared" si="92"/>
        <v>0</v>
      </c>
      <c r="S600" s="2">
        <f t="shared" si="93"/>
        <v>0</v>
      </c>
      <c r="U600" t="str">
        <f t="shared" si="85"/>
        <v>0</v>
      </c>
    </row>
    <row r="601" spans="1:21" x14ac:dyDescent="0.25">
      <c r="A601" s="2" t="s">
        <v>8</v>
      </c>
      <c r="B601" s="2">
        <v>4</v>
      </c>
      <c r="C601" s="2">
        <v>29</v>
      </c>
      <c r="D601" s="2">
        <v>6</v>
      </c>
      <c r="E601" s="2">
        <v>6</v>
      </c>
      <c r="K601" s="2">
        <f t="shared" si="86"/>
        <v>0</v>
      </c>
      <c r="L601" s="2">
        <f t="shared" si="89"/>
        <v>0</v>
      </c>
      <c r="M601" s="2">
        <v>0</v>
      </c>
      <c r="N601" s="6" t="e">
        <f t="shared" si="87"/>
        <v>#DIV/0!</v>
      </c>
      <c r="O601" s="6" t="e">
        <f t="shared" si="88"/>
        <v>#DIV/0!</v>
      </c>
      <c r="P601" s="6" t="e">
        <f t="shared" si="90"/>
        <v>#DIV/0!</v>
      </c>
      <c r="Q601" s="2">
        <f t="shared" si="91"/>
        <v>0</v>
      </c>
      <c r="R601" s="2">
        <f t="shared" si="92"/>
        <v>0</v>
      </c>
      <c r="S601" s="2">
        <f t="shared" si="93"/>
        <v>0</v>
      </c>
      <c r="U601" t="str">
        <f t="shared" si="85"/>
        <v>0</v>
      </c>
    </row>
    <row r="602" spans="1:21" x14ac:dyDescent="0.25">
      <c r="A602" s="2" t="s">
        <v>8</v>
      </c>
      <c r="B602" s="2">
        <v>4</v>
      </c>
      <c r="C602" s="2">
        <v>29</v>
      </c>
      <c r="D602" s="2">
        <v>6</v>
      </c>
      <c r="E602" s="2">
        <v>7</v>
      </c>
      <c r="K602" s="2">
        <f t="shared" si="86"/>
        <v>0</v>
      </c>
      <c r="L602" s="2">
        <f t="shared" si="89"/>
        <v>0</v>
      </c>
      <c r="M602" s="2">
        <v>0</v>
      </c>
      <c r="N602" s="6" t="e">
        <f t="shared" si="87"/>
        <v>#DIV/0!</v>
      </c>
      <c r="O602" s="6" t="e">
        <f t="shared" si="88"/>
        <v>#DIV/0!</v>
      </c>
      <c r="P602" s="6" t="e">
        <f t="shared" si="90"/>
        <v>#DIV/0!</v>
      </c>
      <c r="Q602" s="2">
        <f t="shared" si="91"/>
        <v>0</v>
      </c>
      <c r="R602" s="2">
        <f t="shared" si="92"/>
        <v>0</v>
      </c>
      <c r="S602" s="2">
        <f t="shared" si="93"/>
        <v>0</v>
      </c>
      <c r="U602" t="str">
        <f t="shared" si="85"/>
        <v>0</v>
      </c>
    </row>
    <row r="603" spans="1:21" x14ac:dyDescent="0.25">
      <c r="A603" s="2" t="s">
        <v>8</v>
      </c>
      <c r="B603" s="2">
        <v>4</v>
      </c>
      <c r="C603" s="2">
        <v>29</v>
      </c>
      <c r="D603" s="2">
        <v>6</v>
      </c>
      <c r="E603" s="2">
        <v>8</v>
      </c>
      <c r="K603" s="2">
        <f t="shared" si="86"/>
        <v>0</v>
      </c>
      <c r="L603" s="2">
        <f t="shared" si="89"/>
        <v>0</v>
      </c>
      <c r="M603" s="2">
        <v>0</v>
      </c>
      <c r="N603" s="6" t="e">
        <f t="shared" si="87"/>
        <v>#DIV/0!</v>
      </c>
      <c r="O603" s="6" t="e">
        <f t="shared" si="88"/>
        <v>#DIV/0!</v>
      </c>
      <c r="P603" s="6" t="e">
        <f t="shared" si="90"/>
        <v>#DIV/0!</v>
      </c>
      <c r="Q603" s="2">
        <f t="shared" si="91"/>
        <v>0</v>
      </c>
      <c r="R603" s="2">
        <f t="shared" si="92"/>
        <v>0</v>
      </c>
      <c r="S603" s="2">
        <f t="shared" si="93"/>
        <v>0</v>
      </c>
      <c r="U603" t="str">
        <f t="shared" si="85"/>
        <v>0</v>
      </c>
    </row>
    <row r="604" spans="1:21" x14ac:dyDescent="0.25">
      <c r="A604" s="2" t="s">
        <v>8</v>
      </c>
      <c r="B604" s="2">
        <v>4</v>
      </c>
      <c r="C604" s="2">
        <v>29</v>
      </c>
      <c r="D604" s="2">
        <v>6</v>
      </c>
      <c r="E604" s="2">
        <v>9</v>
      </c>
      <c r="K604" s="2">
        <f t="shared" si="86"/>
        <v>0</v>
      </c>
      <c r="L604" s="2">
        <f t="shared" si="89"/>
        <v>0</v>
      </c>
      <c r="M604" s="2">
        <v>0</v>
      </c>
      <c r="N604" s="6" t="e">
        <f t="shared" si="87"/>
        <v>#DIV/0!</v>
      </c>
      <c r="O604" s="6" t="e">
        <f t="shared" si="88"/>
        <v>#DIV/0!</v>
      </c>
      <c r="P604" s="6" t="e">
        <f t="shared" si="90"/>
        <v>#DIV/0!</v>
      </c>
      <c r="Q604" s="2">
        <f t="shared" si="91"/>
        <v>0</v>
      </c>
      <c r="R604" s="2">
        <f t="shared" si="92"/>
        <v>0</v>
      </c>
      <c r="S604" s="2">
        <f t="shared" si="93"/>
        <v>0</v>
      </c>
      <c r="U604" t="str">
        <f t="shared" si="85"/>
        <v>0</v>
      </c>
    </row>
    <row r="605" spans="1:21" x14ac:dyDescent="0.25">
      <c r="A605" s="2" t="s">
        <v>8</v>
      </c>
      <c r="B605" s="2">
        <v>4</v>
      </c>
      <c r="C605" s="2">
        <v>29</v>
      </c>
      <c r="D605" s="2">
        <v>6</v>
      </c>
      <c r="E605" s="2">
        <v>10</v>
      </c>
      <c r="K605" s="2">
        <f t="shared" si="86"/>
        <v>0</v>
      </c>
      <c r="L605" s="2">
        <f t="shared" si="89"/>
        <v>0</v>
      </c>
      <c r="M605" s="2">
        <v>0</v>
      </c>
      <c r="N605" s="6" t="e">
        <f t="shared" si="87"/>
        <v>#DIV/0!</v>
      </c>
      <c r="O605" s="6" t="e">
        <f t="shared" si="88"/>
        <v>#DIV/0!</v>
      </c>
      <c r="P605" s="6" t="e">
        <f t="shared" si="90"/>
        <v>#DIV/0!</v>
      </c>
      <c r="Q605" s="2">
        <f t="shared" si="91"/>
        <v>0</v>
      </c>
      <c r="R605" s="2">
        <f t="shared" si="92"/>
        <v>0</v>
      </c>
      <c r="S605" s="2">
        <f t="shared" si="93"/>
        <v>0</v>
      </c>
      <c r="U605" t="str">
        <f t="shared" si="85"/>
        <v>0</v>
      </c>
    </row>
    <row r="606" spans="1:21" x14ac:dyDescent="0.25">
      <c r="A606" s="2" t="s">
        <v>8</v>
      </c>
      <c r="B606" s="2">
        <v>4</v>
      </c>
      <c r="C606" s="2">
        <v>29</v>
      </c>
      <c r="D606" s="2">
        <v>6</v>
      </c>
      <c r="E606" s="2">
        <v>11</v>
      </c>
      <c r="K606" s="2">
        <f t="shared" si="86"/>
        <v>0</v>
      </c>
      <c r="L606" s="2">
        <f t="shared" si="89"/>
        <v>0</v>
      </c>
      <c r="M606" s="2">
        <v>0</v>
      </c>
      <c r="N606" s="6" t="e">
        <f t="shared" si="87"/>
        <v>#DIV/0!</v>
      </c>
      <c r="O606" s="6" t="e">
        <f t="shared" si="88"/>
        <v>#DIV/0!</v>
      </c>
      <c r="P606" s="6" t="e">
        <f t="shared" si="90"/>
        <v>#DIV/0!</v>
      </c>
      <c r="Q606" s="2">
        <f t="shared" si="91"/>
        <v>0</v>
      </c>
      <c r="R606" s="2">
        <f t="shared" si="92"/>
        <v>0</v>
      </c>
      <c r="S606" s="2">
        <f t="shared" si="93"/>
        <v>0</v>
      </c>
      <c r="U606" t="str">
        <f t="shared" si="85"/>
        <v>0</v>
      </c>
    </row>
    <row r="607" spans="1:21" x14ac:dyDescent="0.25">
      <c r="A607" s="2" t="s">
        <v>8</v>
      </c>
      <c r="B607" s="2">
        <v>4</v>
      </c>
      <c r="C607" s="2">
        <v>30</v>
      </c>
      <c r="D607" s="2">
        <v>3</v>
      </c>
      <c r="E607" s="2">
        <v>1</v>
      </c>
      <c r="K607" s="2">
        <f t="shared" si="86"/>
        <v>0</v>
      </c>
      <c r="L607" s="2">
        <f t="shared" si="89"/>
        <v>0</v>
      </c>
      <c r="M607" s="2">
        <v>0</v>
      </c>
      <c r="N607" s="6" t="e">
        <f t="shared" si="87"/>
        <v>#DIV/0!</v>
      </c>
      <c r="O607" s="6" t="e">
        <f t="shared" si="88"/>
        <v>#DIV/0!</v>
      </c>
      <c r="P607" s="6" t="e">
        <f t="shared" si="90"/>
        <v>#DIV/0!</v>
      </c>
      <c r="Q607" s="2">
        <f t="shared" si="91"/>
        <v>0</v>
      </c>
      <c r="R607" s="2">
        <f t="shared" si="92"/>
        <v>0</v>
      </c>
      <c r="S607" s="2">
        <f t="shared" si="93"/>
        <v>0</v>
      </c>
      <c r="U607" t="str">
        <f t="shared" si="85"/>
        <v>0</v>
      </c>
    </row>
    <row r="608" spans="1:21" x14ac:dyDescent="0.25">
      <c r="A608" s="2" t="s">
        <v>8</v>
      </c>
      <c r="B608" s="2">
        <v>4</v>
      </c>
      <c r="C608" s="2">
        <v>30</v>
      </c>
      <c r="D608" s="2">
        <v>3</v>
      </c>
      <c r="E608" s="2">
        <v>2</v>
      </c>
      <c r="K608" s="2">
        <f t="shared" si="86"/>
        <v>0</v>
      </c>
      <c r="L608" s="2">
        <f t="shared" si="89"/>
        <v>0</v>
      </c>
      <c r="M608" s="2">
        <v>0</v>
      </c>
      <c r="N608" s="6" t="e">
        <f t="shared" si="87"/>
        <v>#DIV/0!</v>
      </c>
      <c r="O608" s="6" t="e">
        <f t="shared" si="88"/>
        <v>#DIV/0!</v>
      </c>
      <c r="P608" s="6" t="e">
        <f t="shared" si="90"/>
        <v>#DIV/0!</v>
      </c>
      <c r="Q608" s="2">
        <f t="shared" si="91"/>
        <v>0</v>
      </c>
      <c r="R608" s="2">
        <f t="shared" si="92"/>
        <v>0</v>
      </c>
      <c r="S608" s="2">
        <f t="shared" si="93"/>
        <v>0</v>
      </c>
      <c r="U608" t="str">
        <f t="shared" si="85"/>
        <v>0</v>
      </c>
    </row>
    <row r="609" spans="1:21" x14ac:dyDescent="0.25">
      <c r="A609" s="2" t="s">
        <v>8</v>
      </c>
      <c r="B609" s="2">
        <v>4</v>
      </c>
      <c r="C609" s="2">
        <v>30</v>
      </c>
      <c r="D609" s="2">
        <v>3</v>
      </c>
      <c r="E609" s="2">
        <v>3</v>
      </c>
      <c r="J609" s="2">
        <v>2</v>
      </c>
      <c r="K609" s="2">
        <f t="shared" si="86"/>
        <v>2</v>
      </c>
      <c r="L609" s="2">
        <f t="shared" si="89"/>
        <v>0.28999999999999998</v>
      </c>
      <c r="M609" s="2">
        <v>0.86355581857015429</v>
      </c>
      <c r="N609" s="6" t="e">
        <f t="shared" si="87"/>
        <v>#DIV/0!</v>
      </c>
      <c r="O609" s="6" t="e">
        <f t="shared" si="88"/>
        <v>#DIV/0!</v>
      </c>
      <c r="P609" s="6" t="e">
        <f t="shared" si="90"/>
        <v>#DIV/0!</v>
      </c>
      <c r="Q609" s="2">
        <f t="shared" si="91"/>
        <v>0</v>
      </c>
      <c r="R609" s="2">
        <f t="shared" si="92"/>
        <v>0</v>
      </c>
      <c r="S609" s="2">
        <f t="shared" si="93"/>
        <v>0.3</v>
      </c>
      <c r="U609" t="str">
        <f t="shared" si="85"/>
        <v>0</v>
      </c>
    </row>
    <row r="610" spans="1:21" x14ac:dyDescent="0.25">
      <c r="A610" s="2" t="s">
        <v>8</v>
      </c>
      <c r="B610" s="2">
        <v>4</v>
      </c>
      <c r="C610" s="2">
        <v>30</v>
      </c>
      <c r="D610" s="2">
        <v>3</v>
      </c>
      <c r="E610" s="2">
        <v>4</v>
      </c>
      <c r="H610" s="2">
        <v>4</v>
      </c>
      <c r="I610" s="5">
        <v>0.5</v>
      </c>
      <c r="K610" s="2">
        <f t="shared" si="86"/>
        <v>4</v>
      </c>
      <c r="L610" s="2">
        <f t="shared" si="89"/>
        <v>0.5</v>
      </c>
      <c r="M610" s="2">
        <v>0.70242917031607699</v>
      </c>
      <c r="N610" s="6" t="e">
        <f t="shared" si="87"/>
        <v>#DIV/0!</v>
      </c>
      <c r="O610" s="6">
        <f t="shared" si="88"/>
        <v>125</v>
      </c>
      <c r="P610" s="6" t="e">
        <f t="shared" si="90"/>
        <v>#DIV/0!</v>
      </c>
      <c r="Q610" s="2">
        <f t="shared" si="91"/>
        <v>0</v>
      </c>
      <c r="R610" s="2">
        <f t="shared" si="92"/>
        <v>0.5</v>
      </c>
      <c r="S610" s="2">
        <f t="shared" si="93"/>
        <v>0</v>
      </c>
      <c r="U610" t="str">
        <f t="shared" si="85"/>
        <v>0</v>
      </c>
    </row>
    <row r="611" spans="1:21" x14ac:dyDescent="0.25">
      <c r="A611" s="2" t="s">
        <v>8</v>
      </c>
      <c r="B611" s="2">
        <v>4</v>
      </c>
      <c r="C611" s="2">
        <v>30</v>
      </c>
      <c r="D611" s="2">
        <v>3</v>
      </c>
      <c r="E611" s="2">
        <v>5</v>
      </c>
      <c r="K611" s="2">
        <f t="shared" si="86"/>
        <v>0</v>
      </c>
      <c r="L611" s="2">
        <f t="shared" si="89"/>
        <v>0</v>
      </c>
      <c r="M611" s="2">
        <v>0.94909357601453082</v>
      </c>
      <c r="N611" s="6" t="e">
        <f t="shared" si="87"/>
        <v>#DIV/0!</v>
      </c>
      <c r="O611" s="6" t="e">
        <f t="shared" si="88"/>
        <v>#DIV/0!</v>
      </c>
      <c r="P611" s="6" t="e">
        <f t="shared" si="90"/>
        <v>#DIV/0!</v>
      </c>
      <c r="Q611" s="2">
        <f t="shared" si="91"/>
        <v>0</v>
      </c>
      <c r="R611" s="2">
        <f t="shared" si="92"/>
        <v>0</v>
      </c>
      <c r="S611" s="2">
        <f t="shared" si="93"/>
        <v>0</v>
      </c>
      <c r="U611" t="str">
        <f t="shared" si="85"/>
        <v>0</v>
      </c>
    </row>
    <row r="612" spans="1:21" x14ac:dyDescent="0.25">
      <c r="A612" s="2" t="s">
        <v>8</v>
      </c>
      <c r="B612" s="2">
        <v>4</v>
      </c>
      <c r="C612" s="2">
        <v>30</v>
      </c>
      <c r="D612" s="2">
        <v>3</v>
      </c>
      <c r="E612" s="2">
        <v>6</v>
      </c>
      <c r="K612" s="2">
        <f t="shared" si="86"/>
        <v>0</v>
      </c>
      <c r="L612" s="2">
        <f t="shared" si="89"/>
        <v>0</v>
      </c>
      <c r="M612" s="2">
        <v>0</v>
      </c>
      <c r="N612" s="6" t="e">
        <f t="shared" si="87"/>
        <v>#DIV/0!</v>
      </c>
      <c r="O612" s="6" t="e">
        <f t="shared" si="88"/>
        <v>#DIV/0!</v>
      </c>
      <c r="P612" s="6" t="e">
        <f t="shared" si="90"/>
        <v>#DIV/0!</v>
      </c>
      <c r="Q612" s="2">
        <f t="shared" si="91"/>
        <v>0</v>
      </c>
      <c r="R612" s="2">
        <f t="shared" si="92"/>
        <v>0</v>
      </c>
      <c r="S612" s="2">
        <f t="shared" si="93"/>
        <v>0</v>
      </c>
      <c r="U612" t="str">
        <f t="shared" si="85"/>
        <v>0</v>
      </c>
    </row>
    <row r="613" spans="1:21" x14ac:dyDescent="0.25">
      <c r="A613" s="2" t="s">
        <v>8</v>
      </c>
      <c r="B613" s="2">
        <v>4</v>
      </c>
      <c r="C613" s="2">
        <v>30</v>
      </c>
      <c r="D613" s="2">
        <v>3</v>
      </c>
      <c r="E613" s="2">
        <v>7</v>
      </c>
      <c r="K613" s="2">
        <f t="shared" si="86"/>
        <v>0</v>
      </c>
      <c r="L613" s="2">
        <f t="shared" si="89"/>
        <v>0</v>
      </c>
      <c r="M613" s="2">
        <v>0</v>
      </c>
      <c r="N613" s="6" t="e">
        <f t="shared" si="87"/>
        <v>#DIV/0!</v>
      </c>
      <c r="O613" s="6" t="e">
        <f t="shared" si="88"/>
        <v>#DIV/0!</v>
      </c>
      <c r="P613" s="6" t="e">
        <f t="shared" si="90"/>
        <v>#DIV/0!</v>
      </c>
      <c r="Q613" s="2">
        <f t="shared" si="91"/>
        <v>0</v>
      </c>
      <c r="R613" s="2">
        <f t="shared" si="92"/>
        <v>0</v>
      </c>
      <c r="S613" s="2">
        <f t="shared" si="93"/>
        <v>0</v>
      </c>
      <c r="U613" t="str">
        <f t="shared" si="85"/>
        <v>0</v>
      </c>
    </row>
    <row r="614" spans="1:21" x14ac:dyDescent="0.25">
      <c r="A614" s="2" t="s">
        <v>8</v>
      </c>
      <c r="B614" s="2">
        <v>4</v>
      </c>
      <c r="C614" s="2">
        <v>30</v>
      </c>
      <c r="D614" s="2">
        <v>3</v>
      </c>
      <c r="E614" s="2">
        <v>8</v>
      </c>
      <c r="K614" s="2">
        <f t="shared" si="86"/>
        <v>0</v>
      </c>
      <c r="L614" s="2">
        <f t="shared" si="89"/>
        <v>0</v>
      </c>
      <c r="M614" s="2">
        <v>0</v>
      </c>
      <c r="N614" s="6" t="e">
        <f t="shared" si="87"/>
        <v>#DIV/0!</v>
      </c>
      <c r="O614" s="6" t="e">
        <f t="shared" si="88"/>
        <v>#DIV/0!</v>
      </c>
      <c r="P614" s="6" t="e">
        <f t="shared" si="90"/>
        <v>#DIV/0!</v>
      </c>
      <c r="Q614" s="2">
        <f t="shared" si="91"/>
        <v>0</v>
      </c>
      <c r="R614" s="2">
        <f t="shared" si="92"/>
        <v>0</v>
      </c>
      <c r="S614" s="2">
        <f t="shared" si="93"/>
        <v>0</v>
      </c>
      <c r="U614" t="str">
        <f t="shared" si="85"/>
        <v>0</v>
      </c>
    </row>
    <row r="615" spans="1:21" x14ac:dyDescent="0.25">
      <c r="A615" s="2" t="s">
        <v>8</v>
      </c>
      <c r="B615" s="2">
        <v>4</v>
      </c>
      <c r="C615" s="2">
        <v>30</v>
      </c>
      <c r="D615" s="2">
        <v>3</v>
      </c>
      <c r="E615" s="2">
        <v>9</v>
      </c>
      <c r="K615" s="2">
        <f t="shared" si="86"/>
        <v>0</v>
      </c>
      <c r="L615" s="2">
        <f t="shared" si="89"/>
        <v>0</v>
      </c>
      <c r="M615" s="2">
        <v>0</v>
      </c>
      <c r="N615" s="6" t="e">
        <f t="shared" si="87"/>
        <v>#DIV/0!</v>
      </c>
      <c r="O615" s="6" t="e">
        <f t="shared" si="88"/>
        <v>#DIV/0!</v>
      </c>
      <c r="P615" s="6" t="e">
        <f t="shared" si="90"/>
        <v>#DIV/0!</v>
      </c>
      <c r="Q615" s="2">
        <f t="shared" si="91"/>
        <v>0</v>
      </c>
      <c r="R615" s="2">
        <f t="shared" si="92"/>
        <v>0</v>
      </c>
      <c r="S615" s="2">
        <f t="shared" si="93"/>
        <v>0</v>
      </c>
      <c r="U615" t="str">
        <f t="shared" si="85"/>
        <v>0</v>
      </c>
    </row>
    <row r="616" spans="1:21" x14ac:dyDescent="0.25">
      <c r="A616" s="2" t="s">
        <v>8</v>
      </c>
      <c r="B616" s="2">
        <v>4</v>
      </c>
      <c r="C616" s="2">
        <v>30</v>
      </c>
      <c r="D616" s="2">
        <v>3</v>
      </c>
      <c r="E616" s="2">
        <v>10</v>
      </c>
      <c r="K616" s="2">
        <f t="shared" si="86"/>
        <v>0</v>
      </c>
      <c r="L616" s="2">
        <f t="shared" si="89"/>
        <v>0</v>
      </c>
      <c r="M616" s="2">
        <v>0</v>
      </c>
      <c r="N616" s="6" t="e">
        <f t="shared" si="87"/>
        <v>#DIV/0!</v>
      </c>
      <c r="O616" s="6" t="e">
        <f t="shared" si="88"/>
        <v>#DIV/0!</v>
      </c>
      <c r="P616" s="6" t="e">
        <f t="shared" si="90"/>
        <v>#DIV/0!</v>
      </c>
      <c r="Q616" s="2">
        <f t="shared" si="91"/>
        <v>0</v>
      </c>
      <c r="R616" s="2">
        <f t="shared" si="92"/>
        <v>0</v>
      </c>
      <c r="S616" s="2">
        <f t="shared" si="93"/>
        <v>0</v>
      </c>
      <c r="U616" t="str">
        <f t="shared" si="85"/>
        <v>0</v>
      </c>
    </row>
    <row r="617" spans="1:21" x14ac:dyDescent="0.25">
      <c r="A617" s="2" t="s">
        <v>8</v>
      </c>
      <c r="B617" s="2">
        <v>4</v>
      </c>
      <c r="C617" s="2">
        <v>31</v>
      </c>
      <c r="D617" s="2">
        <v>2</v>
      </c>
      <c r="E617" s="2">
        <v>1</v>
      </c>
      <c r="K617" s="2">
        <f t="shared" si="86"/>
        <v>0</v>
      </c>
      <c r="L617" s="2">
        <f t="shared" si="89"/>
        <v>0</v>
      </c>
      <c r="M617" s="2">
        <v>0</v>
      </c>
      <c r="N617" s="6" t="e">
        <f t="shared" si="87"/>
        <v>#DIV/0!</v>
      </c>
      <c r="O617" s="6" t="e">
        <f t="shared" si="88"/>
        <v>#DIV/0!</v>
      </c>
      <c r="P617" s="6" t="e">
        <f t="shared" si="90"/>
        <v>#DIV/0!</v>
      </c>
      <c r="Q617" s="2">
        <f t="shared" si="91"/>
        <v>0</v>
      </c>
      <c r="R617" s="2">
        <f t="shared" si="92"/>
        <v>0</v>
      </c>
      <c r="S617" s="2">
        <f t="shared" si="93"/>
        <v>0</v>
      </c>
      <c r="U617" t="str">
        <f t="shared" si="85"/>
        <v>0</v>
      </c>
    </row>
    <row r="618" spans="1:21" x14ac:dyDescent="0.25">
      <c r="A618" s="2" t="s">
        <v>8</v>
      </c>
      <c r="B618" s="2">
        <v>4</v>
      </c>
      <c r="C618" s="2">
        <v>31</v>
      </c>
      <c r="D618" s="2">
        <v>2</v>
      </c>
      <c r="E618" s="2">
        <v>2</v>
      </c>
      <c r="K618" s="2">
        <f t="shared" si="86"/>
        <v>0</v>
      </c>
      <c r="L618" s="2">
        <f t="shared" si="89"/>
        <v>0</v>
      </c>
      <c r="M618" s="2">
        <v>0</v>
      </c>
      <c r="N618" s="6" t="e">
        <f t="shared" si="87"/>
        <v>#DIV/0!</v>
      </c>
      <c r="O618" s="6" t="e">
        <f t="shared" si="88"/>
        <v>#DIV/0!</v>
      </c>
      <c r="P618" s="6" t="e">
        <f t="shared" si="90"/>
        <v>#DIV/0!</v>
      </c>
      <c r="Q618" s="2">
        <f t="shared" si="91"/>
        <v>0</v>
      </c>
      <c r="R618" s="2">
        <f t="shared" si="92"/>
        <v>0</v>
      </c>
      <c r="S618" s="2">
        <f t="shared" si="93"/>
        <v>0</v>
      </c>
      <c r="U618" t="str">
        <f t="shared" si="85"/>
        <v>0</v>
      </c>
    </row>
    <row r="619" spans="1:21" x14ac:dyDescent="0.25">
      <c r="A619" s="2" t="s">
        <v>8</v>
      </c>
      <c r="B619" s="2">
        <v>4</v>
      </c>
      <c r="C619" s="2">
        <v>31</v>
      </c>
      <c r="D619" s="2">
        <v>2</v>
      </c>
      <c r="E619" s="2">
        <v>3</v>
      </c>
      <c r="F619" s="2">
        <v>7</v>
      </c>
      <c r="G619" s="5">
        <v>1.2</v>
      </c>
      <c r="H619" s="2">
        <v>23</v>
      </c>
      <c r="I619" s="5">
        <v>2.86</v>
      </c>
      <c r="K619" s="2">
        <f t="shared" si="86"/>
        <v>30</v>
      </c>
      <c r="L619" s="2">
        <f t="shared" si="89"/>
        <v>4.0599999999999996</v>
      </c>
      <c r="M619" s="2">
        <v>0.61082470865293925</v>
      </c>
      <c r="N619" s="6">
        <f t="shared" si="87"/>
        <v>171.42857142857142</v>
      </c>
      <c r="O619" s="6">
        <f t="shared" si="88"/>
        <v>124.34782608695652</v>
      </c>
      <c r="P619" s="6">
        <f t="shared" si="90"/>
        <v>295.77639751552795</v>
      </c>
      <c r="Q619" s="2">
        <f t="shared" si="91"/>
        <v>1.2</v>
      </c>
      <c r="R619" s="2">
        <f t="shared" si="92"/>
        <v>2.86</v>
      </c>
      <c r="S619" s="2">
        <f t="shared" si="93"/>
        <v>0</v>
      </c>
      <c r="U619" t="str">
        <f t="shared" si="85"/>
        <v>1</v>
      </c>
    </row>
    <row r="620" spans="1:21" x14ac:dyDescent="0.25">
      <c r="A620" s="2" t="s">
        <v>8</v>
      </c>
      <c r="B620" s="2">
        <v>4</v>
      </c>
      <c r="C620" s="2">
        <v>31</v>
      </c>
      <c r="D620" s="2">
        <v>2</v>
      </c>
      <c r="E620" s="2">
        <v>4</v>
      </c>
      <c r="F620" s="2">
        <v>16</v>
      </c>
      <c r="G620" s="5">
        <v>2.8</v>
      </c>
      <c r="H620" s="2">
        <v>26</v>
      </c>
      <c r="I620" s="5">
        <v>3.3</v>
      </c>
      <c r="K620" s="2">
        <f t="shared" si="86"/>
        <v>42</v>
      </c>
      <c r="L620" s="2">
        <f t="shared" si="89"/>
        <v>6.1</v>
      </c>
      <c r="M620" s="2">
        <v>0.72279982098540074</v>
      </c>
      <c r="N620" s="6">
        <f t="shared" si="87"/>
        <v>175</v>
      </c>
      <c r="O620" s="6">
        <f t="shared" si="88"/>
        <v>126.92307692307692</v>
      </c>
      <c r="P620" s="6">
        <f t="shared" si="90"/>
        <v>301.92307692307691</v>
      </c>
      <c r="Q620" s="2">
        <f t="shared" si="91"/>
        <v>2.8</v>
      </c>
      <c r="R620" s="2">
        <f t="shared" si="92"/>
        <v>3.3</v>
      </c>
      <c r="S620" s="2">
        <f t="shared" si="93"/>
        <v>0</v>
      </c>
      <c r="U620" t="str">
        <f t="shared" si="85"/>
        <v>1</v>
      </c>
    </row>
    <row r="621" spans="1:21" x14ac:dyDescent="0.25">
      <c r="A621" s="2" t="s">
        <v>8</v>
      </c>
      <c r="B621" s="2">
        <v>4</v>
      </c>
      <c r="C621" s="2">
        <v>31</v>
      </c>
      <c r="D621" s="2">
        <v>2</v>
      </c>
      <c r="E621" s="2">
        <v>5</v>
      </c>
      <c r="F621" s="2">
        <v>20</v>
      </c>
      <c r="G621" s="5">
        <v>3.46</v>
      </c>
      <c r="H621" s="2">
        <v>20</v>
      </c>
      <c r="I621" s="5">
        <v>2.68</v>
      </c>
      <c r="K621" s="2">
        <f t="shared" si="86"/>
        <v>40</v>
      </c>
      <c r="L621" s="2">
        <f t="shared" si="89"/>
        <v>6.1400000000000006</v>
      </c>
      <c r="M621" s="2">
        <v>0.89710927060181955</v>
      </c>
      <c r="N621" s="6">
        <f t="shared" si="87"/>
        <v>173</v>
      </c>
      <c r="O621" s="6">
        <f t="shared" si="88"/>
        <v>134</v>
      </c>
      <c r="P621" s="6">
        <f t="shared" si="90"/>
        <v>307</v>
      </c>
      <c r="Q621" s="2">
        <f t="shared" si="91"/>
        <v>3.46</v>
      </c>
      <c r="R621" s="2">
        <f t="shared" si="92"/>
        <v>2.68</v>
      </c>
      <c r="S621" s="2">
        <f t="shared" si="93"/>
        <v>0</v>
      </c>
      <c r="U621" t="str">
        <f t="shared" si="85"/>
        <v>1</v>
      </c>
    </row>
    <row r="622" spans="1:21" x14ac:dyDescent="0.25">
      <c r="A622" s="2" t="s">
        <v>8</v>
      </c>
      <c r="B622" s="2">
        <v>4</v>
      </c>
      <c r="C622" s="2">
        <v>31</v>
      </c>
      <c r="D622" s="2">
        <v>2</v>
      </c>
      <c r="E622" s="2">
        <v>6</v>
      </c>
      <c r="K622" s="2">
        <f t="shared" si="86"/>
        <v>0</v>
      </c>
      <c r="L622" s="2">
        <f t="shared" si="89"/>
        <v>0</v>
      </c>
      <c r="M622" s="2">
        <v>0</v>
      </c>
      <c r="N622" s="6" t="e">
        <f t="shared" si="87"/>
        <v>#DIV/0!</v>
      </c>
      <c r="O622" s="6" t="e">
        <f t="shared" si="88"/>
        <v>#DIV/0!</v>
      </c>
      <c r="P622" s="6" t="e">
        <f t="shared" si="90"/>
        <v>#DIV/0!</v>
      </c>
      <c r="Q622" s="2">
        <f t="shared" si="91"/>
        <v>0</v>
      </c>
      <c r="R622" s="2">
        <f t="shared" si="92"/>
        <v>0</v>
      </c>
      <c r="S622" s="2">
        <f t="shared" si="93"/>
        <v>0</v>
      </c>
      <c r="U622" t="str">
        <f t="shared" si="85"/>
        <v>0</v>
      </c>
    </row>
    <row r="623" spans="1:21" x14ac:dyDescent="0.25">
      <c r="A623" s="2" t="s">
        <v>8</v>
      </c>
      <c r="B623" s="2">
        <v>4</v>
      </c>
      <c r="C623" s="2">
        <v>31</v>
      </c>
      <c r="D623" s="2">
        <v>2</v>
      </c>
      <c r="E623" s="2">
        <v>7</v>
      </c>
      <c r="K623" s="2">
        <f t="shared" si="86"/>
        <v>0</v>
      </c>
      <c r="L623" s="2">
        <f t="shared" si="89"/>
        <v>0</v>
      </c>
      <c r="M623" s="2">
        <v>0</v>
      </c>
      <c r="N623" s="6" t="e">
        <f t="shared" si="87"/>
        <v>#DIV/0!</v>
      </c>
      <c r="O623" s="6" t="e">
        <f t="shared" si="88"/>
        <v>#DIV/0!</v>
      </c>
      <c r="P623" s="6" t="e">
        <f t="shared" si="90"/>
        <v>#DIV/0!</v>
      </c>
      <c r="Q623" s="2">
        <f t="shared" si="91"/>
        <v>0</v>
      </c>
      <c r="R623" s="2">
        <f t="shared" si="92"/>
        <v>0</v>
      </c>
      <c r="S623" s="2">
        <f t="shared" si="93"/>
        <v>0</v>
      </c>
      <c r="U623" t="str">
        <f t="shared" si="85"/>
        <v>0</v>
      </c>
    </row>
    <row r="624" spans="1:21" x14ac:dyDescent="0.25">
      <c r="A624" s="2" t="s">
        <v>8</v>
      </c>
      <c r="B624" s="2">
        <v>4</v>
      </c>
      <c r="C624" s="2">
        <v>31</v>
      </c>
      <c r="D624" s="2">
        <v>2</v>
      </c>
      <c r="E624" s="2">
        <v>8</v>
      </c>
      <c r="K624" s="2">
        <f t="shared" si="86"/>
        <v>0</v>
      </c>
      <c r="L624" s="2">
        <f t="shared" si="89"/>
        <v>0</v>
      </c>
      <c r="M624" s="2">
        <v>0</v>
      </c>
      <c r="N624" s="6" t="e">
        <f t="shared" si="87"/>
        <v>#DIV/0!</v>
      </c>
      <c r="O624" s="6" t="e">
        <f t="shared" si="88"/>
        <v>#DIV/0!</v>
      </c>
      <c r="P624" s="6" t="e">
        <f t="shared" si="90"/>
        <v>#DIV/0!</v>
      </c>
      <c r="Q624" s="2">
        <f t="shared" si="91"/>
        <v>0</v>
      </c>
      <c r="R624" s="2">
        <f t="shared" si="92"/>
        <v>0</v>
      </c>
      <c r="S624" s="2">
        <f t="shared" si="93"/>
        <v>0</v>
      </c>
      <c r="U624" t="str">
        <f t="shared" si="85"/>
        <v>0</v>
      </c>
    </row>
    <row r="625" spans="1:21" x14ac:dyDescent="0.25">
      <c r="A625" s="2" t="s">
        <v>8</v>
      </c>
      <c r="B625" s="2">
        <v>4</v>
      </c>
      <c r="C625" s="2">
        <v>31</v>
      </c>
      <c r="D625" s="2">
        <v>2</v>
      </c>
      <c r="E625" s="2">
        <v>9</v>
      </c>
      <c r="K625" s="2">
        <f t="shared" si="86"/>
        <v>0</v>
      </c>
      <c r="L625" s="2">
        <f t="shared" si="89"/>
        <v>0</v>
      </c>
      <c r="M625" s="2">
        <v>0</v>
      </c>
      <c r="N625" s="6" t="e">
        <f t="shared" si="87"/>
        <v>#DIV/0!</v>
      </c>
      <c r="O625" s="6" t="e">
        <f t="shared" si="88"/>
        <v>#DIV/0!</v>
      </c>
      <c r="P625" s="6" t="e">
        <f t="shared" si="90"/>
        <v>#DIV/0!</v>
      </c>
      <c r="Q625" s="2">
        <f t="shared" si="91"/>
        <v>0</v>
      </c>
      <c r="R625" s="2">
        <f t="shared" si="92"/>
        <v>0</v>
      </c>
      <c r="S625" s="2">
        <f t="shared" si="93"/>
        <v>0</v>
      </c>
      <c r="U625" t="str">
        <f t="shared" si="85"/>
        <v>0</v>
      </c>
    </row>
    <row r="626" spans="1:21" x14ac:dyDescent="0.25">
      <c r="A626" s="2" t="s">
        <v>8</v>
      </c>
      <c r="B626" s="2">
        <v>4</v>
      </c>
      <c r="C626" s="2">
        <v>31</v>
      </c>
      <c r="D626" s="2">
        <v>2</v>
      </c>
      <c r="E626" s="2">
        <v>10</v>
      </c>
      <c r="K626" s="2">
        <f t="shared" si="86"/>
        <v>0</v>
      </c>
      <c r="L626" s="2">
        <f t="shared" si="89"/>
        <v>0</v>
      </c>
      <c r="M626" s="2">
        <v>0</v>
      </c>
      <c r="N626" s="6" t="e">
        <f t="shared" si="87"/>
        <v>#DIV/0!</v>
      </c>
      <c r="O626" s="6" t="e">
        <f t="shared" si="88"/>
        <v>#DIV/0!</v>
      </c>
      <c r="P626" s="6" t="e">
        <f t="shared" si="90"/>
        <v>#DIV/0!</v>
      </c>
      <c r="Q626" s="2">
        <f t="shared" si="91"/>
        <v>0</v>
      </c>
      <c r="R626" s="2">
        <f t="shared" si="92"/>
        <v>0</v>
      </c>
      <c r="S626" s="2">
        <f t="shared" si="93"/>
        <v>0</v>
      </c>
      <c r="U626" t="str">
        <f t="shared" si="85"/>
        <v>0</v>
      </c>
    </row>
    <row r="627" spans="1:21" x14ac:dyDescent="0.25">
      <c r="A627" s="2" t="s">
        <v>8</v>
      </c>
      <c r="B627" s="2">
        <v>4</v>
      </c>
      <c r="C627" s="2">
        <v>31</v>
      </c>
      <c r="D627" s="2">
        <v>2</v>
      </c>
      <c r="E627" s="2">
        <v>11</v>
      </c>
      <c r="K627" s="2">
        <f t="shared" si="86"/>
        <v>0</v>
      </c>
      <c r="L627" s="2">
        <f t="shared" si="89"/>
        <v>0</v>
      </c>
      <c r="M627" s="2">
        <v>0</v>
      </c>
      <c r="N627" s="6" t="e">
        <f t="shared" si="87"/>
        <v>#DIV/0!</v>
      </c>
      <c r="O627" s="6" t="e">
        <f t="shared" si="88"/>
        <v>#DIV/0!</v>
      </c>
      <c r="P627" s="6" t="e">
        <f t="shared" si="90"/>
        <v>#DIV/0!</v>
      </c>
      <c r="Q627" s="2">
        <f t="shared" si="91"/>
        <v>0</v>
      </c>
      <c r="R627" s="2">
        <f t="shared" si="92"/>
        <v>0</v>
      </c>
      <c r="S627" s="2">
        <f t="shared" si="93"/>
        <v>0</v>
      </c>
      <c r="U627" t="str">
        <f t="shared" si="85"/>
        <v>0</v>
      </c>
    </row>
    <row r="628" spans="1:21" x14ac:dyDescent="0.25">
      <c r="A628" s="2" t="s">
        <v>8</v>
      </c>
      <c r="B628" s="2">
        <v>4</v>
      </c>
      <c r="C628" s="2">
        <v>32</v>
      </c>
      <c r="D628" s="2">
        <v>4</v>
      </c>
      <c r="E628" s="2">
        <v>1</v>
      </c>
      <c r="K628" s="2">
        <f t="shared" si="86"/>
        <v>0</v>
      </c>
      <c r="L628" s="2">
        <f t="shared" si="89"/>
        <v>0</v>
      </c>
      <c r="M628" s="2">
        <v>0</v>
      </c>
      <c r="N628" s="6" t="e">
        <f t="shared" si="87"/>
        <v>#DIV/0!</v>
      </c>
      <c r="O628" s="6" t="e">
        <f t="shared" si="88"/>
        <v>#DIV/0!</v>
      </c>
      <c r="P628" s="6" t="e">
        <f t="shared" si="90"/>
        <v>#DIV/0!</v>
      </c>
      <c r="Q628" s="2">
        <f t="shared" si="91"/>
        <v>0</v>
      </c>
      <c r="R628" s="2">
        <f t="shared" si="92"/>
        <v>0</v>
      </c>
      <c r="S628" s="2">
        <f t="shared" si="93"/>
        <v>0</v>
      </c>
      <c r="U628" t="str">
        <f t="shared" si="85"/>
        <v>0</v>
      </c>
    </row>
    <row r="629" spans="1:21" x14ac:dyDescent="0.25">
      <c r="A629" s="2" t="s">
        <v>8</v>
      </c>
      <c r="B629" s="2">
        <v>4</v>
      </c>
      <c r="C629" s="2">
        <v>32</v>
      </c>
      <c r="D629" s="2">
        <v>4</v>
      </c>
      <c r="E629" s="2">
        <v>2</v>
      </c>
      <c r="K629" s="2">
        <f t="shared" si="86"/>
        <v>0</v>
      </c>
      <c r="L629" s="2">
        <f t="shared" si="89"/>
        <v>0</v>
      </c>
      <c r="M629" s="2">
        <v>0</v>
      </c>
      <c r="N629" s="6" t="e">
        <f t="shared" si="87"/>
        <v>#DIV/0!</v>
      </c>
      <c r="O629" s="6" t="e">
        <f t="shared" si="88"/>
        <v>#DIV/0!</v>
      </c>
      <c r="P629" s="6" t="e">
        <f t="shared" si="90"/>
        <v>#DIV/0!</v>
      </c>
      <c r="Q629" s="2">
        <f t="shared" si="91"/>
        <v>0</v>
      </c>
      <c r="R629" s="2">
        <f t="shared" si="92"/>
        <v>0</v>
      </c>
      <c r="S629" s="2">
        <f t="shared" si="93"/>
        <v>0</v>
      </c>
      <c r="U629" t="str">
        <f t="shared" si="85"/>
        <v>0</v>
      </c>
    </row>
    <row r="630" spans="1:21" x14ac:dyDescent="0.25">
      <c r="A630" s="2" t="s">
        <v>8</v>
      </c>
      <c r="B630" s="2">
        <v>4</v>
      </c>
      <c r="C630" s="2">
        <v>32</v>
      </c>
      <c r="D630" s="2">
        <v>4</v>
      </c>
      <c r="E630" s="2">
        <v>3</v>
      </c>
      <c r="F630" s="2">
        <v>31</v>
      </c>
      <c r="G630" s="5">
        <v>5.44</v>
      </c>
      <c r="H630" s="2">
        <v>20</v>
      </c>
      <c r="I630" s="5">
        <v>2.38</v>
      </c>
      <c r="K630" s="2">
        <f t="shared" si="86"/>
        <v>51</v>
      </c>
      <c r="L630" s="2">
        <f t="shared" si="89"/>
        <v>7.82</v>
      </c>
      <c r="M630" s="2">
        <v>0.93885251584733365</v>
      </c>
      <c r="N630" s="6">
        <f t="shared" si="87"/>
        <v>175.48387096774195</v>
      </c>
      <c r="O630" s="6">
        <f t="shared" si="88"/>
        <v>119</v>
      </c>
      <c r="P630" s="6">
        <f t="shared" si="90"/>
        <v>294.48387096774195</v>
      </c>
      <c r="Q630" s="2">
        <f t="shared" si="91"/>
        <v>5.44</v>
      </c>
      <c r="R630" s="2">
        <f t="shared" si="92"/>
        <v>2.38</v>
      </c>
      <c r="S630" s="2">
        <f t="shared" si="93"/>
        <v>0</v>
      </c>
      <c r="U630" t="str">
        <f t="shared" si="85"/>
        <v>1</v>
      </c>
    </row>
    <row r="631" spans="1:21" x14ac:dyDescent="0.25">
      <c r="A631" s="2" t="s">
        <v>8</v>
      </c>
      <c r="B631" s="2">
        <v>4</v>
      </c>
      <c r="C631" s="2">
        <v>32</v>
      </c>
      <c r="D631" s="2">
        <v>4</v>
      </c>
      <c r="E631" s="2">
        <v>4</v>
      </c>
      <c r="F631" s="2">
        <v>20</v>
      </c>
      <c r="G631" s="5">
        <v>3.6</v>
      </c>
      <c r="H631" s="2">
        <v>24</v>
      </c>
      <c r="I631" s="5">
        <v>2.84</v>
      </c>
      <c r="K631" s="2">
        <f t="shared" si="86"/>
        <v>44</v>
      </c>
      <c r="L631" s="2">
        <f t="shared" si="89"/>
        <v>6.4399999999999995</v>
      </c>
      <c r="M631" s="2">
        <v>0.94058152600543188</v>
      </c>
      <c r="N631" s="6">
        <f t="shared" si="87"/>
        <v>180</v>
      </c>
      <c r="O631" s="6">
        <f t="shared" si="88"/>
        <v>118.33333333333333</v>
      </c>
      <c r="P631" s="6">
        <f t="shared" si="90"/>
        <v>298.33333333333331</v>
      </c>
      <c r="Q631" s="2">
        <f t="shared" si="91"/>
        <v>3.6</v>
      </c>
      <c r="R631" s="2">
        <f t="shared" si="92"/>
        <v>2.84</v>
      </c>
      <c r="S631" s="2">
        <f t="shared" si="93"/>
        <v>0</v>
      </c>
      <c r="U631" t="str">
        <f t="shared" si="85"/>
        <v>1</v>
      </c>
    </row>
    <row r="632" spans="1:21" x14ac:dyDescent="0.25">
      <c r="A632" s="2" t="s">
        <v>8</v>
      </c>
      <c r="B632" s="2">
        <v>4</v>
      </c>
      <c r="C632" s="2">
        <v>32</v>
      </c>
      <c r="D632" s="2">
        <v>4</v>
      </c>
      <c r="E632" s="2">
        <v>5</v>
      </c>
      <c r="F632" s="2">
        <v>2</v>
      </c>
      <c r="G632" s="5">
        <v>0.32</v>
      </c>
      <c r="H632" s="2">
        <v>13</v>
      </c>
      <c r="I632" s="5">
        <v>1.73</v>
      </c>
      <c r="K632" s="2">
        <f t="shared" si="86"/>
        <v>15</v>
      </c>
      <c r="L632" s="2">
        <f t="shared" si="89"/>
        <v>2.0499999999999998</v>
      </c>
      <c r="M632" s="2">
        <v>0.84694897590534368</v>
      </c>
      <c r="N632" s="6">
        <f t="shared" si="87"/>
        <v>160</v>
      </c>
      <c r="O632" s="6">
        <f t="shared" si="88"/>
        <v>133.07692307692307</v>
      </c>
      <c r="P632" s="6">
        <f t="shared" si="90"/>
        <v>293.07692307692309</v>
      </c>
      <c r="Q632" s="2">
        <f t="shared" si="91"/>
        <v>0.32</v>
      </c>
      <c r="R632" s="2">
        <f t="shared" si="92"/>
        <v>1.73</v>
      </c>
      <c r="S632" s="2">
        <f t="shared" si="93"/>
        <v>0</v>
      </c>
      <c r="U632" t="str">
        <f t="shared" si="85"/>
        <v>1</v>
      </c>
    </row>
    <row r="633" spans="1:21" x14ac:dyDescent="0.25">
      <c r="A633" s="2" t="s">
        <v>8</v>
      </c>
      <c r="B633" s="2">
        <v>4</v>
      </c>
      <c r="C633" s="2">
        <v>32</v>
      </c>
      <c r="D633" s="2">
        <v>4</v>
      </c>
      <c r="E633" s="2">
        <v>6</v>
      </c>
      <c r="K633" s="2">
        <f t="shared" si="86"/>
        <v>0</v>
      </c>
      <c r="L633" s="2">
        <f t="shared" si="89"/>
        <v>0</v>
      </c>
      <c r="M633" s="2">
        <v>0</v>
      </c>
      <c r="N633" s="6" t="e">
        <f t="shared" si="87"/>
        <v>#DIV/0!</v>
      </c>
      <c r="O633" s="6" t="e">
        <f t="shared" si="88"/>
        <v>#DIV/0!</v>
      </c>
      <c r="P633" s="6" t="e">
        <f t="shared" si="90"/>
        <v>#DIV/0!</v>
      </c>
      <c r="Q633" s="2">
        <f t="shared" si="91"/>
        <v>0</v>
      </c>
      <c r="R633" s="2">
        <f t="shared" si="92"/>
        <v>0</v>
      </c>
      <c r="S633" s="2">
        <f t="shared" si="93"/>
        <v>0</v>
      </c>
      <c r="U633" t="str">
        <f t="shared" si="85"/>
        <v>0</v>
      </c>
    </row>
    <row r="634" spans="1:21" x14ac:dyDescent="0.25">
      <c r="A634" s="2" t="s">
        <v>8</v>
      </c>
      <c r="B634" s="2">
        <v>4</v>
      </c>
      <c r="C634" s="2">
        <v>32</v>
      </c>
      <c r="D634" s="2">
        <v>4</v>
      </c>
      <c r="E634" s="2">
        <v>7</v>
      </c>
      <c r="K634" s="2">
        <f t="shared" si="86"/>
        <v>0</v>
      </c>
      <c r="L634" s="2">
        <f t="shared" si="89"/>
        <v>0</v>
      </c>
      <c r="M634" s="2">
        <v>0</v>
      </c>
      <c r="N634" s="6" t="e">
        <f t="shared" si="87"/>
        <v>#DIV/0!</v>
      </c>
      <c r="O634" s="6" t="e">
        <f t="shared" si="88"/>
        <v>#DIV/0!</v>
      </c>
      <c r="P634" s="6" t="e">
        <f t="shared" si="90"/>
        <v>#DIV/0!</v>
      </c>
      <c r="Q634" s="2">
        <f t="shared" si="91"/>
        <v>0</v>
      </c>
      <c r="R634" s="2">
        <f t="shared" si="92"/>
        <v>0</v>
      </c>
      <c r="S634" s="2">
        <f t="shared" si="93"/>
        <v>0</v>
      </c>
      <c r="U634" t="str">
        <f t="shared" si="85"/>
        <v>0</v>
      </c>
    </row>
    <row r="635" spans="1:21" x14ac:dyDescent="0.25">
      <c r="A635" s="2" t="s">
        <v>8</v>
      </c>
      <c r="B635" s="2">
        <v>4</v>
      </c>
      <c r="C635" s="2">
        <v>32</v>
      </c>
      <c r="D635" s="2">
        <v>4</v>
      </c>
      <c r="E635" s="2">
        <v>8</v>
      </c>
      <c r="K635" s="2">
        <f t="shared" si="86"/>
        <v>0</v>
      </c>
      <c r="L635" s="2">
        <f t="shared" si="89"/>
        <v>0</v>
      </c>
      <c r="M635" s="2">
        <v>0</v>
      </c>
      <c r="N635" s="6" t="e">
        <f t="shared" si="87"/>
        <v>#DIV/0!</v>
      </c>
      <c r="O635" s="6" t="e">
        <f t="shared" si="88"/>
        <v>#DIV/0!</v>
      </c>
      <c r="P635" s="6" t="e">
        <f t="shared" si="90"/>
        <v>#DIV/0!</v>
      </c>
      <c r="Q635" s="2">
        <f t="shared" si="91"/>
        <v>0</v>
      </c>
      <c r="R635" s="2">
        <f t="shared" si="92"/>
        <v>0</v>
      </c>
      <c r="S635" s="2">
        <f t="shared" si="93"/>
        <v>0</v>
      </c>
      <c r="U635" t="str">
        <f t="shared" si="85"/>
        <v>0</v>
      </c>
    </row>
    <row r="636" spans="1:21" x14ac:dyDescent="0.25">
      <c r="A636" s="2" t="s">
        <v>8</v>
      </c>
      <c r="B636" s="2">
        <v>4</v>
      </c>
      <c r="C636" s="2">
        <v>32</v>
      </c>
      <c r="D636" s="2">
        <v>4</v>
      </c>
      <c r="E636" s="2">
        <v>9</v>
      </c>
      <c r="K636" s="2">
        <f t="shared" si="86"/>
        <v>0</v>
      </c>
      <c r="L636" s="2">
        <f t="shared" si="89"/>
        <v>0</v>
      </c>
      <c r="M636" s="2">
        <v>0</v>
      </c>
      <c r="N636" s="6" t="e">
        <f t="shared" si="87"/>
        <v>#DIV/0!</v>
      </c>
      <c r="O636" s="6" t="e">
        <f t="shared" si="88"/>
        <v>#DIV/0!</v>
      </c>
      <c r="P636" s="6" t="e">
        <f t="shared" si="90"/>
        <v>#DIV/0!</v>
      </c>
      <c r="Q636" s="2">
        <f t="shared" si="91"/>
        <v>0</v>
      </c>
      <c r="R636" s="2">
        <f t="shared" si="92"/>
        <v>0</v>
      </c>
      <c r="S636" s="2">
        <f t="shared" si="93"/>
        <v>0</v>
      </c>
      <c r="U636" t="str">
        <f t="shared" si="85"/>
        <v>0</v>
      </c>
    </row>
    <row r="637" spans="1:21" x14ac:dyDescent="0.25">
      <c r="A637" s="2" t="s">
        <v>8</v>
      </c>
      <c r="B637" s="2">
        <v>4</v>
      </c>
      <c r="C637" s="2">
        <v>32</v>
      </c>
      <c r="D637" s="2">
        <v>4</v>
      </c>
      <c r="E637" s="2">
        <v>10</v>
      </c>
      <c r="K637" s="2">
        <f t="shared" si="86"/>
        <v>0</v>
      </c>
      <c r="L637" s="2">
        <f t="shared" si="89"/>
        <v>0</v>
      </c>
      <c r="M637" s="2">
        <v>0</v>
      </c>
      <c r="N637" s="6" t="e">
        <f t="shared" si="87"/>
        <v>#DIV/0!</v>
      </c>
      <c r="O637" s="6" t="e">
        <f t="shared" si="88"/>
        <v>#DIV/0!</v>
      </c>
      <c r="P637" s="6" t="e">
        <f t="shared" si="90"/>
        <v>#DIV/0!</v>
      </c>
      <c r="Q637" s="2">
        <f t="shared" si="91"/>
        <v>0</v>
      </c>
      <c r="R637" s="2">
        <f t="shared" si="92"/>
        <v>0</v>
      </c>
      <c r="S637" s="2">
        <f t="shared" si="93"/>
        <v>0</v>
      </c>
      <c r="U637" t="str">
        <f t="shared" si="85"/>
        <v>0</v>
      </c>
    </row>
    <row r="638" spans="1:21" x14ac:dyDescent="0.25">
      <c r="A638" s="2" t="s">
        <v>8</v>
      </c>
      <c r="B638" s="2">
        <v>4</v>
      </c>
      <c r="C638" s="2">
        <v>32</v>
      </c>
      <c r="D638" s="2">
        <v>4</v>
      </c>
      <c r="E638" s="2">
        <v>11</v>
      </c>
      <c r="K638" s="2">
        <f t="shared" si="86"/>
        <v>0</v>
      </c>
      <c r="L638" s="2">
        <f t="shared" si="89"/>
        <v>0</v>
      </c>
      <c r="M638" s="2">
        <v>0</v>
      </c>
      <c r="N638" s="6" t="e">
        <f t="shared" si="87"/>
        <v>#DIV/0!</v>
      </c>
      <c r="O638" s="6" t="e">
        <f t="shared" si="88"/>
        <v>#DIV/0!</v>
      </c>
      <c r="P638" s="6" t="e">
        <f t="shared" si="90"/>
        <v>#DIV/0!</v>
      </c>
      <c r="Q638" s="2">
        <f t="shared" si="91"/>
        <v>0</v>
      </c>
      <c r="R638" s="2">
        <f t="shared" si="92"/>
        <v>0</v>
      </c>
      <c r="S638" s="2">
        <f t="shared" si="93"/>
        <v>0</v>
      </c>
      <c r="U638" t="str">
        <f t="shared" si="85"/>
        <v>0</v>
      </c>
    </row>
    <row r="639" spans="1:21" x14ac:dyDescent="0.25">
      <c r="P639" s="6"/>
    </row>
  </sheetData>
  <autoFilter ref="A1:P639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9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1" sqref="F1:J1"/>
    </sheetView>
  </sheetViews>
  <sheetFormatPr defaultRowHeight="15" x14ac:dyDescent="0.25"/>
  <cols>
    <col min="1" max="5" width="9.140625" style="2"/>
    <col min="6" max="6" width="8" style="2" bestFit="1" customWidth="1"/>
    <col min="7" max="7" width="8.42578125" style="5" bestFit="1" customWidth="1"/>
    <col min="8" max="8" width="8.5703125" style="2" bestFit="1" customWidth="1"/>
    <col min="9" max="9" width="9" style="5" bestFit="1" customWidth="1"/>
    <col min="10" max="10" width="10.28515625" style="2" bestFit="1" customWidth="1"/>
    <col min="11" max="11" width="9.140625" style="2"/>
    <col min="12" max="12" width="9.85546875" style="2" bestFit="1" customWidth="1"/>
    <col min="13" max="20" width="9.140625" style="2"/>
    <col min="21" max="21" width="5.28515625" style="6" customWidth="1"/>
    <col min="22" max="22" width="5.85546875" style="6" customWidth="1"/>
    <col min="23" max="16384" width="9.140625" style="2"/>
  </cols>
  <sheetData>
    <row r="1" spans="1:24" x14ac:dyDescent="0.25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89</v>
      </c>
      <c r="K1" s="4" t="s">
        <v>90</v>
      </c>
      <c r="L1" s="4" t="s">
        <v>91</v>
      </c>
      <c r="N1" s="2" t="s">
        <v>92</v>
      </c>
      <c r="O1" s="2" t="s">
        <v>93</v>
      </c>
      <c r="P1" s="2" t="s">
        <v>24</v>
      </c>
      <c r="Q1" s="2" t="s">
        <v>25</v>
      </c>
      <c r="R1" s="2" t="s">
        <v>26</v>
      </c>
      <c r="S1" s="2" t="s">
        <v>27</v>
      </c>
      <c r="W1" s="2">
        <v>160</v>
      </c>
      <c r="X1" s="2">
        <v>120</v>
      </c>
    </row>
    <row r="2" spans="1:24" ht="15" customHeight="1" x14ac:dyDescent="0.25">
      <c r="A2" s="2" t="s">
        <v>7</v>
      </c>
      <c r="B2" s="2">
        <v>1</v>
      </c>
      <c r="C2" s="2">
        <v>-1</v>
      </c>
      <c r="D2" s="2">
        <v>1</v>
      </c>
      <c r="E2" s="2">
        <v>1</v>
      </c>
      <c r="K2" s="2">
        <f>F2+H2+J2</f>
        <v>0</v>
      </c>
      <c r="L2" s="2">
        <f>G2+I2+J2*0.145</f>
        <v>0</v>
      </c>
      <c r="P2" s="2" t="e">
        <f>AVERAGE(N2:N21)</f>
        <v>#DIV/0!</v>
      </c>
      <c r="Q2" s="2">
        <f t="shared" ref="Q2:Q3" si="0">G2</f>
        <v>0</v>
      </c>
      <c r="R2" s="2">
        <f t="shared" ref="R2:R3" si="1">I2</f>
        <v>0</v>
      </c>
      <c r="S2" s="2">
        <f t="shared" ref="S2:S3" si="2">J2*0.15</f>
        <v>0</v>
      </c>
      <c r="U2" s="6" t="e">
        <f t="shared" ref="U2:U3" si="3">G2/F2*1000</f>
        <v>#DIV/0!</v>
      </c>
      <c r="V2" s="6" t="e">
        <f t="shared" ref="V2:V3" si="4">I2/H2*1000</f>
        <v>#DIV/0!</v>
      </c>
    </row>
    <row r="3" spans="1:24" ht="15" customHeight="1" x14ac:dyDescent="0.25">
      <c r="A3" s="2" t="s">
        <v>7</v>
      </c>
      <c r="B3" s="2">
        <v>1</v>
      </c>
      <c r="C3" s="2">
        <v>1</v>
      </c>
      <c r="D3" s="2">
        <v>1</v>
      </c>
      <c r="E3" s="2">
        <v>2</v>
      </c>
      <c r="K3" s="2">
        <f>F3+H3+J3</f>
        <v>0</v>
      </c>
      <c r="L3" s="2">
        <f t="shared" ref="L3" si="5">G3+I3+J3*0.145</f>
        <v>0</v>
      </c>
      <c r="Q3" s="2">
        <f t="shared" si="0"/>
        <v>0</v>
      </c>
      <c r="R3" s="2">
        <f t="shared" si="1"/>
        <v>0</v>
      </c>
      <c r="S3" s="2">
        <f t="shared" si="2"/>
        <v>0</v>
      </c>
      <c r="U3" s="6" t="e">
        <f t="shared" si="3"/>
        <v>#DIV/0!</v>
      </c>
      <c r="V3" s="6" t="e">
        <f t="shared" si="4"/>
        <v>#DIV/0!</v>
      </c>
    </row>
    <row r="4" spans="1:24" x14ac:dyDescent="0.25">
      <c r="A4" s="2" t="s">
        <v>7</v>
      </c>
      <c r="B4" s="2">
        <v>1</v>
      </c>
      <c r="C4" s="2">
        <v>1</v>
      </c>
      <c r="D4" s="2">
        <v>1</v>
      </c>
      <c r="E4" s="2">
        <v>3</v>
      </c>
      <c r="F4" s="2">
        <v>16.3</v>
      </c>
      <c r="G4" s="5">
        <v>4.3</v>
      </c>
      <c r="H4" s="2">
        <v>1</v>
      </c>
      <c r="I4" s="5">
        <v>0.12</v>
      </c>
      <c r="J4" s="2">
        <v>5</v>
      </c>
      <c r="K4" s="2">
        <f t="shared" ref="K4:K67" si="6">F4+H4+J4</f>
        <v>22.3</v>
      </c>
      <c r="L4" s="2">
        <f>G4+I4+J4*0.145</f>
        <v>5.1449999999999996</v>
      </c>
      <c r="N4" s="6">
        <f t="shared" ref="N4:N67" si="7">G4/F4*1000</f>
        <v>263.80368098159505</v>
      </c>
      <c r="O4" s="6">
        <f t="shared" ref="O4:O67" si="8">I4/H4*1000</f>
        <v>120</v>
      </c>
      <c r="P4" s="6">
        <f>N4+O4</f>
        <v>383.80368098159505</v>
      </c>
      <c r="Q4" s="2">
        <f>G4</f>
        <v>4.3</v>
      </c>
      <c r="R4" s="2">
        <f>I4</f>
        <v>0.12</v>
      </c>
      <c r="S4" s="2">
        <f>J4*0.15</f>
        <v>0.75</v>
      </c>
    </row>
    <row r="5" spans="1:24" x14ac:dyDescent="0.25">
      <c r="A5" s="2" t="s">
        <v>7</v>
      </c>
      <c r="B5" s="2">
        <v>1</v>
      </c>
      <c r="C5" s="2">
        <v>1</v>
      </c>
      <c r="D5" s="2">
        <v>1</v>
      </c>
      <c r="E5" s="2">
        <v>4</v>
      </c>
      <c r="F5" s="2">
        <v>16</v>
      </c>
      <c r="G5" s="5">
        <v>4.84</v>
      </c>
      <c r="H5" s="2">
        <v>4</v>
      </c>
      <c r="I5" s="5">
        <f>H5*0.12</f>
        <v>0.48</v>
      </c>
      <c r="K5" s="2">
        <f t="shared" si="6"/>
        <v>20</v>
      </c>
      <c r="L5" s="2">
        <f t="shared" ref="L5:L68" si="9">G5+I5+J5*0.145</f>
        <v>5.32</v>
      </c>
      <c r="N5" s="6">
        <f t="shared" si="7"/>
        <v>302.5</v>
      </c>
      <c r="O5" s="6">
        <f t="shared" si="8"/>
        <v>120</v>
      </c>
      <c r="P5" s="6">
        <f t="shared" ref="P5:P68" si="10">N5+O5</f>
        <v>422.5</v>
      </c>
      <c r="Q5" s="2">
        <f t="shared" ref="Q5:Q68" si="11">G5</f>
        <v>4.84</v>
      </c>
      <c r="R5" s="2">
        <f t="shared" ref="R5:R68" si="12">I5</f>
        <v>0.48</v>
      </c>
      <c r="S5" s="2">
        <f t="shared" ref="S5:S68" si="13">J5*0.15</f>
        <v>0</v>
      </c>
    </row>
    <row r="6" spans="1:24" ht="15" customHeight="1" x14ac:dyDescent="0.25">
      <c r="A6" s="2" t="s">
        <v>7</v>
      </c>
      <c r="B6" s="2">
        <v>1</v>
      </c>
      <c r="C6" s="2">
        <v>1</v>
      </c>
      <c r="D6" s="2">
        <v>1</v>
      </c>
      <c r="E6" s="2">
        <v>5</v>
      </c>
      <c r="K6" s="2">
        <f t="shared" si="6"/>
        <v>0</v>
      </c>
      <c r="L6" s="2">
        <f t="shared" si="9"/>
        <v>0</v>
      </c>
      <c r="N6" s="6" t="e">
        <f t="shared" si="7"/>
        <v>#DIV/0!</v>
      </c>
      <c r="O6" s="6" t="e">
        <f t="shared" si="8"/>
        <v>#DIV/0!</v>
      </c>
      <c r="P6" s="6" t="e">
        <f t="shared" si="10"/>
        <v>#DIV/0!</v>
      </c>
      <c r="Q6" s="2">
        <f t="shared" si="11"/>
        <v>0</v>
      </c>
      <c r="R6" s="2">
        <f t="shared" si="12"/>
        <v>0</v>
      </c>
      <c r="S6" s="2">
        <f t="shared" si="13"/>
        <v>0</v>
      </c>
      <c r="U6" s="6" t="e">
        <f t="shared" ref="U6:U19" si="14">G6/F6*1000</f>
        <v>#DIV/0!</v>
      </c>
      <c r="V6" s="6" t="e">
        <f t="shared" ref="V6:V19" si="15">I6/H6*1000</f>
        <v>#DIV/0!</v>
      </c>
    </row>
    <row r="7" spans="1:24" x14ac:dyDescent="0.25">
      <c r="A7" s="2" t="s">
        <v>7</v>
      </c>
      <c r="B7" s="2">
        <v>1</v>
      </c>
      <c r="C7" s="2">
        <v>1</v>
      </c>
      <c r="D7" s="2">
        <v>1</v>
      </c>
      <c r="E7" s="2">
        <v>6</v>
      </c>
      <c r="F7" s="2">
        <v>7</v>
      </c>
      <c r="G7" s="5">
        <v>1.46</v>
      </c>
      <c r="K7" s="2">
        <f t="shared" si="6"/>
        <v>7</v>
      </c>
      <c r="L7" s="2">
        <f t="shared" si="9"/>
        <v>1.46</v>
      </c>
      <c r="N7" s="6">
        <f t="shared" si="7"/>
        <v>208.57142857142858</v>
      </c>
      <c r="O7" s="6" t="e">
        <f t="shared" si="8"/>
        <v>#DIV/0!</v>
      </c>
      <c r="P7" s="6" t="e">
        <f t="shared" si="10"/>
        <v>#DIV/0!</v>
      </c>
      <c r="Q7" s="2">
        <f t="shared" si="11"/>
        <v>1.46</v>
      </c>
      <c r="R7" s="2">
        <f t="shared" si="12"/>
        <v>0</v>
      </c>
      <c r="S7" s="2">
        <f t="shared" si="13"/>
        <v>0</v>
      </c>
    </row>
    <row r="8" spans="1:24" ht="15" customHeight="1" x14ac:dyDescent="0.25">
      <c r="A8" s="2" t="s">
        <v>7</v>
      </c>
      <c r="B8" s="2">
        <v>1</v>
      </c>
      <c r="C8" s="2">
        <v>1</v>
      </c>
      <c r="D8" s="2">
        <v>1</v>
      </c>
      <c r="E8" s="2">
        <v>7</v>
      </c>
      <c r="K8" s="2">
        <f t="shared" si="6"/>
        <v>0</v>
      </c>
      <c r="L8" s="2">
        <f t="shared" si="9"/>
        <v>0</v>
      </c>
      <c r="N8" s="6" t="e">
        <f t="shared" si="7"/>
        <v>#DIV/0!</v>
      </c>
      <c r="O8" s="6" t="e">
        <f t="shared" si="8"/>
        <v>#DIV/0!</v>
      </c>
      <c r="P8" s="6" t="e">
        <f t="shared" si="10"/>
        <v>#DIV/0!</v>
      </c>
      <c r="Q8" s="2">
        <f t="shared" si="11"/>
        <v>0</v>
      </c>
      <c r="R8" s="2">
        <f t="shared" si="12"/>
        <v>0</v>
      </c>
      <c r="S8" s="2">
        <f t="shared" si="13"/>
        <v>0</v>
      </c>
      <c r="U8" s="6" t="e">
        <f t="shared" si="14"/>
        <v>#DIV/0!</v>
      </c>
      <c r="V8" s="6" t="e">
        <f t="shared" si="15"/>
        <v>#DIV/0!</v>
      </c>
    </row>
    <row r="9" spans="1:24" ht="15" customHeight="1" x14ac:dyDescent="0.25">
      <c r="A9" s="2" t="s">
        <v>7</v>
      </c>
      <c r="B9" s="2">
        <v>1</v>
      </c>
      <c r="C9" s="2">
        <v>1</v>
      </c>
      <c r="D9" s="2">
        <v>1</v>
      </c>
      <c r="E9" s="2">
        <v>8</v>
      </c>
      <c r="K9" s="2">
        <f t="shared" si="6"/>
        <v>0</v>
      </c>
      <c r="L9" s="2">
        <f t="shared" si="9"/>
        <v>0</v>
      </c>
      <c r="N9" s="6" t="e">
        <f t="shared" si="7"/>
        <v>#DIV/0!</v>
      </c>
      <c r="O9" s="6" t="e">
        <f t="shared" si="8"/>
        <v>#DIV/0!</v>
      </c>
      <c r="P9" s="6" t="e">
        <f t="shared" si="10"/>
        <v>#DIV/0!</v>
      </c>
      <c r="Q9" s="2">
        <f t="shared" si="11"/>
        <v>0</v>
      </c>
      <c r="R9" s="2">
        <f t="shared" si="12"/>
        <v>0</v>
      </c>
      <c r="S9" s="2">
        <f t="shared" si="13"/>
        <v>0</v>
      </c>
      <c r="U9" s="6" t="e">
        <f t="shared" si="14"/>
        <v>#DIV/0!</v>
      </c>
      <c r="V9" s="6" t="e">
        <f t="shared" si="15"/>
        <v>#DIV/0!</v>
      </c>
    </row>
    <row r="10" spans="1:24" ht="15" customHeight="1" x14ac:dyDescent="0.25">
      <c r="A10" s="2" t="s">
        <v>7</v>
      </c>
      <c r="B10" s="2">
        <v>1</v>
      </c>
      <c r="C10" s="2">
        <v>2</v>
      </c>
      <c r="D10" s="2">
        <v>2</v>
      </c>
      <c r="E10" s="2">
        <v>1</v>
      </c>
      <c r="K10" s="2">
        <f t="shared" si="6"/>
        <v>0</v>
      </c>
      <c r="L10" s="2">
        <f t="shared" si="9"/>
        <v>0</v>
      </c>
      <c r="N10" s="6" t="e">
        <f t="shared" si="7"/>
        <v>#DIV/0!</v>
      </c>
      <c r="O10" s="6" t="e">
        <f t="shared" si="8"/>
        <v>#DIV/0!</v>
      </c>
      <c r="P10" s="6" t="e">
        <f t="shared" si="10"/>
        <v>#DIV/0!</v>
      </c>
      <c r="Q10" s="2">
        <f t="shared" si="11"/>
        <v>0</v>
      </c>
      <c r="R10" s="2">
        <f t="shared" si="12"/>
        <v>0</v>
      </c>
      <c r="S10" s="2">
        <f t="shared" si="13"/>
        <v>0</v>
      </c>
      <c r="U10" s="6" t="e">
        <f t="shared" si="14"/>
        <v>#DIV/0!</v>
      </c>
      <c r="V10" s="6" t="e">
        <f t="shared" si="15"/>
        <v>#DIV/0!</v>
      </c>
    </row>
    <row r="11" spans="1:24" ht="15" customHeight="1" x14ac:dyDescent="0.25">
      <c r="A11" s="2" t="s">
        <v>7</v>
      </c>
      <c r="B11" s="2">
        <v>1</v>
      </c>
      <c r="C11" s="2">
        <v>2</v>
      </c>
      <c r="D11" s="2">
        <v>2</v>
      </c>
      <c r="E11" s="2">
        <v>2</v>
      </c>
      <c r="K11" s="2">
        <f t="shared" si="6"/>
        <v>0</v>
      </c>
      <c r="L11" s="2">
        <f t="shared" si="9"/>
        <v>0</v>
      </c>
      <c r="N11" s="6" t="e">
        <f t="shared" si="7"/>
        <v>#DIV/0!</v>
      </c>
      <c r="O11" s="6" t="e">
        <f t="shared" si="8"/>
        <v>#DIV/0!</v>
      </c>
      <c r="P11" s="6" t="e">
        <f t="shared" si="10"/>
        <v>#DIV/0!</v>
      </c>
      <c r="Q11" s="2">
        <f t="shared" si="11"/>
        <v>0</v>
      </c>
      <c r="R11" s="2">
        <f t="shared" si="12"/>
        <v>0</v>
      </c>
      <c r="S11" s="2">
        <f t="shared" si="13"/>
        <v>0</v>
      </c>
      <c r="U11" s="6" t="e">
        <f t="shared" si="14"/>
        <v>#DIV/0!</v>
      </c>
      <c r="V11" s="6" t="e">
        <f t="shared" si="15"/>
        <v>#DIV/0!</v>
      </c>
    </row>
    <row r="12" spans="1:24" x14ac:dyDescent="0.25">
      <c r="A12" s="2" t="s">
        <v>7</v>
      </c>
      <c r="B12" s="2">
        <v>1</v>
      </c>
      <c r="C12" s="2">
        <v>2</v>
      </c>
      <c r="D12" s="2">
        <v>2</v>
      </c>
      <c r="E12" s="2">
        <v>3</v>
      </c>
      <c r="F12" s="2">
        <v>8</v>
      </c>
      <c r="G12" s="5">
        <v>1.25</v>
      </c>
      <c r="H12" s="2">
        <v>5</v>
      </c>
      <c r="I12" s="5">
        <v>0.6</v>
      </c>
      <c r="J12" s="2">
        <v>2</v>
      </c>
      <c r="K12" s="2">
        <f t="shared" si="6"/>
        <v>15</v>
      </c>
      <c r="L12" s="2">
        <f t="shared" si="9"/>
        <v>2.14</v>
      </c>
      <c r="N12" s="6">
        <f t="shared" si="7"/>
        <v>156.25</v>
      </c>
      <c r="O12" s="6">
        <f t="shared" si="8"/>
        <v>120</v>
      </c>
      <c r="P12" s="6">
        <f t="shared" si="10"/>
        <v>276.25</v>
      </c>
      <c r="Q12" s="2">
        <f t="shared" si="11"/>
        <v>1.25</v>
      </c>
      <c r="R12" s="2">
        <f t="shared" si="12"/>
        <v>0.6</v>
      </c>
      <c r="S12" s="2">
        <f t="shared" si="13"/>
        <v>0.3</v>
      </c>
    </row>
    <row r="13" spans="1:24" x14ac:dyDescent="0.25">
      <c r="A13" s="2" t="s">
        <v>7</v>
      </c>
      <c r="B13" s="2">
        <v>1</v>
      </c>
      <c r="C13" s="2">
        <v>2</v>
      </c>
      <c r="D13" s="2">
        <v>2</v>
      </c>
      <c r="E13" s="2">
        <v>4</v>
      </c>
      <c r="F13" s="2">
        <v>2</v>
      </c>
      <c r="G13" s="5">
        <f>F13*0.16</f>
        <v>0.32</v>
      </c>
      <c r="H13" s="2">
        <v>1</v>
      </c>
      <c r="I13" s="5">
        <f>H13*0.12</f>
        <v>0.12</v>
      </c>
      <c r="K13" s="2">
        <f t="shared" si="6"/>
        <v>3</v>
      </c>
      <c r="L13" s="2">
        <f t="shared" si="9"/>
        <v>0.44</v>
      </c>
      <c r="N13" s="6">
        <f t="shared" si="7"/>
        <v>160</v>
      </c>
      <c r="O13" s="6">
        <f t="shared" si="8"/>
        <v>120</v>
      </c>
      <c r="P13" s="6">
        <f t="shared" si="10"/>
        <v>280</v>
      </c>
      <c r="Q13" s="2">
        <f t="shared" si="11"/>
        <v>0.32</v>
      </c>
      <c r="R13" s="2">
        <f t="shared" si="12"/>
        <v>0.12</v>
      </c>
      <c r="S13" s="2">
        <f t="shared" si="13"/>
        <v>0</v>
      </c>
    </row>
    <row r="14" spans="1:24" x14ac:dyDescent="0.25">
      <c r="A14" s="2" t="s">
        <v>7</v>
      </c>
      <c r="B14" s="2">
        <v>1</v>
      </c>
      <c r="C14" s="2">
        <v>2</v>
      </c>
      <c r="D14" s="2">
        <v>2</v>
      </c>
      <c r="E14" s="2">
        <v>5</v>
      </c>
      <c r="F14" s="2">
        <v>12</v>
      </c>
      <c r="G14" s="5">
        <v>1.9</v>
      </c>
      <c r="H14" s="2">
        <v>13</v>
      </c>
      <c r="I14" s="5">
        <v>1.37</v>
      </c>
      <c r="J14" s="2">
        <v>2</v>
      </c>
      <c r="K14" s="2">
        <f t="shared" si="6"/>
        <v>27</v>
      </c>
      <c r="L14" s="2">
        <f t="shared" si="9"/>
        <v>3.56</v>
      </c>
      <c r="N14" s="6">
        <f t="shared" si="7"/>
        <v>158.33333333333331</v>
      </c>
      <c r="O14" s="6">
        <f t="shared" si="8"/>
        <v>105.3846153846154</v>
      </c>
      <c r="P14" s="6">
        <f t="shared" si="10"/>
        <v>263.71794871794873</v>
      </c>
      <c r="Q14" s="2">
        <f t="shared" si="11"/>
        <v>1.9</v>
      </c>
      <c r="R14" s="2">
        <f t="shared" si="12"/>
        <v>1.37</v>
      </c>
      <c r="S14" s="2">
        <f t="shared" si="13"/>
        <v>0.3</v>
      </c>
    </row>
    <row r="15" spans="1:24" ht="15" customHeight="1" x14ac:dyDescent="0.25">
      <c r="A15" s="2" t="s">
        <v>7</v>
      </c>
      <c r="B15" s="2">
        <v>1</v>
      </c>
      <c r="C15" s="2">
        <v>2</v>
      </c>
      <c r="D15" s="2">
        <v>2</v>
      </c>
      <c r="E15" s="2">
        <v>6</v>
      </c>
      <c r="K15" s="2">
        <f t="shared" si="6"/>
        <v>0</v>
      </c>
      <c r="L15" s="2">
        <f t="shared" si="9"/>
        <v>0</v>
      </c>
      <c r="N15" s="6" t="e">
        <f t="shared" si="7"/>
        <v>#DIV/0!</v>
      </c>
      <c r="O15" s="6" t="e">
        <f t="shared" si="8"/>
        <v>#DIV/0!</v>
      </c>
      <c r="P15" s="6" t="e">
        <f t="shared" si="10"/>
        <v>#DIV/0!</v>
      </c>
      <c r="Q15" s="2">
        <f t="shared" si="11"/>
        <v>0</v>
      </c>
      <c r="R15" s="2">
        <f t="shared" si="12"/>
        <v>0</v>
      </c>
      <c r="S15" s="2">
        <f t="shared" si="13"/>
        <v>0</v>
      </c>
      <c r="U15" s="6" t="e">
        <f t="shared" si="14"/>
        <v>#DIV/0!</v>
      </c>
      <c r="V15" s="6" t="e">
        <f t="shared" si="15"/>
        <v>#DIV/0!</v>
      </c>
    </row>
    <row r="16" spans="1:24" ht="15" customHeight="1" x14ac:dyDescent="0.25">
      <c r="A16" s="2" t="s">
        <v>7</v>
      </c>
      <c r="B16" s="2">
        <v>1</v>
      </c>
      <c r="C16" s="2">
        <v>2</v>
      </c>
      <c r="D16" s="2">
        <v>2</v>
      </c>
      <c r="E16" s="2">
        <v>7</v>
      </c>
      <c r="K16" s="2">
        <f t="shared" si="6"/>
        <v>0</v>
      </c>
      <c r="L16" s="2">
        <f t="shared" si="9"/>
        <v>0</v>
      </c>
      <c r="N16" s="6" t="e">
        <f t="shared" si="7"/>
        <v>#DIV/0!</v>
      </c>
      <c r="O16" s="6" t="e">
        <f t="shared" si="8"/>
        <v>#DIV/0!</v>
      </c>
      <c r="P16" s="6" t="e">
        <f t="shared" si="10"/>
        <v>#DIV/0!</v>
      </c>
      <c r="Q16" s="2">
        <f t="shared" si="11"/>
        <v>0</v>
      </c>
      <c r="R16" s="2">
        <f t="shared" si="12"/>
        <v>0</v>
      </c>
      <c r="S16" s="2">
        <f t="shared" si="13"/>
        <v>0</v>
      </c>
      <c r="U16" s="6" t="e">
        <f t="shared" si="14"/>
        <v>#DIV/0!</v>
      </c>
      <c r="V16" s="6" t="e">
        <f t="shared" si="15"/>
        <v>#DIV/0!</v>
      </c>
    </row>
    <row r="17" spans="1:22" ht="15" customHeight="1" x14ac:dyDescent="0.25">
      <c r="A17" s="2" t="s">
        <v>7</v>
      </c>
      <c r="B17" s="2">
        <v>1</v>
      </c>
      <c r="C17" s="2">
        <v>2</v>
      </c>
      <c r="D17" s="2">
        <v>2</v>
      </c>
      <c r="E17" s="2">
        <v>8</v>
      </c>
      <c r="K17" s="2">
        <f t="shared" si="6"/>
        <v>0</v>
      </c>
      <c r="L17" s="2">
        <f t="shared" si="9"/>
        <v>0</v>
      </c>
      <c r="N17" s="6" t="e">
        <f t="shared" si="7"/>
        <v>#DIV/0!</v>
      </c>
      <c r="O17" s="6" t="e">
        <f t="shared" si="8"/>
        <v>#DIV/0!</v>
      </c>
      <c r="P17" s="6" t="e">
        <f t="shared" si="10"/>
        <v>#DIV/0!</v>
      </c>
      <c r="Q17" s="2">
        <f t="shared" si="11"/>
        <v>0</v>
      </c>
      <c r="R17" s="2">
        <f t="shared" si="12"/>
        <v>0</v>
      </c>
      <c r="S17" s="2">
        <f t="shared" si="13"/>
        <v>0</v>
      </c>
      <c r="U17" s="6" t="e">
        <f t="shared" si="14"/>
        <v>#DIV/0!</v>
      </c>
      <c r="V17" s="6" t="e">
        <f t="shared" si="15"/>
        <v>#DIV/0!</v>
      </c>
    </row>
    <row r="18" spans="1:22" ht="15" customHeight="1" x14ac:dyDescent="0.25">
      <c r="A18" s="2" t="s">
        <v>7</v>
      </c>
      <c r="B18" s="2">
        <v>1</v>
      </c>
      <c r="C18" s="2">
        <v>3</v>
      </c>
      <c r="D18" s="2">
        <v>3</v>
      </c>
      <c r="E18" s="2">
        <v>1</v>
      </c>
      <c r="K18" s="2">
        <f t="shared" si="6"/>
        <v>0</v>
      </c>
      <c r="L18" s="2">
        <f t="shared" si="9"/>
        <v>0</v>
      </c>
      <c r="N18" s="6" t="e">
        <f t="shared" si="7"/>
        <v>#DIV/0!</v>
      </c>
      <c r="O18" s="6" t="e">
        <f t="shared" si="8"/>
        <v>#DIV/0!</v>
      </c>
      <c r="P18" s="6" t="e">
        <f t="shared" si="10"/>
        <v>#DIV/0!</v>
      </c>
      <c r="Q18" s="2">
        <f t="shared" si="11"/>
        <v>0</v>
      </c>
      <c r="R18" s="2">
        <f t="shared" si="12"/>
        <v>0</v>
      </c>
      <c r="S18" s="2">
        <f t="shared" si="13"/>
        <v>0</v>
      </c>
      <c r="U18" s="6" t="e">
        <f t="shared" si="14"/>
        <v>#DIV/0!</v>
      </c>
      <c r="V18" s="6" t="e">
        <f t="shared" si="15"/>
        <v>#DIV/0!</v>
      </c>
    </row>
    <row r="19" spans="1:22" ht="15" customHeight="1" x14ac:dyDescent="0.25">
      <c r="A19" s="2" t="s">
        <v>7</v>
      </c>
      <c r="B19" s="2">
        <v>1</v>
      </c>
      <c r="C19" s="2">
        <v>3</v>
      </c>
      <c r="D19" s="2">
        <v>3</v>
      </c>
      <c r="E19" s="2">
        <v>2</v>
      </c>
      <c r="K19" s="2">
        <f t="shared" si="6"/>
        <v>0</v>
      </c>
      <c r="L19" s="2">
        <f t="shared" si="9"/>
        <v>0</v>
      </c>
      <c r="N19" s="6" t="e">
        <f t="shared" si="7"/>
        <v>#DIV/0!</v>
      </c>
      <c r="O19" s="6" t="e">
        <f t="shared" si="8"/>
        <v>#DIV/0!</v>
      </c>
      <c r="P19" s="6" t="e">
        <f t="shared" si="10"/>
        <v>#DIV/0!</v>
      </c>
      <c r="Q19" s="2">
        <f t="shared" si="11"/>
        <v>0</v>
      </c>
      <c r="R19" s="2">
        <f t="shared" si="12"/>
        <v>0</v>
      </c>
      <c r="S19" s="2">
        <f t="shared" si="13"/>
        <v>0</v>
      </c>
      <c r="U19" s="6" t="e">
        <f t="shared" si="14"/>
        <v>#DIV/0!</v>
      </c>
      <c r="V19" s="6" t="e">
        <f t="shared" si="15"/>
        <v>#DIV/0!</v>
      </c>
    </row>
    <row r="20" spans="1:22" x14ac:dyDescent="0.25">
      <c r="A20" s="2" t="s">
        <v>7</v>
      </c>
      <c r="B20" s="2">
        <v>1</v>
      </c>
      <c r="C20" s="2">
        <v>3</v>
      </c>
      <c r="D20" s="2">
        <v>3</v>
      </c>
      <c r="E20" s="2">
        <v>3</v>
      </c>
      <c r="F20" s="2">
        <v>22</v>
      </c>
      <c r="G20" s="5">
        <v>3.6</v>
      </c>
      <c r="H20" s="2">
        <v>4</v>
      </c>
      <c r="I20" s="5">
        <v>0.62</v>
      </c>
      <c r="J20" s="2">
        <v>1</v>
      </c>
      <c r="K20" s="2">
        <f t="shared" si="6"/>
        <v>27</v>
      </c>
      <c r="L20" s="2">
        <f t="shared" si="9"/>
        <v>4.3649999999999993</v>
      </c>
      <c r="N20" s="6">
        <f t="shared" si="7"/>
        <v>163.63636363636363</v>
      </c>
      <c r="O20" s="6">
        <f t="shared" si="8"/>
        <v>155</v>
      </c>
      <c r="P20" s="6">
        <f t="shared" si="10"/>
        <v>318.63636363636363</v>
      </c>
      <c r="Q20" s="2">
        <f t="shared" si="11"/>
        <v>3.6</v>
      </c>
      <c r="R20" s="2">
        <f t="shared" si="12"/>
        <v>0.62</v>
      </c>
      <c r="S20" s="2">
        <f t="shared" si="13"/>
        <v>0.15</v>
      </c>
    </row>
    <row r="21" spans="1:22" x14ac:dyDescent="0.25">
      <c r="A21" s="2" t="s">
        <v>7</v>
      </c>
      <c r="B21" s="2">
        <v>1</v>
      </c>
      <c r="C21" s="2">
        <v>3</v>
      </c>
      <c r="D21" s="2">
        <v>3</v>
      </c>
      <c r="E21" s="2">
        <v>4</v>
      </c>
      <c r="F21" s="2">
        <v>12</v>
      </c>
      <c r="G21" s="5">
        <v>2.2000000000000002</v>
      </c>
      <c r="H21" s="2">
        <v>5</v>
      </c>
      <c r="I21" s="5">
        <v>0.54</v>
      </c>
      <c r="K21" s="2">
        <f t="shared" si="6"/>
        <v>17</v>
      </c>
      <c r="L21" s="2">
        <f t="shared" si="9"/>
        <v>2.74</v>
      </c>
      <c r="N21" s="6">
        <f t="shared" si="7"/>
        <v>183.33333333333334</v>
      </c>
      <c r="O21" s="6">
        <f t="shared" si="8"/>
        <v>108.00000000000001</v>
      </c>
      <c r="P21" s="6">
        <f t="shared" si="10"/>
        <v>291.33333333333337</v>
      </c>
      <c r="Q21" s="2">
        <f t="shared" si="11"/>
        <v>2.2000000000000002</v>
      </c>
      <c r="R21" s="2">
        <f t="shared" si="12"/>
        <v>0.54</v>
      </c>
      <c r="S21" s="2">
        <f t="shared" si="13"/>
        <v>0</v>
      </c>
    </row>
    <row r="22" spans="1:22" x14ac:dyDescent="0.25">
      <c r="A22" s="2" t="s">
        <v>7</v>
      </c>
      <c r="B22" s="2">
        <v>1</v>
      </c>
      <c r="C22" s="2">
        <v>3</v>
      </c>
      <c r="D22" s="2">
        <v>3</v>
      </c>
      <c r="E22" s="2">
        <v>5</v>
      </c>
      <c r="F22" s="2">
        <v>14</v>
      </c>
      <c r="G22" s="5">
        <v>2.4700000000000002</v>
      </c>
      <c r="H22" s="2">
        <v>6</v>
      </c>
      <c r="I22" s="5">
        <v>0.74</v>
      </c>
      <c r="K22" s="2">
        <f t="shared" si="6"/>
        <v>20</v>
      </c>
      <c r="L22" s="2">
        <f t="shared" si="9"/>
        <v>3.21</v>
      </c>
      <c r="N22" s="6">
        <f t="shared" si="7"/>
        <v>176.42857142857144</v>
      </c>
      <c r="O22" s="6">
        <f t="shared" si="8"/>
        <v>123.33333333333334</v>
      </c>
      <c r="P22" s="6">
        <f t="shared" si="10"/>
        <v>299.76190476190482</v>
      </c>
      <c r="Q22" s="2">
        <f t="shared" si="11"/>
        <v>2.4700000000000002</v>
      </c>
      <c r="R22" s="2">
        <f t="shared" si="12"/>
        <v>0.74</v>
      </c>
      <c r="S22" s="2">
        <f t="shared" si="13"/>
        <v>0</v>
      </c>
    </row>
    <row r="23" spans="1:22" ht="15" customHeight="1" x14ac:dyDescent="0.25">
      <c r="A23" s="2" t="s">
        <v>7</v>
      </c>
      <c r="B23" s="2">
        <v>1</v>
      </c>
      <c r="C23" s="2">
        <v>3</v>
      </c>
      <c r="D23" s="2">
        <v>3</v>
      </c>
      <c r="E23" s="2">
        <v>6</v>
      </c>
      <c r="K23" s="2">
        <f t="shared" si="6"/>
        <v>0</v>
      </c>
      <c r="L23" s="2">
        <f t="shared" si="9"/>
        <v>0</v>
      </c>
      <c r="N23" s="6" t="e">
        <f t="shared" si="7"/>
        <v>#DIV/0!</v>
      </c>
      <c r="O23" s="6" t="e">
        <f t="shared" si="8"/>
        <v>#DIV/0!</v>
      </c>
      <c r="P23" s="6" t="e">
        <f t="shared" si="10"/>
        <v>#DIV/0!</v>
      </c>
      <c r="Q23" s="2">
        <f t="shared" si="11"/>
        <v>0</v>
      </c>
      <c r="R23" s="2">
        <f t="shared" si="12"/>
        <v>0</v>
      </c>
      <c r="S23" s="2">
        <f t="shared" si="13"/>
        <v>0</v>
      </c>
      <c r="U23" s="6" t="e">
        <f t="shared" ref="U23:U86" si="16">G23/F23*1000</f>
        <v>#DIV/0!</v>
      </c>
      <c r="V23" s="6" t="e">
        <f t="shared" ref="V23:V86" si="17">I23/H23*1000</f>
        <v>#DIV/0!</v>
      </c>
    </row>
    <row r="24" spans="1:22" ht="15" customHeight="1" x14ac:dyDescent="0.25">
      <c r="A24" s="2" t="s">
        <v>7</v>
      </c>
      <c r="B24" s="2">
        <v>1</v>
      </c>
      <c r="C24" s="2">
        <v>3</v>
      </c>
      <c r="D24" s="2">
        <v>3</v>
      </c>
      <c r="E24" s="2">
        <v>7</v>
      </c>
      <c r="K24" s="2">
        <f t="shared" si="6"/>
        <v>0</v>
      </c>
      <c r="L24" s="2">
        <f t="shared" si="9"/>
        <v>0</v>
      </c>
      <c r="N24" s="6" t="e">
        <f t="shared" si="7"/>
        <v>#DIV/0!</v>
      </c>
      <c r="O24" s="6" t="e">
        <f t="shared" si="8"/>
        <v>#DIV/0!</v>
      </c>
      <c r="P24" s="6" t="e">
        <f t="shared" si="10"/>
        <v>#DIV/0!</v>
      </c>
      <c r="Q24" s="2">
        <f t="shared" si="11"/>
        <v>0</v>
      </c>
      <c r="R24" s="2">
        <f t="shared" si="12"/>
        <v>0</v>
      </c>
      <c r="S24" s="2">
        <f t="shared" si="13"/>
        <v>0</v>
      </c>
      <c r="U24" s="6" t="e">
        <f t="shared" si="16"/>
        <v>#DIV/0!</v>
      </c>
      <c r="V24" s="6" t="e">
        <f t="shared" si="17"/>
        <v>#DIV/0!</v>
      </c>
    </row>
    <row r="25" spans="1:22" ht="15" customHeight="1" x14ac:dyDescent="0.25">
      <c r="A25" s="2" t="s">
        <v>7</v>
      </c>
      <c r="B25" s="2">
        <v>1</v>
      </c>
      <c r="C25" s="2">
        <v>3</v>
      </c>
      <c r="D25" s="2">
        <v>3</v>
      </c>
      <c r="E25" s="2">
        <v>8</v>
      </c>
      <c r="K25" s="2">
        <f t="shared" si="6"/>
        <v>0</v>
      </c>
      <c r="L25" s="2">
        <f t="shared" si="9"/>
        <v>0</v>
      </c>
      <c r="N25" s="6" t="e">
        <f t="shared" si="7"/>
        <v>#DIV/0!</v>
      </c>
      <c r="O25" s="6" t="e">
        <f t="shared" si="8"/>
        <v>#DIV/0!</v>
      </c>
      <c r="P25" s="6" t="e">
        <f t="shared" si="10"/>
        <v>#DIV/0!</v>
      </c>
      <c r="Q25" s="2">
        <f t="shared" si="11"/>
        <v>0</v>
      </c>
      <c r="R25" s="2">
        <f t="shared" si="12"/>
        <v>0</v>
      </c>
      <c r="S25" s="2">
        <f t="shared" si="13"/>
        <v>0</v>
      </c>
      <c r="U25" s="6" t="e">
        <f t="shared" si="16"/>
        <v>#DIV/0!</v>
      </c>
      <c r="V25" s="6" t="e">
        <f t="shared" si="17"/>
        <v>#DIV/0!</v>
      </c>
    </row>
    <row r="26" spans="1:22" ht="15" customHeight="1" x14ac:dyDescent="0.25">
      <c r="A26" s="2" t="s">
        <v>7</v>
      </c>
      <c r="B26" s="2">
        <v>1</v>
      </c>
      <c r="C26" s="2">
        <v>4</v>
      </c>
      <c r="D26" s="2">
        <v>4</v>
      </c>
      <c r="E26" s="2">
        <v>1</v>
      </c>
      <c r="K26" s="2">
        <f t="shared" si="6"/>
        <v>0</v>
      </c>
      <c r="L26" s="2">
        <f t="shared" si="9"/>
        <v>0</v>
      </c>
      <c r="N26" s="6" t="e">
        <f t="shared" si="7"/>
        <v>#DIV/0!</v>
      </c>
      <c r="O26" s="6" t="e">
        <f t="shared" si="8"/>
        <v>#DIV/0!</v>
      </c>
      <c r="P26" s="6" t="e">
        <f t="shared" si="10"/>
        <v>#DIV/0!</v>
      </c>
      <c r="Q26" s="2">
        <f t="shared" si="11"/>
        <v>0</v>
      </c>
      <c r="R26" s="2">
        <f t="shared" si="12"/>
        <v>0</v>
      </c>
      <c r="S26" s="2">
        <f t="shared" si="13"/>
        <v>0</v>
      </c>
      <c r="U26" s="6" t="e">
        <f t="shared" si="16"/>
        <v>#DIV/0!</v>
      </c>
      <c r="V26" s="6" t="e">
        <f t="shared" si="17"/>
        <v>#DIV/0!</v>
      </c>
    </row>
    <row r="27" spans="1:22" ht="15" customHeight="1" x14ac:dyDescent="0.25">
      <c r="A27" s="2" t="s">
        <v>7</v>
      </c>
      <c r="B27" s="2">
        <v>1</v>
      </c>
      <c r="C27" s="2">
        <v>4</v>
      </c>
      <c r="D27" s="2">
        <v>4</v>
      </c>
      <c r="E27" s="2">
        <v>2</v>
      </c>
      <c r="K27" s="2">
        <f t="shared" si="6"/>
        <v>0</v>
      </c>
      <c r="L27" s="2">
        <f t="shared" si="9"/>
        <v>0</v>
      </c>
      <c r="N27" s="6" t="e">
        <f t="shared" si="7"/>
        <v>#DIV/0!</v>
      </c>
      <c r="O27" s="6" t="e">
        <f t="shared" si="8"/>
        <v>#DIV/0!</v>
      </c>
      <c r="P27" s="6" t="e">
        <f t="shared" si="10"/>
        <v>#DIV/0!</v>
      </c>
      <c r="Q27" s="2">
        <f t="shared" si="11"/>
        <v>0</v>
      </c>
      <c r="R27" s="2">
        <f t="shared" si="12"/>
        <v>0</v>
      </c>
      <c r="S27" s="2">
        <f t="shared" si="13"/>
        <v>0</v>
      </c>
      <c r="U27" s="6" t="e">
        <f t="shared" si="16"/>
        <v>#DIV/0!</v>
      </c>
      <c r="V27" s="6" t="e">
        <f t="shared" si="17"/>
        <v>#DIV/0!</v>
      </c>
    </row>
    <row r="28" spans="1:22" x14ac:dyDescent="0.25">
      <c r="A28" s="2" t="s">
        <v>7</v>
      </c>
      <c r="B28" s="2">
        <v>1</v>
      </c>
      <c r="C28" s="2">
        <v>4</v>
      </c>
      <c r="D28" s="2">
        <v>4</v>
      </c>
      <c r="E28" s="2">
        <v>3</v>
      </c>
      <c r="F28" s="2">
        <v>10</v>
      </c>
      <c r="G28" s="5">
        <v>1.94</v>
      </c>
      <c r="J28" s="2">
        <v>2</v>
      </c>
      <c r="K28" s="2">
        <f t="shared" si="6"/>
        <v>12</v>
      </c>
      <c r="L28" s="2">
        <f t="shared" si="9"/>
        <v>2.23</v>
      </c>
      <c r="N28" s="6">
        <f t="shared" si="7"/>
        <v>194</v>
      </c>
      <c r="O28" s="6" t="e">
        <f t="shared" si="8"/>
        <v>#DIV/0!</v>
      </c>
      <c r="P28" s="6" t="e">
        <f t="shared" si="10"/>
        <v>#DIV/0!</v>
      </c>
      <c r="Q28" s="2">
        <f t="shared" si="11"/>
        <v>1.94</v>
      </c>
      <c r="R28" s="2">
        <f t="shared" si="12"/>
        <v>0</v>
      </c>
      <c r="S28" s="2">
        <f t="shared" si="13"/>
        <v>0.3</v>
      </c>
    </row>
    <row r="29" spans="1:22" x14ac:dyDescent="0.25">
      <c r="A29" s="2" t="s">
        <v>7</v>
      </c>
      <c r="B29" s="2">
        <v>1</v>
      </c>
      <c r="C29" s="2">
        <v>4</v>
      </c>
      <c r="D29" s="2">
        <v>4</v>
      </c>
      <c r="E29" s="2">
        <v>4</v>
      </c>
      <c r="F29" s="2">
        <v>15</v>
      </c>
      <c r="G29" s="5">
        <v>2.6</v>
      </c>
      <c r="H29" s="2">
        <v>10</v>
      </c>
      <c r="I29" s="5">
        <v>1.37</v>
      </c>
      <c r="J29" s="2">
        <v>4</v>
      </c>
      <c r="K29" s="2">
        <f t="shared" si="6"/>
        <v>29</v>
      </c>
      <c r="L29" s="2">
        <f t="shared" si="9"/>
        <v>4.55</v>
      </c>
      <c r="N29" s="6">
        <f t="shared" si="7"/>
        <v>173.33333333333334</v>
      </c>
      <c r="O29" s="6">
        <f t="shared" si="8"/>
        <v>137</v>
      </c>
      <c r="P29" s="6">
        <f t="shared" si="10"/>
        <v>310.33333333333337</v>
      </c>
      <c r="Q29" s="2">
        <f t="shared" si="11"/>
        <v>2.6</v>
      </c>
      <c r="R29" s="2">
        <f t="shared" si="12"/>
        <v>1.37</v>
      </c>
      <c r="S29" s="2">
        <f t="shared" si="13"/>
        <v>0.6</v>
      </c>
    </row>
    <row r="30" spans="1:22" x14ac:dyDescent="0.25">
      <c r="A30" s="2" t="s">
        <v>7</v>
      </c>
      <c r="B30" s="2">
        <v>1</v>
      </c>
      <c r="C30" s="2">
        <v>4</v>
      </c>
      <c r="D30" s="2">
        <v>4</v>
      </c>
      <c r="E30" s="2">
        <v>5</v>
      </c>
      <c r="F30" s="2">
        <v>27</v>
      </c>
      <c r="G30" s="5">
        <v>5.3</v>
      </c>
      <c r="H30" s="2">
        <v>6</v>
      </c>
      <c r="I30" s="5">
        <v>0.8</v>
      </c>
      <c r="J30" s="2">
        <v>2</v>
      </c>
      <c r="K30" s="2">
        <f t="shared" si="6"/>
        <v>35</v>
      </c>
      <c r="L30" s="2">
        <f t="shared" si="9"/>
        <v>6.39</v>
      </c>
      <c r="N30" s="6">
        <f t="shared" si="7"/>
        <v>196.2962962962963</v>
      </c>
      <c r="O30" s="6">
        <f t="shared" si="8"/>
        <v>133.33333333333334</v>
      </c>
      <c r="P30" s="6">
        <f t="shared" si="10"/>
        <v>329.62962962962968</v>
      </c>
      <c r="Q30" s="2">
        <f t="shared" si="11"/>
        <v>5.3</v>
      </c>
      <c r="R30" s="2">
        <f t="shared" si="12"/>
        <v>0.8</v>
      </c>
      <c r="S30" s="2">
        <f t="shared" si="13"/>
        <v>0.3</v>
      </c>
    </row>
    <row r="31" spans="1:22" ht="15" customHeight="1" x14ac:dyDescent="0.25">
      <c r="A31" s="2" t="s">
        <v>7</v>
      </c>
      <c r="B31" s="2">
        <v>1</v>
      </c>
      <c r="C31" s="2">
        <v>4</v>
      </c>
      <c r="D31" s="2">
        <v>4</v>
      </c>
      <c r="E31" s="2">
        <v>6</v>
      </c>
      <c r="K31" s="2">
        <f t="shared" si="6"/>
        <v>0</v>
      </c>
      <c r="L31" s="2">
        <f t="shared" si="9"/>
        <v>0</v>
      </c>
      <c r="N31" s="6" t="e">
        <f t="shared" si="7"/>
        <v>#DIV/0!</v>
      </c>
      <c r="O31" s="6" t="e">
        <f t="shared" si="8"/>
        <v>#DIV/0!</v>
      </c>
      <c r="P31" s="6" t="e">
        <f t="shared" si="10"/>
        <v>#DIV/0!</v>
      </c>
      <c r="Q31" s="2">
        <f t="shared" si="11"/>
        <v>0</v>
      </c>
      <c r="R31" s="2">
        <f t="shared" si="12"/>
        <v>0</v>
      </c>
      <c r="S31" s="2">
        <f t="shared" si="13"/>
        <v>0</v>
      </c>
      <c r="U31" s="6" t="e">
        <f t="shared" si="16"/>
        <v>#DIV/0!</v>
      </c>
      <c r="V31" s="6" t="e">
        <f t="shared" si="17"/>
        <v>#DIV/0!</v>
      </c>
    </row>
    <row r="32" spans="1:22" ht="15" customHeight="1" x14ac:dyDescent="0.25">
      <c r="A32" s="2" t="s">
        <v>7</v>
      </c>
      <c r="B32" s="2">
        <v>1</v>
      </c>
      <c r="C32" s="2">
        <v>4</v>
      </c>
      <c r="D32" s="2">
        <v>4</v>
      </c>
      <c r="E32" s="2">
        <v>7</v>
      </c>
      <c r="K32" s="2">
        <f t="shared" si="6"/>
        <v>0</v>
      </c>
      <c r="L32" s="2">
        <f t="shared" si="9"/>
        <v>0</v>
      </c>
      <c r="N32" s="6" t="e">
        <f t="shared" si="7"/>
        <v>#DIV/0!</v>
      </c>
      <c r="O32" s="6" t="e">
        <f t="shared" si="8"/>
        <v>#DIV/0!</v>
      </c>
      <c r="P32" s="6" t="e">
        <f t="shared" si="10"/>
        <v>#DIV/0!</v>
      </c>
      <c r="Q32" s="2">
        <f t="shared" si="11"/>
        <v>0</v>
      </c>
      <c r="R32" s="2">
        <f t="shared" si="12"/>
        <v>0</v>
      </c>
      <c r="S32" s="2">
        <f t="shared" si="13"/>
        <v>0</v>
      </c>
      <c r="U32" s="6" t="e">
        <f t="shared" si="16"/>
        <v>#DIV/0!</v>
      </c>
      <c r="V32" s="6" t="e">
        <f t="shared" si="17"/>
        <v>#DIV/0!</v>
      </c>
    </row>
    <row r="33" spans="1:22" ht="15" customHeight="1" x14ac:dyDescent="0.25">
      <c r="A33" s="2" t="s">
        <v>7</v>
      </c>
      <c r="B33" s="2">
        <v>1</v>
      </c>
      <c r="C33" s="2">
        <v>4</v>
      </c>
      <c r="D33" s="2">
        <v>4</v>
      </c>
      <c r="E33" s="2">
        <v>8</v>
      </c>
      <c r="K33" s="2">
        <f t="shared" si="6"/>
        <v>0</v>
      </c>
      <c r="L33" s="2">
        <f t="shared" si="9"/>
        <v>0</v>
      </c>
      <c r="N33" s="6" t="e">
        <f t="shared" si="7"/>
        <v>#DIV/0!</v>
      </c>
      <c r="O33" s="6" t="e">
        <f t="shared" si="8"/>
        <v>#DIV/0!</v>
      </c>
      <c r="P33" s="6" t="e">
        <f t="shared" si="10"/>
        <v>#DIV/0!</v>
      </c>
      <c r="Q33" s="2">
        <f t="shared" si="11"/>
        <v>0</v>
      </c>
      <c r="R33" s="2">
        <f t="shared" si="12"/>
        <v>0</v>
      </c>
      <c r="S33" s="2">
        <f t="shared" si="13"/>
        <v>0</v>
      </c>
      <c r="U33" s="6" t="e">
        <f t="shared" si="16"/>
        <v>#DIV/0!</v>
      </c>
      <c r="V33" s="6" t="e">
        <f t="shared" si="17"/>
        <v>#DIV/0!</v>
      </c>
    </row>
    <row r="34" spans="1:22" ht="15" customHeight="1" x14ac:dyDescent="0.25">
      <c r="A34" s="2" t="s">
        <v>7</v>
      </c>
      <c r="B34" s="2">
        <v>1</v>
      </c>
      <c r="C34" s="2">
        <v>4</v>
      </c>
      <c r="D34" s="2">
        <v>4</v>
      </c>
      <c r="E34" s="2">
        <v>9</v>
      </c>
      <c r="K34" s="2">
        <f t="shared" si="6"/>
        <v>0</v>
      </c>
      <c r="L34" s="2">
        <f t="shared" si="9"/>
        <v>0</v>
      </c>
      <c r="N34" s="6" t="e">
        <f t="shared" si="7"/>
        <v>#DIV/0!</v>
      </c>
      <c r="O34" s="6" t="e">
        <f t="shared" si="8"/>
        <v>#DIV/0!</v>
      </c>
      <c r="P34" s="6" t="e">
        <f t="shared" si="10"/>
        <v>#DIV/0!</v>
      </c>
      <c r="Q34" s="2">
        <f t="shared" si="11"/>
        <v>0</v>
      </c>
      <c r="R34" s="2">
        <f t="shared" si="12"/>
        <v>0</v>
      </c>
      <c r="S34" s="2">
        <f t="shared" si="13"/>
        <v>0</v>
      </c>
      <c r="U34" s="6" t="e">
        <f t="shared" si="16"/>
        <v>#DIV/0!</v>
      </c>
      <c r="V34" s="6" t="e">
        <f t="shared" si="17"/>
        <v>#DIV/0!</v>
      </c>
    </row>
    <row r="35" spans="1:22" ht="15" customHeight="1" x14ac:dyDescent="0.25">
      <c r="A35" s="2" t="s">
        <v>7</v>
      </c>
      <c r="B35" s="2">
        <v>1</v>
      </c>
      <c r="C35" s="2">
        <v>5</v>
      </c>
      <c r="D35" s="2">
        <v>5</v>
      </c>
      <c r="E35" s="2">
        <v>1</v>
      </c>
      <c r="K35" s="2">
        <f t="shared" si="6"/>
        <v>0</v>
      </c>
      <c r="L35" s="2">
        <f t="shared" si="9"/>
        <v>0</v>
      </c>
      <c r="N35" s="6" t="e">
        <f t="shared" si="7"/>
        <v>#DIV/0!</v>
      </c>
      <c r="O35" s="6" t="e">
        <f t="shared" si="8"/>
        <v>#DIV/0!</v>
      </c>
      <c r="P35" s="6" t="e">
        <f t="shared" si="10"/>
        <v>#DIV/0!</v>
      </c>
      <c r="Q35" s="2">
        <f t="shared" si="11"/>
        <v>0</v>
      </c>
      <c r="R35" s="2">
        <f t="shared" si="12"/>
        <v>0</v>
      </c>
      <c r="S35" s="2">
        <f t="shared" si="13"/>
        <v>0</v>
      </c>
      <c r="U35" s="6" t="e">
        <f t="shared" si="16"/>
        <v>#DIV/0!</v>
      </c>
      <c r="V35" s="6" t="e">
        <f t="shared" si="17"/>
        <v>#DIV/0!</v>
      </c>
    </row>
    <row r="36" spans="1:22" ht="15" customHeight="1" x14ac:dyDescent="0.25">
      <c r="A36" s="2" t="s">
        <v>7</v>
      </c>
      <c r="B36" s="2">
        <v>1</v>
      </c>
      <c r="C36" s="2">
        <v>5</v>
      </c>
      <c r="D36" s="2">
        <v>5</v>
      </c>
      <c r="E36" s="2">
        <v>2</v>
      </c>
      <c r="K36" s="2">
        <f t="shared" si="6"/>
        <v>0</v>
      </c>
      <c r="L36" s="2">
        <f t="shared" si="9"/>
        <v>0</v>
      </c>
      <c r="N36" s="6" t="e">
        <f t="shared" si="7"/>
        <v>#DIV/0!</v>
      </c>
      <c r="O36" s="6" t="e">
        <f t="shared" si="8"/>
        <v>#DIV/0!</v>
      </c>
      <c r="P36" s="6" t="e">
        <f t="shared" si="10"/>
        <v>#DIV/0!</v>
      </c>
      <c r="Q36" s="2">
        <f t="shared" si="11"/>
        <v>0</v>
      </c>
      <c r="R36" s="2">
        <f t="shared" si="12"/>
        <v>0</v>
      </c>
      <c r="S36" s="2">
        <f t="shared" si="13"/>
        <v>0</v>
      </c>
      <c r="U36" s="6" t="e">
        <f t="shared" si="16"/>
        <v>#DIV/0!</v>
      </c>
      <c r="V36" s="6" t="e">
        <f t="shared" si="17"/>
        <v>#DIV/0!</v>
      </c>
    </row>
    <row r="37" spans="1:22" x14ac:dyDescent="0.25">
      <c r="A37" s="2" t="s">
        <v>7</v>
      </c>
      <c r="B37" s="2">
        <v>1</v>
      </c>
      <c r="C37" s="2">
        <v>5</v>
      </c>
      <c r="D37" s="2">
        <v>5</v>
      </c>
      <c r="E37" s="2">
        <v>3</v>
      </c>
      <c r="F37" s="2">
        <v>14</v>
      </c>
      <c r="G37" s="5">
        <v>2.99</v>
      </c>
      <c r="K37" s="2">
        <f t="shared" si="6"/>
        <v>14</v>
      </c>
      <c r="L37" s="2">
        <f t="shared" si="9"/>
        <v>2.99</v>
      </c>
      <c r="N37" s="6">
        <f t="shared" si="7"/>
        <v>213.57142857142858</v>
      </c>
      <c r="O37" s="6" t="e">
        <f t="shared" si="8"/>
        <v>#DIV/0!</v>
      </c>
      <c r="P37" s="6" t="e">
        <f t="shared" si="10"/>
        <v>#DIV/0!</v>
      </c>
      <c r="Q37" s="2">
        <f t="shared" si="11"/>
        <v>2.99</v>
      </c>
      <c r="R37" s="2">
        <f t="shared" si="12"/>
        <v>0</v>
      </c>
      <c r="S37" s="2">
        <f t="shared" si="13"/>
        <v>0</v>
      </c>
    </row>
    <row r="38" spans="1:22" x14ac:dyDescent="0.25">
      <c r="A38" s="2" t="s">
        <v>7</v>
      </c>
      <c r="B38" s="2">
        <v>1</v>
      </c>
      <c r="C38" s="2">
        <v>5</v>
      </c>
      <c r="D38" s="2">
        <v>5</v>
      </c>
      <c r="E38" s="2">
        <v>4</v>
      </c>
      <c r="F38" s="2">
        <v>5</v>
      </c>
      <c r="G38" s="5">
        <v>1.1000000000000001</v>
      </c>
      <c r="H38" s="2">
        <v>1</v>
      </c>
      <c r="I38" s="5">
        <f>H38*0.12</f>
        <v>0.12</v>
      </c>
      <c r="K38" s="2">
        <f t="shared" si="6"/>
        <v>6</v>
      </c>
      <c r="L38" s="2">
        <f t="shared" si="9"/>
        <v>1.2200000000000002</v>
      </c>
      <c r="N38" s="6">
        <f t="shared" si="7"/>
        <v>220.00000000000003</v>
      </c>
      <c r="O38" s="6">
        <f t="shared" si="8"/>
        <v>120</v>
      </c>
      <c r="P38" s="6">
        <f t="shared" si="10"/>
        <v>340</v>
      </c>
      <c r="Q38" s="2">
        <f t="shared" si="11"/>
        <v>1.1000000000000001</v>
      </c>
      <c r="R38" s="2">
        <f t="shared" si="12"/>
        <v>0.12</v>
      </c>
      <c r="S38" s="2">
        <f t="shared" si="13"/>
        <v>0</v>
      </c>
    </row>
    <row r="39" spans="1:22" x14ac:dyDescent="0.25">
      <c r="A39" s="2" t="s">
        <v>7</v>
      </c>
      <c r="B39" s="2">
        <v>1</v>
      </c>
      <c r="C39" s="2">
        <v>5</v>
      </c>
      <c r="D39" s="2">
        <v>5</v>
      </c>
      <c r="E39" s="2">
        <v>5</v>
      </c>
      <c r="F39" s="2">
        <v>7</v>
      </c>
      <c r="G39" s="5">
        <v>1.6</v>
      </c>
      <c r="K39" s="2">
        <f t="shared" si="6"/>
        <v>7</v>
      </c>
      <c r="L39" s="2">
        <f t="shared" si="9"/>
        <v>1.6</v>
      </c>
      <c r="N39" s="6">
        <f t="shared" si="7"/>
        <v>228.57142857142858</v>
      </c>
      <c r="O39" s="6" t="e">
        <f t="shared" si="8"/>
        <v>#DIV/0!</v>
      </c>
      <c r="P39" s="6" t="e">
        <f t="shared" si="10"/>
        <v>#DIV/0!</v>
      </c>
      <c r="Q39" s="2">
        <f t="shared" si="11"/>
        <v>1.6</v>
      </c>
      <c r="R39" s="2">
        <f t="shared" si="12"/>
        <v>0</v>
      </c>
      <c r="S39" s="2">
        <f t="shared" si="13"/>
        <v>0</v>
      </c>
    </row>
    <row r="40" spans="1:22" ht="15" customHeight="1" x14ac:dyDescent="0.25">
      <c r="A40" s="2" t="s">
        <v>7</v>
      </c>
      <c r="B40" s="2">
        <v>1</v>
      </c>
      <c r="C40" s="2">
        <v>5</v>
      </c>
      <c r="D40" s="2">
        <v>5</v>
      </c>
      <c r="E40" s="2">
        <v>6</v>
      </c>
      <c r="K40" s="2">
        <f t="shared" si="6"/>
        <v>0</v>
      </c>
      <c r="L40" s="2">
        <f t="shared" si="9"/>
        <v>0</v>
      </c>
      <c r="N40" s="6" t="e">
        <f t="shared" si="7"/>
        <v>#DIV/0!</v>
      </c>
      <c r="O40" s="6" t="e">
        <f t="shared" si="8"/>
        <v>#DIV/0!</v>
      </c>
      <c r="P40" s="6" t="e">
        <f t="shared" si="10"/>
        <v>#DIV/0!</v>
      </c>
      <c r="Q40" s="2">
        <f t="shared" si="11"/>
        <v>0</v>
      </c>
      <c r="R40" s="2">
        <f t="shared" si="12"/>
        <v>0</v>
      </c>
      <c r="S40" s="2">
        <f t="shared" si="13"/>
        <v>0</v>
      </c>
      <c r="U40" s="6" t="e">
        <f t="shared" si="16"/>
        <v>#DIV/0!</v>
      </c>
      <c r="V40" s="6" t="e">
        <f t="shared" si="17"/>
        <v>#DIV/0!</v>
      </c>
    </row>
    <row r="41" spans="1:22" ht="15" customHeight="1" x14ac:dyDescent="0.25">
      <c r="A41" s="2" t="s">
        <v>7</v>
      </c>
      <c r="B41" s="2">
        <v>1</v>
      </c>
      <c r="C41" s="2">
        <v>5</v>
      </c>
      <c r="D41" s="2">
        <v>5</v>
      </c>
      <c r="E41" s="2">
        <v>7</v>
      </c>
      <c r="K41" s="2">
        <f t="shared" si="6"/>
        <v>0</v>
      </c>
      <c r="L41" s="2">
        <f t="shared" si="9"/>
        <v>0</v>
      </c>
      <c r="N41" s="6" t="e">
        <f t="shared" si="7"/>
        <v>#DIV/0!</v>
      </c>
      <c r="O41" s="6" t="e">
        <f t="shared" si="8"/>
        <v>#DIV/0!</v>
      </c>
      <c r="P41" s="6" t="e">
        <f t="shared" si="10"/>
        <v>#DIV/0!</v>
      </c>
      <c r="Q41" s="2">
        <f t="shared" si="11"/>
        <v>0</v>
      </c>
      <c r="R41" s="2">
        <f t="shared" si="12"/>
        <v>0</v>
      </c>
      <c r="S41" s="2">
        <f t="shared" si="13"/>
        <v>0</v>
      </c>
      <c r="U41" s="6" t="e">
        <f t="shared" si="16"/>
        <v>#DIV/0!</v>
      </c>
      <c r="V41" s="6" t="e">
        <f t="shared" si="17"/>
        <v>#DIV/0!</v>
      </c>
    </row>
    <row r="42" spans="1:22" ht="15" customHeight="1" x14ac:dyDescent="0.25">
      <c r="A42" s="2" t="s">
        <v>7</v>
      </c>
      <c r="B42" s="2">
        <v>1</v>
      </c>
      <c r="C42" s="2">
        <v>5</v>
      </c>
      <c r="D42" s="2">
        <v>5</v>
      </c>
      <c r="E42" s="2">
        <v>8</v>
      </c>
      <c r="K42" s="2">
        <f t="shared" si="6"/>
        <v>0</v>
      </c>
      <c r="L42" s="2">
        <f t="shared" si="9"/>
        <v>0</v>
      </c>
      <c r="N42" s="6" t="e">
        <f t="shared" si="7"/>
        <v>#DIV/0!</v>
      </c>
      <c r="O42" s="6" t="e">
        <f t="shared" si="8"/>
        <v>#DIV/0!</v>
      </c>
      <c r="P42" s="6" t="e">
        <f t="shared" si="10"/>
        <v>#DIV/0!</v>
      </c>
      <c r="Q42" s="2">
        <f t="shared" si="11"/>
        <v>0</v>
      </c>
      <c r="R42" s="2">
        <f t="shared" si="12"/>
        <v>0</v>
      </c>
      <c r="S42" s="2">
        <f t="shared" si="13"/>
        <v>0</v>
      </c>
      <c r="U42" s="6" t="e">
        <f t="shared" si="16"/>
        <v>#DIV/0!</v>
      </c>
      <c r="V42" s="6" t="e">
        <f t="shared" si="17"/>
        <v>#DIV/0!</v>
      </c>
    </row>
    <row r="43" spans="1:22" ht="15" customHeight="1" x14ac:dyDescent="0.25">
      <c r="A43" s="2" t="s">
        <v>7</v>
      </c>
      <c r="B43" s="2">
        <v>1</v>
      </c>
      <c r="C43" s="2">
        <v>6</v>
      </c>
      <c r="D43" s="2">
        <v>6</v>
      </c>
      <c r="E43" s="2">
        <v>1</v>
      </c>
      <c r="K43" s="2">
        <f t="shared" si="6"/>
        <v>0</v>
      </c>
      <c r="L43" s="2">
        <f t="shared" si="9"/>
        <v>0</v>
      </c>
      <c r="N43" s="6" t="e">
        <f t="shared" si="7"/>
        <v>#DIV/0!</v>
      </c>
      <c r="O43" s="6" t="e">
        <f t="shared" si="8"/>
        <v>#DIV/0!</v>
      </c>
      <c r="P43" s="6" t="e">
        <f t="shared" si="10"/>
        <v>#DIV/0!</v>
      </c>
      <c r="Q43" s="2">
        <f t="shared" si="11"/>
        <v>0</v>
      </c>
      <c r="R43" s="2">
        <f t="shared" si="12"/>
        <v>0</v>
      </c>
      <c r="S43" s="2">
        <f t="shared" si="13"/>
        <v>0</v>
      </c>
      <c r="U43" s="6" t="e">
        <f t="shared" si="16"/>
        <v>#DIV/0!</v>
      </c>
      <c r="V43" s="6" t="e">
        <f t="shared" si="17"/>
        <v>#DIV/0!</v>
      </c>
    </row>
    <row r="44" spans="1:22" ht="15" customHeight="1" x14ac:dyDescent="0.25">
      <c r="A44" s="2" t="s">
        <v>7</v>
      </c>
      <c r="B44" s="2">
        <v>1</v>
      </c>
      <c r="C44" s="2">
        <v>6</v>
      </c>
      <c r="D44" s="2">
        <v>6</v>
      </c>
      <c r="E44" s="2">
        <v>2</v>
      </c>
      <c r="K44" s="2">
        <f t="shared" si="6"/>
        <v>0</v>
      </c>
      <c r="L44" s="2">
        <f t="shared" si="9"/>
        <v>0</v>
      </c>
      <c r="N44" s="6" t="e">
        <f t="shared" si="7"/>
        <v>#DIV/0!</v>
      </c>
      <c r="O44" s="6" t="e">
        <f t="shared" si="8"/>
        <v>#DIV/0!</v>
      </c>
      <c r="P44" s="6" t="e">
        <f t="shared" si="10"/>
        <v>#DIV/0!</v>
      </c>
      <c r="Q44" s="2">
        <f t="shared" si="11"/>
        <v>0</v>
      </c>
      <c r="R44" s="2">
        <f t="shared" si="12"/>
        <v>0</v>
      </c>
      <c r="S44" s="2">
        <f t="shared" si="13"/>
        <v>0</v>
      </c>
      <c r="U44" s="6" t="e">
        <f t="shared" si="16"/>
        <v>#DIV/0!</v>
      </c>
      <c r="V44" s="6" t="e">
        <f t="shared" si="17"/>
        <v>#DIV/0!</v>
      </c>
    </row>
    <row r="45" spans="1:22" ht="15" customHeight="1" x14ac:dyDescent="0.25">
      <c r="A45" s="2" t="s">
        <v>7</v>
      </c>
      <c r="B45" s="2">
        <v>1</v>
      </c>
      <c r="C45" s="2">
        <v>6</v>
      </c>
      <c r="D45" s="2">
        <v>6</v>
      </c>
      <c r="E45" s="2">
        <v>3</v>
      </c>
      <c r="K45" s="2">
        <f t="shared" si="6"/>
        <v>0</v>
      </c>
      <c r="L45" s="2">
        <f t="shared" si="9"/>
        <v>0</v>
      </c>
      <c r="N45" s="6" t="e">
        <f t="shared" si="7"/>
        <v>#DIV/0!</v>
      </c>
      <c r="O45" s="6" t="e">
        <f t="shared" si="8"/>
        <v>#DIV/0!</v>
      </c>
      <c r="P45" s="6" t="e">
        <f t="shared" si="10"/>
        <v>#DIV/0!</v>
      </c>
      <c r="Q45" s="2">
        <f t="shared" si="11"/>
        <v>0</v>
      </c>
      <c r="R45" s="2">
        <f t="shared" si="12"/>
        <v>0</v>
      </c>
      <c r="S45" s="2">
        <f t="shared" si="13"/>
        <v>0</v>
      </c>
      <c r="U45" s="6" t="e">
        <f t="shared" si="16"/>
        <v>#DIV/0!</v>
      </c>
      <c r="V45" s="6" t="e">
        <f t="shared" si="17"/>
        <v>#DIV/0!</v>
      </c>
    </row>
    <row r="46" spans="1:22" x14ac:dyDescent="0.25">
      <c r="A46" s="2" t="s">
        <v>7</v>
      </c>
      <c r="B46" s="2">
        <v>1</v>
      </c>
      <c r="C46" s="2">
        <v>6</v>
      </c>
      <c r="D46" s="2">
        <v>6</v>
      </c>
      <c r="E46" s="2">
        <v>4</v>
      </c>
      <c r="F46" s="2">
        <v>7</v>
      </c>
      <c r="G46" s="5">
        <v>1.7</v>
      </c>
      <c r="H46" s="2">
        <v>1</v>
      </c>
      <c r="I46" s="5">
        <f>H46*0.12</f>
        <v>0.12</v>
      </c>
      <c r="K46" s="2">
        <f t="shared" si="6"/>
        <v>8</v>
      </c>
      <c r="L46" s="2">
        <f t="shared" si="9"/>
        <v>1.8199999999999998</v>
      </c>
      <c r="N46" s="7">
        <f t="shared" si="7"/>
        <v>242.85714285714286</v>
      </c>
      <c r="O46" s="6">
        <f t="shared" si="8"/>
        <v>120</v>
      </c>
      <c r="P46" s="6">
        <f t="shared" si="10"/>
        <v>362.85714285714289</v>
      </c>
      <c r="Q46" s="2">
        <f t="shared" si="11"/>
        <v>1.7</v>
      </c>
      <c r="R46" s="2">
        <f t="shared" si="12"/>
        <v>0.12</v>
      </c>
      <c r="S46" s="2">
        <f t="shared" si="13"/>
        <v>0</v>
      </c>
    </row>
    <row r="47" spans="1:22" x14ac:dyDescent="0.25">
      <c r="A47" s="2" t="s">
        <v>7</v>
      </c>
      <c r="B47" s="2">
        <v>1</v>
      </c>
      <c r="C47" s="2">
        <v>6</v>
      </c>
      <c r="D47" s="2">
        <v>6</v>
      </c>
      <c r="E47" s="2">
        <v>5</v>
      </c>
      <c r="F47" s="2">
        <v>1</v>
      </c>
      <c r="G47" s="5">
        <f>F47*0.16</f>
        <v>0.16</v>
      </c>
      <c r="K47" s="2">
        <f t="shared" si="6"/>
        <v>1</v>
      </c>
      <c r="L47" s="2">
        <f t="shared" si="9"/>
        <v>0.16</v>
      </c>
      <c r="N47" s="6">
        <f t="shared" si="7"/>
        <v>160</v>
      </c>
      <c r="O47" s="6" t="e">
        <f t="shared" si="8"/>
        <v>#DIV/0!</v>
      </c>
      <c r="P47" s="6" t="e">
        <f t="shared" si="10"/>
        <v>#DIV/0!</v>
      </c>
      <c r="Q47" s="2">
        <f t="shared" si="11"/>
        <v>0.16</v>
      </c>
      <c r="R47" s="2">
        <f t="shared" si="12"/>
        <v>0</v>
      </c>
      <c r="S47" s="2">
        <f t="shared" si="13"/>
        <v>0</v>
      </c>
    </row>
    <row r="48" spans="1:22" x14ac:dyDescent="0.25">
      <c r="A48" s="2" t="s">
        <v>7</v>
      </c>
      <c r="B48" s="2">
        <v>1</v>
      </c>
      <c r="C48" s="2">
        <v>6</v>
      </c>
      <c r="D48" s="2">
        <v>6</v>
      </c>
      <c r="E48" s="2">
        <v>6</v>
      </c>
      <c r="F48" s="2">
        <v>16</v>
      </c>
      <c r="G48" s="5">
        <v>2.93</v>
      </c>
      <c r="H48" s="2">
        <v>5</v>
      </c>
      <c r="I48" s="5">
        <v>5.0999999999999996</v>
      </c>
      <c r="K48" s="2">
        <f t="shared" si="6"/>
        <v>21</v>
      </c>
      <c r="L48" s="2">
        <f t="shared" si="9"/>
        <v>8.0299999999999994</v>
      </c>
      <c r="N48" s="6">
        <f t="shared" si="7"/>
        <v>183.125</v>
      </c>
      <c r="O48" s="6">
        <f t="shared" si="8"/>
        <v>1020</v>
      </c>
      <c r="P48" s="6">
        <f t="shared" si="10"/>
        <v>1203.125</v>
      </c>
      <c r="Q48" s="2">
        <f t="shared" si="11"/>
        <v>2.93</v>
      </c>
      <c r="R48" s="2">
        <f t="shared" si="12"/>
        <v>5.0999999999999996</v>
      </c>
      <c r="S48" s="2">
        <f t="shared" si="13"/>
        <v>0</v>
      </c>
    </row>
    <row r="49" spans="1:22" ht="15" customHeight="1" x14ac:dyDescent="0.25">
      <c r="A49" s="2" t="s">
        <v>7</v>
      </c>
      <c r="B49" s="2">
        <v>1</v>
      </c>
      <c r="C49" s="2">
        <v>6</v>
      </c>
      <c r="D49" s="2">
        <v>6</v>
      </c>
      <c r="E49" s="2">
        <v>7</v>
      </c>
      <c r="K49" s="2">
        <f t="shared" si="6"/>
        <v>0</v>
      </c>
      <c r="L49" s="2">
        <f t="shared" si="9"/>
        <v>0</v>
      </c>
      <c r="N49" s="6" t="e">
        <f t="shared" si="7"/>
        <v>#DIV/0!</v>
      </c>
      <c r="O49" s="6" t="e">
        <f t="shared" si="8"/>
        <v>#DIV/0!</v>
      </c>
      <c r="P49" s="6" t="e">
        <f t="shared" si="10"/>
        <v>#DIV/0!</v>
      </c>
      <c r="Q49" s="2">
        <f t="shared" si="11"/>
        <v>0</v>
      </c>
      <c r="R49" s="2">
        <f t="shared" si="12"/>
        <v>0</v>
      </c>
      <c r="S49" s="2">
        <f t="shared" si="13"/>
        <v>0</v>
      </c>
      <c r="U49" s="6" t="e">
        <f t="shared" si="16"/>
        <v>#DIV/0!</v>
      </c>
      <c r="V49" s="6" t="e">
        <f t="shared" si="17"/>
        <v>#DIV/0!</v>
      </c>
    </row>
    <row r="50" spans="1:22" ht="15" customHeight="1" x14ac:dyDescent="0.25">
      <c r="A50" s="2" t="s">
        <v>7</v>
      </c>
      <c r="B50" s="2">
        <v>1</v>
      </c>
      <c r="C50" s="2">
        <v>7</v>
      </c>
      <c r="D50" s="2">
        <v>7</v>
      </c>
      <c r="E50" s="2">
        <v>1</v>
      </c>
      <c r="K50" s="2">
        <f t="shared" si="6"/>
        <v>0</v>
      </c>
      <c r="L50" s="2">
        <f t="shared" si="9"/>
        <v>0</v>
      </c>
      <c r="N50" s="6" t="e">
        <f t="shared" si="7"/>
        <v>#DIV/0!</v>
      </c>
      <c r="O50" s="6" t="e">
        <f t="shared" si="8"/>
        <v>#DIV/0!</v>
      </c>
      <c r="P50" s="6" t="e">
        <f t="shared" si="10"/>
        <v>#DIV/0!</v>
      </c>
      <c r="Q50" s="2">
        <f t="shared" si="11"/>
        <v>0</v>
      </c>
      <c r="R50" s="2">
        <f t="shared" si="12"/>
        <v>0</v>
      </c>
      <c r="S50" s="2">
        <f t="shared" si="13"/>
        <v>0</v>
      </c>
      <c r="U50" s="6" t="e">
        <f t="shared" si="16"/>
        <v>#DIV/0!</v>
      </c>
      <c r="V50" s="6" t="e">
        <f t="shared" si="17"/>
        <v>#DIV/0!</v>
      </c>
    </row>
    <row r="51" spans="1:22" ht="15" customHeight="1" x14ac:dyDescent="0.25">
      <c r="A51" s="2" t="s">
        <v>7</v>
      </c>
      <c r="B51" s="2">
        <v>1</v>
      </c>
      <c r="C51" s="2">
        <v>7</v>
      </c>
      <c r="D51" s="2">
        <v>7</v>
      </c>
      <c r="E51" s="2">
        <v>2</v>
      </c>
      <c r="K51" s="2">
        <f t="shared" si="6"/>
        <v>0</v>
      </c>
      <c r="L51" s="2">
        <f t="shared" si="9"/>
        <v>0</v>
      </c>
      <c r="N51" s="6" t="e">
        <f t="shared" si="7"/>
        <v>#DIV/0!</v>
      </c>
      <c r="O51" s="6" t="e">
        <f t="shared" si="8"/>
        <v>#DIV/0!</v>
      </c>
      <c r="P51" s="6" t="e">
        <f t="shared" si="10"/>
        <v>#DIV/0!</v>
      </c>
      <c r="Q51" s="2">
        <f t="shared" si="11"/>
        <v>0</v>
      </c>
      <c r="R51" s="2">
        <f t="shared" si="12"/>
        <v>0</v>
      </c>
      <c r="S51" s="2">
        <f t="shared" si="13"/>
        <v>0</v>
      </c>
      <c r="U51" s="6" t="e">
        <f t="shared" si="16"/>
        <v>#DIV/0!</v>
      </c>
      <c r="V51" s="6" t="e">
        <f t="shared" si="17"/>
        <v>#DIV/0!</v>
      </c>
    </row>
    <row r="52" spans="1:22" x14ac:dyDescent="0.25">
      <c r="A52" s="2" t="s">
        <v>7</v>
      </c>
      <c r="B52" s="2">
        <v>1</v>
      </c>
      <c r="C52" s="2">
        <v>7</v>
      </c>
      <c r="D52" s="2">
        <v>7</v>
      </c>
      <c r="E52" s="2">
        <v>3</v>
      </c>
      <c r="F52" s="2">
        <v>10</v>
      </c>
      <c r="G52" s="5">
        <v>1.74</v>
      </c>
      <c r="H52" s="2">
        <v>18</v>
      </c>
      <c r="I52" s="5">
        <v>2.4</v>
      </c>
      <c r="K52" s="2">
        <f t="shared" si="6"/>
        <v>28</v>
      </c>
      <c r="L52" s="2">
        <f t="shared" si="9"/>
        <v>4.1399999999999997</v>
      </c>
      <c r="N52" s="6">
        <f t="shared" si="7"/>
        <v>174</v>
      </c>
      <c r="O52" s="6">
        <f t="shared" si="8"/>
        <v>133.33333333333334</v>
      </c>
      <c r="P52" s="6">
        <f t="shared" si="10"/>
        <v>307.33333333333337</v>
      </c>
      <c r="Q52" s="2">
        <f t="shared" si="11"/>
        <v>1.74</v>
      </c>
      <c r="R52" s="2">
        <f t="shared" si="12"/>
        <v>2.4</v>
      </c>
      <c r="S52" s="2">
        <f t="shared" si="13"/>
        <v>0</v>
      </c>
    </row>
    <row r="53" spans="1:22" x14ac:dyDescent="0.25">
      <c r="A53" s="2" t="s">
        <v>7</v>
      </c>
      <c r="B53" s="2">
        <v>1</v>
      </c>
      <c r="C53" s="2">
        <v>7</v>
      </c>
      <c r="D53" s="2">
        <v>7</v>
      </c>
      <c r="E53" s="2">
        <v>4</v>
      </c>
      <c r="F53" s="2">
        <v>14</v>
      </c>
      <c r="G53" s="5">
        <v>3.04</v>
      </c>
      <c r="K53" s="2">
        <f t="shared" si="6"/>
        <v>14</v>
      </c>
      <c r="L53" s="2">
        <f t="shared" si="9"/>
        <v>3.04</v>
      </c>
      <c r="N53" s="6">
        <f t="shared" si="7"/>
        <v>217.14285714285714</v>
      </c>
      <c r="O53" s="6" t="e">
        <f t="shared" si="8"/>
        <v>#DIV/0!</v>
      </c>
      <c r="P53" s="6" t="e">
        <f t="shared" si="10"/>
        <v>#DIV/0!</v>
      </c>
      <c r="Q53" s="2">
        <f t="shared" si="11"/>
        <v>3.04</v>
      </c>
      <c r="R53" s="2">
        <f t="shared" si="12"/>
        <v>0</v>
      </c>
      <c r="S53" s="2">
        <f t="shared" si="13"/>
        <v>0</v>
      </c>
    </row>
    <row r="54" spans="1:22" x14ac:dyDescent="0.25">
      <c r="A54" s="2" t="s">
        <v>7</v>
      </c>
      <c r="B54" s="2">
        <v>1</v>
      </c>
      <c r="C54" s="2">
        <v>7</v>
      </c>
      <c r="D54" s="2">
        <v>7</v>
      </c>
      <c r="E54" s="2">
        <v>5</v>
      </c>
      <c r="F54" s="2">
        <v>15</v>
      </c>
      <c r="G54" s="5">
        <v>2.4700000000000002</v>
      </c>
      <c r="H54" s="2">
        <v>24</v>
      </c>
      <c r="I54" s="5">
        <v>3.02</v>
      </c>
      <c r="K54" s="2">
        <f t="shared" si="6"/>
        <v>39</v>
      </c>
      <c r="L54" s="2">
        <f t="shared" si="9"/>
        <v>5.49</v>
      </c>
      <c r="N54" s="6">
        <f t="shared" si="7"/>
        <v>164.66666666666669</v>
      </c>
      <c r="O54" s="6">
        <f t="shared" si="8"/>
        <v>125.83333333333333</v>
      </c>
      <c r="P54" s="6">
        <f t="shared" si="10"/>
        <v>290.5</v>
      </c>
      <c r="Q54" s="2">
        <f t="shared" si="11"/>
        <v>2.4700000000000002</v>
      </c>
      <c r="R54" s="2">
        <f t="shared" si="12"/>
        <v>3.02</v>
      </c>
      <c r="S54" s="2">
        <f t="shared" si="13"/>
        <v>0</v>
      </c>
    </row>
    <row r="55" spans="1:22" ht="15" customHeight="1" x14ac:dyDescent="0.25">
      <c r="A55" s="2" t="s">
        <v>7</v>
      </c>
      <c r="B55" s="2">
        <v>1</v>
      </c>
      <c r="C55" s="2">
        <v>7</v>
      </c>
      <c r="D55" s="2">
        <v>7</v>
      </c>
      <c r="E55" s="2">
        <v>6</v>
      </c>
      <c r="K55" s="2">
        <f t="shared" si="6"/>
        <v>0</v>
      </c>
      <c r="L55" s="2">
        <f t="shared" si="9"/>
        <v>0</v>
      </c>
      <c r="N55" s="6" t="e">
        <f t="shared" si="7"/>
        <v>#DIV/0!</v>
      </c>
      <c r="O55" s="6" t="e">
        <f t="shared" si="8"/>
        <v>#DIV/0!</v>
      </c>
      <c r="P55" s="6" t="e">
        <f t="shared" si="10"/>
        <v>#DIV/0!</v>
      </c>
      <c r="Q55" s="2">
        <f t="shared" si="11"/>
        <v>0</v>
      </c>
      <c r="R55" s="2">
        <f t="shared" si="12"/>
        <v>0</v>
      </c>
      <c r="S55" s="2">
        <f t="shared" si="13"/>
        <v>0</v>
      </c>
      <c r="U55" s="6" t="e">
        <f t="shared" si="16"/>
        <v>#DIV/0!</v>
      </c>
      <c r="V55" s="6" t="e">
        <f t="shared" si="17"/>
        <v>#DIV/0!</v>
      </c>
    </row>
    <row r="56" spans="1:22" ht="15" customHeight="1" x14ac:dyDescent="0.25">
      <c r="A56" s="2" t="s">
        <v>7</v>
      </c>
      <c r="B56" s="2">
        <v>1</v>
      </c>
      <c r="C56" s="2">
        <v>7</v>
      </c>
      <c r="D56" s="2">
        <v>7</v>
      </c>
      <c r="E56" s="2">
        <v>7</v>
      </c>
      <c r="K56" s="2">
        <f t="shared" si="6"/>
        <v>0</v>
      </c>
      <c r="L56" s="2">
        <f t="shared" si="9"/>
        <v>0</v>
      </c>
      <c r="N56" s="6" t="e">
        <f t="shared" si="7"/>
        <v>#DIV/0!</v>
      </c>
      <c r="O56" s="6" t="e">
        <f t="shared" si="8"/>
        <v>#DIV/0!</v>
      </c>
      <c r="P56" s="6" t="e">
        <f t="shared" si="10"/>
        <v>#DIV/0!</v>
      </c>
      <c r="Q56" s="2">
        <f t="shared" si="11"/>
        <v>0</v>
      </c>
      <c r="R56" s="2">
        <f t="shared" si="12"/>
        <v>0</v>
      </c>
      <c r="S56" s="2">
        <f t="shared" si="13"/>
        <v>0</v>
      </c>
      <c r="U56" s="6" t="e">
        <f t="shared" si="16"/>
        <v>#DIV/0!</v>
      </c>
      <c r="V56" s="6" t="e">
        <f t="shared" si="17"/>
        <v>#DIV/0!</v>
      </c>
    </row>
    <row r="57" spans="1:22" ht="15" customHeight="1" x14ac:dyDescent="0.25">
      <c r="A57" s="2" t="s">
        <v>7</v>
      </c>
      <c r="B57" s="2">
        <v>1</v>
      </c>
      <c r="C57" s="2">
        <v>7</v>
      </c>
      <c r="D57" s="2">
        <v>7</v>
      </c>
      <c r="E57" s="2">
        <v>8</v>
      </c>
      <c r="K57" s="2">
        <f t="shared" si="6"/>
        <v>0</v>
      </c>
      <c r="L57" s="2">
        <f t="shared" si="9"/>
        <v>0</v>
      </c>
      <c r="N57" s="6" t="e">
        <f t="shared" si="7"/>
        <v>#DIV/0!</v>
      </c>
      <c r="O57" s="6" t="e">
        <f t="shared" si="8"/>
        <v>#DIV/0!</v>
      </c>
      <c r="P57" s="6" t="e">
        <f t="shared" si="10"/>
        <v>#DIV/0!</v>
      </c>
      <c r="Q57" s="2">
        <f t="shared" si="11"/>
        <v>0</v>
      </c>
      <c r="R57" s="2">
        <f t="shared" si="12"/>
        <v>0</v>
      </c>
      <c r="S57" s="2">
        <f t="shared" si="13"/>
        <v>0</v>
      </c>
      <c r="U57" s="6" t="e">
        <f t="shared" si="16"/>
        <v>#DIV/0!</v>
      </c>
      <c r="V57" s="6" t="e">
        <f t="shared" si="17"/>
        <v>#DIV/0!</v>
      </c>
    </row>
    <row r="58" spans="1:22" ht="15" customHeight="1" x14ac:dyDescent="0.25">
      <c r="A58" s="2" t="s">
        <v>7</v>
      </c>
      <c r="B58" s="2">
        <v>1</v>
      </c>
      <c r="C58" s="2">
        <v>7</v>
      </c>
      <c r="D58" s="2">
        <v>7</v>
      </c>
      <c r="E58" s="2">
        <v>9</v>
      </c>
      <c r="K58" s="2">
        <f t="shared" si="6"/>
        <v>0</v>
      </c>
      <c r="L58" s="2">
        <f t="shared" si="9"/>
        <v>0</v>
      </c>
      <c r="N58" s="6" t="e">
        <f t="shared" si="7"/>
        <v>#DIV/0!</v>
      </c>
      <c r="O58" s="6" t="e">
        <f t="shared" si="8"/>
        <v>#DIV/0!</v>
      </c>
      <c r="P58" s="6" t="e">
        <f t="shared" si="10"/>
        <v>#DIV/0!</v>
      </c>
      <c r="Q58" s="2">
        <f t="shared" si="11"/>
        <v>0</v>
      </c>
      <c r="R58" s="2">
        <f t="shared" si="12"/>
        <v>0</v>
      </c>
      <c r="S58" s="2">
        <f t="shared" si="13"/>
        <v>0</v>
      </c>
      <c r="U58" s="6" t="e">
        <f t="shared" si="16"/>
        <v>#DIV/0!</v>
      </c>
      <c r="V58" s="6" t="e">
        <f t="shared" si="17"/>
        <v>#DIV/0!</v>
      </c>
    </row>
    <row r="59" spans="1:22" ht="15" customHeight="1" x14ac:dyDescent="0.25">
      <c r="A59" s="2" t="s">
        <v>7</v>
      </c>
      <c r="B59" s="2">
        <v>1</v>
      </c>
      <c r="C59" s="2">
        <v>7</v>
      </c>
      <c r="D59" s="2">
        <v>7</v>
      </c>
      <c r="E59" s="2">
        <v>10</v>
      </c>
      <c r="K59" s="2">
        <f t="shared" si="6"/>
        <v>0</v>
      </c>
      <c r="L59" s="2">
        <f t="shared" si="9"/>
        <v>0</v>
      </c>
      <c r="N59" s="6" t="e">
        <f t="shared" si="7"/>
        <v>#DIV/0!</v>
      </c>
      <c r="O59" s="6" t="e">
        <f t="shared" si="8"/>
        <v>#DIV/0!</v>
      </c>
      <c r="P59" s="6" t="e">
        <f t="shared" si="10"/>
        <v>#DIV/0!</v>
      </c>
      <c r="Q59" s="2">
        <f t="shared" si="11"/>
        <v>0</v>
      </c>
      <c r="R59" s="2">
        <f t="shared" si="12"/>
        <v>0</v>
      </c>
      <c r="S59" s="2">
        <f t="shared" si="13"/>
        <v>0</v>
      </c>
      <c r="U59" s="6" t="e">
        <f t="shared" si="16"/>
        <v>#DIV/0!</v>
      </c>
      <c r="V59" s="6" t="e">
        <f t="shared" si="17"/>
        <v>#DIV/0!</v>
      </c>
    </row>
    <row r="60" spans="1:22" ht="15" customHeight="1" x14ac:dyDescent="0.25">
      <c r="A60" s="2" t="s">
        <v>7</v>
      </c>
      <c r="B60" s="2">
        <v>1</v>
      </c>
      <c r="C60" s="2">
        <v>7</v>
      </c>
      <c r="D60" s="2">
        <v>7</v>
      </c>
      <c r="E60" s="2">
        <v>11</v>
      </c>
      <c r="K60" s="2">
        <f t="shared" si="6"/>
        <v>0</v>
      </c>
      <c r="L60" s="2">
        <f t="shared" si="9"/>
        <v>0</v>
      </c>
      <c r="N60" s="6" t="e">
        <f t="shared" si="7"/>
        <v>#DIV/0!</v>
      </c>
      <c r="O60" s="6" t="e">
        <f t="shared" si="8"/>
        <v>#DIV/0!</v>
      </c>
      <c r="P60" s="6" t="e">
        <f t="shared" si="10"/>
        <v>#DIV/0!</v>
      </c>
      <c r="Q60" s="2">
        <f t="shared" si="11"/>
        <v>0</v>
      </c>
      <c r="R60" s="2">
        <f t="shared" si="12"/>
        <v>0</v>
      </c>
      <c r="S60" s="2">
        <f t="shared" si="13"/>
        <v>0</v>
      </c>
      <c r="U60" s="6" t="e">
        <f t="shared" si="16"/>
        <v>#DIV/0!</v>
      </c>
      <c r="V60" s="6" t="e">
        <f t="shared" si="17"/>
        <v>#DIV/0!</v>
      </c>
    </row>
    <row r="61" spans="1:22" ht="15" customHeight="1" x14ac:dyDescent="0.25">
      <c r="A61" s="2" t="s">
        <v>7</v>
      </c>
      <c r="B61" s="2">
        <v>1</v>
      </c>
      <c r="C61" s="2">
        <v>8</v>
      </c>
      <c r="D61" s="2">
        <v>8</v>
      </c>
      <c r="E61" s="2">
        <v>1</v>
      </c>
      <c r="K61" s="2">
        <f t="shared" si="6"/>
        <v>0</v>
      </c>
      <c r="L61" s="2">
        <f t="shared" si="9"/>
        <v>0</v>
      </c>
      <c r="N61" s="6" t="e">
        <f t="shared" si="7"/>
        <v>#DIV/0!</v>
      </c>
      <c r="O61" s="6" t="e">
        <f t="shared" si="8"/>
        <v>#DIV/0!</v>
      </c>
      <c r="P61" s="6" t="e">
        <f t="shared" si="10"/>
        <v>#DIV/0!</v>
      </c>
      <c r="Q61" s="2">
        <f t="shared" si="11"/>
        <v>0</v>
      </c>
      <c r="R61" s="2">
        <f t="shared" si="12"/>
        <v>0</v>
      </c>
      <c r="S61" s="2">
        <f t="shared" si="13"/>
        <v>0</v>
      </c>
      <c r="U61" s="6" t="e">
        <f t="shared" si="16"/>
        <v>#DIV/0!</v>
      </c>
      <c r="V61" s="6" t="e">
        <f t="shared" si="17"/>
        <v>#DIV/0!</v>
      </c>
    </row>
    <row r="62" spans="1:22" ht="15" customHeight="1" x14ac:dyDescent="0.25">
      <c r="A62" s="2" t="s">
        <v>7</v>
      </c>
      <c r="B62" s="2">
        <v>1</v>
      </c>
      <c r="C62" s="2">
        <v>8</v>
      </c>
      <c r="D62" s="2">
        <v>8</v>
      </c>
      <c r="E62" s="2">
        <v>2</v>
      </c>
      <c r="K62" s="2">
        <f t="shared" si="6"/>
        <v>0</v>
      </c>
      <c r="L62" s="2">
        <f t="shared" si="9"/>
        <v>0</v>
      </c>
      <c r="N62" s="6" t="e">
        <f t="shared" si="7"/>
        <v>#DIV/0!</v>
      </c>
      <c r="O62" s="6" t="e">
        <f t="shared" si="8"/>
        <v>#DIV/0!</v>
      </c>
      <c r="P62" s="6" t="e">
        <f t="shared" si="10"/>
        <v>#DIV/0!</v>
      </c>
      <c r="Q62" s="2">
        <f t="shared" si="11"/>
        <v>0</v>
      </c>
      <c r="R62" s="2">
        <f t="shared" si="12"/>
        <v>0</v>
      </c>
      <c r="S62" s="2">
        <f t="shared" si="13"/>
        <v>0</v>
      </c>
      <c r="U62" s="6" t="e">
        <f t="shared" si="16"/>
        <v>#DIV/0!</v>
      </c>
      <c r="V62" s="6" t="e">
        <f t="shared" si="17"/>
        <v>#DIV/0!</v>
      </c>
    </row>
    <row r="63" spans="1:22" x14ac:dyDescent="0.25">
      <c r="A63" s="2" t="s">
        <v>7</v>
      </c>
      <c r="B63" s="2">
        <v>1</v>
      </c>
      <c r="C63" s="2">
        <v>8</v>
      </c>
      <c r="D63" s="2">
        <v>8</v>
      </c>
      <c r="E63" s="2">
        <v>3</v>
      </c>
      <c r="F63" s="2">
        <v>4</v>
      </c>
      <c r="G63" s="5">
        <f>F63*0.16</f>
        <v>0.64</v>
      </c>
      <c r="K63" s="2">
        <f t="shared" si="6"/>
        <v>4</v>
      </c>
      <c r="L63" s="2">
        <f t="shared" si="9"/>
        <v>0.64</v>
      </c>
      <c r="N63" s="6">
        <f t="shared" si="7"/>
        <v>160</v>
      </c>
      <c r="O63" s="6" t="e">
        <f t="shared" si="8"/>
        <v>#DIV/0!</v>
      </c>
      <c r="P63" s="6" t="e">
        <f t="shared" si="10"/>
        <v>#DIV/0!</v>
      </c>
      <c r="Q63" s="2">
        <f t="shared" si="11"/>
        <v>0.64</v>
      </c>
      <c r="R63" s="2">
        <f t="shared" si="12"/>
        <v>0</v>
      </c>
      <c r="S63" s="2">
        <f t="shared" si="13"/>
        <v>0</v>
      </c>
    </row>
    <row r="64" spans="1:22" x14ac:dyDescent="0.25">
      <c r="A64" s="2" t="s">
        <v>7</v>
      </c>
      <c r="B64" s="2">
        <v>1</v>
      </c>
      <c r="C64" s="2">
        <v>8</v>
      </c>
      <c r="D64" s="2">
        <v>8</v>
      </c>
      <c r="E64" s="2">
        <v>4</v>
      </c>
      <c r="F64" s="2">
        <v>9</v>
      </c>
      <c r="G64" s="5">
        <v>1.75</v>
      </c>
      <c r="H64" s="2">
        <v>20</v>
      </c>
      <c r="I64" s="5">
        <v>2.71</v>
      </c>
      <c r="J64" s="2">
        <v>3</v>
      </c>
      <c r="K64" s="2">
        <f t="shared" si="6"/>
        <v>32</v>
      </c>
      <c r="L64" s="2">
        <f t="shared" si="9"/>
        <v>4.8949999999999996</v>
      </c>
      <c r="N64" s="6">
        <f t="shared" si="7"/>
        <v>194.44444444444446</v>
      </c>
      <c r="O64" s="6">
        <f t="shared" si="8"/>
        <v>135.5</v>
      </c>
      <c r="P64" s="6">
        <f t="shared" si="10"/>
        <v>329.94444444444446</v>
      </c>
      <c r="Q64" s="2">
        <f t="shared" si="11"/>
        <v>1.75</v>
      </c>
      <c r="R64" s="2">
        <f t="shared" si="12"/>
        <v>2.71</v>
      </c>
      <c r="S64" s="2">
        <f t="shared" si="13"/>
        <v>0.44999999999999996</v>
      </c>
    </row>
    <row r="65" spans="1:22" x14ac:dyDescent="0.25">
      <c r="A65" s="2" t="s">
        <v>7</v>
      </c>
      <c r="B65" s="2">
        <v>1</v>
      </c>
      <c r="C65" s="2">
        <v>8</v>
      </c>
      <c r="D65" s="2">
        <v>8</v>
      </c>
      <c r="E65" s="2">
        <v>5</v>
      </c>
      <c r="F65" s="2">
        <v>9</v>
      </c>
      <c r="G65" s="5">
        <v>1.87</v>
      </c>
      <c r="H65" s="2">
        <v>3</v>
      </c>
      <c r="I65" s="5">
        <v>0.31</v>
      </c>
      <c r="K65" s="2">
        <f t="shared" si="6"/>
        <v>12</v>
      </c>
      <c r="L65" s="2">
        <f t="shared" si="9"/>
        <v>2.1800000000000002</v>
      </c>
      <c r="N65" s="6">
        <f t="shared" si="7"/>
        <v>207.77777777777777</v>
      </c>
      <c r="O65" s="6">
        <f t="shared" si="8"/>
        <v>103.33333333333333</v>
      </c>
      <c r="P65" s="6">
        <f t="shared" si="10"/>
        <v>311.11111111111109</v>
      </c>
      <c r="Q65" s="2">
        <f t="shared" si="11"/>
        <v>1.87</v>
      </c>
      <c r="R65" s="2">
        <f t="shared" si="12"/>
        <v>0.31</v>
      </c>
      <c r="S65" s="2">
        <f t="shared" si="13"/>
        <v>0</v>
      </c>
    </row>
    <row r="66" spans="1:22" ht="15" customHeight="1" x14ac:dyDescent="0.25">
      <c r="A66" s="2" t="s">
        <v>7</v>
      </c>
      <c r="B66" s="2">
        <v>1</v>
      </c>
      <c r="C66" s="2">
        <v>8</v>
      </c>
      <c r="D66" s="2">
        <v>8</v>
      </c>
      <c r="E66" s="2">
        <v>6</v>
      </c>
      <c r="K66" s="2">
        <f t="shared" si="6"/>
        <v>0</v>
      </c>
      <c r="L66" s="2">
        <f t="shared" si="9"/>
        <v>0</v>
      </c>
      <c r="N66" s="6" t="e">
        <f t="shared" si="7"/>
        <v>#DIV/0!</v>
      </c>
      <c r="O66" s="6" t="e">
        <f t="shared" si="8"/>
        <v>#DIV/0!</v>
      </c>
      <c r="P66" s="6" t="e">
        <f t="shared" si="10"/>
        <v>#DIV/0!</v>
      </c>
      <c r="Q66" s="2">
        <f t="shared" si="11"/>
        <v>0</v>
      </c>
      <c r="R66" s="2">
        <f t="shared" si="12"/>
        <v>0</v>
      </c>
      <c r="S66" s="2">
        <f t="shared" si="13"/>
        <v>0</v>
      </c>
      <c r="U66" s="6" t="e">
        <f t="shared" si="16"/>
        <v>#DIV/0!</v>
      </c>
      <c r="V66" s="6" t="e">
        <f t="shared" si="17"/>
        <v>#DIV/0!</v>
      </c>
    </row>
    <row r="67" spans="1:22" ht="15" customHeight="1" x14ac:dyDescent="0.25">
      <c r="A67" s="2" t="s">
        <v>7</v>
      </c>
      <c r="B67" s="2">
        <v>1</v>
      </c>
      <c r="C67" s="2">
        <v>8</v>
      </c>
      <c r="D67" s="2">
        <v>8</v>
      </c>
      <c r="E67" s="2">
        <v>7</v>
      </c>
      <c r="K67" s="2">
        <f t="shared" si="6"/>
        <v>0</v>
      </c>
      <c r="L67" s="2">
        <f t="shared" si="9"/>
        <v>0</v>
      </c>
      <c r="N67" s="6" t="e">
        <f t="shared" si="7"/>
        <v>#DIV/0!</v>
      </c>
      <c r="O67" s="6" t="e">
        <f t="shared" si="8"/>
        <v>#DIV/0!</v>
      </c>
      <c r="P67" s="6" t="e">
        <f t="shared" si="10"/>
        <v>#DIV/0!</v>
      </c>
      <c r="Q67" s="2">
        <f t="shared" si="11"/>
        <v>0</v>
      </c>
      <c r="R67" s="2">
        <f t="shared" si="12"/>
        <v>0</v>
      </c>
      <c r="S67" s="2">
        <f t="shared" si="13"/>
        <v>0</v>
      </c>
      <c r="U67" s="6" t="e">
        <f t="shared" si="16"/>
        <v>#DIV/0!</v>
      </c>
      <c r="V67" s="6" t="e">
        <f t="shared" si="17"/>
        <v>#DIV/0!</v>
      </c>
    </row>
    <row r="68" spans="1:22" ht="15" customHeight="1" x14ac:dyDescent="0.25">
      <c r="A68" s="2" t="s">
        <v>7</v>
      </c>
      <c r="B68" s="2">
        <v>1</v>
      </c>
      <c r="C68" s="2">
        <v>8</v>
      </c>
      <c r="D68" s="2">
        <v>8</v>
      </c>
      <c r="E68" s="2">
        <v>8</v>
      </c>
      <c r="K68" s="2">
        <f t="shared" ref="K68:K131" si="18">F68+H68+J68</f>
        <v>0</v>
      </c>
      <c r="L68" s="2">
        <f t="shared" si="9"/>
        <v>0</v>
      </c>
      <c r="N68" s="6" t="e">
        <f t="shared" ref="N68:N131" si="19">G68/F68*1000</f>
        <v>#DIV/0!</v>
      </c>
      <c r="O68" s="6" t="e">
        <f t="shared" ref="O68:O131" si="20">I68/H68*1000</f>
        <v>#DIV/0!</v>
      </c>
      <c r="P68" s="6" t="e">
        <f t="shared" si="10"/>
        <v>#DIV/0!</v>
      </c>
      <c r="Q68" s="2">
        <f t="shared" si="11"/>
        <v>0</v>
      </c>
      <c r="R68" s="2">
        <f t="shared" si="12"/>
        <v>0</v>
      </c>
      <c r="S68" s="2">
        <f t="shared" si="13"/>
        <v>0</v>
      </c>
      <c r="U68" s="6" t="e">
        <f t="shared" si="16"/>
        <v>#DIV/0!</v>
      </c>
      <c r="V68" s="6" t="e">
        <f t="shared" si="17"/>
        <v>#DIV/0!</v>
      </c>
    </row>
    <row r="69" spans="1:22" ht="15" customHeight="1" x14ac:dyDescent="0.25">
      <c r="A69" s="2" t="s">
        <v>7</v>
      </c>
      <c r="B69" s="2">
        <v>1</v>
      </c>
      <c r="C69" s="2">
        <v>8</v>
      </c>
      <c r="D69" s="2">
        <v>8</v>
      </c>
      <c r="E69" s="2">
        <v>9</v>
      </c>
      <c r="K69" s="2">
        <f t="shared" si="18"/>
        <v>0</v>
      </c>
      <c r="L69" s="2">
        <f t="shared" ref="L69:L132" si="21">G69+I69+J69*0.145</f>
        <v>0</v>
      </c>
      <c r="N69" s="6" t="e">
        <f t="shared" si="19"/>
        <v>#DIV/0!</v>
      </c>
      <c r="O69" s="6" t="e">
        <f t="shared" si="20"/>
        <v>#DIV/0!</v>
      </c>
      <c r="P69" s="6" t="e">
        <f t="shared" ref="P69:P132" si="22">N69+O69</f>
        <v>#DIV/0!</v>
      </c>
      <c r="Q69" s="2">
        <f t="shared" ref="Q69:Q132" si="23">G69</f>
        <v>0</v>
      </c>
      <c r="R69" s="2">
        <f t="shared" ref="R69:R132" si="24">I69</f>
        <v>0</v>
      </c>
      <c r="S69" s="2">
        <f t="shared" ref="S69:S132" si="25">J69*0.15</f>
        <v>0</v>
      </c>
      <c r="U69" s="6" t="e">
        <f t="shared" si="16"/>
        <v>#DIV/0!</v>
      </c>
      <c r="V69" s="6" t="e">
        <f t="shared" si="17"/>
        <v>#DIV/0!</v>
      </c>
    </row>
    <row r="70" spans="1:22" ht="15" customHeight="1" x14ac:dyDescent="0.25">
      <c r="A70" s="2" t="s">
        <v>7</v>
      </c>
      <c r="B70" s="2">
        <v>1</v>
      </c>
      <c r="C70" s="2">
        <v>8</v>
      </c>
      <c r="D70" s="2">
        <v>8</v>
      </c>
      <c r="E70" s="2">
        <v>10</v>
      </c>
      <c r="K70" s="2">
        <f t="shared" si="18"/>
        <v>0</v>
      </c>
      <c r="L70" s="2">
        <f t="shared" si="21"/>
        <v>0</v>
      </c>
      <c r="N70" s="6" t="e">
        <f t="shared" si="19"/>
        <v>#DIV/0!</v>
      </c>
      <c r="O70" s="6" t="e">
        <f t="shared" si="20"/>
        <v>#DIV/0!</v>
      </c>
      <c r="P70" s="6" t="e">
        <f t="shared" si="22"/>
        <v>#DIV/0!</v>
      </c>
      <c r="Q70" s="2">
        <f t="shared" si="23"/>
        <v>0</v>
      </c>
      <c r="R70" s="2">
        <f t="shared" si="24"/>
        <v>0</v>
      </c>
      <c r="S70" s="2">
        <f t="shared" si="25"/>
        <v>0</v>
      </c>
      <c r="U70" s="6" t="e">
        <f t="shared" si="16"/>
        <v>#DIV/0!</v>
      </c>
      <c r="V70" s="6" t="e">
        <f t="shared" si="17"/>
        <v>#DIV/0!</v>
      </c>
    </row>
    <row r="71" spans="1:22" ht="15" customHeight="1" x14ac:dyDescent="0.25">
      <c r="A71" s="2" t="s">
        <v>7</v>
      </c>
      <c r="B71" s="2">
        <v>2</v>
      </c>
      <c r="C71" s="2">
        <v>9</v>
      </c>
      <c r="D71" s="2">
        <v>5</v>
      </c>
      <c r="E71" s="2">
        <v>1</v>
      </c>
      <c r="K71" s="2">
        <f t="shared" si="18"/>
        <v>0</v>
      </c>
      <c r="L71" s="2">
        <f t="shared" si="21"/>
        <v>0</v>
      </c>
      <c r="N71" s="6" t="e">
        <f t="shared" si="19"/>
        <v>#DIV/0!</v>
      </c>
      <c r="O71" s="6" t="e">
        <f t="shared" si="20"/>
        <v>#DIV/0!</v>
      </c>
      <c r="P71" s="6" t="e">
        <f t="shared" si="22"/>
        <v>#DIV/0!</v>
      </c>
      <c r="Q71" s="2">
        <f t="shared" si="23"/>
        <v>0</v>
      </c>
      <c r="R71" s="2">
        <f t="shared" si="24"/>
        <v>0</v>
      </c>
      <c r="S71" s="2">
        <f t="shared" si="25"/>
        <v>0</v>
      </c>
      <c r="U71" s="6" t="e">
        <f t="shared" si="16"/>
        <v>#DIV/0!</v>
      </c>
      <c r="V71" s="6" t="e">
        <f t="shared" si="17"/>
        <v>#DIV/0!</v>
      </c>
    </row>
    <row r="72" spans="1:22" ht="15" customHeight="1" x14ac:dyDescent="0.25">
      <c r="A72" s="2" t="s">
        <v>7</v>
      </c>
      <c r="B72" s="2">
        <v>2</v>
      </c>
      <c r="C72" s="2">
        <v>9</v>
      </c>
      <c r="D72" s="2">
        <v>5</v>
      </c>
      <c r="E72" s="2">
        <v>2</v>
      </c>
      <c r="K72" s="2">
        <f t="shared" si="18"/>
        <v>0</v>
      </c>
      <c r="L72" s="2">
        <f t="shared" si="21"/>
        <v>0</v>
      </c>
      <c r="N72" s="6" t="e">
        <f t="shared" si="19"/>
        <v>#DIV/0!</v>
      </c>
      <c r="O72" s="6" t="e">
        <f t="shared" si="20"/>
        <v>#DIV/0!</v>
      </c>
      <c r="P72" s="6" t="e">
        <f t="shared" si="22"/>
        <v>#DIV/0!</v>
      </c>
      <c r="Q72" s="2">
        <f t="shared" si="23"/>
        <v>0</v>
      </c>
      <c r="R72" s="2">
        <f t="shared" si="24"/>
        <v>0</v>
      </c>
      <c r="S72" s="2">
        <f t="shared" si="25"/>
        <v>0</v>
      </c>
      <c r="U72" s="6" t="e">
        <f t="shared" si="16"/>
        <v>#DIV/0!</v>
      </c>
      <c r="V72" s="6" t="e">
        <f t="shared" si="17"/>
        <v>#DIV/0!</v>
      </c>
    </row>
    <row r="73" spans="1:22" x14ac:dyDescent="0.25">
      <c r="A73" s="2" t="s">
        <v>7</v>
      </c>
      <c r="B73" s="2">
        <v>2</v>
      </c>
      <c r="C73" s="2">
        <v>9</v>
      </c>
      <c r="D73" s="2">
        <v>5</v>
      </c>
      <c r="E73" s="2">
        <v>3</v>
      </c>
      <c r="F73" s="2">
        <v>2</v>
      </c>
      <c r="G73" s="5">
        <f>F73*0.16</f>
        <v>0.32</v>
      </c>
      <c r="K73" s="2">
        <f t="shared" si="18"/>
        <v>2</v>
      </c>
      <c r="L73" s="2">
        <f t="shared" si="21"/>
        <v>0.32</v>
      </c>
      <c r="N73" s="6">
        <f t="shared" si="19"/>
        <v>160</v>
      </c>
      <c r="O73" s="6" t="e">
        <f t="shared" si="20"/>
        <v>#DIV/0!</v>
      </c>
      <c r="P73" s="6" t="e">
        <f t="shared" si="22"/>
        <v>#DIV/0!</v>
      </c>
      <c r="Q73" s="2">
        <f t="shared" si="23"/>
        <v>0.32</v>
      </c>
      <c r="R73" s="2">
        <f t="shared" si="24"/>
        <v>0</v>
      </c>
      <c r="S73" s="2">
        <f t="shared" si="25"/>
        <v>0</v>
      </c>
    </row>
    <row r="74" spans="1:22" x14ac:dyDescent="0.25">
      <c r="A74" s="2" t="s">
        <v>7</v>
      </c>
      <c r="B74" s="2">
        <v>2</v>
      </c>
      <c r="C74" s="2">
        <v>9</v>
      </c>
      <c r="D74" s="2">
        <v>5</v>
      </c>
      <c r="E74" s="2">
        <v>4</v>
      </c>
      <c r="F74" s="2">
        <v>7</v>
      </c>
      <c r="G74" s="5">
        <v>1.6</v>
      </c>
      <c r="H74" s="2">
        <v>2</v>
      </c>
      <c r="I74" s="5">
        <f>H74*0.12</f>
        <v>0.24</v>
      </c>
      <c r="K74" s="2">
        <f t="shared" si="18"/>
        <v>9</v>
      </c>
      <c r="L74" s="2">
        <f t="shared" si="21"/>
        <v>1.84</v>
      </c>
      <c r="N74" s="6">
        <f t="shared" si="19"/>
        <v>228.57142857142858</v>
      </c>
      <c r="O74" s="6">
        <f t="shared" si="20"/>
        <v>120</v>
      </c>
      <c r="P74" s="6">
        <f t="shared" si="22"/>
        <v>348.57142857142856</v>
      </c>
      <c r="Q74" s="2">
        <f t="shared" si="23"/>
        <v>1.6</v>
      </c>
      <c r="R74" s="2">
        <f t="shared" si="24"/>
        <v>0.24</v>
      </c>
      <c r="S74" s="2">
        <f t="shared" si="25"/>
        <v>0</v>
      </c>
    </row>
    <row r="75" spans="1:22" x14ac:dyDescent="0.25">
      <c r="A75" s="2" t="s">
        <v>7</v>
      </c>
      <c r="B75" s="2">
        <v>2</v>
      </c>
      <c r="C75" s="2">
        <v>9</v>
      </c>
      <c r="D75" s="2">
        <v>5</v>
      </c>
      <c r="E75" s="2">
        <v>5</v>
      </c>
      <c r="F75" s="2">
        <v>22</v>
      </c>
      <c r="G75" s="5">
        <v>4.12</v>
      </c>
      <c r="H75" s="2">
        <v>16</v>
      </c>
      <c r="I75" s="5">
        <v>2.27</v>
      </c>
      <c r="J75" s="2">
        <v>1</v>
      </c>
      <c r="K75" s="2">
        <f t="shared" si="18"/>
        <v>39</v>
      </c>
      <c r="L75" s="2">
        <f t="shared" si="21"/>
        <v>6.5350000000000001</v>
      </c>
      <c r="N75" s="6">
        <f t="shared" si="19"/>
        <v>187.27272727272728</v>
      </c>
      <c r="O75" s="6">
        <f t="shared" si="20"/>
        <v>141.875</v>
      </c>
      <c r="P75" s="6">
        <f t="shared" si="22"/>
        <v>329.14772727272725</v>
      </c>
      <c r="Q75" s="2">
        <f t="shared" si="23"/>
        <v>4.12</v>
      </c>
      <c r="R75" s="2">
        <f t="shared" si="24"/>
        <v>2.27</v>
      </c>
      <c r="S75" s="2">
        <f t="shared" si="25"/>
        <v>0.15</v>
      </c>
    </row>
    <row r="76" spans="1:22" ht="15" customHeight="1" x14ac:dyDescent="0.25">
      <c r="A76" s="2" t="s">
        <v>7</v>
      </c>
      <c r="B76" s="2">
        <v>2</v>
      </c>
      <c r="C76" s="2">
        <v>9</v>
      </c>
      <c r="D76" s="2">
        <v>5</v>
      </c>
      <c r="E76" s="2">
        <v>6</v>
      </c>
      <c r="K76" s="2">
        <f t="shared" si="18"/>
        <v>0</v>
      </c>
      <c r="L76" s="2">
        <f t="shared" si="21"/>
        <v>0</v>
      </c>
      <c r="N76" s="6" t="e">
        <f t="shared" si="19"/>
        <v>#DIV/0!</v>
      </c>
      <c r="O76" s="6" t="e">
        <f t="shared" si="20"/>
        <v>#DIV/0!</v>
      </c>
      <c r="P76" s="6" t="e">
        <f t="shared" si="22"/>
        <v>#DIV/0!</v>
      </c>
      <c r="Q76" s="2">
        <f t="shared" si="23"/>
        <v>0</v>
      </c>
      <c r="R76" s="2">
        <f t="shared" si="24"/>
        <v>0</v>
      </c>
      <c r="S76" s="2">
        <f t="shared" si="25"/>
        <v>0</v>
      </c>
      <c r="U76" s="6" t="e">
        <f t="shared" si="16"/>
        <v>#DIV/0!</v>
      </c>
      <c r="V76" s="6" t="e">
        <f t="shared" si="17"/>
        <v>#DIV/0!</v>
      </c>
    </row>
    <row r="77" spans="1:22" ht="15" customHeight="1" x14ac:dyDescent="0.25">
      <c r="A77" s="2" t="s">
        <v>7</v>
      </c>
      <c r="B77" s="2">
        <v>2</v>
      </c>
      <c r="C77" s="2">
        <v>9</v>
      </c>
      <c r="D77" s="2">
        <v>5</v>
      </c>
      <c r="E77" s="2">
        <v>7</v>
      </c>
      <c r="K77" s="2">
        <f t="shared" si="18"/>
        <v>0</v>
      </c>
      <c r="L77" s="2">
        <f t="shared" si="21"/>
        <v>0</v>
      </c>
      <c r="N77" s="6" t="e">
        <f t="shared" si="19"/>
        <v>#DIV/0!</v>
      </c>
      <c r="O77" s="6" t="e">
        <f t="shared" si="20"/>
        <v>#DIV/0!</v>
      </c>
      <c r="P77" s="6" t="e">
        <f t="shared" si="22"/>
        <v>#DIV/0!</v>
      </c>
      <c r="Q77" s="2">
        <f t="shared" si="23"/>
        <v>0</v>
      </c>
      <c r="R77" s="2">
        <f t="shared" si="24"/>
        <v>0</v>
      </c>
      <c r="S77" s="2">
        <f t="shared" si="25"/>
        <v>0</v>
      </c>
      <c r="U77" s="6" t="e">
        <f t="shared" si="16"/>
        <v>#DIV/0!</v>
      </c>
      <c r="V77" s="6" t="e">
        <f t="shared" si="17"/>
        <v>#DIV/0!</v>
      </c>
    </row>
    <row r="78" spans="1:22" ht="15" customHeight="1" x14ac:dyDescent="0.25">
      <c r="A78" s="2" t="s">
        <v>7</v>
      </c>
      <c r="B78" s="2">
        <v>2</v>
      </c>
      <c r="C78" s="2">
        <v>9</v>
      </c>
      <c r="D78" s="2">
        <v>5</v>
      </c>
      <c r="E78" s="2">
        <v>8</v>
      </c>
      <c r="K78" s="2">
        <f t="shared" si="18"/>
        <v>0</v>
      </c>
      <c r="L78" s="2">
        <f t="shared" si="21"/>
        <v>0</v>
      </c>
      <c r="N78" s="6" t="e">
        <f t="shared" si="19"/>
        <v>#DIV/0!</v>
      </c>
      <c r="O78" s="6" t="e">
        <f t="shared" si="20"/>
        <v>#DIV/0!</v>
      </c>
      <c r="P78" s="6" t="e">
        <f t="shared" si="22"/>
        <v>#DIV/0!</v>
      </c>
      <c r="Q78" s="2">
        <f t="shared" si="23"/>
        <v>0</v>
      </c>
      <c r="R78" s="2">
        <f t="shared" si="24"/>
        <v>0</v>
      </c>
      <c r="S78" s="2">
        <f t="shared" si="25"/>
        <v>0</v>
      </c>
      <c r="U78" s="6" t="e">
        <f t="shared" si="16"/>
        <v>#DIV/0!</v>
      </c>
      <c r="V78" s="6" t="e">
        <f t="shared" si="17"/>
        <v>#DIV/0!</v>
      </c>
    </row>
    <row r="79" spans="1:22" ht="15" customHeight="1" x14ac:dyDescent="0.25">
      <c r="A79" s="2" t="s">
        <v>7</v>
      </c>
      <c r="B79" s="2">
        <v>2</v>
      </c>
      <c r="C79" s="2">
        <v>9</v>
      </c>
      <c r="D79" s="2">
        <v>5</v>
      </c>
      <c r="E79" s="2">
        <v>9</v>
      </c>
      <c r="K79" s="2">
        <f t="shared" si="18"/>
        <v>0</v>
      </c>
      <c r="L79" s="2">
        <f t="shared" si="21"/>
        <v>0</v>
      </c>
      <c r="N79" s="6" t="e">
        <f t="shared" si="19"/>
        <v>#DIV/0!</v>
      </c>
      <c r="O79" s="6" t="e">
        <f t="shared" si="20"/>
        <v>#DIV/0!</v>
      </c>
      <c r="P79" s="6" t="e">
        <f t="shared" si="22"/>
        <v>#DIV/0!</v>
      </c>
      <c r="Q79" s="2">
        <f t="shared" si="23"/>
        <v>0</v>
      </c>
      <c r="R79" s="2">
        <f t="shared" si="24"/>
        <v>0</v>
      </c>
      <c r="S79" s="2">
        <f t="shared" si="25"/>
        <v>0</v>
      </c>
      <c r="U79" s="6" t="e">
        <f t="shared" si="16"/>
        <v>#DIV/0!</v>
      </c>
      <c r="V79" s="6" t="e">
        <f t="shared" si="17"/>
        <v>#DIV/0!</v>
      </c>
    </row>
    <row r="80" spans="1:22" ht="15" customHeight="1" x14ac:dyDescent="0.25">
      <c r="A80" s="2" t="s">
        <v>7</v>
      </c>
      <c r="B80" s="2">
        <v>2</v>
      </c>
      <c r="C80" s="2">
        <v>9</v>
      </c>
      <c r="D80" s="2">
        <v>5</v>
      </c>
      <c r="E80" s="2">
        <v>10</v>
      </c>
      <c r="K80" s="2">
        <f t="shared" si="18"/>
        <v>0</v>
      </c>
      <c r="L80" s="2">
        <f t="shared" si="21"/>
        <v>0</v>
      </c>
      <c r="N80" s="6" t="e">
        <f t="shared" si="19"/>
        <v>#DIV/0!</v>
      </c>
      <c r="O80" s="6" t="e">
        <f t="shared" si="20"/>
        <v>#DIV/0!</v>
      </c>
      <c r="P80" s="6" t="e">
        <f t="shared" si="22"/>
        <v>#DIV/0!</v>
      </c>
      <c r="Q80" s="2">
        <f t="shared" si="23"/>
        <v>0</v>
      </c>
      <c r="R80" s="2">
        <f t="shared" si="24"/>
        <v>0</v>
      </c>
      <c r="S80" s="2">
        <f t="shared" si="25"/>
        <v>0</v>
      </c>
      <c r="U80" s="6" t="e">
        <f t="shared" si="16"/>
        <v>#DIV/0!</v>
      </c>
      <c r="V80" s="6" t="e">
        <f t="shared" si="17"/>
        <v>#DIV/0!</v>
      </c>
    </row>
    <row r="81" spans="1:22" ht="15" customHeight="1" x14ac:dyDescent="0.25">
      <c r="A81" s="2" t="s">
        <v>7</v>
      </c>
      <c r="B81" s="2">
        <v>2</v>
      </c>
      <c r="C81" s="2">
        <v>10</v>
      </c>
      <c r="D81" s="2">
        <v>4</v>
      </c>
      <c r="E81" s="2">
        <v>1</v>
      </c>
      <c r="K81" s="2">
        <f t="shared" si="18"/>
        <v>0</v>
      </c>
      <c r="L81" s="2">
        <f t="shared" si="21"/>
        <v>0</v>
      </c>
      <c r="N81" s="6" t="e">
        <f t="shared" si="19"/>
        <v>#DIV/0!</v>
      </c>
      <c r="O81" s="6" t="e">
        <f t="shared" si="20"/>
        <v>#DIV/0!</v>
      </c>
      <c r="P81" s="6" t="e">
        <f t="shared" si="22"/>
        <v>#DIV/0!</v>
      </c>
      <c r="Q81" s="2">
        <f t="shared" si="23"/>
        <v>0</v>
      </c>
      <c r="R81" s="2">
        <f t="shared" si="24"/>
        <v>0</v>
      </c>
      <c r="S81" s="2">
        <f t="shared" si="25"/>
        <v>0</v>
      </c>
      <c r="U81" s="6" t="e">
        <f t="shared" si="16"/>
        <v>#DIV/0!</v>
      </c>
      <c r="V81" s="6" t="e">
        <f t="shared" si="17"/>
        <v>#DIV/0!</v>
      </c>
    </row>
    <row r="82" spans="1:22" ht="15" customHeight="1" x14ac:dyDescent="0.25">
      <c r="A82" s="2" t="s">
        <v>7</v>
      </c>
      <c r="B82" s="2">
        <v>2</v>
      </c>
      <c r="C82" s="2">
        <v>10</v>
      </c>
      <c r="D82" s="2">
        <v>4</v>
      </c>
      <c r="E82" s="2">
        <v>2</v>
      </c>
      <c r="K82" s="2">
        <f t="shared" si="18"/>
        <v>0</v>
      </c>
      <c r="L82" s="2">
        <f t="shared" si="21"/>
        <v>0</v>
      </c>
      <c r="N82" s="6" t="e">
        <f t="shared" si="19"/>
        <v>#DIV/0!</v>
      </c>
      <c r="O82" s="6" t="e">
        <f t="shared" si="20"/>
        <v>#DIV/0!</v>
      </c>
      <c r="P82" s="6" t="e">
        <f t="shared" si="22"/>
        <v>#DIV/0!</v>
      </c>
      <c r="Q82" s="2">
        <f t="shared" si="23"/>
        <v>0</v>
      </c>
      <c r="R82" s="2">
        <f t="shared" si="24"/>
        <v>0</v>
      </c>
      <c r="S82" s="2">
        <f t="shared" si="25"/>
        <v>0</v>
      </c>
      <c r="U82" s="6" t="e">
        <f t="shared" si="16"/>
        <v>#DIV/0!</v>
      </c>
      <c r="V82" s="6" t="e">
        <f t="shared" si="17"/>
        <v>#DIV/0!</v>
      </c>
    </row>
    <row r="83" spans="1:22" x14ac:dyDescent="0.25">
      <c r="A83" s="2" t="s">
        <v>7</v>
      </c>
      <c r="B83" s="2">
        <v>2</v>
      </c>
      <c r="C83" s="2">
        <v>10</v>
      </c>
      <c r="D83" s="2">
        <v>4</v>
      </c>
      <c r="E83" s="2">
        <v>3</v>
      </c>
      <c r="F83" s="2">
        <v>28</v>
      </c>
      <c r="G83" s="5">
        <v>4.9400000000000004</v>
      </c>
      <c r="H83" s="2">
        <v>5</v>
      </c>
      <c r="I83" s="5">
        <v>0.9</v>
      </c>
      <c r="J83" s="2">
        <v>2</v>
      </c>
      <c r="K83" s="2">
        <f t="shared" si="18"/>
        <v>35</v>
      </c>
      <c r="L83" s="2">
        <f t="shared" si="21"/>
        <v>6.1300000000000008</v>
      </c>
      <c r="N83" s="6">
        <f t="shared" si="19"/>
        <v>176.42857142857144</v>
      </c>
      <c r="O83" s="6">
        <f t="shared" si="20"/>
        <v>180</v>
      </c>
      <c r="P83" s="6">
        <f t="shared" si="22"/>
        <v>356.42857142857144</v>
      </c>
      <c r="Q83" s="2">
        <f t="shared" si="23"/>
        <v>4.9400000000000004</v>
      </c>
      <c r="R83" s="2">
        <f t="shared" si="24"/>
        <v>0.9</v>
      </c>
      <c r="S83" s="2">
        <f t="shared" si="25"/>
        <v>0.3</v>
      </c>
    </row>
    <row r="84" spans="1:22" x14ac:dyDescent="0.25">
      <c r="A84" s="2" t="s">
        <v>7</v>
      </c>
      <c r="B84" s="2">
        <v>2</v>
      </c>
      <c r="C84" s="2">
        <v>10</v>
      </c>
      <c r="D84" s="2">
        <v>4</v>
      </c>
      <c r="E84" s="2">
        <v>4</v>
      </c>
      <c r="F84" s="2">
        <v>22</v>
      </c>
      <c r="G84" s="5">
        <v>4.0199999999999996</v>
      </c>
      <c r="H84" s="2">
        <v>11</v>
      </c>
      <c r="I84" s="5">
        <v>1.5</v>
      </c>
      <c r="K84" s="2">
        <f t="shared" si="18"/>
        <v>33</v>
      </c>
      <c r="L84" s="2">
        <f t="shared" si="21"/>
        <v>5.52</v>
      </c>
      <c r="N84" s="6">
        <f t="shared" si="19"/>
        <v>182.72727272727272</v>
      </c>
      <c r="O84" s="6">
        <f t="shared" si="20"/>
        <v>136.36363636363635</v>
      </c>
      <c r="P84" s="6">
        <f t="shared" si="22"/>
        <v>319.09090909090907</v>
      </c>
      <c r="Q84" s="2">
        <f t="shared" si="23"/>
        <v>4.0199999999999996</v>
      </c>
      <c r="R84" s="2">
        <f t="shared" si="24"/>
        <v>1.5</v>
      </c>
      <c r="S84" s="2">
        <f t="shared" si="25"/>
        <v>0</v>
      </c>
    </row>
    <row r="85" spans="1:22" x14ac:dyDescent="0.25">
      <c r="A85" s="2" t="s">
        <v>7</v>
      </c>
      <c r="B85" s="2">
        <v>2</v>
      </c>
      <c r="C85" s="2">
        <v>10</v>
      </c>
      <c r="D85" s="2">
        <v>4</v>
      </c>
      <c r="E85" s="2">
        <v>5</v>
      </c>
      <c r="F85" s="2">
        <v>25</v>
      </c>
      <c r="G85" s="5">
        <v>4.1500000000000004</v>
      </c>
      <c r="H85" s="2">
        <v>26</v>
      </c>
      <c r="I85" s="5">
        <v>3.2</v>
      </c>
      <c r="K85" s="2">
        <f t="shared" si="18"/>
        <v>51</v>
      </c>
      <c r="L85" s="2">
        <f t="shared" si="21"/>
        <v>7.3500000000000005</v>
      </c>
      <c r="N85" s="6">
        <f t="shared" si="19"/>
        <v>166</v>
      </c>
      <c r="O85" s="6">
        <f t="shared" si="20"/>
        <v>123.07692307692308</v>
      </c>
      <c r="P85" s="6">
        <f t="shared" si="22"/>
        <v>289.07692307692309</v>
      </c>
      <c r="Q85" s="2">
        <f t="shared" si="23"/>
        <v>4.1500000000000004</v>
      </c>
      <c r="R85" s="2">
        <f t="shared" si="24"/>
        <v>3.2</v>
      </c>
      <c r="S85" s="2">
        <f t="shared" si="25"/>
        <v>0</v>
      </c>
    </row>
    <row r="86" spans="1:22" ht="15" customHeight="1" x14ac:dyDescent="0.25">
      <c r="A86" s="2" t="s">
        <v>7</v>
      </c>
      <c r="B86" s="2">
        <v>2</v>
      </c>
      <c r="C86" s="2">
        <v>10</v>
      </c>
      <c r="D86" s="2">
        <v>4</v>
      </c>
      <c r="E86" s="2">
        <v>6</v>
      </c>
      <c r="K86" s="2">
        <f t="shared" si="18"/>
        <v>0</v>
      </c>
      <c r="L86" s="2">
        <f t="shared" si="21"/>
        <v>0</v>
      </c>
      <c r="N86" s="6" t="e">
        <f t="shared" si="19"/>
        <v>#DIV/0!</v>
      </c>
      <c r="O86" s="6" t="e">
        <f t="shared" si="20"/>
        <v>#DIV/0!</v>
      </c>
      <c r="P86" s="6" t="e">
        <f t="shared" si="22"/>
        <v>#DIV/0!</v>
      </c>
      <c r="Q86" s="2">
        <f t="shared" si="23"/>
        <v>0</v>
      </c>
      <c r="R86" s="2">
        <f t="shared" si="24"/>
        <v>0</v>
      </c>
      <c r="S86" s="2">
        <f t="shared" si="25"/>
        <v>0</v>
      </c>
      <c r="U86" s="6" t="e">
        <f t="shared" si="16"/>
        <v>#DIV/0!</v>
      </c>
      <c r="V86" s="6" t="e">
        <f t="shared" si="17"/>
        <v>#DIV/0!</v>
      </c>
    </row>
    <row r="87" spans="1:22" ht="15" customHeight="1" x14ac:dyDescent="0.25">
      <c r="A87" s="2" t="s">
        <v>7</v>
      </c>
      <c r="B87" s="2">
        <v>2</v>
      </c>
      <c r="C87" s="2">
        <v>10</v>
      </c>
      <c r="D87" s="2">
        <v>4</v>
      </c>
      <c r="E87" s="2">
        <v>7</v>
      </c>
      <c r="K87" s="2">
        <f t="shared" si="18"/>
        <v>0</v>
      </c>
      <c r="L87" s="2">
        <f t="shared" si="21"/>
        <v>0</v>
      </c>
      <c r="N87" s="6" t="e">
        <f t="shared" si="19"/>
        <v>#DIV/0!</v>
      </c>
      <c r="O87" s="6" t="e">
        <f t="shared" si="20"/>
        <v>#DIV/0!</v>
      </c>
      <c r="P87" s="6" t="e">
        <f t="shared" si="22"/>
        <v>#DIV/0!</v>
      </c>
      <c r="Q87" s="2">
        <f t="shared" si="23"/>
        <v>0</v>
      </c>
      <c r="R87" s="2">
        <f t="shared" si="24"/>
        <v>0</v>
      </c>
      <c r="S87" s="2">
        <f t="shared" si="25"/>
        <v>0</v>
      </c>
      <c r="U87" s="6" t="e">
        <f t="shared" ref="U87:U147" si="26">G87/F87*1000</f>
        <v>#DIV/0!</v>
      </c>
      <c r="V87" s="6" t="e">
        <f t="shared" ref="V87:V147" si="27">I87/H87*1000</f>
        <v>#DIV/0!</v>
      </c>
    </row>
    <row r="88" spans="1:22" ht="15" customHeight="1" x14ac:dyDescent="0.25">
      <c r="A88" s="2" t="s">
        <v>7</v>
      </c>
      <c r="B88" s="2">
        <v>2</v>
      </c>
      <c r="C88" s="2">
        <v>10</v>
      </c>
      <c r="D88" s="2">
        <v>4</v>
      </c>
      <c r="E88" s="2">
        <v>8</v>
      </c>
      <c r="K88" s="2">
        <f t="shared" si="18"/>
        <v>0</v>
      </c>
      <c r="L88" s="2">
        <f t="shared" si="21"/>
        <v>0</v>
      </c>
      <c r="N88" s="6" t="e">
        <f t="shared" si="19"/>
        <v>#DIV/0!</v>
      </c>
      <c r="O88" s="6" t="e">
        <f t="shared" si="20"/>
        <v>#DIV/0!</v>
      </c>
      <c r="P88" s="6" t="e">
        <f t="shared" si="22"/>
        <v>#DIV/0!</v>
      </c>
      <c r="Q88" s="2">
        <f t="shared" si="23"/>
        <v>0</v>
      </c>
      <c r="R88" s="2">
        <f t="shared" si="24"/>
        <v>0</v>
      </c>
      <c r="S88" s="2">
        <f t="shared" si="25"/>
        <v>0</v>
      </c>
      <c r="U88" s="6" t="e">
        <f t="shared" si="26"/>
        <v>#DIV/0!</v>
      </c>
      <c r="V88" s="6" t="e">
        <f t="shared" si="27"/>
        <v>#DIV/0!</v>
      </c>
    </row>
    <row r="89" spans="1:22" ht="15" customHeight="1" x14ac:dyDescent="0.25">
      <c r="A89" s="2" t="s">
        <v>7</v>
      </c>
      <c r="B89" s="2">
        <v>2</v>
      </c>
      <c r="C89" s="2">
        <v>10</v>
      </c>
      <c r="D89" s="2">
        <v>4</v>
      </c>
      <c r="E89" s="2">
        <v>9</v>
      </c>
      <c r="K89" s="2">
        <f t="shared" si="18"/>
        <v>0</v>
      </c>
      <c r="L89" s="2">
        <f t="shared" si="21"/>
        <v>0</v>
      </c>
      <c r="N89" s="6" t="e">
        <f t="shared" si="19"/>
        <v>#DIV/0!</v>
      </c>
      <c r="O89" s="6" t="e">
        <f t="shared" si="20"/>
        <v>#DIV/0!</v>
      </c>
      <c r="P89" s="6" t="e">
        <f t="shared" si="22"/>
        <v>#DIV/0!</v>
      </c>
      <c r="Q89" s="2">
        <f t="shared" si="23"/>
        <v>0</v>
      </c>
      <c r="R89" s="2">
        <f t="shared" si="24"/>
        <v>0</v>
      </c>
      <c r="S89" s="2">
        <f t="shared" si="25"/>
        <v>0</v>
      </c>
      <c r="U89" s="6" t="e">
        <f t="shared" si="26"/>
        <v>#DIV/0!</v>
      </c>
      <c r="V89" s="6" t="e">
        <f t="shared" si="27"/>
        <v>#DIV/0!</v>
      </c>
    </row>
    <row r="90" spans="1:22" ht="15" customHeight="1" x14ac:dyDescent="0.25">
      <c r="A90" s="2" t="s">
        <v>7</v>
      </c>
      <c r="B90" s="2">
        <v>2</v>
      </c>
      <c r="C90" s="2">
        <v>10</v>
      </c>
      <c r="D90" s="2">
        <v>4</v>
      </c>
      <c r="E90" s="2">
        <v>10</v>
      </c>
      <c r="K90" s="2">
        <f t="shared" si="18"/>
        <v>0</v>
      </c>
      <c r="L90" s="2">
        <f t="shared" si="21"/>
        <v>0</v>
      </c>
      <c r="N90" s="6" t="e">
        <f t="shared" si="19"/>
        <v>#DIV/0!</v>
      </c>
      <c r="O90" s="6" t="e">
        <f t="shared" si="20"/>
        <v>#DIV/0!</v>
      </c>
      <c r="P90" s="6" t="e">
        <f t="shared" si="22"/>
        <v>#DIV/0!</v>
      </c>
      <c r="Q90" s="2">
        <f t="shared" si="23"/>
        <v>0</v>
      </c>
      <c r="R90" s="2">
        <f t="shared" si="24"/>
        <v>0</v>
      </c>
      <c r="S90" s="2">
        <f t="shared" si="25"/>
        <v>0</v>
      </c>
      <c r="U90" s="6" t="e">
        <f t="shared" si="26"/>
        <v>#DIV/0!</v>
      </c>
      <c r="V90" s="6" t="e">
        <f t="shared" si="27"/>
        <v>#DIV/0!</v>
      </c>
    </row>
    <row r="91" spans="1:22" ht="15" customHeight="1" x14ac:dyDescent="0.25">
      <c r="A91" s="2" t="s">
        <v>7</v>
      </c>
      <c r="B91" s="2">
        <v>2</v>
      </c>
      <c r="C91" s="2">
        <v>10</v>
      </c>
      <c r="D91" s="2">
        <v>4</v>
      </c>
      <c r="E91" s="2">
        <v>11</v>
      </c>
      <c r="K91" s="2">
        <f t="shared" si="18"/>
        <v>0</v>
      </c>
      <c r="L91" s="2">
        <f t="shared" si="21"/>
        <v>0</v>
      </c>
      <c r="N91" s="6" t="e">
        <f t="shared" si="19"/>
        <v>#DIV/0!</v>
      </c>
      <c r="O91" s="6" t="e">
        <f t="shared" si="20"/>
        <v>#DIV/0!</v>
      </c>
      <c r="P91" s="6" t="e">
        <f t="shared" si="22"/>
        <v>#DIV/0!</v>
      </c>
      <c r="Q91" s="2">
        <f t="shared" si="23"/>
        <v>0</v>
      </c>
      <c r="R91" s="2">
        <f t="shared" si="24"/>
        <v>0</v>
      </c>
      <c r="S91" s="2">
        <f t="shared" si="25"/>
        <v>0</v>
      </c>
      <c r="U91" s="6" t="e">
        <f t="shared" si="26"/>
        <v>#DIV/0!</v>
      </c>
      <c r="V91" s="6" t="e">
        <f t="shared" si="27"/>
        <v>#DIV/0!</v>
      </c>
    </row>
    <row r="92" spans="1:22" ht="15" customHeight="1" x14ac:dyDescent="0.25">
      <c r="A92" s="2" t="s">
        <v>7</v>
      </c>
      <c r="B92" s="2">
        <v>2</v>
      </c>
      <c r="C92" s="2">
        <v>11</v>
      </c>
      <c r="D92" s="2">
        <v>3</v>
      </c>
      <c r="E92" s="2">
        <v>1</v>
      </c>
      <c r="K92" s="2">
        <f t="shared" si="18"/>
        <v>0</v>
      </c>
      <c r="L92" s="2">
        <f t="shared" si="21"/>
        <v>0</v>
      </c>
      <c r="N92" s="6" t="e">
        <f t="shared" si="19"/>
        <v>#DIV/0!</v>
      </c>
      <c r="O92" s="6" t="e">
        <f t="shared" si="20"/>
        <v>#DIV/0!</v>
      </c>
      <c r="P92" s="6" t="e">
        <f t="shared" si="22"/>
        <v>#DIV/0!</v>
      </c>
      <c r="Q92" s="2">
        <f t="shared" si="23"/>
        <v>0</v>
      </c>
      <c r="R92" s="2">
        <f t="shared" si="24"/>
        <v>0</v>
      </c>
      <c r="S92" s="2">
        <f t="shared" si="25"/>
        <v>0</v>
      </c>
      <c r="U92" s="6" t="e">
        <f t="shared" si="26"/>
        <v>#DIV/0!</v>
      </c>
      <c r="V92" s="6" t="e">
        <f t="shared" si="27"/>
        <v>#DIV/0!</v>
      </c>
    </row>
    <row r="93" spans="1:22" ht="15" customHeight="1" x14ac:dyDescent="0.25">
      <c r="A93" s="2" t="s">
        <v>7</v>
      </c>
      <c r="B93" s="2">
        <v>2</v>
      </c>
      <c r="C93" s="2">
        <v>11</v>
      </c>
      <c r="D93" s="2">
        <v>3</v>
      </c>
      <c r="E93" s="2">
        <v>2</v>
      </c>
      <c r="K93" s="2">
        <f t="shared" si="18"/>
        <v>0</v>
      </c>
      <c r="L93" s="2">
        <f t="shared" si="21"/>
        <v>0</v>
      </c>
      <c r="N93" s="6" t="e">
        <f t="shared" si="19"/>
        <v>#DIV/0!</v>
      </c>
      <c r="O93" s="6" t="e">
        <f t="shared" si="20"/>
        <v>#DIV/0!</v>
      </c>
      <c r="P93" s="6" t="e">
        <f t="shared" si="22"/>
        <v>#DIV/0!</v>
      </c>
      <c r="Q93" s="2">
        <f t="shared" si="23"/>
        <v>0</v>
      </c>
      <c r="R93" s="2">
        <f t="shared" si="24"/>
        <v>0</v>
      </c>
      <c r="S93" s="2">
        <f t="shared" si="25"/>
        <v>0</v>
      </c>
      <c r="U93" s="6" t="e">
        <f t="shared" si="26"/>
        <v>#DIV/0!</v>
      </c>
      <c r="V93" s="6" t="e">
        <f t="shared" si="27"/>
        <v>#DIV/0!</v>
      </c>
    </row>
    <row r="94" spans="1:22" x14ac:dyDescent="0.25">
      <c r="A94" s="2" t="s">
        <v>7</v>
      </c>
      <c r="B94" s="2">
        <v>2</v>
      </c>
      <c r="C94" s="2">
        <v>11</v>
      </c>
      <c r="D94" s="2">
        <v>3</v>
      </c>
      <c r="E94" s="2">
        <v>3</v>
      </c>
      <c r="F94" s="2">
        <v>16</v>
      </c>
      <c r="G94" s="5">
        <v>2.96</v>
      </c>
      <c r="H94" s="2">
        <v>1</v>
      </c>
      <c r="I94" s="5">
        <f>H94*0.12</f>
        <v>0.12</v>
      </c>
      <c r="K94" s="2">
        <f t="shared" si="18"/>
        <v>17</v>
      </c>
      <c r="L94" s="2">
        <f t="shared" si="21"/>
        <v>3.08</v>
      </c>
      <c r="N94" s="6">
        <f t="shared" si="19"/>
        <v>185</v>
      </c>
      <c r="O94" s="6">
        <f t="shared" si="20"/>
        <v>120</v>
      </c>
      <c r="P94" s="6">
        <f t="shared" si="22"/>
        <v>305</v>
      </c>
      <c r="Q94" s="2">
        <f t="shared" si="23"/>
        <v>2.96</v>
      </c>
      <c r="R94" s="2">
        <f t="shared" si="24"/>
        <v>0.12</v>
      </c>
      <c r="S94" s="2">
        <f t="shared" si="25"/>
        <v>0</v>
      </c>
    </row>
    <row r="95" spans="1:22" x14ac:dyDescent="0.25">
      <c r="A95" s="2" t="s">
        <v>7</v>
      </c>
      <c r="B95" s="2">
        <v>2</v>
      </c>
      <c r="C95" s="2">
        <v>11</v>
      </c>
      <c r="D95" s="2">
        <v>3</v>
      </c>
      <c r="E95" s="2">
        <v>4</v>
      </c>
      <c r="F95" s="2">
        <v>15</v>
      </c>
      <c r="G95" s="5">
        <v>2.39</v>
      </c>
      <c r="H95" s="2">
        <v>11</v>
      </c>
      <c r="I95" s="5">
        <v>1.55</v>
      </c>
      <c r="K95" s="2">
        <f t="shared" si="18"/>
        <v>26</v>
      </c>
      <c r="L95" s="2">
        <f t="shared" si="21"/>
        <v>3.9400000000000004</v>
      </c>
      <c r="N95" s="6">
        <f t="shared" si="19"/>
        <v>159.33333333333334</v>
      </c>
      <c r="O95" s="6">
        <f t="shared" si="20"/>
        <v>140.90909090909091</v>
      </c>
      <c r="P95" s="6">
        <f t="shared" si="22"/>
        <v>300.24242424242425</v>
      </c>
      <c r="Q95" s="2">
        <f t="shared" si="23"/>
        <v>2.39</v>
      </c>
      <c r="R95" s="2">
        <f t="shared" si="24"/>
        <v>1.55</v>
      </c>
      <c r="S95" s="2">
        <f t="shared" si="25"/>
        <v>0</v>
      </c>
    </row>
    <row r="96" spans="1:22" x14ac:dyDescent="0.25">
      <c r="A96" s="2" t="s">
        <v>7</v>
      </c>
      <c r="B96" s="2">
        <v>2</v>
      </c>
      <c r="C96" s="2">
        <v>11</v>
      </c>
      <c r="D96" s="2">
        <v>3</v>
      </c>
      <c r="E96" s="2">
        <v>5</v>
      </c>
      <c r="F96" s="2">
        <v>16</v>
      </c>
      <c r="G96" s="5">
        <v>3.16</v>
      </c>
      <c r="H96" s="2">
        <v>3</v>
      </c>
      <c r="I96" s="5">
        <f>H96*0.12</f>
        <v>0.36</v>
      </c>
      <c r="K96" s="2">
        <f t="shared" si="18"/>
        <v>19</v>
      </c>
      <c r="L96" s="2">
        <f t="shared" si="21"/>
        <v>3.52</v>
      </c>
      <c r="N96" s="6">
        <f t="shared" si="19"/>
        <v>197.5</v>
      </c>
      <c r="O96" s="6">
        <f t="shared" si="20"/>
        <v>120</v>
      </c>
      <c r="P96" s="6">
        <f t="shared" si="22"/>
        <v>317.5</v>
      </c>
      <c r="Q96" s="2">
        <f t="shared" si="23"/>
        <v>3.16</v>
      </c>
      <c r="R96" s="2">
        <f t="shared" si="24"/>
        <v>0.36</v>
      </c>
      <c r="S96" s="2">
        <f t="shared" si="25"/>
        <v>0</v>
      </c>
    </row>
    <row r="97" spans="1:22" ht="15" customHeight="1" x14ac:dyDescent="0.25">
      <c r="A97" s="2" t="s">
        <v>7</v>
      </c>
      <c r="B97" s="2">
        <v>2</v>
      </c>
      <c r="C97" s="2">
        <v>11</v>
      </c>
      <c r="D97" s="2">
        <v>3</v>
      </c>
      <c r="E97" s="2">
        <v>6</v>
      </c>
      <c r="K97" s="2">
        <f t="shared" si="18"/>
        <v>0</v>
      </c>
      <c r="L97" s="2">
        <f t="shared" si="21"/>
        <v>0</v>
      </c>
      <c r="N97" s="6" t="e">
        <f t="shared" si="19"/>
        <v>#DIV/0!</v>
      </c>
      <c r="O97" s="6" t="e">
        <f t="shared" si="20"/>
        <v>#DIV/0!</v>
      </c>
      <c r="P97" s="6" t="e">
        <f t="shared" si="22"/>
        <v>#DIV/0!</v>
      </c>
      <c r="Q97" s="2">
        <f t="shared" si="23"/>
        <v>0</v>
      </c>
      <c r="R97" s="2">
        <f t="shared" si="24"/>
        <v>0</v>
      </c>
      <c r="S97" s="2">
        <f t="shared" si="25"/>
        <v>0</v>
      </c>
      <c r="U97" s="6" t="e">
        <f t="shared" si="26"/>
        <v>#DIV/0!</v>
      </c>
      <c r="V97" s="6" t="e">
        <f t="shared" si="27"/>
        <v>#DIV/0!</v>
      </c>
    </row>
    <row r="98" spans="1:22" ht="15" customHeight="1" x14ac:dyDescent="0.25">
      <c r="A98" s="2" t="s">
        <v>7</v>
      </c>
      <c r="B98" s="2">
        <v>2</v>
      </c>
      <c r="C98" s="2">
        <v>11</v>
      </c>
      <c r="D98" s="2">
        <v>3</v>
      </c>
      <c r="E98" s="2">
        <v>7</v>
      </c>
      <c r="K98" s="2">
        <f t="shared" si="18"/>
        <v>0</v>
      </c>
      <c r="L98" s="2">
        <f t="shared" si="21"/>
        <v>0</v>
      </c>
      <c r="N98" s="6" t="e">
        <f t="shared" si="19"/>
        <v>#DIV/0!</v>
      </c>
      <c r="O98" s="6" t="e">
        <f t="shared" si="20"/>
        <v>#DIV/0!</v>
      </c>
      <c r="P98" s="6" t="e">
        <f t="shared" si="22"/>
        <v>#DIV/0!</v>
      </c>
      <c r="Q98" s="2">
        <f t="shared" si="23"/>
        <v>0</v>
      </c>
      <c r="R98" s="2">
        <f t="shared" si="24"/>
        <v>0</v>
      </c>
      <c r="S98" s="2">
        <f t="shared" si="25"/>
        <v>0</v>
      </c>
      <c r="U98" s="6" t="e">
        <f t="shared" si="26"/>
        <v>#DIV/0!</v>
      </c>
      <c r="V98" s="6" t="e">
        <f t="shared" si="27"/>
        <v>#DIV/0!</v>
      </c>
    </row>
    <row r="99" spans="1:22" ht="15" customHeight="1" x14ac:dyDescent="0.25">
      <c r="A99" s="2" t="s">
        <v>7</v>
      </c>
      <c r="B99" s="2">
        <v>2</v>
      </c>
      <c r="C99" s="2">
        <v>11</v>
      </c>
      <c r="D99" s="2">
        <v>3</v>
      </c>
      <c r="E99" s="2">
        <v>8</v>
      </c>
      <c r="K99" s="2">
        <f t="shared" si="18"/>
        <v>0</v>
      </c>
      <c r="L99" s="2">
        <f t="shared" si="21"/>
        <v>0</v>
      </c>
      <c r="N99" s="6" t="e">
        <f t="shared" si="19"/>
        <v>#DIV/0!</v>
      </c>
      <c r="O99" s="6" t="e">
        <f t="shared" si="20"/>
        <v>#DIV/0!</v>
      </c>
      <c r="P99" s="6" t="e">
        <f t="shared" si="22"/>
        <v>#DIV/0!</v>
      </c>
      <c r="Q99" s="2">
        <f t="shared" si="23"/>
        <v>0</v>
      </c>
      <c r="R99" s="2">
        <f t="shared" si="24"/>
        <v>0</v>
      </c>
      <c r="S99" s="2">
        <f t="shared" si="25"/>
        <v>0</v>
      </c>
      <c r="U99" s="6" t="e">
        <f t="shared" si="26"/>
        <v>#DIV/0!</v>
      </c>
      <c r="V99" s="6" t="e">
        <f t="shared" si="27"/>
        <v>#DIV/0!</v>
      </c>
    </row>
    <row r="100" spans="1:22" ht="15" customHeight="1" x14ac:dyDescent="0.25">
      <c r="A100" s="2" t="s">
        <v>7</v>
      </c>
      <c r="B100" s="2">
        <v>2</v>
      </c>
      <c r="C100" s="2">
        <v>11</v>
      </c>
      <c r="D100" s="2">
        <v>3</v>
      </c>
      <c r="E100" s="2">
        <v>9</v>
      </c>
      <c r="K100" s="2">
        <f t="shared" si="18"/>
        <v>0</v>
      </c>
      <c r="L100" s="2">
        <f t="shared" si="21"/>
        <v>0</v>
      </c>
      <c r="N100" s="6" t="e">
        <f t="shared" si="19"/>
        <v>#DIV/0!</v>
      </c>
      <c r="O100" s="6" t="e">
        <f t="shared" si="20"/>
        <v>#DIV/0!</v>
      </c>
      <c r="P100" s="6" t="e">
        <f t="shared" si="22"/>
        <v>#DIV/0!</v>
      </c>
      <c r="Q100" s="2">
        <f t="shared" si="23"/>
        <v>0</v>
      </c>
      <c r="R100" s="2">
        <f t="shared" si="24"/>
        <v>0</v>
      </c>
      <c r="S100" s="2">
        <f t="shared" si="25"/>
        <v>0</v>
      </c>
      <c r="U100" s="6" t="e">
        <f t="shared" si="26"/>
        <v>#DIV/0!</v>
      </c>
      <c r="V100" s="6" t="e">
        <f t="shared" si="27"/>
        <v>#DIV/0!</v>
      </c>
    </row>
    <row r="101" spans="1:22" ht="15" customHeight="1" x14ac:dyDescent="0.25">
      <c r="A101" s="2" t="s">
        <v>7</v>
      </c>
      <c r="B101" s="2">
        <v>2</v>
      </c>
      <c r="C101" s="2">
        <v>11</v>
      </c>
      <c r="D101" s="2">
        <v>3</v>
      </c>
      <c r="E101" s="2">
        <v>10</v>
      </c>
      <c r="K101" s="2">
        <f t="shared" si="18"/>
        <v>0</v>
      </c>
      <c r="L101" s="2">
        <f t="shared" si="21"/>
        <v>0</v>
      </c>
      <c r="N101" s="6" t="e">
        <f t="shared" si="19"/>
        <v>#DIV/0!</v>
      </c>
      <c r="O101" s="6" t="e">
        <f t="shared" si="20"/>
        <v>#DIV/0!</v>
      </c>
      <c r="P101" s="6" t="e">
        <f t="shared" si="22"/>
        <v>#DIV/0!</v>
      </c>
      <c r="Q101" s="2">
        <f t="shared" si="23"/>
        <v>0</v>
      </c>
      <c r="R101" s="2">
        <f t="shared" si="24"/>
        <v>0</v>
      </c>
      <c r="S101" s="2">
        <f t="shared" si="25"/>
        <v>0</v>
      </c>
      <c r="U101" s="6" t="e">
        <f t="shared" si="26"/>
        <v>#DIV/0!</v>
      </c>
      <c r="V101" s="6" t="e">
        <f t="shared" si="27"/>
        <v>#DIV/0!</v>
      </c>
    </row>
    <row r="102" spans="1:22" ht="15" customHeight="1" x14ac:dyDescent="0.25">
      <c r="A102" s="2" t="s">
        <v>7</v>
      </c>
      <c r="B102" s="2">
        <v>2</v>
      </c>
      <c r="C102" s="2">
        <v>12</v>
      </c>
      <c r="D102" s="2">
        <v>8</v>
      </c>
      <c r="E102" s="2">
        <v>1</v>
      </c>
      <c r="K102" s="2">
        <f t="shared" si="18"/>
        <v>0</v>
      </c>
      <c r="L102" s="2">
        <f t="shared" si="21"/>
        <v>0</v>
      </c>
      <c r="N102" s="6" t="e">
        <f t="shared" si="19"/>
        <v>#DIV/0!</v>
      </c>
      <c r="O102" s="6" t="e">
        <f t="shared" si="20"/>
        <v>#DIV/0!</v>
      </c>
      <c r="P102" s="6" t="e">
        <f t="shared" si="22"/>
        <v>#DIV/0!</v>
      </c>
      <c r="Q102" s="2">
        <f t="shared" si="23"/>
        <v>0</v>
      </c>
      <c r="R102" s="2">
        <f t="shared" si="24"/>
        <v>0</v>
      </c>
      <c r="S102" s="2">
        <f t="shared" si="25"/>
        <v>0</v>
      </c>
      <c r="U102" s="6" t="e">
        <f t="shared" si="26"/>
        <v>#DIV/0!</v>
      </c>
      <c r="V102" s="6" t="e">
        <f t="shared" si="27"/>
        <v>#DIV/0!</v>
      </c>
    </row>
    <row r="103" spans="1:22" ht="15" customHeight="1" x14ac:dyDescent="0.25">
      <c r="A103" s="2" t="s">
        <v>7</v>
      </c>
      <c r="B103" s="2">
        <v>2</v>
      </c>
      <c r="C103" s="2">
        <v>12</v>
      </c>
      <c r="D103" s="2">
        <v>8</v>
      </c>
      <c r="E103" s="2">
        <v>2</v>
      </c>
      <c r="K103" s="2">
        <f t="shared" si="18"/>
        <v>0</v>
      </c>
      <c r="L103" s="2">
        <f t="shared" si="21"/>
        <v>0</v>
      </c>
      <c r="N103" s="6" t="e">
        <f t="shared" si="19"/>
        <v>#DIV/0!</v>
      </c>
      <c r="O103" s="6" t="e">
        <f t="shared" si="20"/>
        <v>#DIV/0!</v>
      </c>
      <c r="P103" s="6" t="e">
        <f t="shared" si="22"/>
        <v>#DIV/0!</v>
      </c>
      <c r="Q103" s="2">
        <f t="shared" si="23"/>
        <v>0</v>
      </c>
      <c r="R103" s="2">
        <f t="shared" si="24"/>
        <v>0</v>
      </c>
      <c r="S103" s="2">
        <f t="shared" si="25"/>
        <v>0</v>
      </c>
      <c r="U103" s="6" t="e">
        <f t="shared" si="26"/>
        <v>#DIV/0!</v>
      </c>
      <c r="V103" s="6" t="e">
        <f t="shared" si="27"/>
        <v>#DIV/0!</v>
      </c>
    </row>
    <row r="104" spans="1:22" x14ac:dyDescent="0.25">
      <c r="A104" s="2" t="s">
        <v>7</v>
      </c>
      <c r="B104" s="2">
        <v>2</v>
      </c>
      <c r="C104" s="2">
        <v>12</v>
      </c>
      <c r="D104" s="2">
        <v>8</v>
      </c>
      <c r="E104" s="2">
        <v>3</v>
      </c>
      <c r="F104" s="2">
        <v>15</v>
      </c>
      <c r="G104" s="5">
        <v>2.42</v>
      </c>
      <c r="H104" s="2">
        <v>18</v>
      </c>
      <c r="I104" s="5">
        <v>2.5</v>
      </c>
      <c r="K104" s="2">
        <f t="shared" si="18"/>
        <v>33</v>
      </c>
      <c r="L104" s="2">
        <f t="shared" si="21"/>
        <v>4.92</v>
      </c>
      <c r="N104" s="6">
        <f t="shared" si="19"/>
        <v>161.33333333333331</v>
      </c>
      <c r="O104" s="6">
        <f t="shared" si="20"/>
        <v>138.88888888888889</v>
      </c>
      <c r="P104" s="6">
        <f t="shared" si="22"/>
        <v>300.22222222222217</v>
      </c>
      <c r="Q104" s="2">
        <f t="shared" si="23"/>
        <v>2.42</v>
      </c>
      <c r="R104" s="2">
        <f t="shared" si="24"/>
        <v>2.5</v>
      </c>
      <c r="S104" s="2">
        <f t="shared" si="25"/>
        <v>0</v>
      </c>
    </row>
    <row r="105" spans="1:22" x14ac:dyDescent="0.25">
      <c r="A105" s="2" t="s">
        <v>7</v>
      </c>
      <c r="B105" s="2">
        <v>2</v>
      </c>
      <c r="C105" s="2">
        <v>12</v>
      </c>
      <c r="D105" s="2">
        <v>8</v>
      </c>
      <c r="E105" s="2">
        <v>4</v>
      </c>
      <c r="F105" s="2">
        <v>16</v>
      </c>
      <c r="G105" s="5">
        <v>2.81</v>
      </c>
      <c r="H105" s="2">
        <v>14</v>
      </c>
      <c r="I105" s="5">
        <v>1.76</v>
      </c>
      <c r="K105" s="2">
        <f t="shared" si="18"/>
        <v>30</v>
      </c>
      <c r="L105" s="2">
        <f t="shared" si="21"/>
        <v>4.57</v>
      </c>
      <c r="N105" s="6">
        <f t="shared" si="19"/>
        <v>175.625</v>
      </c>
      <c r="O105" s="6">
        <f t="shared" si="20"/>
        <v>125.71428571428572</v>
      </c>
      <c r="P105" s="6">
        <f t="shared" si="22"/>
        <v>301.33928571428572</v>
      </c>
      <c r="Q105" s="2">
        <f t="shared" si="23"/>
        <v>2.81</v>
      </c>
      <c r="R105" s="2">
        <f t="shared" si="24"/>
        <v>1.76</v>
      </c>
      <c r="S105" s="2">
        <f t="shared" si="25"/>
        <v>0</v>
      </c>
    </row>
    <row r="106" spans="1:22" x14ac:dyDescent="0.25">
      <c r="A106" s="2" t="s">
        <v>7</v>
      </c>
      <c r="B106" s="2">
        <v>2</v>
      </c>
      <c r="C106" s="2">
        <v>12</v>
      </c>
      <c r="D106" s="2">
        <v>8</v>
      </c>
      <c r="E106" s="2">
        <v>5</v>
      </c>
      <c r="F106" s="2">
        <v>11</v>
      </c>
      <c r="G106" s="5">
        <v>1.98</v>
      </c>
      <c r="H106" s="2">
        <v>3</v>
      </c>
      <c r="I106" s="5">
        <f>H106*0.12</f>
        <v>0.36</v>
      </c>
      <c r="K106" s="2">
        <f t="shared" si="18"/>
        <v>14</v>
      </c>
      <c r="L106" s="2">
        <f t="shared" si="21"/>
        <v>2.34</v>
      </c>
      <c r="N106" s="6">
        <f t="shared" si="19"/>
        <v>180</v>
      </c>
      <c r="O106" s="6">
        <f t="shared" si="20"/>
        <v>120</v>
      </c>
      <c r="P106" s="6">
        <f t="shared" si="22"/>
        <v>300</v>
      </c>
      <c r="Q106" s="2">
        <f t="shared" si="23"/>
        <v>1.98</v>
      </c>
      <c r="R106" s="2">
        <f t="shared" si="24"/>
        <v>0.36</v>
      </c>
      <c r="S106" s="2">
        <f t="shared" si="25"/>
        <v>0</v>
      </c>
    </row>
    <row r="107" spans="1:22" ht="15" customHeight="1" x14ac:dyDescent="0.25">
      <c r="A107" s="2" t="s">
        <v>7</v>
      </c>
      <c r="B107" s="2">
        <v>2</v>
      </c>
      <c r="C107" s="2">
        <v>12</v>
      </c>
      <c r="D107" s="2">
        <v>8</v>
      </c>
      <c r="E107" s="2">
        <v>6</v>
      </c>
      <c r="K107" s="2">
        <f t="shared" si="18"/>
        <v>0</v>
      </c>
      <c r="L107" s="2">
        <f t="shared" si="21"/>
        <v>0</v>
      </c>
      <c r="N107" s="6" t="e">
        <f t="shared" si="19"/>
        <v>#DIV/0!</v>
      </c>
      <c r="O107" s="6" t="e">
        <f t="shared" si="20"/>
        <v>#DIV/0!</v>
      </c>
      <c r="P107" s="6" t="e">
        <f t="shared" si="22"/>
        <v>#DIV/0!</v>
      </c>
      <c r="Q107" s="2">
        <f t="shared" si="23"/>
        <v>0</v>
      </c>
      <c r="R107" s="2">
        <f t="shared" si="24"/>
        <v>0</v>
      </c>
      <c r="S107" s="2">
        <f t="shared" si="25"/>
        <v>0</v>
      </c>
      <c r="U107" s="6" t="e">
        <f t="shared" si="26"/>
        <v>#DIV/0!</v>
      </c>
      <c r="V107" s="6" t="e">
        <f t="shared" si="27"/>
        <v>#DIV/0!</v>
      </c>
    </row>
    <row r="108" spans="1:22" ht="15" customHeight="1" x14ac:dyDescent="0.25">
      <c r="A108" s="2" t="s">
        <v>7</v>
      </c>
      <c r="B108" s="2">
        <v>2</v>
      </c>
      <c r="C108" s="2">
        <v>12</v>
      </c>
      <c r="D108" s="2">
        <v>8</v>
      </c>
      <c r="E108" s="2">
        <v>7</v>
      </c>
      <c r="K108" s="2">
        <f t="shared" si="18"/>
        <v>0</v>
      </c>
      <c r="L108" s="2">
        <f t="shared" si="21"/>
        <v>0</v>
      </c>
      <c r="N108" s="6" t="e">
        <f t="shared" si="19"/>
        <v>#DIV/0!</v>
      </c>
      <c r="O108" s="6" t="e">
        <f t="shared" si="20"/>
        <v>#DIV/0!</v>
      </c>
      <c r="P108" s="6" t="e">
        <f t="shared" si="22"/>
        <v>#DIV/0!</v>
      </c>
      <c r="Q108" s="2">
        <f t="shared" si="23"/>
        <v>0</v>
      </c>
      <c r="R108" s="2">
        <f t="shared" si="24"/>
        <v>0</v>
      </c>
      <c r="S108" s="2">
        <f t="shared" si="25"/>
        <v>0</v>
      </c>
      <c r="U108" s="6" t="e">
        <f t="shared" si="26"/>
        <v>#DIV/0!</v>
      </c>
      <c r="V108" s="6" t="e">
        <f t="shared" si="27"/>
        <v>#DIV/0!</v>
      </c>
    </row>
    <row r="109" spans="1:22" ht="15" customHeight="1" x14ac:dyDescent="0.25">
      <c r="A109" s="2" t="s">
        <v>7</v>
      </c>
      <c r="B109" s="2">
        <v>2</v>
      </c>
      <c r="C109" s="2">
        <v>12</v>
      </c>
      <c r="D109" s="2">
        <v>8</v>
      </c>
      <c r="E109" s="2">
        <v>8</v>
      </c>
      <c r="K109" s="2">
        <f t="shared" si="18"/>
        <v>0</v>
      </c>
      <c r="L109" s="2">
        <f t="shared" si="21"/>
        <v>0</v>
      </c>
      <c r="N109" s="6" t="e">
        <f t="shared" si="19"/>
        <v>#DIV/0!</v>
      </c>
      <c r="O109" s="6" t="e">
        <f t="shared" si="20"/>
        <v>#DIV/0!</v>
      </c>
      <c r="P109" s="6" t="e">
        <f t="shared" si="22"/>
        <v>#DIV/0!</v>
      </c>
      <c r="Q109" s="2">
        <f t="shared" si="23"/>
        <v>0</v>
      </c>
      <c r="R109" s="2">
        <f t="shared" si="24"/>
        <v>0</v>
      </c>
      <c r="S109" s="2">
        <f t="shared" si="25"/>
        <v>0</v>
      </c>
      <c r="U109" s="6" t="e">
        <f t="shared" si="26"/>
        <v>#DIV/0!</v>
      </c>
      <c r="V109" s="6" t="e">
        <f t="shared" si="27"/>
        <v>#DIV/0!</v>
      </c>
    </row>
    <row r="110" spans="1:22" ht="15" customHeight="1" x14ac:dyDescent="0.25">
      <c r="A110" s="2" t="s">
        <v>7</v>
      </c>
      <c r="B110" s="2">
        <v>2</v>
      </c>
      <c r="C110" s="2">
        <v>12</v>
      </c>
      <c r="D110" s="2">
        <v>8</v>
      </c>
      <c r="E110" s="2">
        <v>9</v>
      </c>
      <c r="K110" s="2">
        <f t="shared" si="18"/>
        <v>0</v>
      </c>
      <c r="L110" s="2">
        <f t="shared" si="21"/>
        <v>0</v>
      </c>
      <c r="N110" s="6" t="e">
        <f t="shared" si="19"/>
        <v>#DIV/0!</v>
      </c>
      <c r="O110" s="6" t="e">
        <f t="shared" si="20"/>
        <v>#DIV/0!</v>
      </c>
      <c r="P110" s="6" t="e">
        <f t="shared" si="22"/>
        <v>#DIV/0!</v>
      </c>
      <c r="Q110" s="2">
        <f t="shared" si="23"/>
        <v>0</v>
      </c>
      <c r="R110" s="2">
        <f t="shared" si="24"/>
        <v>0</v>
      </c>
      <c r="S110" s="2">
        <f t="shared" si="25"/>
        <v>0</v>
      </c>
      <c r="U110" s="6" t="e">
        <f t="shared" si="26"/>
        <v>#DIV/0!</v>
      </c>
      <c r="V110" s="6" t="e">
        <f t="shared" si="27"/>
        <v>#DIV/0!</v>
      </c>
    </row>
    <row r="111" spans="1:22" ht="15" customHeight="1" x14ac:dyDescent="0.25">
      <c r="A111" s="2" t="s">
        <v>7</v>
      </c>
      <c r="B111" s="2">
        <v>2</v>
      </c>
      <c r="C111" s="2">
        <v>12</v>
      </c>
      <c r="D111" s="2">
        <v>8</v>
      </c>
      <c r="E111" s="2">
        <v>10</v>
      </c>
      <c r="K111" s="2">
        <f t="shared" si="18"/>
        <v>0</v>
      </c>
      <c r="L111" s="2">
        <f t="shared" si="21"/>
        <v>0</v>
      </c>
      <c r="N111" s="6" t="e">
        <f t="shared" si="19"/>
        <v>#DIV/0!</v>
      </c>
      <c r="O111" s="6" t="e">
        <f t="shared" si="20"/>
        <v>#DIV/0!</v>
      </c>
      <c r="P111" s="6" t="e">
        <f t="shared" si="22"/>
        <v>#DIV/0!</v>
      </c>
      <c r="Q111" s="2">
        <f t="shared" si="23"/>
        <v>0</v>
      </c>
      <c r="R111" s="2">
        <f t="shared" si="24"/>
        <v>0</v>
      </c>
      <c r="S111" s="2">
        <f t="shared" si="25"/>
        <v>0</v>
      </c>
      <c r="U111" s="6" t="e">
        <f t="shared" si="26"/>
        <v>#DIV/0!</v>
      </c>
      <c r="V111" s="6" t="e">
        <f t="shared" si="27"/>
        <v>#DIV/0!</v>
      </c>
    </row>
    <row r="112" spans="1:22" ht="15" customHeight="1" x14ac:dyDescent="0.25">
      <c r="A112" s="2" t="s">
        <v>7</v>
      </c>
      <c r="B112" s="2">
        <v>2</v>
      </c>
      <c r="C112" s="2">
        <v>12</v>
      </c>
      <c r="D112" s="2">
        <v>8</v>
      </c>
      <c r="E112" s="2">
        <v>11</v>
      </c>
      <c r="K112" s="2">
        <f t="shared" si="18"/>
        <v>0</v>
      </c>
      <c r="L112" s="2">
        <f t="shared" si="21"/>
        <v>0</v>
      </c>
      <c r="N112" s="6" t="e">
        <f t="shared" si="19"/>
        <v>#DIV/0!</v>
      </c>
      <c r="O112" s="6" t="e">
        <f t="shared" si="20"/>
        <v>#DIV/0!</v>
      </c>
      <c r="P112" s="6" t="e">
        <f t="shared" si="22"/>
        <v>#DIV/0!</v>
      </c>
      <c r="Q112" s="2">
        <f t="shared" si="23"/>
        <v>0</v>
      </c>
      <c r="R112" s="2">
        <f t="shared" si="24"/>
        <v>0</v>
      </c>
      <c r="S112" s="2">
        <f t="shared" si="25"/>
        <v>0</v>
      </c>
      <c r="U112" s="6" t="e">
        <f t="shared" si="26"/>
        <v>#DIV/0!</v>
      </c>
      <c r="V112" s="6" t="e">
        <f t="shared" si="27"/>
        <v>#DIV/0!</v>
      </c>
    </row>
    <row r="113" spans="1:22" ht="15" customHeight="1" x14ac:dyDescent="0.25">
      <c r="A113" s="2" t="s">
        <v>7</v>
      </c>
      <c r="B113" s="2">
        <v>2</v>
      </c>
      <c r="C113" s="2">
        <v>13</v>
      </c>
      <c r="D113" s="2">
        <v>1</v>
      </c>
      <c r="E113" s="2">
        <v>1</v>
      </c>
      <c r="K113" s="2">
        <f t="shared" si="18"/>
        <v>0</v>
      </c>
      <c r="L113" s="2">
        <f t="shared" si="21"/>
        <v>0</v>
      </c>
      <c r="N113" s="6" t="e">
        <f t="shared" si="19"/>
        <v>#DIV/0!</v>
      </c>
      <c r="O113" s="6" t="e">
        <f t="shared" si="20"/>
        <v>#DIV/0!</v>
      </c>
      <c r="P113" s="6" t="e">
        <f t="shared" si="22"/>
        <v>#DIV/0!</v>
      </c>
      <c r="Q113" s="2">
        <f t="shared" si="23"/>
        <v>0</v>
      </c>
      <c r="R113" s="2">
        <f t="shared" si="24"/>
        <v>0</v>
      </c>
      <c r="S113" s="2">
        <f t="shared" si="25"/>
        <v>0</v>
      </c>
      <c r="U113" s="6" t="e">
        <f t="shared" si="26"/>
        <v>#DIV/0!</v>
      </c>
      <c r="V113" s="6" t="e">
        <f t="shared" si="27"/>
        <v>#DIV/0!</v>
      </c>
    </row>
    <row r="114" spans="1:22" ht="15" customHeight="1" x14ac:dyDescent="0.25">
      <c r="A114" s="2" t="s">
        <v>7</v>
      </c>
      <c r="B114" s="2">
        <v>2</v>
      </c>
      <c r="C114" s="2">
        <v>13</v>
      </c>
      <c r="D114" s="2">
        <v>1</v>
      </c>
      <c r="E114" s="2">
        <v>2</v>
      </c>
      <c r="K114" s="2">
        <f t="shared" si="18"/>
        <v>0</v>
      </c>
      <c r="L114" s="2">
        <f t="shared" si="21"/>
        <v>0</v>
      </c>
      <c r="N114" s="6" t="e">
        <f t="shared" si="19"/>
        <v>#DIV/0!</v>
      </c>
      <c r="O114" s="6" t="e">
        <f t="shared" si="20"/>
        <v>#DIV/0!</v>
      </c>
      <c r="P114" s="6" t="e">
        <f t="shared" si="22"/>
        <v>#DIV/0!</v>
      </c>
      <c r="Q114" s="2">
        <f t="shared" si="23"/>
        <v>0</v>
      </c>
      <c r="R114" s="2">
        <f t="shared" si="24"/>
        <v>0</v>
      </c>
      <c r="S114" s="2">
        <f t="shared" si="25"/>
        <v>0</v>
      </c>
      <c r="U114" s="6" t="e">
        <f t="shared" si="26"/>
        <v>#DIV/0!</v>
      </c>
      <c r="V114" s="6" t="e">
        <f t="shared" si="27"/>
        <v>#DIV/0!</v>
      </c>
    </row>
    <row r="115" spans="1:22" x14ac:dyDescent="0.25">
      <c r="A115" s="2" t="s">
        <v>7</v>
      </c>
      <c r="B115" s="2">
        <v>2</v>
      </c>
      <c r="C115" s="2">
        <v>13</v>
      </c>
      <c r="D115" s="2">
        <v>1</v>
      </c>
      <c r="E115" s="2">
        <v>3</v>
      </c>
      <c r="F115" s="2">
        <v>5</v>
      </c>
      <c r="G115" s="5">
        <v>0.88</v>
      </c>
      <c r="H115" s="2">
        <v>28</v>
      </c>
      <c r="I115" s="5">
        <v>3.1</v>
      </c>
      <c r="J115" s="2">
        <v>1</v>
      </c>
      <c r="K115" s="2">
        <f t="shared" si="18"/>
        <v>34</v>
      </c>
      <c r="L115" s="2">
        <f t="shared" si="21"/>
        <v>4.125</v>
      </c>
      <c r="N115" s="6">
        <f t="shared" si="19"/>
        <v>176</v>
      </c>
      <c r="O115" s="6">
        <f t="shared" si="20"/>
        <v>110.71428571428572</v>
      </c>
      <c r="P115" s="6">
        <f t="shared" si="22"/>
        <v>286.71428571428572</v>
      </c>
      <c r="Q115" s="2">
        <f t="shared" si="23"/>
        <v>0.88</v>
      </c>
      <c r="R115" s="2">
        <f t="shared" si="24"/>
        <v>3.1</v>
      </c>
      <c r="S115" s="2">
        <f t="shared" si="25"/>
        <v>0.15</v>
      </c>
    </row>
    <row r="116" spans="1:22" x14ac:dyDescent="0.25">
      <c r="A116" s="2" t="s">
        <v>7</v>
      </c>
      <c r="B116" s="2">
        <v>2</v>
      </c>
      <c r="C116" s="2">
        <v>13</v>
      </c>
      <c r="D116" s="2">
        <v>1</v>
      </c>
      <c r="E116" s="2">
        <v>4</v>
      </c>
      <c r="F116" s="2">
        <v>5</v>
      </c>
      <c r="G116" s="5">
        <f>F116*0.16</f>
        <v>0.8</v>
      </c>
      <c r="H116" s="2">
        <v>22</v>
      </c>
      <c r="I116" s="5">
        <v>2.7</v>
      </c>
      <c r="K116" s="2">
        <f t="shared" si="18"/>
        <v>27</v>
      </c>
      <c r="L116" s="2">
        <f t="shared" si="21"/>
        <v>3.5</v>
      </c>
      <c r="N116" s="6">
        <f t="shared" si="19"/>
        <v>160</v>
      </c>
      <c r="O116" s="6">
        <f t="shared" si="20"/>
        <v>122.72727272727273</v>
      </c>
      <c r="P116" s="6">
        <f t="shared" si="22"/>
        <v>282.72727272727275</v>
      </c>
      <c r="Q116" s="2">
        <f t="shared" si="23"/>
        <v>0.8</v>
      </c>
      <c r="R116" s="2">
        <f t="shared" si="24"/>
        <v>2.7</v>
      </c>
      <c r="S116" s="2">
        <f t="shared" si="25"/>
        <v>0</v>
      </c>
    </row>
    <row r="117" spans="1:22" x14ac:dyDescent="0.25">
      <c r="A117" s="2" t="s">
        <v>7</v>
      </c>
      <c r="B117" s="2">
        <v>2</v>
      </c>
      <c r="C117" s="2">
        <v>13</v>
      </c>
      <c r="D117" s="2">
        <v>1</v>
      </c>
      <c r="E117" s="2">
        <v>5</v>
      </c>
      <c r="F117" s="2">
        <v>6</v>
      </c>
      <c r="G117" s="5">
        <v>1.21</v>
      </c>
      <c r="H117" s="2">
        <v>18</v>
      </c>
      <c r="I117" s="5">
        <v>2.41</v>
      </c>
      <c r="K117" s="2">
        <f t="shared" si="18"/>
        <v>24</v>
      </c>
      <c r="L117" s="2">
        <f t="shared" si="21"/>
        <v>3.62</v>
      </c>
      <c r="N117" s="6">
        <f t="shared" si="19"/>
        <v>201.66666666666666</v>
      </c>
      <c r="O117" s="6">
        <f t="shared" si="20"/>
        <v>133.88888888888889</v>
      </c>
      <c r="P117" s="6">
        <f t="shared" si="22"/>
        <v>335.55555555555554</v>
      </c>
      <c r="Q117" s="2">
        <f t="shared" si="23"/>
        <v>1.21</v>
      </c>
      <c r="R117" s="2">
        <f t="shared" si="24"/>
        <v>2.41</v>
      </c>
      <c r="S117" s="2">
        <f t="shared" si="25"/>
        <v>0</v>
      </c>
    </row>
    <row r="118" spans="1:22" ht="15" customHeight="1" x14ac:dyDescent="0.25">
      <c r="A118" s="2" t="s">
        <v>7</v>
      </c>
      <c r="B118" s="2">
        <v>2</v>
      </c>
      <c r="C118" s="2">
        <v>13</v>
      </c>
      <c r="D118" s="2">
        <v>1</v>
      </c>
      <c r="E118" s="2">
        <v>6</v>
      </c>
      <c r="K118" s="2">
        <f t="shared" si="18"/>
        <v>0</v>
      </c>
      <c r="L118" s="2">
        <f t="shared" si="21"/>
        <v>0</v>
      </c>
      <c r="N118" s="6" t="e">
        <f t="shared" si="19"/>
        <v>#DIV/0!</v>
      </c>
      <c r="O118" s="6" t="e">
        <f t="shared" si="20"/>
        <v>#DIV/0!</v>
      </c>
      <c r="P118" s="6" t="e">
        <f t="shared" si="22"/>
        <v>#DIV/0!</v>
      </c>
      <c r="Q118" s="2">
        <f t="shared" si="23"/>
        <v>0</v>
      </c>
      <c r="R118" s="2">
        <f t="shared" si="24"/>
        <v>0</v>
      </c>
      <c r="S118" s="2">
        <f t="shared" si="25"/>
        <v>0</v>
      </c>
      <c r="U118" s="6" t="e">
        <f t="shared" si="26"/>
        <v>#DIV/0!</v>
      </c>
      <c r="V118" s="6" t="e">
        <f t="shared" si="27"/>
        <v>#DIV/0!</v>
      </c>
    </row>
    <row r="119" spans="1:22" ht="15" customHeight="1" x14ac:dyDescent="0.25">
      <c r="A119" s="2" t="s">
        <v>7</v>
      </c>
      <c r="B119" s="2">
        <v>2</v>
      </c>
      <c r="C119" s="2">
        <v>13</v>
      </c>
      <c r="D119" s="2">
        <v>1</v>
      </c>
      <c r="E119" s="2">
        <v>7</v>
      </c>
      <c r="K119" s="2">
        <f t="shared" si="18"/>
        <v>0</v>
      </c>
      <c r="L119" s="2">
        <f t="shared" si="21"/>
        <v>0</v>
      </c>
      <c r="N119" s="6" t="e">
        <f t="shared" si="19"/>
        <v>#DIV/0!</v>
      </c>
      <c r="O119" s="6" t="e">
        <f t="shared" si="20"/>
        <v>#DIV/0!</v>
      </c>
      <c r="P119" s="6" t="e">
        <f t="shared" si="22"/>
        <v>#DIV/0!</v>
      </c>
      <c r="Q119" s="2">
        <f t="shared" si="23"/>
        <v>0</v>
      </c>
      <c r="R119" s="2">
        <f t="shared" si="24"/>
        <v>0</v>
      </c>
      <c r="S119" s="2">
        <f t="shared" si="25"/>
        <v>0</v>
      </c>
      <c r="U119" s="6" t="e">
        <f t="shared" si="26"/>
        <v>#DIV/0!</v>
      </c>
      <c r="V119" s="6" t="e">
        <f t="shared" si="27"/>
        <v>#DIV/0!</v>
      </c>
    </row>
    <row r="120" spans="1:22" ht="15" customHeight="1" x14ac:dyDescent="0.25">
      <c r="A120" s="2" t="s">
        <v>7</v>
      </c>
      <c r="B120" s="2">
        <v>2</v>
      </c>
      <c r="C120" s="2">
        <v>13</v>
      </c>
      <c r="D120" s="2">
        <v>1</v>
      </c>
      <c r="E120" s="2">
        <v>8</v>
      </c>
      <c r="K120" s="2">
        <f t="shared" si="18"/>
        <v>0</v>
      </c>
      <c r="L120" s="2">
        <f t="shared" si="21"/>
        <v>0</v>
      </c>
      <c r="N120" s="6" t="e">
        <f t="shared" si="19"/>
        <v>#DIV/0!</v>
      </c>
      <c r="O120" s="6" t="e">
        <f t="shared" si="20"/>
        <v>#DIV/0!</v>
      </c>
      <c r="P120" s="6" t="e">
        <f t="shared" si="22"/>
        <v>#DIV/0!</v>
      </c>
      <c r="Q120" s="2">
        <f t="shared" si="23"/>
        <v>0</v>
      </c>
      <c r="R120" s="2">
        <f t="shared" si="24"/>
        <v>0</v>
      </c>
      <c r="S120" s="2">
        <f t="shared" si="25"/>
        <v>0</v>
      </c>
      <c r="U120" s="6" t="e">
        <f t="shared" si="26"/>
        <v>#DIV/0!</v>
      </c>
      <c r="V120" s="6" t="e">
        <f t="shared" si="27"/>
        <v>#DIV/0!</v>
      </c>
    </row>
    <row r="121" spans="1:22" ht="15" customHeight="1" x14ac:dyDescent="0.25">
      <c r="A121" s="2" t="s">
        <v>7</v>
      </c>
      <c r="B121" s="2">
        <v>2</v>
      </c>
      <c r="C121" s="2">
        <v>13</v>
      </c>
      <c r="D121" s="2">
        <v>1</v>
      </c>
      <c r="E121" s="2">
        <v>9</v>
      </c>
      <c r="K121" s="2">
        <f t="shared" si="18"/>
        <v>0</v>
      </c>
      <c r="L121" s="2">
        <f t="shared" si="21"/>
        <v>0</v>
      </c>
      <c r="N121" s="6" t="e">
        <f t="shared" si="19"/>
        <v>#DIV/0!</v>
      </c>
      <c r="O121" s="6" t="e">
        <f t="shared" si="20"/>
        <v>#DIV/0!</v>
      </c>
      <c r="P121" s="6" t="e">
        <f t="shared" si="22"/>
        <v>#DIV/0!</v>
      </c>
      <c r="Q121" s="2">
        <f t="shared" si="23"/>
        <v>0</v>
      </c>
      <c r="R121" s="2">
        <f t="shared" si="24"/>
        <v>0</v>
      </c>
      <c r="S121" s="2">
        <f t="shared" si="25"/>
        <v>0</v>
      </c>
      <c r="U121" s="6" t="e">
        <f t="shared" si="26"/>
        <v>#DIV/0!</v>
      </c>
      <c r="V121" s="6" t="e">
        <f t="shared" si="27"/>
        <v>#DIV/0!</v>
      </c>
    </row>
    <row r="122" spans="1:22" ht="15" customHeight="1" x14ac:dyDescent="0.25">
      <c r="A122" s="2" t="s">
        <v>7</v>
      </c>
      <c r="B122" s="2">
        <v>2</v>
      </c>
      <c r="C122" s="2">
        <v>13</v>
      </c>
      <c r="D122" s="2">
        <v>1</v>
      </c>
      <c r="E122" s="2">
        <v>10</v>
      </c>
      <c r="K122" s="2">
        <f t="shared" si="18"/>
        <v>0</v>
      </c>
      <c r="L122" s="2">
        <f t="shared" si="21"/>
        <v>0</v>
      </c>
      <c r="N122" s="6" t="e">
        <f t="shared" si="19"/>
        <v>#DIV/0!</v>
      </c>
      <c r="O122" s="6" t="e">
        <f t="shared" si="20"/>
        <v>#DIV/0!</v>
      </c>
      <c r="P122" s="6" t="e">
        <f t="shared" si="22"/>
        <v>#DIV/0!</v>
      </c>
      <c r="Q122" s="2">
        <f t="shared" si="23"/>
        <v>0</v>
      </c>
      <c r="R122" s="2">
        <f t="shared" si="24"/>
        <v>0</v>
      </c>
      <c r="S122" s="2">
        <f t="shared" si="25"/>
        <v>0</v>
      </c>
      <c r="U122" s="6" t="e">
        <f t="shared" si="26"/>
        <v>#DIV/0!</v>
      </c>
      <c r="V122" s="6" t="e">
        <f t="shared" si="27"/>
        <v>#DIV/0!</v>
      </c>
    </row>
    <row r="123" spans="1:22" ht="15" customHeight="1" x14ac:dyDescent="0.25">
      <c r="A123" s="2" t="s">
        <v>7</v>
      </c>
      <c r="B123" s="2">
        <v>2</v>
      </c>
      <c r="C123" s="2">
        <v>13</v>
      </c>
      <c r="D123" s="2">
        <v>1</v>
      </c>
      <c r="E123" s="2">
        <v>11</v>
      </c>
      <c r="K123" s="2">
        <f t="shared" si="18"/>
        <v>0</v>
      </c>
      <c r="L123" s="2">
        <f t="shared" si="21"/>
        <v>0</v>
      </c>
      <c r="N123" s="6" t="e">
        <f t="shared" si="19"/>
        <v>#DIV/0!</v>
      </c>
      <c r="O123" s="6" t="e">
        <f t="shared" si="20"/>
        <v>#DIV/0!</v>
      </c>
      <c r="P123" s="6" t="e">
        <f t="shared" si="22"/>
        <v>#DIV/0!</v>
      </c>
      <c r="Q123" s="2">
        <f t="shared" si="23"/>
        <v>0</v>
      </c>
      <c r="R123" s="2">
        <f t="shared" si="24"/>
        <v>0</v>
      </c>
      <c r="S123" s="2">
        <f t="shared" si="25"/>
        <v>0</v>
      </c>
      <c r="U123" s="6" t="e">
        <f t="shared" si="26"/>
        <v>#DIV/0!</v>
      </c>
      <c r="V123" s="6" t="e">
        <f t="shared" si="27"/>
        <v>#DIV/0!</v>
      </c>
    </row>
    <row r="124" spans="1:22" ht="15" customHeight="1" x14ac:dyDescent="0.25">
      <c r="A124" s="2" t="s">
        <v>7</v>
      </c>
      <c r="B124" s="2">
        <v>2</v>
      </c>
      <c r="C124" s="2">
        <v>14</v>
      </c>
      <c r="D124" s="2">
        <v>2</v>
      </c>
      <c r="E124" s="2">
        <v>1</v>
      </c>
      <c r="K124" s="2">
        <f t="shared" si="18"/>
        <v>0</v>
      </c>
      <c r="L124" s="2">
        <f t="shared" si="21"/>
        <v>0</v>
      </c>
      <c r="N124" s="6" t="e">
        <f t="shared" si="19"/>
        <v>#DIV/0!</v>
      </c>
      <c r="O124" s="6" t="e">
        <f t="shared" si="20"/>
        <v>#DIV/0!</v>
      </c>
      <c r="P124" s="6" t="e">
        <f t="shared" si="22"/>
        <v>#DIV/0!</v>
      </c>
      <c r="Q124" s="2">
        <f t="shared" si="23"/>
        <v>0</v>
      </c>
      <c r="R124" s="2">
        <f t="shared" si="24"/>
        <v>0</v>
      </c>
      <c r="S124" s="2">
        <f t="shared" si="25"/>
        <v>0</v>
      </c>
      <c r="U124" s="6" t="e">
        <f t="shared" si="26"/>
        <v>#DIV/0!</v>
      </c>
      <c r="V124" s="6" t="e">
        <f t="shared" si="27"/>
        <v>#DIV/0!</v>
      </c>
    </row>
    <row r="125" spans="1:22" ht="15" customHeight="1" x14ac:dyDescent="0.25">
      <c r="A125" s="2" t="s">
        <v>7</v>
      </c>
      <c r="B125" s="2">
        <v>2</v>
      </c>
      <c r="C125" s="2">
        <v>14</v>
      </c>
      <c r="D125" s="2">
        <v>2</v>
      </c>
      <c r="E125" s="2">
        <v>2</v>
      </c>
      <c r="K125" s="2">
        <f t="shared" si="18"/>
        <v>0</v>
      </c>
      <c r="L125" s="2">
        <f t="shared" si="21"/>
        <v>0</v>
      </c>
      <c r="N125" s="6" t="e">
        <f t="shared" si="19"/>
        <v>#DIV/0!</v>
      </c>
      <c r="O125" s="6" t="e">
        <f t="shared" si="20"/>
        <v>#DIV/0!</v>
      </c>
      <c r="P125" s="6" t="e">
        <f t="shared" si="22"/>
        <v>#DIV/0!</v>
      </c>
      <c r="Q125" s="2">
        <f t="shared" si="23"/>
        <v>0</v>
      </c>
      <c r="R125" s="2">
        <f t="shared" si="24"/>
        <v>0</v>
      </c>
      <c r="S125" s="2">
        <f t="shared" si="25"/>
        <v>0</v>
      </c>
      <c r="U125" s="6" t="e">
        <f t="shared" si="26"/>
        <v>#DIV/0!</v>
      </c>
      <c r="V125" s="6" t="e">
        <f t="shared" si="27"/>
        <v>#DIV/0!</v>
      </c>
    </row>
    <row r="126" spans="1:22" x14ac:dyDescent="0.25">
      <c r="A126" s="2" t="s">
        <v>7</v>
      </c>
      <c r="B126" s="2">
        <v>2</v>
      </c>
      <c r="C126" s="2">
        <v>14</v>
      </c>
      <c r="D126" s="2">
        <v>2</v>
      </c>
      <c r="E126" s="2">
        <v>3</v>
      </c>
      <c r="F126" s="2">
        <v>9</v>
      </c>
      <c r="G126" s="5">
        <v>1.64</v>
      </c>
      <c r="H126" s="2">
        <v>11</v>
      </c>
      <c r="I126" s="5">
        <v>1.6</v>
      </c>
      <c r="K126" s="2">
        <f t="shared" si="18"/>
        <v>20</v>
      </c>
      <c r="L126" s="2">
        <f t="shared" si="21"/>
        <v>3.24</v>
      </c>
      <c r="N126" s="6">
        <f t="shared" si="19"/>
        <v>182.2222222222222</v>
      </c>
      <c r="O126" s="6">
        <f t="shared" si="20"/>
        <v>145.45454545454547</v>
      </c>
      <c r="P126" s="6">
        <f t="shared" si="22"/>
        <v>327.67676767676767</v>
      </c>
      <c r="Q126" s="2">
        <f t="shared" si="23"/>
        <v>1.64</v>
      </c>
      <c r="R126" s="2">
        <f t="shared" si="24"/>
        <v>1.6</v>
      </c>
      <c r="S126" s="2">
        <f t="shared" si="25"/>
        <v>0</v>
      </c>
    </row>
    <row r="127" spans="1:22" x14ac:dyDescent="0.25">
      <c r="A127" s="2" t="s">
        <v>7</v>
      </c>
      <c r="B127" s="2">
        <v>2</v>
      </c>
      <c r="C127" s="2">
        <v>14</v>
      </c>
      <c r="D127" s="2">
        <v>2</v>
      </c>
      <c r="E127" s="2">
        <v>4</v>
      </c>
      <c r="F127" s="2">
        <v>17</v>
      </c>
      <c r="G127" s="5">
        <v>2.91</v>
      </c>
      <c r="H127" s="2">
        <v>13</v>
      </c>
      <c r="I127" s="5">
        <v>1.74</v>
      </c>
      <c r="K127" s="2">
        <f t="shared" si="18"/>
        <v>30</v>
      </c>
      <c r="L127" s="2">
        <f t="shared" si="21"/>
        <v>4.6500000000000004</v>
      </c>
      <c r="N127" s="6">
        <f t="shared" si="19"/>
        <v>171.1764705882353</v>
      </c>
      <c r="O127" s="6">
        <f t="shared" si="20"/>
        <v>133.84615384615384</v>
      </c>
      <c r="P127" s="6">
        <f t="shared" si="22"/>
        <v>305.02262443438917</v>
      </c>
      <c r="Q127" s="2">
        <f t="shared" si="23"/>
        <v>2.91</v>
      </c>
      <c r="R127" s="2">
        <f t="shared" si="24"/>
        <v>1.74</v>
      </c>
      <c r="S127" s="2">
        <f t="shared" si="25"/>
        <v>0</v>
      </c>
    </row>
    <row r="128" spans="1:22" x14ac:dyDescent="0.25">
      <c r="A128" s="2" t="s">
        <v>7</v>
      </c>
      <c r="B128" s="2">
        <v>2</v>
      </c>
      <c r="C128" s="2">
        <v>14</v>
      </c>
      <c r="D128" s="2">
        <v>2</v>
      </c>
      <c r="E128" s="2">
        <v>5</v>
      </c>
      <c r="F128" s="2">
        <v>1</v>
      </c>
      <c r="G128" s="5">
        <f>F128*0.16</f>
        <v>0.16</v>
      </c>
      <c r="H128" s="2">
        <v>24</v>
      </c>
      <c r="I128" s="5">
        <v>2.72</v>
      </c>
      <c r="K128" s="2">
        <f t="shared" si="18"/>
        <v>25</v>
      </c>
      <c r="L128" s="2">
        <f t="shared" si="21"/>
        <v>2.8800000000000003</v>
      </c>
      <c r="N128" s="6">
        <f t="shared" si="19"/>
        <v>160</v>
      </c>
      <c r="O128" s="6">
        <f t="shared" si="20"/>
        <v>113.33333333333334</v>
      </c>
      <c r="P128" s="6">
        <f t="shared" si="22"/>
        <v>273.33333333333337</v>
      </c>
      <c r="Q128" s="2">
        <f t="shared" si="23"/>
        <v>0.16</v>
      </c>
      <c r="R128" s="2">
        <f t="shared" si="24"/>
        <v>2.72</v>
      </c>
      <c r="S128" s="2">
        <f t="shared" si="25"/>
        <v>0</v>
      </c>
    </row>
    <row r="129" spans="1:22" ht="15" customHeight="1" x14ac:dyDescent="0.25">
      <c r="A129" s="2" t="s">
        <v>7</v>
      </c>
      <c r="B129" s="2">
        <v>2</v>
      </c>
      <c r="C129" s="2">
        <v>14</v>
      </c>
      <c r="D129" s="2">
        <v>2</v>
      </c>
      <c r="E129" s="2">
        <v>6</v>
      </c>
      <c r="K129" s="2">
        <f t="shared" si="18"/>
        <v>0</v>
      </c>
      <c r="L129" s="2">
        <f t="shared" si="21"/>
        <v>0</v>
      </c>
      <c r="N129" s="6" t="e">
        <f t="shared" si="19"/>
        <v>#DIV/0!</v>
      </c>
      <c r="O129" s="6" t="e">
        <f t="shared" si="20"/>
        <v>#DIV/0!</v>
      </c>
      <c r="P129" s="6" t="e">
        <f t="shared" si="22"/>
        <v>#DIV/0!</v>
      </c>
      <c r="Q129" s="2">
        <f t="shared" si="23"/>
        <v>0</v>
      </c>
      <c r="R129" s="2">
        <f t="shared" si="24"/>
        <v>0</v>
      </c>
      <c r="S129" s="2">
        <f t="shared" si="25"/>
        <v>0</v>
      </c>
      <c r="U129" s="6" t="e">
        <f t="shared" si="26"/>
        <v>#DIV/0!</v>
      </c>
      <c r="V129" s="6" t="e">
        <f t="shared" si="27"/>
        <v>#DIV/0!</v>
      </c>
    </row>
    <row r="130" spans="1:22" ht="15" customHeight="1" x14ac:dyDescent="0.25">
      <c r="A130" s="2" t="s">
        <v>7</v>
      </c>
      <c r="B130" s="2">
        <v>2</v>
      </c>
      <c r="C130" s="2">
        <v>14</v>
      </c>
      <c r="D130" s="2">
        <v>2</v>
      </c>
      <c r="E130" s="2">
        <v>7</v>
      </c>
      <c r="K130" s="2">
        <f t="shared" si="18"/>
        <v>0</v>
      </c>
      <c r="L130" s="2">
        <f t="shared" si="21"/>
        <v>0</v>
      </c>
      <c r="N130" s="6" t="e">
        <f t="shared" si="19"/>
        <v>#DIV/0!</v>
      </c>
      <c r="O130" s="6" t="e">
        <f t="shared" si="20"/>
        <v>#DIV/0!</v>
      </c>
      <c r="P130" s="6" t="e">
        <f t="shared" si="22"/>
        <v>#DIV/0!</v>
      </c>
      <c r="Q130" s="2">
        <f t="shared" si="23"/>
        <v>0</v>
      </c>
      <c r="R130" s="2">
        <f t="shared" si="24"/>
        <v>0</v>
      </c>
      <c r="S130" s="2">
        <f t="shared" si="25"/>
        <v>0</v>
      </c>
      <c r="U130" s="6" t="e">
        <f t="shared" si="26"/>
        <v>#DIV/0!</v>
      </c>
      <c r="V130" s="6" t="e">
        <f t="shared" si="27"/>
        <v>#DIV/0!</v>
      </c>
    </row>
    <row r="131" spans="1:22" ht="15" customHeight="1" x14ac:dyDescent="0.25">
      <c r="A131" s="2" t="s">
        <v>7</v>
      </c>
      <c r="B131" s="2">
        <v>2</v>
      </c>
      <c r="C131" s="2">
        <v>14</v>
      </c>
      <c r="D131" s="2">
        <v>2</v>
      </c>
      <c r="E131" s="2">
        <v>8</v>
      </c>
      <c r="K131" s="2">
        <f t="shared" si="18"/>
        <v>0</v>
      </c>
      <c r="L131" s="2">
        <f t="shared" si="21"/>
        <v>0</v>
      </c>
      <c r="N131" s="6" t="e">
        <f t="shared" si="19"/>
        <v>#DIV/0!</v>
      </c>
      <c r="O131" s="6" t="e">
        <f t="shared" si="20"/>
        <v>#DIV/0!</v>
      </c>
      <c r="P131" s="6" t="e">
        <f t="shared" si="22"/>
        <v>#DIV/0!</v>
      </c>
      <c r="Q131" s="2">
        <f t="shared" si="23"/>
        <v>0</v>
      </c>
      <c r="R131" s="2">
        <f t="shared" si="24"/>
        <v>0</v>
      </c>
      <c r="S131" s="2">
        <f t="shared" si="25"/>
        <v>0</v>
      </c>
      <c r="U131" s="6" t="e">
        <f t="shared" si="26"/>
        <v>#DIV/0!</v>
      </c>
      <c r="V131" s="6" t="e">
        <f t="shared" si="27"/>
        <v>#DIV/0!</v>
      </c>
    </row>
    <row r="132" spans="1:22" ht="15" customHeight="1" x14ac:dyDescent="0.25">
      <c r="A132" s="2" t="s">
        <v>7</v>
      </c>
      <c r="B132" s="2">
        <v>2</v>
      </c>
      <c r="C132" s="2">
        <v>14</v>
      </c>
      <c r="D132" s="2">
        <v>2</v>
      </c>
      <c r="E132" s="2">
        <v>9</v>
      </c>
      <c r="K132" s="2">
        <f t="shared" ref="K132:K195" si="28">F132+H132+J132</f>
        <v>0</v>
      </c>
      <c r="L132" s="2">
        <f t="shared" si="21"/>
        <v>0</v>
      </c>
      <c r="N132" s="6" t="e">
        <f t="shared" ref="N132:N195" si="29">G132/F132*1000</f>
        <v>#DIV/0!</v>
      </c>
      <c r="O132" s="6" t="e">
        <f t="shared" ref="O132:O195" si="30">I132/H132*1000</f>
        <v>#DIV/0!</v>
      </c>
      <c r="P132" s="6" t="e">
        <f t="shared" si="22"/>
        <v>#DIV/0!</v>
      </c>
      <c r="Q132" s="2">
        <f t="shared" si="23"/>
        <v>0</v>
      </c>
      <c r="R132" s="2">
        <f t="shared" si="24"/>
        <v>0</v>
      </c>
      <c r="S132" s="2">
        <f t="shared" si="25"/>
        <v>0</v>
      </c>
      <c r="U132" s="6" t="e">
        <f t="shared" si="26"/>
        <v>#DIV/0!</v>
      </c>
      <c r="V132" s="6" t="e">
        <f t="shared" si="27"/>
        <v>#DIV/0!</v>
      </c>
    </row>
    <row r="133" spans="1:22" ht="15" customHeight="1" x14ac:dyDescent="0.25">
      <c r="A133" s="2" t="s">
        <v>7</v>
      </c>
      <c r="B133" s="2">
        <v>2</v>
      </c>
      <c r="C133" s="2">
        <v>14</v>
      </c>
      <c r="D133" s="2">
        <v>2</v>
      </c>
      <c r="E133" s="2">
        <v>10</v>
      </c>
      <c r="K133" s="2">
        <f t="shared" si="28"/>
        <v>0</v>
      </c>
      <c r="L133" s="2">
        <f t="shared" ref="L133:L196" si="31">G133+I133+J133*0.145</f>
        <v>0</v>
      </c>
      <c r="N133" s="6" t="e">
        <f t="shared" si="29"/>
        <v>#DIV/0!</v>
      </c>
      <c r="O133" s="6" t="e">
        <f t="shared" si="30"/>
        <v>#DIV/0!</v>
      </c>
      <c r="P133" s="6" t="e">
        <f t="shared" ref="P133:P196" si="32">N133+O133</f>
        <v>#DIV/0!</v>
      </c>
      <c r="Q133" s="2">
        <f t="shared" ref="Q133:Q196" si="33">G133</f>
        <v>0</v>
      </c>
      <c r="R133" s="2">
        <f t="shared" ref="R133:R196" si="34">I133</f>
        <v>0</v>
      </c>
      <c r="S133" s="2">
        <f t="shared" ref="S133:S196" si="35">J133*0.15</f>
        <v>0</v>
      </c>
      <c r="U133" s="6" t="e">
        <f t="shared" si="26"/>
        <v>#DIV/0!</v>
      </c>
      <c r="V133" s="6" t="e">
        <f t="shared" si="27"/>
        <v>#DIV/0!</v>
      </c>
    </row>
    <row r="134" spans="1:22" ht="15" customHeight="1" x14ac:dyDescent="0.25">
      <c r="A134" s="2" t="s">
        <v>7</v>
      </c>
      <c r="B134" s="2">
        <v>2</v>
      </c>
      <c r="C134" s="2">
        <v>14</v>
      </c>
      <c r="D134" s="2">
        <v>2</v>
      </c>
      <c r="E134" s="2">
        <v>11</v>
      </c>
      <c r="K134" s="2">
        <f t="shared" si="28"/>
        <v>0</v>
      </c>
      <c r="L134" s="2">
        <f t="shared" si="31"/>
        <v>0</v>
      </c>
      <c r="N134" s="6" t="e">
        <f t="shared" si="29"/>
        <v>#DIV/0!</v>
      </c>
      <c r="O134" s="6" t="e">
        <f t="shared" si="30"/>
        <v>#DIV/0!</v>
      </c>
      <c r="P134" s="6" t="e">
        <f t="shared" si="32"/>
        <v>#DIV/0!</v>
      </c>
      <c r="Q134" s="2">
        <f t="shared" si="33"/>
        <v>0</v>
      </c>
      <c r="R134" s="2">
        <f t="shared" si="34"/>
        <v>0</v>
      </c>
      <c r="S134" s="2">
        <f t="shared" si="35"/>
        <v>0</v>
      </c>
      <c r="U134" s="6" t="e">
        <f t="shared" si="26"/>
        <v>#DIV/0!</v>
      </c>
      <c r="V134" s="6" t="e">
        <f t="shared" si="27"/>
        <v>#DIV/0!</v>
      </c>
    </row>
    <row r="135" spans="1:22" ht="15" customHeight="1" x14ac:dyDescent="0.25">
      <c r="A135" s="2" t="s">
        <v>7</v>
      </c>
      <c r="B135" s="2">
        <v>2</v>
      </c>
      <c r="C135" s="2">
        <v>15</v>
      </c>
      <c r="D135" s="2">
        <v>6</v>
      </c>
      <c r="E135" s="2">
        <v>1</v>
      </c>
      <c r="K135" s="2">
        <f t="shared" si="28"/>
        <v>0</v>
      </c>
      <c r="L135" s="2">
        <f t="shared" si="31"/>
        <v>0</v>
      </c>
      <c r="N135" s="6" t="e">
        <f t="shared" si="29"/>
        <v>#DIV/0!</v>
      </c>
      <c r="O135" s="6" t="e">
        <f t="shared" si="30"/>
        <v>#DIV/0!</v>
      </c>
      <c r="P135" s="6" t="e">
        <f t="shared" si="32"/>
        <v>#DIV/0!</v>
      </c>
      <c r="Q135" s="2">
        <f t="shared" si="33"/>
        <v>0</v>
      </c>
      <c r="R135" s="2">
        <f t="shared" si="34"/>
        <v>0</v>
      </c>
      <c r="S135" s="2">
        <f t="shared" si="35"/>
        <v>0</v>
      </c>
      <c r="U135" s="6" t="e">
        <f t="shared" si="26"/>
        <v>#DIV/0!</v>
      </c>
      <c r="V135" s="6" t="e">
        <f t="shared" si="27"/>
        <v>#DIV/0!</v>
      </c>
    </row>
    <row r="136" spans="1:22" ht="15" customHeight="1" x14ac:dyDescent="0.25">
      <c r="A136" s="2" t="s">
        <v>7</v>
      </c>
      <c r="B136" s="2">
        <v>2</v>
      </c>
      <c r="C136" s="2">
        <v>15</v>
      </c>
      <c r="D136" s="2">
        <v>6</v>
      </c>
      <c r="E136" s="2">
        <v>2</v>
      </c>
      <c r="K136" s="2">
        <f t="shared" si="28"/>
        <v>0</v>
      </c>
      <c r="L136" s="2">
        <f t="shared" si="31"/>
        <v>0</v>
      </c>
      <c r="N136" s="6" t="e">
        <f t="shared" si="29"/>
        <v>#DIV/0!</v>
      </c>
      <c r="O136" s="6" t="e">
        <f t="shared" si="30"/>
        <v>#DIV/0!</v>
      </c>
      <c r="P136" s="6" t="e">
        <f t="shared" si="32"/>
        <v>#DIV/0!</v>
      </c>
      <c r="Q136" s="2">
        <f t="shared" si="33"/>
        <v>0</v>
      </c>
      <c r="R136" s="2">
        <f t="shared" si="34"/>
        <v>0</v>
      </c>
      <c r="S136" s="2">
        <f t="shared" si="35"/>
        <v>0</v>
      </c>
      <c r="U136" s="6" t="e">
        <f t="shared" si="26"/>
        <v>#DIV/0!</v>
      </c>
      <c r="V136" s="6" t="e">
        <f t="shared" si="27"/>
        <v>#DIV/0!</v>
      </c>
    </row>
    <row r="137" spans="1:22" x14ac:dyDescent="0.25">
      <c r="A137" s="2" t="s">
        <v>7</v>
      </c>
      <c r="B137" s="2">
        <v>2</v>
      </c>
      <c r="C137" s="2">
        <v>15</v>
      </c>
      <c r="D137" s="2">
        <v>6</v>
      </c>
      <c r="E137" s="2">
        <v>3</v>
      </c>
      <c r="F137" s="2">
        <v>15</v>
      </c>
      <c r="G137" s="5">
        <v>2.41</v>
      </c>
      <c r="H137" s="2">
        <v>43</v>
      </c>
      <c r="I137" s="5">
        <v>4.83</v>
      </c>
      <c r="K137" s="2">
        <f t="shared" si="28"/>
        <v>58</v>
      </c>
      <c r="L137" s="2">
        <f t="shared" si="31"/>
        <v>7.24</v>
      </c>
      <c r="N137" s="6">
        <f t="shared" si="29"/>
        <v>160.66666666666669</v>
      </c>
      <c r="O137" s="6">
        <f t="shared" si="30"/>
        <v>112.32558139534885</v>
      </c>
      <c r="P137" s="6">
        <f t="shared" si="32"/>
        <v>272.99224806201551</v>
      </c>
      <c r="Q137" s="2">
        <f t="shared" si="33"/>
        <v>2.41</v>
      </c>
      <c r="R137" s="2">
        <f t="shared" si="34"/>
        <v>4.83</v>
      </c>
      <c r="S137" s="2">
        <f t="shared" si="35"/>
        <v>0</v>
      </c>
    </row>
    <row r="138" spans="1:22" x14ac:dyDescent="0.25">
      <c r="A138" s="2" t="s">
        <v>7</v>
      </c>
      <c r="B138" s="2">
        <v>2</v>
      </c>
      <c r="C138" s="2">
        <v>15</v>
      </c>
      <c r="D138" s="2">
        <v>6</v>
      </c>
      <c r="E138" s="2">
        <v>4</v>
      </c>
      <c r="F138" s="2">
        <v>1</v>
      </c>
      <c r="G138" s="5">
        <f t="shared" ref="G138:G139" si="36">F138*0.16</f>
        <v>0.16</v>
      </c>
      <c r="H138" s="2">
        <v>28</v>
      </c>
      <c r="I138" s="5">
        <v>2.77</v>
      </c>
      <c r="K138" s="2">
        <f t="shared" si="28"/>
        <v>29</v>
      </c>
      <c r="L138" s="2">
        <f t="shared" si="31"/>
        <v>2.93</v>
      </c>
      <c r="N138" s="6">
        <f t="shared" si="29"/>
        <v>160</v>
      </c>
      <c r="O138" s="6">
        <f t="shared" si="30"/>
        <v>98.928571428571431</v>
      </c>
      <c r="P138" s="6">
        <f t="shared" si="32"/>
        <v>258.92857142857144</v>
      </c>
      <c r="Q138" s="2">
        <f t="shared" si="33"/>
        <v>0.16</v>
      </c>
      <c r="R138" s="2">
        <f t="shared" si="34"/>
        <v>2.77</v>
      </c>
      <c r="S138" s="2">
        <f t="shared" si="35"/>
        <v>0</v>
      </c>
    </row>
    <row r="139" spans="1:22" x14ac:dyDescent="0.25">
      <c r="A139" s="2" t="s">
        <v>7</v>
      </c>
      <c r="B139" s="2">
        <v>2</v>
      </c>
      <c r="C139" s="2">
        <v>15</v>
      </c>
      <c r="D139" s="2">
        <v>6</v>
      </c>
      <c r="E139" s="2">
        <v>5</v>
      </c>
      <c r="F139" s="2">
        <v>2</v>
      </c>
      <c r="G139" s="5">
        <f t="shared" si="36"/>
        <v>0.32</v>
      </c>
      <c r="H139" s="2">
        <v>26</v>
      </c>
      <c r="I139" s="5">
        <v>3.05</v>
      </c>
      <c r="K139" s="2">
        <f t="shared" si="28"/>
        <v>28</v>
      </c>
      <c r="L139" s="2">
        <f t="shared" si="31"/>
        <v>3.3699999999999997</v>
      </c>
      <c r="N139" s="6">
        <f t="shared" si="29"/>
        <v>160</v>
      </c>
      <c r="O139" s="6">
        <f t="shared" si="30"/>
        <v>117.30769230769231</v>
      </c>
      <c r="P139" s="6">
        <f t="shared" si="32"/>
        <v>277.30769230769232</v>
      </c>
      <c r="Q139" s="2">
        <f t="shared" si="33"/>
        <v>0.32</v>
      </c>
      <c r="R139" s="2">
        <f t="shared" si="34"/>
        <v>3.05</v>
      </c>
      <c r="S139" s="2">
        <f t="shared" si="35"/>
        <v>0</v>
      </c>
    </row>
    <row r="140" spans="1:22" ht="15" customHeight="1" x14ac:dyDescent="0.25">
      <c r="A140" s="2" t="s">
        <v>7</v>
      </c>
      <c r="B140" s="2">
        <v>2</v>
      </c>
      <c r="C140" s="2">
        <v>15</v>
      </c>
      <c r="D140" s="2">
        <v>6</v>
      </c>
      <c r="E140" s="2">
        <v>6</v>
      </c>
      <c r="K140" s="2">
        <f t="shared" si="28"/>
        <v>0</v>
      </c>
      <c r="L140" s="2">
        <f t="shared" si="31"/>
        <v>0</v>
      </c>
      <c r="N140" s="6" t="e">
        <f t="shared" si="29"/>
        <v>#DIV/0!</v>
      </c>
      <c r="O140" s="6" t="e">
        <f t="shared" si="30"/>
        <v>#DIV/0!</v>
      </c>
      <c r="P140" s="6" t="e">
        <f t="shared" si="32"/>
        <v>#DIV/0!</v>
      </c>
      <c r="Q140" s="2">
        <f t="shared" si="33"/>
        <v>0</v>
      </c>
      <c r="R140" s="2">
        <f t="shared" si="34"/>
        <v>0</v>
      </c>
      <c r="S140" s="2">
        <f t="shared" si="35"/>
        <v>0</v>
      </c>
      <c r="U140" s="6" t="e">
        <f t="shared" si="26"/>
        <v>#DIV/0!</v>
      </c>
      <c r="V140" s="6" t="e">
        <f t="shared" si="27"/>
        <v>#DIV/0!</v>
      </c>
    </row>
    <row r="141" spans="1:22" ht="15" customHeight="1" x14ac:dyDescent="0.25">
      <c r="A141" s="2" t="s">
        <v>7</v>
      </c>
      <c r="B141" s="2">
        <v>2</v>
      </c>
      <c r="C141" s="2">
        <v>15</v>
      </c>
      <c r="D141" s="2">
        <v>6</v>
      </c>
      <c r="E141" s="2">
        <v>7</v>
      </c>
      <c r="K141" s="2">
        <f t="shared" si="28"/>
        <v>0</v>
      </c>
      <c r="L141" s="2">
        <f t="shared" si="31"/>
        <v>0</v>
      </c>
      <c r="N141" s="6" t="e">
        <f t="shared" si="29"/>
        <v>#DIV/0!</v>
      </c>
      <c r="O141" s="6" t="e">
        <f t="shared" si="30"/>
        <v>#DIV/0!</v>
      </c>
      <c r="P141" s="6" t="e">
        <f t="shared" si="32"/>
        <v>#DIV/0!</v>
      </c>
      <c r="Q141" s="2">
        <f t="shared" si="33"/>
        <v>0</v>
      </c>
      <c r="R141" s="2">
        <f t="shared" si="34"/>
        <v>0</v>
      </c>
      <c r="S141" s="2">
        <f t="shared" si="35"/>
        <v>0</v>
      </c>
      <c r="U141" s="6" t="e">
        <f t="shared" si="26"/>
        <v>#DIV/0!</v>
      </c>
      <c r="V141" s="6" t="e">
        <f t="shared" si="27"/>
        <v>#DIV/0!</v>
      </c>
    </row>
    <row r="142" spans="1:22" ht="15" customHeight="1" x14ac:dyDescent="0.25">
      <c r="A142" s="2" t="s">
        <v>7</v>
      </c>
      <c r="B142" s="2">
        <v>2</v>
      </c>
      <c r="C142" s="2">
        <v>15</v>
      </c>
      <c r="D142" s="2">
        <v>6</v>
      </c>
      <c r="E142" s="2">
        <v>8</v>
      </c>
      <c r="K142" s="2">
        <f t="shared" si="28"/>
        <v>0</v>
      </c>
      <c r="L142" s="2">
        <f t="shared" si="31"/>
        <v>0</v>
      </c>
      <c r="N142" s="6" t="e">
        <f t="shared" si="29"/>
        <v>#DIV/0!</v>
      </c>
      <c r="O142" s="6" t="e">
        <f t="shared" si="30"/>
        <v>#DIV/0!</v>
      </c>
      <c r="P142" s="6" t="e">
        <f t="shared" si="32"/>
        <v>#DIV/0!</v>
      </c>
      <c r="Q142" s="2">
        <f t="shared" si="33"/>
        <v>0</v>
      </c>
      <c r="R142" s="2">
        <f t="shared" si="34"/>
        <v>0</v>
      </c>
      <c r="S142" s="2">
        <f t="shared" si="35"/>
        <v>0</v>
      </c>
      <c r="U142" s="6" t="e">
        <f t="shared" si="26"/>
        <v>#DIV/0!</v>
      </c>
      <c r="V142" s="6" t="e">
        <f t="shared" si="27"/>
        <v>#DIV/0!</v>
      </c>
    </row>
    <row r="143" spans="1:22" ht="15" customHeight="1" x14ac:dyDescent="0.25">
      <c r="A143" s="2" t="s">
        <v>7</v>
      </c>
      <c r="B143" s="2">
        <v>2</v>
      </c>
      <c r="C143" s="2">
        <v>15</v>
      </c>
      <c r="D143" s="2">
        <v>6</v>
      </c>
      <c r="E143" s="2">
        <v>9</v>
      </c>
      <c r="K143" s="2">
        <f t="shared" si="28"/>
        <v>0</v>
      </c>
      <c r="L143" s="2">
        <f t="shared" si="31"/>
        <v>0</v>
      </c>
      <c r="N143" s="6" t="e">
        <f t="shared" si="29"/>
        <v>#DIV/0!</v>
      </c>
      <c r="O143" s="6" t="e">
        <f t="shared" si="30"/>
        <v>#DIV/0!</v>
      </c>
      <c r="P143" s="6" t="e">
        <f t="shared" si="32"/>
        <v>#DIV/0!</v>
      </c>
      <c r="Q143" s="2">
        <f t="shared" si="33"/>
        <v>0</v>
      </c>
      <c r="R143" s="2">
        <f t="shared" si="34"/>
        <v>0</v>
      </c>
      <c r="S143" s="2">
        <f t="shared" si="35"/>
        <v>0</v>
      </c>
      <c r="U143" s="6" t="e">
        <f t="shared" si="26"/>
        <v>#DIV/0!</v>
      </c>
      <c r="V143" s="6" t="e">
        <f t="shared" si="27"/>
        <v>#DIV/0!</v>
      </c>
    </row>
    <row r="144" spans="1:22" ht="15" customHeight="1" x14ac:dyDescent="0.25">
      <c r="A144" s="2" t="s">
        <v>7</v>
      </c>
      <c r="B144" s="2">
        <v>2</v>
      </c>
      <c r="C144" s="2">
        <v>15</v>
      </c>
      <c r="D144" s="2">
        <v>6</v>
      </c>
      <c r="E144" s="2">
        <v>10</v>
      </c>
      <c r="K144" s="2">
        <f t="shared" si="28"/>
        <v>0</v>
      </c>
      <c r="L144" s="2">
        <f t="shared" si="31"/>
        <v>0</v>
      </c>
      <c r="N144" s="6" t="e">
        <f t="shared" si="29"/>
        <v>#DIV/0!</v>
      </c>
      <c r="O144" s="6" t="e">
        <f t="shared" si="30"/>
        <v>#DIV/0!</v>
      </c>
      <c r="P144" s="6" t="e">
        <f t="shared" si="32"/>
        <v>#DIV/0!</v>
      </c>
      <c r="Q144" s="2">
        <f t="shared" si="33"/>
        <v>0</v>
      </c>
      <c r="R144" s="2">
        <f t="shared" si="34"/>
        <v>0</v>
      </c>
      <c r="S144" s="2">
        <f t="shared" si="35"/>
        <v>0</v>
      </c>
      <c r="U144" s="6" t="e">
        <f t="shared" si="26"/>
        <v>#DIV/0!</v>
      </c>
      <c r="V144" s="6" t="e">
        <f t="shared" si="27"/>
        <v>#DIV/0!</v>
      </c>
    </row>
    <row r="145" spans="1:22" ht="15" customHeight="1" x14ac:dyDescent="0.25">
      <c r="A145" s="2" t="s">
        <v>7</v>
      </c>
      <c r="B145" s="2">
        <v>2</v>
      </c>
      <c r="C145" s="2">
        <v>15</v>
      </c>
      <c r="D145" s="2">
        <v>6</v>
      </c>
      <c r="E145" s="2">
        <v>11</v>
      </c>
      <c r="K145" s="2">
        <f t="shared" si="28"/>
        <v>0</v>
      </c>
      <c r="L145" s="2">
        <f t="shared" si="31"/>
        <v>0</v>
      </c>
      <c r="N145" s="6" t="e">
        <f t="shared" si="29"/>
        <v>#DIV/0!</v>
      </c>
      <c r="O145" s="6" t="e">
        <f t="shared" si="30"/>
        <v>#DIV/0!</v>
      </c>
      <c r="P145" s="6" t="e">
        <f t="shared" si="32"/>
        <v>#DIV/0!</v>
      </c>
      <c r="Q145" s="2">
        <f t="shared" si="33"/>
        <v>0</v>
      </c>
      <c r="R145" s="2">
        <f t="shared" si="34"/>
        <v>0</v>
      </c>
      <c r="S145" s="2">
        <f t="shared" si="35"/>
        <v>0</v>
      </c>
      <c r="U145" s="6" t="e">
        <f t="shared" si="26"/>
        <v>#DIV/0!</v>
      </c>
      <c r="V145" s="6" t="e">
        <f t="shared" si="27"/>
        <v>#DIV/0!</v>
      </c>
    </row>
    <row r="146" spans="1:22" ht="15" customHeight="1" x14ac:dyDescent="0.25">
      <c r="A146" s="2" t="s">
        <v>7</v>
      </c>
      <c r="B146" s="2">
        <v>2</v>
      </c>
      <c r="C146" s="2">
        <v>16</v>
      </c>
      <c r="D146" s="2">
        <v>7</v>
      </c>
      <c r="E146" s="2">
        <v>1</v>
      </c>
      <c r="K146" s="2">
        <f t="shared" si="28"/>
        <v>0</v>
      </c>
      <c r="L146" s="2">
        <f t="shared" si="31"/>
        <v>0</v>
      </c>
      <c r="N146" s="6" t="e">
        <f t="shared" si="29"/>
        <v>#DIV/0!</v>
      </c>
      <c r="O146" s="6" t="e">
        <f t="shared" si="30"/>
        <v>#DIV/0!</v>
      </c>
      <c r="P146" s="6" t="e">
        <f t="shared" si="32"/>
        <v>#DIV/0!</v>
      </c>
      <c r="Q146" s="2">
        <f t="shared" si="33"/>
        <v>0</v>
      </c>
      <c r="R146" s="2">
        <f t="shared" si="34"/>
        <v>0</v>
      </c>
      <c r="S146" s="2">
        <f t="shared" si="35"/>
        <v>0</v>
      </c>
      <c r="U146" s="6" t="e">
        <f t="shared" si="26"/>
        <v>#DIV/0!</v>
      </c>
      <c r="V146" s="6" t="e">
        <f t="shared" si="27"/>
        <v>#DIV/0!</v>
      </c>
    </row>
    <row r="147" spans="1:22" ht="15" customHeight="1" x14ac:dyDescent="0.25">
      <c r="A147" s="2" t="s">
        <v>7</v>
      </c>
      <c r="B147" s="2">
        <v>2</v>
      </c>
      <c r="C147" s="2">
        <v>16</v>
      </c>
      <c r="D147" s="2">
        <v>7</v>
      </c>
      <c r="E147" s="2">
        <v>2</v>
      </c>
      <c r="K147" s="2">
        <f t="shared" si="28"/>
        <v>0</v>
      </c>
      <c r="L147" s="2">
        <f t="shared" si="31"/>
        <v>0</v>
      </c>
      <c r="N147" s="6" t="e">
        <f t="shared" si="29"/>
        <v>#DIV/0!</v>
      </c>
      <c r="O147" s="6" t="e">
        <f t="shared" si="30"/>
        <v>#DIV/0!</v>
      </c>
      <c r="P147" s="6" t="e">
        <f t="shared" si="32"/>
        <v>#DIV/0!</v>
      </c>
      <c r="Q147" s="2">
        <f t="shared" si="33"/>
        <v>0</v>
      </c>
      <c r="R147" s="2">
        <f t="shared" si="34"/>
        <v>0</v>
      </c>
      <c r="S147" s="2">
        <f t="shared" si="35"/>
        <v>0</v>
      </c>
      <c r="U147" s="6" t="e">
        <f t="shared" si="26"/>
        <v>#DIV/0!</v>
      </c>
      <c r="V147" s="6" t="e">
        <f t="shared" si="27"/>
        <v>#DIV/0!</v>
      </c>
    </row>
    <row r="148" spans="1:22" x14ac:dyDescent="0.25">
      <c r="A148" s="2" t="s">
        <v>7</v>
      </c>
      <c r="B148" s="2">
        <v>2</v>
      </c>
      <c r="C148" s="2">
        <v>16</v>
      </c>
      <c r="D148" s="2">
        <v>7</v>
      </c>
      <c r="E148" s="2">
        <v>3</v>
      </c>
      <c r="F148" s="2">
        <v>9</v>
      </c>
      <c r="G148" s="5">
        <v>1.36</v>
      </c>
      <c r="H148" s="2">
        <v>26</v>
      </c>
      <c r="I148" s="5">
        <v>3.1</v>
      </c>
      <c r="K148" s="2">
        <f t="shared" si="28"/>
        <v>35</v>
      </c>
      <c r="L148" s="2">
        <f t="shared" si="31"/>
        <v>4.46</v>
      </c>
      <c r="N148" s="6">
        <f t="shared" si="29"/>
        <v>151.11111111111111</v>
      </c>
      <c r="O148" s="6">
        <f t="shared" si="30"/>
        <v>119.23076923076924</v>
      </c>
      <c r="P148" s="6">
        <f t="shared" si="32"/>
        <v>270.34188034188037</v>
      </c>
      <c r="Q148" s="2">
        <f t="shared" si="33"/>
        <v>1.36</v>
      </c>
      <c r="R148" s="2">
        <f t="shared" si="34"/>
        <v>3.1</v>
      </c>
      <c r="S148" s="2">
        <f t="shared" si="35"/>
        <v>0</v>
      </c>
    </row>
    <row r="149" spans="1:22" x14ac:dyDescent="0.25">
      <c r="A149" s="2" t="s">
        <v>7</v>
      </c>
      <c r="B149" s="2">
        <v>2</v>
      </c>
      <c r="C149" s="2">
        <v>16</v>
      </c>
      <c r="D149" s="2">
        <v>7</v>
      </c>
      <c r="E149" s="2">
        <v>4</v>
      </c>
      <c r="F149" s="2">
        <v>24</v>
      </c>
      <c r="G149" s="5">
        <v>4.0999999999999996</v>
      </c>
      <c r="H149" s="2">
        <v>16</v>
      </c>
      <c r="I149" s="5">
        <v>2.0299999999999998</v>
      </c>
      <c r="K149" s="2">
        <f t="shared" si="28"/>
        <v>40</v>
      </c>
      <c r="L149" s="2">
        <f t="shared" si="31"/>
        <v>6.129999999999999</v>
      </c>
      <c r="N149" s="6">
        <f t="shared" si="29"/>
        <v>170.83333333333331</v>
      </c>
      <c r="O149" s="6">
        <f t="shared" si="30"/>
        <v>126.87499999999999</v>
      </c>
      <c r="P149" s="6">
        <f t="shared" si="32"/>
        <v>297.70833333333331</v>
      </c>
      <c r="Q149" s="2">
        <f t="shared" si="33"/>
        <v>4.0999999999999996</v>
      </c>
      <c r="R149" s="2">
        <f t="shared" si="34"/>
        <v>2.0299999999999998</v>
      </c>
      <c r="S149" s="2">
        <f t="shared" si="35"/>
        <v>0</v>
      </c>
    </row>
    <row r="150" spans="1:22" x14ac:dyDescent="0.25">
      <c r="A150" s="2" t="s">
        <v>7</v>
      </c>
      <c r="B150" s="2">
        <v>2</v>
      </c>
      <c r="C150" s="2">
        <v>16</v>
      </c>
      <c r="D150" s="2">
        <v>7</v>
      </c>
      <c r="E150" s="2">
        <v>5</v>
      </c>
      <c r="F150" s="2">
        <v>31</v>
      </c>
      <c r="G150" s="5">
        <v>5.1100000000000003</v>
      </c>
      <c r="H150" s="2">
        <v>11</v>
      </c>
      <c r="I150" s="5">
        <v>1.52</v>
      </c>
      <c r="K150" s="2">
        <f t="shared" si="28"/>
        <v>42</v>
      </c>
      <c r="L150" s="2">
        <f t="shared" si="31"/>
        <v>6.6300000000000008</v>
      </c>
      <c r="N150" s="6">
        <f t="shared" si="29"/>
        <v>164.83870967741936</v>
      </c>
      <c r="O150" s="6">
        <f t="shared" si="30"/>
        <v>138.18181818181819</v>
      </c>
      <c r="P150" s="6">
        <f t="shared" si="32"/>
        <v>303.02052785923752</v>
      </c>
      <c r="Q150" s="2">
        <f t="shared" si="33"/>
        <v>5.1100000000000003</v>
      </c>
      <c r="R150" s="2">
        <f t="shared" si="34"/>
        <v>1.52</v>
      </c>
      <c r="S150" s="2">
        <f t="shared" si="35"/>
        <v>0</v>
      </c>
    </row>
    <row r="151" spans="1:22" ht="15" customHeight="1" x14ac:dyDescent="0.25">
      <c r="A151" s="2" t="s">
        <v>7</v>
      </c>
      <c r="B151" s="2">
        <v>2</v>
      </c>
      <c r="C151" s="2">
        <v>16</v>
      </c>
      <c r="D151" s="2">
        <v>7</v>
      </c>
      <c r="E151" s="2">
        <v>6</v>
      </c>
      <c r="K151" s="2">
        <f t="shared" si="28"/>
        <v>0</v>
      </c>
      <c r="L151" s="2">
        <f t="shared" si="31"/>
        <v>0</v>
      </c>
      <c r="N151" s="6" t="e">
        <f t="shared" si="29"/>
        <v>#DIV/0!</v>
      </c>
      <c r="O151" s="6" t="e">
        <f t="shared" si="30"/>
        <v>#DIV/0!</v>
      </c>
      <c r="P151" s="6" t="e">
        <f t="shared" si="32"/>
        <v>#DIV/0!</v>
      </c>
      <c r="Q151" s="2">
        <f t="shared" si="33"/>
        <v>0</v>
      </c>
      <c r="R151" s="2">
        <f t="shared" si="34"/>
        <v>0</v>
      </c>
      <c r="S151" s="2">
        <f t="shared" si="35"/>
        <v>0</v>
      </c>
      <c r="U151" s="6" t="e">
        <f t="shared" ref="U151:U214" si="37">G151/F151*1000</f>
        <v>#DIV/0!</v>
      </c>
      <c r="V151" s="6" t="e">
        <f t="shared" ref="V151:V214" si="38">I151/H151*1000</f>
        <v>#DIV/0!</v>
      </c>
    </row>
    <row r="152" spans="1:22" ht="15" customHeight="1" x14ac:dyDescent="0.25">
      <c r="A152" s="2" t="s">
        <v>7</v>
      </c>
      <c r="B152" s="2">
        <v>2</v>
      </c>
      <c r="C152" s="2">
        <v>16</v>
      </c>
      <c r="D152" s="2">
        <v>7</v>
      </c>
      <c r="E152" s="2">
        <v>7</v>
      </c>
      <c r="K152" s="2">
        <f t="shared" si="28"/>
        <v>0</v>
      </c>
      <c r="L152" s="2">
        <f t="shared" si="31"/>
        <v>0</v>
      </c>
      <c r="N152" s="6" t="e">
        <f t="shared" si="29"/>
        <v>#DIV/0!</v>
      </c>
      <c r="O152" s="6" t="e">
        <f t="shared" si="30"/>
        <v>#DIV/0!</v>
      </c>
      <c r="P152" s="6" t="e">
        <f t="shared" si="32"/>
        <v>#DIV/0!</v>
      </c>
      <c r="Q152" s="2">
        <f t="shared" si="33"/>
        <v>0</v>
      </c>
      <c r="R152" s="2">
        <f t="shared" si="34"/>
        <v>0</v>
      </c>
      <c r="S152" s="2">
        <f t="shared" si="35"/>
        <v>0</v>
      </c>
      <c r="U152" s="6" t="e">
        <f t="shared" si="37"/>
        <v>#DIV/0!</v>
      </c>
      <c r="V152" s="6" t="e">
        <f t="shared" si="38"/>
        <v>#DIV/0!</v>
      </c>
    </row>
    <row r="153" spans="1:22" ht="15" customHeight="1" x14ac:dyDescent="0.25">
      <c r="A153" s="2" t="s">
        <v>7</v>
      </c>
      <c r="B153" s="2">
        <v>2</v>
      </c>
      <c r="C153" s="2">
        <v>16</v>
      </c>
      <c r="D153" s="2">
        <v>7</v>
      </c>
      <c r="E153" s="2">
        <v>8</v>
      </c>
      <c r="K153" s="2">
        <f t="shared" si="28"/>
        <v>0</v>
      </c>
      <c r="L153" s="2">
        <f t="shared" si="31"/>
        <v>0</v>
      </c>
      <c r="N153" s="6" t="e">
        <f t="shared" si="29"/>
        <v>#DIV/0!</v>
      </c>
      <c r="O153" s="6" t="e">
        <f t="shared" si="30"/>
        <v>#DIV/0!</v>
      </c>
      <c r="P153" s="6" t="e">
        <f t="shared" si="32"/>
        <v>#DIV/0!</v>
      </c>
      <c r="Q153" s="2">
        <f t="shared" si="33"/>
        <v>0</v>
      </c>
      <c r="R153" s="2">
        <f t="shared" si="34"/>
        <v>0</v>
      </c>
      <c r="S153" s="2">
        <f t="shared" si="35"/>
        <v>0</v>
      </c>
      <c r="U153" s="6" t="e">
        <f t="shared" si="37"/>
        <v>#DIV/0!</v>
      </c>
      <c r="V153" s="6" t="e">
        <f t="shared" si="38"/>
        <v>#DIV/0!</v>
      </c>
    </row>
    <row r="154" spans="1:22" ht="15" customHeight="1" x14ac:dyDescent="0.25">
      <c r="A154" s="2" t="s">
        <v>7</v>
      </c>
      <c r="B154" s="2">
        <v>2</v>
      </c>
      <c r="C154" s="2">
        <v>16</v>
      </c>
      <c r="D154" s="2">
        <v>7</v>
      </c>
      <c r="E154" s="2">
        <v>9</v>
      </c>
      <c r="K154" s="2">
        <f t="shared" si="28"/>
        <v>0</v>
      </c>
      <c r="L154" s="2">
        <f t="shared" si="31"/>
        <v>0</v>
      </c>
      <c r="N154" s="6" t="e">
        <f t="shared" si="29"/>
        <v>#DIV/0!</v>
      </c>
      <c r="O154" s="6" t="e">
        <f t="shared" si="30"/>
        <v>#DIV/0!</v>
      </c>
      <c r="P154" s="6" t="e">
        <f t="shared" si="32"/>
        <v>#DIV/0!</v>
      </c>
      <c r="Q154" s="2">
        <f t="shared" si="33"/>
        <v>0</v>
      </c>
      <c r="R154" s="2">
        <f t="shared" si="34"/>
        <v>0</v>
      </c>
      <c r="S154" s="2">
        <f t="shared" si="35"/>
        <v>0</v>
      </c>
      <c r="U154" s="6" t="e">
        <f t="shared" si="37"/>
        <v>#DIV/0!</v>
      </c>
      <c r="V154" s="6" t="e">
        <f t="shared" si="38"/>
        <v>#DIV/0!</v>
      </c>
    </row>
    <row r="155" spans="1:22" ht="15" customHeight="1" x14ac:dyDescent="0.25">
      <c r="A155" s="2" t="s">
        <v>7</v>
      </c>
      <c r="B155" s="2">
        <v>2</v>
      </c>
      <c r="C155" s="2">
        <v>16</v>
      </c>
      <c r="D155" s="2">
        <v>7</v>
      </c>
      <c r="E155" s="2">
        <v>10</v>
      </c>
      <c r="K155" s="2">
        <f t="shared" si="28"/>
        <v>0</v>
      </c>
      <c r="L155" s="2">
        <f t="shared" si="31"/>
        <v>0</v>
      </c>
      <c r="N155" s="6" t="e">
        <f t="shared" si="29"/>
        <v>#DIV/0!</v>
      </c>
      <c r="O155" s="6" t="e">
        <f t="shared" si="30"/>
        <v>#DIV/0!</v>
      </c>
      <c r="P155" s="6" t="e">
        <f t="shared" si="32"/>
        <v>#DIV/0!</v>
      </c>
      <c r="Q155" s="2">
        <f t="shared" si="33"/>
        <v>0</v>
      </c>
      <c r="R155" s="2">
        <f t="shared" si="34"/>
        <v>0</v>
      </c>
      <c r="S155" s="2">
        <f t="shared" si="35"/>
        <v>0</v>
      </c>
      <c r="U155" s="6" t="e">
        <f t="shared" si="37"/>
        <v>#DIV/0!</v>
      </c>
      <c r="V155" s="6" t="e">
        <f t="shared" si="38"/>
        <v>#DIV/0!</v>
      </c>
    </row>
    <row r="156" spans="1:22" ht="15" customHeight="1" x14ac:dyDescent="0.25">
      <c r="A156" s="2" t="s">
        <v>7</v>
      </c>
      <c r="B156" s="2">
        <v>2</v>
      </c>
      <c r="C156" s="2">
        <v>16</v>
      </c>
      <c r="D156" s="2">
        <v>7</v>
      </c>
      <c r="E156" s="2">
        <v>11</v>
      </c>
      <c r="K156" s="2">
        <f t="shared" si="28"/>
        <v>0</v>
      </c>
      <c r="L156" s="2">
        <f t="shared" si="31"/>
        <v>0</v>
      </c>
      <c r="N156" s="6" t="e">
        <f t="shared" si="29"/>
        <v>#DIV/0!</v>
      </c>
      <c r="O156" s="6" t="e">
        <f t="shared" si="30"/>
        <v>#DIV/0!</v>
      </c>
      <c r="P156" s="6" t="e">
        <f t="shared" si="32"/>
        <v>#DIV/0!</v>
      </c>
      <c r="Q156" s="2">
        <f t="shared" si="33"/>
        <v>0</v>
      </c>
      <c r="R156" s="2">
        <f t="shared" si="34"/>
        <v>0</v>
      </c>
      <c r="S156" s="2">
        <f t="shared" si="35"/>
        <v>0</v>
      </c>
      <c r="U156" s="6" t="e">
        <f t="shared" si="37"/>
        <v>#DIV/0!</v>
      </c>
      <c r="V156" s="6" t="e">
        <f t="shared" si="38"/>
        <v>#DIV/0!</v>
      </c>
    </row>
    <row r="157" spans="1:22" ht="15" customHeight="1" x14ac:dyDescent="0.25">
      <c r="A157" s="2" t="s">
        <v>7</v>
      </c>
      <c r="B157" s="2">
        <v>2</v>
      </c>
      <c r="C157" s="2">
        <v>16</v>
      </c>
      <c r="D157" s="2">
        <v>7</v>
      </c>
      <c r="E157" s="2">
        <v>12</v>
      </c>
      <c r="K157" s="2">
        <f t="shared" si="28"/>
        <v>0</v>
      </c>
      <c r="L157" s="2">
        <f t="shared" si="31"/>
        <v>0</v>
      </c>
      <c r="N157" s="6" t="e">
        <f t="shared" si="29"/>
        <v>#DIV/0!</v>
      </c>
      <c r="O157" s="6" t="e">
        <f t="shared" si="30"/>
        <v>#DIV/0!</v>
      </c>
      <c r="P157" s="6" t="e">
        <f t="shared" si="32"/>
        <v>#DIV/0!</v>
      </c>
      <c r="Q157" s="2">
        <f t="shared" si="33"/>
        <v>0</v>
      </c>
      <c r="R157" s="2">
        <f t="shared" si="34"/>
        <v>0</v>
      </c>
      <c r="S157" s="2">
        <f t="shared" si="35"/>
        <v>0</v>
      </c>
      <c r="U157" s="6" t="e">
        <f t="shared" si="37"/>
        <v>#DIV/0!</v>
      </c>
      <c r="V157" s="6" t="e">
        <f t="shared" si="38"/>
        <v>#DIV/0!</v>
      </c>
    </row>
    <row r="158" spans="1:22" ht="15" customHeight="1" x14ac:dyDescent="0.25">
      <c r="A158" s="2" t="s">
        <v>7</v>
      </c>
      <c r="B158" s="2">
        <v>3</v>
      </c>
      <c r="C158" s="2">
        <v>17</v>
      </c>
      <c r="D158" s="2">
        <v>3</v>
      </c>
      <c r="E158" s="2">
        <v>1</v>
      </c>
      <c r="K158" s="2">
        <f t="shared" si="28"/>
        <v>0</v>
      </c>
      <c r="L158" s="2">
        <f t="shared" si="31"/>
        <v>0</v>
      </c>
      <c r="N158" s="6" t="e">
        <f t="shared" si="29"/>
        <v>#DIV/0!</v>
      </c>
      <c r="O158" s="6" t="e">
        <f t="shared" si="30"/>
        <v>#DIV/0!</v>
      </c>
      <c r="P158" s="6" t="e">
        <f t="shared" si="32"/>
        <v>#DIV/0!</v>
      </c>
      <c r="Q158" s="2">
        <f t="shared" si="33"/>
        <v>0</v>
      </c>
      <c r="R158" s="2">
        <f t="shared" si="34"/>
        <v>0</v>
      </c>
      <c r="S158" s="2">
        <f t="shared" si="35"/>
        <v>0</v>
      </c>
      <c r="U158" s="6" t="e">
        <f t="shared" si="37"/>
        <v>#DIV/0!</v>
      </c>
      <c r="V158" s="6" t="e">
        <f t="shared" si="38"/>
        <v>#DIV/0!</v>
      </c>
    </row>
    <row r="159" spans="1:22" ht="15" customHeight="1" x14ac:dyDescent="0.25">
      <c r="A159" s="2" t="s">
        <v>7</v>
      </c>
      <c r="B159" s="2">
        <v>3</v>
      </c>
      <c r="C159" s="2">
        <v>17</v>
      </c>
      <c r="D159" s="2">
        <v>3</v>
      </c>
      <c r="E159" s="2">
        <v>2</v>
      </c>
      <c r="K159" s="2">
        <f t="shared" si="28"/>
        <v>0</v>
      </c>
      <c r="L159" s="2">
        <f t="shared" si="31"/>
        <v>0</v>
      </c>
      <c r="N159" s="6" t="e">
        <f t="shared" si="29"/>
        <v>#DIV/0!</v>
      </c>
      <c r="O159" s="6" t="e">
        <f t="shared" si="30"/>
        <v>#DIV/0!</v>
      </c>
      <c r="P159" s="6" t="e">
        <f t="shared" si="32"/>
        <v>#DIV/0!</v>
      </c>
      <c r="Q159" s="2">
        <f t="shared" si="33"/>
        <v>0</v>
      </c>
      <c r="R159" s="2">
        <f t="shared" si="34"/>
        <v>0</v>
      </c>
      <c r="S159" s="2">
        <f t="shared" si="35"/>
        <v>0</v>
      </c>
      <c r="U159" s="6" t="e">
        <f t="shared" si="37"/>
        <v>#DIV/0!</v>
      </c>
      <c r="V159" s="6" t="e">
        <f t="shared" si="38"/>
        <v>#DIV/0!</v>
      </c>
    </row>
    <row r="160" spans="1:22" x14ac:dyDescent="0.25">
      <c r="A160" s="2" t="s">
        <v>7</v>
      </c>
      <c r="B160" s="2">
        <v>3</v>
      </c>
      <c r="C160" s="2">
        <v>17</v>
      </c>
      <c r="D160" s="2">
        <v>3</v>
      </c>
      <c r="E160" s="2">
        <v>3</v>
      </c>
      <c r="F160" s="2">
        <v>9</v>
      </c>
      <c r="G160" s="5">
        <v>1.74</v>
      </c>
      <c r="H160" s="2">
        <v>12</v>
      </c>
      <c r="I160" s="5">
        <v>1.62</v>
      </c>
      <c r="K160" s="2">
        <f t="shared" si="28"/>
        <v>21</v>
      </c>
      <c r="L160" s="2">
        <f t="shared" si="31"/>
        <v>3.3600000000000003</v>
      </c>
      <c r="N160" s="6">
        <f t="shared" si="29"/>
        <v>193.33333333333334</v>
      </c>
      <c r="O160" s="6">
        <f t="shared" si="30"/>
        <v>135</v>
      </c>
      <c r="P160" s="6">
        <f t="shared" si="32"/>
        <v>328.33333333333337</v>
      </c>
      <c r="Q160" s="2">
        <f t="shared" si="33"/>
        <v>1.74</v>
      </c>
      <c r="R160" s="2">
        <f t="shared" si="34"/>
        <v>1.62</v>
      </c>
      <c r="S160" s="2">
        <f t="shared" si="35"/>
        <v>0</v>
      </c>
    </row>
    <row r="161" spans="1:22" x14ac:dyDescent="0.25">
      <c r="A161" s="2" t="s">
        <v>7</v>
      </c>
      <c r="B161" s="2">
        <v>3</v>
      </c>
      <c r="C161" s="2">
        <v>17</v>
      </c>
      <c r="D161" s="2">
        <v>3</v>
      </c>
      <c r="E161" s="2">
        <v>4</v>
      </c>
      <c r="F161" s="2">
        <v>9</v>
      </c>
      <c r="G161" s="5">
        <v>1.58</v>
      </c>
      <c r="H161" s="2">
        <v>6</v>
      </c>
      <c r="I161" s="5">
        <v>0.84</v>
      </c>
      <c r="K161" s="2">
        <f t="shared" si="28"/>
        <v>15</v>
      </c>
      <c r="L161" s="2">
        <f t="shared" si="31"/>
        <v>2.42</v>
      </c>
      <c r="N161" s="6">
        <f t="shared" si="29"/>
        <v>175.55555555555557</v>
      </c>
      <c r="O161" s="6">
        <f t="shared" si="30"/>
        <v>139.99999999999997</v>
      </c>
      <c r="P161" s="6">
        <f t="shared" si="32"/>
        <v>315.55555555555554</v>
      </c>
      <c r="Q161" s="2">
        <f t="shared" si="33"/>
        <v>1.58</v>
      </c>
      <c r="R161" s="2">
        <f t="shared" si="34"/>
        <v>0.84</v>
      </c>
      <c r="S161" s="2">
        <f t="shared" si="35"/>
        <v>0</v>
      </c>
    </row>
    <row r="162" spans="1:22" x14ac:dyDescent="0.25">
      <c r="A162" s="2" t="s">
        <v>7</v>
      </c>
      <c r="B162" s="2">
        <v>3</v>
      </c>
      <c r="C162" s="2">
        <v>17</v>
      </c>
      <c r="D162" s="2">
        <v>3</v>
      </c>
      <c r="E162" s="2">
        <v>5</v>
      </c>
      <c r="F162" s="2">
        <v>13</v>
      </c>
      <c r="G162" s="5">
        <v>2.5299999999999998</v>
      </c>
      <c r="H162" s="2">
        <v>6</v>
      </c>
      <c r="I162" s="5">
        <v>1.01</v>
      </c>
      <c r="K162" s="2">
        <f t="shared" si="28"/>
        <v>19</v>
      </c>
      <c r="L162" s="2">
        <f t="shared" si="31"/>
        <v>3.54</v>
      </c>
      <c r="N162" s="6">
        <f t="shared" si="29"/>
        <v>194.61538461538461</v>
      </c>
      <c r="O162" s="6">
        <f t="shared" si="30"/>
        <v>168.33333333333334</v>
      </c>
      <c r="P162" s="6">
        <f t="shared" si="32"/>
        <v>362.94871794871796</v>
      </c>
      <c r="Q162" s="2">
        <f t="shared" si="33"/>
        <v>2.5299999999999998</v>
      </c>
      <c r="R162" s="2">
        <f t="shared" si="34"/>
        <v>1.01</v>
      </c>
      <c r="S162" s="2">
        <f t="shared" si="35"/>
        <v>0</v>
      </c>
    </row>
    <row r="163" spans="1:22" ht="15" customHeight="1" x14ac:dyDescent="0.25">
      <c r="A163" s="2" t="s">
        <v>7</v>
      </c>
      <c r="B163" s="2">
        <v>3</v>
      </c>
      <c r="C163" s="2">
        <v>17</v>
      </c>
      <c r="D163" s="2">
        <v>3</v>
      </c>
      <c r="E163" s="2">
        <v>6</v>
      </c>
      <c r="K163" s="2">
        <f t="shared" si="28"/>
        <v>0</v>
      </c>
      <c r="L163" s="2">
        <f t="shared" si="31"/>
        <v>0</v>
      </c>
      <c r="N163" s="6" t="e">
        <f t="shared" si="29"/>
        <v>#DIV/0!</v>
      </c>
      <c r="O163" s="6" t="e">
        <f t="shared" si="30"/>
        <v>#DIV/0!</v>
      </c>
      <c r="P163" s="6" t="e">
        <f t="shared" si="32"/>
        <v>#DIV/0!</v>
      </c>
      <c r="Q163" s="2">
        <f t="shared" si="33"/>
        <v>0</v>
      </c>
      <c r="R163" s="2">
        <f t="shared" si="34"/>
        <v>0</v>
      </c>
      <c r="S163" s="2">
        <f t="shared" si="35"/>
        <v>0</v>
      </c>
      <c r="U163" s="6" t="e">
        <f t="shared" si="37"/>
        <v>#DIV/0!</v>
      </c>
      <c r="V163" s="6" t="e">
        <f t="shared" si="38"/>
        <v>#DIV/0!</v>
      </c>
    </row>
    <row r="164" spans="1:22" ht="15" customHeight="1" x14ac:dyDescent="0.25">
      <c r="A164" s="2" t="s">
        <v>7</v>
      </c>
      <c r="B164" s="2">
        <v>3</v>
      </c>
      <c r="C164" s="2">
        <v>17</v>
      </c>
      <c r="D164" s="2">
        <v>3</v>
      </c>
      <c r="E164" s="2">
        <v>7</v>
      </c>
      <c r="K164" s="2">
        <f t="shared" si="28"/>
        <v>0</v>
      </c>
      <c r="L164" s="2">
        <f t="shared" si="31"/>
        <v>0</v>
      </c>
      <c r="N164" s="6" t="e">
        <f t="shared" si="29"/>
        <v>#DIV/0!</v>
      </c>
      <c r="O164" s="6" t="e">
        <f t="shared" si="30"/>
        <v>#DIV/0!</v>
      </c>
      <c r="P164" s="6" t="e">
        <f t="shared" si="32"/>
        <v>#DIV/0!</v>
      </c>
      <c r="Q164" s="2">
        <f t="shared" si="33"/>
        <v>0</v>
      </c>
      <c r="R164" s="2">
        <f t="shared" si="34"/>
        <v>0</v>
      </c>
      <c r="S164" s="2">
        <f t="shared" si="35"/>
        <v>0</v>
      </c>
      <c r="U164" s="6" t="e">
        <f t="shared" si="37"/>
        <v>#DIV/0!</v>
      </c>
      <c r="V164" s="6" t="e">
        <f t="shared" si="38"/>
        <v>#DIV/0!</v>
      </c>
    </row>
    <row r="165" spans="1:22" ht="15" customHeight="1" x14ac:dyDescent="0.25">
      <c r="A165" s="2" t="s">
        <v>7</v>
      </c>
      <c r="B165" s="2">
        <v>3</v>
      </c>
      <c r="C165" s="2">
        <v>17</v>
      </c>
      <c r="D165" s="2">
        <v>3</v>
      </c>
      <c r="E165" s="2">
        <v>8</v>
      </c>
      <c r="K165" s="2">
        <f t="shared" si="28"/>
        <v>0</v>
      </c>
      <c r="L165" s="2">
        <f t="shared" si="31"/>
        <v>0</v>
      </c>
      <c r="N165" s="6" t="e">
        <f t="shared" si="29"/>
        <v>#DIV/0!</v>
      </c>
      <c r="O165" s="6" t="e">
        <f t="shared" si="30"/>
        <v>#DIV/0!</v>
      </c>
      <c r="P165" s="6" t="e">
        <f t="shared" si="32"/>
        <v>#DIV/0!</v>
      </c>
      <c r="Q165" s="2">
        <f t="shared" si="33"/>
        <v>0</v>
      </c>
      <c r="R165" s="2">
        <f t="shared" si="34"/>
        <v>0</v>
      </c>
      <c r="S165" s="2">
        <f t="shared" si="35"/>
        <v>0</v>
      </c>
      <c r="U165" s="6" t="e">
        <f t="shared" si="37"/>
        <v>#DIV/0!</v>
      </c>
      <c r="V165" s="6" t="e">
        <f t="shared" si="38"/>
        <v>#DIV/0!</v>
      </c>
    </row>
    <row r="166" spans="1:22" ht="15" customHeight="1" x14ac:dyDescent="0.25">
      <c r="A166" s="2" t="s">
        <v>7</v>
      </c>
      <c r="B166" s="2">
        <v>3</v>
      </c>
      <c r="C166" s="2">
        <v>17</v>
      </c>
      <c r="D166" s="2">
        <v>3</v>
      </c>
      <c r="E166" s="2">
        <v>9</v>
      </c>
      <c r="K166" s="2">
        <f t="shared" si="28"/>
        <v>0</v>
      </c>
      <c r="L166" s="2">
        <f t="shared" si="31"/>
        <v>0</v>
      </c>
      <c r="N166" s="6" t="e">
        <f t="shared" si="29"/>
        <v>#DIV/0!</v>
      </c>
      <c r="O166" s="6" t="e">
        <f t="shared" si="30"/>
        <v>#DIV/0!</v>
      </c>
      <c r="P166" s="6" t="e">
        <f t="shared" si="32"/>
        <v>#DIV/0!</v>
      </c>
      <c r="Q166" s="2">
        <f t="shared" si="33"/>
        <v>0</v>
      </c>
      <c r="R166" s="2">
        <f t="shared" si="34"/>
        <v>0</v>
      </c>
      <c r="S166" s="2">
        <f t="shared" si="35"/>
        <v>0</v>
      </c>
      <c r="U166" s="6" t="e">
        <f t="shared" si="37"/>
        <v>#DIV/0!</v>
      </c>
      <c r="V166" s="6" t="e">
        <f t="shared" si="38"/>
        <v>#DIV/0!</v>
      </c>
    </row>
    <row r="167" spans="1:22" ht="15" customHeight="1" x14ac:dyDescent="0.25">
      <c r="A167" s="2" t="s">
        <v>7</v>
      </c>
      <c r="B167" s="2">
        <v>3</v>
      </c>
      <c r="C167" s="2">
        <v>17</v>
      </c>
      <c r="D167" s="2">
        <v>3</v>
      </c>
      <c r="E167" s="2">
        <v>10</v>
      </c>
      <c r="K167" s="2">
        <f t="shared" si="28"/>
        <v>0</v>
      </c>
      <c r="L167" s="2">
        <f t="shared" si="31"/>
        <v>0</v>
      </c>
      <c r="N167" s="6" t="e">
        <f t="shared" si="29"/>
        <v>#DIV/0!</v>
      </c>
      <c r="O167" s="6" t="e">
        <f t="shared" si="30"/>
        <v>#DIV/0!</v>
      </c>
      <c r="P167" s="6" t="e">
        <f t="shared" si="32"/>
        <v>#DIV/0!</v>
      </c>
      <c r="Q167" s="2">
        <f t="shared" si="33"/>
        <v>0</v>
      </c>
      <c r="R167" s="2">
        <f t="shared" si="34"/>
        <v>0</v>
      </c>
      <c r="S167" s="2">
        <f t="shared" si="35"/>
        <v>0</v>
      </c>
      <c r="U167" s="6" t="e">
        <f t="shared" si="37"/>
        <v>#DIV/0!</v>
      </c>
      <c r="V167" s="6" t="e">
        <f t="shared" si="38"/>
        <v>#DIV/0!</v>
      </c>
    </row>
    <row r="168" spans="1:22" ht="15" customHeight="1" x14ac:dyDescent="0.25">
      <c r="A168" s="2" t="s">
        <v>7</v>
      </c>
      <c r="B168" s="2">
        <v>3</v>
      </c>
      <c r="C168" s="2">
        <v>18</v>
      </c>
      <c r="D168" s="2">
        <v>8</v>
      </c>
      <c r="E168" s="2">
        <v>1</v>
      </c>
      <c r="K168" s="2">
        <f t="shared" si="28"/>
        <v>0</v>
      </c>
      <c r="L168" s="2">
        <f t="shared" si="31"/>
        <v>0</v>
      </c>
      <c r="N168" s="6" t="e">
        <f t="shared" si="29"/>
        <v>#DIV/0!</v>
      </c>
      <c r="O168" s="6" t="e">
        <f t="shared" si="30"/>
        <v>#DIV/0!</v>
      </c>
      <c r="P168" s="6" t="e">
        <f t="shared" si="32"/>
        <v>#DIV/0!</v>
      </c>
      <c r="Q168" s="2">
        <f t="shared" si="33"/>
        <v>0</v>
      </c>
      <c r="R168" s="2">
        <f t="shared" si="34"/>
        <v>0</v>
      </c>
      <c r="S168" s="2">
        <f t="shared" si="35"/>
        <v>0</v>
      </c>
      <c r="U168" s="6" t="e">
        <f t="shared" si="37"/>
        <v>#DIV/0!</v>
      </c>
      <c r="V168" s="6" t="e">
        <f t="shared" si="38"/>
        <v>#DIV/0!</v>
      </c>
    </row>
    <row r="169" spans="1:22" ht="15" customHeight="1" x14ac:dyDescent="0.25">
      <c r="A169" s="2" t="s">
        <v>7</v>
      </c>
      <c r="B169" s="2">
        <v>3</v>
      </c>
      <c r="C169" s="2">
        <v>18</v>
      </c>
      <c r="D169" s="2">
        <v>8</v>
      </c>
      <c r="E169" s="2">
        <v>2</v>
      </c>
      <c r="K169" s="2">
        <f t="shared" si="28"/>
        <v>0</v>
      </c>
      <c r="L169" s="2">
        <f t="shared" si="31"/>
        <v>0</v>
      </c>
      <c r="N169" s="6" t="e">
        <f t="shared" si="29"/>
        <v>#DIV/0!</v>
      </c>
      <c r="O169" s="6" t="e">
        <f t="shared" si="30"/>
        <v>#DIV/0!</v>
      </c>
      <c r="P169" s="6" t="e">
        <f t="shared" si="32"/>
        <v>#DIV/0!</v>
      </c>
      <c r="Q169" s="2">
        <f t="shared" si="33"/>
        <v>0</v>
      </c>
      <c r="R169" s="2">
        <f t="shared" si="34"/>
        <v>0</v>
      </c>
      <c r="S169" s="2">
        <f t="shared" si="35"/>
        <v>0</v>
      </c>
      <c r="U169" s="6" t="e">
        <f t="shared" si="37"/>
        <v>#DIV/0!</v>
      </c>
      <c r="V169" s="6" t="e">
        <f t="shared" si="38"/>
        <v>#DIV/0!</v>
      </c>
    </row>
    <row r="170" spans="1:22" x14ac:dyDescent="0.25">
      <c r="A170" s="2" t="s">
        <v>7</v>
      </c>
      <c r="B170" s="2">
        <v>3</v>
      </c>
      <c r="C170" s="2">
        <v>18</v>
      </c>
      <c r="D170" s="2">
        <v>8</v>
      </c>
      <c r="E170" s="2">
        <v>3</v>
      </c>
      <c r="F170" s="2">
        <v>11</v>
      </c>
      <c r="G170" s="5">
        <v>1.9</v>
      </c>
      <c r="H170" s="2">
        <v>5</v>
      </c>
      <c r="I170" s="5">
        <v>0.82</v>
      </c>
      <c r="K170" s="2">
        <f t="shared" si="28"/>
        <v>16</v>
      </c>
      <c r="L170" s="2">
        <f t="shared" si="31"/>
        <v>2.7199999999999998</v>
      </c>
      <c r="N170" s="6">
        <f t="shared" si="29"/>
        <v>172.72727272727272</v>
      </c>
      <c r="O170" s="6">
        <f t="shared" si="30"/>
        <v>163.99999999999997</v>
      </c>
      <c r="P170" s="6">
        <f t="shared" si="32"/>
        <v>336.72727272727269</v>
      </c>
      <c r="Q170" s="2">
        <f t="shared" si="33"/>
        <v>1.9</v>
      </c>
      <c r="R170" s="2">
        <f t="shared" si="34"/>
        <v>0.82</v>
      </c>
      <c r="S170" s="2">
        <f t="shared" si="35"/>
        <v>0</v>
      </c>
    </row>
    <row r="171" spans="1:22" x14ac:dyDescent="0.25">
      <c r="A171" s="2" t="s">
        <v>7</v>
      </c>
      <c r="B171" s="2">
        <v>3</v>
      </c>
      <c r="C171" s="2">
        <v>18</v>
      </c>
      <c r="D171" s="2">
        <v>8</v>
      </c>
      <c r="E171" s="2">
        <v>4</v>
      </c>
      <c r="F171" s="2">
        <v>11</v>
      </c>
      <c r="G171" s="5">
        <v>2.0499999999999998</v>
      </c>
      <c r="H171" s="2">
        <v>16</v>
      </c>
      <c r="I171" s="5">
        <v>1.88</v>
      </c>
      <c r="K171" s="2">
        <f t="shared" si="28"/>
        <v>27</v>
      </c>
      <c r="L171" s="2">
        <f t="shared" si="31"/>
        <v>3.9299999999999997</v>
      </c>
      <c r="N171" s="6">
        <f t="shared" si="29"/>
        <v>186.36363636363635</v>
      </c>
      <c r="O171" s="6">
        <f t="shared" si="30"/>
        <v>117.5</v>
      </c>
      <c r="P171" s="6">
        <f t="shared" si="32"/>
        <v>303.86363636363637</v>
      </c>
      <c r="Q171" s="2">
        <f t="shared" si="33"/>
        <v>2.0499999999999998</v>
      </c>
      <c r="R171" s="2">
        <f t="shared" si="34"/>
        <v>1.88</v>
      </c>
      <c r="S171" s="2">
        <f t="shared" si="35"/>
        <v>0</v>
      </c>
    </row>
    <row r="172" spans="1:22" x14ac:dyDescent="0.25">
      <c r="A172" s="2" t="s">
        <v>7</v>
      </c>
      <c r="B172" s="2">
        <v>3</v>
      </c>
      <c r="C172" s="2">
        <v>18</v>
      </c>
      <c r="D172" s="2">
        <v>8</v>
      </c>
      <c r="E172" s="2">
        <v>5</v>
      </c>
      <c r="F172" s="2">
        <v>13</v>
      </c>
      <c r="G172" s="5">
        <v>2.27</v>
      </c>
      <c r="H172" s="2">
        <v>7</v>
      </c>
      <c r="I172" s="5">
        <v>0.9</v>
      </c>
      <c r="K172" s="2">
        <f t="shared" si="28"/>
        <v>20</v>
      </c>
      <c r="L172" s="2">
        <f t="shared" si="31"/>
        <v>3.17</v>
      </c>
      <c r="N172" s="6">
        <f t="shared" si="29"/>
        <v>174.61538461538461</v>
      </c>
      <c r="O172" s="6">
        <f t="shared" si="30"/>
        <v>128.57142857142858</v>
      </c>
      <c r="P172" s="6">
        <f t="shared" si="32"/>
        <v>303.1868131868132</v>
      </c>
      <c r="Q172" s="2">
        <f t="shared" si="33"/>
        <v>2.27</v>
      </c>
      <c r="R172" s="2">
        <f t="shared" si="34"/>
        <v>0.9</v>
      </c>
      <c r="S172" s="2">
        <f t="shared" si="35"/>
        <v>0</v>
      </c>
    </row>
    <row r="173" spans="1:22" ht="15" customHeight="1" x14ac:dyDescent="0.25">
      <c r="A173" s="2" t="s">
        <v>7</v>
      </c>
      <c r="B173" s="2">
        <v>3</v>
      </c>
      <c r="C173" s="2">
        <v>18</v>
      </c>
      <c r="D173" s="2">
        <v>8</v>
      </c>
      <c r="E173" s="2">
        <v>6</v>
      </c>
      <c r="K173" s="2">
        <f t="shared" si="28"/>
        <v>0</v>
      </c>
      <c r="L173" s="2">
        <f t="shared" si="31"/>
        <v>0</v>
      </c>
      <c r="N173" s="6" t="e">
        <f t="shared" si="29"/>
        <v>#DIV/0!</v>
      </c>
      <c r="O173" s="6" t="e">
        <f t="shared" si="30"/>
        <v>#DIV/0!</v>
      </c>
      <c r="P173" s="6" t="e">
        <f t="shared" si="32"/>
        <v>#DIV/0!</v>
      </c>
      <c r="Q173" s="2">
        <f t="shared" si="33"/>
        <v>0</v>
      </c>
      <c r="R173" s="2">
        <f t="shared" si="34"/>
        <v>0</v>
      </c>
      <c r="S173" s="2">
        <f t="shared" si="35"/>
        <v>0</v>
      </c>
      <c r="U173" s="6" t="e">
        <f t="shared" si="37"/>
        <v>#DIV/0!</v>
      </c>
      <c r="V173" s="6" t="e">
        <f t="shared" si="38"/>
        <v>#DIV/0!</v>
      </c>
    </row>
    <row r="174" spans="1:22" ht="15" customHeight="1" x14ac:dyDescent="0.25">
      <c r="A174" s="2" t="s">
        <v>7</v>
      </c>
      <c r="B174" s="2">
        <v>3</v>
      </c>
      <c r="C174" s="2">
        <v>18</v>
      </c>
      <c r="D174" s="2">
        <v>8</v>
      </c>
      <c r="E174" s="2">
        <v>7</v>
      </c>
      <c r="K174" s="2">
        <f t="shared" si="28"/>
        <v>0</v>
      </c>
      <c r="L174" s="2">
        <f t="shared" si="31"/>
        <v>0</v>
      </c>
      <c r="N174" s="6" t="e">
        <f t="shared" si="29"/>
        <v>#DIV/0!</v>
      </c>
      <c r="O174" s="6" t="e">
        <f t="shared" si="30"/>
        <v>#DIV/0!</v>
      </c>
      <c r="P174" s="6" t="e">
        <f t="shared" si="32"/>
        <v>#DIV/0!</v>
      </c>
      <c r="Q174" s="2">
        <f t="shared" si="33"/>
        <v>0</v>
      </c>
      <c r="R174" s="2">
        <f t="shared" si="34"/>
        <v>0</v>
      </c>
      <c r="S174" s="2">
        <f t="shared" si="35"/>
        <v>0</v>
      </c>
      <c r="U174" s="6" t="e">
        <f t="shared" si="37"/>
        <v>#DIV/0!</v>
      </c>
      <c r="V174" s="6" t="e">
        <f t="shared" si="38"/>
        <v>#DIV/0!</v>
      </c>
    </row>
    <row r="175" spans="1:22" ht="15" customHeight="1" x14ac:dyDescent="0.25">
      <c r="A175" s="2" t="s">
        <v>7</v>
      </c>
      <c r="B175" s="2">
        <v>3</v>
      </c>
      <c r="C175" s="2">
        <v>18</v>
      </c>
      <c r="D175" s="2">
        <v>8</v>
      </c>
      <c r="E175" s="2">
        <v>8</v>
      </c>
      <c r="K175" s="2">
        <f t="shared" si="28"/>
        <v>0</v>
      </c>
      <c r="L175" s="2">
        <f t="shared" si="31"/>
        <v>0</v>
      </c>
      <c r="N175" s="6" t="e">
        <f t="shared" si="29"/>
        <v>#DIV/0!</v>
      </c>
      <c r="O175" s="6" t="e">
        <f t="shared" si="30"/>
        <v>#DIV/0!</v>
      </c>
      <c r="P175" s="6" t="e">
        <f t="shared" si="32"/>
        <v>#DIV/0!</v>
      </c>
      <c r="Q175" s="2">
        <f t="shared" si="33"/>
        <v>0</v>
      </c>
      <c r="R175" s="2">
        <f t="shared" si="34"/>
        <v>0</v>
      </c>
      <c r="S175" s="2">
        <f t="shared" si="35"/>
        <v>0</v>
      </c>
      <c r="U175" s="6" t="e">
        <f t="shared" si="37"/>
        <v>#DIV/0!</v>
      </c>
      <c r="V175" s="6" t="e">
        <f t="shared" si="38"/>
        <v>#DIV/0!</v>
      </c>
    </row>
    <row r="176" spans="1:22" ht="15" customHeight="1" x14ac:dyDescent="0.25">
      <c r="A176" s="2" t="s">
        <v>7</v>
      </c>
      <c r="B176" s="2">
        <v>3</v>
      </c>
      <c r="C176" s="2">
        <v>18</v>
      </c>
      <c r="D176" s="2">
        <v>8</v>
      </c>
      <c r="E176" s="2">
        <v>9</v>
      </c>
      <c r="K176" s="2">
        <f t="shared" si="28"/>
        <v>0</v>
      </c>
      <c r="L176" s="2">
        <f t="shared" si="31"/>
        <v>0</v>
      </c>
      <c r="N176" s="6" t="e">
        <f t="shared" si="29"/>
        <v>#DIV/0!</v>
      </c>
      <c r="O176" s="6" t="e">
        <f t="shared" si="30"/>
        <v>#DIV/0!</v>
      </c>
      <c r="P176" s="6" t="e">
        <f t="shared" si="32"/>
        <v>#DIV/0!</v>
      </c>
      <c r="Q176" s="2">
        <f t="shared" si="33"/>
        <v>0</v>
      </c>
      <c r="R176" s="2">
        <f t="shared" si="34"/>
        <v>0</v>
      </c>
      <c r="S176" s="2">
        <f t="shared" si="35"/>
        <v>0</v>
      </c>
      <c r="U176" s="6" t="e">
        <f t="shared" si="37"/>
        <v>#DIV/0!</v>
      </c>
      <c r="V176" s="6" t="e">
        <f t="shared" si="38"/>
        <v>#DIV/0!</v>
      </c>
    </row>
    <row r="177" spans="1:22" ht="15" customHeight="1" x14ac:dyDescent="0.25">
      <c r="A177" s="2" t="s">
        <v>7</v>
      </c>
      <c r="B177" s="2">
        <v>3</v>
      </c>
      <c r="C177" s="2">
        <v>18</v>
      </c>
      <c r="D177" s="2">
        <v>8</v>
      </c>
      <c r="E177" s="2">
        <v>10</v>
      </c>
      <c r="K177" s="2">
        <f t="shared" si="28"/>
        <v>0</v>
      </c>
      <c r="L177" s="2">
        <f t="shared" si="31"/>
        <v>0</v>
      </c>
      <c r="N177" s="6" t="e">
        <f t="shared" si="29"/>
        <v>#DIV/0!</v>
      </c>
      <c r="O177" s="6" t="e">
        <f t="shared" si="30"/>
        <v>#DIV/0!</v>
      </c>
      <c r="P177" s="6" t="e">
        <f t="shared" si="32"/>
        <v>#DIV/0!</v>
      </c>
      <c r="Q177" s="2">
        <f t="shared" si="33"/>
        <v>0</v>
      </c>
      <c r="R177" s="2">
        <f t="shared" si="34"/>
        <v>0</v>
      </c>
      <c r="S177" s="2">
        <f t="shared" si="35"/>
        <v>0</v>
      </c>
      <c r="U177" s="6" t="e">
        <f t="shared" si="37"/>
        <v>#DIV/0!</v>
      </c>
      <c r="V177" s="6" t="e">
        <f t="shared" si="38"/>
        <v>#DIV/0!</v>
      </c>
    </row>
    <row r="178" spans="1:22" ht="15" customHeight="1" x14ac:dyDescent="0.25">
      <c r="A178" s="2" t="s">
        <v>7</v>
      </c>
      <c r="B178" s="2">
        <v>3</v>
      </c>
      <c r="C178" s="2">
        <v>18</v>
      </c>
      <c r="D178" s="2">
        <v>8</v>
      </c>
      <c r="E178" s="2">
        <v>11</v>
      </c>
      <c r="K178" s="2">
        <f t="shared" si="28"/>
        <v>0</v>
      </c>
      <c r="L178" s="2">
        <f t="shared" si="31"/>
        <v>0</v>
      </c>
      <c r="N178" s="6" t="e">
        <f t="shared" si="29"/>
        <v>#DIV/0!</v>
      </c>
      <c r="O178" s="6" t="e">
        <f t="shared" si="30"/>
        <v>#DIV/0!</v>
      </c>
      <c r="P178" s="6" t="e">
        <f t="shared" si="32"/>
        <v>#DIV/0!</v>
      </c>
      <c r="Q178" s="2">
        <f t="shared" si="33"/>
        <v>0</v>
      </c>
      <c r="R178" s="2">
        <f t="shared" si="34"/>
        <v>0</v>
      </c>
      <c r="S178" s="2">
        <f t="shared" si="35"/>
        <v>0</v>
      </c>
      <c r="U178" s="6" t="e">
        <f t="shared" si="37"/>
        <v>#DIV/0!</v>
      </c>
      <c r="V178" s="6" t="e">
        <f t="shared" si="38"/>
        <v>#DIV/0!</v>
      </c>
    </row>
    <row r="179" spans="1:22" ht="15" customHeight="1" x14ac:dyDescent="0.25">
      <c r="A179" s="2" t="s">
        <v>7</v>
      </c>
      <c r="B179" s="2">
        <v>3</v>
      </c>
      <c r="C179" s="2">
        <v>19</v>
      </c>
      <c r="D179" s="2">
        <v>7</v>
      </c>
      <c r="E179" s="2">
        <v>1</v>
      </c>
      <c r="K179" s="2">
        <f t="shared" si="28"/>
        <v>0</v>
      </c>
      <c r="L179" s="2">
        <f t="shared" si="31"/>
        <v>0</v>
      </c>
      <c r="N179" s="6" t="e">
        <f t="shared" si="29"/>
        <v>#DIV/0!</v>
      </c>
      <c r="O179" s="6" t="e">
        <f t="shared" si="30"/>
        <v>#DIV/0!</v>
      </c>
      <c r="P179" s="6" t="e">
        <f t="shared" si="32"/>
        <v>#DIV/0!</v>
      </c>
      <c r="Q179" s="2">
        <f t="shared" si="33"/>
        <v>0</v>
      </c>
      <c r="R179" s="2">
        <f t="shared" si="34"/>
        <v>0</v>
      </c>
      <c r="S179" s="2">
        <f t="shared" si="35"/>
        <v>0</v>
      </c>
      <c r="U179" s="6" t="e">
        <f t="shared" si="37"/>
        <v>#DIV/0!</v>
      </c>
      <c r="V179" s="6" t="e">
        <f t="shared" si="38"/>
        <v>#DIV/0!</v>
      </c>
    </row>
    <row r="180" spans="1:22" ht="15" customHeight="1" x14ac:dyDescent="0.25">
      <c r="A180" s="2" t="s">
        <v>7</v>
      </c>
      <c r="B180" s="2">
        <v>3</v>
      </c>
      <c r="C180" s="2">
        <v>19</v>
      </c>
      <c r="D180" s="2">
        <v>7</v>
      </c>
      <c r="E180" s="2">
        <v>2</v>
      </c>
      <c r="K180" s="2">
        <f t="shared" si="28"/>
        <v>0</v>
      </c>
      <c r="L180" s="2">
        <f t="shared" si="31"/>
        <v>0</v>
      </c>
      <c r="N180" s="6" t="e">
        <f t="shared" si="29"/>
        <v>#DIV/0!</v>
      </c>
      <c r="O180" s="6" t="e">
        <f t="shared" si="30"/>
        <v>#DIV/0!</v>
      </c>
      <c r="P180" s="6" t="e">
        <f t="shared" si="32"/>
        <v>#DIV/0!</v>
      </c>
      <c r="Q180" s="2">
        <f t="shared" si="33"/>
        <v>0</v>
      </c>
      <c r="R180" s="2">
        <f t="shared" si="34"/>
        <v>0</v>
      </c>
      <c r="S180" s="2">
        <f t="shared" si="35"/>
        <v>0</v>
      </c>
      <c r="U180" s="6" t="e">
        <f t="shared" si="37"/>
        <v>#DIV/0!</v>
      </c>
      <c r="V180" s="6" t="e">
        <f t="shared" si="38"/>
        <v>#DIV/0!</v>
      </c>
    </row>
    <row r="181" spans="1:22" x14ac:dyDescent="0.25">
      <c r="A181" s="2" t="s">
        <v>7</v>
      </c>
      <c r="B181" s="2">
        <v>3</v>
      </c>
      <c r="C181" s="2">
        <v>19</v>
      </c>
      <c r="D181" s="2">
        <v>7</v>
      </c>
      <c r="E181" s="2">
        <v>3</v>
      </c>
      <c r="F181" s="2">
        <v>5</v>
      </c>
      <c r="G181" s="5">
        <v>0.86</v>
      </c>
      <c r="H181" s="2">
        <v>11</v>
      </c>
      <c r="I181" s="5">
        <v>1.39</v>
      </c>
      <c r="K181" s="2">
        <f t="shared" si="28"/>
        <v>16</v>
      </c>
      <c r="L181" s="2">
        <f t="shared" si="31"/>
        <v>2.25</v>
      </c>
      <c r="N181" s="6">
        <f t="shared" si="29"/>
        <v>172</v>
      </c>
      <c r="O181" s="6">
        <f t="shared" si="30"/>
        <v>126.36363636363635</v>
      </c>
      <c r="P181" s="6">
        <f t="shared" si="32"/>
        <v>298.36363636363637</v>
      </c>
      <c r="Q181" s="2">
        <f t="shared" si="33"/>
        <v>0.86</v>
      </c>
      <c r="R181" s="2">
        <f t="shared" si="34"/>
        <v>1.39</v>
      </c>
      <c r="S181" s="2">
        <f t="shared" si="35"/>
        <v>0</v>
      </c>
    </row>
    <row r="182" spans="1:22" x14ac:dyDescent="0.25">
      <c r="A182" s="2" t="s">
        <v>7</v>
      </c>
      <c r="B182" s="2">
        <v>3</v>
      </c>
      <c r="C182" s="2">
        <v>19</v>
      </c>
      <c r="D182" s="2">
        <v>7</v>
      </c>
      <c r="E182" s="2">
        <v>4</v>
      </c>
      <c r="F182" s="2">
        <v>3</v>
      </c>
      <c r="G182" s="5">
        <f>F182*0.16</f>
        <v>0.48</v>
      </c>
      <c r="H182" s="2">
        <v>5</v>
      </c>
      <c r="I182" s="5">
        <f>H182*0.12</f>
        <v>0.6</v>
      </c>
      <c r="K182" s="2">
        <f t="shared" si="28"/>
        <v>8</v>
      </c>
      <c r="L182" s="2">
        <f t="shared" si="31"/>
        <v>1.08</v>
      </c>
      <c r="N182" s="6">
        <f t="shared" si="29"/>
        <v>160</v>
      </c>
      <c r="O182" s="6">
        <f t="shared" si="30"/>
        <v>120</v>
      </c>
      <c r="P182" s="6">
        <f t="shared" si="32"/>
        <v>280</v>
      </c>
      <c r="Q182" s="2">
        <f t="shared" si="33"/>
        <v>0.48</v>
      </c>
      <c r="R182" s="2">
        <f t="shared" si="34"/>
        <v>0.6</v>
      </c>
      <c r="S182" s="2">
        <f t="shared" si="35"/>
        <v>0</v>
      </c>
    </row>
    <row r="183" spans="1:22" ht="15" customHeight="1" x14ac:dyDescent="0.25">
      <c r="A183" s="2" t="s">
        <v>7</v>
      </c>
      <c r="B183" s="2">
        <v>3</v>
      </c>
      <c r="C183" s="2">
        <v>19</v>
      </c>
      <c r="D183" s="2">
        <v>7</v>
      </c>
      <c r="E183" s="2">
        <v>5</v>
      </c>
      <c r="K183" s="2">
        <f t="shared" si="28"/>
        <v>0</v>
      </c>
      <c r="L183" s="2">
        <f t="shared" si="31"/>
        <v>0</v>
      </c>
      <c r="N183" s="6" t="e">
        <f t="shared" si="29"/>
        <v>#DIV/0!</v>
      </c>
      <c r="O183" s="6" t="e">
        <f t="shared" si="30"/>
        <v>#DIV/0!</v>
      </c>
      <c r="P183" s="6" t="e">
        <f t="shared" si="32"/>
        <v>#DIV/0!</v>
      </c>
      <c r="Q183" s="2">
        <f t="shared" si="33"/>
        <v>0</v>
      </c>
      <c r="R183" s="2">
        <f t="shared" si="34"/>
        <v>0</v>
      </c>
      <c r="S183" s="2">
        <f t="shared" si="35"/>
        <v>0</v>
      </c>
      <c r="U183" s="6" t="e">
        <f t="shared" si="37"/>
        <v>#DIV/0!</v>
      </c>
      <c r="V183" s="6" t="e">
        <f t="shared" si="38"/>
        <v>#DIV/0!</v>
      </c>
    </row>
    <row r="184" spans="1:22" x14ac:dyDescent="0.25">
      <c r="A184" s="2" t="s">
        <v>7</v>
      </c>
      <c r="B184" s="2">
        <v>3</v>
      </c>
      <c r="C184" s="2">
        <v>19</v>
      </c>
      <c r="D184" s="2">
        <v>7</v>
      </c>
      <c r="E184" s="2">
        <v>6</v>
      </c>
      <c r="F184" s="2">
        <v>7</v>
      </c>
      <c r="G184" s="5">
        <v>1.33</v>
      </c>
      <c r="H184" s="2">
        <v>12</v>
      </c>
      <c r="I184" s="5">
        <v>1.6</v>
      </c>
      <c r="K184" s="2">
        <f t="shared" si="28"/>
        <v>19</v>
      </c>
      <c r="L184" s="2">
        <f t="shared" si="31"/>
        <v>2.93</v>
      </c>
      <c r="N184" s="6">
        <f t="shared" si="29"/>
        <v>190</v>
      </c>
      <c r="O184" s="6">
        <f t="shared" si="30"/>
        <v>133.33333333333334</v>
      </c>
      <c r="P184" s="6">
        <f t="shared" si="32"/>
        <v>323.33333333333337</v>
      </c>
      <c r="Q184" s="2">
        <f t="shared" si="33"/>
        <v>1.33</v>
      </c>
      <c r="R184" s="2">
        <f t="shared" si="34"/>
        <v>1.6</v>
      </c>
      <c r="S184" s="2">
        <f t="shared" si="35"/>
        <v>0</v>
      </c>
    </row>
    <row r="185" spans="1:22" ht="15" customHeight="1" x14ac:dyDescent="0.25">
      <c r="A185" s="2" t="s">
        <v>7</v>
      </c>
      <c r="B185" s="2">
        <v>3</v>
      </c>
      <c r="C185" s="2">
        <v>19</v>
      </c>
      <c r="D185" s="2">
        <v>7</v>
      </c>
      <c r="E185" s="2">
        <v>7</v>
      </c>
      <c r="K185" s="2">
        <f t="shared" si="28"/>
        <v>0</v>
      </c>
      <c r="L185" s="2">
        <f t="shared" si="31"/>
        <v>0</v>
      </c>
      <c r="N185" s="6" t="e">
        <f t="shared" si="29"/>
        <v>#DIV/0!</v>
      </c>
      <c r="O185" s="6" t="e">
        <f t="shared" si="30"/>
        <v>#DIV/0!</v>
      </c>
      <c r="P185" s="6" t="e">
        <f t="shared" si="32"/>
        <v>#DIV/0!</v>
      </c>
      <c r="Q185" s="2">
        <f t="shared" si="33"/>
        <v>0</v>
      </c>
      <c r="R185" s="2">
        <f t="shared" si="34"/>
        <v>0</v>
      </c>
      <c r="S185" s="2">
        <f t="shared" si="35"/>
        <v>0</v>
      </c>
      <c r="U185" s="6" t="e">
        <f t="shared" si="37"/>
        <v>#DIV/0!</v>
      </c>
      <c r="V185" s="6" t="e">
        <f t="shared" si="38"/>
        <v>#DIV/0!</v>
      </c>
    </row>
    <row r="186" spans="1:22" ht="15" customHeight="1" x14ac:dyDescent="0.25">
      <c r="A186" s="2" t="s">
        <v>7</v>
      </c>
      <c r="B186" s="2">
        <v>3</v>
      </c>
      <c r="C186" s="2">
        <v>19</v>
      </c>
      <c r="D186" s="2">
        <v>7</v>
      </c>
      <c r="E186" s="2">
        <v>8</v>
      </c>
      <c r="K186" s="2">
        <f t="shared" si="28"/>
        <v>0</v>
      </c>
      <c r="L186" s="2">
        <f t="shared" si="31"/>
        <v>0</v>
      </c>
      <c r="N186" s="6" t="e">
        <f t="shared" si="29"/>
        <v>#DIV/0!</v>
      </c>
      <c r="O186" s="6" t="e">
        <f t="shared" si="30"/>
        <v>#DIV/0!</v>
      </c>
      <c r="P186" s="6" t="e">
        <f t="shared" si="32"/>
        <v>#DIV/0!</v>
      </c>
      <c r="Q186" s="2">
        <f t="shared" si="33"/>
        <v>0</v>
      </c>
      <c r="R186" s="2">
        <f t="shared" si="34"/>
        <v>0</v>
      </c>
      <c r="S186" s="2">
        <f t="shared" si="35"/>
        <v>0</v>
      </c>
      <c r="U186" s="6" t="e">
        <f t="shared" si="37"/>
        <v>#DIV/0!</v>
      </c>
      <c r="V186" s="6" t="e">
        <f t="shared" si="38"/>
        <v>#DIV/0!</v>
      </c>
    </row>
    <row r="187" spans="1:22" ht="15" customHeight="1" x14ac:dyDescent="0.25">
      <c r="A187" s="2" t="s">
        <v>7</v>
      </c>
      <c r="B187" s="2">
        <v>3</v>
      </c>
      <c r="C187" s="2">
        <v>19</v>
      </c>
      <c r="D187" s="2">
        <v>7</v>
      </c>
      <c r="E187" s="2">
        <v>9</v>
      </c>
      <c r="K187" s="2">
        <f t="shared" si="28"/>
        <v>0</v>
      </c>
      <c r="L187" s="2">
        <f t="shared" si="31"/>
        <v>0</v>
      </c>
      <c r="N187" s="6" t="e">
        <f t="shared" si="29"/>
        <v>#DIV/0!</v>
      </c>
      <c r="O187" s="6" t="e">
        <f t="shared" si="30"/>
        <v>#DIV/0!</v>
      </c>
      <c r="P187" s="6" t="e">
        <f t="shared" si="32"/>
        <v>#DIV/0!</v>
      </c>
      <c r="Q187" s="2">
        <f t="shared" si="33"/>
        <v>0</v>
      </c>
      <c r="R187" s="2">
        <f t="shared" si="34"/>
        <v>0</v>
      </c>
      <c r="S187" s="2">
        <f t="shared" si="35"/>
        <v>0</v>
      </c>
      <c r="U187" s="6" t="e">
        <f t="shared" si="37"/>
        <v>#DIV/0!</v>
      </c>
      <c r="V187" s="6" t="e">
        <f t="shared" si="38"/>
        <v>#DIV/0!</v>
      </c>
    </row>
    <row r="188" spans="1:22" ht="15" customHeight="1" x14ac:dyDescent="0.25">
      <c r="A188" s="2" t="s">
        <v>7</v>
      </c>
      <c r="B188" s="2">
        <v>3</v>
      </c>
      <c r="C188" s="2">
        <v>19</v>
      </c>
      <c r="D188" s="2">
        <v>7</v>
      </c>
      <c r="E188" s="2">
        <v>10</v>
      </c>
      <c r="K188" s="2">
        <f t="shared" si="28"/>
        <v>0</v>
      </c>
      <c r="L188" s="2">
        <f t="shared" si="31"/>
        <v>0</v>
      </c>
      <c r="N188" s="6" t="e">
        <f t="shared" si="29"/>
        <v>#DIV/0!</v>
      </c>
      <c r="O188" s="6" t="e">
        <f t="shared" si="30"/>
        <v>#DIV/0!</v>
      </c>
      <c r="P188" s="6" t="e">
        <f t="shared" si="32"/>
        <v>#DIV/0!</v>
      </c>
      <c r="Q188" s="2">
        <f t="shared" si="33"/>
        <v>0</v>
      </c>
      <c r="R188" s="2">
        <f t="shared" si="34"/>
        <v>0</v>
      </c>
      <c r="S188" s="2">
        <f t="shared" si="35"/>
        <v>0</v>
      </c>
      <c r="U188" s="6" t="e">
        <f t="shared" si="37"/>
        <v>#DIV/0!</v>
      </c>
      <c r="V188" s="6" t="e">
        <f t="shared" si="38"/>
        <v>#DIV/0!</v>
      </c>
    </row>
    <row r="189" spans="1:22" ht="15" customHeight="1" x14ac:dyDescent="0.25">
      <c r="A189" s="2" t="s">
        <v>7</v>
      </c>
      <c r="B189" s="2">
        <v>3</v>
      </c>
      <c r="C189" s="2">
        <v>19</v>
      </c>
      <c r="D189" s="2">
        <v>7</v>
      </c>
      <c r="E189" s="2">
        <v>11</v>
      </c>
      <c r="K189" s="2">
        <f t="shared" si="28"/>
        <v>0</v>
      </c>
      <c r="L189" s="2">
        <f t="shared" si="31"/>
        <v>0</v>
      </c>
      <c r="N189" s="6" t="e">
        <f t="shared" si="29"/>
        <v>#DIV/0!</v>
      </c>
      <c r="O189" s="6" t="e">
        <f t="shared" si="30"/>
        <v>#DIV/0!</v>
      </c>
      <c r="P189" s="6" t="e">
        <f t="shared" si="32"/>
        <v>#DIV/0!</v>
      </c>
      <c r="Q189" s="2">
        <f t="shared" si="33"/>
        <v>0</v>
      </c>
      <c r="R189" s="2">
        <f t="shared" si="34"/>
        <v>0</v>
      </c>
      <c r="S189" s="2">
        <f t="shared" si="35"/>
        <v>0</v>
      </c>
      <c r="U189" s="6" t="e">
        <f t="shared" si="37"/>
        <v>#DIV/0!</v>
      </c>
      <c r="V189" s="6" t="e">
        <f t="shared" si="38"/>
        <v>#DIV/0!</v>
      </c>
    </row>
    <row r="190" spans="1:22" ht="15" customHeight="1" x14ac:dyDescent="0.25">
      <c r="A190" s="2" t="s">
        <v>7</v>
      </c>
      <c r="B190" s="2">
        <v>3</v>
      </c>
      <c r="C190" s="2">
        <v>19</v>
      </c>
      <c r="D190" s="2">
        <v>7</v>
      </c>
      <c r="E190" s="2">
        <v>12</v>
      </c>
      <c r="K190" s="2">
        <f t="shared" si="28"/>
        <v>0</v>
      </c>
      <c r="L190" s="2">
        <f t="shared" si="31"/>
        <v>0</v>
      </c>
      <c r="N190" s="6" t="e">
        <f t="shared" si="29"/>
        <v>#DIV/0!</v>
      </c>
      <c r="O190" s="6" t="e">
        <f t="shared" si="30"/>
        <v>#DIV/0!</v>
      </c>
      <c r="P190" s="6" t="e">
        <f t="shared" si="32"/>
        <v>#DIV/0!</v>
      </c>
      <c r="Q190" s="2">
        <f t="shared" si="33"/>
        <v>0</v>
      </c>
      <c r="R190" s="2">
        <f t="shared" si="34"/>
        <v>0</v>
      </c>
      <c r="S190" s="2">
        <f t="shared" si="35"/>
        <v>0</v>
      </c>
      <c r="U190" s="6" t="e">
        <f t="shared" si="37"/>
        <v>#DIV/0!</v>
      </c>
      <c r="V190" s="6" t="e">
        <f t="shared" si="38"/>
        <v>#DIV/0!</v>
      </c>
    </row>
    <row r="191" spans="1:22" ht="15" customHeight="1" x14ac:dyDescent="0.25">
      <c r="A191" s="2" t="s">
        <v>7</v>
      </c>
      <c r="B191" s="2">
        <v>3</v>
      </c>
      <c r="C191" s="2">
        <v>20</v>
      </c>
      <c r="D191" s="2">
        <v>5</v>
      </c>
      <c r="E191" s="2">
        <v>1</v>
      </c>
      <c r="K191" s="2">
        <f t="shared" si="28"/>
        <v>0</v>
      </c>
      <c r="L191" s="2">
        <f t="shared" si="31"/>
        <v>0</v>
      </c>
      <c r="N191" s="6" t="e">
        <f t="shared" si="29"/>
        <v>#DIV/0!</v>
      </c>
      <c r="O191" s="6" t="e">
        <f t="shared" si="30"/>
        <v>#DIV/0!</v>
      </c>
      <c r="P191" s="6" t="e">
        <f t="shared" si="32"/>
        <v>#DIV/0!</v>
      </c>
      <c r="Q191" s="2">
        <f t="shared" si="33"/>
        <v>0</v>
      </c>
      <c r="R191" s="2">
        <f t="shared" si="34"/>
        <v>0</v>
      </c>
      <c r="S191" s="2">
        <f t="shared" si="35"/>
        <v>0</v>
      </c>
      <c r="U191" s="6" t="e">
        <f t="shared" si="37"/>
        <v>#DIV/0!</v>
      </c>
      <c r="V191" s="6" t="e">
        <f t="shared" si="38"/>
        <v>#DIV/0!</v>
      </c>
    </row>
    <row r="192" spans="1:22" ht="15" customHeight="1" x14ac:dyDescent="0.25">
      <c r="A192" s="2" t="s">
        <v>7</v>
      </c>
      <c r="B192" s="2">
        <v>3</v>
      </c>
      <c r="C192" s="2">
        <v>20</v>
      </c>
      <c r="D192" s="2">
        <v>5</v>
      </c>
      <c r="E192" s="2">
        <v>2</v>
      </c>
      <c r="K192" s="2">
        <f t="shared" si="28"/>
        <v>0</v>
      </c>
      <c r="L192" s="2">
        <f t="shared" si="31"/>
        <v>0</v>
      </c>
      <c r="N192" s="6" t="e">
        <f t="shared" si="29"/>
        <v>#DIV/0!</v>
      </c>
      <c r="O192" s="6" t="e">
        <f t="shared" si="30"/>
        <v>#DIV/0!</v>
      </c>
      <c r="P192" s="6" t="e">
        <f t="shared" si="32"/>
        <v>#DIV/0!</v>
      </c>
      <c r="Q192" s="2">
        <f t="shared" si="33"/>
        <v>0</v>
      </c>
      <c r="R192" s="2">
        <f t="shared" si="34"/>
        <v>0</v>
      </c>
      <c r="S192" s="2">
        <f t="shared" si="35"/>
        <v>0</v>
      </c>
      <c r="U192" s="6" t="e">
        <f t="shared" si="37"/>
        <v>#DIV/0!</v>
      </c>
      <c r="V192" s="6" t="e">
        <f t="shared" si="38"/>
        <v>#DIV/0!</v>
      </c>
    </row>
    <row r="193" spans="1:22" x14ac:dyDescent="0.25">
      <c r="A193" s="2" t="s">
        <v>7</v>
      </c>
      <c r="B193" s="2">
        <v>3</v>
      </c>
      <c r="C193" s="2">
        <v>20</v>
      </c>
      <c r="D193" s="2">
        <v>5</v>
      </c>
      <c r="E193" s="2">
        <v>3</v>
      </c>
      <c r="F193" s="2">
        <v>2</v>
      </c>
      <c r="G193" s="5">
        <f t="shared" ref="G193:G195" si="39">F193*0.16</f>
        <v>0.32</v>
      </c>
      <c r="H193" s="2">
        <v>6</v>
      </c>
      <c r="I193" s="5">
        <f>H193*0.12</f>
        <v>0.72</v>
      </c>
      <c r="K193" s="2">
        <f t="shared" si="28"/>
        <v>8</v>
      </c>
      <c r="L193" s="2">
        <f t="shared" si="31"/>
        <v>1.04</v>
      </c>
      <c r="N193" s="6">
        <f t="shared" si="29"/>
        <v>160</v>
      </c>
      <c r="O193" s="6">
        <f t="shared" si="30"/>
        <v>120</v>
      </c>
      <c r="P193" s="6">
        <f t="shared" si="32"/>
        <v>280</v>
      </c>
      <c r="Q193" s="2">
        <f t="shared" si="33"/>
        <v>0.32</v>
      </c>
      <c r="R193" s="2">
        <f t="shared" si="34"/>
        <v>0.72</v>
      </c>
      <c r="S193" s="2">
        <f t="shared" si="35"/>
        <v>0</v>
      </c>
    </row>
    <row r="194" spans="1:22" x14ac:dyDescent="0.25">
      <c r="A194" s="2" t="s">
        <v>7</v>
      </c>
      <c r="B194" s="2">
        <v>3</v>
      </c>
      <c r="C194" s="2">
        <v>20</v>
      </c>
      <c r="D194" s="2">
        <v>5</v>
      </c>
      <c r="E194" s="2">
        <v>4</v>
      </c>
      <c r="F194" s="2">
        <v>3</v>
      </c>
      <c r="G194" s="5">
        <f t="shared" si="39"/>
        <v>0.48</v>
      </c>
      <c r="H194" s="2">
        <v>7</v>
      </c>
      <c r="I194" s="5">
        <f>H194*0.12</f>
        <v>0.84</v>
      </c>
      <c r="K194" s="2">
        <f t="shared" si="28"/>
        <v>10</v>
      </c>
      <c r="L194" s="2">
        <f t="shared" si="31"/>
        <v>1.3199999999999998</v>
      </c>
      <c r="N194" s="6">
        <f t="shared" si="29"/>
        <v>160</v>
      </c>
      <c r="O194" s="6">
        <f t="shared" si="30"/>
        <v>120</v>
      </c>
      <c r="P194" s="6">
        <f t="shared" si="32"/>
        <v>280</v>
      </c>
      <c r="Q194" s="2">
        <f t="shared" si="33"/>
        <v>0.48</v>
      </c>
      <c r="R194" s="2">
        <f t="shared" si="34"/>
        <v>0.84</v>
      </c>
      <c r="S194" s="2">
        <f t="shared" si="35"/>
        <v>0</v>
      </c>
    </row>
    <row r="195" spans="1:22" x14ac:dyDescent="0.25">
      <c r="A195" s="2" t="s">
        <v>7</v>
      </c>
      <c r="B195" s="2">
        <v>3</v>
      </c>
      <c r="C195" s="2">
        <v>20</v>
      </c>
      <c r="D195" s="2">
        <v>5</v>
      </c>
      <c r="E195" s="2">
        <v>5</v>
      </c>
      <c r="F195" s="2">
        <v>3</v>
      </c>
      <c r="G195" s="5">
        <f t="shared" si="39"/>
        <v>0.48</v>
      </c>
      <c r="H195" s="2">
        <v>1</v>
      </c>
      <c r="I195" s="5">
        <f>H195*0.12</f>
        <v>0.12</v>
      </c>
      <c r="K195" s="2">
        <f t="shared" si="28"/>
        <v>4</v>
      </c>
      <c r="L195" s="2">
        <f t="shared" si="31"/>
        <v>0.6</v>
      </c>
      <c r="N195" s="6">
        <f t="shared" si="29"/>
        <v>160</v>
      </c>
      <c r="O195" s="6">
        <f t="shared" si="30"/>
        <v>120</v>
      </c>
      <c r="P195" s="6">
        <f t="shared" si="32"/>
        <v>280</v>
      </c>
      <c r="Q195" s="2">
        <f t="shared" si="33"/>
        <v>0.48</v>
      </c>
      <c r="R195" s="2">
        <f t="shared" si="34"/>
        <v>0.12</v>
      </c>
      <c r="S195" s="2">
        <f t="shared" si="35"/>
        <v>0</v>
      </c>
    </row>
    <row r="196" spans="1:22" ht="15" customHeight="1" x14ac:dyDescent="0.25">
      <c r="A196" s="2" t="s">
        <v>7</v>
      </c>
      <c r="B196" s="2">
        <v>3</v>
      </c>
      <c r="C196" s="2">
        <v>20</v>
      </c>
      <c r="D196" s="2">
        <v>5</v>
      </c>
      <c r="E196" s="2">
        <v>6</v>
      </c>
      <c r="K196" s="2">
        <f t="shared" ref="K196:K259" si="40">F196+H196+J196</f>
        <v>0</v>
      </c>
      <c r="L196" s="2">
        <f t="shared" si="31"/>
        <v>0</v>
      </c>
      <c r="N196" s="6" t="e">
        <f t="shared" ref="N196:N259" si="41">G196/F196*1000</f>
        <v>#DIV/0!</v>
      </c>
      <c r="O196" s="6" t="e">
        <f t="shared" ref="O196:O259" si="42">I196/H196*1000</f>
        <v>#DIV/0!</v>
      </c>
      <c r="P196" s="6" t="e">
        <f t="shared" si="32"/>
        <v>#DIV/0!</v>
      </c>
      <c r="Q196" s="2">
        <f t="shared" si="33"/>
        <v>0</v>
      </c>
      <c r="R196" s="2">
        <f t="shared" si="34"/>
        <v>0</v>
      </c>
      <c r="S196" s="2">
        <f t="shared" si="35"/>
        <v>0</v>
      </c>
      <c r="U196" s="6" t="e">
        <f t="shared" si="37"/>
        <v>#DIV/0!</v>
      </c>
      <c r="V196" s="6" t="e">
        <f t="shared" si="38"/>
        <v>#DIV/0!</v>
      </c>
    </row>
    <row r="197" spans="1:22" ht="15" customHeight="1" x14ac:dyDescent="0.25">
      <c r="A197" s="2" t="s">
        <v>7</v>
      </c>
      <c r="B197" s="2">
        <v>3</v>
      </c>
      <c r="C197" s="2">
        <v>20</v>
      </c>
      <c r="D197" s="2">
        <v>5</v>
      </c>
      <c r="E197" s="2">
        <v>7</v>
      </c>
      <c r="K197" s="2">
        <f t="shared" si="40"/>
        <v>0</v>
      </c>
      <c r="L197" s="2">
        <f t="shared" ref="L197:L260" si="43">G197+I197+J197*0.145</f>
        <v>0</v>
      </c>
      <c r="N197" s="6" t="e">
        <f t="shared" si="41"/>
        <v>#DIV/0!</v>
      </c>
      <c r="O197" s="6" t="e">
        <f t="shared" si="42"/>
        <v>#DIV/0!</v>
      </c>
      <c r="P197" s="6" t="e">
        <f t="shared" ref="P197:P260" si="44">N197+O197</f>
        <v>#DIV/0!</v>
      </c>
      <c r="Q197" s="2">
        <f t="shared" ref="Q197:Q260" si="45">G197</f>
        <v>0</v>
      </c>
      <c r="R197" s="2">
        <f t="shared" ref="R197:R260" si="46">I197</f>
        <v>0</v>
      </c>
      <c r="S197" s="2">
        <f t="shared" ref="S197:S260" si="47">J197*0.15</f>
        <v>0</v>
      </c>
      <c r="U197" s="6" t="e">
        <f t="shared" si="37"/>
        <v>#DIV/0!</v>
      </c>
      <c r="V197" s="6" t="e">
        <f t="shared" si="38"/>
        <v>#DIV/0!</v>
      </c>
    </row>
    <row r="198" spans="1:22" ht="15" customHeight="1" x14ac:dyDescent="0.25">
      <c r="A198" s="2" t="s">
        <v>7</v>
      </c>
      <c r="B198" s="2">
        <v>3</v>
      </c>
      <c r="C198" s="2">
        <v>20</v>
      </c>
      <c r="D198" s="2">
        <v>5</v>
      </c>
      <c r="E198" s="2">
        <v>8</v>
      </c>
      <c r="K198" s="2">
        <f t="shared" si="40"/>
        <v>0</v>
      </c>
      <c r="L198" s="2">
        <f t="shared" si="43"/>
        <v>0</v>
      </c>
      <c r="N198" s="6" t="e">
        <f t="shared" si="41"/>
        <v>#DIV/0!</v>
      </c>
      <c r="O198" s="6" t="e">
        <f t="shared" si="42"/>
        <v>#DIV/0!</v>
      </c>
      <c r="P198" s="6" t="e">
        <f t="shared" si="44"/>
        <v>#DIV/0!</v>
      </c>
      <c r="Q198" s="2">
        <f t="shared" si="45"/>
        <v>0</v>
      </c>
      <c r="R198" s="2">
        <f t="shared" si="46"/>
        <v>0</v>
      </c>
      <c r="S198" s="2">
        <f t="shared" si="47"/>
        <v>0</v>
      </c>
      <c r="U198" s="6" t="e">
        <f t="shared" si="37"/>
        <v>#DIV/0!</v>
      </c>
      <c r="V198" s="6" t="e">
        <f t="shared" si="38"/>
        <v>#DIV/0!</v>
      </c>
    </row>
    <row r="199" spans="1:22" ht="15" customHeight="1" x14ac:dyDescent="0.25">
      <c r="A199" s="2" t="s">
        <v>7</v>
      </c>
      <c r="B199" s="2">
        <v>3</v>
      </c>
      <c r="C199" s="2">
        <v>20</v>
      </c>
      <c r="D199" s="2">
        <v>5</v>
      </c>
      <c r="E199" s="2">
        <v>9</v>
      </c>
      <c r="K199" s="2">
        <f t="shared" si="40"/>
        <v>0</v>
      </c>
      <c r="L199" s="2">
        <f t="shared" si="43"/>
        <v>0</v>
      </c>
      <c r="N199" s="6" t="e">
        <f t="shared" si="41"/>
        <v>#DIV/0!</v>
      </c>
      <c r="O199" s="6" t="e">
        <f t="shared" si="42"/>
        <v>#DIV/0!</v>
      </c>
      <c r="P199" s="6" t="e">
        <f t="shared" si="44"/>
        <v>#DIV/0!</v>
      </c>
      <c r="Q199" s="2">
        <f t="shared" si="45"/>
        <v>0</v>
      </c>
      <c r="R199" s="2">
        <f t="shared" si="46"/>
        <v>0</v>
      </c>
      <c r="S199" s="2">
        <f t="shared" si="47"/>
        <v>0</v>
      </c>
      <c r="U199" s="6" t="e">
        <f t="shared" si="37"/>
        <v>#DIV/0!</v>
      </c>
      <c r="V199" s="6" t="e">
        <f t="shared" si="38"/>
        <v>#DIV/0!</v>
      </c>
    </row>
    <row r="200" spans="1:22" ht="15" customHeight="1" x14ac:dyDescent="0.25">
      <c r="A200" s="2" t="s">
        <v>7</v>
      </c>
      <c r="B200" s="2">
        <v>3</v>
      </c>
      <c r="C200" s="2">
        <v>20</v>
      </c>
      <c r="D200" s="2">
        <v>5</v>
      </c>
      <c r="E200" s="2">
        <v>10</v>
      </c>
      <c r="K200" s="2">
        <f t="shared" si="40"/>
        <v>0</v>
      </c>
      <c r="L200" s="2">
        <f t="shared" si="43"/>
        <v>0</v>
      </c>
      <c r="N200" s="6" t="e">
        <f t="shared" si="41"/>
        <v>#DIV/0!</v>
      </c>
      <c r="O200" s="6" t="e">
        <f t="shared" si="42"/>
        <v>#DIV/0!</v>
      </c>
      <c r="P200" s="6" t="e">
        <f t="shared" si="44"/>
        <v>#DIV/0!</v>
      </c>
      <c r="Q200" s="2">
        <f t="shared" si="45"/>
        <v>0</v>
      </c>
      <c r="R200" s="2">
        <f t="shared" si="46"/>
        <v>0</v>
      </c>
      <c r="S200" s="2">
        <f t="shared" si="47"/>
        <v>0</v>
      </c>
      <c r="U200" s="6" t="e">
        <f t="shared" si="37"/>
        <v>#DIV/0!</v>
      </c>
      <c r="V200" s="6" t="e">
        <f t="shared" si="38"/>
        <v>#DIV/0!</v>
      </c>
    </row>
    <row r="201" spans="1:22" ht="15" customHeight="1" x14ac:dyDescent="0.25">
      <c r="A201" s="2" t="s">
        <v>7</v>
      </c>
      <c r="B201" s="2">
        <v>3</v>
      </c>
      <c r="C201" s="2">
        <v>21</v>
      </c>
      <c r="D201" s="2">
        <v>2</v>
      </c>
      <c r="E201" s="2">
        <v>1</v>
      </c>
      <c r="K201" s="2">
        <f t="shared" si="40"/>
        <v>0</v>
      </c>
      <c r="L201" s="2">
        <f t="shared" si="43"/>
        <v>0</v>
      </c>
      <c r="N201" s="6" t="e">
        <f t="shared" si="41"/>
        <v>#DIV/0!</v>
      </c>
      <c r="O201" s="6" t="e">
        <f t="shared" si="42"/>
        <v>#DIV/0!</v>
      </c>
      <c r="P201" s="6" t="e">
        <f t="shared" si="44"/>
        <v>#DIV/0!</v>
      </c>
      <c r="Q201" s="2">
        <f t="shared" si="45"/>
        <v>0</v>
      </c>
      <c r="R201" s="2">
        <f t="shared" si="46"/>
        <v>0</v>
      </c>
      <c r="S201" s="2">
        <f t="shared" si="47"/>
        <v>0</v>
      </c>
      <c r="U201" s="6" t="e">
        <f t="shared" si="37"/>
        <v>#DIV/0!</v>
      </c>
      <c r="V201" s="6" t="e">
        <f t="shared" si="38"/>
        <v>#DIV/0!</v>
      </c>
    </row>
    <row r="202" spans="1:22" ht="15" customHeight="1" x14ac:dyDescent="0.25">
      <c r="A202" s="2" t="s">
        <v>7</v>
      </c>
      <c r="B202" s="2">
        <v>3</v>
      </c>
      <c r="C202" s="2">
        <v>21</v>
      </c>
      <c r="D202" s="2">
        <v>2</v>
      </c>
      <c r="E202" s="2">
        <v>2</v>
      </c>
      <c r="K202" s="2">
        <f t="shared" si="40"/>
        <v>0</v>
      </c>
      <c r="L202" s="2">
        <f t="shared" si="43"/>
        <v>0</v>
      </c>
      <c r="N202" s="6" t="e">
        <f t="shared" si="41"/>
        <v>#DIV/0!</v>
      </c>
      <c r="O202" s="6" t="e">
        <f t="shared" si="42"/>
        <v>#DIV/0!</v>
      </c>
      <c r="P202" s="6" t="e">
        <f t="shared" si="44"/>
        <v>#DIV/0!</v>
      </c>
      <c r="Q202" s="2">
        <f t="shared" si="45"/>
        <v>0</v>
      </c>
      <c r="R202" s="2">
        <f t="shared" si="46"/>
        <v>0</v>
      </c>
      <c r="S202" s="2">
        <f t="shared" si="47"/>
        <v>0</v>
      </c>
      <c r="U202" s="6" t="e">
        <f t="shared" si="37"/>
        <v>#DIV/0!</v>
      </c>
      <c r="V202" s="6" t="e">
        <f t="shared" si="38"/>
        <v>#DIV/0!</v>
      </c>
    </row>
    <row r="203" spans="1:22" ht="15" customHeight="1" x14ac:dyDescent="0.25">
      <c r="A203" s="2" t="s">
        <v>7</v>
      </c>
      <c r="B203" s="2">
        <v>3</v>
      </c>
      <c r="C203" s="2">
        <v>21</v>
      </c>
      <c r="D203" s="2">
        <v>2</v>
      </c>
      <c r="E203" s="2">
        <v>3</v>
      </c>
      <c r="K203" s="2">
        <f t="shared" si="40"/>
        <v>0</v>
      </c>
      <c r="L203" s="2">
        <f t="shared" si="43"/>
        <v>0</v>
      </c>
      <c r="N203" s="6" t="e">
        <f t="shared" si="41"/>
        <v>#DIV/0!</v>
      </c>
      <c r="O203" s="6" t="e">
        <f t="shared" si="42"/>
        <v>#DIV/0!</v>
      </c>
      <c r="P203" s="6" t="e">
        <f t="shared" si="44"/>
        <v>#DIV/0!</v>
      </c>
      <c r="Q203" s="2">
        <f t="shared" si="45"/>
        <v>0</v>
      </c>
      <c r="R203" s="2">
        <f t="shared" si="46"/>
        <v>0</v>
      </c>
      <c r="S203" s="2">
        <f t="shared" si="47"/>
        <v>0</v>
      </c>
      <c r="U203" s="6" t="e">
        <f t="shared" si="37"/>
        <v>#DIV/0!</v>
      </c>
      <c r="V203" s="6" t="e">
        <f t="shared" si="38"/>
        <v>#DIV/0!</v>
      </c>
    </row>
    <row r="204" spans="1:22" x14ac:dyDescent="0.25">
      <c r="A204" s="2" t="s">
        <v>7</v>
      </c>
      <c r="B204" s="2">
        <v>3</v>
      </c>
      <c r="C204" s="2">
        <v>21</v>
      </c>
      <c r="D204" s="2">
        <v>2</v>
      </c>
      <c r="E204" s="2">
        <v>4</v>
      </c>
      <c r="F204" s="2">
        <v>2</v>
      </c>
      <c r="G204" s="5">
        <f t="shared" ref="G204:G205" si="48">F204*0.16</f>
        <v>0.32</v>
      </c>
      <c r="H204" s="2">
        <v>3</v>
      </c>
      <c r="I204" s="5">
        <f t="shared" ref="I204:I205" si="49">H204*0.12</f>
        <v>0.36</v>
      </c>
      <c r="K204" s="2">
        <f t="shared" si="40"/>
        <v>5</v>
      </c>
      <c r="L204" s="2">
        <f t="shared" si="43"/>
        <v>0.67999999999999994</v>
      </c>
      <c r="N204" s="6">
        <f t="shared" si="41"/>
        <v>160</v>
      </c>
      <c r="O204" s="6">
        <f t="shared" si="42"/>
        <v>120</v>
      </c>
      <c r="P204" s="6">
        <f t="shared" si="44"/>
        <v>280</v>
      </c>
      <c r="Q204" s="2">
        <f t="shared" si="45"/>
        <v>0.32</v>
      </c>
      <c r="R204" s="2">
        <f t="shared" si="46"/>
        <v>0.36</v>
      </c>
      <c r="S204" s="2">
        <f t="shared" si="47"/>
        <v>0</v>
      </c>
    </row>
    <row r="205" spans="1:22" x14ac:dyDescent="0.25">
      <c r="A205" s="2" t="s">
        <v>7</v>
      </c>
      <c r="B205" s="2">
        <v>3</v>
      </c>
      <c r="C205" s="2">
        <v>21</v>
      </c>
      <c r="D205" s="2">
        <v>2</v>
      </c>
      <c r="E205" s="2">
        <v>5</v>
      </c>
      <c r="F205" s="2">
        <v>1</v>
      </c>
      <c r="G205" s="5">
        <f t="shared" si="48"/>
        <v>0.16</v>
      </c>
      <c r="H205" s="2">
        <v>3</v>
      </c>
      <c r="I205" s="5">
        <f t="shared" si="49"/>
        <v>0.36</v>
      </c>
      <c r="K205" s="2">
        <f t="shared" si="40"/>
        <v>4</v>
      </c>
      <c r="L205" s="2">
        <f t="shared" si="43"/>
        <v>0.52</v>
      </c>
      <c r="N205" s="6">
        <f t="shared" si="41"/>
        <v>160</v>
      </c>
      <c r="O205" s="6">
        <f t="shared" si="42"/>
        <v>120</v>
      </c>
      <c r="P205" s="6">
        <f t="shared" si="44"/>
        <v>280</v>
      </c>
      <c r="Q205" s="2">
        <f t="shared" si="45"/>
        <v>0.16</v>
      </c>
      <c r="R205" s="2">
        <f t="shared" si="46"/>
        <v>0.36</v>
      </c>
      <c r="S205" s="2">
        <f t="shared" si="47"/>
        <v>0</v>
      </c>
    </row>
    <row r="206" spans="1:22" ht="15" customHeight="1" x14ac:dyDescent="0.25">
      <c r="A206" s="2" t="s">
        <v>7</v>
      </c>
      <c r="B206" s="2">
        <v>3</v>
      </c>
      <c r="C206" s="2">
        <v>21</v>
      </c>
      <c r="D206" s="2">
        <v>2</v>
      </c>
      <c r="E206" s="2">
        <v>6</v>
      </c>
      <c r="K206" s="2">
        <f t="shared" si="40"/>
        <v>0</v>
      </c>
      <c r="L206" s="2">
        <f t="shared" si="43"/>
        <v>0</v>
      </c>
      <c r="N206" s="6" t="e">
        <f t="shared" si="41"/>
        <v>#DIV/0!</v>
      </c>
      <c r="O206" s="6" t="e">
        <f t="shared" si="42"/>
        <v>#DIV/0!</v>
      </c>
      <c r="P206" s="6" t="e">
        <f t="shared" si="44"/>
        <v>#DIV/0!</v>
      </c>
      <c r="Q206" s="2">
        <f t="shared" si="45"/>
        <v>0</v>
      </c>
      <c r="R206" s="2">
        <f t="shared" si="46"/>
        <v>0</v>
      </c>
      <c r="S206" s="2">
        <f t="shared" si="47"/>
        <v>0</v>
      </c>
      <c r="U206" s="6" t="e">
        <f t="shared" si="37"/>
        <v>#DIV/0!</v>
      </c>
      <c r="V206" s="6" t="e">
        <f t="shared" si="38"/>
        <v>#DIV/0!</v>
      </c>
    </row>
    <row r="207" spans="1:22" ht="15" customHeight="1" x14ac:dyDescent="0.25">
      <c r="A207" s="2" t="s">
        <v>7</v>
      </c>
      <c r="B207" s="2">
        <v>3</v>
      </c>
      <c r="C207" s="2">
        <v>21</v>
      </c>
      <c r="D207" s="2">
        <v>2</v>
      </c>
      <c r="E207" s="2">
        <v>7</v>
      </c>
      <c r="K207" s="2">
        <f t="shared" si="40"/>
        <v>0</v>
      </c>
      <c r="L207" s="2">
        <f t="shared" si="43"/>
        <v>0</v>
      </c>
      <c r="N207" s="6" t="e">
        <f t="shared" si="41"/>
        <v>#DIV/0!</v>
      </c>
      <c r="O207" s="6" t="e">
        <f t="shared" si="42"/>
        <v>#DIV/0!</v>
      </c>
      <c r="P207" s="6" t="e">
        <f t="shared" si="44"/>
        <v>#DIV/0!</v>
      </c>
      <c r="Q207" s="2">
        <f t="shared" si="45"/>
        <v>0</v>
      </c>
      <c r="R207" s="2">
        <f t="shared" si="46"/>
        <v>0</v>
      </c>
      <c r="S207" s="2">
        <f t="shared" si="47"/>
        <v>0</v>
      </c>
      <c r="U207" s="6" t="e">
        <f t="shared" si="37"/>
        <v>#DIV/0!</v>
      </c>
      <c r="V207" s="6" t="e">
        <f t="shared" si="38"/>
        <v>#DIV/0!</v>
      </c>
    </row>
    <row r="208" spans="1:22" ht="15" customHeight="1" x14ac:dyDescent="0.25">
      <c r="A208" s="2" t="s">
        <v>7</v>
      </c>
      <c r="B208" s="2">
        <v>3</v>
      </c>
      <c r="C208" s="2">
        <v>21</v>
      </c>
      <c r="D208" s="2">
        <v>2</v>
      </c>
      <c r="E208" s="2">
        <v>8</v>
      </c>
      <c r="K208" s="2">
        <f t="shared" si="40"/>
        <v>0</v>
      </c>
      <c r="L208" s="2">
        <f t="shared" si="43"/>
        <v>0</v>
      </c>
      <c r="N208" s="6" t="e">
        <f t="shared" si="41"/>
        <v>#DIV/0!</v>
      </c>
      <c r="O208" s="6" t="e">
        <f t="shared" si="42"/>
        <v>#DIV/0!</v>
      </c>
      <c r="P208" s="6" t="e">
        <f t="shared" si="44"/>
        <v>#DIV/0!</v>
      </c>
      <c r="Q208" s="2">
        <f t="shared" si="45"/>
        <v>0</v>
      </c>
      <c r="R208" s="2">
        <f t="shared" si="46"/>
        <v>0</v>
      </c>
      <c r="S208" s="2">
        <f t="shared" si="47"/>
        <v>0</v>
      </c>
      <c r="U208" s="6" t="e">
        <f t="shared" si="37"/>
        <v>#DIV/0!</v>
      </c>
      <c r="V208" s="6" t="e">
        <f t="shared" si="38"/>
        <v>#DIV/0!</v>
      </c>
    </row>
    <row r="209" spans="1:22" ht="15" customHeight="1" x14ac:dyDescent="0.25">
      <c r="A209" s="2" t="s">
        <v>7</v>
      </c>
      <c r="B209" s="2">
        <v>3</v>
      </c>
      <c r="C209" s="2">
        <v>22</v>
      </c>
      <c r="D209" s="2">
        <v>4</v>
      </c>
      <c r="E209" s="2">
        <v>1</v>
      </c>
      <c r="K209" s="2">
        <f t="shared" si="40"/>
        <v>0</v>
      </c>
      <c r="L209" s="2">
        <f t="shared" si="43"/>
        <v>0</v>
      </c>
      <c r="N209" s="6" t="e">
        <f t="shared" si="41"/>
        <v>#DIV/0!</v>
      </c>
      <c r="O209" s="6" t="e">
        <f t="shared" si="42"/>
        <v>#DIV/0!</v>
      </c>
      <c r="P209" s="6" t="e">
        <f t="shared" si="44"/>
        <v>#DIV/0!</v>
      </c>
      <c r="Q209" s="2">
        <f t="shared" si="45"/>
        <v>0</v>
      </c>
      <c r="R209" s="2">
        <f t="shared" si="46"/>
        <v>0</v>
      </c>
      <c r="S209" s="2">
        <f t="shared" si="47"/>
        <v>0</v>
      </c>
      <c r="U209" s="6" t="e">
        <f t="shared" si="37"/>
        <v>#DIV/0!</v>
      </c>
      <c r="V209" s="6" t="e">
        <f t="shared" si="38"/>
        <v>#DIV/0!</v>
      </c>
    </row>
    <row r="210" spans="1:22" ht="15" customHeight="1" x14ac:dyDescent="0.25">
      <c r="A210" s="2" t="s">
        <v>7</v>
      </c>
      <c r="B210" s="2">
        <v>3</v>
      </c>
      <c r="C210" s="2">
        <v>22</v>
      </c>
      <c r="D210" s="2">
        <v>4</v>
      </c>
      <c r="E210" s="2">
        <v>2</v>
      </c>
      <c r="K210" s="2">
        <f t="shared" si="40"/>
        <v>0</v>
      </c>
      <c r="L210" s="2">
        <f t="shared" si="43"/>
        <v>0</v>
      </c>
      <c r="N210" s="6" t="e">
        <f t="shared" si="41"/>
        <v>#DIV/0!</v>
      </c>
      <c r="O210" s="6" t="e">
        <f t="shared" si="42"/>
        <v>#DIV/0!</v>
      </c>
      <c r="P210" s="6" t="e">
        <f t="shared" si="44"/>
        <v>#DIV/0!</v>
      </c>
      <c r="Q210" s="2">
        <f t="shared" si="45"/>
        <v>0</v>
      </c>
      <c r="R210" s="2">
        <f t="shared" si="46"/>
        <v>0</v>
      </c>
      <c r="S210" s="2">
        <f t="shared" si="47"/>
        <v>0</v>
      </c>
      <c r="U210" s="6" t="e">
        <f t="shared" si="37"/>
        <v>#DIV/0!</v>
      </c>
      <c r="V210" s="6" t="e">
        <f t="shared" si="38"/>
        <v>#DIV/0!</v>
      </c>
    </row>
    <row r="211" spans="1:22" ht="15" customHeight="1" x14ac:dyDescent="0.25">
      <c r="A211" s="2" t="s">
        <v>7</v>
      </c>
      <c r="B211" s="2">
        <v>3</v>
      </c>
      <c r="C211" s="2">
        <v>22</v>
      </c>
      <c r="D211" s="2">
        <v>4</v>
      </c>
      <c r="E211" s="2">
        <v>3</v>
      </c>
      <c r="H211" s="2">
        <v>9</v>
      </c>
      <c r="I211" s="5">
        <v>0.8</v>
      </c>
      <c r="K211" s="2">
        <f t="shared" si="40"/>
        <v>9</v>
      </c>
      <c r="L211" s="2">
        <f t="shared" si="43"/>
        <v>0.8</v>
      </c>
      <c r="N211" s="6" t="e">
        <f t="shared" si="41"/>
        <v>#DIV/0!</v>
      </c>
      <c r="O211" s="6">
        <f t="shared" si="42"/>
        <v>88.888888888888886</v>
      </c>
      <c r="P211" s="6" t="e">
        <f t="shared" si="44"/>
        <v>#DIV/0!</v>
      </c>
      <c r="Q211" s="2">
        <f t="shared" si="45"/>
        <v>0</v>
      </c>
      <c r="R211" s="2">
        <f t="shared" si="46"/>
        <v>0.8</v>
      </c>
      <c r="S211" s="2">
        <f t="shared" si="47"/>
        <v>0</v>
      </c>
      <c r="U211" s="6" t="e">
        <f t="shared" si="37"/>
        <v>#DIV/0!</v>
      </c>
      <c r="V211" s="6">
        <f t="shared" si="38"/>
        <v>88.888888888888886</v>
      </c>
    </row>
    <row r="212" spans="1:22" x14ac:dyDescent="0.25">
      <c r="A212" s="2" t="s">
        <v>7</v>
      </c>
      <c r="B212" s="2">
        <v>3</v>
      </c>
      <c r="C212" s="2">
        <v>22</v>
      </c>
      <c r="D212" s="2">
        <v>4</v>
      </c>
      <c r="E212" s="2">
        <v>4</v>
      </c>
      <c r="F212" s="2">
        <v>5</v>
      </c>
      <c r="G212" s="5">
        <v>0.93</v>
      </c>
      <c r="H212" s="2">
        <v>8</v>
      </c>
      <c r="I212" s="5">
        <v>0.81</v>
      </c>
      <c r="K212" s="2">
        <f t="shared" si="40"/>
        <v>13</v>
      </c>
      <c r="L212" s="2">
        <f t="shared" si="43"/>
        <v>1.7400000000000002</v>
      </c>
      <c r="N212" s="6">
        <f t="shared" si="41"/>
        <v>186</v>
      </c>
      <c r="O212" s="6">
        <f t="shared" si="42"/>
        <v>101.25</v>
      </c>
      <c r="P212" s="6">
        <f t="shared" si="44"/>
        <v>287.25</v>
      </c>
      <c r="Q212" s="2">
        <f t="shared" si="45"/>
        <v>0.93</v>
      </c>
      <c r="R212" s="2">
        <f t="shared" si="46"/>
        <v>0.81</v>
      </c>
      <c r="S212" s="2">
        <f t="shared" si="47"/>
        <v>0</v>
      </c>
    </row>
    <row r="213" spans="1:22" ht="15" customHeight="1" x14ac:dyDescent="0.25">
      <c r="A213" s="2" t="s">
        <v>7</v>
      </c>
      <c r="B213" s="2">
        <v>3</v>
      </c>
      <c r="C213" s="2">
        <v>22</v>
      </c>
      <c r="D213" s="2">
        <v>4</v>
      </c>
      <c r="E213" s="2">
        <v>5</v>
      </c>
      <c r="H213" s="2">
        <v>18</v>
      </c>
      <c r="I213" s="5">
        <v>1.9</v>
      </c>
      <c r="K213" s="2">
        <f t="shared" si="40"/>
        <v>18</v>
      </c>
      <c r="L213" s="2">
        <f t="shared" si="43"/>
        <v>1.9</v>
      </c>
      <c r="N213" s="6" t="e">
        <f t="shared" si="41"/>
        <v>#DIV/0!</v>
      </c>
      <c r="O213" s="6">
        <f t="shared" si="42"/>
        <v>105.55555555555556</v>
      </c>
      <c r="P213" s="6" t="e">
        <f t="shared" si="44"/>
        <v>#DIV/0!</v>
      </c>
      <c r="Q213" s="2">
        <f t="shared" si="45"/>
        <v>0</v>
      </c>
      <c r="R213" s="2">
        <f t="shared" si="46"/>
        <v>1.9</v>
      </c>
      <c r="S213" s="2">
        <f t="shared" si="47"/>
        <v>0</v>
      </c>
      <c r="U213" s="6" t="e">
        <f t="shared" si="37"/>
        <v>#DIV/0!</v>
      </c>
      <c r="V213" s="6">
        <f t="shared" si="38"/>
        <v>105.55555555555556</v>
      </c>
    </row>
    <row r="214" spans="1:22" ht="15" customHeight="1" x14ac:dyDescent="0.25">
      <c r="A214" s="2" t="s">
        <v>7</v>
      </c>
      <c r="B214" s="2">
        <v>3</v>
      </c>
      <c r="C214" s="2">
        <v>22</v>
      </c>
      <c r="D214" s="2">
        <v>4</v>
      </c>
      <c r="E214" s="2">
        <v>6</v>
      </c>
      <c r="K214" s="2">
        <f t="shared" si="40"/>
        <v>0</v>
      </c>
      <c r="L214" s="2">
        <f t="shared" si="43"/>
        <v>0</v>
      </c>
      <c r="N214" s="6" t="e">
        <f t="shared" si="41"/>
        <v>#DIV/0!</v>
      </c>
      <c r="O214" s="6" t="e">
        <f t="shared" si="42"/>
        <v>#DIV/0!</v>
      </c>
      <c r="P214" s="6" t="e">
        <f t="shared" si="44"/>
        <v>#DIV/0!</v>
      </c>
      <c r="Q214" s="2">
        <f t="shared" si="45"/>
        <v>0</v>
      </c>
      <c r="R214" s="2">
        <f t="shared" si="46"/>
        <v>0</v>
      </c>
      <c r="S214" s="2">
        <f t="shared" si="47"/>
        <v>0</v>
      </c>
      <c r="U214" s="6" t="e">
        <f t="shared" si="37"/>
        <v>#DIV/0!</v>
      </c>
      <c r="V214" s="6" t="e">
        <f t="shared" si="38"/>
        <v>#DIV/0!</v>
      </c>
    </row>
    <row r="215" spans="1:22" ht="15" customHeight="1" x14ac:dyDescent="0.25">
      <c r="A215" s="2" t="s">
        <v>7</v>
      </c>
      <c r="B215" s="2">
        <v>3</v>
      </c>
      <c r="C215" s="2">
        <v>22</v>
      </c>
      <c r="D215" s="2">
        <v>4</v>
      </c>
      <c r="E215" s="2">
        <v>7</v>
      </c>
      <c r="K215" s="2">
        <f t="shared" si="40"/>
        <v>0</v>
      </c>
      <c r="L215" s="2">
        <f t="shared" si="43"/>
        <v>0</v>
      </c>
      <c r="N215" s="6" t="e">
        <f t="shared" si="41"/>
        <v>#DIV/0!</v>
      </c>
      <c r="O215" s="6" t="e">
        <f t="shared" si="42"/>
        <v>#DIV/0!</v>
      </c>
      <c r="P215" s="6" t="e">
        <f t="shared" si="44"/>
        <v>#DIV/0!</v>
      </c>
      <c r="Q215" s="2">
        <f t="shared" si="45"/>
        <v>0</v>
      </c>
      <c r="R215" s="2">
        <f t="shared" si="46"/>
        <v>0</v>
      </c>
      <c r="S215" s="2">
        <f t="shared" si="47"/>
        <v>0</v>
      </c>
      <c r="U215" s="6" t="e">
        <f t="shared" ref="U215:U278" si="50">G215/F215*1000</f>
        <v>#DIV/0!</v>
      </c>
      <c r="V215" s="6" t="e">
        <f t="shared" ref="V215:V278" si="51">I215/H215*1000</f>
        <v>#DIV/0!</v>
      </c>
    </row>
    <row r="216" spans="1:22" ht="15" customHeight="1" x14ac:dyDescent="0.25">
      <c r="A216" s="2" t="s">
        <v>7</v>
      </c>
      <c r="B216" s="2">
        <v>3</v>
      </c>
      <c r="C216" s="2">
        <v>22</v>
      </c>
      <c r="D216" s="2">
        <v>4</v>
      </c>
      <c r="E216" s="2">
        <v>8</v>
      </c>
      <c r="K216" s="2">
        <f t="shared" si="40"/>
        <v>0</v>
      </c>
      <c r="L216" s="2">
        <f t="shared" si="43"/>
        <v>0</v>
      </c>
      <c r="N216" s="6" t="e">
        <f t="shared" si="41"/>
        <v>#DIV/0!</v>
      </c>
      <c r="O216" s="6" t="e">
        <f t="shared" si="42"/>
        <v>#DIV/0!</v>
      </c>
      <c r="P216" s="6" t="e">
        <f t="shared" si="44"/>
        <v>#DIV/0!</v>
      </c>
      <c r="Q216" s="2">
        <f t="shared" si="45"/>
        <v>0</v>
      </c>
      <c r="R216" s="2">
        <f t="shared" si="46"/>
        <v>0</v>
      </c>
      <c r="S216" s="2">
        <f t="shared" si="47"/>
        <v>0</v>
      </c>
      <c r="U216" s="6" t="e">
        <f t="shared" si="50"/>
        <v>#DIV/0!</v>
      </c>
      <c r="V216" s="6" t="e">
        <f t="shared" si="51"/>
        <v>#DIV/0!</v>
      </c>
    </row>
    <row r="217" spans="1:22" ht="15" customHeight="1" x14ac:dyDescent="0.25">
      <c r="A217" s="2" t="s">
        <v>7</v>
      </c>
      <c r="B217" s="2">
        <v>3</v>
      </c>
      <c r="C217" s="2">
        <v>22</v>
      </c>
      <c r="D217" s="2">
        <v>4</v>
      </c>
      <c r="E217" s="2">
        <v>9</v>
      </c>
      <c r="K217" s="2">
        <f t="shared" si="40"/>
        <v>0</v>
      </c>
      <c r="L217" s="2">
        <f t="shared" si="43"/>
        <v>0</v>
      </c>
      <c r="N217" s="6" t="e">
        <f t="shared" si="41"/>
        <v>#DIV/0!</v>
      </c>
      <c r="O217" s="6" t="e">
        <f t="shared" si="42"/>
        <v>#DIV/0!</v>
      </c>
      <c r="P217" s="6" t="e">
        <f t="shared" si="44"/>
        <v>#DIV/0!</v>
      </c>
      <c r="Q217" s="2">
        <f t="shared" si="45"/>
        <v>0</v>
      </c>
      <c r="R217" s="2">
        <f t="shared" si="46"/>
        <v>0</v>
      </c>
      <c r="S217" s="2">
        <f t="shared" si="47"/>
        <v>0</v>
      </c>
      <c r="U217" s="6" t="e">
        <f t="shared" si="50"/>
        <v>#DIV/0!</v>
      </c>
      <c r="V217" s="6" t="e">
        <f t="shared" si="51"/>
        <v>#DIV/0!</v>
      </c>
    </row>
    <row r="218" spans="1:22" ht="15" customHeight="1" x14ac:dyDescent="0.25">
      <c r="A218" s="2" t="s">
        <v>7</v>
      </c>
      <c r="B218" s="2">
        <v>3</v>
      </c>
      <c r="C218" s="2">
        <v>22</v>
      </c>
      <c r="D218" s="2">
        <v>4</v>
      </c>
      <c r="E218" s="2">
        <v>10</v>
      </c>
      <c r="K218" s="2">
        <f t="shared" si="40"/>
        <v>0</v>
      </c>
      <c r="L218" s="2">
        <f t="shared" si="43"/>
        <v>0</v>
      </c>
      <c r="N218" s="6" t="e">
        <f t="shared" si="41"/>
        <v>#DIV/0!</v>
      </c>
      <c r="O218" s="6" t="e">
        <f t="shared" si="42"/>
        <v>#DIV/0!</v>
      </c>
      <c r="P218" s="6" t="e">
        <f t="shared" si="44"/>
        <v>#DIV/0!</v>
      </c>
      <c r="Q218" s="2">
        <f t="shared" si="45"/>
        <v>0</v>
      </c>
      <c r="R218" s="2">
        <f t="shared" si="46"/>
        <v>0</v>
      </c>
      <c r="S218" s="2">
        <f t="shared" si="47"/>
        <v>0</v>
      </c>
      <c r="U218" s="6" t="e">
        <f t="shared" si="50"/>
        <v>#DIV/0!</v>
      </c>
      <c r="V218" s="6" t="e">
        <f t="shared" si="51"/>
        <v>#DIV/0!</v>
      </c>
    </row>
    <row r="219" spans="1:22" ht="15" customHeight="1" x14ac:dyDescent="0.25">
      <c r="A219" s="2" t="s">
        <v>7</v>
      </c>
      <c r="B219" s="2">
        <v>3</v>
      </c>
      <c r="C219" s="2">
        <v>22</v>
      </c>
      <c r="D219" s="2">
        <v>4</v>
      </c>
      <c r="E219" s="2">
        <v>11</v>
      </c>
      <c r="K219" s="2">
        <f t="shared" si="40"/>
        <v>0</v>
      </c>
      <c r="L219" s="2">
        <f t="shared" si="43"/>
        <v>0</v>
      </c>
      <c r="N219" s="6" t="e">
        <f t="shared" si="41"/>
        <v>#DIV/0!</v>
      </c>
      <c r="O219" s="6" t="e">
        <f t="shared" si="42"/>
        <v>#DIV/0!</v>
      </c>
      <c r="P219" s="6" t="e">
        <f t="shared" si="44"/>
        <v>#DIV/0!</v>
      </c>
      <c r="Q219" s="2">
        <f t="shared" si="45"/>
        <v>0</v>
      </c>
      <c r="R219" s="2">
        <f t="shared" si="46"/>
        <v>0</v>
      </c>
      <c r="S219" s="2">
        <f t="shared" si="47"/>
        <v>0</v>
      </c>
      <c r="U219" s="6" t="e">
        <f t="shared" si="50"/>
        <v>#DIV/0!</v>
      </c>
      <c r="V219" s="6" t="e">
        <f t="shared" si="51"/>
        <v>#DIV/0!</v>
      </c>
    </row>
    <row r="220" spans="1:22" ht="15" customHeight="1" x14ac:dyDescent="0.25">
      <c r="A220" s="2" t="s">
        <v>7</v>
      </c>
      <c r="B220" s="2">
        <v>3</v>
      </c>
      <c r="C220" s="2">
        <v>22</v>
      </c>
      <c r="D220" s="2">
        <v>4</v>
      </c>
      <c r="E220" s="2">
        <v>12</v>
      </c>
      <c r="K220" s="2">
        <f t="shared" si="40"/>
        <v>0</v>
      </c>
      <c r="L220" s="2">
        <f t="shared" si="43"/>
        <v>0</v>
      </c>
      <c r="N220" s="6" t="e">
        <f t="shared" si="41"/>
        <v>#DIV/0!</v>
      </c>
      <c r="O220" s="6" t="e">
        <f t="shared" si="42"/>
        <v>#DIV/0!</v>
      </c>
      <c r="P220" s="6" t="e">
        <f t="shared" si="44"/>
        <v>#DIV/0!</v>
      </c>
      <c r="Q220" s="2">
        <f t="shared" si="45"/>
        <v>0</v>
      </c>
      <c r="R220" s="2">
        <f t="shared" si="46"/>
        <v>0</v>
      </c>
      <c r="S220" s="2">
        <f t="shared" si="47"/>
        <v>0</v>
      </c>
      <c r="U220" s="6" t="e">
        <f t="shared" si="50"/>
        <v>#DIV/0!</v>
      </c>
      <c r="V220" s="6" t="e">
        <f t="shared" si="51"/>
        <v>#DIV/0!</v>
      </c>
    </row>
    <row r="221" spans="1:22" ht="15" customHeight="1" x14ac:dyDescent="0.25">
      <c r="A221" s="2" t="s">
        <v>7</v>
      </c>
      <c r="B221" s="2">
        <v>3</v>
      </c>
      <c r="C221" s="2">
        <v>23</v>
      </c>
      <c r="D221" s="2">
        <v>1</v>
      </c>
      <c r="E221" s="2">
        <v>1</v>
      </c>
      <c r="K221" s="2">
        <f t="shared" si="40"/>
        <v>0</v>
      </c>
      <c r="L221" s="2">
        <f t="shared" si="43"/>
        <v>0</v>
      </c>
      <c r="N221" s="6" t="e">
        <f t="shared" si="41"/>
        <v>#DIV/0!</v>
      </c>
      <c r="O221" s="6" t="e">
        <f t="shared" si="42"/>
        <v>#DIV/0!</v>
      </c>
      <c r="P221" s="6" t="e">
        <f t="shared" si="44"/>
        <v>#DIV/0!</v>
      </c>
      <c r="Q221" s="2">
        <f t="shared" si="45"/>
        <v>0</v>
      </c>
      <c r="R221" s="2">
        <f t="shared" si="46"/>
        <v>0</v>
      </c>
      <c r="S221" s="2">
        <f t="shared" si="47"/>
        <v>0</v>
      </c>
      <c r="U221" s="6" t="e">
        <f t="shared" si="50"/>
        <v>#DIV/0!</v>
      </c>
      <c r="V221" s="6" t="e">
        <f t="shared" si="51"/>
        <v>#DIV/0!</v>
      </c>
    </row>
    <row r="222" spans="1:22" ht="15" customHeight="1" x14ac:dyDescent="0.25">
      <c r="A222" s="2" t="s">
        <v>7</v>
      </c>
      <c r="B222" s="2">
        <v>3</v>
      </c>
      <c r="C222" s="2">
        <v>23</v>
      </c>
      <c r="D222" s="2">
        <v>1</v>
      </c>
      <c r="E222" s="2">
        <v>2</v>
      </c>
      <c r="K222" s="2">
        <f t="shared" si="40"/>
        <v>0</v>
      </c>
      <c r="L222" s="2">
        <f t="shared" si="43"/>
        <v>0</v>
      </c>
      <c r="N222" s="6" t="e">
        <f t="shared" si="41"/>
        <v>#DIV/0!</v>
      </c>
      <c r="O222" s="6" t="e">
        <f t="shared" si="42"/>
        <v>#DIV/0!</v>
      </c>
      <c r="P222" s="6" t="e">
        <f t="shared" si="44"/>
        <v>#DIV/0!</v>
      </c>
      <c r="Q222" s="2">
        <f t="shared" si="45"/>
        <v>0</v>
      </c>
      <c r="R222" s="2">
        <f t="shared" si="46"/>
        <v>0</v>
      </c>
      <c r="S222" s="2">
        <f t="shared" si="47"/>
        <v>0</v>
      </c>
      <c r="U222" s="6" t="e">
        <f t="shared" si="50"/>
        <v>#DIV/0!</v>
      </c>
      <c r="V222" s="6" t="e">
        <f t="shared" si="51"/>
        <v>#DIV/0!</v>
      </c>
    </row>
    <row r="223" spans="1:22" x14ac:dyDescent="0.25">
      <c r="A223" s="2" t="s">
        <v>7</v>
      </c>
      <c r="B223" s="2">
        <v>3</v>
      </c>
      <c r="C223" s="2">
        <v>23</v>
      </c>
      <c r="D223" s="2">
        <v>1</v>
      </c>
      <c r="E223" s="2">
        <v>3</v>
      </c>
      <c r="F223" s="2">
        <v>8</v>
      </c>
      <c r="G223" s="5">
        <v>1.33</v>
      </c>
      <c r="H223" s="2">
        <v>13</v>
      </c>
      <c r="I223" s="5">
        <v>1.74</v>
      </c>
      <c r="J223" s="2">
        <v>3</v>
      </c>
      <c r="K223" s="2">
        <f t="shared" si="40"/>
        <v>24</v>
      </c>
      <c r="L223" s="2">
        <f t="shared" si="43"/>
        <v>3.5050000000000003</v>
      </c>
      <c r="N223" s="6">
        <f t="shared" si="41"/>
        <v>166.25</v>
      </c>
      <c r="O223" s="6">
        <f t="shared" si="42"/>
        <v>133.84615384615384</v>
      </c>
      <c r="P223" s="6">
        <f t="shared" si="44"/>
        <v>300.09615384615381</v>
      </c>
      <c r="Q223" s="2">
        <f t="shared" si="45"/>
        <v>1.33</v>
      </c>
      <c r="R223" s="2">
        <f t="shared" si="46"/>
        <v>1.74</v>
      </c>
      <c r="S223" s="2">
        <f t="shared" si="47"/>
        <v>0.44999999999999996</v>
      </c>
    </row>
    <row r="224" spans="1:22" x14ac:dyDescent="0.25">
      <c r="A224" s="2" t="s">
        <v>7</v>
      </c>
      <c r="B224" s="2">
        <v>3</v>
      </c>
      <c r="C224" s="2">
        <v>23</v>
      </c>
      <c r="D224" s="2">
        <v>1</v>
      </c>
      <c r="E224" s="2">
        <v>4</v>
      </c>
      <c r="F224" s="2">
        <v>6</v>
      </c>
      <c r="G224" s="5">
        <v>1.21</v>
      </c>
      <c r="K224" s="2">
        <f t="shared" si="40"/>
        <v>6</v>
      </c>
      <c r="L224" s="2">
        <f t="shared" si="43"/>
        <v>1.21</v>
      </c>
      <c r="N224" s="6">
        <f t="shared" si="41"/>
        <v>201.66666666666666</v>
      </c>
      <c r="O224" s="6" t="e">
        <f t="shared" si="42"/>
        <v>#DIV/0!</v>
      </c>
      <c r="P224" s="6" t="e">
        <f t="shared" si="44"/>
        <v>#DIV/0!</v>
      </c>
      <c r="Q224" s="2">
        <f t="shared" si="45"/>
        <v>1.21</v>
      </c>
      <c r="R224" s="2">
        <f t="shared" si="46"/>
        <v>0</v>
      </c>
      <c r="S224" s="2">
        <f t="shared" si="47"/>
        <v>0</v>
      </c>
    </row>
    <row r="225" spans="1:22" x14ac:dyDescent="0.25">
      <c r="A225" s="2" t="s">
        <v>7</v>
      </c>
      <c r="B225" s="2">
        <v>3</v>
      </c>
      <c r="C225" s="2">
        <v>23</v>
      </c>
      <c r="D225" s="2">
        <v>1</v>
      </c>
      <c r="E225" s="2">
        <v>5</v>
      </c>
      <c r="F225" s="2">
        <v>16</v>
      </c>
      <c r="G225" s="5">
        <v>2.73</v>
      </c>
      <c r="H225" s="2">
        <v>10</v>
      </c>
      <c r="I225" s="5">
        <v>1.3</v>
      </c>
      <c r="K225" s="2">
        <f t="shared" si="40"/>
        <v>26</v>
      </c>
      <c r="L225" s="2">
        <f t="shared" si="43"/>
        <v>4.03</v>
      </c>
      <c r="N225" s="6">
        <f t="shared" si="41"/>
        <v>170.625</v>
      </c>
      <c r="O225" s="6">
        <f t="shared" si="42"/>
        <v>130</v>
      </c>
      <c r="P225" s="6">
        <f t="shared" si="44"/>
        <v>300.625</v>
      </c>
      <c r="Q225" s="2">
        <f t="shared" si="45"/>
        <v>2.73</v>
      </c>
      <c r="R225" s="2">
        <f t="shared" si="46"/>
        <v>1.3</v>
      </c>
      <c r="S225" s="2">
        <f t="shared" si="47"/>
        <v>0</v>
      </c>
    </row>
    <row r="226" spans="1:22" ht="15" customHeight="1" x14ac:dyDescent="0.25">
      <c r="A226" s="2" t="s">
        <v>7</v>
      </c>
      <c r="B226" s="2">
        <v>3</v>
      </c>
      <c r="C226" s="2">
        <v>23</v>
      </c>
      <c r="D226" s="2">
        <v>1</v>
      </c>
      <c r="E226" s="2">
        <v>6</v>
      </c>
      <c r="K226" s="2">
        <f t="shared" si="40"/>
        <v>0</v>
      </c>
      <c r="L226" s="2">
        <f t="shared" si="43"/>
        <v>0</v>
      </c>
      <c r="N226" s="6" t="e">
        <f t="shared" si="41"/>
        <v>#DIV/0!</v>
      </c>
      <c r="O226" s="6" t="e">
        <f t="shared" si="42"/>
        <v>#DIV/0!</v>
      </c>
      <c r="P226" s="6" t="e">
        <f t="shared" si="44"/>
        <v>#DIV/0!</v>
      </c>
      <c r="Q226" s="2">
        <f t="shared" si="45"/>
        <v>0</v>
      </c>
      <c r="R226" s="2">
        <f t="shared" si="46"/>
        <v>0</v>
      </c>
      <c r="S226" s="2">
        <f t="shared" si="47"/>
        <v>0</v>
      </c>
      <c r="U226" s="6" t="e">
        <f t="shared" si="50"/>
        <v>#DIV/0!</v>
      </c>
      <c r="V226" s="6" t="e">
        <f t="shared" si="51"/>
        <v>#DIV/0!</v>
      </c>
    </row>
    <row r="227" spans="1:22" ht="15" customHeight="1" x14ac:dyDescent="0.25">
      <c r="A227" s="2" t="s">
        <v>7</v>
      </c>
      <c r="B227" s="2">
        <v>3</v>
      </c>
      <c r="C227" s="2">
        <v>23</v>
      </c>
      <c r="D227" s="2">
        <v>1</v>
      </c>
      <c r="E227" s="2">
        <v>7</v>
      </c>
      <c r="K227" s="2">
        <f t="shared" si="40"/>
        <v>0</v>
      </c>
      <c r="L227" s="2">
        <f t="shared" si="43"/>
        <v>0</v>
      </c>
      <c r="N227" s="6" t="e">
        <f t="shared" si="41"/>
        <v>#DIV/0!</v>
      </c>
      <c r="O227" s="6" t="e">
        <f t="shared" si="42"/>
        <v>#DIV/0!</v>
      </c>
      <c r="P227" s="6" t="e">
        <f t="shared" si="44"/>
        <v>#DIV/0!</v>
      </c>
      <c r="Q227" s="2">
        <f t="shared" si="45"/>
        <v>0</v>
      </c>
      <c r="R227" s="2">
        <f t="shared" si="46"/>
        <v>0</v>
      </c>
      <c r="S227" s="2">
        <f t="shared" si="47"/>
        <v>0</v>
      </c>
      <c r="U227" s="6" t="e">
        <f t="shared" si="50"/>
        <v>#DIV/0!</v>
      </c>
      <c r="V227" s="6" t="e">
        <f t="shared" si="51"/>
        <v>#DIV/0!</v>
      </c>
    </row>
    <row r="228" spans="1:22" ht="15" customHeight="1" x14ac:dyDescent="0.25">
      <c r="A228" s="2" t="s">
        <v>7</v>
      </c>
      <c r="B228" s="2">
        <v>3</v>
      </c>
      <c r="C228" s="2">
        <v>23</v>
      </c>
      <c r="D228" s="2">
        <v>1</v>
      </c>
      <c r="E228" s="2">
        <v>8</v>
      </c>
      <c r="K228" s="2">
        <f t="shared" si="40"/>
        <v>0</v>
      </c>
      <c r="L228" s="2">
        <f t="shared" si="43"/>
        <v>0</v>
      </c>
      <c r="N228" s="6" t="e">
        <f t="shared" si="41"/>
        <v>#DIV/0!</v>
      </c>
      <c r="O228" s="6" t="e">
        <f t="shared" si="42"/>
        <v>#DIV/0!</v>
      </c>
      <c r="P228" s="6" t="e">
        <f t="shared" si="44"/>
        <v>#DIV/0!</v>
      </c>
      <c r="Q228" s="2">
        <f t="shared" si="45"/>
        <v>0</v>
      </c>
      <c r="R228" s="2">
        <f t="shared" si="46"/>
        <v>0</v>
      </c>
      <c r="S228" s="2">
        <f t="shared" si="47"/>
        <v>0</v>
      </c>
      <c r="U228" s="6" t="e">
        <f t="shared" si="50"/>
        <v>#DIV/0!</v>
      </c>
      <c r="V228" s="6" t="e">
        <f t="shared" si="51"/>
        <v>#DIV/0!</v>
      </c>
    </row>
    <row r="229" spans="1:22" ht="15" customHeight="1" x14ac:dyDescent="0.25">
      <c r="A229" s="2" t="s">
        <v>7</v>
      </c>
      <c r="B229" s="2">
        <v>3</v>
      </c>
      <c r="C229" s="2">
        <v>23</v>
      </c>
      <c r="D229" s="2">
        <v>1</v>
      </c>
      <c r="E229" s="2">
        <v>9</v>
      </c>
      <c r="K229" s="2">
        <f t="shared" si="40"/>
        <v>0</v>
      </c>
      <c r="L229" s="2">
        <f t="shared" si="43"/>
        <v>0</v>
      </c>
      <c r="N229" s="6" t="e">
        <f t="shared" si="41"/>
        <v>#DIV/0!</v>
      </c>
      <c r="O229" s="6" t="e">
        <f t="shared" si="42"/>
        <v>#DIV/0!</v>
      </c>
      <c r="P229" s="6" t="e">
        <f t="shared" si="44"/>
        <v>#DIV/0!</v>
      </c>
      <c r="Q229" s="2">
        <f t="shared" si="45"/>
        <v>0</v>
      </c>
      <c r="R229" s="2">
        <f t="shared" si="46"/>
        <v>0</v>
      </c>
      <c r="S229" s="2">
        <f t="shared" si="47"/>
        <v>0</v>
      </c>
      <c r="U229" s="6" t="e">
        <f t="shared" si="50"/>
        <v>#DIV/0!</v>
      </c>
      <c r="V229" s="6" t="e">
        <f t="shared" si="51"/>
        <v>#DIV/0!</v>
      </c>
    </row>
    <row r="230" spans="1:22" ht="15" customHeight="1" x14ac:dyDescent="0.25">
      <c r="A230" s="2" t="s">
        <v>7</v>
      </c>
      <c r="B230" s="2">
        <v>3</v>
      </c>
      <c r="C230" s="2">
        <v>23</v>
      </c>
      <c r="D230" s="2">
        <v>1</v>
      </c>
      <c r="E230" s="2">
        <v>10</v>
      </c>
      <c r="K230" s="2">
        <f t="shared" si="40"/>
        <v>0</v>
      </c>
      <c r="L230" s="2">
        <f t="shared" si="43"/>
        <v>0</v>
      </c>
      <c r="N230" s="6" t="e">
        <f t="shared" si="41"/>
        <v>#DIV/0!</v>
      </c>
      <c r="O230" s="6" t="e">
        <f t="shared" si="42"/>
        <v>#DIV/0!</v>
      </c>
      <c r="P230" s="6" t="e">
        <f t="shared" si="44"/>
        <v>#DIV/0!</v>
      </c>
      <c r="Q230" s="2">
        <f t="shared" si="45"/>
        <v>0</v>
      </c>
      <c r="R230" s="2">
        <f t="shared" si="46"/>
        <v>0</v>
      </c>
      <c r="S230" s="2">
        <f t="shared" si="47"/>
        <v>0</v>
      </c>
      <c r="U230" s="6" t="e">
        <f t="shared" si="50"/>
        <v>#DIV/0!</v>
      </c>
      <c r="V230" s="6" t="e">
        <f t="shared" si="51"/>
        <v>#DIV/0!</v>
      </c>
    </row>
    <row r="231" spans="1:22" ht="15" customHeight="1" x14ac:dyDescent="0.25">
      <c r="A231" s="2" t="s">
        <v>7</v>
      </c>
      <c r="B231" s="2">
        <v>3</v>
      </c>
      <c r="C231" s="2">
        <v>23</v>
      </c>
      <c r="D231" s="2">
        <v>1</v>
      </c>
      <c r="E231" s="2">
        <v>11</v>
      </c>
      <c r="K231" s="2">
        <f t="shared" si="40"/>
        <v>0</v>
      </c>
      <c r="L231" s="2">
        <f t="shared" si="43"/>
        <v>0</v>
      </c>
      <c r="N231" s="6" t="e">
        <f t="shared" si="41"/>
        <v>#DIV/0!</v>
      </c>
      <c r="O231" s="6" t="e">
        <f t="shared" si="42"/>
        <v>#DIV/0!</v>
      </c>
      <c r="P231" s="6" t="e">
        <f t="shared" si="44"/>
        <v>#DIV/0!</v>
      </c>
      <c r="Q231" s="2">
        <f t="shared" si="45"/>
        <v>0</v>
      </c>
      <c r="R231" s="2">
        <f t="shared" si="46"/>
        <v>0</v>
      </c>
      <c r="S231" s="2">
        <f t="shared" si="47"/>
        <v>0</v>
      </c>
      <c r="U231" s="6" t="e">
        <f t="shared" si="50"/>
        <v>#DIV/0!</v>
      </c>
      <c r="V231" s="6" t="e">
        <f t="shared" si="51"/>
        <v>#DIV/0!</v>
      </c>
    </row>
    <row r="232" spans="1:22" ht="15" customHeight="1" x14ac:dyDescent="0.25">
      <c r="A232" s="2" t="s">
        <v>7</v>
      </c>
      <c r="B232" s="2">
        <v>3</v>
      </c>
      <c r="C232" s="2">
        <v>23</v>
      </c>
      <c r="D232" s="2">
        <v>1</v>
      </c>
      <c r="E232" s="2">
        <v>12</v>
      </c>
      <c r="K232" s="2">
        <f t="shared" si="40"/>
        <v>0</v>
      </c>
      <c r="L232" s="2">
        <f t="shared" si="43"/>
        <v>0</v>
      </c>
      <c r="N232" s="6" t="e">
        <f t="shared" si="41"/>
        <v>#DIV/0!</v>
      </c>
      <c r="O232" s="6" t="e">
        <f t="shared" si="42"/>
        <v>#DIV/0!</v>
      </c>
      <c r="P232" s="6" t="e">
        <f t="shared" si="44"/>
        <v>#DIV/0!</v>
      </c>
      <c r="Q232" s="2">
        <f t="shared" si="45"/>
        <v>0</v>
      </c>
      <c r="R232" s="2">
        <f t="shared" si="46"/>
        <v>0</v>
      </c>
      <c r="S232" s="2">
        <f t="shared" si="47"/>
        <v>0</v>
      </c>
      <c r="U232" s="6" t="e">
        <f t="shared" si="50"/>
        <v>#DIV/0!</v>
      </c>
      <c r="V232" s="6" t="e">
        <f t="shared" si="51"/>
        <v>#DIV/0!</v>
      </c>
    </row>
    <row r="233" spans="1:22" ht="15" customHeight="1" x14ac:dyDescent="0.25">
      <c r="A233" s="2" t="s">
        <v>7</v>
      </c>
      <c r="B233" s="2">
        <v>3</v>
      </c>
      <c r="C233" s="2">
        <v>24</v>
      </c>
      <c r="D233" s="2">
        <v>6</v>
      </c>
      <c r="E233" s="2">
        <v>1</v>
      </c>
      <c r="K233" s="2">
        <f t="shared" si="40"/>
        <v>0</v>
      </c>
      <c r="L233" s="2">
        <f t="shared" si="43"/>
        <v>0</v>
      </c>
      <c r="N233" s="6" t="e">
        <f t="shared" si="41"/>
        <v>#DIV/0!</v>
      </c>
      <c r="O233" s="6" t="e">
        <f t="shared" si="42"/>
        <v>#DIV/0!</v>
      </c>
      <c r="P233" s="6" t="e">
        <f t="shared" si="44"/>
        <v>#DIV/0!</v>
      </c>
      <c r="Q233" s="2">
        <f t="shared" si="45"/>
        <v>0</v>
      </c>
      <c r="R233" s="2">
        <f t="shared" si="46"/>
        <v>0</v>
      </c>
      <c r="S233" s="2">
        <f t="shared" si="47"/>
        <v>0</v>
      </c>
      <c r="U233" s="6" t="e">
        <f t="shared" si="50"/>
        <v>#DIV/0!</v>
      </c>
      <c r="V233" s="6" t="e">
        <f t="shared" si="51"/>
        <v>#DIV/0!</v>
      </c>
    </row>
    <row r="234" spans="1:22" ht="15" customHeight="1" x14ac:dyDescent="0.25">
      <c r="A234" s="2" t="s">
        <v>7</v>
      </c>
      <c r="B234" s="2">
        <v>3</v>
      </c>
      <c r="C234" s="2">
        <v>24</v>
      </c>
      <c r="D234" s="2">
        <v>6</v>
      </c>
      <c r="E234" s="2">
        <v>2</v>
      </c>
      <c r="K234" s="2">
        <f t="shared" si="40"/>
        <v>0</v>
      </c>
      <c r="L234" s="2">
        <f t="shared" si="43"/>
        <v>0</v>
      </c>
      <c r="N234" s="6" t="e">
        <f t="shared" si="41"/>
        <v>#DIV/0!</v>
      </c>
      <c r="O234" s="6" t="e">
        <f t="shared" si="42"/>
        <v>#DIV/0!</v>
      </c>
      <c r="P234" s="6" t="e">
        <f t="shared" si="44"/>
        <v>#DIV/0!</v>
      </c>
      <c r="Q234" s="2">
        <f t="shared" si="45"/>
        <v>0</v>
      </c>
      <c r="R234" s="2">
        <f t="shared" si="46"/>
        <v>0</v>
      </c>
      <c r="S234" s="2">
        <f t="shared" si="47"/>
        <v>0</v>
      </c>
      <c r="U234" s="6" t="e">
        <f t="shared" si="50"/>
        <v>#DIV/0!</v>
      </c>
      <c r="V234" s="6" t="e">
        <f t="shared" si="51"/>
        <v>#DIV/0!</v>
      </c>
    </row>
    <row r="235" spans="1:22" x14ac:dyDescent="0.25">
      <c r="A235" s="2" t="s">
        <v>7</v>
      </c>
      <c r="B235" s="2">
        <v>3</v>
      </c>
      <c r="C235" s="2">
        <v>24</v>
      </c>
      <c r="D235" s="2">
        <v>6</v>
      </c>
      <c r="E235" s="2">
        <v>3</v>
      </c>
      <c r="F235" s="2">
        <v>2</v>
      </c>
      <c r="G235" s="5">
        <f>F235*0.16</f>
        <v>0.32</v>
      </c>
      <c r="H235" s="2">
        <v>2</v>
      </c>
      <c r="I235" s="5">
        <f>H235*0.12</f>
        <v>0.24</v>
      </c>
      <c r="K235" s="2">
        <f t="shared" si="40"/>
        <v>4</v>
      </c>
      <c r="L235" s="2">
        <f t="shared" si="43"/>
        <v>0.56000000000000005</v>
      </c>
      <c r="N235" s="6">
        <f t="shared" si="41"/>
        <v>160</v>
      </c>
      <c r="O235" s="6">
        <f t="shared" si="42"/>
        <v>120</v>
      </c>
      <c r="P235" s="6">
        <f t="shared" si="44"/>
        <v>280</v>
      </c>
      <c r="Q235" s="2">
        <f t="shared" si="45"/>
        <v>0.32</v>
      </c>
      <c r="R235" s="2">
        <f t="shared" si="46"/>
        <v>0.24</v>
      </c>
      <c r="S235" s="2">
        <f t="shared" si="47"/>
        <v>0</v>
      </c>
    </row>
    <row r="236" spans="1:22" x14ac:dyDescent="0.25">
      <c r="A236" s="2" t="s">
        <v>7</v>
      </c>
      <c r="B236" s="2">
        <v>3</v>
      </c>
      <c r="C236" s="2">
        <v>24</v>
      </c>
      <c r="D236" s="2">
        <v>6</v>
      </c>
      <c r="E236" s="2">
        <v>4</v>
      </c>
      <c r="F236" s="2">
        <v>7</v>
      </c>
      <c r="G236" s="5">
        <v>1.51</v>
      </c>
      <c r="H236" s="2">
        <v>5</v>
      </c>
      <c r="I236" s="5">
        <v>0.74</v>
      </c>
      <c r="K236" s="2">
        <f t="shared" si="40"/>
        <v>12</v>
      </c>
      <c r="L236" s="2">
        <f t="shared" si="43"/>
        <v>2.25</v>
      </c>
      <c r="N236" s="6">
        <f t="shared" si="41"/>
        <v>215.71428571428572</v>
      </c>
      <c r="O236" s="6">
        <f t="shared" si="42"/>
        <v>148</v>
      </c>
      <c r="P236" s="6">
        <f t="shared" si="44"/>
        <v>363.71428571428572</v>
      </c>
      <c r="Q236" s="2">
        <f t="shared" si="45"/>
        <v>1.51</v>
      </c>
      <c r="R236" s="2">
        <f t="shared" si="46"/>
        <v>0.74</v>
      </c>
      <c r="S236" s="2">
        <f t="shared" si="47"/>
        <v>0</v>
      </c>
    </row>
    <row r="237" spans="1:22" x14ac:dyDescent="0.25">
      <c r="A237" s="2" t="s">
        <v>7</v>
      </c>
      <c r="B237" s="2">
        <v>3</v>
      </c>
      <c r="C237" s="2">
        <v>24</v>
      </c>
      <c r="D237" s="2">
        <v>6</v>
      </c>
      <c r="E237" s="2">
        <v>5</v>
      </c>
      <c r="F237" s="2">
        <v>4</v>
      </c>
      <c r="G237" s="5">
        <f>F237*0.16</f>
        <v>0.64</v>
      </c>
      <c r="H237" s="2">
        <v>1</v>
      </c>
      <c r="I237" s="5">
        <f>H237*0.12</f>
        <v>0.12</v>
      </c>
      <c r="K237" s="2">
        <f t="shared" si="40"/>
        <v>5</v>
      </c>
      <c r="L237" s="2">
        <f t="shared" si="43"/>
        <v>0.76</v>
      </c>
      <c r="N237" s="6">
        <f t="shared" si="41"/>
        <v>160</v>
      </c>
      <c r="O237" s="6">
        <f t="shared" si="42"/>
        <v>120</v>
      </c>
      <c r="P237" s="6">
        <f t="shared" si="44"/>
        <v>280</v>
      </c>
      <c r="Q237" s="2">
        <f t="shared" si="45"/>
        <v>0.64</v>
      </c>
      <c r="R237" s="2">
        <f t="shared" si="46"/>
        <v>0.12</v>
      </c>
      <c r="S237" s="2">
        <f t="shared" si="47"/>
        <v>0</v>
      </c>
    </row>
    <row r="238" spans="1:22" ht="15" customHeight="1" x14ac:dyDescent="0.25">
      <c r="A238" s="2" t="s">
        <v>7</v>
      </c>
      <c r="B238" s="2">
        <v>3</v>
      </c>
      <c r="C238" s="2">
        <v>24</v>
      </c>
      <c r="D238" s="2">
        <v>6</v>
      </c>
      <c r="E238" s="2">
        <v>6</v>
      </c>
      <c r="K238" s="2">
        <f t="shared" si="40"/>
        <v>0</v>
      </c>
      <c r="L238" s="2">
        <f t="shared" si="43"/>
        <v>0</v>
      </c>
      <c r="N238" s="6" t="e">
        <f t="shared" si="41"/>
        <v>#DIV/0!</v>
      </c>
      <c r="O238" s="6" t="e">
        <f t="shared" si="42"/>
        <v>#DIV/0!</v>
      </c>
      <c r="P238" s="6" t="e">
        <f t="shared" si="44"/>
        <v>#DIV/0!</v>
      </c>
      <c r="Q238" s="2">
        <f t="shared" si="45"/>
        <v>0</v>
      </c>
      <c r="R238" s="2">
        <f t="shared" si="46"/>
        <v>0</v>
      </c>
      <c r="S238" s="2">
        <f t="shared" si="47"/>
        <v>0</v>
      </c>
      <c r="U238" s="6" t="e">
        <f t="shared" si="50"/>
        <v>#DIV/0!</v>
      </c>
      <c r="V238" s="6" t="e">
        <f t="shared" si="51"/>
        <v>#DIV/0!</v>
      </c>
    </row>
    <row r="239" spans="1:22" ht="15" customHeight="1" x14ac:dyDescent="0.25">
      <c r="A239" s="2" t="s">
        <v>7</v>
      </c>
      <c r="B239" s="2">
        <v>3</v>
      </c>
      <c r="C239" s="2">
        <v>24</v>
      </c>
      <c r="D239" s="2">
        <v>6</v>
      </c>
      <c r="E239" s="2">
        <v>7</v>
      </c>
      <c r="K239" s="2">
        <f t="shared" si="40"/>
        <v>0</v>
      </c>
      <c r="L239" s="2">
        <f t="shared" si="43"/>
        <v>0</v>
      </c>
      <c r="N239" s="6" t="e">
        <f t="shared" si="41"/>
        <v>#DIV/0!</v>
      </c>
      <c r="O239" s="6" t="e">
        <f t="shared" si="42"/>
        <v>#DIV/0!</v>
      </c>
      <c r="P239" s="6" t="e">
        <f t="shared" si="44"/>
        <v>#DIV/0!</v>
      </c>
      <c r="Q239" s="2">
        <f t="shared" si="45"/>
        <v>0</v>
      </c>
      <c r="R239" s="2">
        <f t="shared" si="46"/>
        <v>0</v>
      </c>
      <c r="S239" s="2">
        <f t="shared" si="47"/>
        <v>0</v>
      </c>
      <c r="U239" s="6" t="e">
        <f t="shared" si="50"/>
        <v>#DIV/0!</v>
      </c>
      <c r="V239" s="6" t="e">
        <f t="shared" si="51"/>
        <v>#DIV/0!</v>
      </c>
    </row>
    <row r="240" spans="1:22" ht="15" customHeight="1" x14ac:dyDescent="0.25">
      <c r="A240" s="2" t="s">
        <v>7</v>
      </c>
      <c r="B240" s="2">
        <v>3</v>
      </c>
      <c r="C240" s="2">
        <v>24</v>
      </c>
      <c r="D240" s="2">
        <v>6</v>
      </c>
      <c r="E240" s="2">
        <v>8</v>
      </c>
      <c r="K240" s="2">
        <f t="shared" si="40"/>
        <v>0</v>
      </c>
      <c r="L240" s="2">
        <f t="shared" si="43"/>
        <v>0</v>
      </c>
      <c r="N240" s="6" t="e">
        <f t="shared" si="41"/>
        <v>#DIV/0!</v>
      </c>
      <c r="O240" s="6" t="e">
        <f t="shared" si="42"/>
        <v>#DIV/0!</v>
      </c>
      <c r="P240" s="6" t="e">
        <f t="shared" si="44"/>
        <v>#DIV/0!</v>
      </c>
      <c r="Q240" s="2">
        <f t="shared" si="45"/>
        <v>0</v>
      </c>
      <c r="R240" s="2">
        <f t="shared" si="46"/>
        <v>0</v>
      </c>
      <c r="S240" s="2">
        <f t="shared" si="47"/>
        <v>0</v>
      </c>
      <c r="U240" s="6" t="e">
        <f t="shared" si="50"/>
        <v>#DIV/0!</v>
      </c>
      <c r="V240" s="6" t="e">
        <f t="shared" si="51"/>
        <v>#DIV/0!</v>
      </c>
    </row>
    <row r="241" spans="1:22" ht="15" customHeight="1" x14ac:dyDescent="0.25">
      <c r="A241" s="2" t="s">
        <v>7</v>
      </c>
      <c r="B241" s="2">
        <v>3</v>
      </c>
      <c r="C241" s="2">
        <v>24</v>
      </c>
      <c r="D241" s="2">
        <v>6</v>
      </c>
      <c r="E241" s="2">
        <v>9</v>
      </c>
      <c r="K241" s="2">
        <f t="shared" si="40"/>
        <v>0</v>
      </c>
      <c r="L241" s="2">
        <f t="shared" si="43"/>
        <v>0</v>
      </c>
      <c r="N241" s="6" t="e">
        <f t="shared" si="41"/>
        <v>#DIV/0!</v>
      </c>
      <c r="O241" s="6" t="e">
        <f t="shared" si="42"/>
        <v>#DIV/0!</v>
      </c>
      <c r="P241" s="6" t="e">
        <f t="shared" si="44"/>
        <v>#DIV/0!</v>
      </c>
      <c r="Q241" s="2">
        <f t="shared" si="45"/>
        <v>0</v>
      </c>
      <c r="R241" s="2">
        <f t="shared" si="46"/>
        <v>0</v>
      </c>
      <c r="S241" s="2">
        <f t="shared" si="47"/>
        <v>0</v>
      </c>
      <c r="U241" s="6" t="e">
        <f t="shared" si="50"/>
        <v>#DIV/0!</v>
      </c>
      <c r="V241" s="6" t="e">
        <f t="shared" si="51"/>
        <v>#DIV/0!</v>
      </c>
    </row>
    <row r="242" spans="1:22" ht="15" customHeight="1" x14ac:dyDescent="0.25">
      <c r="A242" s="2" t="s">
        <v>7</v>
      </c>
      <c r="B242" s="2">
        <v>3</v>
      </c>
      <c r="C242" s="2">
        <v>24</v>
      </c>
      <c r="D242" s="2">
        <v>6</v>
      </c>
      <c r="E242" s="2">
        <v>10</v>
      </c>
      <c r="K242" s="2">
        <f t="shared" si="40"/>
        <v>0</v>
      </c>
      <c r="L242" s="2">
        <f t="shared" si="43"/>
        <v>0</v>
      </c>
      <c r="N242" s="6" t="e">
        <f t="shared" si="41"/>
        <v>#DIV/0!</v>
      </c>
      <c r="O242" s="6" t="e">
        <f t="shared" si="42"/>
        <v>#DIV/0!</v>
      </c>
      <c r="P242" s="6" t="e">
        <f t="shared" si="44"/>
        <v>#DIV/0!</v>
      </c>
      <c r="Q242" s="2">
        <f t="shared" si="45"/>
        <v>0</v>
      </c>
      <c r="R242" s="2">
        <f t="shared" si="46"/>
        <v>0</v>
      </c>
      <c r="S242" s="2">
        <f t="shared" si="47"/>
        <v>0</v>
      </c>
      <c r="U242" s="6" t="e">
        <f t="shared" si="50"/>
        <v>#DIV/0!</v>
      </c>
      <c r="V242" s="6" t="e">
        <f t="shared" si="51"/>
        <v>#DIV/0!</v>
      </c>
    </row>
    <row r="243" spans="1:22" ht="15" customHeight="1" x14ac:dyDescent="0.25">
      <c r="A243" s="2" t="s">
        <v>7</v>
      </c>
      <c r="B243" s="2">
        <v>3</v>
      </c>
      <c r="C243" s="2">
        <v>24</v>
      </c>
      <c r="D243" s="2">
        <v>6</v>
      </c>
      <c r="E243" s="2">
        <v>11</v>
      </c>
      <c r="K243" s="2">
        <f t="shared" si="40"/>
        <v>0</v>
      </c>
      <c r="L243" s="2">
        <f t="shared" si="43"/>
        <v>0</v>
      </c>
      <c r="N243" s="6" t="e">
        <f t="shared" si="41"/>
        <v>#DIV/0!</v>
      </c>
      <c r="O243" s="6" t="e">
        <f t="shared" si="42"/>
        <v>#DIV/0!</v>
      </c>
      <c r="P243" s="6" t="e">
        <f t="shared" si="44"/>
        <v>#DIV/0!</v>
      </c>
      <c r="Q243" s="2">
        <f t="shared" si="45"/>
        <v>0</v>
      </c>
      <c r="R243" s="2">
        <f t="shared" si="46"/>
        <v>0</v>
      </c>
      <c r="S243" s="2">
        <f t="shared" si="47"/>
        <v>0</v>
      </c>
      <c r="U243" s="6" t="e">
        <f t="shared" si="50"/>
        <v>#DIV/0!</v>
      </c>
      <c r="V243" s="6" t="e">
        <f t="shared" si="51"/>
        <v>#DIV/0!</v>
      </c>
    </row>
    <row r="244" spans="1:22" ht="15" customHeight="1" x14ac:dyDescent="0.25">
      <c r="A244" s="2" t="s">
        <v>7</v>
      </c>
      <c r="B244" s="2">
        <v>3</v>
      </c>
      <c r="C244" s="2">
        <v>24</v>
      </c>
      <c r="D244" s="2">
        <v>6</v>
      </c>
      <c r="E244" s="2">
        <v>12</v>
      </c>
      <c r="K244" s="2">
        <f t="shared" si="40"/>
        <v>0</v>
      </c>
      <c r="L244" s="2">
        <f t="shared" si="43"/>
        <v>0</v>
      </c>
      <c r="N244" s="6" t="e">
        <f t="shared" si="41"/>
        <v>#DIV/0!</v>
      </c>
      <c r="O244" s="6" t="e">
        <f t="shared" si="42"/>
        <v>#DIV/0!</v>
      </c>
      <c r="P244" s="6" t="e">
        <f t="shared" si="44"/>
        <v>#DIV/0!</v>
      </c>
      <c r="Q244" s="2">
        <f t="shared" si="45"/>
        <v>0</v>
      </c>
      <c r="R244" s="2">
        <f t="shared" si="46"/>
        <v>0</v>
      </c>
      <c r="S244" s="2">
        <f t="shared" si="47"/>
        <v>0</v>
      </c>
      <c r="U244" s="6" t="e">
        <f t="shared" si="50"/>
        <v>#DIV/0!</v>
      </c>
      <c r="V244" s="6" t="e">
        <f t="shared" si="51"/>
        <v>#DIV/0!</v>
      </c>
    </row>
    <row r="245" spans="1:22" ht="15" customHeight="1" x14ac:dyDescent="0.25">
      <c r="A245" s="2" t="s">
        <v>7</v>
      </c>
      <c r="B245" s="2">
        <v>4</v>
      </c>
      <c r="C245" s="2">
        <v>25</v>
      </c>
      <c r="D245" s="2">
        <v>8</v>
      </c>
      <c r="E245" s="2">
        <v>1</v>
      </c>
      <c r="K245" s="2">
        <f t="shared" si="40"/>
        <v>0</v>
      </c>
      <c r="L245" s="2">
        <f t="shared" si="43"/>
        <v>0</v>
      </c>
      <c r="N245" s="6" t="e">
        <f t="shared" si="41"/>
        <v>#DIV/0!</v>
      </c>
      <c r="O245" s="6" t="e">
        <f t="shared" si="42"/>
        <v>#DIV/0!</v>
      </c>
      <c r="P245" s="6" t="e">
        <f t="shared" si="44"/>
        <v>#DIV/0!</v>
      </c>
      <c r="Q245" s="2">
        <f t="shared" si="45"/>
        <v>0</v>
      </c>
      <c r="R245" s="2">
        <f t="shared" si="46"/>
        <v>0</v>
      </c>
      <c r="S245" s="2">
        <f t="shared" si="47"/>
        <v>0</v>
      </c>
      <c r="U245" s="6" t="e">
        <f t="shared" si="50"/>
        <v>#DIV/0!</v>
      </c>
      <c r="V245" s="6" t="e">
        <f t="shared" si="51"/>
        <v>#DIV/0!</v>
      </c>
    </row>
    <row r="246" spans="1:22" ht="15" customHeight="1" x14ac:dyDescent="0.25">
      <c r="A246" s="2" t="s">
        <v>7</v>
      </c>
      <c r="B246" s="2">
        <v>4</v>
      </c>
      <c r="C246" s="2">
        <v>25</v>
      </c>
      <c r="D246" s="2">
        <v>8</v>
      </c>
      <c r="E246" s="2">
        <v>2</v>
      </c>
      <c r="K246" s="2">
        <f t="shared" si="40"/>
        <v>0</v>
      </c>
      <c r="L246" s="2">
        <f t="shared" si="43"/>
        <v>0</v>
      </c>
      <c r="N246" s="6" t="e">
        <f t="shared" si="41"/>
        <v>#DIV/0!</v>
      </c>
      <c r="O246" s="6" t="e">
        <f t="shared" si="42"/>
        <v>#DIV/0!</v>
      </c>
      <c r="P246" s="6" t="e">
        <f t="shared" si="44"/>
        <v>#DIV/0!</v>
      </c>
      <c r="Q246" s="2">
        <f t="shared" si="45"/>
        <v>0</v>
      </c>
      <c r="R246" s="2">
        <f t="shared" si="46"/>
        <v>0</v>
      </c>
      <c r="S246" s="2">
        <f t="shared" si="47"/>
        <v>0</v>
      </c>
      <c r="U246" s="6" t="e">
        <f t="shared" si="50"/>
        <v>#DIV/0!</v>
      </c>
      <c r="V246" s="6" t="e">
        <f t="shared" si="51"/>
        <v>#DIV/0!</v>
      </c>
    </row>
    <row r="247" spans="1:22" x14ac:dyDescent="0.25">
      <c r="A247" s="2" t="s">
        <v>7</v>
      </c>
      <c r="B247" s="2">
        <v>4</v>
      </c>
      <c r="C247" s="2">
        <v>25</v>
      </c>
      <c r="D247" s="2">
        <v>8</v>
      </c>
      <c r="E247" s="2">
        <v>3</v>
      </c>
      <c r="F247" s="2">
        <v>12</v>
      </c>
      <c r="G247" s="5">
        <v>2.08</v>
      </c>
      <c r="H247" s="2">
        <v>6</v>
      </c>
      <c r="I247" s="5">
        <v>0.94</v>
      </c>
      <c r="K247" s="2">
        <f t="shared" si="40"/>
        <v>18</v>
      </c>
      <c r="L247" s="2">
        <f t="shared" si="43"/>
        <v>3.02</v>
      </c>
      <c r="N247" s="6">
        <f t="shared" si="41"/>
        <v>173.33333333333334</v>
      </c>
      <c r="O247" s="6">
        <f t="shared" si="42"/>
        <v>156.66666666666666</v>
      </c>
      <c r="P247" s="6">
        <f t="shared" si="44"/>
        <v>330</v>
      </c>
      <c r="Q247" s="2">
        <f t="shared" si="45"/>
        <v>2.08</v>
      </c>
      <c r="R247" s="2">
        <f t="shared" si="46"/>
        <v>0.94</v>
      </c>
      <c r="S247" s="2">
        <f t="shared" si="47"/>
        <v>0</v>
      </c>
    </row>
    <row r="248" spans="1:22" x14ac:dyDescent="0.25">
      <c r="A248" s="2" t="s">
        <v>7</v>
      </c>
      <c r="B248" s="2">
        <v>4</v>
      </c>
      <c r="C248" s="2">
        <v>25</v>
      </c>
      <c r="D248" s="2">
        <v>8</v>
      </c>
      <c r="E248" s="2">
        <v>4</v>
      </c>
      <c r="F248" s="2">
        <v>5</v>
      </c>
      <c r="G248" s="5">
        <v>0.89</v>
      </c>
      <c r="K248" s="2">
        <f t="shared" si="40"/>
        <v>5</v>
      </c>
      <c r="L248" s="2">
        <f t="shared" si="43"/>
        <v>0.89</v>
      </c>
      <c r="N248" s="6">
        <f t="shared" si="41"/>
        <v>178</v>
      </c>
      <c r="O248" s="6" t="e">
        <f t="shared" si="42"/>
        <v>#DIV/0!</v>
      </c>
      <c r="P248" s="6" t="e">
        <f t="shared" si="44"/>
        <v>#DIV/0!</v>
      </c>
      <c r="Q248" s="2">
        <f t="shared" si="45"/>
        <v>0.89</v>
      </c>
      <c r="R248" s="2">
        <f t="shared" si="46"/>
        <v>0</v>
      </c>
      <c r="S248" s="2">
        <f t="shared" si="47"/>
        <v>0</v>
      </c>
    </row>
    <row r="249" spans="1:22" x14ac:dyDescent="0.25">
      <c r="A249" s="2" t="s">
        <v>7</v>
      </c>
      <c r="B249" s="2">
        <v>4</v>
      </c>
      <c r="C249" s="2">
        <v>25</v>
      </c>
      <c r="D249" s="2">
        <v>8</v>
      </c>
      <c r="E249" s="2">
        <v>5</v>
      </c>
      <c r="F249" s="2">
        <v>3</v>
      </c>
      <c r="G249" s="5">
        <f>F249*0.16</f>
        <v>0.48</v>
      </c>
      <c r="H249" s="2">
        <v>3</v>
      </c>
      <c r="I249" s="5">
        <f>H249*0.12</f>
        <v>0.36</v>
      </c>
      <c r="K249" s="2">
        <f t="shared" si="40"/>
        <v>6</v>
      </c>
      <c r="L249" s="2">
        <f t="shared" si="43"/>
        <v>0.84</v>
      </c>
      <c r="N249" s="6">
        <f t="shared" si="41"/>
        <v>160</v>
      </c>
      <c r="O249" s="6">
        <f t="shared" si="42"/>
        <v>120</v>
      </c>
      <c r="P249" s="6">
        <f t="shared" si="44"/>
        <v>280</v>
      </c>
      <c r="Q249" s="2">
        <f t="shared" si="45"/>
        <v>0.48</v>
      </c>
      <c r="R249" s="2">
        <f t="shared" si="46"/>
        <v>0.36</v>
      </c>
      <c r="S249" s="2">
        <f t="shared" si="47"/>
        <v>0</v>
      </c>
    </row>
    <row r="250" spans="1:22" ht="15" customHeight="1" x14ac:dyDescent="0.25">
      <c r="A250" s="2" t="s">
        <v>7</v>
      </c>
      <c r="B250" s="2">
        <v>4</v>
      </c>
      <c r="C250" s="2">
        <v>25</v>
      </c>
      <c r="D250" s="2">
        <v>8</v>
      </c>
      <c r="E250" s="2">
        <v>6</v>
      </c>
      <c r="K250" s="2">
        <f t="shared" si="40"/>
        <v>0</v>
      </c>
      <c r="L250" s="2">
        <f t="shared" si="43"/>
        <v>0</v>
      </c>
      <c r="N250" s="6" t="e">
        <f t="shared" si="41"/>
        <v>#DIV/0!</v>
      </c>
      <c r="O250" s="6" t="e">
        <f t="shared" si="42"/>
        <v>#DIV/0!</v>
      </c>
      <c r="P250" s="6" t="e">
        <f t="shared" si="44"/>
        <v>#DIV/0!</v>
      </c>
      <c r="Q250" s="2">
        <f t="shared" si="45"/>
        <v>0</v>
      </c>
      <c r="R250" s="2">
        <f t="shared" si="46"/>
        <v>0</v>
      </c>
      <c r="S250" s="2">
        <f t="shared" si="47"/>
        <v>0</v>
      </c>
      <c r="U250" s="6" t="e">
        <f t="shared" si="50"/>
        <v>#DIV/0!</v>
      </c>
      <c r="V250" s="6" t="e">
        <f t="shared" si="51"/>
        <v>#DIV/0!</v>
      </c>
    </row>
    <row r="251" spans="1:22" ht="15" customHeight="1" x14ac:dyDescent="0.25">
      <c r="A251" s="2" t="s">
        <v>7</v>
      </c>
      <c r="B251" s="2">
        <v>4</v>
      </c>
      <c r="C251" s="2">
        <v>25</v>
      </c>
      <c r="D251" s="2">
        <v>8</v>
      </c>
      <c r="E251" s="2">
        <v>7</v>
      </c>
      <c r="K251" s="2">
        <f t="shared" si="40"/>
        <v>0</v>
      </c>
      <c r="L251" s="2">
        <f t="shared" si="43"/>
        <v>0</v>
      </c>
      <c r="N251" s="6" t="e">
        <f t="shared" si="41"/>
        <v>#DIV/0!</v>
      </c>
      <c r="O251" s="6" t="e">
        <f t="shared" si="42"/>
        <v>#DIV/0!</v>
      </c>
      <c r="P251" s="6" t="e">
        <f t="shared" si="44"/>
        <v>#DIV/0!</v>
      </c>
      <c r="Q251" s="2">
        <f t="shared" si="45"/>
        <v>0</v>
      </c>
      <c r="R251" s="2">
        <f t="shared" si="46"/>
        <v>0</v>
      </c>
      <c r="S251" s="2">
        <f t="shared" si="47"/>
        <v>0</v>
      </c>
      <c r="U251" s="6" t="e">
        <f t="shared" si="50"/>
        <v>#DIV/0!</v>
      </c>
      <c r="V251" s="6" t="e">
        <f t="shared" si="51"/>
        <v>#DIV/0!</v>
      </c>
    </row>
    <row r="252" spans="1:22" ht="15" customHeight="1" x14ac:dyDescent="0.25">
      <c r="A252" s="2" t="s">
        <v>7</v>
      </c>
      <c r="B252" s="2">
        <v>4</v>
      </c>
      <c r="C252" s="2">
        <v>25</v>
      </c>
      <c r="D252" s="2">
        <v>8</v>
      </c>
      <c r="E252" s="2">
        <v>8</v>
      </c>
      <c r="K252" s="2">
        <f t="shared" si="40"/>
        <v>0</v>
      </c>
      <c r="L252" s="2">
        <f t="shared" si="43"/>
        <v>0</v>
      </c>
      <c r="N252" s="6" t="e">
        <f t="shared" si="41"/>
        <v>#DIV/0!</v>
      </c>
      <c r="O252" s="6" t="e">
        <f t="shared" si="42"/>
        <v>#DIV/0!</v>
      </c>
      <c r="P252" s="6" t="e">
        <f t="shared" si="44"/>
        <v>#DIV/0!</v>
      </c>
      <c r="Q252" s="2">
        <f t="shared" si="45"/>
        <v>0</v>
      </c>
      <c r="R252" s="2">
        <f t="shared" si="46"/>
        <v>0</v>
      </c>
      <c r="S252" s="2">
        <f t="shared" si="47"/>
        <v>0</v>
      </c>
      <c r="U252" s="6" t="e">
        <f t="shared" si="50"/>
        <v>#DIV/0!</v>
      </c>
      <c r="V252" s="6" t="e">
        <f t="shared" si="51"/>
        <v>#DIV/0!</v>
      </c>
    </row>
    <row r="253" spans="1:22" ht="15" customHeight="1" x14ac:dyDescent="0.25">
      <c r="A253" s="2" t="s">
        <v>7</v>
      </c>
      <c r="B253" s="2">
        <v>4</v>
      </c>
      <c r="C253" s="2">
        <v>25</v>
      </c>
      <c r="D253" s="2">
        <v>8</v>
      </c>
      <c r="E253" s="2">
        <v>9</v>
      </c>
      <c r="K253" s="2">
        <f t="shared" si="40"/>
        <v>0</v>
      </c>
      <c r="L253" s="2">
        <f t="shared" si="43"/>
        <v>0</v>
      </c>
      <c r="N253" s="6" t="e">
        <f t="shared" si="41"/>
        <v>#DIV/0!</v>
      </c>
      <c r="O253" s="6" t="e">
        <f t="shared" si="42"/>
        <v>#DIV/0!</v>
      </c>
      <c r="P253" s="6" t="e">
        <f t="shared" si="44"/>
        <v>#DIV/0!</v>
      </c>
      <c r="Q253" s="2">
        <f t="shared" si="45"/>
        <v>0</v>
      </c>
      <c r="R253" s="2">
        <f t="shared" si="46"/>
        <v>0</v>
      </c>
      <c r="S253" s="2">
        <f t="shared" si="47"/>
        <v>0</v>
      </c>
      <c r="U253" s="6" t="e">
        <f t="shared" si="50"/>
        <v>#DIV/0!</v>
      </c>
      <c r="V253" s="6" t="e">
        <f t="shared" si="51"/>
        <v>#DIV/0!</v>
      </c>
    </row>
    <row r="254" spans="1:22" ht="15" customHeight="1" x14ac:dyDescent="0.25">
      <c r="A254" s="2" t="s">
        <v>7</v>
      </c>
      <c r="B254" s="2">
        <v>4</v>
      </c>
      <c r="C254" s="2">
        <v>26</v>
      </c>
      <c r="D254" s="2">
        <v>5</v>
      </c>
      <c r="E254" s="2">
        <v>1</v>
      </c>
      <c r="K254" s="2">
        <f t="shared" si="40"/>
        <v>0</v>
      </c>
      <c r="L254" s="2">
        <f t="shared" si="43"/>
        <v>0</v>
      </c>
      <c r="N254" s="6" t="e">
        <f t="shared" si="41"/>
        <v>#DIV/0!</v>
      </c>
      <c r="O254" s="6" t="e">
        <f t="shared" si="42"/>
        <v>#DIV/0!</v>
      </c>
      <c r="P254" s="6" t="e">
        <f t="shared" si="44"/>
        <v>#DIV/0!</v>
      </c>
      <c r="Q254" s="2">
        <f t="shared" si="45"/>
        <v>0</v>
      </c>
      <c r="R254" s="2">
        <f t="shared" si="46"/>
        <v>0</v>
      </c>
      <c r="S254" s="2">
        <f t="shared" si="47"/>
        <v>0</v>
      </c>
      <c r="U254" s="6" t="e">
        <f t="shared" si="50"/>
        <v>#DIV/0!</v>
      </c>
      <c r="V254" s="6" t="e">
        <f t="shared" si="51"/>
        <v>#DIV/0!</v>
      </c>
    </row>
    <row r="255" spans="1:22" ht="15" customHeight="1" x14ac:dyDescent="0.25">
      <c r="A255" s="2" t="s">
        <v>7</v>
      </c>
      <c r="B255" s="2">
        <v>4</v>
      </c>
      <c r="C255" s="2">
        <v>26</v>
      </c>
      <c r="D255" s="2">
        <v>5</v>
      </c>
      <c r="E255" s="2">
        <v>2</v>
      </c>
      <c r="K255" s="2">
        <f t="shared" si="40"/>
        <v>0</v>
      </c>
      <c r="L255" s="2">
        <f t="shared" si="43"/>
        <v>0</v>
      </c>
      <c r="N255" s="6" t="e">
        <f t="shared" si="41"/>
        <v>#DIV/0!</v>
      </c>
      <c r="O255" s="6" t="e">
        <f t="shared" si="42"/>
        <v>#DIV/0!</v>
      </c>
      <c r="P255" s="6" t="e">
        <f t="shared" si="44"/>
        <v>#DIV/0!</v>
      </c>
      <c r="Q255" s="2">
        <f t="shared" si="45"/>
        <v>0</v>
      </c>
      <c r="R255" s="2">
        <f t="shared" si="46"/>
        <v>0</v>
      </c>
      <c r="S255" s="2">
        <f t="shared" si="47"/>
        <v>0</v>
      </c>
      <c r="U255" s="6" t="e">
        <f t="shared" si="50"/>
        <v>#DIV/0!</v>
      </c>
      <c r="V255" s="6" t="e">
        <f t="shared" si="51"/>
        <v>#DIV/0!</v>
      </c>
    </row>
    <row r="256" spans="1:22" x14ac:dyDescent="0.25">
      <c r="A256" s="2" t="s">
        <v>7</v>
      </c>
      <c r="B256" s="2">
        <v>4</v>
      </c>
      <c r="C256" s="2">
        <v>26</v>
      </c>
      <c r="D256" s="2">
        <v>5</v>
      </c>
      <c r="E256" s="2">
        <v>3</v>
      </c>
      <c r="F256" s="2">
        <v>7</v>
      </c>
      <c r="G256" s="5">
        <v>1.3</v>
      </c>
      <c r="H256" s="2">
        <v>16</v>
      </c>
      <c r="I256" s="5">
        <v>2.2400000000000002</v>
      </c>
      <c r="K256" s="2">
        <f t="shared" si="40"/>
        <v>23</v>
      </c>
      <c r="L256" s="2">
        <f t="shared" si="43"/>
        <v>3.54</v>
      </c>
      <c r="N256" s="6">
        <f t="shared" si="41"/>
        <v>185.71428571428572</v>
      </c>
      <c r="O256" s="6">
        <f t="shared" si="42"/>
        <v>140</v>
      </c>
      <c r="P256" s="6">
        <f t="shared" si="44"/>
        <v>325.71428571428572</v>
      </c>
      <c r="Q256" s="2">
        <f t="shared" si="45"/>
        <v>1.3</v>
      </c>
      <c r="R256" s="2">
        <f t="shared" si="46"/>
        <v>2.2400000000000002</v>
      </c>
      <c r="S256" s="2">
        <f t="shared" si="47"/>
        <v>0</v>
      </c>
    </row>
    <row r="257" spans="1:22" x14ac:dyDescent="0.25">
      <c r="A257" s="2" t="s">
        <v>7</v>
      </c>
      <c r="B257" s="2">
        <v>4</v>
      </c>
      <c r="C257" s="2">
        <v>26</v>
      </c>
      <c r="D257" s="2">
        <v>5</v>
      </c>
      <c r="E257" s="2">
        <v>4</v>
      </c>
      <c r="F257" s="2">
        <v>12</v>
      </c>
      <c r="G257" s="5">
        <v>2.3199999999999998</v>
      </c>
      <c r="H257" s="2">
        <v>3</v>
      </c>
      <c r="I257" s="5">
        <f>H257*0.12</f>
        <v>0.36</v>
      </c>
      <c r="K257" s="2">
        <f t="shared" si="40"/>
        <v>15</v>
      </c>
      <c r="L257" s="2">
        <f t="shared" si="43"/>
        <v>2.6799999999999997</v>
      </c>
      <c r="N257" s="6">
        <f t="shared" si="41"/>
        <v>193.33333333333334</v>
      </c>
      <c r="O257" s="6">
        <f t="shared" si="42"/>
        <v>120</v>
      </c>
      <c r="P257" s="6">
        <f t="shared" si="44"/>
        <v>313.33333333333337</v>
      </c>
      <c r="Q257" s="2">
        <f t="shared" si="45"/>
        <v>2.3199999999999998</v>
      </c>
      <c r="R257" s="2">
        <f t="shared" si="46"/>
        <v>0.36</v>
      </c>
      <c r="S257" s="2">
        <f t="shared" si="47"/>
        <v>0</v>
      </c>
    </row>
    <row r="258" spans="1:22" x14ac:dyDescent="0.25">
      <c r="A258" s="2" t="s">
        <v>7</v>
      </c>
      <c r="B258" s="2">
        <v>4</v>
      </c>
      <c r="C258" s="2">
        <v>26</v>
      </c>
      <c r="D258" s="2">
        <v>5</v>
      </c>
      <c r="E258" s="2">
        <v>5</v>
      </c>
      <c r="F258" s="2">
        <v>6</v>
      </c>
      <c r="G258" s="5">
        <v>1.1000000000000001</v>
      </c>
      <c r="K258" s="2">
        <f t="shared" si="40"/>
        <v>6</v>
      </c>
      <c r="L258" s="2">
        <f t="shared" si="43"/>
        <v>1.1000000000000001</v>
      </c>
      <c r="N258" s="6">
        <f t="shared" si="41"/>
        <v>183.33333333333334</v>
      </c>
      <c r="O258" s="6" t="e">
        <f t="shared" si="42"/>
        <v>#DIV/0!</v>
      </c>
      <c r="P258" s="6" t="e">
        <f t="shared" si="44"/>
        <v>#DIV/0!</v>
      </c>
      <c r="Q258" s="2">
        <f t="shared" si="45"/>
        <v>1.1000000000000001</v>
      </c>
      <c r="R258" s="2">
        <f t="shared" si="46"/>
        <v>0</v>
      </c>
      <c r="S258" s="2">
        <f t="shared" si="47"/>
        <v>0</v>
      </c>
    </row>
    <row r="259" spans="1:22" ht="15" customHeight="1" x14ac:dyDescent="0.25">
      <c r="A259" s="2" t="s">
        <v>7</v>
      </c>
      <c r="B259" s="2">
        <v>4</v>
      </c>
      <c r="C259" s="2">
        <v>26</v>
      </c>
      <c r="D259" s="2">
        <v>5</v>
      </c>
      <c r="E259" s="2">
        <v>6</v>
      </c>
      <c r="K259" s="2">
        <f t="shared" si="40"/>
        <v>0</v>
      </c>
      <c r="L259" s="2">
        <f t="shared" si="43"/>
        <v>0</v>
      </c>
      <c r="N259" s="6" t="e">
        <f t="shared" si="41"/>
        <v>#DIV/0!</v>
      </c>
      <c r="O259" s="6" t="e">
        <f t="shared" si="42"/>
        <v>#DIV/0!</v>
      </c>
      <c r="P259" s="6" t="e">
        <f t="shared" si="44"/>
        <v>#DIV/0!</v>
      </c>
      <c r="Q259" s="2">
        <f t="shared" si="45"/>
        <v>0</v>
      </c>
      <c r="R259" s="2">
        <f t="shared" si="46"/>
        <v>0</v>
      </c>
      <c r="S259" s="2">
        <f t="shared" si="47"/>
        <v>0</v>
      </c>
      <c r="U259" s="6" t="e">
        <f t="shared" si="50"/>
        <v>#DIV/0!</v>
      </c>
      <c r="V259" s="6" t="e">
        <f t="shared" si="51"/>
        <v>#DIV/0!</v>
      </c>
    </row>
    <row r="260" spans="1:22" ht="15" customHeight="1" x14ac:dyDescent="0.25">
      <c r="A260" s="2" t="s">
        <v>7</v>
      </c>
      <c r="B260" s="2">
        <v>4</v>
      </c>
      <c r="C260" s="2">
        <v>26</v>
      </c>
      <c r="D260" s="2">
        <v>5</v>
      </c>
      <c r="E260" s="2">
        <v>7</v>
      </c>
      <c r="K260" s="2">
        <f t="shared" ref="K260:K323" si="52">F260+H260+J260</f>
        <v>0</v>
      </c>
      <c r="L260" s="2">
        <f t="shared" si="43"/>
        <v>0</v>
      </c>
      <c r="N260" s="6" t="e">
        <f t="shared" ref="N260:N323" si="53">G260/F260*1000</f>
        <v>#DIV/0!</v>
      </c>
      <c r="O260" s="6" t="e">
        <f t="shared" ref="O260:O323" si="54">I260/H260*1000</f>
        <v>#DIV/0!</v>
      </c>
      <c r="P260" s="6" t="e">
        <f t="shared" si="44"/>
        <v>#DIV/0!</v>
      </c>
      <c r="Q260" s="2">
        <f t="shared" si="45"/>
        <v>0</v>
      </c>
      <c r="R260" s="2">
        <f t="shared" si="46"/>
        <v>0</v>
      </c>
      <c r="S260" s="2">
        <f t="shared" si="47"/>
        <v>0</v>
      </c>
      <c r="U260" s="6" t="e">
        <f t="shared" si="50"/>
        <v>#DIV/0!</v>
      </c>
      <c r="V260" s="6" t="e">
        <f t="shared" si="51"/>
        <v>#DIV/0!</v>
      </c>
    </row>
    <row r="261" spans="1:22" ht="15" customHeight="1" x14ac:dyDescent="0.25">
      <c r="A261" s="2" t="s">
        <v>7</v>
      </c>
      <c r="B261" s="2">
        <v>4</v>
      </c>
      <c r="C261" s="2">
        <v>26</v>
      </c>
      <c r="D261" s="2">
        <v>5</v>
      </c>
      <c r="E261" s="2">
        <v>8</v>
      </c>
      <c r="K261" s="2">
        <f t="shared" si="52"/>
        <v>0</v>
      </c>
      <c r="L261" s="2">
        <f t="shared" ref="L261:L324" si="55">G261+I261+J261*0.145</f>
        <v>0</v>
      </c>
      <c r="N261" s="6" t="e">
        <f t="shared" si="53"/>
        <v>#DIV/0!</v>
      </c>
      <c r="O261" s="6" t="e">
        <f t="shared" si="54"/>
        <v>#DIV/0!</v>
      </c>
      <c r="P261" s="6" t="e">
        <f t="shared" ref="P261:P324" si="56">N261+O261</f>
        <v>#DIV/0!</v>
      </c>
      <c r="Q261" s="2">
        <f t="shared" ref="Q261:Q324" si="57">G261</f>
        <v>0</v>
      </c>
      <c r="R261" s="2">
        <f t="shared" ref="R261:R324" si="58">I261</f>
        <v>0</v>
      </c>
      <c r="S261" s="2">
        <f t="shared" ref="S261:S324" si="59">J261*0.15</f>
        <v>0</v>
      </c>
      <c r="U261" s="6" t="e">
        <f t="shared" si="50"/>
        <v>#DIV/0!</v>
      </c>
      <c r="V261" s="6" t="e">
        <f t="shared" si="51"/>
        <v>#DIV/0!</v>
      </c>
    </row>
    <row r="262" spans="1:22" ht="15" customHeight="1" x14ac:dyDescent="0.25">
      <c r="A262" s="2" t="s">
        <v>7</v>
      </c>
      <c r="B262" s="2">
        <v>4</v>
      </c>
      <c r="C262" s="2">
        <v>26</v>
      </c>
      <c r="D262" s="2">
        <v>5</v>
      </c>
      <c r="E262" s="2">
        <v>9</v>
      </c>
      <c r="K262" s="2">
        <f t="shared" si="52"/>
        <v>0</v>
      </c>
      <c r="L262" s="2">
        <f t="shared" si="55"/>
        <v>0</v>
      </c>
      <c r="N262" s="6" t="e">
        <f t="shared" si="53"/>
        <v>#DIV/0!</v>
      </c>
      <c r="O262" s="6" t="e">
        <f t="shared" si="54"/>
        <v>#DIV/0!</v>
      </c>
      <c r="P262" s="6" t="e">
        <f t="shared" si="56"/>
        <v>#DIV/0!</v>
      </c>
      <c r="Q262" s="2">
        <f t="shared" si="57"/>
        <v>0</v>
      </c>
      <c r="R262" s="2">
        <f t="shared" si="58"/>
        <v>0</v>
      </c>
      <c r="S262" s="2">
        <f t="shared" si="59"/>
        <v>0</v>
      </c>
      <c r="U262" s="6" t="e">
        <f t="shared" si="50"/>
        <v>#DIV/0!</v>
      </c>
      <c r="V262" s="6" t="e">
        <f t="shared" si="51"/>
        <v>#DIV/0!</v>
      </c>
    </row>
    <row r="263" spans="1:22" ht="15" customHeight="1" x14ac:dyDescent="0.25">
      <c r="A263" s="2" t="s">
        <v>7</v>
      </c>
      <c r="B263" s="2">
        <v>4</v>
      </c>
      <c r="C263" s="2">
        <v>27</v>
      </c>
      <c r="D263" s="2">
        <v>1</v>
      </c>
      <c r="E263" s="2">
        <v>1</v>
      </c>
      <c r="K263" s="2">
        <f t="shared" si="52"/>
        <v>0</v>
      </c>
      <c r="L263" s="2">
        <f t="shared" si="55"/>
        <v>0</v>
      </c>
      <c r="N263" s="6" t="e">
        <f t="shared" si="53"/>
        <v>#DIV/0!</v>
      </c>
      <c r="O263" s="6" t="e">
        <f t="shared" si="54"/>
        <v>#DIV/0!</v>
      </c>
      <c r="P263" s="6" t="e">
        <f t="shared" si="56"/>
        <v>#DIV/0!</v>
      </c>
      <c r="Q263" s="2">
        <f t="shared" si="57"/>
        <v>0</v>
      </c>
      <c r="R263" s="2">
        <f t="shared" si="58"/>
        <v>0</v>
      </c>
      <c r="S263" s="2">
        <f t="shared" si="59"/>
        <v>0</v>
      </c>
      <c r="U263" s="6" t="e">
        <f t="shared" si="50"/>
        <v>#DIV/0!</v>
      </c>
      <c r="V263" s="6" t="e">
        <f t="shared" si="51"/>
        <v>#DIV/0!</v>
      </c>
    </row>
    <row r="264" spans="1:22" ht="15" customHeight="1" x14ac:dyDescent="0.25">
      <c r="A264" s="2" t="s">
        <v>7</v>
      </c>
      <c r="B264" s="2">
        <v>4</v>
      </c>
      <c r="C264" s="2">
        <v>27</v>
      </c>
      <c r="D264" s="2">
        <v>1</v>
      </c>
      <c r="E264" s="2">
        <v>2</v>
      </c>
      <c r="K264" s="2">
        <f t="shared" si="52"/>
        <v>0</v>
      </c>
      <c r="L264" s="2">
        <f t="shared" si="55"/>
        <v>0</v>
      </c>
      <c r="N264" s="6" t="e">
        <f t="shared" si="53"/>
        <v>#DIV/0!</v>
      </c>
      <c r="O264" s="6" t="e">
        <f t="shared" si="54"/>
        <v>#DIV/0!</v>
      </c>
      <c r="P264" s="6" t="e">
        <f t="shared" si="56"/>
        <v>#DIV/0!</v>
      </c>
      <c r="Q264" s="2">
        <f t="shared" si="57"/>
        <v>0</v>
      </c>
      <c r="R264" s="2">
        <f t="shared" si="58"/>
        <v>0</v>
      </c>
      <c r="S264" s="2">
        <f t="shared" si="59"/>
        <v>0</v>
      </c>
      <c r="U264" s="6" t="e">
        <f t="shared" si="50"/>
        <v>#DIV/0!</v>
      </c>
      <c r="V264" s="6" t="e">
        <f t="shared" si="51"/>
        <v>#DIV/0!</v>
      </c>
    </row>
    <row r="265" spans="1:22" x14ac:dyDescent="0.25">
      <c r="A265" s="2" t="s">
        <v>7</v>
      </c>
      <c r="B265" s="2">
        <v>4</v>
      </c>
      <c r="C265" s="2">
        <v>27</v>
      </c>
      <c r="D265" s="2">
        <v>1</v>
      </c>
      <c r="E265" s="2">
        <v>3</v>
      </c>
      <c r="F265" s="2">
        <v>28</v>
      </c>
      <c r="G265" s="5">
        <v>5</v>
      </c>
      <c r="H265" s="2">
        <v>4</v>
      </c>
      <c r="I265" s="5">
        <f>H265*0.12</f>
        <v>0.48</v>
      </c>
      <c r="K265" s="2">
        <f t="shared" si="52"/>
        <v>32</v>
      </c>
      <c r="L265" s="2">
        <f t="shared" si="55"/>
        <v>5.48</v>
      </c>
      <c r="N265" s="6">
        <f t="shared" si="53"/>
        <v>178.57142857142858</v>
      </c>
      <c r="O265" s="6">
        <f t="shared" si="54"/>
        <v>120</v>
      </c>
      <c r="P265" s="6">
        <f t="shared" si="56"/>
        <v>298.57142857142856</v>
      </c>
      <c r="Q265" s="2">
        <f t="shared" si="57"/>
        <v>5</v>
      </c>
      <c r="R265" s="2">
        <f t="shared" si="58"/>
        <v>0.48</v>
      </c>
      <c r="S265" s="2">
        <f t="shared" si="59"/>
        <v>0</v>
      </c>
    </row>
    <row r="266" spans="1:22" x14ac:dyDescent="0.25">
      <c r="A266" s="2" t="s">
        <v>7</v>
      </c>
      <c r="B266" s="2">
        <v>4</v>
      </c>
      <c r="C266" s="2">
        <v>27</v>
      </c>
      <c r="D266" s="2">
        <v>1</v>
      </c>
      <c r="E266" s="2">
        <v>4</v>
      </c>
      <c r="F266" s="2">
        <v>13</v>
      </c>
      <c r="G266" s="5">
        <v>2.08</v>
      </c>
      <c r="H266" s="2">
        <v>28</v>
      </c>
      <c r="I266" s="5">
        <v>3.52</v>
      </c>
      <c r="K266" s="2">
        <f t="shared" si="52"/>
        <v>41</v>
      </c>
      <c r="L266" s="2">
        <f t="shared" si="55"/>
        <v>5.6</v>
      </c>
      <c r="N266" s="6">
        <f t="shared" si="53"/>
        <v>160</v>
      </c>
      <c r="O266" s="6">
        <f t="shared" si="54"/>
        <v>125.71428571428572</v>
      </c>
      <c r="P266" s="6">
        <f t="shared" si="56"/>
        <v>285.71428571428572</v>
      </c>
      <c r="Q266" s="2">
        <f t="shared" si="57"/>
        <v>2.08</v>
      </c>
      <c r="R266" s="2">
        <f t="shared" si="58"/>
        <v>3.52</v>
      </c>
      <c r="S266" s="2">
        <f t="shared" si="59"/>
        <v>0</v>
      </c>
    </row>
    <row r="267" spans="1:22" x14ac:dyDescent="0.25">
      <c r="A267" s="2" t="s">
        <v>7</v>
      </c>
      <c r="B267" s="2">
        <v>4</v>
      </c>
      <c r="C267" s="2">
        <v>27</v>
      </c>
      <c r="D267" s="2">
        <v>1</v>
      </c>
      <c r="E267" s="2">
        <v>5</v>
      </c>
      <c r="F267" s="2">
        <v>17</v>
      </c>
      <c r="G267" s="5">
        <v>3.03</v>
      </c>
      <c r="H267" s="2">
        <v>2</v>
      </c>
      <c r="I267" s="5">
        <f>H267*0.12</f>
        <v>0.24</v>
      </c>
      <c r="K267" s="2">
        <f t="shared" si="52"/>
        <v>19</v>
      </c>
      <c r="L267" s="2">
        <f t="shared" si="55"/>
        <v>3.2699999999999996</v>
      </c>
      <c r="N267" s="6">
        <f t="shared" si="53"/>
        <v>178.23529411764704</v>
      </c>
      <c r="O267" s="6">
        <f t="shared" si="54"/>
        <v>120</v>
      </c>
      <c r="P267" s="6">
        <f t="shared" si="56"/>
        <v>298.23529411764707</v>
      </c>
      <c r="Q267" s="2">
        <f t="shared" si="57"/>
        <v>3.03</v>
      </c>
      <c r="R267" s="2">
        <f t="shared" si="58"/>
        <v>0.24</v>
      </c>
      <c r="S267" s="2">
        <f t="shared" si="59"/>
        <v>0</v>
      </c>
    </row>
    <row r="268" spans="1:22" ht="15" customHeight="1" x14ac:dyDescent="0.25">
      <c r="A268" s="2" t="s">
        <v>7</v>
      </c>
      <c r="B268" s="2">
        <v>4</v>
      </c>
      <c r="C268" s="2">
        <v>27</v>
      </c>
      <c r="D268" s="2">
        <v>1</v>
      </c>
      <c r="E268" s="2">
        <v>6</v>
      </c>
      <c r="K268" s="2">
        <f t="shared" si="52"/>
        <v>0</v>
      </c>
      <c r="L268" s="2">
        <f t="shared" si="55"/>
        <v>0</v>
      </c>
      <c r="N268" s="6" t="e">
        <f t="shared" si="53"/>
        <v>#DIV/0!</v>
      </c>
      <c r="O268" s="6" t="e">
        <f t="shared" si="54"/>
        <v>#DIV/0!</v>
      </c>
      <c r="P268" s="6" t="e">
        <f t="shared" si="56"/>
        <v>#DIV/0!</v>
      </c>
      <c r="Q268" s="2">
        <f t="shared" si="57"/>
        <v>0</v>
      </c>
      <c r="R268" s="2">
        <f t="shared" si="58"/>
        <v>0</v>
      </c>
      <c r="S268" s="2">
        <f t="shared" si="59"/>
        <v>0</v>
      </c>
      <c r="U268" s="6" t="e">
        <f t="shared" si="50"/>
        <v>#DIV/0!</v>
      </c>
      <c r="V268" s="6" t="e">
        <f t="shared" si="51"/>
        <v>#DIV/0!</v>
      </c>
    </row>
    <row r="269" spans="1:22" ht="15" customHeight="1" x14ac:dyDescent="0.25">
      <c r="A269" s="2" t="s">
        <v>7</v>
      </c>
      <c r="B269" s="2">
        <v>4</v>
      </c>
      <c r="C269" s="2">
        <v>27</v>
      </c>
      <c r="D269" s="2">
        <v>1</v>
      </c>
      <c r="E269" s="2">
        <v>7</v>
      </c>
      <c r="K269" s="2">
        <f t="shared" si="52"/>
        <v>0</v>
      </c>
      <c r="L269" s="2">
        <f t="shared" si="55"/>
        <v>0</v>
      </c>
      <c r="N269" s="6" t="e">
        <f t="shared" si="53"/>
        <v>#DIV/0!</v>
      </c>
      <c r="O269" s="6" t="e">
        <f t="shared" si="54"/>
        <v>#DIV/0!</v>
      </c>
      <c r="P269" s="6" t="e">
        <f t="shared" si="56"/>
        <v>#DIV/0!</v>
      </c>
      <c r="Q269" s="2">
        <f t="shared" si="57"/>
        <v>0</v>
      </c>
      <c r="R269" s="2">
        <f t="shared" si="58"/>
        <v>0</v>
      </c>
      <c r="S269" s="2">
        <f t="shared" si="59"/>
        <v>0</v>
      </c>
      <c r="U269" s="6" t="e">
        <f t="shared" si="50"/>
        <v>#DIV/0!</v>
      </c>
      <c r="V269" s="6" t="e">
        <f t="shared" si="51"/>
        <v>#DIV/0!</v>
      </c>
    </row>
    <row r="270" spans="1:22" ht="15" customHeight="1" x14ac:dyDescent="0.25">
      <c r="A270" s="2" t="s">
        <v>7</v>
      </c>
      <c r="B270" s="2">
        <v>4</v>
      </c>
      <c r="C270" s="2">
        <v>27</v>
      </c>
      <c r="D270" s="2">
        <v>1</v>
      </c>
      <c r="E270" s="2">
        <v>8</v>
      </c>
      <c r="K270" s="2">
        <f t="shared" si="52"/>
        <v>0</v>
      </c>
      <c r="L270" s="2">
        <f t="shared" si="55"/>
        <v>0</v>
      </c>
      <c r="N270" s="6" t="e">
        <f t="shared" si="53"/>
        <v>#DIV/0!</v>
      </c>
      <c r="O270" s="6" t="e">
        <f t="shared" si="54"/>
        <v>#DIV/0!</v>
      </c>
      <c r="P270" s="6" t="e">
        <f t="shared" si="56"/>
        <v>#DIV/0!</v>
      </c>
      <c r="Q270" s="2">
        <f t="shared" si="57"/>
        <v>0</v>
      </c>
      <c r="R270" s="2">
        <f t="shared" si="58"/>
        <v>0</v>
      </c>
      <c r="S270" s="2">
        <f t="shared" si="59"/>
        <v>0</v>
      </c>
      <c r="U270" s="6" t="e">
        <f t="shared" si="50"/>
        <v>#DIV/0!</v>
      </c>
      <c r="V270" s="6" t="e">
        <f t="shared" si="51"/>
        <v>#DIV/0!</v>
      </c>
    </row>
    <row r="271" spans="1:22" ht="15" customHeight="1" x14ac:dyDescent="0.25">
      <c r="A271" s="2" t="s">
        <v>7</v>
      </c>
      <c r="B271" s="2">
        <v>4</v>
      </c>
      <c r="C271" s="2">
        <v>27</v>
      </c>
      <c r="D271" s="2">
        <v>1</v>
      </c>
      <c r="E271" s="2">
        <v>9</v>
      </c>
      <c r="K271" s="2">
        <f t="shared" si="52"/>
        <v>0</v>
      </c>
      <c r="L271" s="2">
        <f t="shared" si="55"/>
        <v>0</v>
      </c>
      <c r="N271" s="6" t="e">
        <f t="shared" si="53"/>
        <v>#DIV/0!</v>
      </c>
      <c r="O271" s="6" t="e">
        <f t="shared" si="54"/>
        <v>#DIV/0!</v>
      </c>
      <c r="P271" s="6" t="e">
        <f t="shared" si="56"/>
        <v>#DIV/0!</v>
      </c>
      <c r="Q271" s="2">
        <f t="shared" si="57"/>
        <v>0</v>
      </c>
      <c r="R271" s="2">
        <f t="shared" si="58"/>
        <v>0</v>
      </c>
      <c r="S271" s="2">
        <f t="shared" si="59"/>
        <v>0</v>
      </c>
      <c r="U271" s="6" t="e">
        <f t="shared" si="50"/>
        <v>#DIV/0!</v>
      </c>
      <c r="V271" s="6" t="e">
        <f t="shared" si="51"/>
        <v>#DIV/0!</v>
      </c>
    </row>
    <row r="272" spans="1:22" ht="15" customHeight="1" x14ac:dyDescent="0.25">
      <c r="A272" s="2" t="s">
        <v>7</v>
      </c>
      <c r="B272" s="2">
        <v>4</v>
      </c>
      <c r="C272" s="2">
        <v>28</v>
      </c>
      <c r="D272" s="2">
        <v>7</v>
      </c>
      <c r="E272" s="2">
        <v>1</v>
      </c>
      <c r="K272" s="2">
        <f t="shared" si="52"/>
        <v>0</v>
      </c>
      <c r="L272" s="2">
        <f t="shared" si="55"/>
        <v>0</v>
      </c>
      <c r="N272" s="6" t="e">
        <f t="shared" si="53"/>
        <v>#DIV/0!</v>
      </c>
      <c r="O272" s="6" t="e">
        <f t="shared" si="54"/>
        <v>#DIV/0!</v>
      </c>
      <c r="P272" s="6" t="e">
        <f t="shared" si="56"/>
        <v>#DIV/0!</v>
      </c>
      <c r="Q272" s="2">
        <f t="shared" si="57"/>
        <v>0</v>
      </c>
      <c r="R272" s="2">
        <f t="shared" si="58"/>
        <v>0</v>
      </c>
      <c r="S272" s="2">
        <f t="shared" si="59"/>
        <v>0</v>
      </c>
      <c r="U272" s="6" t="e">
        <f t="shared" si="50"/>
        <v>#DIV/0!</v>
      </c>
      <c r="V272" s="6" t="e">
        <f t="shared" si="51"/>
        <v>#DIV/0!</v>
      </c>
    </row>
    <row r="273" spans="1:22" ht="15" customHeight="1" x14ac:dyDescent="0.25">
      <c r="A273" s="2" t="s">
        <v>7</v>
      </c>
      <c r="B273" s="2">
        <v>4</v>
      </c>
      <c r="C273" s="2">
        <v>28</v>
      </c>
      <c r="D273" s="2">
        <v>7</v>
      </c>
      <c r="E273" s="2">
        <v>2</v>
      </c>
      <c r="K273" s="2">
        <f t="shared" si="52"/>
        <v>0</v>
      </c>
      <c r="L273" s="2">
        <f t="shared" si="55"/>
        <v>0</v>
      </c>
      <c r="N273" s="6" t="e">
        <f t="shared" si="53"/>
        <v>#DIV/0!</v>
      </c>
      <c r="O273" s="6" t="e">
        <f t="shared" si="54"/>
        <v>#DIV/0!</v>
      </c>
      <c r="P273" s="6" t="e">
        <f t="shared" si="56"/>
        <v>#DIV/0!</v>
      </c>
      <c r="Q273" s="2">
        <f t="shared" si="57"/>
        <v>0</v>
      </c>
      <c r="R273" s="2">
        <f t="shared" si="58"/>
        <v>0</v>
      </c>
      <c r="S273" s="2">
        <f t="shared" si="59"/>
        <v>0</v>
      </c>
      <c r="U273" s="6" t="e">
        <f t="shared" si="50"/>
        <v>#DIV/0!</v>
      </c>
      <c r="V273" s="6" t="e">
        <f t="shared" si="51"/>
        <v>#DIV/0!</v>
      </c>
    </row>
    <row r="274" spans="1:22" x14ac:dyDescent="0.25">
      <c r="A274" s="2" t="s">
        <v>7</v>
      </c>
      <c r="B274" s="2">
        <v>4</v>
      </c>
      <c r="C274" s="2">
        <v>28</v>
      </c>
      <c r="D274" s="2">
        <v>7</v>
      </c>
      <c r="E274" s="2">
        <v>3</v>
      </c>
      <c r="F274" s="2">
        <v>21</v>
      </c>
      <c r="G274" s="5">
        <v>3.44</v>
      </c>
      <c r="H274" s="2">
        <v>13</v>
      </c>
      <c r="I274" s="5">
        <v>1.78</v>
      </c>
      <c r="K274" s="2">
        <f t="shared" si="52"/>
        <v>34</v>
      </c>
      <c r="L274" s="2">
        <f t="shared" si="55"/>
        <v>5.22</v>
      </c>
      <c r="N274" s="6">
        <f t="shared" si="53"/>
        <v>163.8095238095238</v>
      </c>
      <c r="O274" s="6">
        <f t="shared" si="54"/>
        <v>136.92307692307693</v>
      </c>
      <c r="P274" s="6">
        <f t="shared" si="56"/>
        <v>300.73260073260076</v>
      </c>
      <c r="Q274" s="2">
        <f t="shared" si="57"/>
        <v>3.44</v>
      </c>
      <c r="R274" s="2">
        <f t="shared" si="58"/>
        <v>1.78</v>
      </c>
      <c r="S274" s="2">
        <f t="shared" si="59"/>
        <v>0</v>
      </c>
    </row>
    <row r="275" spans="1:22" x14ac:dyDescent="0.25">
      <c r="A275" s="2" t="s">
        <v>7</v>
      </c>
      <c r="B275" s="2">
        <v>4</v>
      </c>
      <c r="C275" s="2">
        <v>28</v>
      </c>
      <c r="D275" s="2">
        <v>7</v>
      </c>
      <c r="E275" s="2">
        <v>4</v>
      </c>
      <c r="F275" s="2">
        <v>21</v>
      </c>
      <c r="G275" s="5">
        <v>3.92</v>
      </c>
      <c r="H275" s="2">
        <v>2</v>
      </c>
      <c r="I275" s="5">
        <f>H275*0.12</f>
        <v>0.24</v>
      </c>
      <c r="K275" s="2">
        <f t="shared" si="52"/>
        <v>23</v>
      </c>
      <c r="L275" s="2">
        <f t="shared" si="55"/>
        <v>4.16</v>
      </c>
      <c r="N275" s="6">
        <f t="shared" si="53"/>
        <v>186.66666666666669</v>
      </c>
      <c r="O275" s="6">
        <f t="shared" si="54"/>
        <v>120</v>
      </c>
      <c r="P275" s="6">
        <f t="shared" si="56"/>
        <v>306.66666666666669</v>
      </c>
      <c r="Q275" s="2">
        <f t="shared" si="57"/>
        <v>3.92</v>
      </c>
      <c r="R275" s="2">
        <f t="shared" si="58"/>
        <v>0.24</v>
      </c>
      <c r="S275" s="2">
        <f t="shared" si="59"/>
        <v>0</v>
      </c>
    </row>
    <row r="276" spans="1:22" ht="15" customHeight="1" x14ac:dyDescent="0.25">
      <c r="A276" s="2" t="s">
        <v>7</v>
      </c>
      <c r="B276" s="2">
        <v>4</v>
      </c>
      <c r="C276" s="2">
        <v>28</v>
      </c>
      <c r="D276" s="2">
        <v>7</v>
      </c>
      <c r="E276" s="2">
        <v>5</v>
      </c>
      <c r="K276" s="2">
        <f t="shared" si="52"/>
        <v>0</v>
      </c>
      <c r="L276" s="2">
        <f t="shared" si="55"/>
        <v>0</v>
      </c>
      <c r="N276" s="6" t="e">
        <f t="shared" si="53"/>
        <v>#DIV/0!</v>
      </c>
      <c r="O276" s="6" t="e">
        <f t="shared" si="54"/>
        <v>#DIV/0!</v>
      </c>
      <c r="P276" s="6" t="e">
        <f t="shared" si="56"/>
        <v>#DIV/0!</v>
      </c>
      <c r="Q276" s="2">
        <f t="shared" si="57"/>
        <v>0</v>
      </c>
      <c r="R276" s="2">
        <f t="shared" si="58"/>
        <v>0</v>
      </c>
      <c r="S276" s="2">
        <f t="shared" si="59"/>
        <v>0</v>
      </c>
      <c r="U276" s="6" t="e">
        <f t="shared" si="50"/>
        <v>#DIV/0!</v>
      </c>
      <c r="V276" s="6" t="e">
        <f t="shared" si="51"/>
        <v>#DIV/0!</v>
      </c>
    </row>
    <row r="277" spans="1:22" x14ac:dyDescent="0.25">
      <c r="A277" s="2" t="s">
        <v>7</v>
      </c>
      <c r="B277" s="2">
        <v>4</v>
      </c>
      <c r="C277" s="2">
        <v>28</v>
      </c>
      <c r="D277" s="2">
        <v>7</v>
      </c>
      <c r="E277" s="2">
        <v>6</v>
      </c>
      <c r="F277" s="2">
        <v>22</v>
      </c>
      <c r="G277" s="5">
        <v>3.77</v>
      </c>
      <c r="H277" s="2">
        <v>3</v>
      </c>
      <c r="I277" s="5">
        <f>H277*0.12</f>
        <v>0.36</v>
      </c>
      <c r="K277" s="2">
        <f t="shared" si="52"/>
        <v>25</v>
      </c>
      <c r="L277" s="2">
        <f t="shared" si="55"/>
        <v>4.13</v>
      </c>
      <c r="N277" s="6">
        <f t="shared" si="53"/>
        <v>171.36363636363635</v>
      </c>
      <c r="O277" s="6">
        <f t="shared" si="54"/>
        <v>120</v>
      </c>
      <c r="P277" s="6">
        <f t="shared" si="56"/>
        <v>291.36363636363637</v>
      </c>
      <c r="Q277" s="2">
        <f t="shared" si="57"/>
        <v>3.77</v>
      </c>
      <c r="R277" s="2">
        <f t="shared" si="58"/>
        <v>0.36</v>
      </c>
      <c r="S277" s="2">
        <f t="shared" si="59"/>
        <v>0</v>
      </c>
    </row>
    <row r="278" spans="1:22" ht="15" customHeight="1" x14ac:dyDescent="0.25">
      <c r="A278" s="2" t="s">
        <v>7</v>
      </c>
      <c r="B278" s="2">
        <v>4</v>
      </c>
      <c r="C278" s="2">
        <v>28</v>
      </c>
      <c r="D278" s="2">
        <v>7</v>
      </c>
      <c r="E278" s="2">
        <v>7</v>
      </c>
      <c r="K278" s="2">
        <f t="shared" si="52"/>
        <v>0</v>
      </c>
      <c r="L278" s="2">
        <f t="shared" si="55"/>
        <v>0</v>
      </c>
      <c r="N278" s="6" t="e">
        <f t="shared" si="53"/>
        <v>#DIV/0!</v>
      </c>
      <c r="O278" s="6" t="e">
        <f t="shared" si="54"/>
        <v>#DIV/0!</v>
      </c>
      <c r="P278" s="6" t="e">
        <f t="shared" si="56"/>
        <v>#DIV/0!</v>
      </c>
      <c r="Q278" s="2">
        <f t="shared" si="57"/>
        <v>0</v>
      </c>
      <c r="R278" s="2">
        <f t="shared" si="58"/>
        <v>0</v>
      </c>
      <c r="S278" s="2">
        <f t="shared" si="59"/>
        <v>0</v>
      </c>
      <c r="U278" s="6" t="e">
        <f t="shared" si="50"/>
        <v>#DIV/0!</v>
      </c>
      <c r="V278" s="6" t="e">
        <f t="shared" si="51"/>
        <v>#DIV/0!</v>
      </c>
    </row>
    <row r="279" spans="1:22" ht="15" customHeight="1" x14ac:dyDescent="0.25">
      <c r="A279" s="2" t="s">
        <v>7</v>
      </c>
      <c r="B279" s="2">
        <v>4</v>
      </c>
      <c r="C279" s="2">
        <v>28</v>
      </c>
      <c r="D279" s="2">
        <v>7</v>
      </c>
      <c r="E279" s="2">
        <v>8</v>
      </c>
      <c r="K279" s="2">
        <f t="shared" si="52"/>
        <v>0</v>
      </c>
      <c r="L279" s="2">
        <f t="shared" si="55"/>
        <v>0</v>
      </c>
      <c r="N279" s="6" t="e">
        <f t="shared" si="53"/>
        <v>#DIV/0!</v>
      </c>
      <c r="O279" s="6" t="e">
        <f t="shared" si="54"/>
        <v>#DIV/0!</v>
      </c>
      <c r="P279" s="6" t="e">
        <f t="shared" si="56"/>
        <v>#DIV/0!</v>
      </c>
      <c r="Q279" s="2">
        <f t="shared" si="57"/>
        <v>0</v>
      </c>
      <c r="R279" s="2">
        <f t="shared" si="58"/>
        <v>0</v>
      </c>
      <c r="S279" s="2">
        <f t="shared" si="59"/>
        <v>0</v>
      </c>
      <c r="U279" s="6" t="e">
        <f t="shared" ref="U279:U342" si="60">G279/F279*1000</f>
        <v>#DIV/0!</v>
      </c>
      <c r="V279" s="6" t="e">
        <f t="shared" ref="V279:V342" si="61">I279/H279*1000</f>
        <v>#DIV/0!</v>
      </c>
    </row>
    <row r="280" spans="1:22" ht="15" customHeight="1" x14ac:dyDescent="0.25">
      <c r="A280" s="2" t="s">
        <v>7</v>
      </c>
      <c r="B280" s="2">
        <v>4</v>
      </c>
      <c r="C280" s="2">
        <v>28</v>
      </c>
      <c r="D280" s="2">
        <v>7</v>
      </c>
      <c r="E280" s="2">
        <v>9</v>
      </c>
      <c r="K280" s="2">
        <f t="shared" si="52"/>
        <v>0</v>
      </c>
      <c r="L280" s="2">
        <f t="shared" si="55"/>
        <v>0</v>
      </c>
      <c r="N280" s="6" t="e">
        <f t="shared" si="53"/>
        <v>#DIV/0!</v>
      </c>
      <c r="O280" s="6" t="e">
        <f t="shared" si="54"/>
        <v>#DIV/0!</v>
      </c>
      <c r="P280" s="6" t="e">
        <f t="shared" si="56"/>
        <v>#DIV/0!</v>
      </c>
      <c r="Q280" s="2">
        <f t="shared" si="57"/>
        <v>0</v>
      </c>
      <c r="R280" s="2">
        <f t="shared" si="58"/>
        <v>0</v>
      </c>
      <c r="S280" s="2">
        <f t="shared" si="59"/>
        <v>0</v>
      </c>
      <c r="U280" s="6" t="e">
        <f t="shared" si="60"/>
        <v>#DIV/0!</v>
      </c>
      <c r="V280" s="6" t="e">
        <f t="shared" si="61"/>
        <v>#DIV/0!</v>
      </c>
    </row>
    <row r="281" spans="1:22" ht="15" customHeight="1" x14ac:dyDescent="0.25">
      <c r="A281" s="2" t="s">
        <v>7</v>
      </c>
      <c r="B281" s="2">
        <v>4</v>
      </c>
      <c r="C281" s="2">
        <v>28</v>
      </c>
      <c r="D281" s="2">
        <v>7</v>
      </c>
      <c r="E281" s="2">
        <v>10</v>
      </c>
      <c r="K281" s="2">
        <f t="shared" si="52"/>
        <v>0</v>
      </c>
      <c r="L281" s="2">
        <f t="shared" si="55"/>
        <v>0</v>
      </c>
      <c r="N281" s="6" t="e">
        <f t="shared" si="53"/>
        <v>#DIV/0!</v>
      </c>
      <c r="O281" s="6" t="e">
        <f t="shared" si="54"/>
        <v>#DIV/0!</v>
      </c>
      <c r="P281" s="6" t="e">
        <f t="shared" si="56"/>
        <v>#DIV/0!</v>
      </c>
      <c r="Q281" s="2">
        <f t="shared" si="57"/>
        <v>0</v>
      </c>
      <c r="R281" s="2">
        <f t="shared" si="58"/>
        <v>0</v>
      </c>
      <c r="S281" s="2">
        <f t="shared" si="59"/>
        <v>0</v>
      </c>
      <c r="U281" s="6" t="e">
        <f t="shared" si="60"/>
        <v>#DIV/0!</v>
      </c>
      <c r="V281" s="6" t="e">
        <f t="shared" si="61"/>
        <v>#DIV/0!</v>
      </c>
    </row>
    <row r="282" spans="1:22" ht="15" customHeight="1" x14ac:dyDescent="0.25">
      <c r="A282" s="2" t="s">
        <v>7</v>
      </c>
      <c r="B282" s="2">
        <v>4</v>
      </c>
      <c r="C282" s="2">
        <v>29</v>
      </c>
      <c r="D282" s="2">
        <v>6</v>
      </c>
      <c r="E282" s="2">
        <v>1</v>
      </c>
      <c r="K282" s="2">
        <f t="shared" si="52"/>
        <v>0</v>
      </c>
      <c r="L282" s="2">
        <f t="shared" si="55"/>
        <v>0</v>
      </c>
      <c r="N282" s="6" t="e">
        <f t="shared" si="53"/>
        <v>#DIV/0!</v>
      </c>
      <c r="O282" s="6" t="e">
        <f t="shared" si="54"/>
        <v>#DIV/0!</v>
      </c>
      <c r="P282" s="6" t="e">
        <f t="shared" si="56"/>
        <v>#DIV/0!</v>
      </c>
      <c r="Q282" s="2">
        <f t="shared" si="57"/>
        <v>0</v>
      </c>
      <c r="R282" s="2">
        <f t="shared" si="58"/>
        <v>0</v>
      </c>
      <c r="S282" s="2">
        <f t="shared" si="59"/>
        <v>0</v>
      </c>
      <c r="U282" s="6" t="e">
        <f t="shared" si="60"/>
        <v>#DIV/0!</v>
      </c>
      <c r="V282" s="6" t="e">
        <f t="shared" si="61"/>
        <v>#DIV/0!</v>
      </c>
    </row>
    <row r="283" spans="1:22" ht="15" customHeight="1" x14ac:dyDescent="0.25">
      <c r="A283" s="2" t="s">
        <v>7</v>
      </c>
      <c r="B283" s="2">
        <v>4</v>
      </c>
      <c r="C283" s="2">
        <v>29</v>
      </c>
      <c r="D283" s="2">
        <v>6</v>
      </c>
      <c r="E283" s="2">
        <v>2</v>
      </c>
      <c r="K283" s="2">
        <f t="shared" si="52"/>
        <v>0</v>
      </c>
      <c r="L283" s="2">
        <f t="shared" si="55"/>
        <v>0</v>
      </c>
      <c r="N283" s="6" t="e">
        <f t="shared" si="53"/>
        <v>#DIV/0!</v>
      </c>
      <c r="O283" s="6" t="e">
        <f t="shared" si="54"/>
        <v>#DIV/0!</v>
      </c>
      <c r="P283" s="6" t="e">
        <f t="shared" si="56"/>
        <v>#DIV/0!</v>
      </c>
      <c r="Q283" s="2">
        <f t="shared" si="57"/>
        <v>0</v>
      </c>
      <c r="R283" s="2">
        <f t="shared" si="58"/>
        <v>0</v>
      </c>
      <c r="S283" s="2">
        <f t="shared" si="59"/>
        <v>0</v>
      </c>
      <c r="U283" s="6" t="e">
        <f t="shared" si="60"/>
        <v>#DIV/0!</v>
      </c>
      <c r="V283" s="6" t="e">
        <f t="shared" si="61"/>
        <v>#DIV/0!</v>
      </c>
    </row>
    <row r="284" spans="1:22" x14ac:dyDescent="0.25">
      <c r="A284" s="2" t="s">
        <v>7</v>
      </c>
      <c r="B284" s="2">
        <v>4</v>
      </c>
      <c r="C284" s="2">
        <v>29</v>
      </c>
      <c r="D284" s="2">
        <v>6</v>
      </c>
      <c r="E284" s="2">
        <v>3</v>
      </c>
      <c r="F284" s="2">
        <v>8</v>
      </c>
      <c r="G284" s="5">
        <v>1.48</v>
      </c>
      <c r="H284" s="2">
        <v>1</v>
      </c>
      <c r="I284" s="5">
        <f t="shared" ref="I284:I286" si="62">H284*0.12</f>
        <v>0.12</v>
      </c>
      <c r="K284" s="2">
        <f t="shared" si="52"/>
        <v>9</v>
      </c>
      <c r="L284" s="2">
        <f t="shared" si="55"/>
        <v>1.6</v>
      </c>
      <c r="N284" s="6">
        <f t="shared" si="53"/>
        <v>185</v>
      </c>
      <c r="O284" s="6">
        <f t="shared" si="54"/>
        <v>120</v>
      </c>
      <c r="P284" s="6">
        <f t="shared" si="56"/>
        <v>305</v>
      </c>
      <c r="Q284" s="2">
        <f t="shared" si="57"/>
        <v>1.48</v>
      </c>
      <c r="R284" s="2">
        <f t="shared" si="58"/>
        <v>0.12</v>
      </c>
      <c r="S284" s="2">
        <f t="shared" si="59"/>
        <v>0</v>
      </c>
    </row>
    <row r="285" spans="1:22" x14ac:dyDescent="0.25">
      <c r="A285" s="2" t="s">
        <v>7</v>
      </c>
      <c r="B285" s="2">
        <v>4</v>
      </c>
      <c r="C285" s="2">
        <v>29</v>
      </c>
      <c r="D285" s="2">
        <v>6</v>
      </c>
      <c r="E285" s="2">
        <v>4</v>
      </c>
      <c r="F285" s="2">
        <v>23</v>
      </c>
      <c r="G285" s="5">
        <v>4.2</v>
      </c>
      <c r="H285" s="2">
        <v>4</v>
      </c>
      <c r="I285" s="5">
        <f t="shared" si="62"/>
        <v>0.48</v>
      </c>
      <c r="K285" s="2">
        <f t="shared" si="52"/>
        <v>27</v>
      </c>
      <c r="L285" s="2">
        <f t="shared" si="55"/>
        <v>4.68</v>
      </c>
      <c r="N285" s="6">
        <f t="shared" si="53"/>
        <v>182.60869565217391</v>
      </c>
      <c r="O285" s="6">
        <f t="shared" si="54"/>
        <v>120</v>
      </c>
      <c r="P285" s="6">
        <f t="shared" si="56"/>
        <v>302.60869565217388</v>
      </c>
      <c r="Q285" s="2">
        <f t="shared" si="57"/>
        <v>4.2</v>
      </c>
      <c r="R285" s="2">
        <f t="shared" si="58"/>
        <v>0.48</v>
      </c>
      <c r="S285" s="2">
        <f t="shared" si="59"/>
        <v>0</v>
      </c>
    </row>
    <row r="286" spans="1:22" x14ac:dyDescent="0.25">
      <c r="A286" s="2" t="s">
        <v>7</v>
      </c>
      <c r="B286" s="2">
        <v>4</v>
      </c>
      <c r="C286" s="2">
        <v>29</v>
      </c>
      <c r="D286" s="2">
        <v>6</v>
      </c>
      <c r="E286" s="2">
        <v>5</v>
      </c>
      <c r="F286" s="2">
        <v>19</v>
      </c>
      <c r="G286" s="5">
        <v>3.6</v>
      </c>
      <c r="H286" s="2">
        <v>2</v>
      </c>
      <c r="I286" s="5">
        <f t="shared" si="62"/>
        <v>0.24</v>
      </c>
      <c r="K286" s="2">
        <f>F286+H286+J286</f>
        <v>21</v>
      </c>
      <c r="L286" s="2">
        <f>G286+I286+J286*0.145</f>
        <v>3.84</v>
      </c>
      <c r="N286" s="6">
        <f>G286/F286*1000</f>
        <v>189.47368421052633</v>
      </c>
      <c r="O286" s="6">
        <f>I286/H286*1000</f>
        <v>120</v>
      </c>
      <c r="P286" s="6">
        <f t="shared" si="56"/>
        <v>309.47368421052636</v>
      </c>
      <c r="Q286" s="2">
        <f>G286</f>
        <v>3.6</v>
      </c>
      <c r="R286" s="2">
        <f t="shared" si="58"/>
        <v>0.24</v>
      </c>
      <c r="S286" s="2">
        <f t="shared" si="59"/>
        <v>0</v>
      </c>
    </row>
    <row r="287" spans="1:22" ht="15" customHeight="1" x14ac:dyDescent="0.25">
      <c r="A287" s="2" t="s">
        <v>7</v>
      </c>
      <c r="B287" s="2">
        <v>4</v>
      </c>
      <c r="C287" s="2">
        <v>29</v>
      </c>
      <c r="D287" s="2">
        <v>6</v>
      </c>
      <c r="E287" s="2">
        <v>6</v>
      </c>
      <c r="K287" s="2">
        <f>F287+H287+J287</f>
        <v>0</v>
      </c>
      <c r="L287" s="2">
        <f>G287+I287+J287*0.145</f>
        <v>0</v>
      </c>
      <c r="N287" s="6" t="e">
        <f>G287/F287*1000</f>
        <v>#DIV/0!</v>
      </c>
      <c r="O287" s="6" t="e">
        <f>I287/H287*1000</f>
        <v>#DIV/0!</v>
      </c>
      <c r="P287" s="6" t="e">
        <f t="shared" si="56"/>
        <v>#DIV/0!</v>
      </c>
      <c r="Q287" s="2">
        <f>G287</f>
        <v>0</v>
      </c>
      <c r="R287" s="2">
        <f t="shared" si="58"/>
        <v>0</v>
      </c>
      <c r="S287" s="2">
        <f t="shared" si="59"/>
        <v>0</v>
      </c>
      <c r="U287" s="6" t="e">
        <f t="shared" si="60"/>
        <v>#DIV/0!</v>
      </c>
      <c r="V287" s="6" t="e">
        <f t="shared" si="61"/>
        <v>#DIV/0!</v>
      </c>
    </row>
    <row r="288" spans="1:22" ht="15" customHeight="1" x14ac:dyDescent="0.25">
      <c r="A288" s="2" t="s">
        <v>7</v>
      </c>
      <c r="B288" s="2">
        <v>4</v>
      </c>
      <c r="C288" s="2">
        <v>29</v>
      </c>
      <c r="D288" s="2">
        <v>6</v>
      </c>
      <c r="E288" s="2">
        <v>7</v>
      </c>
      <c r="K288" s="2">
        <f t="shared" si="52"/>
        <v>0</v>
      </c>
      <c r="L288" s="2">
        <f t="shared" si="55"/>
        <v>0</v>
      </c>
      <c r="N288" s="6" t="e">
        <f t="shared" si="53"/>
        <v>#DIV/0!</v>
      </c>
      <c r="O288" s="6" t="e">
        <f t="shared" si="54"/>
        <v>#DIV/0!</v>
      </c>
      <c r="P288" s="6" t="e">
        <f t="shared" si="56"/>
        <v>#DIV/0!</v>
      </c>
      <c r="Q288" s="2">
        <f t="shared" si="57"/>
        <v>0</v>
      </c>
      <c r="R288" s="2">
        <f t="shared" si="58"/>
        <v>0</v>
      </c>
      <c r="S288" s="2">
        <f t="shared" si="59"/>
        <v>0</v>
      </c>
      <c r="U288" s="6" t="e">
        <f t="shared" si="60"/>
        <v>#DIV/0!</v>
      </c>
      <c r="V288" s="6" t="e">
        <f t="shared" si="61"/>
        <v>#DIV/0!</v>
      </c>
    </row>
    <row r="289" spans="1:22" ht="15" customHeight="1" x14ac:dyDescent="0.25">
      <c r="A289" s="2" t="s">
        <v>7</v>
      </c>
      <c r="B289" s="2">
        <v>4</v>
      </c>
      <c r="C289" s="2">
        <v>29</v>
      </c>
      <c r="D289" s="2">
        <v>6</v>
      </c>
      <c r="E289" s="2">
        <v>8</v>
      </c>
      <c r="K289" s="2">
        <f t="shared" si="52"/>
        <v>0</v>
      </c>
      <c r="L289" s="2">
        <f t="shared" si="55"/>
        <v>0</v>
      </c>
      <c r="N289" s="6" t="e">
        <f t="shared" si="53"/>
        <v>#DIV/0!</v>
      </c>
      <c r="O289" s="6" t="e">
        <f t="shared" si="54"/>
        <v>#DIV/0!</v>
      </c>
      <c r="P289" s="6" t="e">
        <f t="shared" si="56"/>
        <v>#DIV/0!</v>
      </c>
      <c r="Q289" s="2">
        <f t="shared" si="57"/>
        <v>0</v>
      </c>
      <c r="R289" s="2">
        <f t="shared" si="58"/>
        <v>0</v>
      </c>
      <c r="S289" s="2">
        <f t="shared" si="59"/>
        <v>0</v>
      </c>
      <c r="U289" s="6" t="e">
        <f t="shared" si="60"/>
        <v>#DIV/0!</v>
      </c>
      <c r="V289" s="6" t="e">
        <f t="shared" si="61"/>
        <v>#DIV/0!</v>
      </c>
    </row>
    <row r="290" spans="1:22" ht="15" customHeight="1" x14ac:dyDescent="0.25">
      <c r="A290" s="2" t="s">
        <v>7</v>
      </c>
      <c r="B290" s="2">
        <v>4</v>
      </c>
      <c r="C290" s="2">
        <v>29</v>
      </c>
      <c r="D290" s="2">
        <v>6</v>
      </c>
      <c r="E290" s="2">
        <v>9</v>
      </c>
      <c r="K290" s="2">
        <f t="shared" si="52"/>
        <v>0</v>
      </c>
      <c r="L290" s="2">
        <f t="shared" si="55"/>
        <v>0</v>
      </c>
      <c r="N290" s="6" t="e">
        <f t="shared" si="53"/>
        <v>#DIV/0!</v>
      </c>
      <c r="O290" s="6" t="e">
        <f t="shared" si="54"/>
        <v>#DIV/0!</v>
      </c>
      <c r="P290" s="6" t="e">
        <f t="shared" si="56"/>
        <v>#DIV/0!</v>
      </c>
      <c r="Q290" s="2">
        <f t="shared" si="57"/>
        <v>0</v>
      </c>
      <c r="R290" s="2">
        <f t="shared" si="58"/>
        <v>0</v>
      </c>
      <c r="S290" s="2">
        <f t="shared" si="59"/>
        <v>0</v>
      </c>
      <c r="U290" s="6" t="e">
        <f t="shared" si="60"/>
        <v>#DIV/0!</v>
      </c>
      <c r="V290" s="6" t="e">
        <f t="shared" si="61"/>
        <v>#DIV/0!</v>
      </c>
    </row>
    <row r="291" spans="1:22" ht="15" customHeight="1" x14ac:dyDescent="0.25">
      <c r="A291" s="2" t="s">
        <v>7</v>
      </c>
      <c r="B291" s="2">
        <v>4</v>
      </c>
      <c r="C291" s="2">
        <v>29</v>
      </c>
      <c r="D291" s="2">
        <v>6</v>
      </c>
      <c r="E291" s="2">
        <v>10</v>
      </c>
      <c r="K291" s="2">
        <f t="shared" si="52"/>
        <v>0</v>
      </c>
      <c r="L291" s="2">
        <f t="shared" si="55"/>
        <v>0</v>
      </c>
      <c r="N291" s="6" t="e">
        <f t="shared" si="53"/>
        <v>#DIV/0!</v>
      </c>
      <c r="O291" s="6" t="e">
        <f t="shared" si="54"/>
        <v>#DIV/0!</v>
      </c>
      <c r="P291" s="6" t="e">
        <f t="shared" si="56"/>
        <v>#DIV/0!</v>
      </c>
      <c r="Q291" s="2">
        <f t="shared" si="57"/>
        <v>0</v>
      </c>
      <c r="R291" s="2">
        <f t="shared" si="58"/>
        <v>0</v>
      </c>
      <c r="S291" s="2">
        <f t="shared" si="59"/>
        <v>0</v>
      </c>
      <c r="U291" s="6" t="e">
        <f t="shared" si="60"/>
        <v>#DIV/0!</v>
      </c>
      <c r="V291" s="6" t="e">
        <f t="shared" si="61"/>
        <v>#DIV/0!</v>
      </c>
    </row>
    <row r="292" spans="1:22" ht="15" customHeight="1" x14ac:dyDescent="0.25">
      <c r="A292" s="2" t="s">
        <v>7</v>
      </c>
      <c r="B292" s="2">
        <v>4</v>
      </c>
      <c r="C292" s="2">
        <v>30</v>
      </c>
      <c r="D292" s="2">
        <v>3</v>
      </c>
      <c r="E292" s="2">
        <v>1</v>
      </c>
      <c r="K292" s="2">
        <f t="shared" si="52"/>
        <v>0</v>
      </c>
      <c r="L292" s="2">
        <f t="shared" si="55"/>
        <v>0</v>
      </c>
      <c r="N292" s="6" t="e">
        <f t="shared" si="53"/>
        <v>#DIV/0!</v>
      </c>
      <c r="O292" s="6" t="e">
        <f t="shared" si="54"/>
        <v>#DIV/0!</v>
      </c>
      <c r="P292" s="6" t="e">
        <f t="shared" si="56"/>
        <v>#DIV/0!</v>
      </c>
      <c r="Q292" s="2">
        <f t="shared" si="57"/>
        <v>0</v>
      </c>
      <c r="R292" s="2">
        <f t="shared" si="58"/>
        <v>0</v>
      </c>
      <c r="S292" s="2">
        <f t="shared" si="59"/>
        <v>0</v>
      </c>
      <c r="U292" s="6" t="e">
        <f t="shared" si="60"/>
        <v>#DIV/0!</v>
      </c>
      <c r="V292" s="6" t="e">
        <f t="shared" si="61"/>
        <v>#DIV/0!</v>
      </c>
    </row>
    <row r="293" spans="1:22" ht="15" customHeight="1" x14ac:dyDescent="0.25">
      <c r="A293" s="2" t="s">
        <v>7</v>
      </c>
      <c r="B293" s="2">
        <v>4</v>
      </c>
      <c r="C293" s="2">
        <v>30</v>
      </c>
      <c r="D293" s="2">
        <v>3</v>
      </c>
      <c r="E293" s="2">
        <v>2</v>
      </c>
      <c r="K293" s="2">
        <f t="shared" si="52"/>
        <v>0</v>
      </c>
      <c r="L293" s="2">
        <f t="shared" si="55"/>
        <v>0</v>
      </c>
      <c r="N293" s="6" t="e">
        <f t="shared" si="53"/>
        <v>#DIV/0!</v>
      </c>
      <c r="O293" s="6" t="e">
        <f t="shared" si="54"/>
        <v>#DIV/0!</v>
      </c>
      <c r="P293" s="6" t="e">
        <f t="shared" si="56"/>
        <v>#DIV/0!</v>
      </c>
      <c r="Q293" s="2">
        <f t="shared" si="57"/>
        <v>0</v>
      </c>
      <c r="R293" s="2">
        <f t="shared" si="58"/>
        <v>0</v>
      </c>
      <c r="S293" s="2">
        <f t="shared" si="59"/>
        <v>0</v>
      </c>
      <c r="U293" s="6" t="e">
        <f t="shared" si="60"/>
        <v>#DIV/0!</v>
      </c>
      <c r="V293" s="6" t="e">
        <f t="shared" si="61"/>
        <v>#DIV/0!</v>
      </c>
    </row>
    <row r="294" spans="1:22" x14ac:dyDescent="0.25">
      <c r="A294" s="2" t="s">
        <v>7</v>
      </c>
      <c r="B294" s="2">
        <v>4</v>
      </c>
      <c r="C294" s="2">
        <v>30</v>
      </c>
      <c r="D294" s="2">
        <v>3</v>
      </c>
      <c r="E294" s="2">
        <v>3</v>
      </c>
      <c r="F294" s="2">
        <v>10</v>
      </c>
      <c r="G294" s="5">
        <v>1.73</v>
      </c>
      <c r="H294" s="2">
        <v>1</v>
      </c>
      <c r="I294" s="5">
        <f>H294*0.12</f>
        <v>0.12</v>
      </c>
      <c r="K294" s="2">
        <f t="shared" si="52"/>
        <v>11</v>
      </c>
      <c r="L294" s="2">
        <f t="shared" si="55"/>
        <v>1.85</v>
      </c>
      <c r="N294" s="6">
        <f t="shared" si="53"/>
        <v>173</v>
      </c>
      <c r="O294" s="6">
        <f t="shared" si="54"/>
        <v>120</v>
      </c>
      <c r="P294" s="6">
        <f t="shared" si="56"/>
        <v>293</v>
      </c>
      <c r="Q294" s="2">
        <f t="shared" si="57"/>
        <v>1.73</v>
      </c>
      <c r="R294" s="2">
        <f t="shared" si="58"/>
        <v>0.12</v>
      </c>
      <c r="S294" s="2">
        <f t="shared" si="59"/>
        <v>0</v>
      </c>
    </row>
    <row r="295" spans="1:22" x14ac:dyDescent="0.25">
      <c r="A295" s="2" t="s">
        <v>7</v>
      </c>
      <c r="B295" s="2">
        <v>4</v>
      </c>
      <c r="C295" s="2">
        <v>30</v>
      </c>
      <c r="D295" s="2">
        <v>3</v>
      </c>
      <c r="E295" s="2">
        <v>4</v>
      </c>
      <c r="F295" s="2">
        <v>9</v>
      </c>
      <c r="G295" s="5">
        <v>1.7</v>
      </c>
      <c r="K295" s="2">
        <f t="shared" si="52"/>
        <v>9</v>
      </c>
      <c r="L295" s="2">
        <f t="shared" si="55"/>
        <v>1.7</v>
      </c>
      <c r="N295" s="6">
        <f t="shared" si="53"/>
        <v>188.88888888888889</v>
      </c>
      <c r="O295" s="6" t="e">
        <f t="shared" si="54"/>
        <v>#DIV/0!</v>
      </c>
      <c r="P295" s="6" t="e">
        <f t="shared" si="56"/>
        <v>#DIV/0!</v>
      </c>
      <c r="Q295" s="2">
        <f t="shared" si="57"/>
        <v>1.7</v>
      </c>
      <c r="R295" s="2">
        <f t="shared" si="58"/>
        <v>0</v>
      </c>
      <c r="S295" s="2">
        <f t="shared" si="59"/>
        <v>0</v>
      </c>
    </row>
    <row r="296" spans="1:22" x14ac:dyDescent="0.25">
      <c r="A296" s="2" t="s">
        <v>7</v>
      </c>
      <c r="B296" s="2">
        <v>4</v>
      </c>
      <c r="C296" s="2">
        <v>30</v>
      </c>
      <c r="D296" s="2">
        <v>3</v>
      </c>
      <c r="E296" s="2">
        <v>5</v>
      </c>
      <c r="F296" s="2">
        <v>22</v>
      </c>
      <c r="G296" s="5">
        <v>4.2</v>
      </c>
      <c r="H296" s="2">
        <v>3</v>
      </c>
      <c r="I296" s="5">
        <f>H296*0.12</f>
        <v>0.36</v>
      </c>
      <c r="K296" s="2">
        <f t="shared" si="52"/>
        <v>25</v>
      </c>
      <c r="L296" s="2">
        <f t="shared" si="55"/>
        <v>4.5600000000000005</v>
      </c>
      <c r="N296" s="6">
        <f t="shared" si="53"/>
        <v>190.90909090909091</v>
      </c>
      <c r="O296" s="6">
        <f t="shared" si="54"/>
        <v>120</v>
      </c>
      <c r="P296" s="6">
        <f t="shared" si="56"/>
        <v>310.90909090909088</v>
      </c>
      <c r="Q296" s="2">
        <f t="shared" si="57"/>
        <v>4.2</v>
      </c>
      <c r="R296" s="2">
        <f t="shared" si="58"/>
        <v>0.36</v>
      </c>
      <c r="S296" s="2">
        <f t="shared" si="59"/>
        <v>0</v>
      </c>
    </row>
    <row r="297" spans="1:22" ht="15" customHeight="1" x14ac:dyDescent="0.25">
      <c r="A297" s="2" t="s">
        <v>7</v>
      </c>
      <c r="B297" s="2">
        <v>4</v>
      </c>
      <c r="C297" s="2">
        <v>30</v>
      </c>
      <c r="D297" s="2">
        <v>3</v>
      </c>
      <c r="E297" s="2">
        <v>6</v>
      </c>
      <c r="K297" s="2">
        <f t="shared" si="52"/>
        <v>0</v>
      </c>
      <c r="L297" s="2">
        <f t="shared" si="55"/>
        <v>0</v>
      </c>
      <c r="N297" s="6" t="e">
        <f t="shared" si="53"/>
        <v>#DIV/0!</v>
      </c>
      <c r="O297" s="6" t="e">
        <f t="shared" si="54"/>
        <v>#DIV/0!</v>
      </c>
      <c r="P297" s="6" t="e">
        <f t="shared" si="56"/>
        <v>#DIV/0!</v>
      </c>
      <c r="Q297" s="2">
        <f t="shared" si="57"/>
        <v>0</v>
      </c>
      <c r="R297" s="2">
        <f t="shared" si="58"/>
        <v>0</v>
      </c>
      <c r="S297" s="2">
        <f t="shared" si="59"/>
        <v>0</v>
      </c>
      <c r="U297" s="6" t="e">
        <f t="shared" si="60"/>
        <v>#DIV/0!</v>
      </c>
      <c r="V297" s="6" t="e">
        <f t="shared" si="61"/>
        <v>#DIV/0!</v>
      </c>
    </row>
    <row r="298" spans="1:22" ht="15" customHeight="1" x14ac:dyDescent="0.25">
      <c r="A298" s="2" t="s">
        <v>7</v>
      </c>
      <c r="B298" s="2">
        <v>4</v>
      </c>
      <c r="C298" s="2">
        <v>30</v>
      </c>
      <c r="D298" s="2">
        <v>3</v>
      </c>
      <c r="E298" s="2">
        <v>7</v>
      </c>
      <c r="K298" s="2">
        <f t="shared" si="52"/>
        <v>0</v>
      </c>
      <c r="L298" s="2">
        <f t="shared" si="55"/>
        <v>0</v>
      </c>
      <c r="N298" s="6" t="e">
        <f t="shared" si="53"/>
        <v>#DIV/0!</v>
      </c>
      <c r="O298" s="6" t="e">
        <f t="shared" si="54"/>
        <v>#DIV/0!</v>
      </c>
      <c r="P298" s="6" t="e">
        <f t="shared" si="56"/>
        <v>#DIV/0!</v>
      </c>
      <c r="Q298" s="2">
        <f t="shared" si="57"/>
        <v>0</v>
      </c>
      <c r="R298" s="2">
        <f t="shared" si="58"/>
        <v>0</v>
      </c>
      <c r="S298" s="2">
        <f t="shared" si="59"/>
        <v>0</v>
      </c>
      <c r="U298" s="6" t="e">
        <f t="shared" si="60"/>
        <v>#DIV/0!</v>
      </c>
      <c r="V298" s="6" t="e">
        <f t="shared" si="61"/>
        <v>#DIV/0!</v>
      </c>
    </row>
    <row r="299" spans="1:22" ht="15" customHeight="1" x14ac:dyDescent="0.25">
      <c r="A299" s="2" t="s">
        <v>7</v>
      </c>
      <c r="B299" s="2">
        <v>4</v>
      </c>
      <c r="C299" s="2">
        <v>30</v>
      </c>
      <c r="D299" s="2">
        <v>3</v>
      </c>
      <c r="E299" s="2">
        <v>8</v>
      </c>
      <c r="K299" s="2">
        <f t="shared" si="52"/>
        <v>0</v>
      </c>
      <c r="L299" s="2">
        <f t="shared" si="55"/>
        <v>0</v>
      </c>
      <c r="N299" s="6" t="e">
        <f t="shared" si="53"/>
        <v>#DIV/0!</v>
      </c>
      <c r="O299" s="6" t="e">
        <f t="shared" si="54"/>
        <v>#DIV/0!</v>
      </c>
      <c r="P299" s="6" t="e">
        <f t="shared" si="56"/>
        <v>#DIV/0!</v>
      </c>
      <c r="Q299" s="2">
        <f t="shared" si="57"/>
        <v>0</v>
      </c>
      <c r="R299" s="2">
        <f t="shared" si="58"/>
        <v>0</v>
      </c>
      <c r="S299" s="2">
        <f t="shared" si="59"/>
        <v>0</v>
      </c>
      <c r="U299" s="6" t="e">
        <f t="shared" si="60"/>
        <v>#DIV/0!</v>
      </c>
      <c r="V299" s="6" t="e">
        <f t="shared" si="61"/>
        <v>#DIV/0!</v>
      </c>
    </row>
    <row r="300" spans="1:22" ht="15" customHeight="1" x14ac:dyDescent="0.25">
      <c r="A300" s="2" t="s">
        <v>7</v>
      </c>
      <c r="B300" s="2">
        <v>4</v>
      </c>
      <c r="C300" s="2">
        <v>30</v>
      </c>
      <c r="D300" s="2">
        <v>3</v>
      </c>
      <c r="E300" s="2">
        <v>9</v>
      </c>
      <c r="K300" s="2">
        <f t="shared" si="52"/>
        <v>0</v>
      </c>
      <c r="L300" s="2">
        <f t="shared" si="55"/>
        <v>0</v>
      </c>
      <c r="N300" s="6" t="e">
        <f t="shared" si="53"/>
        <v>#DIV/0!</v>
      </c>
      <c r="O300" s="6" t="e">
        <f t="shared" si="54"/>
        <v>#DIV/0!</v>
      </c>
      <c r="P300" s="6" t="e">
        <f t="shared" si="56"/>
        <v>#DIV/0!</v>
      </c>
      <c r="Q300" s="2">
        <f t="shared" si="57"/>
        <v>0</v>
      </c>
      <c r="R300" s="2">
        <f t="shared" si="58"/>
        <v>0</v>
      </c>
      <c r="S300" s="2">
        <f t="shared" si="59"/>
        <v>0</v>
      </c>
      <c r="U300" s="6" t="e">
        <f t="shared" si="60"/>
        <v>#DIV/0!</v>
      </c>
      <c r="V300" s="6" t="e">
        <f t="shared" si="61"/>
        <v>#DIV/0!</v>
      </c>
    </row>
    <row r="301" spans="1:22" ht="15" customHeight="1" x14ac:dyDescent="0.25">
      <c r="A301" s="2" t="s">
        <v>7</v>
      </c>
      <c r="B301" s="2">
        <v>4</v>
      </c>
      <c r="C301" s="2">
        <v>31</v>
      </c>
      <c r="D301" s="2">
        <v>2</v>
      </c>
      <c r="E301" s="2">
        <v>1</v>
      </c>
      <c r="K301" s="2">
        <f t="shared" si="52"/>
        <v>0</v>
      </c>
      <c r="L301" s="2">
        <f t="shared" si="55"/>
        <v>0</v>
      </c>
      <c r="N301" s="6" t="e">
        <f t="shared" si="53"/>
        <v>#DIV/0!</v>
      </c>
      <c r="O301" s="6" t="e">
        <f t="shared" si="54"/>
        <v>#DIV/0!</v>
      </c>
      <c r="P301" s="6" t="e">
        <f t="shared" si="56"/>
        <v>#DIV/0!</v>
      </c>
      <c r="Q301" s="2">
        <f t="shared" si="57"/>
        <v>0</v>
      </c>
      <c r="R301" s="2">
        <f t="shared" si="58"/>
        <v>0</v>
      </c>
      <c r="S301" s="2">
        <f t="shared" si="59"/>
        <v>0</v>
      </c>
      <c r="U301" s="6" t="e">
        <f t="shared" si="60"/>
        <v>#DIV/0!</v>
      </c>
      <c r="V301" s="6" t="e">
        <f t="shared" si="61"/>
        <v>#DIV/0!</v>
      </c>
    </row>
    <row r="302" spans="1:22" ht="15" customHeight="1" x14ac:dyDescent="0.25">
      <c r="A302" s="2" t="s">
        <v>7</v>
      </c>
      <c r="B302" s="2">
        <v>4</v>
      </c>
      <c r="C302" s="2">
        <v>31</v>
      </c>
      <c r="D302" s="2">
        <v>2</v>
      </c>
      <c r="E302" s="2">
        <v>2</v>
      </c>
      <c r="K302" s="2">
        <f t="shared" si="52"/>
        <v>0</v>
      </c>
      <c r="L302" s="2">
        <f t="shared" si="55"/>
        <v>0</v>
      </c>
      <c r="N302" s="6" t="e">
        <f t="shared" si="53"/>
        <v>#DIV/0!</v>
      </c>
      <c r="O302" s="6" t="e">
        <f t="shared" si="54"/>
        <v>#DIV/0!</v>
      </c>
      <c r="P302" s="6" t="e">
        <f t="shared" si="56"/>
        <v>#DIV/0!</v>
      </c>
      <c r="Q302" s="2">
        <f t="shared" si="57"/>
        <v>0</v>
      </c>
      <c r="R302" s="2">
        <f t="shared" si="58"/>
        <v>0</v>
      </c>
      <c r="S302" s="2">
        <f t="shared" si="59"/>
        <v>0</v>
      </c>
      <c r="U302" s="6" t="e">
        <f t="shared" si="60"/>
        <v>#DIV/0!</v>
      </c>
      <c r="V302" s="6" t="e">
        <f t="shared" si="61"/>
        <v>#DIV/0!</v>
      </c>
    </row>
    <row r="303" spans="1:22" ht="15" customHeight="1" x14ac:dyDescent="0.25">
      <c r="A303" s="2" t="s">
        <v>7</v>
      </c>
      <c r="B303" s="2">
        <v>4</v>
      </c>
      <c r="C303" s="2">
        <v>31</v>
      </c>
      <c r="D303" s="2">
        <v>2</v>
      </c>
      <c r="E303" s="2">
        <v>3</v>
      </c>
      <c r="K303" s="2">
        <f t="shared" si="52"/>
        <v>0</v>
      </c>
      <c r="L303" s="2">
        <f t="shared" si="55"/>
        <v>0</v>
      </c>
      <c r="N303" s="6" t="e">
        <f t="shared" si="53"/>
        <v>#DIV/0!</v>
      </c>
      <c r="O303" s="6" t="e">
        <f t="shared" si="54"/>
        <v>#DIV/0!</v>
      </c>
      <c r="P303" s="6" t="e">
        <f t="shared" si="56"/>
        <v>#DIV/0!</v>
      </c>
      <c r="Q303" s="2">
        <f t="shared" si="57"/>
        <v>0</v>
      </c>
      <c r="R303" s="2">
        <f t="shared" si="58"/>
        <v>0</v>
      </c>
      <c r="S303" s="2">
        <f t="shared" si="59"/>
        <v>0</v>
      </c>
      <c r="U303" s="6" t="e">
        <f t="shared" si="60"/>
        <v>#DIV/0!</v>
      </c>
      <c r="V303" s="6" t="e">
        <f t="shared" si="61"/>
        <v>#DIV/0!</v>
      </c>
    </row>
    <row r="304" spans="1:22" x14ac:dyDescent="0.25">
      <c r="A304" s="2" t="s">
        <v>7</v>
      </c>
      <c r="B304" s="2">
        <v>4</v>
      </c>
      <c r="C304" s="2">
        <v>31</v>
      </c>
      <c r="D304" s="2">
        <v>2</v>
      </c>
      <c r="E304" s="2">
        <v>4</v>
      </c>
      <c r="F304" s="2">
        <v>20</v>
      </c>
      <c r="G304" s="5">
        <v>3.2</v>
      </c>
      <c r="H304" s="2">
        <v>9</v>
      </c>
      <c r="I304" s="5">
        <v>1.24</v>
      </c>
      <c r="J304" s="2">
        <v>1</v>
      </c>
      <c r="K304" s="2">
        <f t="shared" si="52"/>
        <v>30</v>
      </c>
      <c r="L304" s="2">
        <f t="shared" si="55"/>
        <v>4.585</v>
      </c>
      <c r="N304" s="6">
        <f t="shared" si="53"/>
        <v>160</v>
      </c>
      <c r="O304" s="6">
        <f t="shared" si="54"/>
        <v>137.77777777777777</v>
      </c>
      <c r="P304" s="6">
        <f t="shared" si="56"/>
        <v>297.77777777777777</v>
      </c>
      <c r="Q304" s="2">
        <f t="shared" si="57"/>
        <v>3.2</v>
      </c>
      <c r="R304" s="2">
        <f t="shared" si="58"/>
        <v>1.24</v>
      </c>
      <c r="S304" s="2">
        <f t="shared" si="59"/>
        <v>0.15</v>
      </c>
    </row>
    <row r="305" spans="1:22" x14ac:dyDescent="0.25">
      <c r="A305" s="2" t="s">
        <v>7</v>
      </c>
      <c r="B305" s="2">
        <v>4</v>
      </c>
      <c r="C305" s="2">
        <v>31</v>
      </c>
      <c r="D305" s="2">
        <v>2</v>
      </c>
      <c r="E305" s="2">
        <v>5</v>
      </c>
      <c r="F305" s="2">
        <v>17</v>
      </c>
      <c r="G305" s="5">
        <v>3.03</v>
      </c>
      <c r="H305" s="2">
        <v>3</v>
      </c>
      <c r="I305" s="5">
        <f>H305*0.12</f>
        <v>0.36</v>
      </c>
      <c r="J305" s="2">
        <v>1</v>
      </c>
      <c r="K305" s="2">
        <f t="shared" si="52"/>
        <v>21</v>
      </c>
      <c r="L305" s="2">
        <f t="shared" si="55"/>
        <v>3.5349999999999997</v>
      </c>
      <c r="N305" s="6">
        <f t="shared" si="53"/>
        <v>178.23529411764704</v>
      </c>
      <c r="O305" s="6">
        <f t="shared" si="54"/>
        <v>120</v>
      </c>
      <c r="P305" s="6">
        <f t="shared" si="56"/>
        <v>298.23529411764707</v>
      </c>
      <c r="Q305" s="2">
        <f t="shared" si="57"/>
        <v>3.03</v>
      </c>
      <c r="R305" s="2">
        <f t="shared" si="58"/>
        <v>0.36</v>
      </c>
      <c r="S305" s="2">
        <f t="shared" si="59"/>
        <v>0.15</v>
      </c>
    </row>
    <row r="306" spans="1:22" x14ac:dyDescent="0.25">
      <c r="A306" s="2" t="s">
        <v>7</v>
      </c>
      <c r="B306" s="2">
        <v>4</v>
      </c>
      <c r="C306" s="2">
        <v>31</v>
      </c>
      <c r="D306" s="2">
        <v>2</v>
      </c>
      <c r="E306" s="2">
        <v>6</v>
      </c>
      <c r="F306" s="2">
        <v>19</v>
      </c>
      <c r="G306" s="5">
        <v>2.69</v>
      </c>
      <c r="H306" s="2">
        <v>23</v>
      </c>
      <c r="I306" s="5">
        <v>2.66</v>
      </c>
      <c r="K306" s="2">
        <f t="shared" si="52"/>
        <v>42</v>
      </c>
      <c r="L306" s="2">
        <f t="shared" si="55"/>
        <v>5.35</v>
      </c>
      <c r="N306" s="6">
        <f t="shared" si="53"/>
        <v>141.57894736842104</v>
      </c>
      <c r="O306" s="6">
        <f t="shared" si="54"/>
        <v>115.65217391304348</v>
      </c>
      <c r="P306" s="6">
        <f t="shared" si="56"/>
        <v>257.23112128146454</v>
      </c>
      <c r="Q306" s="2">
        <f t="shared" si="57"/>
        <v>2.69</v>
      </c>
      <c r="R306" s="2">
        <f t="shared" si="58"/>
        <v>2.66</v>
      </c>
      <c r="S306" s="2">
        <f t="shared" si="59"/>
        <v>0</v>
      </c>
    </row>
    <row r="307" spans="1:22" ht="15" customHeight="1" x14ac:dyDescent="0.25">
      <c r="A307" s="2" t="s">
        <v>7</v>
      </c>
      <c r="B307" s="2">
        <v>4</v>
      </c>
      <c r="C307" s="2">
        <v>31</v>
      </c>
      <c r="D307" s="2">
        <v>2</v>
      </c>
      <c r="E307" s="2">
        <v>7</v>
      </c>
      <c r="K307" s="2">
        <f t="shared" si="52"/>
        <v>0</v>
      </c>
      <c r="L307" s="2">
        <f t="shared" si="55"/>
        <v>0</v>
      </c>
      <c r="N307" s="6" t="e">
        <f t="shared" si="53"/>
        <v>#DIV/0!</v>
      </c>
      <c r="O307" s="6" t="e">
        <f t="shared" si="54"/>
        <v>#DIV/0!</v>
      </c>
      <c r="P307" s="6" t="e">
        <f t="shared" si="56"/>
        <v>#DIV/0!</v>
      </c>
      <c r="Q307" s="2">
        <f t="shared" si="57"/>
        <v>0</v>
      </c>
      <c r="R307" s="2">
        <f t="shared" si="58"/>
        <v>0</v>
      </c>
      <c r="S307" s="2">
        <f t="shared" si="59"/>
        <v>0</v>
      </c>
      <c r="U307" s="6" t="e">
        <f t="shared" si="60"/>
        <v>#DIV/0!</v>
      </c>
      <c r="V307" s="6" t="e">
        <f t="shared" si="61"/>
        <v>#DIV/0!</v>
      </c>
    </row>
    <row r="308" spans="1:22" ht="15" customHeight="1" x14ac:dyDescent="0.25">
      <c r="A308" s="2" t="s">
        <v>7</v>
      </c>
      <c r="B308" s="2">
        <v>4</v>
      </c>
      <c r="C308" s="2">
        <v>31</v>
      </c>
      <c r="D308" s="2">
        <v>2</v>
      </c>
      <c r="E308" s="2">
        <v>8</v>
      </c>
      <c r="K308" s="2">
        <f t="shared" si="52"/>
        <v>0</v>
      </c>
      <c r="L308" s="2">
        <f t="shared" si="55"/>
        <v>0</v>
      </c>
      <c r="N308" s="6" t="e">
        <f t="shared" si="53"/>
        <v>#DIV/0!</v>
      </c>
      <c r="O308" s="6" t="e">
        <f t="shared" si="54"/>
        <v>#DIV/0!</v>
      </c>
      <c r="P308" s="6" t="e">
        <f t="shared" si="56"/>
        <v>#DIV/0!</v>
      </c>
      <c r="Q308" s="2">
        <f t="shared" si="57"/>
        <v>0</v>
      </c>
      <c r="R308" s="2">
        <f t="shared" si="58"/>
        <v>0</v>
      </c>
      <c r="S308" s="2">
        <f t="shared" si="59"/>
        <v>0</v>
      </c>
      <c r="U308" s="6" t="e">
        <f t="shared" si="60"/>
        <v>#DIV/0!</v>
      </c>
      <c r="V308" s="6" t="e">
        <f t="shared" si="61"/>
        <v>#DIV/0!</v>
      </c>
    </row>
    <row r="309" spans="1:22" ht="15" customHeight="1" x14ac:dyDescent="0.25">
      <c r="A309" s="2" t="s">
        <v>7</v>
      </c>
      <c r="B309" s="2">
        <v>4</v>
      </c>
      <c r="C309" s="2">
        <v>31</v>
      </c>
      <c r="D309" s="2">
        <v>2</v>
      </c>
      <c r="E309" s="2">
        <v>9</v>
      </c>
      <c r="K309" s="2">
        <f t="shared" si="52"/>
        <v>0</v>
      </c>
      <c r="L309" s="2">
        <f t="shared" si="55"/>
        <v>0</v>
      </c>
      <c r="N309" s="6" t="e">
        <f t="shared" si="53"/>
        <v>#DIV/0!</v>
      </c>
      <c r="O309" s="6" t="e">
        <f t="shared" si="54"/>
        <v>#DIV/0!</v>
      </c>
      <c r="P309" s="6" t="e">
        <f t="shared" si="56"/>
        <v>#DIV/0!</v>
      </c>
      <c r="Q309" s="2">
        <f t="shared" si="57"/>
        <v>0</v>
      </c>
      <c r="R309" s="2">
        <f t="shared" si="58"/>
        <v>0</v>
      </c>
      <c r="S309" s="2">
        <f t="shared" si="59"/>
        <v>0</v>
      </c>
      <c r="U309" s="6" t="e">
        <f t="shared" si="60"/>
        <v>#DIV/0!</v>
      </c>
      <c r="V309" s="6" t="e">
        <f t="shared" si="61"/>
        <v>#DIV/0!</v>
      </c>
    </row>
    <row r="310" spans="1:22" ht="15" customHeight="1" x14ac:dyDescent="0.25">
      <c r="A310" s="2" t="s">
        <v>7</v>
      </c>
      <c r="B310" s="2">
        <v>4</v>
      </c>
      <c r="C310" s="2">
        <v>31</v>
      </c>
      <c r="D310" s="2">
        <v>2</v>
      </c>
      <c r="E310" s="2">
        <v>10</v>
      </c>
      <c r="K310" s="2">
        <f t="shared" si="52"/>
        <v>0</v>
      </c>
      <c r="L310" s="2">
        <f t="shared" si="55"/>
        <v>0</v>
      </c>
      <c r="N310" s="6" t="e">
        <f t="shared" si="53"/>
        <v>#DIV/0!</v>
      </c>
      <c r="O310" s="6" t="e">
        <f t="shared" si="54"/>
        <v>#DIV/0!</v>
      </c>
      <c r="P310" s="6" t="e">
        <f t="shared" si="56"/>
        <v>#DIV/0!</v>
      </c>
      <c r="Q310" s="2">
        <f t="shared" si="57"/>
        <v>0</v>
      </c>
      <c r="R310" s="2">
        <f t="shared" si="58"/>
        <v>0</v>
      </c>
      <c r="S310" s="2">
        <f t="shared" si="59"/>
        <v>0</v>
      </c>
      <c r="U310" s="6" t="e">
        <f t="shared" si="60"/>
        <v>#DIV/0!</v>
      </c>
      <c r="V310" s="6" t="e">
        <f t="shared" si="61"/>
        <v>#DIV/0!</v>
      </c>
    </row>
    <row r="311" spans="1:22" ht="15" customHeight="1" x14ac:dyDescent="0.25">
      <c r="A311" s="2" t="s">
        <v>7</v>
      </c>
      <c r="B311" s="2">
        <v>4</v>
      </c>
      <c r="C311" s="2">
        <v>31</v>
      </c>
      <c r="D311" s="2">
        <v>2</v>
      </c>
      <c r="E311" s="2">
        <v>11</v>
      </c>
      <c r="K311" s="2">
        <f t="shared" si="52"/>
        <v>0</v>
      </c>
      <c r="L311" s="2">
        <f t="shared" si="55"/>
        <v>0</v>
      </c>
      <c r="N311" s="6" t="e">
        <f t="shared" si="53"/>
        <v>#DIV/0!</v>
      </c>
      <c r="O311" s="6" t="e">
        <f t="shared" si="54"/>
        <v>#DIV/0!</v>
      </c>
      <c r="P311" s="6" t="e">
        <f t="shared" si="56"/>
        <v>#DIV/0!</v>
      </c>
      <c r="Q311" s="2">
        <f t="shared" si="57"/>
        <v>0</v>
      </c>
      <c r="R311" s="2">
        <f t="shared" si="58"/>
        <v>0</v>
      </c>
      <c r="S311" s="2">
        <f t="shared" si="59"/>
        <v>0</v>
      </c>
      <c r="U311" s="6" t="e">
        <f t="shared" si="60"/>
        <v>#DIV/0!</v>
      </c>
      <c r="V311" s="6" t="e">
        <f t="shared" si="61"/>
        <v>#DIV/0!</v>
      </c>
    </row>
    <row r="312" spans="1:22" ht="15" customHeight="1" x14ac:dyDescent="0.25">
      <c r="A312" s="2" t="s">
        <v>7</v>
      </c>
      <c r="B312" s="2">
        <v>4</v>
      </c>
      <c r="C312" s="2">
        <v>32</v>
      </c>
      <c r="D312" s="2">
        <v>4</v>
      </c>
      <c r="E312" s="2">
        <v>1</v>
      </c>
      <c r="K312" s="2">
        <f t="shared" si="52"/>
        <v>0</v>
      </c>
      <c r="L312" s="2">
        <f t="shared" si="55"/>
        <v>0</v>
      </c>
      <c r="N312" s="6" t="e">
        <f t="shared" si="53"/>
        <v>#DIV/0!</v>
      </c>
      <c r="O312" s="6" t="e">
        <f t="shared" si="54"/>
        <v>#DIV/0!</v>
      </c>
      <c r="P312" s="6" t="e">
        <f t="shared" si="56"/>
        <v>#DIV/0!</v>
      </c>
      <c r="Q312" s="2">
        <f t="shared" si="57"/>
        <v>0</v>
      </c>
      <c r="R312" s="2">
        <f t="shared" si="58"/>
        <v>0</v>
      </c>
      <c r="S312" s="2">
        <f t="shared" si="59"/>
        <v>0</v>
      </c>
      <c r="U312" s="6" t="e">
        <f t="shared" si="60"/>
        <v>#DIV/0!</v>
      </c>
      <c r="V312" s="6" t="e">
        <f t="shared" si="61"/>
        <v>#DIV/0!</v>
      </c>
    </row>
    <row r="313" spans="1:22" ht="15" customHeight="1" x14ac:dyDescent="0.25">
      <c r="A313" s="2" t="s">
        <v>7</v>
      </c>
      <c r="B313" s="2">
        <v>4</v>
      </c>
      <c r="C313" s="2">
        <v>32</v>
      </c>
      <c r="D313" s="2">
        <v>4</v>
      </c>
      <c r="E313" s="2">
        <v>2</v>
      </c>
      <c r="K313" s="2">
        <f t="shared" si="52"/>
        <v>0</v>
      </c>
      <c r="L313" s="2">
        <f t="shared" si="55"/>
        <v>0</v>
      </c>
      <c r="N313" s="6" t="e">
        <f t="shared" si="53"/>
        <v>#DIV/0!</v>
      </c>
      <c r="O313" s="6" t="e">
        <f t="shared" si="54"/>
        <v>#DIV/0!</v>
      </c>
      <c r="P313" s="6" t="e">
        <f t="shared" si="56"/>
        <v>#DIV/0!</v>
      </c>
      <c r="Q313" s="2">
        <f t="shared" si="57"/>
        <v>0</v>
      </c>
      <c r="R313" s="2">
        <f t="shared" si="58"/>
        <v>0</v>
      </c>
      <c r="S313" s="2">
        <f t="shared" si="59"/>
        <v>0</v>
      </c>
      <c r="U313" s="6" t="e">
        <f t="shared" si="60"/>
        <v>#DIV/0!</v>
      </c>
      <c r="V313" s="6" t="e">
        <f t="shared" si="61"/>
        <v>#DIV/0!</v>
      </c>
    </row>
    <row r="314" spans="1:22" x14ac:dyDescent="0.25">
      <c r="A314" s="2" t="s">
        <v>7</v>
      </c>
      <c r="B314" s="2">
        <v>4</v>
      </c>
      <c r="C314" s="2">
        <v>32</v>
      </c>
      <c r="D314" s="2">
        <v>4</v>
      </c>
      <c r="E314" s="2">
        <v>3</v>
      </c>
      <c r="F314" s="2">
        <v>8</v>
      </c>
      <c r="G314" s="5">
        <v>1.25</v>
      </c>
      <c r="H314" s="2">
        <v>21</v>
      </c>
      <c r="I314" s="5">
        <v>2.5099999999999998</v>
      </c>
      <c r="K314" s="2">
        <f t="shared" si="52"/>
        <v>29</v>
      </c>
      <c r="L314" s="2">
        <f t="shared" si="55"/>
        <v>3.76</v>
      </c>
      <c r="N314" s="6">
        <f t="shared" si="53"/>
        <v>156.25</v>
      </c>
      <c r="O314" s="6">
        <f t="shared" si="54"/>
        <v>119.52380952380952</v>
      </c>
      <c r="P314" s="6">
        <f t="shared" si="56"/>
        <v>275.77380952380952</v>
      </c>
      <c r="Q314" s="2">
        <f t="shared" si="57"/>
        <v>1.25</v>
      </c>
      <c r="R314" s="2">
        <f t="shared" si="58"/>
        <v>2.5099999999999998</v>
      </c>
      <c r="S314" s="2">
        <f t="shared" si="59"/>
        <v>0</v>
      </c>
    </row>
    <row r="315" spans="1:22" x14ac:dyDescent="0.25">
      <c r="A315" s="2" t="s">
        <v>7</v>
      </c>
      <c r="B315" s="2">
        <v>4</v>
      </c>
      <c r="C315" s="2">
        <v>32</v>
      </c>
      <c r="D315" s="2">
        <v>4</v>
      </c>
      <c r="E315" s="2">
        <v>4</v>
      </c>
      <c r="F315" s="2">
        <v>6</v>
      </c>
      <c r="G315" s="5">
        <v>0.91</v>
      </c>
      <c r="H315" s="2">
        <v>8</v>
      </c>
      <c r="I315" s="5">
        <v>0.99</v>
      </c>
      <c r="K315" s="2">
        <f t="shared" si="52"/>
        <v>14</v>
      </c>
      <c r="L315" s="2">
        <f t="shared" si="55"/>
        <v>1.9</v>
      </c>
      <c r="N315" s="6">
        <f t="shared" si="53"/>
        <v>151.66666666666669</v>
      </c>
      <c r="O315" s="6">
        <f t="shared" si="54"/>
        <v>123.75</v>
      </c>
      <c r="P315" s="6">
        <f t="shared" si="56"/>
        <v>275.41666666666669</v>
      </c>
      <c r="Q315" s="2">
        <f t="shared" si="57"/>
        <v>0.91</v>
      </c>
      <c r="R315" s="2">
        <f t="shared" si="58"/>
        <v>0.99</v>
      </c>
      <c r="S315" s="2">
        <f t="shared" si="59"/>
        <v>0</v>
      </c>
    </row>
    <row r="316" spans="1:22" x14ac:dyDescent="0.25">
      <c r="A316" s="2" t="s">
        <v>7</v>
      </c>
      <c r="B316" s="2">
        <v>4</v>
      </c>
      <c r="C316" s="2">
        <v>32</v>
      </c>
      <c r="D316" s="2">
        <v>4</v>
      </c>
      <c r="E316" s="2">
        <v>5</v>
      </c>
      <c r="F316" s="2">
        <v>16</v>
      </c>
      <c r="G316" s="5">
        <v>2.33</v>
      </c>
      <c r="H316" s="2">
        <v>18</v>
      </c>
      <c r="I316" s="5">
        <v>1.93</v>
      </c>
      <c r="K316" s="2">
        <f t="shared" si="52"/>
        <v>34</v>
      </c>
      <c r="L316" s="2">
        <f t="shared" si="55"/>
        <v>4.26</v>
      </c>
      <c r="N316" s="6">
        <f t="shared" si="53"/>
        <v>145.625</v>
      </c>
      <c r="O316" s="6">
        <f t="shared" si="54"/>
        <v>107.22222222222221</v>
      </c>
      <c r="P316" s="6">
        <f t="shared" si="56"/>
        <v>252.84722222222223</v>
      </c>
      <c r="Q316" s="2">
        <f t="shared" si="57"/>
        <v>2.33</v>
      </c>
      <c r="R316" s="2">
        <f t="shared" si="58"/>
        <v>1.93</v>
      </c>
      <c r="S316" s="2">
        <f t="shared" si="59"/>
        <v>0</v>
      </c>
    </row>
    <row r="317" spans="1:22" ht="15" customHeight="1" x14ac:dyDescent="0.25">
      <c r="A317" s="2" t="s">
        <v>7</v>
      </c>
      <c r="B317" s="2">
        <v>4</v>
      </c>
      <c r="C317" s="2">
        <v>32</v>
      </c>
      <c r="D317" s="2">
        <v>4</v>
      </c>
      <c r="E317" s="2">
        <v>6</v>
      </c>
      <c r="K317" s="2">
        <f t="shared" si="52"/>
        <v>0</v>
      </c>
      <c r="L317" s="2">
        <f t="shared" si="55"/>
        <v>0</v>
      </c>
      <c r="N317" s="6" t="e">
        <f t="shared" si="53"/>
        <v>#DIV/0!</v>
      </c>
      <c r="O317" s="6" t="e">
        <f t="shared" si="54"/>
        <v>#DIV/0!</v>
      </c>
      <c r="P317" s="6" t="e">
        <f t="shared" si="56"/>
        <v>#DIV/0!</v>
      </c>
      <c r="Q317" s="2">
        <f t="shared" si="57"/>
        <v>0</v>
      </c>
      <c r="R317" s="2">
        <f t="shared" si="58"/>
        <v>0</v>
      </c>
      <c r="S317" s="2">
        <f t="shared" si="59"/>
        <v>0</v>
      </c>
      <c r="U317" s="6" t="e">
        <f t="shared" si="60"/>
        <v>#DIV/0!</v>
      </c>
      <c r="V317" s="6" t="e">
        <f t="shared" si="61"/>
        <v>#DIV/0!</v>
      </c>
    </row>
    <row r="318" spans="1:22" ht="15" customHeight="1" x14ac:dyDescent="0.25">
      <c r="A318" s="2" t="s">
        <v>7</v>
      </c>
      <c r="B318" s="2">
        <v>4</v>
      </c>
      <c r="C318" s="2">
        <v>32</v>
      </c>
      <c r="D318" s="2">
        <v>4</v>
      </c>
      <c r="E318" s="2">
        <v>7</v>
      </c>
      <c r="K318" s="2">
        <f t="shared" si="52"/>
        <v>0</v>
      </c>
      <c r="L318" s="2">
        <f t="shared" si="55"/>
        <v>0</v>
      </c>
      <c r="N318" s="6" t="e">
        <f t="shared" si="53"/>
        <v>#DIV/0!</v>
      </c>
      <c r="O318" s="6" t="e">
        <f t="shared" si="54"/>
        <v>#DIV/0!</v>
      </c>
      <c r="P318" s="6" t="e">
        <f t="shared" si="56"/>
        <v>#DIV/0!</v>
      </c>
      <c r="Q318" s="2">
        <f t="shared" si="57"/>
        <v>0</v>
      </c>
      <c r="R318" s="2">
        <f t="shared" si="58"/>
        <v>0</v>
      </c>
      <c r="S318" s="2">
        <f t="shared" si="59"/>
        <v>0</v>
      </c>
      <c r="U318" s="6" t="e">
        <f t="shared" si="60"/>
        <v>#DIV/0!</v>
      </c>
      <c r="V318" s="6" t="e">
        <f t="shared" si="61"/>
        <v>#DIV/0!</v>
      </c>
    </row>
    <row r="319" spans="1:22" ht="15" customHeight="1" x14ac:dyDescent="0.25">
      <c r="A319" s="2" t="s">
        <v>7</v>
      </c>
      <c r="B319" s="2">
        <v>4</v>
      </c>
      <c r="C319" s="2">
        <v>32</v>
      </c>
      <c r="D319" s="2">
        <v>4</v>
      </c>
      <c r="E319" s="2">
        <v>8</v>
      </c>
      <c r="K319" s="2">
        <f t="shared" si="52"/>
        <v>0</v>
      </c>
      <c r="L319" s="2">
        <f t="shared" si="55"/>
        <v>0</v>
      </c>
      <c r="N319" s="6" t="e">
        <f t="shared" si="53"/>
        <v>#DIV/0!</v>
      </c>
      <c r="O319" s="6" t="e">
        <f t="shared" si="54"/>
        <v>#DIV/0!</v>
      </c>
      <c r="P319" s="6" t="e">
        <f t="shared" si="56"/>
        <v>#DIV/0!</v>
      </c>
      <c r="Q319" s="2">
        <f t="shared" si="57"/>
        <v>0</v>
      </c>
      <c r="R319" s="2">
        <f t="shared" si="58"/>
        <v>0</v>
      </c>
      <c r="S319" s="2">
        <f t="shared" si="59"/>
        <v>0</v>
      </c>
      <c r="U319" s="6" t="e">
        <f t="shared" si="60"/>
        <v>#DIV/0!</v>
      </c>
      <c r="V319" s="6" t="e">
        <f t="shared" si="61"/>
        <v>#DIV/0!</v>
      </c>
    </row>
    <row r="320" spans="1:22" ht="15" customHeight="1" x14ac:dyDescent="0.25">
      <c r="A320" s="2" t="s">
        <v>7</v>
      </c>
      <c r="B320" s="2">
        <v>4</v>
      </c>
      <c r="C320" s="2">
        <v>32</v>
      </c>
      <c r="D320" s="2">
        <v>4</v>
      </c>
      <c r="E320" s="2">
        <v>9</v>
      </c>
      <c r="K320" s="2">
        <f t="shared" si="52"/>
        <v>0</v>
      </c>
      <c r="L320" s="2">
        <f t="shared" si="55"/>
        <v>0</v>
      </c>
      <c r="N320" s="6" t="e">
        <f t="shared" si="53"/>
        <v>#DIV/0!</v>
      </c>
      <c r="O320" s="6" t="e">
        <f t="shared" si="54"/>
        <v>#DIV/0!</v>
      </c>
      <c r="P320" s="6" t="e">
        <f t="shared" si="56"/>
        <v>#DIV/0!</v>
      </c>
      <c r="Q320" s="2">
        <f t="shared" si="57"/>
        <v>0</v>
      </c>
      <c r="R320" s="2">
        <f t="shared" si="58"/>
        <v>0</v>
      </c>
      <c r="S320" s="2">
        <f t="shared" si="59"/>
        <v>0</v>
      </c>
      <c r="U320" s="6" t="e">
        <f t="shared" si="60"/>
        <v>#DIV/0!</v>
      </c>
      <c r="V320" s="6" t="e">
        <f t="shared" si="61"/>
        <v>#DIV/0!</v>
      </c>
    </row>
    <row r="321" spans="1:22" ht="15" customHeight="1" x14ac:dyDescent="0.25">
      <c r="A321" s="2" t="s">
        <v>7</v>
      </c>
      <c r="B321" s="2">
        <v>4</v>
      </c>
      <c r="C321" s="2">
        <v>32</v>
      </c>
      <c r="D321" s="2">
        <v>4</v>
      </c>
      <c r="E321" s="2">
        <v>10</v>
      </c>
      <c r="K321" s="2">
        <f t="shared" si="52"/>
        <v>0</v>
      </c>
      <c r="L321" s="2">
        <f t="shared" si="55"/>
        <v>0</v>
      </c>
      <c r="N321" s="6" t="e">
        <f t="shared" si="53"/>
        <v>#DIV/0!</v>
      </c>
      <c r="O321" s="6" t="e">
        <f t="shared" si="54"/>
        <v>#DIV/0!</v>
      </c>
      <c r="P321" s="6" t="e">
        <f t="shared" si="56"/>
        <v>#DIV/0!</v>
      </c>
      <c r="Q321" s="2">
        <f t="shared" si="57"/>
        <v>0</v>
      </c>
      <c r="R321" s="2">
        <f t="shared" si="58"/>
        <v>0</v>
      </c>
      <c r="S321" s="2">
        <f t="shared" si="59"/>
        <v>0</v>
      </c>
      <c r="U321" s="6" t="e">
        <f t="shared" si="60"/>
        <v>#DIV/0!</v>
      </c>
      <c r="V321" s="6" t="e">
        <f t="shared" si="61"/>
        <v>#DIV/0!</v>
      </c>
    </row>
    <row r="322" spans="1:22" ht="15" customHeight="1" x14ac:dyDescent="0.25">
      <c r="A322" s="2" t="s">
        <v>8</v>
      </c>
      <c r="B322" s="2">
        <v>1</v>
      </c>
      <c r="C322" s="2">
        <v>1</v>
      </c>
      <c r="D322" s="2">
        <v>1</v>
      </c>
      <c r="E322" s="2">
        <v>1</v>
      </c>
      <c r="K322" s="2">
        <f t="shared" si="52"/>
        <v>0</v>
      </c>
      <c r="L322" s="2">
        <f t="shared" si="55"/>
        <v>0</v>
      </c>
      <c r="N322" s="6" t="e">
        <f t="shared" si="53"/>
        <v>#DIV/0!</v>
      </c>
      <c r="O322" s="6" t="e">
        <f t="shared" si="54"/>
        <v>#DIV/0!</v>
      </c>
      <c r="P322" s="6" t="e">
        <f t="shared" si="56"/>
        <v>#DIV/0!</v>
      </c>
      <c r="Q322" s="2">
        <f t="shared" si="57"/>
        <v>0</v>
      </c>
      <c r="R322" s="2">
        <f t="shared" si="58"/>
        <v>0</v>
      </c>
      <c r="S322" s="2">
        <f t="shared" si="59"/>
        <v>0</v>
      </c>
      <c r="U322" s="6" t="e">
        <f t="shared" si="60"/>
        <v>#DIV/0!</v>
      </c>
      <c r="V322" s="6" t="e">
        <f t="shared" si="61"/>
        <v>#DIV/0!</v>
      </c>
    </row>
    <row r="323" spans="1:22" ht="15" customHeight="1" x14ac:dyDescent="0.25">
      <c r="A323" s="2" t="s">
        <v>8</v>
      </c>
      <c r="B323" s="2">
        <v>1</v>
      </c>
      <c r="C323" s="2">
        <v>1</v>
      </c>
      <c r="D323" s="2">
        <v>1</v>
      </c>
      <c r="E323" s="2">
        <v>2</v>
      </c>
      <c r="K323" s="2">
        <f t="shared" si="52"/>
        <v>0</v>
      </c>
      <c r="L323" s="2">
        <f t="shared" si="55"/>
        <v>0</v>
      </c>
      <c r="N323" s="6" t="e">
        <f t="shared" si="53"/>
        <v>#DIV/0!</v>
      </c>
      <c r="O323" s="6" t="e">
        <f t="shared" si="54"/>
        <v>#DIV/0!</v>
      </c>
      <c r="P323" s="6" t="e">
        <f t="shared" si="56"/>
        <v>#DIV/0!</v>
      </c>
      <c r="Q323" s="2">
        <f t="shared" si="57"/>
        <v>0</v>
      </c>
      <c r="R323" s="2">
        <f t="shared" si="58"/>
        <v>0</v>
      </c>
      <c r="S323" s="2">
        <f t="shared" si="59"/>
        <v>0</v>
      </c>
      <c r="U323" s="6" t="e">
        <f t="shared" si="60"/>
        <v>#DIV/0!</v>
      </c>
      <c r="V323" s="6" t="e">
        <f t="shared" si="61"/>
        <v>#DIV/0!</v>
      </c>
    </row>
    <row r="324" spans="1:22" ht="15" customHeight="1" x14ac:dyDescent="0.25">
      <c r="A324" s="2" t="s">
        <v>8</v>
      </c>
      <c r="B324" s="2">
        <v>1</v>
      </c>
      <c r="C324" s="2">
        <v>1</v>
      </c>
      <c r="D324" s="2">
        <v>1</v>
      </c>
      <c r="E324" s="2">
        <v>3</v>
      </c>
      <c r="K324" s="2">
        <f t="shared" ref="K324:K387" si="63">F324+H324+J324</f>
        <v>0</v>
      </c>
      <c r="L324" s="2">
        <f t="shared" si="55"/>
        <v>0</v>
      </c>
      <c r="N324" s="6" t="e">
        <f t="shared" ref="N324:N387" si="64">G324/F324*1000</f>
        <v>#DIV/0!</v>
      </c>
      <c r="O324" s="6" t="e">
        <f t="shared" ref="O324:O387" si="65">I324/H324*1000</f>
        <v>#DIV/0!</v>
      </c>
      <c r="P324" s="6" t="e">
        <f t="shared" si="56"/>
        <v>#DIV/0!</v>
      </c>
      <c r="Q324" s="2">
        <f t="shared" si="57"/>
        <v>0</v>
      </c>
      <c r="R324" s="2">
        <f t="shared" si="58"/>
        <v>0</v>
      </c>
      <c r="S324" s="2">
        <f t="shared" si="59"/>
        <v>0</v>
      </c>
      <c r="U324" s="6" t="e">
        <f t="shared" si="60"/>
        <v>#DIV/0!</v>
      </c>
      <c r="V324" s="6" t="e">
        <f t="shared" si="61"/>
        <v>#DIV/0!</v>
      </c>
    </row>
    <row r="325" spans="1:22" ht="15" customHeight="1" x14ac:dyDescent="0.25">
      <c r="A325" s="2" t="s">
        <v>8</v>
      </c>
      <c r="B325" s="2">
        <v>1</v>
      </c>
      <c r="C325" s="2">
        <v>1</v>
      </c>
      <c r="D325" s="2">
        <v>1</v>
      </c>
      <c r="E325" s="2">
        <v>4</v>
      </c>
      <c r="K325" s="2">
        <f t="shared" si="63"/>
        <v>0</v>
      </c>
      <c r="L325" s="2">
        <f t="shared" ref="L325:L388" si="66">G325+I325+J325*0.145</f>
        <v>0</v>
      </c>
      <c r="N325" s="6" t="e">
        <f t="shared" si="64"/>
        <v>#DIV/0!</v>
      </c>
      <c r="O325" s="6" t="e">
        <f t="shared" si="65"/>
        <v>#DIV/0!</v>
      </c>
      <c r="P325" s="6" t="e">
        <f t="shared" ref="P325:P388" si="67">N325+O325</f>
        <v>#DIV/0!</v>
      </c>
      <c r="Q325" s="2">
        <f t="shared" ref="Q325:Q388" si="68">G325</f>
        <v>0</v>
      </c>
      <c r="R325" s="2">
        <f t="shared" ref="R325:R388" si="69">I325</f>
        <v>0</v>
      </c>
      <c r="S325" s="2">
        <f t="shared" ref="S325:S388" si="70">J325*0.15</f>
        <v>0</v>
      </c>
      <c r="U325" s="6" t="e">
        <f t="shared" si="60"/>
        <v>#DIV/0!</v>
      </c>
      <c r="V325" s="6" t="e">
        <f t="shared" si="61"/>
        <v>#DIV/0!</v>
      </c>
    </row>
    <row r="326" spans="1:22" ht="15" customHeight="1" x14ac:dyDescent="0.25">
      <c r="A326" s="2" t="s">
        <v>8</v>
      </c>
      <c r="B326" s="2">
        <v>1</v>
      </c>
      <c r="C326" s="2">
        <v>1</v>
      </c>
      <c r="D326" s="2">
        <v>1</v>
      </c>
      <c r="E326" s="2">
        <v>5</v>
      </c>
      <c r="K326" s="2">
        <f t="shared" si="63"/>
        <v>0</v>
      </c>
      <c r="L326" s="2">
        <f t="shared" si="66"/>
        <v>0</v>
      </c>
      <c r="N326" s="6" t="e">
        <f t="shared" si="64"/>
        <v>#DIV/0!</v>
      </c>
      <c r="O326" s="6" t="e">
        <f t="shared" si="65"/>
        <v>#DIV/0!</v>
      </c>
      <c r="P326" s="6" t="e">
        <f t="shared" si="67"/>
        <v>#DIV/0!</v>
      </c>
      <c r="Q326" s="2">
        <f t="shared" si="68"/>
        <v>0</v>
      </c>
      <c r="R326" s="2">
        <f t="shared" si="69"/>
        <v>0</v>
      </c>
      <c r="S326" s="2">
        <f t="shared" si="70"/>
        <v>0</v>
      </c>
      <c r="U326" s="6" t="e">
        <f t="shared" si="60"/>
        <v>#DIV/0!</v>
      </c>
      <c r="V326" s="6" t="e">
        <f t="shared" si="61"/>
        <v>#DIV/0!</v>
      </c>
    </row>
    <row r="327" spans="1:22" ht="15" customHeight="1" x14ac:dyDescent="0.25">
      <c r="A327" s="2" t="s">
        <v>8</v>
      </c>
      <c r="B327" s="2">
        <v>1</v>
      </c>
      <c r="C327" s="2">
        <v>1</v>
      </c>
      <c r="D327" s="2">
        <v>1</v>
      </c>
      <c r="E327" s="2">
        <v>6</v>
      </c>
      <c r="K327" s="2">
        <f t="shared" si="63"/>
        <v>0</v>
      </c>
      <c r="L327" s="2">
        <f t="shared" si="66"/>
        <v>0</v>
      </c>
      <c r="N327" s="6" t="e">
        <f t="shared" si="64"/>
        <v>#DIV/0!</v>
      </c>
      <c r="O327" s="6" t="e">
        <f t="shared" si="65"/>
        <v>#DIV/0!</v>
      </c>
      <c r="P327" s="6" t="e">
        <f t="shared" si="67"/>
        <v>#DIV/0!</v>
      </c>
      <c r="Q327" s="2">
        <f t="shared" si="68"/>
        <v>0</v>
      </c>
      <c r="R327" s="2">
        <f t="shared" si="69"/>
        <v>0</v>
      </c>
      <c r="S327" s="2">
        <f t="shared" si="70"/>
        <v>0</v>
      </c>
      <c r="U327" s="6" t="e">
        <f t="shared" si="60"/>
        <v>#DIV/0!</v>
      </c>
      <c r="V327" s="6" t="e">
        <f t="shared" si="61"/>
        <v>#DIV/0!</v>
      </c>
    </row>
    <row r="328" spans="1:22" ht="15" customHeight="1" x14ac:dyDescent="0.25">
      <c r="A328" s="2" t="s">
        <v>8</v>
      </c>
      <c r="B328" s="2">
        <v>1</v>
      </c>
      <c r="C328" s="2">
        <v>1</v>
      </c>
      <c r="D328" s="2">
        <v>1</v>
      </c>
      <c r="E328" s="2">
        <v>7</v>
      </c>
      <c r="K328" s="2">
        <f t="shared" si="63"/>
        <v>0</v>
      </c>
      <c r="L328" s="2">
        <f t="shared" si="66"/>
        <v>0</v>
      </c>
      <c r="N328" s="6" t="e">
        <f t="shared" si="64"/>
        <v>#DIV/0!</v>
      </c>
      <c r="O328" s="6" t="e">
        <f t="shared" si="65"/>
        <v>#DIV/0!</v>
      </c>
      <c r="P328" s="6" t="e">
        <f t="shared" si="67"/>
        <v>#DIV/0!</v>
      </c>
      <c r="Q328" s="2">
        <f t="shared" si="68"/>
        <v>0</v>
      </c>
      <c r="R328" s="2">
        <f t="shared" si="69"/>
        <v>0</v>
      </c>
      <c r="S328" s="2">
        <f t="shared" si="70"/>
        <v>0</v>
      </c>
      <c r="U328" s="6" t="e">
        <f t="shared" si="60"/>
        <v>#DIV/0!</v>
      </c>
      <c r="V328" s="6" t="e">
        <f t="shared" si="61"/>
        <v>#DIV/0!</v>
      </c>
    </row>
    <row r="329" spans="1:22" ht="15" customHeight="1" x14ac:dyDescent="0.25">
      <c r="A329" s="2" t="s">
        <v>8</v>
      </c>
      <c r="B329" s="2">
        <v>1</v>
      </c>
      <c r="C329" s="2">
        <v>2</v>
      </c>
      <c r="D329" s="2">
        <v>2</v>
      </c>
      <c r="E329" s="2">
        <v>1</v>
      </c>
      <c r="K329" s="2">
        <f t="shared" si="63"/>
        <v>0</v>
      </c>
      <c r="L329" s="2">
        <f t="shared" si="66"/>
        <v>0</v>
      </c>
      <c r="N329" s="6" t="e">
        <f t="shared" si="64"/>
        <v>#DIV/0!</v>
      </c>
      <c r="O329" s="6" t="e">
        <f t="shared" si="65"/>
        <v>#DIV/0!</v>
      </c>
      <c r="P329" s="6" t="e">
        <f t="shared" si="67"/>
        <v>#DIV/0!</v>
      </c>
      <c r="Q329" s="2">
        <f t="shared" si="68"/>
        <v>0</v>
      </c>
      <c r="R329" s="2">
        <f t="shared" si="69"/>
        <v>0</v>
      </c>
      <c r="S329" s="2">
        <f t="shared" si="70"/>
        <v>0</v>
      </c>
      <c r="U329" s="6" t="e">
        <f t="shared" si="60"/>
        <v>#DIV/0!</v>
      </c>
      <c r="V329" s="6" t="e">
        <f t="shared" si="61"/>
        <v>#DIV/0!</v>
      </c>
    </row>
    <row r="330" spans="1:22" ht="15" customHeight="1" x14ac:dyDescent="0.25">
      <c r="A330" s="2" t="s">
        <v>8</v>
      </c>
      <c r="B330" s="2">
        <v>1</v>
      </c>
      <c r="C330" s="2">
        <v>2</v>
      </c>
      <c r="D330" s="2">
        <v>2</v>
      </c>
      <c r="E330" s="2">
        <v>2</v>
      </c>
      <c r="K330" s="2">
        <f t="shared" si="63"/>
        <v>0</v>
      </c>
      <c r="L330" s="2">
        <f t="shared" si="66"/>
        <v>0</v>
      </c>
      <c r="N330" s="6" t="e">
        <f t="shared" si="64"/>
        <v>#DIV/0!</v>
      </c>
      <c r="O330" s="6" t="e">
        <f t="shared" si="65"/>
        <v>#DIV/0!</v>
      </c>
      <c r="P330" s="6" t="e">
        <f t="shared" si="67"/>
        <v>#DIV/0!</v>
      </c>
      <c r="Q330" s="2">
        <f t="shared" si="68"/>
        <v>0</v>
      </c>
      <c r="R330" s="2">
        <f t="shared" si="69"/>
        <v>0</v>
      </c>
      <c r="S330" s="2">
        <f t="shared" si="70"/>
        <v>0</v>
      </c>
      <c r="U330" s="6" t="e">
        <f t="shared" si="60"/>
        <v>#DIV/0!</v>
      </c>
      <c r="V330" s="6" t="e">
        <f t="shared" si="61"/>
        <v>#DIV/0!</v>
      </c>
    </row>
    <row r="331" spans="1:22" x14ac:dyDescent="0.25">
      <c r="A331" s="2" t="s">
        <v>8</v>
      </c>
      <c r="B331" s="2">
        <v>1</v>
      </c>
      <c r="C331" s="2">
        <v>2</v>
      </c>
      <c r="D331" s="2">
        <v>2</v>
      </c>
      <c r="E331" s="2">
        <v>3</v>
      </c>
      <c r="F331" s="2">
        <v>25</v>
      </c>
      <c r="G331" s="5">
        <v>4.45</v>
      </c>
      <c r="H331" s="2">
        <v>1</v>
      </c>
      <c r="I331" s="5">
        <f t="shared" ref="I331:I332" si="71">H331*0.12</f>
        <v>0.12</v>
      </c>
      <c r="J331" s="2">
        <v>1</v>
      </c>
      <c r="K331" s="2">
        <f t="shared" si="63"/>
        <v>27</v>
      </c>
      <c r="L331" s="2">
        <f t="shared" si="66"/>
        <v>4.7149999999999999</v>
      </c>
      <c r="N331" s="6">
        <f t="shared" si="64"/>
        <v>178.00000000000003</v>
      </c>
      <c r="O331" s="6">
        <f t="shared" si="65"/>
        <v>120</v>
      </c>
      <c r="P331" s="6">
        <f t="shared" si="67"/>
        <v>298</v>
      </c>
      <c r="Q331" s="2">
        <f t="shared" si="68"/>
        <v>4.45</v>
      </c>
      <c r="R331" s="2">
        <f t="shared" si="69"/>
        <v>0.12</v>
      </c>
      <c r="S331" s="2">
        <f t="shared" si="70"/>
        <v>0.15</v>
      </c>
    </row>
    <row r="332" spans="1:22" x14ac:dyDescent="0.25">
      <c r="A332" s="2" t="s">
        <v>8</v>
      </c>
      <c r="B332" s="2">
        <v>1</v>
      </c>
      <c r="C332" s="2">
        <v>2</v>
      </c>
      <c r="D332" s="2">
        <v>2</v>
      </c>
      <c r="E332" s="2">
        <v>4</v>
      </c>
      <c r="F332" s="2">
        <v>29</v>
      </c>
      <c r="G332" s="5">
        <v>5.33</v>
      </c>
      <c r="H332" s="2">
        <v>4</v>
      </c>
      <c r="I332" s="5">
        <f t="shared" si="71"/>
        <v>0.48</v>
      </c>
      <c r="K332" s="2">
        <f t="shared" si="63"/>
        <v>33</v>
      </c>
      <c r="L332" s="2">
        <f t="shared" si="66"/>
        <v>5.8100000000000005</v>
      </c>
      <c r="N332" s="6">
        <f t="shared" si="64"/>
        <v>183.79310344827587</v>
      </c>
      <c r="O332" s="6">
        <f t="shared" si="65"/>
        <v>120</v>
      </c>
      <c r="P332" s="6">
        <f t="shared" si="67"/>
        <v>303.79310344827587</v>
      </c>
      <c r="Q332" s="2">
        <f t="shared" si="68"/>
        <v>5.33</v>
      </c>
      <c r="R332" s="2">
        <f t="shared" si="69"/>
        <v>0.48</v>
      </c>
      <c r="S332" s="2">
        <f t="shared" si="70"/>
        <v>0</v>
      </c>
    </row>
    <row r="333" spans="1:22" x14ac:dyDescent="0.25">
      <c r="A333" s="2" t="s">
        <v>8</v>
      </c>
      <c r="B333" s="2">
        <v>1</v>
      </c>
      <c r="C333" s="2">
        <v>2</v>
      </c>
      <c r="D333" s="2">
        <v>2</v>
      </c>
      <c r="E333" s="2">
        <v>5</v>
      </c>
      <c r="F333" s="2">
        <v>27</v>
      </c>
      <c r="G333" s="5">
        <v>4.4800000000000004</v>
      </c>
      <c r="H333" s="2">
        <v>11</v>
      </c>
      <c r="I333" s="5">
        <v>1.4</v>
      </c>
      <c r="K333" s="2">
        <f t="shared" si="63"/>
        <v>38</v>
      </c>
      <c r="L333" s="2">
        <f t="shared" si="66"/>
        <v>5.8800000000000008</v>
      </c>
      <c r="N333" s="6">
        <f t="shared" si="64"/>
        <v>165.92592592592595</v>
      </c>
      <c r="O333" s="6">
        <f t="shared" si="65"/>
        <v>127.27272727272727</v>
      </c>
      <c r="P333" s="6">
        <f t="shared" si="67"/>
        <v>293.19865319865323</v>
      </c>
      <c r="Q333" s="2">
        <f t="shared" si="68"/>
        <v>4.4800000000000004</v>
      </c>
      <c r="R333" s="2">
        <f t="shared" si="69"/>
        <v>1.4</v>
      </c>
      <c r="S333" s="2">
        <f t="shared" si="70"/>
        <v>0</v>
      </c>
    </row>
    <row r="334" spans="1:22" ht="15" customHeight="1" x14ac:dyDescent="0.25">
      <c r="A334" s="2" t="s">
        <v>8</v>
      </c>
      <c r="B334" s="2">
        <v>1</v>
      </c>
      <c r="C334" s="2">
        <v>2</v>
      </c>
      <c r="D334" s="2">
        <v>2</v>
      </c>
      <c r="E334" s="2">
        <v>6</v>
      </c>
      <c r="K334" s="2">
        <f t="shared" si="63"/>
        <v>0</v>
      </c>
      <c r="L334" s="2">
        <f t="shared" si="66"/>
        <v>0</v>
      </c>
      <c r="N334" s="6" t="e">
        <f t="shared" si="64"/>
        <v>#DIV/0!</v>
      </c>
      <c r="O334" s="6" t="e">
        <f t="shared" si="65"/>
        <v>#DIV/0!</v>
      </c>
      <c r="P334" s="6" t="e">
        <f t="shared" si="67"/>
        <v>#DIV/0!</v>
      </c>
      <c r="Q334" s="2">
        <f t="shared" si="68"/>
        <v>0</v>
      </c>
      <c r="R334" s="2">
        <f t="shared" si="69"/>
        <v>0</v>
      </c>
      <c r="S334" s="2">
        <f t="shared" si="70"/>
        <v>0</v>
      </c>
      <c r="U334" s="6" t="e">
        <f t="shared" si="60"/>
        <v>#DIV/0!</v>
      </c>
      <c r="V334" s="6" t="e">
        <f t="shared" si="61"/>
        <v>#DIV/0!</v>
      </c>
    </row>
    <row r="335" spans="1:22" ht="15" customHeight="1" x14ac:dyDescent="0.25">
      <c r="A335" s="2" t="s">
        <v>8</v>
      </c>
      <c r="B335" s="2">
        <v>1</v>
      </c>
      <c r="C335" s="2">
        <v>2</v>
      </c>
      <c r="D335" s="2">
        <v>2</v>
      </c>
      <c r="E335" s="2">
        <v>7</v>
      </c>
      <c r="K335" s="2">
        <f t="shared" si="63"/>
        <v>0</v>
      </c>
      <c r="L335" s="2">
        <f t="shared" si="66"/>
        <v>0</v>
      </c>
      <c r="N335" s="6" t="e">
        <f t="shared" si="64"/>
        <v>#DIV/0!</v>
      </c>
      <c r="O335" s="6" t="e">
        <f t="shared" si="65"/>
        <v>#DIV/0!</v>
      </c>
      <c r="P335" s="6" t="e">
        <f t="shared" si="67"/>
        <v>#DIV/0!</v>
      </c>
      <c r="Q335" s="2">
        <f t="shared" si="68"/>
        <v>0</v>
      </c>
      <c r="R335" s="2">
        <f t="shared" si="69"/>
        <v>0</v>
      </c>
      <c r="S335" s="2">
        <f t="shared" si="70"/>
        <v>0</v>
      </c>
      <c r="U335" s="6" t="e">
        <f t="shared" si="60"/>
        <v>#DIV/0!</v>
      </c>
      <c r="V335" s="6" t="e">
        <f t="shared" si="61"/>
        <v>#DIV/0!</v>
      </c>
    </row>
    <row r="336" spans="1:22" ht="15" customHeight="1" x14ac:dyDescent="0.25">
      <c r="A336" s="2" t="s">
        <v>8</v>
      </c>
      <c r="B336" s="2">
        <v>1</v>
      </c>
      <c r="C336" s="2">
        <v>3</v>
      </c>
      <c r="D336" s="2">
        <v>3</v>
      </c>
      <c r="E336" s="2">
        <v>1</v>
      </c>
      <c r="K336" s="2">
        <f t="shared" si="63"/>
        <v>0</v>
      </c>
      <c r="L336" s="2">
        <f t="shared" si="66"/>
        <v>0</v>
      </c>
      <c r="N336" s="6" t="e">
        <f t="shared" si="64"/>
        <v>#DIV/0!</v>
      </c>
      <c r="O336" s="6" t="e">
        <f t="shared" si="65"/>
        <v>#DIV/0!</v>
      </c>
      <c r="P336" s="6" t="e">
        <f t="shared" si="67"/>
        <v>#DIV/0!</v>
      </c>
      <c r="Q336" s="2">
        <f t="shared" si="68"/>
        <v>0</v>
      </c>
      <c r="R336" s="2">
        <f t="shared" si="69"/>
        <v>0</v>
      </c>
      <c r="S336" s="2">
        <f t="shared" si="70"/>
        <v>0</v>
      </c>
      <c r="U336" s="6" t="e">
        <f t="shared" si="60"/>
        <v>#DIV/0!</v>
      </c>
      <c r="V336" s="6" t="e">
        <f t="shared" si="61"/>
        <v>#DIV/0!</v>
      </c>
    </row>
    <row r="337" spans="1:22" ht="15" customHeight="1" x14ac:dyDescent="0.25">
      <c r="A337" s="2" t="s">
        <v>8</v>
      </c>
      <c r="B337" s="2">
        <v>1</v>
      </c>
      <c r="C337" s="2">
        <v>3</v>
      </c>
      <c r="D337" s="2">
        <v>3</v>
      </c>
      <c r="E337" s="2">
        <v>2</v>
      </c>
      <c r="K337" s="2">
        <f t="shared" si="63"/>
        <v>0</v>
      </c>
      <c r="L337" s="2">
        <f t="shared" si="66"/>
        <v>0</v>
      </c>
      <c r="N337" s="6" t="e">
        <f t="shared" si="64"/>
        <v>#DIV/0!</v>
      </c>
      <c r="O337" s="6" t="e">
        <f t="shared" si="65"/>
        <v>#DIV/0!</v>
      </c>
      <c r="P337" s="6" t="e">
        <f t="shared" si="67"/>
        <v>#DIV/0!</v>
      </c>
      <c r="Q337" s="2">
        <f t="shared" si="68"/>
        <v>0</v>
      </c>
      <c r="R337" s="2">
        <f t="shared" si="69"/>
        <v>0</v>
      </c>
      <c r="S337" s="2">
        <f t="shared" si="70"/>
        <v>0</v>
      </c>
      <c r="U337" s="6" t="e">
        <f t="shared" si="60"/>
        <v>#DIV/0!</v>
      </c>
      <c r="V337" s="6" t="e">
        <f t="shared" si="61"/>
        <v>#DIV/0!</v>
      </c>
    </row>
    <row r="338" spans="1:22" ht="15" customHeight="1" x14ac:dyDescent="0.25">
      <c r="A338" s="2" t="s">
        <v>8</v>
      </c>
      <c r="B338" s="2">
        <v>1</v>
      </c>
      <c r="C338" s="2">
        <v>3</v>
      </c>
      <c r="D338" s="2">
        <v>3</v>
      </c>
      <c r="E338" s="2">
        <v>3</v>
      </c>
      <c r="K338" s="2">
        <f t="shared" si="63"/>
        <v>0</v>
      </c>
      <c r="L338" s="2">
        <f t="shared" si="66"/>
        <v>0</v>
      </c>
      <c r="N338" s="6" t="e">
        <f t="shared" si="64"/>
        <v>#DIV/0!</v>
      </c>
      <c r="O338" s="6" t="e">
        <f t="shared" si="65"/>
        <v>#DIV/0!</v>
      </c>
      <c r="P338" s="6" t="e">
        <f t="shared" si="67"/>
        <v>#DIV/0!</v>
      </c>
      <c r="Q338" s="2">
        <f t="shared" si="68"/>
        <v>0</v>
      </c>
      <c r="R338" s="2">
        <f t="shared" si="69"/>
        <v>0</v>
      </c>
      <c r="S338" s="2">
        <f t="shared" si="70"/>
        <v>0</v>
      </c>
      <c r="U338" s="6" t="e">
        <f t="shared" si="60"/>
        <v>#DIV/0!</v>
      </c>
      <c r="V338" s="6" t="e">
        <f t="shared" si="61"/>
        <v>#DIV/0!</v>
      </c>
    </row>
    <row r="339" spans="1:22" ht="15" customHeight="1" x14ac:dyDescent="0.25">
      <c r="A339" s="2" t="s">
        <v>8</v>
      </c>
      <c r="B339" s="2">
        <v>1</v>
      </c>
      <c r="C339" s="2">
        <v>3</v>
      </c>
      <c r="D339" s="2">
        <v>3</v>
      </c>
      <c r="E339" s="2">
        <v>4</v>
      </c>
      <c r="K339" s="2">
        <f t="shared" si="63"/>
        <v>0</v>
      </c>
      <c r="L339" s="2">
        <f t="shared" si="66"/>
        <v>0</v>
      </c>
      <c r="N339" s="6" t="e">
        <f t="shared" si="64"/>
        <v>#DIV/0!</v>
      </c>
      <c r="O339" s="6" t="e">
        <f t="shared" si="65"/>
        <v>#DIV/0!</v>
      </c>
      <c r="P339" s="6" t="e">
        <f t="shared" si="67"/>
        <v>#DIV/0!</v>
      </c>
      <c r="Q339" s="2">
        <f t="shared" si="68"/>
        <v>0</v>
      </c>
      <c r="R339" s="2">
        <f t="shared" si="69"/>
        <v>0</v>
      </c>
      <c r="S339" s="2">
        <f t="shared" si="70"/>
        <v>0</v>
      </c>
      <c r="U339" s="6" t="e">
        <f t="shared" si="60"/>
        <v>#DIV/0!</v>
      </c>
      <c r="V339" s="6" t="e">
        <f t="shared" si="61"/>
        <v>#DIV/0!</v>
      </c>
    </row>
    <row r="340" spans="1:22" ht="15" customHeight="1" x14ac:dyDescent="0.25">
      <c r="A340" s="2" t="s">
        <v>8</v>
      </c>
      <c r="B340" s="2">
        <v>1</v>
      </c>
      <c r="C340" s="2">
        <v>3</v>
      </c>
      <c r="D340" s="2">
        <v>3</v>
      </c>
      <c r="E340" s="2">
        <v>5</v>
      </c>
      <c r="K340" s="2">
        <f t="shared" si="63"/>
        <v>0</v>
      </c>
      <c r="L340" s="2">
        <f t="shared" si="66"/>
        <v>0</v>
      </c>
      <c r="N340" s="6" t="e">
        <f t="shared" si="64"/>
        <v>#DIV/0!</v>
      </c>
      <c r="O340" s="6" t="e">
        <f t="shared" si="65"/>
        <v>#DIV/0!</v>
      </c>
      <c r="P340" s="6" t="e">
        <f t="shared" si="67"/>
        <v>#DIV/0!</v>
      </c>
      <c r="Q340" s="2">
        <f t="shared" si="68"/>
        <v>0</v>
      </c>
      <c r="R340" s="2">
        <f t="shared" si="69"/>
        <v>0</v>
      </c>
      <c r="S340" s="2">
        <f t="shared" si="70"/>
        <v>0</v>
      </c>
      <c r="U340" s="6" t="e">
        <f t="shared" si="60"/>
        <v>#DIV/0!</v>
      </c>
      <c r="V340" s="6" t="e">
        <f t="shared" si="61"/>
        <v>#DIV/0!</v>
      </c>
    </row>
    <row r="341" spans="1:22" ht="15" customHeight="1" x14ac:dyDescent="0.25">
      <c r="A341" s="2" t="s">
        <v>8</v>
      </c>
      <c r="B341" s="2">
        <v>1</v>
      </c>
      <c r="C341" s="2">
        <v>3</v>
      </c>
      <c r="D341" s="2">
        <v>3</v>
      </c>
      <c r="E341" s="2">
        <v>6</v>
      </c>
      <c r="K341" s="2">
        <f t="shared" si="63"/>
        <v>0</v>
      </c>
      <c r="L341" s="2">
        <f t="shared" si="66"/>
        <v>0</v>
      </c>
      <c r="N341" s="6" t="e">
        <f t="shared" si="64"/>
        <v>#DIV/0!</v>
      </c>
      <c r="O341" s="6" t="e">
        <f t="shared" si="65"/>
        <v>#DIV/0!</v>
      </c>
      <c r="P341" s="6" t="e">
        <f t="shared" si="67"/>
        <v>#DIV/0!</v>
      </c>
      <c r="Q341" s="2">
        <f t="shared" si="68"/>
        <v>0</v>
      </c>
      <c r="R341" s="2">
        <f t="shared" si="69"/>
        <v>0</v>
      </c>
      <c r="S341" s="2">
        <f t="shared" si="70"/>
        <v>0</v>
      </c>
      <c r="U341" s="6" t="e">
        <f t="shared" si="60"/>
        <v>#DIV/0!</v>
      </c>
      <c r="V341" s="6" t="e">
        <f t="shared" si="61"/>
        <v>#DIV/0!</v>
      </c>
    </row>
    <row r="342" spans="1:22" ht="15" customHeight="1" x14ac:dyDescent="0.25">
      <c r="A342" s="2" t="s">
        <v>8</v>
      </c>
      <c r="B342" s="2">
        <v>1</v>
      </c>
      <c r="C342" s="2">
        <v>3</v>
      </c>
      <c r="D342" s="2">
        <v>3</v>
      </c>
      <c r="E342" s="2">
        <v>7</v>
      </c>
      <c r="K342" s="2">
        <f t="shared" si="63"/>
        <v>0</v>
      </c>
      <c r="L342" s="2">
        <f t="shared" si="66"/>
        <v>0</v>
      </c>
      <c r="N342" s="6" t="e">
        <f t="shared" si="64"/>
        <v>#DIV/0!</v>
      </c>
      <c r="O342" s="6" t="e">
        <f t="shared" si="65"/>
        <v>#DIV/0!</v>
      </c>
      <c r="P342" s="6" t="e">
        <f t="shared" si="67"/>
        <v>#DIV/0!</v>
      </c>
      <c r="Q342" s="2">
        <f t="shared" si="68"/>
        <v>0</v>
      </c>
      <c r="R342" s="2">
        <f t="shared" si="69"/>
        <v>0</v>
      </c>
      <c r="S342" s="2">
        <f t="shared" si="70"/>
        <v>0</v>
      </c>
      <c r="U342" s="6" t="e">
        <f t="shared" si="60"/>
        <v>#DIV/0!</v>
      </c>
      <c r="V342" s="6" t="e">
        <f t="shared" si="61"/>
        <v>#DIV/0!</v>
      </c>
    </row>
    <row r="343" spans="1:22" ht="15" customHeight="1" x14ac:dyDescent="0.25">
      <c r="A343" s="2" t="s">
        <v>8</v>
      </c>
      <c r="B343" s="2">
        <v>1</v>
      </c>
      <c r="C343" s="2">
        <v>3</v>
      </c>
      <c r="D343" s="2">
        <v>3</v>
      </c>
      <c r="E343" s="2">
        <v>8</v>
      </c>
      <c r="K343" s="2">
        <f t="shared" si="63"/>
        <v>0</v>
      </c>
      <c r="L343" s="2">
        <f t="shared" si="66"/>
        <v>0</v>
      </c>
      <c r="N343" s="6" t="e">
        <f t="shared" si="64"/>
        <v>#DIV/0!</v>
      </c>
      <c r="O343" s="6" t="e">
        <f t="shared" si="65"/>
        <v>#DIV/0!</v>
      </c>
      <c r="P343" s="6" t="e">
        <f t="shared" si="67"/>
        <v>#DIV/0!</v>
      </c>
      <c r="Q343" s="2">
        <f t="shared" si="68"/>
        <v>0</v>
      </c>
      <c r="R343" s="2">
        <f t="shared" si="69"/>
        <v>0</v>
      </c>
      <c r="S343" s="2">
        <f t="shared" si="70"/>
        <v>0</v>
      </c>
      <c r="U343" s="6" t="e">
        <f t="shared" ref="U343:U406" si="72">G343/F343*1000</f>
        <v>#DIV/0!</v>
      </c>
      <c r="V343" s="6" t="e">
        <f t="shared" ref="V343:V406" si="73">I343/H343*1000</f>
        <v>#DIV/0!</v>
      </c>
    </row>
    <row r="344" spans="1:22" ht="15" customHeight="1" x14ac:dyDescent="0.25">
      <c r="A344" s="2" t="s">
        <v>8</v>
      </c>
      <c r="B344" s="2">
        <v>1</v>
      </c>
      <c r="C344" s="2">
        <v>4</v>
      </c>
      <c r="D344" s="2">
        <v>4</v>
      </c>
      <c r="E344" s="2">
        <v>1</v>
      </c>
      <c r="K344" s="2">
        <f t="shared" si="63"/>
        <v>0</v>
      </c>
      <c r="L344" s="2">
        <f t="shared" si="66"/>
        <v>0</v>
      </c>
      <c r="N344" s="6" t="e">
        <f t="shared" si="64"/>
        <v>#DIV/0!</v>
      </c>
      <c r="O344" s="6" t="e">
        <f t="shared" si="65"/>
        <v>#DIV/0!</v>
      </c>
      <c r="P344" s="6" t="e">
        <f t="shared" si="67"/>
        <v>#DIV/0!</v>
      </c>
      <c r="Q344" s="2">
        <f t="shared" si="68"/>
        <v>0</v>
      </c>
      <c r="R344" s="2">
        <f t="shared" si="69"/>
        <v>0</v>
      </c>
      <c r="S344" s="2">
        <f t="shared" si="70"/>
        <v>0</v>
      </c>
      <c r="U344" s="6" t="e">
        <f t="shared" si="72"/>
        <v>#DIV/0!</v>
      </c>
      <c r="V344" s="6" t="e">
        <f t="shared" si="73"/>
        <v>#DIV/0!</v>
      </c>
    </row>
    <row r="345" spans="1:22" ht="15" customHeight="1" x14ac:dyDescent="0.25">
      <c r="A345" s="2" t="s">
        <v>8</v>
      </c>
      <c r="B345" s="2">
        <v>1</v>
      </c>
      <c r="C345" s="2">
        <v>4</v>
      </c>
      <c r="D345" s="2">
        <v>4</v>
      </c>
      <c r="E345" s="2">
        <v>2</v>
      </c>
      <c r="K345" s="2">
        <f t="shared" si="63"/>
        <v>0</v>
      </c>
      <c r="L345" s="2">
        <f t="shared" si="66"/>
        <v>0</v>
      </c>
      <c r="N345" s="6" t="e">
        <f t="shared" si="64"/>
        <v>#DIV/0!</v>
      </c>
      <c r="O345" s="6" t="e">
        <f t="shared" si="65"/>
        <v>#DIV/0!</v>
      </c>
      <c r="P345" s="6" t="e">
        <f t="shared" si="67"/>
        <v>#DIV/0!</v>
      </c>
      <c r="Q345" s="2">
        <f t="shared" si="68"/>
        <v>0</v>
      </c>
      <c r="R345" s="2">
        <f t="shared" si="69"/>
        <v>0</v>
      </c>
      <c r="S345" s="2">
        <f t="shared" si="70"/>
        <v>0</v>
      </c>
      <c r="U345" s="6" t="e">
        <f t="shared" si="72"/>
        <v>#DIV/0!</v>
      </c>
      <c r="V345" s="6" t="e">
        <f t="shared" si="73"/>
        <v>#DIV/0!</v>
      </c>
    </row>
    <row r="346" spans="1:22" ht="15" customHeight="1" x14ac:dyDescent="0.25">
      <c r="A346" s="2" t="s">
        <v>8</v>
      </c>
      <c r="B346" s="2">
        <v>1</v>
      </c>
      <c r="C346" s="2">
        <v>4</v>
      </c>
      <c r="D346" s="2">
        <v>4</v>
      </c>
      <c r="E346" s="2">
        <v>3</v>
      </c>
      <c r="K346" s="2">
        <f t="shared" si="63"/>
        <v>0</v>
      </c>
      <c r="L346" s="2">
        <f t="shared" si="66"/>
        <v>0</v>
      </c>
      <c r="N346" s="6" t="e">
        <f t="shared" si="64"/>
        <v>#DIV/0!</v>
      </c>
      <c r="O346" s="6" t="e">
        <f t="shared" si="65"/>
        <v>#DIV/0!</v>
      </c>
      <c r="P346" s="6" t="e">
        <f t="shared" si="67"/>
        <v>#DIV/0!</v>
      </c>
      <c r="Q346" s="2">
        <f t="shared" si="68"/>
        <v>0</v>
      </c>
      <c r="R346" s="2">
        <f t="shared" si="69"/>
        <v>0</v>
      </c>
      <c r="S346" s="2">
        <f t="shared" si="70"/>
        <v>0</v>
      </c>
      <c r="U346" s="6" t="e">
        <f t="shared" si="72"/>
        <v>#DIV/0!</v>
      </c>
      <c r="V346" s="6" t="e">
        <f t="shared" si="73"/>
        <v>#DIV/0!</v>
      </c>
    </row>
    <row r="347" spans="1:22" ht="15" customHeight="1" x14ac:dyDescent="0.25">
      <c r="A347" s="2" t="s">
        <v>8</v>
      </c>
      <c r="B347" s="2">
        <v>1</v>
      </c>
      <c r="C347" s="2">
        <v>4</v>
      </c>
      <c r="D347" s="2">
        <v>4</v>
      </c>
      <c r="E347" s="2">
        <v>4</v>
      </c>
      <c r="K347" s="2">
        <f t="shared" si="63"/>
        <v>0</v>
      </c>
      <c r="L347" s="2">
        <f t="shared" si="66"/>
        <v>0</v>
      </c>
      <c r="N347" s="6" t="e">
        <f t="shared" si="64"/>
        <v>#DIV/0!</v>
      </c>
      <c r="O347" s="6" t="e">
        <f t="shared" si="65"/>
        <v>#DIV/0!</v>
      </c>
      <c r="P347" s="6" t="e">
        <f t="shared" si="67"/>
        <v>#DIV/0!</v>
      </c>
      <c r="Q347" s="2">
        <f t="shared" si="68"/>
        <v>0</v>
      </c>
      <c r="R347" s="2">
        <f t="shared" si="69"/>
        <v>0</v>
      </c>
      <c r="S347" s="2">
        <f t="shared" si="70"/>
        <v>0</v>
      </c>
      <c r="U347" s="6" t="e">
        <f t="shared" si="72"/>
        <v>#DIV/0!</v>
      </c>
      <c r="V347" s="6" t="e">
        <f t="shared" si="73"/>
        <v>#DIV/0!</v>
      </c>
    </row>
    <row r="348" spans="1:22" ht="15" customHeight="1" x14ac:dyDescent="0.25">
      <c r="A348" s="2" t="s">
        <v>8</v>
      </c>
      <c r="B348" s="2">
        <v>1</v>
      </c>
      <c r="C348" s="2">
        <v>4</v>
      </c>
      <c r="D348" s="2">
        <v>4</v>
      </c>
      <c r="E348" s="2">
        <v>5</v>
      </c>
      <c r="K348" s="2">
        <f t="shared" si="63"/>
        <v>0</v>
      </c>
      <c r="L348" s="2">
        <f t="shared" si="66"/>
        <v>0</v>
      </c>
      <c r="N348" s="6" t="e">
        <f t="shared" si="64"/>
        <v>#DIV/0!</v>
      </c>
      <c r="O348" s="6" t="e">
        <f t="shared" si="65"/>
        <v>#DIV/0!</v>
      </c>
      <c r="P348" s="6" t="e">
        <f t="shared" si="67"/>
        <v>#DIV/0!</v>
      </c>
      <c r="Q348" s="2">
        <f t="shared" si="68"/>
        <v>0</v>
      </c>
      <c r="R348" s="2">
        <f t="shared" si="69"/>
        <v>0</v>
      </c>
      <c r="S348" s="2">
        <f t="shared" si="70"/>
        <v>0</v>
      </c>
      <c r="U348" s="6" t="e">
        <f t="shared" si="72"/>
        <v>#DIV/0!</v>
      </c>
      <c r="V348" s="6" t="e">
        <f t="shared" si="73"/>
        <v>#DIV/0!</v>
      </c>
    </row>
    <row r="349" spans="1:22" ht="15" customHeight="1" x14ac:dyDescent="0.25">
      <c r="A349" s="2" t="s">
        <v>8</v>
      </c>
      <c r="B349" s="2">
        <v>1</v>
      </c>
      <c r="C349" s="2">
        <v>4</v>
      </c>
      <c r="D349" s="2">
        <v>4</v>
      </c>
      <c r="E349" s="2">
        <v>6</v>
      </c>
      <c r="K349" s="2">
        <f t="shared" si="63"/>
        <v>0</v>
      </c>
      <c r="L349" s="2">
        <f t="shared" si="66"/>
        <v>0</v>
      </c>
      <c r="N349" s="6" t="e">
        <f t="shared" si="64"/>
        <v>#DIV/0!</v>
      </c>
      <c r="O349" s="6" t="e">
        <f t="shared" si="65"/>
        <v>#DIV/0!</v>
      </c>
      <c r="P349" s="6" t="e">
        <f t="shared" si="67"/>
        <v>#DIV/0!</v>
      </c>
      <c r="Q349" s="2">
        <f t="shared" si="68"/>
        <v>0</v>
      </c>
      <c r="R349" s="2">
        <f t="shared" si="69"/>
        <v>0</v>
      </c>
      <c r="S349" s="2">
        <f t="shared" si="70"/>
        <v>0</v>
      </c>
      <c r="U349" s="6" t="e">
        <f t="shared" si="72"/>
        <v>#DIV/0!</v>
      </c>
      <c r="V349" s="6" t="e">
        <f t="shared" si="73"/>
        <v>#DIV/0!</v>
      </c>
    </row>
    <row r="350" spans="1:22" ht="15" customHeight="1" x14ac:dyDescent="0.25">
      <c r="A350" s="2" t="s">
        <v>8</v>
      </c>
      <c r="B350" s="2">
        <v>1</v>
      </c>
      <c r="C350" s="2">
        <v>4</v>
      </c>
      <c r="D350" s="2">
        <v>4</v>
      </c>
      <c r="E350" s="2">
        <v>7</v>
      </c>
      <c r="K350" s="2">
        <f t="shared" si="63"/>
        <v>0</v>
      </c>
      <c r="L350" s="2">
        <f t="shared" si="66"/>
        <v>0</v>
      </c>
      <c r="N350" s="6" t="e">
        <f t="shared" si="64"/>
        <v>#DIV/0!</v>
      </c>
      <c r="O350" s="6" t="e">
        <f t="shared" si="65"/>
        <v>#DIV/0!</v>
      </c>
      <c r="P350" s="6" t="e">
        <f t="shared" si="67"/>
        <v>#DIV/0!</v>
      </c>
      <c r="Q350" s="2">
        <f t="shared" si="68"/>
        <v>0</v>
      </c>
      <c r="R350" s="2">
        <f t="shared" si="69"/>
        <v>0</v>
      </c>
      <c r="S350" s="2">
        <f t="shared" si="70"/>
        <v>0</v>
      </c>
      <c r="U350" s="6" t="e">
        <f t="shared" si="72"/>
        <v>#DIV/0!</v>
      </c>
      <c r="V350" s="6" t="e">
        <f t="shared" si="73"/>
        <v>#DIV/0!</v>
      </c>
    </row>
    <row r="351" spans="1:22" ht="15" customHeight="1" x14ac:dyDescent="0.25">
      <c r="A351" s="2" t="s">
        <v>8</v>
      </c>
      <c r="B351" s="2">
        <v>1</v>
      </c>
      <c r="C351" s="2">
        <v>4</v>
      </c>
      <c r="D351" s="2">
        <v>4</v>
      </c>
      <c r="E351" s="2">
        <v>8</v>
      </c>
      <c r="K351" s="2">
        <f t="shared" si="63"/>
        <v>0</v>
      </c>
      <c r="L351" s="2">
        <f t="shared" si="66"/>
        <v>0</v>
      </c>
      <c r="N351" s="6" t="e">
        <f t="shared" si="64"/>
        <v>#DIV/0!</v>
      </c>
      <c r="O351" s="6" t="e">
        <f t="shared" si="65"/>
        <v>#DIV/0!</v>
      </c>
      <c r="P351" s="6" t="e">
        <f t="shared" si="67"/>
        <v>#DIV/0!</v>
      </c>
      <c r="Q351" s="2">
        <f t="shared" si="68"/>
        <v>0</v>
      </c>
      <c r="R351" s="2">
        <f t="shared" si="69"/>
        <v>0</v>
      </c>
      <c r="S351" s="2">
        <f t="shared" si="70"/>
        <v>0</v>
      </c>
      <c r="U351" s="6" t="e">
        <f t="shared" si="72"/>
        <v>#DIV/0!</v>
      </c>
      <c r="V351" s="6" t="e">
        <f t="shared" si="73"/>
        <v>#DIV/0!</v>
      </c>
    </row>
    <row r="352" spans="1:22" ht="15" customHeight="1" x14ac:dyDescent="0.25">
      <c r="A352" s="2" t="s">
        <v>8</v>
      </c>
      <c r="B352" s="2">
        <v>1</v>
      </c>
      <c r="C352" s="2">
        <v>4</v>
      </c>
      <c r="D352" s="2">
        <v>4</v>
      </c>
      <c r="E352" s="2">
        <v>9</v>
      </c>
      <c r="K352" s="2">
        <f t="shared" si="63"/>
        <v>0</v>
      </c>
      <c r="L352" s="2">
        <f t="shared" si="66"/>
        <v>0</v>
      </c>
      <c r="N352" s="6" t="e">
        <f t="shared" si="64"/>
        <v>#DIV/0!</v>
      </c>
      <c r="O352" s="6" t="e">
        <f t="shared" si="65"/>
        <v>#DIV/0!</v>
      </c>
      <c r="P352" s="6" t="e">
        <f t="shared" si="67"/>
        <v>#DIV/0!</v>
      </c>
      <c r="Q352" s="2">
        <f t="shared" si="68"/>
        <v>0</v>
      </c>
      <c r="R352" s="2">
        <f t="shared" si="69"/>
        <v>0</v>
      </c>
      <c r="S352" s="2">
        <f t="shared" si="70"/>
        <v>0</v>
      </c>
      <c r="U352" s="6" t="e">
        <f t="shared" si="72"/>
        <v>#DIV/0!</v>
      </c>
      <c r="V352" s="6" t="e">
        <f t="shared" si="73"/>
        <v>#DIV/0!</v>
      </c>
    </row>
    <row r="353" spans="1:22" ht="15" customHeight="1" x14ac:dyDescent="0.25">
      <c r="A353" s="2" t="s">
        <v>8</v>
      </c>
      <c r="B353" s="2">
        <v>1</v>
      </c>
      <c r="C353" s="2">
        <v>5</v>
      </c>
      <c r="D353" s="2">
        <v>5</v>
      </c>
      <c r="E353" s="2">
        <v>1</v>
      </c>
      <c r="K353" s="2">
        <f t="shared" si="63"/>
        <v>0</v>
      </c>
      <c r="L353" s="2">
        <f t="shared" si="66"/>
        <v>0</v>
      </c>
      <c r="N353" s="6" t="e">
        <f t="shared" si="64"/>
        <v>#DIV/0!</v>
      </c>
      <c r="O353" s="6" t="e">
        <f t="shared" si="65"/>
        <v>#DIV/0!</v>
      </c>
      <c r="P353" s="6" t="e">
        <f t="shared" si="67"/>
        <v>#DIV/0!</v>
      </c>
      <c r="Q353" s="2">
        <f t="shared" si="68"/>
        <v>0</v>
      </c>
      <c r="R353" s="2">
        <f t="shared" si="69"/>
        <v>0</v>
      </c>
      <c r="S353" s="2">
        <f t="shared" si="70"/>
        <v>0</v>
      </c>
      <c r="U353" s="6" t="e">
        <f t="shared" si="72"/>
        <v>#DIV/0!</v>
      </c>
      <c r="V353" s="6" t="e">
        <f t="shared" si="73"/>
        <v>#DIV/0!</v>
      </c>
    </row>
    <row r="354" spans="1:22" ht="15" customHeight="1" x14ac:dyDescent="0.25">
      <c r="A354" s="2" t="s">
        <v>8</v>
      </c>
      <c r="B354" s="2">
        <v>1</v>
      </c>
      <c r="C354" s="2">
        <v>5</v>
      </c>
      <c r="D354" s="2">
        <v>5</v>
      </c>
      <c r="E354" s="2">
        <v>2</v>
      </c>
      <c r="K354" s="2">
        <f t="shared" si="63"/>
        <v>0</v>
      </c>
      <c r="L354" s="2">
        <f t="shared" si="66"/>
        <v>0</v>
      </c>
      <c r="N354" s="6" t="e">
        <f t="shared" si="64"/>
        <v>#DIV/0!</v>
      </c>
      <c r="O354" s="6" t="e">
        <f t="shared" si="65"/>
        <v>#DIV/0!</v>
      </c>
      <c r="P354" s="6" t="e">
        <f t="shared" si="67"/>
        <v>#DIV/0!</v>
      </c>
      <c r="Q354" s="2">
        <f t="shared" si="68"/>
        <v>0</v>
      </c>
      <c r="R354" s="2">
        <f t="shared" si="69"/>
        <v>0</v>
      </c>
      <c r="S354" s="2">
        <f t="shared" si="70"/>
        <v>0</v>
      </c>
      <c r="U354" s="6" t="e">
        <f t="shared" si="72"/>
        <v>#DIV/0!</v>
      </c>
      <c r="V354" s="6" t="e">
        <f t="shared" si="73"/>
        <v>#DIV/0!</v>
      </c>
    </row>
    <row r="355" spans="1:22" ht="15" customHeight="1" x14ac:dyDescent="0.25">
      <c r="A355" s="2" t="s">
        <v>8</v>
      </c>
      <c r="B355" s="2">
        <v>1</v>
      </c>
      <c r="C355" s="2">
        <v>5</v>
      </c>
      <c r="D355" s="2">
        <v>5</v>
      </c>
      <c r="E355" s="2">
        <v>3</v>
      </c>
      <c r="K355" s="2">
        <f t="shared" si="63"/>
        <v>0</v>
      </c>
      <c r="L355" s="2">
        <f t="shared" si="66"/>
        <v>0</v>
      </c>
      <c r="N355" s="6" t="e">
        <f t="shared" si="64"/>
        <v>#DIV/0!</v>
      </c>
      <c r="O355" s="6" t="e">
        <f t="shared" si="65"/>
        <v>#DIV/0!</v>
      </c>
      <c r="P355" s="6" t="e">
        <f t="shared" si="67"/>
        <v>#DIV/0!</v>
      </c>
      <c r="Q355" s="2">
        <f t="shared" si="68"/>
        <v>0</v>
      </c>
      <c r="R355" s="2">
        <f t="shared" si="69"/>
        <v>0</v>
      </c>
      <c r="S355" s="2">
        <f t="shared" si="70"/>
        <v>0</v>
      </c>
      <c r="U355" s="6" t="e">
        <f t="shared" si="72"/>
        <v>#DIV/0!</v>
      </c>
      <c r="V355" s="6" t="e">
        <f t="shared" si="73"/>
        <v>#DIV/0!</v>
      </c>
    </row>
    <row r="356" spans="1:22" x14ac:dyDescent="0.25">
      <c r="A356" s="2" t="s">
        <v>8</v>
      </c>
      <c r="B356" s="2">
        <v>1</v>
      </c>
      <c r="C356" s="2">
        <v>5</v>
      </c>
      <c r="D356" s="2">
        <v>5</v>
      </c>
      <c r="E356" s="2">
        <v>4</v>
      </c>
      <c r="F356" s="2">
        <v>2</v>
      </c>
      <c r="G356" s="5">
        <f t="shared" ref="G356:G357" si="74">F356*0.16</f>
        <v>0.32</v>
      </c>
      <c r="K356" s="2">
        <f t="shared" si="63"/>
        <v>2</v>
      </c>
      <c r="L356" s="2">
        <f t="shared" si="66"/>
        <v>0.32</v>
      </c>
      <c r="N356" s="6">
        <f t="shared" si="64"/>
        <v>160</v>
      </c>
      <c r="O356" s="6" t="e">
        <f t="shared" si="65"/>
        <v>#DIV/0!</v>
      </c>
      <c r="P356" s="6" t="e">
        <f t="shared" si="67"/>
        <v>#DIV/0!</v>
      </c>
      <c r="Q356" s="2">
        <f t="shared" si="68"/>
        <v>0.32</v>
      </c>
      <c r="R356" s="2">
        <f t="shared" si="69"/>
        <v>0</v>
      </c>
      <c r="S356" s="2">
        <f t="shared" si="70"/>
        <v>0</v>
      </c>
    </row>
    <row r="357" spans="1:22" x14ac:dyDescent="0.25">
      <c r="A357" s="2" t="s">
        <v>8</v>
      </c>
      <c r="B357" s="2">
        <v>1</v>
      </c>
      <c r="C357" s="2">
        <v>5</v>
      </c>
      <c r="D357" s="2">
        <v>5</v>
      </c>
      <c r="E357" s="2">
        <v>5</v>
      </c>
      <c r="F357" s="2">
        <v>2</v>
      </c>
      <c r="G357" s="5">
        <f t="shared" si="74"/>
        <v>0.32</v>
      </c>
      <c r="K357" s="2">
        <f t="shared" si="63"/>
        <v>2</v>
      </c>
      <c r="L357" s="2">
        <f t="shared" si="66"/>
        <v>0.32</v>
      </c>
      <c r="N357" s="6">
        <f t="shared" si="64"/>
        <v>160</v>
      </c>
      <c r="O357" s="6" t="e">
        <f t="shared" si="65"/>
        <v>#DIV/0!</v>
      </c>
      <c r="P357" s="6" t="e">
        <f t="shared" si="67"/>
        <v>#DIV/0!</v>
      </c>
      <c r="Q357" s="2">
        <f t="shared" si="68"/>
        <v>0.32</v>
      </c>
      <c r="R357" s="2">
        <f t="shared" si="69"/>
        <v>0</v>
      </c>
      <c r="S357" s="2">
        <f t="shared" si="70"/>
        <v>0</v>
      </c>
    </row>
    <row r="358" spans="1:22" ht="15" customHeight="1" x14ac:dyDescent="0.25">
      <c r="A358" s="2" t="s">
        <v>8</v>
      </c>
      <c r="B358" s="2">
        <v>1</v>
      </c>
      <c r="C358" s="2">
        <v>5</v>
      </c>
      <c r="D358" s="2">
        <v>5</v>
      </c>
      <c r="E358" s="2">
        <v>6</v>
      </c>
      <c r="K358" s="2">
        <f t="shared" si="63"/>
        <v>0</v>
      </c>
      <c r="L358" s="2">
        <f t="shared" si="66"/>
        <v>0</v>
      </c>
      <c r="N358" s="6" t="e">
        <f t="shared" si="64"/>
        <v>#DIV/0!</v>
      </c>
      <c r="O358" s="6" t="e">
        <f t="shared" si="65"/>
        <v>#DIV/0!</v>
      </c>
      <c r="P358" s="6" t="e">
        <f t="shared" si="67"/>
        <v>#DIV/0!</v>
      </c>
      <c r="Q358" s="2">
        <f t="shared" si="68"/>
        <v>0</v>
      </c>
      <c r="R358" s="2">
        <f t="shared" si="69"/>
        <v>0</v>
      </c>
      <c r="S358" s="2">
        <f t="shared" si="70"/>
        <v>0</v>
      </c>
      <c r="U358" s="6" t="e">
        <f t="shared" si="72"/>
        <v>#DIV/0!</v>
      </c>
      <c r="V358" s="6" t="e">
        <f t="shared" si="73"/>
        <v>#DIV/0!</v>
      </c>
    </row>
    <row r="359" spans="1:22" ht="15" customHeight="1" x14ac:dyDescent="0.25">
      <c r="A359" s="2" t="s">
        <v>8</v>
      </c>
      <c r="B359" s="2">
        <v>1</v>
      </c>
      <c r="C359" s="2">
        <v>5</v>
      </c>
      <c r="D359" s="2">
        <v>5</v>
      </c>
      <c r="E359" s="2">
        <v>7</v>
      </c>
      <c r="K359" s="2">
        <f t="shared" si="63"/>
        <v>0</v>
      </c>
      <c r="L359" s="2">
        <f t="shared" si="66"/>
        <v>0</v>
      </c>
      <c r="N359" s="6" t="e">
        <f t="shared" si="64"/>
        <v>#DIV/0!</v>
      </c>
      <c r="O359" s="6" t="e">
        <f t="shared" si="65"/>
        <v>#DIV/0!</v>
      </c>
      <c r="P359" s="6" t="e">
        <f t="shared" si="67"/>
        <v>#DIV/0!</v>
      </c>
      <c r="Q359" s="2">
        <f t="shared" si="68"/>
        <v>0</v>
      </c>
      <c r="R359" s="2">
        <f t="shared" si="69"/>
        <v>0</v>
      </c>
      <c r="S359" s="2">
        <f t="shared" si="70"/>
        <v>0</v>
      </c>
      <c r="U359" s="6" t="e">
        <f t="shared" si="72"/>
        <v>#DIV/0!</v>
      </c>
      <c r="V359" s="6" t="e">
        <f t="shared" si="73"/>
        <v>#DIV/0!</v>
      </c>
    </row>
    <row r="360" spans="1:22" ht="15" customHeight="1" x14ac:dyDescent="0.25">
      <c r="A360" s="2" t="s">
        <v>8</v>
      </c>
      <c r="B360" s="2">
        <v>1</v>
      </c>
      <c r="C360" s="2">
        <v>5</v>
      </c>
      <c r="D360" s="2">
        <v>5</v>
      </c>
      <c r="E360" s="2">
        <v>8</v>
      </c>
      <c r="K360" s="2">
        <f t="shared" si="63"/>
        <v>0</v>
      </c>
      <c r="L360" s="2">
        <f t="shared" si="66"/>
        <v>0</v>
      </c>
      <c r="N360" s="6" t="e">
        <f t="shared" si="64"/>
        <v>#DIV/0!</v>
      </c>
      <c r="O360" s="6" t="e">
        <f t="shared" si="65"/>
        <v>#DIV/0!</v>
      </c>
      <c r="P360" s="6" t="e">
        <f t="shared" si="67"/>
        <v>#DIV/0!</v>
      </c>
      <c r="Q360" s="2">
        <f t="shared" si="68"/>
        <v>0</v>
      </c>
      <c r="R360" s="2">
        <f t="shared" si="69"/>
        <v>0</v>
      </c>
      <c r="S360" s="2">
        <f t="shared" si="70"/>
        <v>0</v>
      </c>
      <c r="U360" s="6" t="e">
        <f t="shared" si="72"/>
        <v>#DIV/0!</v>
      </c>
      <c r="V360" s="6" t="e">
        <f t="shared" si="73"/>
        <v>#DIV/0!</v>
      </c>
    </row>
    <row r="361" spans="1:22" ht="15" customHeight="1" x14ac:dyDescent="0.25">
      <c r="A361" s="2" t="s">
        <v>8</v>
      </c>
      <c r="B361" s="2">
        <v>1</v>
      </c>
      <c r="C361" s="2">
        <v>6</v>
      </c>
      <c r="D361" s="2">
        <v>6</v>
      </c>
      <c r="E361" s="2">
        <v>1</v>
      </c>
      <c r="K361" s="2">
        <f t="shared" si="63"/>
        <v>0</v>
      </c>
      <c r="L361" s="2">
        <f t="shared" si="66"/>
        <v>0</v>
      </c>
      <c r="N361" s="6" t="e">
        <f t="shared" si="64"/>
        <v>#DIV/0!</v>
      </c>
      <c r="O361" s="6" t="e">
        <f t="shared" si="65"/>
        <v>#DIV/0!</v>
      </c>
      <c r="P361" s="6" t="e">
        <f t="shared" si="67"/>
        <v>#DIV/0!</v>
      </c>
      <c r="Q361" s="2">
        <f t="shared" si="68"/>
        <v>0</v>
      </c>
      <c r="R361" s="2">
        <f t="shared" si="69"/>
        <v>0</v>
      </c>
      <c r="S361" s="2">
        <f t="shared" si="70"/>
        <v>0</v>
      </c>
      <c r="U361" s="6" t="e">
        <f t="shared" si="72"/>
        <v>#DIV/0!</v>
      </c>
      <c r="V361" s="6" t="e">
        <f t="shared" si="73"/>
        <v>#DIV/0!</v>
      </c>
    </row>
    <row r="362" spans="1:22" ht="15" customHeight="1" x14ac:dyDescent="0.25">
      <c r="A362" s="2" t="s">
        <v>8</v>
      </c>
      <c r="B362" s="2">
        <v>1</v>
      </c>
      <c r="C362" s="2">
        <v>6</v>
      </c>
      <c r="D362" s="2">
        <v>6</v>
      </c>
      <c r="E362" s="2">
        <v>2</v>
      </c>
      <c r="K362" s="2">
        <f t="shared" si="63"/>
        <v>0</v>
      </c>
      <c r="L362" s="2">
        <f t="shared" si="66"/>
        <v>0</v>
      </c>
      <c r="N362" s="6" t="e">
        <f t="shared" si="64"/>
        <v>#DIV/0!</v>
      </c>
      <c r="O362" s="6" t="e">
        <f t="shared" si="65"/>
        <v>#DIV/0!</v>
      </c>
      <c r="P362" s="6" t="e">
        <f t="shared" si="67"/>
        <v>#DIV/0!</v>
      </c>
      <c r="Q362" s="2">
        <f t="shared" si="68"/>
        <v>0</v>
      </c>
      <c r="R362" s="2">
        <f t="shared" si="69"/>
        <v>0</v>
      </c>
      <c r="S362" s="2">
        <f t="shared" si="70"/>
        <v>0</v>
      </c>
      <c r="U362" s="6" t="e">
        <f t="shared" si="72"/>
        <v>#DIV/0!</v>
      </c>
      <c r="V362" s="6" t="e">
        <f t="shared" si="73"/>
        <v>#DIV/0!</v>
      </c>
    </row>
    <row r="363" spans="1:22" x14ac:dyDescent="0.25">
      <c r="A363" s="2" t="s">
        <v>8</v>
      </c>
      <c r="B363" s="2">
        <v>1</v>
      </c>
      <c r="C363" s="2">
        <v>6</v>
      </c>
      <c r="D363" s="2">
        <v>6</v>
      </c>
      <c r="E363" s="2">
        <v>3</v>
      </c>
      <c r="F363" s="2">
        <v>2</v>
      </c>
      <c r="G363" s="5">
        <v>1</v>
      </c>
      <c r="H363" s="2">
        <v>1</v>
      </c>
      <c r="I363" s="5">
        <f>H363*0.12</f>
        <v>0.12</v>
      </c>
      <c r="K363" s="2">
        <f t="shared" si="63"/>
        <v>3</v>
      </c>
      <c r="L363" s="2">
        <f t="shared" si="66"/>
        <v>1.1200000000000001</v>
      </c>
      <c r="N363" s="6">
        <f t="shared" si="64"/>
        <v>500</v>
      </c>
      <c r="O363" s="6">
        <f t="shared" si="65"/>
        <v>120</v>
      </c>
      <c r="P363" s="6">
        <f t="shared" si="67"/>
        <v>620</v>
      </c>
      <c r="Q363" s="2">
        <f t="shared" si="68"/>
        <v>1</v>
      </c>
      <c r="R363" s="2">
        <f t="shared" si="69"/>
        <v>0.12</v>
      </c>
      <c r="S363" s="2">
        <f t="shared" si="70"/>
        <v>0</v>
      </c>
    </row>
    <row r="364" spans="1:22" x14ac:dyDescent="0.25">
      <c r="A364" s="2" t="s">
        <v>8</v>
      </c>
      <c r="B364" s="2">
        <v>1</v>
      </c>
      <c r="C364" s="2">
        <v>6</v>
      </c>
      <c r="D364" s="2">
        <v>6</v>
      </c>
      <c r="E364" s="2">
        <v>4</v>
      </c>
      <c r="F364" s="2">
        <v>1</v>
      </c>
      <c r="G364" s="5">
        <f>F364*0.16</f>
        <v>0.16</v>
      </c>
      <c r="K364" s="2">
        <f t="shared" si="63"/>
        <v>1</v>
      </c>
      <c r="L364" s="2">
        <f t="shared" si="66"/>
        <v>0.16</v>
      </c>
      <c r="N364" s="6">
        <f t="shared" si="64"/>
        <v>160</v>
      </c>
      <c r="O364" s="6" t="e">
        <f t="shared" si="65"/>
        <v>#DIV/0!</v>
      </c>
      <c r="P364" s="6" t="e">
        <f t="shared" si="67"/>
        <v>#DIV/0!</v>
      </c>
      <c r="Q364" s="2">
        <f t="shared" si="68"/>
        <v>0.16</v>
      </c>
      <c r="R364" s="2">
        <f t="shared" si="69"/>
        <v>0</v>
      </c>
      <c r="S364" s="2">
        <f t="shared" si="70"/>
        <v>0</v>
      </c>
    </row>
    <row r="365" spans="1:22" x14ac:dyDescent="0.25">
      <c r="A365" s="2" t="s">
        <v>8</v>
      </c>
      <c r="B365" s="2">
        <v>1</v>
      </c>
      <c r="C365" s="2">
        <v>6</v>
      </c>
      <c r="D365" s="2">
        <v>6</v>
      </c>
      <c r="E365" s="2">
        <v>5</v>
      </c>
      <c r="F365" s="2">
        <v>25</v>
      </c>
      <c r="G365" s="5">
        <v>5.0999999999999996</v>
      </c>
      <c r="H365" s="2">
        <v>2</v>
      </c>
      <c r="I365" s="5">
        <f>H365*0.12</f>
        <v>0.24</v>
      </c>
      <c r="K365" s="2">
        <f t="shared" si="63"/>
        <v>27</v>
      </c>
      <c r="L365" s="2">
        <f t="shared" si="66"/>
        <v>5.34</v>
      </c>
      <c r="N365" s="6">
        <f t="shared" si="64"/>
        <v>204</v>
      </c>
      <c r="O365" s="6">
        <f t="shared" si="65"/>
        <v>120</v>
      </c>
      <c r="P365" s="6">
        <f t="shared" si="67"/>
        <v>324</v>
      </c>
      <c r="Q365" s="2">
        <f t="shared" si="68"/>
        <v>5.0999999999999996</v>
      </c>
      <c r="R365" s="2">
        <f t="shared" si="69"/>
        <v>0.24</v>
      </c>
      <c r="S365" s="2">
        <f t="shared" si="70"/>
        <v>0</v>
      </c>
    </row>
    <row r="366" spans="1:22" ht="15" customHeight="1" x14ac:dyDescent="0.25">
      <c r="A366" s="2" t="s">
        <v>8</v>
      </c>
      <c r="B366" s="2">
        <v>1</v>
      </c>
      <c r="C366" s="2">
        <v>6</v>
      </c>
      <c r="D366" s="2">
        <v>6</v>
      </c>
      <c r="E366" s="2">
        <v>6</v>
      </c>
      <c r="K366" s="2">
        <f t="shared" si="63"/>
        <v>0</v>
      </c>
      <c r="L366" s="2">
        <f t="shared" si="66"/>
        <v>0</v>
      </c>
      <c r="N366" s="6" t="e">
        <f t="shared" si="64"/>
        <v>#DIV/0!</v>
      </c>
      <c r="O366" s="6" t="e">
        <f t="shared" si="65"/>
        <v>#DIV/0!</v>
      </c>
      <c r="P366" s="6" t="e">
        <f t="shared" si="67"/>
        <v>#DIV/0!</v>
      </c>
      <c r="Q366" s="2">
        <f t="shared" si="68"/>
        <v>0</v>
      </c>
      <c r="R366" s="2">
        <f t="shared" si="69"/>
        <v>0</v>
      </c>
      <c r="S366" s="2">
        <f t="shared" si="70"/>
        <v>0</v>
      </c>
      <c r="U366" s="6" t="e">
        <f t="shared" si="72"/>
        <v>#DIV/0!</v>
      </c>
      <c r="V366" s="6" t="e">
        <f t="shared" si="73"/>
        <v>#DIV/0!</v>
      </c>
    </row>
    <row r="367" spans="1:22" ht="15" customHeight="1" x14ac:dyDescent="0.25">
      <c r="A367" s="2" t="s">
        <v>8</v>
      </c>
      <c r="B367" s="2">
        <v>1</v>
      </c>
      <c r="C367" s="2">
        <v>6</v>
      </c>
      <c r="D367" s="2">
        <v>6</v>
      </c>
      <c r="E367" s="2">
        <v>7</v>
      </c>
      <c r="K367" s="2">
        <f t="shared" si="63"/>
        <v>0</v>
      </c>
      <c r="L367" s="2">
        <f t="shared" si="66"/>
        <v>0</v>
      </c>
      <c r="N367" s="6" t="e">
        <f t="shared" si="64"/>
        <v>#DIV/0!</v>
      </c>
      <c r="O367" s="6" t="e">
        <f t="shared" si="65"/>
        <v>#DIV/0!</v>
      </c>
      <c r="P367" s="6" t="e">
        <f t="shared" si="67"/>
        <v>#DIV/0!</v>
      </c>
      <c r="Q367" s="2">
        <f t="shared" si="68"/>
        <v>0</v>
      </c>
      <c r="R367" s="2">
        <f t="shared" si="69"/>
        <v>0</v>
      </c>
      <c r="S367" s="2">
        <f t="shared" si="70"/>
        <v>0</v>
      </c>
      <c r="U367" s="6" t="e">
        <f t="shared" si="72"/>
        <v>#DIV/0!</v>
      </c>
      <c r="V367" s="6" t="e">
        <f t="shared" si="73"/>
        <v>#DIV/0!</v>
      </c>
    </row>
    <row r="368" spans="1:22" ht="15" customHeight="1" x14ac:dyDescent="0.25">
      <c r="A368" s="2" t="s">
        <v>8</v>
      </c>
      <c r="B368" s="2">
        <v>1</v>
      </c>
      <c r="C368" s="2">
        <v>7</v>
      </c>
      <c r="D368" s="2">
        <v>7</v>
      </c>
      <c r="E368" s="2">
        <v>1</v>
      </c>
      <c r="K368" s="2">
        <f t="shared" si="63"/>
        <v>0</v>
      </c>
      <c r="L368" s="2">
        <f t="shared" si="66"/>
        <v>0</v>
      </c>
      <c r="N368" s="6" t="e">
        <f t="shared" si="64"/>
        <v>#DIV/0!</v>
      </c>
      <c r="O368" s="6" t="e">
        <f t="shared" si="65"/>
        <v>#DIV/0!</v>
      </c>
      <c r="P368" s="6" t="e">
        <f t="shared" si="67"/>
        <v>#DIV/0!</v>
      </c>
      <c r="Q368" s="2">
        <f t="shared" si="68"/>
        <v>0</v>
      </c>
      <c r="R368" s="2">
        <f t="shared" si="69"/>
        <v>0</v>
      </c>
      <c r="S368" s="2">
        <f t="shared" si="70"/>
        <v>0</v>
      </c>
      <c r="U368" s="6" t="e">
        <f t="shared" si="72"/>
        <v>#DIV/0!</v>
      </c>
      <c r="V368" s="6" t="e">
        <f t="shared" si="73"/>
        <v>#DIV/0!</v>
      </c>
    </row>
    <row r="369" spans="1:22" ht="15" customHeight="1" x14ac:dyDescent="0.25">
      <c r="A369" s="2" t="s">
        <v>8</v>
      </c>
      <c r="B369" s="2">
        <v>1</v>
      </c>
      <c r="C369" s="2">
        <v>7</v>
      </c>
      <c r="D369" s="2">
        <v>7</v>
      </c>
      <c r="E369" s="2">
        <v>2</v>
      </c>
      <c r="K369" s="2">
        <f t="shared" si="63"/>
        <v>0</v>
      </c>
      <c r="L369" s="2">
        <f t="shared" si="66"/>
        <v>0</v>
      </c>
      <c r="N369" s="6" t="e">
        <f t="shared" si="64"/>
        <v>#DIV/0!</v>
      </c>
      <c r="O369" s="6" t="e">
        <f t="shared" si="65"/>
        <v>#DIV/0!</v>
      </c>
      <c r="P369" s="6" t="e">
        <f t="shared" si="67"/>
        <v>#DIV/0!</v>
      </c>
      <c r="Q369" s="2">
        <f t="shared" si="68"/>
        <v>0</v>
      </c>
      <c r="R369" s="2">
        <f t="shared" si="69"/>
        <v>0</v>
      </c>
      <c r="S369" s="2">
        <f t="shared" si="70"/>
        <v>0</v>
      </c>
      <c r="U369" s="6" t="e">
        <f t="shared" si="72"/>
        <v>#DIV/0!</v>
      </c>
      <c r="V369" s="6" t="e">
        <f t="shared" si="73"/>
        <v>#DIV/0!</v>
      </c>
    </row>
    <row r="370" spans="1:22" x14ac:dyDescent="0.25">
      <c r="A370" s="2" t="s">
        <v>8</v>
      </c>
      <c r="B370" s="2">
        <v>1</v>
      </c>
      <c r="C370" s="2">
        <v>7</v>
      </c>
      <c r="D370" s="2">
        <v>7</v>
      </c>
      <c r="E370" s="2">
        <v>3</v>
      </c>
      <c r="F370" s="2">
        <v>8</v>
      </c>
      <c r="G370" s="5">
        <v>1.88</v>
      </c>
      <c r="K370" s="2">
        <f t="shared" si="63"/>
        <v>8</v>
      </c>
      <c r="L370" s="2">
        <f t="shared" si="66"/>
        <v>1.88</v>
      </c>
      <c r="N370" s="6">
        <f t="shared" si="64"/>
        <v>235</v>
      </c>
      <c r="O370" s="6" t="e">
        <f t="shared" si="65"/>
        <v>#DIV/0!</v>
      </c>
      <c r="P370" s="6" t="e">
        <f t="shared" si="67"/>
        <v>#DIV/0!</v>
      </c>
      <c r="Q370" s="2">
        <f t="shared" si="68"/>
        <v>1.88</v>
      </c>
      <c r="R370" s="2">
        <f t="shared" si="69"/>
        <v>0</v>
      </c>
      <c r="S370" s="2">
        <f t="shared" si="70"/>
        <v>0</v>
      </c>
    </row>
    <row r="371" spans="1:22" x14ac:dyDescent="0.25">
      <c r="A371" s="2" t="s">
        <v>8</v>
      </c>
      <c r="B371" s="2">
        <v>1</v>
      </c>
      <c r="C371" s="2">
        <v>7</v>
      </c>
      <c r="D371" s="2">
        <v>7</v>
      </c>
      <c r="E371" s="2">
        <v>4</v>
      </c>
      <c r="F371" s="2">
        <v>10</v>
      </c>
      <c r="G371" s="5">
        <v>1.94</v>
      </c>
      <c r="J371" s="2">
        <v>1</v>
      </c>
      <c r="K371" s="2">
        <f t="shared" si="63"/>
        <v>11</v>
      </c>
      <c r="L371" s="2">
        <f t="shared" si="66"/>
        <v>2.085</v>
      </c>
      <c r="N371" s="6">
        <f t="shared" si="64"/>
        <v>194</v>
      </c>
      <c r="O371" s="6" t="e">
        <f t="shared" si="65"/>
        <v>#DIV/0!</v>
      </c>
      <c r="P371" s="6" t="e">
        <f t="shared" si="67"/>
        <v>#DIV/0!</v>
      </c>
      <c r="Q371" s="2">
        <f t="shared" si="68"/>
        <v>1.94</v>
      </c>
      <c r="R371" s="2">
        <f t="shared" si="69"/>
        <v>0</v>
      </c>
      <c r="S371" s="2">
        <f t="shared" si="70"/>
        <v>0.15</v>
      </c>
    </row>
    <row r="372" spans="1:22" x14ac:dyDescent="0.25">
      <c r="A372" s="2" t="s">
        <v>8</v>
      </c>
      <c r="B372" s="2">
        <v>1</v>
      </c>
      <c r="C372" s="2">
        <v>7</v>
      </c>
      <c r="D372" s="2">
        <v>7</v>
      </c>
      <c r="E372" s="2">
        <v>5</v>
      </c>
      <c r="F372" s="2">
        <v>13</v>
      </c>
      <c r="G372" s="5">
        <v>2.57</v>
      </c>
      <c r="K372" s="2">
        <f t="shared" si="63"/>
        <v>13</v>
      </c>
      <c r="L372" s="2">
        <f t="shared" si="66"/>
        <v>2.57</v>
      </c>
      <c r="N372" s="6">
        <f t="shared" si="64"/>
        <v>197.69230769230768</v>
      </c>
      <c r="O372" s="6" t="e">
        <f t="shared" si="65"/>
        <v>#DIV/0!</v>
      </c>
      <c r="P372" s="6" t="e">
        <f t="shared" si="67"/>
        <v>#DIV/0!</v>
      </c>
      <c r="Q372" s="2">
        <f t="shared" si="68"/>
        <v>2.57</v>
      </c>
      <c r="R372" s="2">
        <f t="shared" si="69"/>
        <v>0</v>
      </c>
      <c r="S372" s="2">
        <f t="shared" si="70"/>
        <v>0</v>
      </c>
    </row>
    <row r="373" spans="1:22" ht="15" customHeight="1" x14ac:dyDescent="0.25">
      <c r="A373" s="2" t="s">
        <v>8</v>
      </c>
      <c r="B373" s="2">
        <v>1</v>
      </c>
      <c r="C373" s="2">
        <v>7</v>
      </c>
      <c r="D373" s="2">
        <v>7</v>
      </c>
      <c r="E373" s="2">
        <v>6</v>
      </c>
      <c r="K373" s="2">
        <f t="shared" si="63"/>
        <v>0</v>
      </c>
      <c r="L373" s="2">
        <f t="shared" si="66"/>
        <v>0</v>
      </c>
      <c r="N373" s="6" t="e">
        <f t="shared" si="64"/>
        <v>#DIV/0!</v>
      </c>
      <c r="O373" s="6" t="e">
        <f t="shared" si="65"/>
        <v>#DIV/0!</v>
      </c>
      <c r="P373" s="6" t="e">
        <f t="shared" si="67"/>
        <v>#DIV/0!</v>
      </c>
      <c r="Q373" s="2">
        <f t="shared" si="68"/>
        <v>0</v>
      </c>
      <c r="R373" s="2">
        <f t="shared" si="69"/>
        <v>0</v>
      </c>
      <c r="S373" s="2">
        <f t="shared" si="70"/>
        <v>0</v>
      </c>
      <c r="U373" s="6" t="e">
        <f t="shared" si="72"/>
        <v>#DIV/0!</v>
      </c>
      <c r="V373" s="6" t="e">
        <f t="shared" si="73"/>
        <v>#DIV/0!</v>
      </c>
    </row>
    <row r="374" spans="1:22" ht="15" customHeight="1" x14ac:dyDescent="0.25">
      <c r="A374" s="2" t="s">
        <v>8</v>
      </c>
      <c r="B374" s="2">
        <v>1</v>
      </c>
      <c r="C374" s="2">
        <v>7</v>
      </c>
      <c r="D374" s="2">
        <v>7</v>
      </c>
      <c r="E374" s="2">
        <v>7</v>
      </c>
      <c r="K374" s="2">
        <f t="shared" si="63"/>
        <v>0</v>
      </c>
      <c r="L374" s="2">
        <f t="shared" si="66"/>
        <v>0</v>
      </c>
      <c r="N374" s="6" t="e">
        <f t="shared" si="64"/>
        <v>#DIV/0!</v>
      </c>
      <c r="O374" s="6" t="e">
        <f t="shared" si="65"/>
        <v>#DIV/0!</v>
      </c>
      <c r="P374" s="6" t="e">
        <f t="shared" si="67"/>
        <v>#DIV/0!</v>
      </c>
      <c r="Q374" s="2">
        <f t="shared" si="68"/>
        <v>0</v>
      </c>
      <c r="R374" s="2">
        <f t="shared" si="69"/>
        <v>0</v>
      </c>
      <c r="S374" s="2">
        <f t="shared" si="70"/>
        <v>0</v>
      </c>
      <c r="U374" s="6" t="e">
        <f t="shared" si="72"/>
        <v>#DIV/0!</v>
      </c>
      <c r="V374" s="6" t="e">
        <f t="shared" si="73"/>
        <v>#DIV/0!</v>
      </c>
    </row>
    <row r="375" spans="1:22" ht="15" customHeight="1" x14ac:dyDescent="0.25">
      <c r="A375" s="2" t="s">
        <v>8</v>
      </c>
      <c r="B375" s="2">
        <v>1</v>
      </c>
      <c r="C375" s="2">
        <v>7</v>
      </c>
      <c r="D375" s="2">
        <v>7</v>
      </c>
      <c r="E375" s="2">
        <v>8</v>
      </c>
      <c r="K375" s="2">
        <f t="shared" si="63"/>
        <v>0</v>
      </c>
      <c r="L375" s="2">
        <f t="shared" si="66"/>
        <v>0</v>
      </c>
      <c r="N375" s="6" t="e">
        <f t="shared" si="64"/>
        <v>#DIV/0!</v>
      </c>
      <c r="O375" s="6" t="e">
        <f t="shared" si="65"/>
        <v>#DIV/0!</v>
      </c>
      <c r="P375" s="6" t="e">
        <f t="shared" si="67"/>
        <v>#DIV/0!</v>
      </c>
      <c r="Q375" s="2">
        <f t="shared" si="68"/>
        <v>0</v>
      </c>
      <c r="R375" s="2">
        <f t="shared" si="69"/>
        <v>0</v>
      </c>
      <c r="S375" s="2">
        <f t="shared" si="70"/>
        <v>0</v>
      </c>
      <c r="U375" s="6" t="e">
        <f t="shared" si="72"/>
        <v>#DIV/0!</v>
      </c>
      <c r="V375" s="6" t="e">
        <f t="shared" si="73"/>
        <v>#DIV/0!</v>
      </c>
    </row>
    <row r="376" spans="1:22" ht="15" customHeight="1" x14ac:dyDescent="0.25">
      <c r="A376" s="2" t="s">
        <v>8</v>
      </c>
      <c r="B376" s="2">
        <v>1</v>
      </c>
      <c r="C376" s="2">
        <v>7</v>
      </c>
      <c r="D376" s="2">
        <v>7</v>
      </c>
      <c r="E376" s="2">
        <v>9</v>
      </c>
      <c r="K376" s="2">
        <f t="shared" si="63"/>
        <v>0</v>
      </c>
      <c r="L376" s="2">
        <f t="shared" si="66"/>
        <v>0</v>
      </c>
      <c r="N376" s="6" t="e">
        <f t="shared" si="64"/>
        <v>#DIV/0!</v>
      </c>
      <c r="O376" s="6" t="e">
        <f t="shared" si="65"/>
        <v>#DIV/0!</v>
      </c>
      <c r="P376" s="6" t="e">
        <f t="shared" si="67"/>
        <v>#DIV/0!</v>
      </c>
      <c r="Q376" s="2">
        <f t="shared" si="68"/>
        <v>0</v>
      </c>
      <c r="R376" s="2">
        <f t="shared" si="69"/>
        <v>0</v>
      </c>
      <c r="S376" s="2">
        <f t="shared" si="70"/>
        <v>0</v>
      </c>
      <c r="U376" s="6" t="e">
        <f t="shared" si="72"/>
        <v>#DIV/0!</v>
      </c>
      <c r="V376" s="6" t="e">
        <f t="shared" si="73"/>
        <v>#DIV/0!</v>
      </c>
    </row>
    <row r="377" spans="1:22" ht="15" customHeight="1" x14ac:dyDescent="0.25">
      <c r="A377" s="2" t="s">
        <v>8</v>
      </c>
      <c r="B377" s="2">
        <v>1</v>
      </c>
      <c r="C377" s="2">
        <v>7</v>
      </c>
      <c r="D377" s="2">
        <v>7</v>
      </c>
      <c r="E377" s="2">
        <v>10</v>
      </c>
      <c r="K377" s="2">
        <f t="shared" si="63"/>
        <v>0</v>
      </c>
      <c r="L377" s="2">
        <f t="shared" si="66"/>
        <v>0</v>
      </c>
      <c r="N377" s="6" t="e">
        <f t="shared" si="64"/>
        <v>#DIV/0!</v>
      </c>
      <c r="O377" s="6" t="e">
        <f t="shared" si="65"/>
        <v>#DIV/0!</v>
      </c>
      <c r="P377" s="6" t="e">
        <f t="shared" si="67"/>
        <v>#DIV/0!</v>
      </c>
      <c r="Q377" s="2">
        <f t="shared" si="68"/>
        <v>0</v>
      </c>
      <c r="R377" s="2">
        <f t="shared" si="69"/>
        <v>0</v>
      </c>
      <c r="S377" s="2">
        <f t="shared" si="70"/>
        <v>0</v>
      </c>
      <c r="U377" s="6" t="e">
        <f t="shared" si="72"/>
        <v>#DIV/0!</v>
      </c>
      <c r="V377" s="6" t="e">
        <f t="shared" si="73"/>
        <v>#DIV/0!</v>
      </c>
    </row>
    <row r="378" spans="1:22" ht="15" customHeight="1" x14ac:dyDescent="0.25">
      <c r="A378" s="2" t="s">
        <v>8</v>
      </c>
      <c r="B378" s="2">
        <v>1</v>
      </c>
      <c r="C378" s="2">
        <v>7</v>
      </c>
      <c r="D378" s="2">
        <v>7</v>
      </c>
      <c r="E378" s="2">
        <v>11</v>
      </c>
      <c r="K378" s="2">
        <f t="shared" si="63"/>
        <v>0</v>
      </c>
      <c r="L378" s="2">
        <f t="shared" si="66"/>
        <v>0</v>
      </c>
      <c r="N378" s="6" t="e">
        <f t="shared" si="64"/>
        <v>#DIV/0!</v>
      </c>
      <c r="O378" s="6" t="e">
        <f t="shared" si="65"/>
        <v>#DIV/0!</v>
      </c>
      <c r="P378" s="6" t="e">
        <f t="shared" si="67"/>
        <v>#DIV/0!</v>
      </c>
      <c r="Q378" s="2">
        <f t="shared" si="68"/>
        <v>0</v>
      </c>
      <c r="R378" s="2">
        <f t="shared" si="69"/>
        <v>0</v>
      </c>
      <c r="S378" s="2">
        <f t="shared" si="70"/>
        <v>0</v>
      </c>
      <c r="U378" s="6" t="e">
        <f t="shared" si="72"/>
        <v>#DIV/0!</v>
      </c>
      <c r="V378" s="6" t="e">
        <f t="shared" si="73"/>
        <v>#DIV/0!</v>
      </c>
    </row>
    <row r="379" spans="1:22" ht="15" customHeight="1" x14ac:dyDescent="0.25">
      <c r="A379" s="2" t="s">
        <v>8</v>
      </c>
      <c r="B379" s="2">
        <v>1</v>
      </c>
      <c r="C379" s="2">
        <v>8</v>
      </c>
      <c r="D379" s="2">
        <v>8</v>
      </c>
      <c r="E379" s="2">
        <v>1</v>
      </c>
      <c r="K379" s="2">
        <f t="shared" si="63"/>
        <v>0</v>
      </c>
      <c r="L379" s="2">
        <f t="shared" si="66"/>
        <v>0</v>
      </c>
      <c r="N379" s="6" t="e">
        <f t="shared" si="64"/>
        <v>#DIV/0!</v>
      </c>
      <c r="O379" s="6" t="e">
        <f t="shared" si="65"/>
        <v>#DIV/0!</v>
      </c>
      <c r="P379" s="6" t="e">
        <f t="shared" si="67"/>
        <v>#DIV/0!</v>
      </c>
      <c r="Q379" s="2">
        <f t="shared" si="68"/>
        <v>0</v>
      </c>
      <c r="R379" s="2">
        <f t="shared" si="69"/>
        <v>0</v>
      </c>
      <c r="S379" s="2">
        <f t="shared" si="70"/>
        <v>0</v>
      </c>
      <c r="U379" s="6" t="e">
        <f t="shared" si="72"/>
        <v>#DIV/0!</v>
      </c>
      <c r="V379" s="6" t="e">
        <f t="shared" si="73"/>
        <v>#DIV/0!</v>
      </c>
    </row>
    <row r="380" spans="1:22" ht="15" customHeight="1" x14ac:dyDescent="0.25">
      <c r="A380" s="2" t="s">
        <v>8</v>
      </c>
      <c r="B380" s="2">
        <v>1</v>
      </c>
      <c r="C380" s="2">
        <v>8</v>
      </c>
      <c r="D380" s="2">
        <v>8</v>
      </c>
      <c r="E380" s="2">
        <v>2</v>
      </c>
      <c r="K380" s="2">
        <f t="shared" si="63"/>
        <v>0</v>
      </c>
      <c r="L380" s="2">
        <f t="shared" si="66"/>
        <v>0</v>
      </c>
      <c r="N380" s="6" t="e">
        <f t="shared" si="64"/>
        <v>#DIV/0!</v>
      </c>
      <c r="O380" s="6" t="e">
        <f t="shared" si="65"/>
        <v>#DIV/0!</v>
      </c>
      <c r="P380" s="6" t="e">
        <f t="shared" si="67"/>
        <v>#DIV/0!</v>
      </c>
      <c r="Q380" s="2">
        <f t="shared" si="68"/>
        <v>0</v>
      </c>
      <c r="R380" s="2">
        <f t="shared" si="69"/>
        <v>0</v>
      </c>
      <c r="S380" s="2">
        <f t="shared" si="70"/>
        <v>0</v>
      </c>
      <c r="U380" s="6" t="e">
        <f t="shared" si="72"/>
        <v>#DIV/0!</v>
      </c>
      <c r="V380" s="6" t="e">
        <f t="shared" si="73"/>
        <v>#DIV/0!</v>
      </c>
    </row>
    <row r="381" spans="1:22" x14ac:dyDescent="0.25">
      <c r="A381" s="2" t="s">
        <v>8</v>
      </c>
      <c r="B381" s="2">
        <v>1</v>
      </c>
      <c r="C381" s="2">
        <v>8</v>
      </c>
      <c r="D381" s="2">
        <v>8</v>
      </c>
      <c r="E381" s="2">
        <v>3</v>
      </c>
      <c r="F381" s="2">
        <v>20</v>
      </c>
      <c r="G381" s="5">
        <v>3.47</v>
      </c>
      <c r="H381" s="2">
        <v>6</v>
      </c>
      <c r="I381" s="5">
        <v>0.79</v>
      </c>
      <c r="J381" s="2">
        <v>2</v>
      </c>
      <c r="K381" s="2">
        <f t="shared" si="63"/>
        <v>28</v>
      </c>
      <c r="L381" s="2">
        <f t="shared" si="66"/>
        <v>4.55</v>
      </c>
      <c r="N381" s="6">
        <f t="shared" si="64"/>
        <v>173.50000000000003</v>
      </c>
      <c r="O381" s="6">
        <f t="shared" si="65"/>
        <v>131.66666666666669</v>
      </c>
      <c r="P381" s="6">
        <f t="shared" si="67"/>
        <v>305.16666666666674</v>
      </c>
      <c r="Q381" s="2">
        <f t="shared" si="68"/>
        <v>3.47</v>
      </c>
      <c r="R381" s="2">
        <f t="shared" si="69"/>
        <v>0.79</v>
      </c>
      <c r="S381" s="2">
        <f t="shared" si="70"/>
        <v>0.3</v>
      </c>
    </row>
    <row r="382" spans="1:22" x14ac:dyDescent="0.25">
      <c r="A382" s="2" t="s">
        <v>8</v>
      </c>
      <c r="B382" s="2">
        <v>1</v>
      </c>
      <c r="C382" s="2">
        <v>8</v>
      </c>
      <c r="D382" s="2">
        <v>8</v>
      </c>
      <c r="E382" s="2">
        <v>4</v>
      </c>
      <c r="F382" s="2">
        <v>10</v>
      </c>
      <c r="G382" s="5">
        <v>2.0350000000000001</v>
      </c>
      <c r="K382" s="2">
        <f t="shared" si="63"/>
        <v>10</v>
      </c>
      <c r="L382" s="2">
        <f t="shared" si="66"/>
        <v>2.0350000000000001</v>
      </c>
      <c r="N382" s="6">
        <f t="shared" si="64"/>
        <v>203.5</v>
      </c>
      <c r="O382" s="6" t="e">
        <f t="shared" si="65"/>
        <v>#DIV/0!</v>
      </c>
      <c r="P382" s="6" t="e">
        <f t="shared" si="67"/>
        <v>#DIV/0!</v>
      </c>
      <c r="Q382" s="2">
        <f t="shared" si="68"/>
        <v>2.0350000000000001</v>
      </c>
      <c r="R382" s="2">
        <f t="shared" si="69"/>
        <v>0</v>
      </c>
      <c r="S382" s="2">
        <f t="shared" si="70"/>
        <v>0</v>
      </c>
    </row>
    <row r="383" spans="1:22" x14ac:dyDescent="0.25">
      <c r="A383" s="2" t="s">
        <v>8</v>
      </c>
      <c r="B383" s="2">
        <v>1</v>
      </c>
      <c r="C383" s="2">
        <v>8</v>
      </c>
      <c r="D383" s="2">
        <v>8</v>
      </c>
      <c r="E383" s="2">
        <v>5</v>
      </c>
      <c r="F383" s="2">
        <v>19</v>
      </c>
      <c r="G383" s="5">
        <v>3.41</v>
      </c>
      <c r="H383" s="2">
        <v>5</v>
      </c>
      <c r="I383" s="5">
        <v>0.68</v>
      </c>
      <c r="J383" s="2">
        <v>2</v>
      </c>
      <c r="K383" s="2">
        <f t="shared" si="63"/>
        <v>26</v>
      </c>
      <c r="L383" s="2">
        <f t="shared" si="66"/>
        <v>4.38</v>
      </c>
      <c r="N383" s="6">
        <f t="shared" si="64"/>
        <v>179.4736842105263</v>
      </c>
      <c r="O383" s="6">
        <f t="shared" si="65"/>
        <v>136</v>
      </c>
      <c r="P383" s="6">
        <f t="shared" si="67"/>
        <v>315.4736842105263</v>
      </c>
      <c r="Q383" s="2">
        <f t="shared" si="68"/>
        <v>3.41</v>
      </c>
      <c r="R383" s="2">
        <f t="shared" si="69"/>
        <v>0.68</v>
      </c>
      <c r="S383" s="2">
        <f t="shared" si="70"/>
        <v>0.3</v>
      </c>
    </row>
    <row r="384" spans="1:22" ht="15" customHeight="1" x14ac:dyDescent="0.25">
      <c r="A384" s="2" t="s">
        <v>8</v>
      </c>
      <c r="B384" s="2">
        <v>1</v>
      </c>
      <c r="C384" s="2">
        <v>8</v>
      </c>
      <c r="D384" s="2">
        <v>8</v>
      </c>
      <c r="E384" s="2">
        <v>6</v>
      </c>
      <c r="K384" s="2">
        <f t="shared" si="63"/>
        <v>0</v>
      </c>
      <c r="L384" s="2">
        <f t="shared" si="66"/>
        <v>0</v>
      </c>
      <c r="N384" s="6" t="e">
        <f t="shared" si="64"/>
        <v>#DIV/0!</v>
      </c>
      <c r="O384" s="6" t="e">
        <f t="shared" si="65"/>
        <v>#DIV/0!</v>
      </c>
      <c r="P384" s="6" t="e">
        <f t="shared" si="67"/>
        <v>#DIV/0!</v>
      </c>
      <c r="Q384" s="2">
        <f t="shared" si="68"/>
        <v>0</v>
      </c>
      <c r="R384" s="2">
        <f t="shared" si="69"/>
        <v>0</v>
      </c>
      <c r="S384" s="2">
        <f t="shared" si="70"/>
        <v>0</v>
      </c>
      <c r="U384" s="6" t="e">
        <f t="shared" si="72"/>
        <v>#DIV/0!</v>
      </c>
      <c r="V384" s="6" t="e">
        <f t="shared" si="73"/>
        <v>#DIV/0!</v>
      </c>
    </row>
    <row r="385" spans="1:22" ht="15" customHeight="1" x14ac:dyDescent="0.25">
      <c r="A385" s="2" t="s">
        <v>8</v>
      </c>
      <c r="B385" s="2">
        <v>1</v>
      </c>
      <c r="C385" s="2">
        <v>8</v>
      </c>
      <c r="D385" s="2">
        <v>8</v>
      </c>
      <c r="E385" s="2">
        <v>7</v>
      </c>
      <c r="K385" s="2">
        <f t="shared" si="63"/>
        <v>0</v>
      </c>
      <c r="L385" s="2">
        <f t="shared" si="66"/>
        <v>0</v>
      </c>
      <c r="N385" s="6" t="e">
        <f t="shared" si="64"/>
        <v>#DIV/0!</v>
      </c>
      <c r="O385" s="6" t="e">
        <f t="shared" si="65"/>
        <v>#DIV/0!</v>
      </c>
      <c r="P385" s="6" t="e">
        <f t="shared" si="67"/>
        <v>#DIV/0!</v>
      </c>
      <c r="Q385" s="2">
        <f t="shared" si="68"/>
        <v>0</v>
      </c>
      <c r="R385" s="2">
        <f t="shared" si="69"/>
        <v>0</v>
      </c>
      <c r="S385" s="2">
        <f t="shared" si="70"/>
        <v>0</v>
      </c>
      <c r="U385" s="6" t="e">
        <f t="shared" si="72"/>
        <v>#DIV/0!</v>
      </c>
      <c r="V385" s="6" t="e">
        <f t="shared" si="73"/>
        <v>#DIV/0!</v>
      </c>
    </row>
    <row r="386" spans="1:22" ht="15" customHeight="1" x14ac:dyDescent="0.25">
      <c r="A386" s="2" t="s">
        <v>8</v>
      </c>
      <c r="B386" s="2">
        <v>1</v>
      </c>
      <c r="C386" s="2">
        <v>8</v>
      </c>
      <c r="D386" s="2">
        <v>8</v>
      </c>
      <c r="E386" s="2">
        <v>8</v>
      </c>
      <c r="K386" s="2">
        <f t="shared" si="63"/>
        <v>0</v>
      </c>
      <c r="L386" s="2">
        <f t="shared" si="66"/>
        <v>0</v>
      </c>
      <c r="N386" s="6" t="e">
        <f t="shared" si="64"/>
        <v>#DIV/0!</v>
      </c>
      <c r="O386" s="6" t="e">
        <f t="shared" si="65"/>
        <v>#DIV/0!</v>
      </c>
      <c r="P386" s="6" t="e">
        <f t="shared" si="67"/>
        <v>#DIV/0!</v>
      </c>
      <c r="Q386" s="2">
        <f t="shared" si="68"/>
        <v>0</v>
      </c>
      <c r="R386" s="2">
        <f t="shared" si="69"/>
        <v>0</v>
      </c>
      <c r="S386" s="2">
        <f t="shared" si="70"/>
        <v>0</v>
      </c>
      <c r="U386" s="6" t="e">
        <f t="shared" si="72"/>
        <v>#DIV/0!</v>
      </c>
      <c r="V386" s="6" t="e">
        <f t="shared" si="73"/>
        <v>#DIV/0!</v>
      </c>
    </row>
    <row r="387" spans="1:22" ht="15" customHeight="1" x14ac:dyDescent="0.25">
      <c r="A387" s="2" t="s">
        <v>8</v>
      </c>
      <c r="B387" s="2">
        <v>1</v>
      </c>
      <c r="C387" s="2">
        <v>8</v>
      </c>
      <c r="D387" s="2">
        <v>8</v>
      </c>
      <c r="E387" s="2">
        <v>9</v>
      </c>
      <c r="K387" s="2">
        <f t="shared" si="63"/>
        <v>0</v>
      </c>
      <c r="L387" s="2">
        <f t="shared" si="66"/>
        <v>0</v>
      </c>
      <c r="N387" s="6" t="e">
        <f t="shared" si="64"/>
        <v>#DIV/0!</v>
      </c>
      <c r="O387" s="6" t="e">
        <f t="shared" si="65"/>
        <v>#DIV/0!</v>
      </c>
      <c r="P387" s="6" t="e">
        <f t="shared" si="67"/>
        <v>#DIV/0!</v>
      </c>
      <c r="Q387" s="2">
        <f t="shared" si="68"/>
        <v>0</v>
      </c>
      <c r="R387" s="2">
        <f t="shared" si="69"/>
        <v>0</v>
      </c>
      <c r="S387" s="2">
        <f t="shared" si="70"/>
        <v>0</v>
      </c>
      <c r="U387" s="6" t="e">
        <f t="shared" si="72"/>
        <v>#DIV/0!</v>
      </c>
      <c r="V387" s="6" t="e">
        <f t="shared" si="73"/>
        <v>#DIV/0!</v>
      </c>
    </row>
    <row r="388" spans="1:22" ht="15" customHeight="1" x14ac:dyDescent="0.25">
      <c r="A388" s="2" t="s">
        <v>8</v>
      </c>
      <c r="B388" s="2">
        <v>2</v>
      </c>
      <c r="C388" s="2">
        <v>9</v>
      </c>
      <c r="D388" s="2">
        <v>5</v>
      </c>
      <c r="E388" s="2">
        <v>1</v>
      </c>
      <c r="K388" s="2">
        <f t="shared" ref="K388:K451" si="75">F388+H388+J388</f>
        <v>0</v>
      </c>
      <c r="L388" s="2">
        <f t="shared" si="66"/>
        <v>0</v>
      </c>
      <c r="N388" s="6" t="e">
        <f t="shared" ref="N388:N451" si="76">G388/F388*1000</f>
        <v>#DIV/0!</v>
      </c>
      <c r="O388" s="6" t="e">
        <f t="shared" ref="O388:O451" si="77">I388/H388*1000</f>
        <v>#DIV/0!</v>
      </c>
      <c r="P388" s="6" t="e">
        <f t="shared" si="67"/>
        <v>#DIV/0!</v>
      </c>
      <c r="Q388" s="2">
        <f t="shared" si="68"/>
        <v>0</v>
      </c>
      <c r="R388" s="2">
        <f t="shared" si="69"/>
        <v>0</v>
      </c>
      <c r="S388" s="2">
        <f t="shared" si="70"/>
        <v>0</v>
      </c>
      <c r="U388" s="6" t="e">
        <f t="shared" si="72"/>
        <v>#DIV/0!</v>
      </c>
      <c r="V388" s="6" t="e">
        <f t="shared" si="73"/>
        <v>#DIV/0!</v>
      </c>
    </row>
    <row r="389" spans="1:22" ht="15" customHeight="1" x14ac:dyDescent="0.25">
      <c r="A389" s="2" t="s">
        <v>8</v>
      </c>
      <c r="B389" s="2">
        <v>2</v>
      </c>
      <c r="C389" s="2">
        <v>9</v>
      </c>
      <c r="D389" s="2">
        <v>5</v>
      </c>
      <c r="E389" s="2">
        <v>2</v>
      </c>
      <c r="K389" s="2">
        <f t="shared" si="75"/>
        <v>0</v>
      </c>
      <c r="L389" s="2">
        <f t="shared" ref="L389:L452" si="78">G389+I389+J389*0.145</f>
        <v>0</v>
      </c>
      <c r="N389" s="6" t="e">
        <f t="shared" si="76"/>
        <v>#DIV/0!</v>
      </c>
      <c r="O389" s="6" t="e">
        <f t="shared" si="77"/>
        <v>#DIV/0!</v>
      </c>
      <c r="P389" s="6" t="e">
        <f t="shared" ref="P389:P452" si="79">N389+O389</f>
        <v>#DIV/0!</v>
      </c>
      <c r="Q389" s="2">
        <f t="shared" ref="Q389:Q452" si="80">G389</f>
        <v>0</v>
      </c>
      <c r="R389" s="2">
        <f t="shared" ref="R389:R452" si="81">I389</f>
        <v>0</v>
      </c>
      <c r="S389" s="2">
        <f t="shared" ref="S389:S452" si="82">J389*0.15</f>
        <v>0</v>
      </c>
      <c r="U389" s="6" t="e">
        <f t="shared" si="72"/>
        <v>#DIV/0!</v>
      </c>
      <c r="V389" s="6" t="e">
        <f t="shared" si="73"/>
        <v>#DIV/0!</v>
      </c>
    </row>
    <row r="390" spans="1:22" x14ac:dyDescent="0.25">
      <c r="A390" s="2" t="s">
        <v>8</v>
      </c>
      <c r="B390" s="2">
        <v>2</v>
      </c>
      <c r="C390" s="2">
        <v>9</v>
      </c>
      <c r="D390" s="2">
        <v>5</v>
      </c>
      <c r="E390" s="2">
        <v>3</v>
      </c>
      <c r="F390" s="2">
        <v>9</v>
      </c>
      <c r="G390" s="5">
        <v>1.64</v>
      </c>
      <c r="K390" s="2">
        <f t="shared" si="75"/>
        <v>9</v>
      </c>
      <c r="L390" s="2">
        <f t="shared" si="78"/>
        <v>1.64</v>
      </c>
      <c r="N390" s="6">
        <f t="shared" si="76"/>
        <v>182.2222222222222</v>
      </c>
      <c r="O390" s="6" t="e">
        <f t="shared" si="77"/>
        <v>#DIV/0!</v>
      </c>
      <c r="P390" s="6" t="e">
        <f t="shared" si="79"/>
        <v>#DIV/0!</v>
      </c>
      <c r="Q390" s="2">
        <f t="shared" si="80"/>
        <v>1.64</v>
      </c>
      <c r="R390" s="2">
        <f t="shared" si="81"/>
        <v>0</v>
      </c>
      <c r="S390" s="2">
        <f t="shared" si="82"/>
        <v>0</v>
      </c>
    </row>
    <row r="391" spans="1:22" x14ac:dyDescent="0.25">
      <c r="A391" s="2" t="s">
        <v>8</v>
      </c>
      <c r="B391" s="2">
        <v>2</v>
      </c>
      <c r="C391" s="2">
        <v>9</v>
      </c>
      <c r="D391" s="2">
        <v>5</v>
      </c>
      <c r="E391" s="2">
        <v>4</v>
      </c>
      <c r="F391" s="2">
        <v>22</v>
      </c>
      <c r="G391" s="5">
        <v>3.83</v>
      </c>
      <c r="H391" s="2">
        <v>15</v>
      </c>
      <c r="I391" s="5">
        <v>1.88</v>
      </c>
      <c r="J391" s="2">
        <v>1</v>
      </c>
      <c r="K391" s="2">
        <f t="shared" si="75"/>
        <v>38</v>
      </c>
      <c r="L391" s="2">
        <f t="shared" si="78"/>
        <v>5.8549999999999995</v>
      </c>
      <c r="N391" s="6">
        <f t="shared" si="76"/>
        <v>174.09090909090909</v>
      </c>
      <c r="O391" s="6">
        <f t="shared" si="77"/>
        <v>125.33333333333333</v>
      </c>
      <c r="P391" s="6">
        <f t="shared" si="79"/>
        <v>299.42424242424244</v>
      </c>
      <c r="Q391" s="2">
        <f t="shared" si="80"/>
        <v>3.83</v>
      </c>
      <c r="R391" s="2">
        <f t="shared" si="81"/>
        <v>1.88</v>
      </c>
      <c r="S391" s="2">
        <f t="shared" si="82"/>
        <v>0.15</v>
      </c>
    </row>
    <row r="392" spans="1:22" x14ac:dyDescent="0.25">
      <c r="A392" s="2" t="s">
        <v>8</v>
      </c>
      <c r="B392" s="2">
        <v>2</v>
      </c>
      <c r="C392" s="2">
        <v>9</v>
      </c>
      <c r="D392" s="2">
        <v>5</v>
      </c>
      <c r="E392" s="2">
        <v>5</v>
      </c>
      <c r="F392" s="2">
        <v>16</v>
      </c>
      <c r="G392" s="5">
        <v>2.64</v>
      </c>
      <c r="H392" s="2">
        <v>10</v>
      </c>
      <c r="I392" s="5">
        <v>1.42</v>
      </c>
      <c r="J392" s="2">
        <v>2</v>
      </c>
      <c r="K392" s="2">
        <f t="shared" si="75"/>
        <v>28</v>
      </c>
      <c r="L392" s="2">
        <f t="shared" si="78"/>
        <v>4.3500000000000005</v>
      </c>
      <c r="N392" s="6">
        <f t="shared" si="76"/>
        <v>165</v>
      </c>
      <c r="O392" s="6">
        <f t="shared" si="77"/>
        <v>142</v>
      </c>
      <c r="P392" s="6">
        <f t="shared" si="79"/>
        <v>307</v>
      </c>
      <c r="Q392" s="2">
        <f t="shared" si="80"/>
        <v>2.64</v>
      </c>
      <c r="R392" s="2">
        <f t="shared" si="81"/>
        <v>1.42</v>
      </c>
      <c r="S392" s="2">
        <f t="shared" si="82"/>
        <v>0.3</v>
      </c>
    </row>
    <row r="393" spans="1:22" ht="15" customHeight="1" x14ac:dyDescent="0.25">
      <c r="A393" s="2" t="s">
        <v>8</v>
      </c>
      <c r="B393" s="2">
        <v>2</v>
      </c>
      <c r="C393" s="2">
        <v>9</v>
      </c>
      <c r="D393" s="2">
        <v>5</v>
      </c>
      <c r="E393" s="2">
        <v>6</v>
      </c>
      <c r="K393" s="2">
        <f t="shared" si="75"/>
        <v>0</v>
      </c>
      <c r="L393" s="2">
        <f t="shared" si="78"/>
        <v>0</v>
      </c>
      <c r="N393" s="6" t="e">
        <f t="shared" si="76"/>
        <v>#DIV/0!</v>
      </c>
      <c r="O393" s="6" t="e">
        <f t="shared" si="77"/>
        <v>#DIV/0!</v>
      </c>
      <c r="P393" s="6" t="e">
        <f t="shared" si="79"/>
        <v>#DIV/0!</v>
      </c>
      <c r="Q393" s="2">
        <f t="shared" si="80"/>
        <v>0</v>
      </c>
      <c r="R393" s="2">
        <f t="shared" si="81"/>
        <v>0</v>
      </c>
      <c r="S393" s="2">
        <f t="shared" si="82"/>
        <v>0</v>
      </c>
      <c r="U393" s="6" t="e">
        <f t="shared" si="72"/>
        <v>#DIV/0!</v>
      </c>
      <c r="V393" s="6" t="e">
        <f t="shared" si="73"/>
        <v>#DIV/0!</v>
      </c>
    </row>
    <row r="394" spans="1:22" ht="15" customHeight="1" x14ac:dyDescent="0.25">
      <c r="A394" s="2" t="s">
        <v>8</v>
      </c>
      <c r="B394" s="2">
        <v>2</v>
      </c>
      <c r="C394" s="2">
        <v>9</v>
      </c>
      <c r="D394" s="2">
        <v>5</v>
      </c>
      <c r="E394" s="2">
        <v>7</v>
      </c>
      <c r="K394" s="2">
        <f t="shared" si="75"/>
        <v>0</v>
      </c>
      <c r="L394" s="2">
        <f t="shared" si="78"/>
        <v>0</v>
      </c>
      <c r="N394" s="6" t="e">
        <f t="shared" si="76"/>
        <v>#DIV/0!</v>
      </c>
      <c r="O394" s="6" t="e">
        <f t="shared" si="77"/>
        <v>#DIV/0!</v>
      </c>
      <c r="P394" s="6" t="e">
        <f t="shared" si="79"/>
        <v>#DIV/0!</v>
      </c>
      <c r="Q394" s="2">
        <f t="shared" si="80"/>
        <v>0</v>
      </c>
      <c r="R394" s="2">
        <f t="shared" si="81"/>
        <v>0</v>
      </c>
      <c r="S394" s="2">
        <f t="shared" si="82"/>
        <v>0</v>
      </c>
      <c r="U394" s="6" t="e">
        <f t="shared" si="72"/>
        <v>#DIV/0!</v>
      </c>
      <c r="V394" s="6" t="e">
        <f t="shared" si="73"/>
        <v>#DIV/0!</v>
      </c>
    </row>
    <row r="395" spans="1:22" ht="15" customHeight="1" x14ac:dyDescent="0.25">
      <c r="A395" s="2" t="s">
        <v>8</v>
      </c>
      <c r="B395" s="2">
        <v>2</v>
      </c>
      <c r="C395" s="2">
        <v>9</v>
      </c>
      <c r="D395" s="2">
        <v>5</v>
      </c>
      <c r="E395" s="2">
        <v>8</v>
      </c>
      <c r="K395" s="2">
        <f t="shared" si="75"/>
        <v>0</v>
      </c>
      <c r="L395" s="2">
        <f t="shared" si="78"/>
        <v>0</v>
      </c>
      <c r="N395" s="6" t="e">
        <f t="shared" si="76"/>
        <v>#DIV/0!</v>
      </c>
      <c r="O395" s="6" t="e">
        <f t="shared" si="77"/>
        <v>#DIV/0!</v>
      </c>
      <c r="P395" s="6" t="e">
        <f t="shared" si="79"/>
        <v>#DIV/0!</v>
      </c>
      <c r="Q395" s="2">
        <f t="shared" si="80"/>
        <v>0</v>
      </c>
      <c r="R395" s="2">
        <f t="shared" si="81"/>
        <v>0</v>
      </c>
      <c r="S395" s="2">
        <f t="shared" si="82"/>
        <v>0</v>
      </c>
      <c r="U395" s="6" t="e">
        <f t="shared" si="72"/>
        <v>#DIV/0!</v>
      </c>
      <c r="V395" s="6" t="e">
        <f t="shared" si="73"/>
        <v>#DIV/0!</v>
      </c>
    </row>
    <row r="396" spans="1:22" ht="15" customHeight="1" x14ac:dyDescent="0.25">
      <c r="A396" s="2" t="s">
        <v>8</v>
      </c>
      <c r="B396" s="2">
        <v>2</v>
      </c>
      <c r="C396" s="2">
        <v>9</v>
      </c>
      <c r="D396" s="2">
        <v>5</v>
      </c>
      <c r="E396" s="2">
        <v>9</v>
      </c>
      <c r="K396" s="2">
        <f t="shared" si="75"/>
        <v>0</v>
      </c>
      <c r="L396" s="2">
        <f t="shared" si="78"/>
        <v>0</v>
      </c>
      <c r="N396" s="6" t="e">
        <f t="shared" si="76"/>
        <v>#DIV/0!</v>
      </c>
      <c r="O396" s="6" t="e">
        <f t="shared" si="77"/>
        <v>#DIV/0!</v>
      </c>
      <c r="P396" s="6" t="e">
        <f t="shared" si="79"/>
        <v>#DIV/0!</v>
      </c>
      <c r="Q396" s="2">
        <f t="shared" si="80"/>
        <v>0</v>
      </c>
      <c r="R396" s="2">
        <f t="shared" si="81"/>
        <v>0</v>
      </c>
      <c r="S396" s="2">
        <f t="shared" si="82"/>
        <v>0</v>
      </c>
      <c r="U396" s="6" t="e">
        <f t="shared" si="72"/>
        <v>#DIV/0!</v>
      </c>
      <c r="V396" s="6" t="e">
        <f t="shared" si="73"/>
        <v>#DIV/0!</v>
      </c>
    </row>
    <row r="397" spans="1:22" ht="15" customHeight="1" x14ac:dyDescent="0.25">
      <c r="A397" s="2" t="s">
        <v>8</v>
      </c>
      <c r="B397" s="2">
        <v>2</v>
      </c>
      <c r="C397" s="2">
        <v>9</v>
      </c>
      <c r="D397" s="2">
        <v>5</v>
      </c>
      <c r="E397" s="2">
        <v>10</v>
      </c>
      <c r="K397" s="2">
        <f t="shared" si="75"/>
        <v>0</v>
      </c>
      <c r="L397" s="2">
        <f t="shared" si="78"/>
        <v>0</v>
      </c>
      <c r="N397" s="6" t="e">
        <f t="shared" si="76"/>
        <v>#DIV/0!</v>
      </c>
      <c r="O397" s="6" t="e">
        <f t="shared" si="77"/>
        <v>#DIV/0!</v>
      </c>
      <c r="P397" s="6" t="e">
        <f t="shared" si="79"/>
        <v>#DIV/0!</v>
      </c>
      <c r="Q397" s="2">
        <f t="shared" si="80"/>
        <v>0</v>
      </c>
      <c r="R397" s="2">
        <f t="shared" si="81"/>
        <v>0</v>
      </c>
      <c r="S397" s="2">
        <f t="shared" si="82"/>
        <v>0</v>
      </c>
      <c r="U397" s="6" t="e">
        <f t="shared" si="72"/>
        <v>#DIV/0!</v>
      </c>
      <c r="V397" s="6" t="e">
        <f t="shared" si="73"/>
        <v>#DIV/0!</v>
      </c>
    </row>
    <row r="398" spans="1:22" ht="15" customHeight="1" x14ac:dyDescent="0.25">
      <c r="A398" s="2" t="s">
        <v>8</v>
      </c>
      <c r="B398" s="2">
        <v>2</v>
      </c>
      <c r="C398" s="2">
        <v>10</v>
      </c>
      <c r="D398" s="2">
        <v>4</v>
      </c>
      <c r="E398" s="2">
        <v>1</v>
      </c>
      <c r="K398" s="2">
        <f t="shared" si="75"/>
        <v>0</v>
      </c>
      <c r="L398" s="2">
        <f t="shared" si="78"/>
        <v>0</v>
      </c>
      <c r="N398" s="6" t="e">
        <f t="shared" si="76"/>
        <v>#DIV/0!</v>
      </c>
      <c r="O398" s="6" t="e">
        <f t="shared" si="77"/>
        <v>#DIV/0!</v>
      </c>
      <c r="P398" s="6" t="e">
        <f t="shared" si="79"/>
        <v>#DIV/0!</v>
      </c>
      <c r="Q398" s="2">
        <f t="shared" si="80"/>
        <v>0</v>
      </c>
      <c r="R398" s="2">
        <f t="shared" si="81"/>
        <v>0</v>
      </c>
      <c r="S398" s="2">
        <f t="shared" si="82"/>
        <v>0</v>
      </c>
      <c r="U398" s="6" t="e">
        <f t="shared" si="72"/>
        <v>#DIV/0!</v>
      </c>
      <c r="V398" s="6" t="e">
        <f t="shared" si="73"/>
        <v>#DIV/0!</v>
      </c>
    </row>
    <row r="399" spans="1:22" ht="15" customHeight="1" x14ac:dyDescent="0.25">
      <c r="A399" s="2" t="s">
        <v>8</v>
      </c>
      <c r="B399" s="2">
        <v>2</v>
      </c>
      <c r="C399" s="2">
        <v>10</v>
      </c>
      <c r="D399" s="2">
        <v>4</v>
      </c>
      <c r="E399" s="2">
        <v>2</v>
      </c>
      <c r="K399" s="2">
        <f t="shared" si="75"/>
        <v>0</v>
      </c>
      <c r="L399" s="2">
        <f t="shared" si="78"/>
        <v>0</v>
      </c>
      <c r="N399" s="6" t="e">
        <f t="shared" si="76"/>
        <v>#DIV/0!</v>
      </c>
      <c r="O399" s="6" t="e">
        <f t="shared" si="77"/>
        <v>#DIV/0!</v>
      </c>
      <c r="P399" s="6" t="e">
        <f t="shared" si="79"/>
        <v>#DIV/0!</v>
      </c>
      <c r="Q399" s="2">
        <f t="shared" si="80"/>
        <v>0</v>
      </c>
      <c r="R399" s="2">
        <f t="shared" si="81"/>
        <v>0</v>
      </c>
      <c r="S399" s="2">
        <f t="shared" si="82"/>
        <v>0</v>
      </c>
      <c r="U399" s="6" t="e">
        <f t="shared" si="72"/>
        <v>#DIV/0!</v>
      </c>
      <c r="V399" s="6" t="e">
        <f t="shared" si="73"/>
        <v>#DIV/0!</v>
      </c>
    </row>
    <row r="400" spans="1:22" x14ac:dyDescent="0.25">
      <c r="A400" s="2" t="s">
        <v>8</v>
      </c>
      <c r="B400" s="2">
        <v>2</v>
      </c>
      <c r="C400" s="2">
        <v>10</v>
      </c>
      <c r="D400" s="2">
        <v>4</v>
      </c>
      <c r="E400" s="2">
        <v>3</v>
      </c>
      <c r="F400" s="2">
        <v>6</v>
      </c>
      <c r="G400" s="5">
        <v>1.01</v>
      </c>
      <c r="H400" s="2">
        <v>8</v>
      </c>
      <c r="I400" s="5">
        <v>1.1000000000000001</v>
      </c>
      <c r="K400" s="2">
        <f t="shared" si="75"/>
        <v>14</v>
      </c>
      <c r="L400" s="2">
        <f t="shared" si="78"/>
        <v>2.1100000000000003</v>
      </c>
      <c r="N400" s="6">
        <f t="shared" si="76"/>
        <v>168.33333333333334</v>
      </c>
      <c r="O400" s="6">
        <f t="shared" si="77"/>
        <v>137.5</v>
      </c>
      <c r="P400" s="6">
        <f t="shared" si="79"/>
        <v>305.83333333333337</v>
      </c>
      <c r="Q400" s="2">
        <f t="shared" si="80"/>
        <v>1.01</v>
      </c>
      <c r="R400" s="2">
        <f t="shared" si="81"/>
        <v>1.1000000000000001</v>
      </c>
      <c r="S400" s="2">
        <f t="shared" si="82"/>
        <v>0</v>
      </c>
    </row>
    <row r="401" spans="1:22" x14ac:dyDescent="0.25">
      <c r="A401" s="2" t="s">
        <v>8</v>
      </c>
      <c r="B401" s="2">
        <v>2</v>
      </c>
      <c r="C401" s="2">
        <v>10</v>
      </c>
      <c r="D401" s="2">
        <v>4</v>
      </c>
      <c r="E401" s="2">
        <v>4</v>
      </c>
      <c r="F401" s="2">
        <v>27</v>
      </c>
      <c r="G401" s="5">
        <v>4.9800000000000004</v>
      </c>
      <c r="H401" s="2">
        <v>5</v>
      </c>
      <c r="I401" s="5">
        <v>0.78</v>
      </c>
      <c r="J401" s="2">
        <v>1</v>
      </c>
      <c r="K401" s="2">
        <f t="shared" si="75"/>
        <v>33</v>
      </c>
      <c r="L401" s="2">
        <f t="shared" si="78"/>
        <v>5.9050000000000002</v>
      </c>
      <c r="N401" s="6">
        <f t="shared" si="76"/>
        <v>184.44444444444446</v>
      </c>
      <c r="O401" s="6">
        <f t="shared" si="77"/>
        <v>156</v>
      </c>
      <c r="P401" s="6">
        <f t="shared" si="79"/>
        <v>340.44444444444446</v>
      </c>
      <c r="Q401" s="2">
        <f t="shared" si="80"/>
        <v>4.9800000000000004</v>
      </c>
      <c r="R401" s="2">
        <f t="shared" si="81"/>
        <v>0.78</v>
      </c>
      <c r="S401" s="2">
        <f t="shared" si="82"/>
        <v>0.15</v>
      </c>
    </row>
    <row r="402" spans="1:22" x14ac:dyDescent="0.25">
      <c r="A402" s="2" t="s">
        <v>8</v>
      </c>
      <c r="B402" s="2">
        <v>2</v>
      </c>
      <c r="C402" s="2">
        <v>10</v>
      </c>
      <c r="D402" s="2">
        <v>4</v>
      </c>
      <c r="E402" s="2">
        <v>5</v>
      </c>
      <c r="F402" s="2">
        <v>19</v>
      </c>
      <c r="G402" s="5">
        <v>3.32</v>
      </c>
      <c r="H402" s="2">
        <v>9</v>
      </c>
      <c r="I402" s="5">
        <v>1.2</v>
      </c>
      <c r="K402" s="2">
        <f t="shared" si="75"/>
        <v>28</v>
      </c>
      <c r="L402" s="2">
        <f t="shared" si="78"/>
        <v>4.5199999999999996</v>
      </c>
      <c r="N402" s="6">
        <f t="shared" si="76"/>
        <v>174.73684210526315</v>
      </c>
      <c r="O402" s="6">
        <f t="shared" si="77"/>
        <v>133.33333333333334</v>
      </c>
      <c r="P402" s="6">
        <f t="shared" si="79"/>
        <v>308.07017543859649</v>
      </c>
      <c r="Q402" s="2">
        <f t="shared" si="80"/>
        <v>3.32</v>
      </c>
      <c r="R402" s="2">
        <f t="shared" si="81"/>
        <v>1.2</v>
      </c>
      <c r="S402" s="2">
        <f t="shared" si="82"/>
        <v>0</v>
      </c>
    </row>
    <row r="403" spans="1:22" ht="15" customHeight="1" x14ac:dyDescent="0.25">
      <c r="A403" s="2" t="s">
        <v>8</v>
      </c>
      <c r="B403" s="2">
        <v>2</v>
      </c>
      <c r="C403" s="2">
        <v>10</v>
      </c>
      <c r="D403" s="2">
        <v>4</v>
      </c>
      <c r="E403" s="2">
        <v>6</v>
      </c>
      <c r="K403" s="2">
        <f t="shared" si="75"/>
        <v>0</v>
      </c>
      <c r="L403" s="2">
        <f t="shared" si="78"/>
        <v>0</v>
      </c>
      <c r="N403" s="6" t="e">
        <f t="shared" si="76"/>
        <v>#DIV/0!</v>
      </c>
      <c r="O403" s="6" t="e">
        <f t="shared" si="77"/>
        <v>#DIV/0!</v>
      </c>
      <c r="P403" s="6" t="e">
        <f t="shared" si="79"/>
        <v>#DIV/0!</v>
      </c>
      <c r="Q403" s="2">
        <f t="shared" si="80"/>
        <v>0</v>
      </c>
      <c r="R403" s="2">
        <f t="shared" si="81"/>
        <v>0</v>
      </c>
      <c r="S403" s="2">
        <f t="shared" si="82"/>
        <v>0</v>
      </c>
      <c r="U403" s="6" t="e">
        <f t="shared" si="72"/>
        <v>#DIV/0!</v>
      </c>
      <c r="V403" s="6" t="e">
        <f t="shared" si="73"/>
        <v>#DIV/0!</v>
      </c>
    </row>
    <row r="404" spans="1:22" ht="15" customHeight="1" x14ac:dyDescent="0.25">
      <c r="A404" s="2" t="s">
        <v>8</v>
      </c>
      <c r="B404" s="2">
        <v>2</v>
      </c>
      <c r="C404" s="2">
        <v>10</v>
      </c>
      <c r="D404" s="2">
        <v>4</v>
      </c>
      <c r="E404" s="2">
        <v>7</v>
      </c>
      <c r="K404" s="2">
        <f t="shared" si="75"/>
        <v>0</v>
      </c>
      <c r="L404" s="2">
        <f t="shared" si="78"/>
        <v>0</v>
      </c>
      <c r="N404" s="6" t="e">
        <f t="shared" si="76"/>
        <v>#DIV/0!</v>
      </c>
      <c r="O404" s="6" t="e">
        <f t="shared" si="77"/>
        <v>#DIV/0!</v>
      </c>
      <c r="P404" s="6" t="e">
        <f t="shared" si="79"/>
        <v>#DIV/0!</v>
      </c>
      <c r="Q404" s="2">
        <f t="shared" si="80"/>
        <v>0</v>
      </c>
      <c r="R404" s="2">
        <f t="shared" si="81"/>
        <v>0</v>
      </c>
      <c r="S404" s="2">
        <f t="shared" si="82"/>
        <v>0</v>
      </c>
      <c r="U404" s="6" t="e">
        <f t="shared" si="72"/>
        <v>#DIV/0!</v>
      </c>
      <c r="V404" s="6" t="e">
        <f t="shared" si="73"/>
        <v>#DIV/0!</v>
      </c>
    </row>
    <row r="405" spans="1:22" ht="15" customHeight="1" x14ac:dyDescent="0.25">
      <c r="A405" s="2" t="s">
        <v>8</v>
      </c>
      <c r="B405" s="2">
        <v>2</v>
      </c>
      <c r="C405" s="2">
        <v>10</v>
      </c>
      <c r="D405" s="2">
        <v>4</v>
      </c>
      <c r="E405" s="2">
        <v>8</v>
      </c>
      <c r="K405" s="2">
        <f t="shared" si="75"/>
        <v>0</v>
      </c>
      <c r="L405" s="2">
        <f t="shared" si="78"/>
        <v>0</v>
      </c>
      <c r="N405" s="6" t="e">
        <f t="shared" si="76"/>
        <v>#DIV/0!</v>
      </c>
      <c r="O405" s="6" t="e">
        <f t="shared" si="77"/>
        <v>#DIV/0!</v>
      </c>
      <c r="P405" s="6" t="e">
        <f t="shared" si="79"/>
        <v>#DIV/0!</v>
      </c>
      <c r="Q405" s="2">
        <f t="shared" si="80"/>
        <v>0</v>
      </c>
      <c r="R405" s="2">
        <f t="shared" si="81"/>
        <v>0</v>
      </c>
      <c r="S405" s="2">
        <f t="shared" si="82"/>
        <v>0</v>
      </c>
      <c r="U405" s="6" t="e">
        <f t="shared" si="72"/>
        <v>#DIV/0!</v>
      </c>
      <c r="V405" s="6" t="e">
        <f t="shared" si="73"/>
        <v>#DIV/0!</v>
      </c>
    </row>
    <row r="406" spans="1:22" ht="15" customHeight="1" x14ac:dyDescent="0.25">
      <c r="A406" s="2" t="s">
        <v>8</v>
      </c>
      <c r="B406" s="2">
        <v>2</v>
      </c>
      <c r="C406" s="2">
        <v>10</v>
      </c>
      <c r="D406" s="2">
        <v>4</v>
      </c>
      <c r="E406" s="2">
        <v>9</v>
      </c>
      <c r="K406" s="2">
        <f t="shared" si="75"/>
        <v>0</v>
      </c>
      <c r="L406" s="2">
        <f t="shared" si="78"/>
        <v>0</v>
      </c>
      <c r="N406" s="6" t="e">
        <f t="shared" si="76"/>
        <v>#DIV/0!</v>
      </c>
      <c r="O406" s="6" t="e">
        <f t="shared" si="77"/>
        <v>#DIV/0!</v>
      </c>
      <c r="P406" s="6" t="e">
        <f t="shared" si="79"/>
        <v>#DIV/0!</v>
      </c>
      <c r="Q406" s="2">
        <f t="shared" si="80"/>
        <v>0</v>
      </c>
      <c r="R406" s="2">
        <f t="shared" si="81"/>
        <v>0</v>
      </c>
      <c r="S406" s="2">
        <f t="shared" si="82"/>
        <v>0</v>
      </c>
      <c r="U406" s="6" t="e">
        <f t="shared" si="72"/>
        <v>#DIV/0!</v>
      </c>
      <c r="V406" s="6" t="e">
        <f t="shared" si="73"/>
        <v>#DIV/0!</v>
      </c>
    </row>
    <row r="407" spans="1:22" ht="15" customHeight="1" x14ac:dyDescent="0.25">
      <c r="A407" s="2" t="s">
        <v>8</v>
      </c>
      <c r="B407" s="2">
        <v>2</v>
      </c>
      <c r="C407" s="2">
        <v>10</v>
      </c>
      <c r="D407" s="2">
        <v>4</v>
      </c>
      <c r="E407" s="2">
        <v>10</v>
      </c>
      <c r="K407" s="2">
        <f t="shared" si="75"/>
        <v>0</v>
      </c>
      <c r="L407" s="2">
        <f t="shared" si="78"/>
        <v>0</v>
      </c>
      <c r="N407" s="6" t="e">
        <f t="shared" si="76"/>
        <v>#DIV/0!</v>
      </c>
      <c r="O407" s="6" t="e">
        <f t="shared" si="77"/>
        <v>#DIV/0!</v>
      </c>
      <c r="P407" s="6" t="e">
        <f t="shared" si="79"/>
        <v>#DIV/0!</v>
      </c>
      <c r="Q407" s="2">
        <f t="shared" si="80"/>
        <v>0</v>
      </c>
      <c r="R407" s="2">
        <f t="shared" si="81"/>
        <v>0</v>
      </c>
      <c r="S407" s="2">
        <f t="shared" si="82"/>
        <v>0</v>
      </c>
      <c r="U407" s="6" t="e">
        <f t="shared" ref="U407:U470" si="83">G407/F407*1000</f>
        <v>#DIV/0!</v>
      </c>
      <c r="V407" s="6" t="e">
        <f t="shared" ref="V407:V470" si="84">I407/H407*1000</f>
        <v>#DIV/0!</v>
      </c>
    </row>
    <row r="408" spans="1:22" ht="15" customHeight="1" x14ac:dyDescent="0.25">
      <c r="A408" s="2" t="s">
        <v>8</v>
      </c>
      <c r="B408" s="2">
        <v>2</v>
      </c>
      <c r="C408" s="2">
        <v>10</v>
      </c>
      <c r="D408" s="2">
        <v>4</v>
      </c>
      <c r="E408" s="2">
        <v>11</v>
      </c>
      <c r="K408" s="2">
        <f t="shared" si="75"/>
        <v>0</v>
      </c>
      <c r="L408" s="2">
        <f t="shared" si="78"/>
        <v>0</v>
      </c>
      <c r="N408" s="6" t="e">
        <f t="shared" si="76"/>
        <v>#DIV/0!</v>
      </c>
      <c r="O408" s="6" t="e">
        <f t="shared" si="77"/>
        <v>#DIV/0!</v>
      </c>
      <c r="P408" s="6" t="e">
        <f t="shared" si="79"/>
        <v>#DIV/0!</v>
      </c>
      <c r="Q408" s="2">
        <f t="shared" si="80"/>
        <v>0</v>
      </c>
      <c r="R408" s="2">
        <f t="shared" si="81"/>
        <v>0</v>
      </c>
      <c r="S408" s="2">
        <f t="shared" si="82"/>
        <v>0</v>
      </c>
      <c r="U408" s="6" t="e">
        <f t="shared" si="83"/>
        <v>#DIV/0!</v>
      </c>
      <c r="V408" s="6" t="e">
        <f t="shared" si="84"/>
        <v>#DIV/0!</v>
      </c>
    </row>
    <row r="409" spans="1:22" ht="15" customHeight="1" x14ac:dyDescent="0.25">
      <c r="A409" s="2" t="s">
        <v>8</v>
      </c>
      <c r="B409" s="2">
        <v>2</v>
      </c>
      <c r="C409" s="2">
        <v>11</v>
      </c>
      <c r="D409" s="2">
        <v>3</v>
      </c>
      <c r="E409" s="2">
        <v>1</v>
      </c>
      <c r="K409" s="2">
        <f t="shared" si="75"/>
        <v>0</v>
      </c>
      <c r="L409" s="2">
        <f t="shared" si="78"/>
        <v>0</v>
      </c>
      <c r="N409" s="6" t="e">
        <f t="shared" si="76"/>
        <v>#DIV/0!</v>
      </c>
      <c r="O409" s="6" t="e">
        <f t="shared" si="77"/>
        <v>#DIV/0!</v>
      </c>
      <c r="P409" s="6" t="e">
        <f t="shared" si="79"/>
        <v>#DIV/0!</v>
      </c>
      <c r="Q409" s="2">
        <f t="shared" si="80"/>
        <v>0</v>
      </c>
      <c r="R409" s="2">
        <f t="shared" si="81"/>
        <v>0</v>
      </c>
      <c r="S409" s="2">
        <f t="shared" si="82"/>
        <v>0</v>
      </c>
      <c r="U409" s="6" t="e">
        <f t="shared" si="83"/>
        <v>#DIV/0!</v>
      </c>
      <c r="V409" s="6" t="e">
        <f t="shared" si="84"/>
        <v>#DIV/0!</v>
      </c>
    </row>
    <row r="410" spans="1:22" ht="15" customHeight="1" x14ac:dyDescent="0.25">
      <c r="A410" s="2" t="s">
        <v>8</v>
      </c>
      <c r="B410" s="2">
        <v>2</v>
      </c>
      <c r="C410" s="2">
        <v>11</v>
      </c>
      <c r="D410" s="2">
        <v>3</v>
      </c>
      <c r="E410" s="2">
        <v>2</v>
      </c>
      <c r="K410" s="2">
        <f t="shared" si="75"/>
        <v>0</v>
      </c>
      <c r="L410" s="2">
        <f t="shared" si="78"/>
        <v>0</v>
      </c>
      <c r="N410" s="6" t="e">
        <f t="shared" si="76"/>
        <v>#DIV/0!</v>
      </c>
      <c r="O410" s="6" t="e">
        <f t="shared" si="77"/>
        <v>#DIV/0!</v>
      </c>
      <c r="P410" s="6" t="e">
        <f t="shared" si="79"/>
        <v>#DIV/0!</v>
      </c>
      <c r="Q410" s="2">
        <f t="shared" si="80"/>
        <v>0</v>
      </c>
      <c r="R410" s="2">
        <f t="shared" si="81"/>
        <v>0</v>
      </c>
      <c r="S410" s="2">
        <f t="shared" si="82"/>
        <v>0</v>
      </c>
      <c r="U410" s="6" t="e">
        <f t="shared" si="83"/>
        <v>#DIV/0!</v>
      </c>
      <c r="V410" s="6" t="e">
        <f t="shared" si="84"/>
        <v>#DIV/0!</v>
      </c>
    </row>
    <row r="411" spans="1:22" x14ac:dyDescent="0.25">
      <c r="A411" s="2" t="s">
        <v>8</v>
      </c>
      <c r="B411" s="2">
        <v>2</v>
      </c>
      <c r="C411" s="2">
        <v>11</v>
      </c>
      <c r="D411" s="2">
        <v>3</v>
      </c>
      <c r="E411" s="2">
        <v>3</v>
      </c>
      <c r="F411" s="2">
        <v>14</v>
      </c>
      <c r="G411" s="5">
        <v>2.42</v>
      </c>
      <c r="H411" s="2">
        <v>36</v>
      </c>
      <c r="I411" s="5">
        <v>4.4800000000000004</v>
      </c>
      <c r="K411" s="2">
        <f t="shared" si="75"/>
        <v>50</v>
      </c>
      <c r="L411" s="2">
        <f t="shared" si="78"/>
        <v>6.9</v>
      </c>
      <c r="N411" s="6">
        <f t="shared" si="76"/>
        <v>172.85714285714286</v>
      </c>
      <c r="O411" s="6">
        <f t="shared" si="77"/>
        <v>124.44444444444446</v>
      </c>
      <c r="P411" s="6">
        <f t="shared" si="79"/>
        <v>297.30158730158735</v>
      </c>
      <c r="Q411" s="2">
        <f t="shared" si="80"/>
        <v>2.42</v>
      </c>
      <c r="R411" s="2">
        <f t="shared" si="81"/>
        <v>4.4800000000000004</v>
      </c>
      <c r="S411" s="2">
        <f t="shared" si="82"/>
        <v>0</v>
      </c>
    </row>
    <row r="412" spans="1:22" x14ac:dyDescent="0.25">
      <c r="A412" s="2" t="s">
        <v>8</v>
      </c>
      <c r="B412" s="2">
        <v>2</v>
      </c>
      <c r="C412" s="2">
        <v>11</v>
      </c>
      <c r="D412" s="2">
        <v>3</v>
      </c>
      <c r="E412" s="2">
        <v>4</v>
      </c>
      <c r="F412" s="2">
        <v>32</v>
      </c>
      <c r="G412" s="5">
        <v>5.93</v>
      </c>
      <c r="H412" s="2">
        <v>3</v>
      </c>
      <c r="I412" s="5">
        <f>H412*0.12</f>
        <v>0.36</v>
      </c>
      <c r="K412" s="2">
        <f t="shared" si="75"/>
        <v>35</v>
      </c>
      <c r="L412" s="2">
        <f t="shared" si="78"/>
        <v>6.29</v>
      </c>
      <c r="N412" s="6">
        <f t="shared" si="76"/>
        <v>185.3125</v>
      </c>
      <c r="O412" s="6">
        <f t="shared" si="77"/>
        <v>120</v>
      </c>
      <c r="P412" s="6">
        <f t="shared" si="79"/>
        <v>305.3125</v>
      </c>
      <c r="Q412" s="2">
        <f t="shared" si="80"/>
        <v>5.93</v>
      </c>
      <c r="R412" s="2">
        <f t="shared" si="81"/>
        <v>0.36</v>
      </c>
      <c r="S412" s="2">
        <f t="shared" si="82"/>
        <v>0</v>
      </c>
    </row>
    <row r="413" spans="1:22" x14ac:dyDescent="0.25">
      <c r="A413" s="2" t="s">
        <v>8</v>
      </c>
      <c r="B413" s="2">
        <v>2</v>
      </c>
      <c r="C413" s="2">
        <v>11</v>
      </c>
      <c r="D413" s="2">
        <v>3</v>
      </c>
      <c r="E413" s="2">
        <v>5</v>
      </c>
      <c r="F413" s="2">
        <v>27</v>
      </c>
      <c r="G413" s="5">
        <v>2.69</v>
      </c>
      <c r="H413" s="2">
        <v>10</v>
      </c>
      <c r="I413" s="5">
        <v>1.28</v>
      </c>
      <c r="K413" s="2">
        <f t="shared" si="75"/>
        <v>37</v>
      </c>
      <c r="L413" s="2">
        <f t="shared" si="78"/>
        <v>3.9699999999999998</v>
      </c>
      <c r="N413" s="6">
        <f t="shared" si="76"/>
        <v>99.629629629629619</v>
      </c>
      <c r="O413" s="6">
        <f t="shared" si="77"/>
        <v>128</v>
      </c>
      <c r="P413" s="6">
        <f t="shared" si="79"/>
        <v>227.62962962962962</v>
      </c>
      <c r="Q413" s="2">
        <f t="shared" si="80"/>
        <v>2.69</v>
      </c>
      <c r="R413" s="2">
        <f t="shared" si="81"/>
        <v>1.28</v>
      </c>
      <c r="S413" s="2">
        <f t="shared" si="82"/>
        <v>0</v>
      </c>
    </row>
    <row r="414" spans="1:22" ht="15" customHeight="1" x14ac:dyDescent="0.25">
      <c r="A414" s="2" t="s">
        <v>8</v>
      </c>
      <c r="B414" s="2">
        <v>2</v>
      </c>
      <c r="C414" s="2">
        <v>11</v>
      </c>
      <c r="D414" s="2">
        <v>3</v>
      </c>
      <c r="E414" s="2">
        <v>6</v>
      </c>
      <c r="K414" s="2">
        <f t="shared" si="75"/>
        <v>0</v>
      </c>
      <c r="L414" s="2">
        <f t="shared" si="78"/>
        <v>0</v>
      </c>
      <c r="N414" s="6" t="e">
        <f t="shared" si="76"/>
        <v>#DIV/0!</v>
      </c>
      <c r="O414" s="6" t="e">
        <f t="shared" si="77"/>
        <v>#DIV/0!</v>
      </c>
      <c r="P414" s="6" t="e">
        <f t="shared" si="79"/>
        <v>#DIV/0!</v>
      </c>
      <c r="Q414" s="2">
        <f t="shared" si="80"/>
        <v>0</v>
      </c>
      <c r="R414" s="2">
        <f t="shared" si="81"/>
        <v>0</v>
      </c>
      <c r="S414" s="2">
        <f t="shared" si="82"/>
        <v>0</v>
      </c>
      <c r="U414" s="6" t="e">
        <f t="shared" si="83"/>
        <v>#DIV/0!</v>
      </c>
      <c r="V414" s="6" t="e">
        <f t="shared" si="84"/>
        <v>#DIV/0!</v>
      </c>
    </row>
    <row r="415" spans="1:22" ht="15" customHeight="1" x14ac:dyDescent="0.25">
      <c r="A415" s="2" t="s">
        <v>8</v>
      </c>
      <c r="B415" s="2">
        <v>2</v>
      </c>
      <c r="C415" s="2">
        <v>11</v>
      </c>
      <c r="D415" s="2">
        <v>3</v>
      </c>
      <c r="E415" s="2">
        <v>7</v>
      </c>
      <c r="K415" s="2">
        <f t="shared" si="75"/>
        <v>0</v>
      </c>
      <c r="L415" s="2">
        <f t="shared" si="78"/>
        <v>0</v>
      </c>
      <c r="N415" s="6" t="e">
        <f t="shared" si="76"/>
        <v>#DIV/0!</v>
      </c>
      <c r="O415" s="6" t="e">
        <f t="shared" si="77"/>
        <v>#DIV/0!</v>
      </c>
      <c r="P415" s="6" t="e">
        <f t="shared" si="79"/>
        <v>#DIV/0!</v>
      </c>
      <c r="Q415" s="2">
        <f t="shared" si="80"/>
        <v>0</v>
      </c>
      <c r="R415" s="2">
        <f t="shared" si="81"/>
        <v>0</v>
      </c>
      <c r="S415" s="2">
        <f t="shared" si="82"/>
        <v>0</v>
      </c>
      <c r="U415" s="6" t="e">
        <f t="shared" si="83"/>
        <v>#DIV/0!</v>
      </c>
      <c r="V415" s="6" t="e">
        <f t="shared" si="84"/>
        <v>#DIV/0!</v>
      </c>
    </row>
    <row r="416" spans="1:22" ht="15" customHeight="1" x14ac:dyDescent="0.25">
      <c r="A416" s="2" t="s">
        <v>8</v>
      </c>
      <c r="B416" s="2">
        <v>2</v>
      </c>
      <c r="C416" s="2">
        <v>11</v>
      </c>
      <c r="D416" s="2">
        <v>3</v>
      </c>
      <c r="E416" s="2">
        <v>8</v>
      </c>
      <c r="K416" s="2">
        <f t="shared" si="75"/>
        <v>0</v>
      </c>
      <c r="L416" s="2">
        <f t="shared" si="78"/>
        <v>0</v>
      </c>
      <c r="N416" s="6" t="e">
        <f t="shared" si="76"/>
        <v>#DIV/0!</v>
      </c>
      <c r="O416" s="6" t="e">
        <f t="shared" si="77"/>
        <v>#DIV/0!</v>
      </c>
      <c r="P416" s="6" t="e">
        <f t="shared" si="79"/>
        <v>#DIV/0!</v>
      </c>
      <c r="Q416" s="2">
        <f t="shared" si="80"/>
        <v>0</v>
      </c>
      <c r="R416" s="2">
        <f t="shared" si="81"/>
        <v>0</v>
      </c>
      <c r="S416" s="2">
        <f t="shared" si="82"/>
        <v>0</v>
      </c>
      <c r="U416" s="6" t="e">
        <f t="shared" si="83"/>
        <v>#DIV/0!</v>
      </c>
      <c r="V416" s="6" t="e">
        <f t="shared" si="84"/>
        <v>#DIV/0!</v>
      </c>
    </row>
    <row r="417" spans="1:22" ht="15" customHeight="1" x14ac:dyDescent="0.25">
      <c r="A417" s="2" t="s">
        <v>8</v>
      </c>
      <c r="B417" s="2">
        <v>2</v>
      </c>
      <c r="C417" s="2">
        <v>11</v>
      </c>
      <c r="D417" s="2">
        <v>3</v>
      </c>
      <c r="E417" s="2">
        <v>9</v>
      </c>
      <c r="K417" s="2">
        <f t="shared" si="75"/>
        <v>0</v>
      </c>
      <c r="L417" s="2">
        <f t="shared" si="78"/>
        <v>0</v>
      </c>
      <c r="N417" s="6" t="e">
        <f t="shared" si="76"/>
        <v>#DIV/0!</v>
      </c>
      <c r="O417" s="6" t="e">
        <f t="shared" si="77"/>
        <v>#DIV/0!</v>
      </c>
      <c r="P417" s="6" t="e">
        <f t="shared" si="79"/>
        <v>#DIV/0!</v>
      </c>
      <c r="Q417" s="2">
        <f t="shared" si="80"/>
        <v>0</v>
      </c>
      <c r="R417" s="2">
        <f t="shared" si="81"/>
        <v>0</v>
      </c>
      <c r="S417" s="2">
        <f t="shared" si="82"/>
        <v>0</v>
      </c>
      <c r="U417" s="6" t="e">
        <f t="shared" si="83"/>
        <v>#DIV/0!</v>
      </c>
      <c r="V417" s="6" t="e">
        <f t="shared" si="84"/>
        <v>#DIV/0!</v>
      </c>
    </row>
    <row r="418" spans="1:22" ht="15" customHeight="1" x14ac:dyDescent="0.25">
      <c r="A418" s="2" t="s">
        <v>8</v>
      </c>
      <c r="B418" s="2">
        <v>2</v>
      </c>
      <c r="C418" s="2">
        <v>11</v>
      </c>
      <c r="D418" s="2">
        <v>3</v>
      </c>
      <c r="E418" s="2">
        <v>10</v>
      </c>
      <c r="K418" s="2">
        <f t="shared" si="75"/>
        <v>0</v>
      </c>
      <c r="L418" s="2">
        <f t="shared" si="78"/>
        <v>0</v>
      </c>
      <c r="N418" s="6" t="e">
        <f t="shared" si="76"/>
        <v>#DIV/0!</v>
      </c>
      <c r="O418" s="6" t="e">
        <f t="shared" si="77"/>
        <v>#DIV/0!</v>
      </c>
      <c r="P418" s="6" t="e">
        <f t="shared" si="79"/>
        <v>#DIV/0!</v>
      </c>
      <c r="Q418" s="2">
        <f t="shared" si="80"/>
        <v>0</v>
      </c>
      <c r="R418" s="2">
        <f t="shared" si="81"/>
        <v>0</v>
      </c>
      <c r="S418" s="2">
        <f t="shared" si="82"/>
        <v>0</v>
      </c>
      <c r="U418" s="6" t="e">
        <f t="shared" si="83"/>
        <v>#DIV/0!</v>
      </c>
      <c r="V418" s="6" t="e">
        <f t="shared" si="84"/>
        <v>#DIV/0!</v>
      </c>
    </row>
    <row r="419" spans="1:22" ht="15" customHeight="1" x14ac:dyDescent="0.25">
      <c r="A419" s="2" t="s">
        <v>8</v>
      </c>
      <c r="B419" s="2">
        <v>2</v>
      </c>
      <c r="C419" s="2">
        <v>12</v>
      </c>
      <c r="D419" s="2">
        <v>8</v>
      </c>
      <c r="E419" s="2">
        <v>1</v>
      </c>
      <c r="K419" s="2">
        <f t="shared" si="75"/>
        <v>0</v>
      </c>
      <c r="L419" s="2">
        <f t="shared" si="78"/>
        <v>0</v>
      </c>
      <c r="N419" s="6" t="e">
        <f t="shared" si="76"/>
        <v>#DIV/0!</v>
      </c>
      <c r="O419" s="6" t="e">
        <f t="shared" si="77"/>
        <v>#DIV/0!</v>
      </c>
      <c r="P419" s="6" t="e">
        <f t="shared" si="79"/>
        <v>#DIV/0!</v>
      </c>
      <c r="Q419" s="2">
        <f t="shared" si="80"/>
        <v>0</v>
      </c>
      <c r="R419" s="2">
        <f t="shared" si="81"/>
        <v>0</v>
      </c>
      <c r="S419" s="2">
        <f t="shared" si="82"/>
        <v>0</v>
      </c>
      <c r="U419" s="6" t="e">
        <f t="shared" si="83"/>
        <v>#DIV/0!</v>
      </c>
      <c r="V419" s="6" t="e">
        <f t="shared" si="84"/>
        <v>#DIV/0!</v>
      </c>
    </row>
    <row r="420" spans="1:22" ht="15" customHeight="1" x14ac:dyDescent="0.25">
      <c r="A420" s="2" t="s">
        <v>8</v>
      </c>
      <c r="B420" s="2">
        <v>2</v>
      </c>
      <c r="C420" s="2">
        <v>12</v>
      </c>
      <c r="D420" s="2">
        <v>8</v>
      </c>
      <c r="E420" s="2">
        <v>2</v>
      </c>
      <c r="K420" s="2">
        <f t="shared" si="75"/>
        <v>0</v>
      </c>
      <c r="L420" s="2">
        <f t="shared" si="78"/>
        <v>0</v>
      </c>
      <c r="N420" s="6" t="e">
        <f t="shared" si="76"/>
        <v>#DIV/0!</v>
      </c>
      <c r="O420" s="6" t="e">
        <f t="shared" si="77"/>
        <v>#DIV/0!</v>
      </c>
      <c r="P420" s="6" t="e">
        <f t="shared" si="79"/>
        <v>#DIV/0!</v>
      </c>
      <c r="Q420" s="2">
        <f t="shared" si="80"/>
        <v>0</v>
      </c>
      <c r="R420" s="2">
        <f t="shared" si="81"/>
        <v>0</v>
      </c>
      <c r="S420" s="2">
        <f t="shared" si="82"/>
        <v>0</v>
      </c>
      <c r="U420" s="6" t="e">
        <f t="shared" si="83"/>
        <v>#DIV/0!</v>
      </c>
      <c r="V420" s="6" t="e">
        <f t="shared" si="84"/>
        <v>#DIV/0!</v>
      </c>
    </row>
    <row r="421" spans="1:22" x14ac:dyDescent="0.25">
      <c r="A421" s="2" t="s">
        <v>8</v>
      </c>
      <c r="B421" s="2">
        <v>2</v>
      </c>
      <c r="C421" s="2">
        <v>12</v>
      </c>
      <c r="D421" s="2">
        <v>8</v>
      </c>
      <c r="E421" s="2">
        <v>3</v>
      </c>
      <c r="F421" s="2">
        <v>18</v>
      </c>
      <c r="G421" s="5">
        <v>3.46</v>
      </c>
      <c r="H421" s="2">
        <v>2</v>
      </c>
      <c r="I421" s="5">
        <f>H421*0.12</f>
        <v>0.24</v>
      </c>
      <c r="K421" s="2">
        <f t="shared" si="75"/>
        <v>20</v>
      </c>
      <c r="L421" s="2">
        <f t="shared" si="78"/>
        <v>3.7</v>
      </c>
      <c r="N421" s="6">
        <f t="shared" si="76"/>
        <v>192.2222222222222</v>
      </c>
      <c r="O421" s="6">
        <f t="shared" si="77"/>
        <v>120</v>
      </c>
      <c r="P421" s="6">
        <f t="shared" si="79"/>
        <v>312.22222222222217</v>
      </c>
      <c r="Q421" s="2">
        <f t="shared" si="80"/>
        <v>3.46</v>
      </c>
      <c r="R421" s="2">
        <f t="shared" si="81"/>
        <v>0.24</v>
      </c>
      <c r="S421" s="2">
        <f t="shared" si="82"/>
        <v>0</v>
      </c>
    </row>
    <row r="422" spans="1:22" ht="15" customHeight="1" x14ac:dyDescent="0.25">
      <c r="A422" s="2" t="s">
        <v>8</v>
      </c>
      <c r="B422" s="2">
        <v>2</v>
      </c>
      <c r="C422" s="2">
        <v>12</v>
      </c>
      <c r="D422" s="2">
        <v>8</v>
      </c>
      <c r="E422" s="2">
        <v>4</v>
      </c>
      <c r="K422" s="2">
        <f t="shared" si="75"/>
        <v>0</v>
      </c>
      <c r="L422" s="2">
        <f t="shared" si="78"/>
        <v>0</v>
      </c>
      <c r="N422" s="6" t="e">
        <f t="shared" si="76"/>
        <v>#DIV/0!</v>
      </c>
      <c r="O422" s="6" t="e">
        <f t="shared" si="77"/>
        <v>#DIV/0!</v>
      </c>
      <c r="P422" s="6" t="e">
        <f t="shared" si="79"/>
        <v>#DIV/0!</v>
      </c>
      <c r="Q422" s="2">
        <f t="shared" si="80"/>
        <v>0</v>
      </c>
      <c r="R422" s="2">
        <f t="shared" si="81"/>
        <v>0</v>
      </c>
      <c r="S422" s="2">
        <f t="shared" si="82"/>
        <v>0</v>
      </c>
      <c r="U422" s="6" t="e">
        <f t="shared" si="83"/>
        <v>#DIV/0!</v>
      </c>
      <c r="V422" s="6" t="e">
        <f t="shared" si="84"/>
        <v>#DIV/0!</v>
      </c>
    </row>
    <row r="423" spans="1:22" x14ac:dyDescent="0.25">
      <c r="A423" s="2" t="s">
        <v>8</v>
      </c>
      <c r="B423" s="2">
        <v>2</v>
      </c>
      <c r="C423" s="2">
        <v>12</v>
      </c>
      <c r="D423" s="2">
        <v>8</v>
      </c>
      <c r="E423" s="2">
        <v>5</v>
      </c>
      <c r="F423" s="2">
        <v>17</v>
      </c>
      <c r="G423" s="5">
        <v>2.68</v>
      </c>
      <c r="H423" s="2">
        <v>22</v>
      </c>
      <c r="I423" s="5">
        <v>2.91</v>
      </c>
      <c r="J423" s="2">
        <v>2</v>
      </c>
      <c r="K423" s="2">
        <f t="shared" si="75"/>
        <v>41</v>
      </c>
      <c r="L423" s="2">
        <f t="shared" si="78"/>
        <v>5.88</v>
      </c>
      <c r="N423" s="6">
        <f t="shared" si="76"/>
        <v>157.64705882352942</v>
      </c>
      <c r="O423" s="6">
        <f t="shared" si="77"/>
        <v>132.27272727272728</v>
      </c>
      <c r="P423" s="6">
        <f t="shared" si="79"/>
        <v>289.9197860962567</v>
      </c>
      <c r="Q423" s="2">
        <f t="shared" si="80"/>
        <v>2.68</v>
      </c>
      <c r="R423" s="2">
        <f t="shared" si="81"/>
        <v>2.91</v>
      </c>
      <c r="S423" s="2">
        <f t="shared" si="82"/>
        <v>0.3</v>
      </c>
    </row>
    <row r="424" spans="1:22" ht="15" customHeight="1" x14ac:dyDescent="0.25">
      <c r="A424" s="2" t="s">
        <v>8</v>
      </c>
      <c r="B424" s="2">
        <v>2</v>
      </c>
      <c r="C424" s="2">
        <v>12</v>
      </c>
      <c r="D424" s="2">
        <v>8</v>
      </c>
      <c r="E424" s="2">
        <v>6</v>
      </c>
      <c r="K424" s="2">
        <f t="shared" si="75"/>
        <v>0</v>
      </c>
      <c r="L424" s="2">
        <f t="shared" si="78"/>
        <v>0</v>
      </c>
      <c r="N424" s="6" t="e">
        <f t="shared" si="76"/>
        <v>#DIV/0!</v>
      </c>
      <c r="O424" s="6" t="e">
        <f t="shared" si="77"/>
        <v>#DIV/0!</v>
      </c>
      <c r="P424" s="6" t="e">
        <f t="shared" si="79"/>
        <v>#DIV/0!</v>
      </c>
      <c r="Q424" s="2">
        <f t="shared" si="80"/>
        <v>0</v>
      </c>
      <c r="R424" s="2">
        <f t="shared" si="81"/>
        <v>0</v>
      </c>
      <c r="S424" s="2">
        <f t="shared" si="82"/>
        <v>0</v>
      </c>
      <c r="U424" s="6" t="e">
        <f t="shared" si="83"/>
        <v>#DIV/0!</v>
      </c>
      <c r="V424" s="6" t="e">
        <f t="shared" si="84"/>
        <v>#DIV/0!</v>
      </c>
    </row>
    <row r="425" spans="1:22" ht="15" customHeight="1" x14ac:dyDescent="0.25">
      <c r="A425" s="2" t="s">
        <v>8</v>
      </c>
      <c r="B425" s="2">
        <v>2</v>
      </c>
      <c r="C425" s="2">
        <v>12</v>
      </c>
      <c r="D425" s="2">
        <v>8</v>
      </c>
      <c r="E425" s="2">
        <v>7</v>
      </c>
      <c r="K425" s="2">
        <f t="shared" si="75"/>
        <v>0</v>
      </c>
      <c r="L425" s="2">
        <f t="shared" si="78"/>
        <v>0</v>
      </c>
      <c r="N425" s="6" t="e">
        <f t="shared" si="76"/>
        <v>#DIV/0!</v>
      </c>
      <c r="O425" s="6" t="e">
        <f t="shared" si="77"/>
        <v>#DIV/0!</v>
      </c>
      <c r="P425" s="6" t="e">
        <f t="shared" si="79"/>
        <v>#DIV/0!</v>
      </c>
      <c r="Q425" s="2">
        <f t="shared" si="80"/>
        <v>0</v>
      </c>
      <c r="R425" s="2">
        <f t="shared" si="81"/>
        <v>0</v>
      </c>
      <c r="S425" s="2">
        <f t="shared" si="82"/>
        <v>0</v>
      </c>
      <c r="U425" s="6" t="e">
        <f t="shared" si="83"/>
        <v>#DIV/0!</v>
      </c>
      <c r="V425" s="6" t="e">
        <f t="shared" si="84"/>
        <v>#DIV/0!</v>
      </c>
    </row>
    <row r="426" spans="1:22" ht="15" customHeight="1" x14ac:dyDescent="0.25">
      <c r="A426" s="2" t="s">
        <v>8</v>
      </c>
      <c r="B426" s="2">
        <v>2</v>
      </c>
      <c r="C426" s="2">
        <v>12</v>
      </c>
      <c r="D426" s="2">
        <v>8</v>
      </c>
      <c r="E426" s="2">
        <v>8</v>
      </c>
      <c r="K426" s="2">
        <f t="shared" si="75"/>
        <v>0</v>
      </c>
      <c r="L426" s="2">
        <f t="shared" si="78"/>
        <v>0</v>
      </c>
      <c r="N426" s="6" t="e">
        <f t="shared" si="76"/>
        <v>#DIV/0!</v>
      </c>
      <c r="O426" s="6" t="e">
        <f t="shared" si="77"/>
        <v>#DIV/0!</v>
      </c>
      <c r="P426" s="6" t="e">
        <f t="shared" si="79"/>
        <v>#DIV/0!</v>
      </c>
      <c r="Q426" s="2">
        <f t="shared" si="80"/>
        <v>0</v>
      </c>
      <c r="R426" s="2">
        <f t="shared" si="81"/>
        <v>0</v>
      </c>
      <c r="S426" s="2">
        <f t="shared" si="82"/>
        <v>0</v>
      </c>
      <c r="U426" s="6" t="e">
        <f t="shared" si="83"/>
        <v>#DIV/0!</v>
      </c>
      <c r="V426" s="6" t="e">
        <f t="shared" si="84"/>
        <v>#DIV/0!</v>
      </c>
    </row>
    <row r="427" spans="1:22" ht="15" customHeight="1" x14ac:dyDescent="0.25">
      <c r="A427" s="2" t="s">
        <v>8</v>
      </c>
      <c r="B427" s="2">
        <v>2</v>
      </c>
      <c r="C427" s="2">
        <v>12</v>
      </c>
      <c r="D427" s="2">
        <v>8</v>
      </c>
      <c r="E427" s="2">
        <v>9</v>
      </c>
      <c r="K427" s="2">
        <f t="shared" si="75"/>
        <v>0</v>
      </c>
      <c r="L427" s="2">
        <f t="shared" si="78"/>
        <v>0</v>
      </c>
      <c r="N427" s="6" t="e">
        <f t="shared" si="76"/>
        <v>#DIV/0!</v>
      </c>
      <c r="O427" s="6" t="e">
        <f t="shared" si="77"/>
        <v>#DIV/0!</v>
      </c>
      <c r="P427" s="6" t="e">
        <f t="shared" si="79"/>
        <v>#DIV/0!</v>
      </c>
      <c r="Q427" s="2">
        <f t="shared" si="80"/>
        <v>0</v>
      </c>
      <c r="R427" s="2">
        <f t="shared" si="81"/>
        <v>0</v>
      </c>
      <c r="S427" s="2">
        <f t="shared" si="82"/>
        <v>0</v>
      </c>
      <c r="U427" s="6" t="e">
        <f t="shared" si="83"/>
        <v>#DIV/0!</v>
      </c>
      <c r="V427" s="6" t="e">
        <f t="shared" si="84"/>
        <v>#DIV/0!</v>
      </c>
    </row>
    <row r="428" spans="1:22" ht="15" customHeight="1" x14ac:dyDescent="0.25">
      <c r="A428" s="2" t="s">
        <v>8</v>
      </c>
      <c r="B428" s="2">
        <v>2</v>
      </c>
      <c r="C428" s="2">
        <v>12</v>
      </c>
      <c r="D428" s="2">
        <v>8</v>
      </c>
      <c r="E428" s="2">
        <v>10</v>
      </c>
      <c r="K428" s="2">
        <f t="shared" si="75"/>
        <v>0</v>
      </c>
      <c r="L428" s="2">
        <f t="shared" si="78"/>
        <v>0</v>
      </c>
      <c r="N428" s="6" t="e">
        <f t="shared" si="76"/>
        <v>#DIV/0!</v>
      </c>
      <c r="O428" s="6" t="e">
        <f t="shared" si="77"/>
        <v>#DIV/0!</v>
      </c>
      <c r="P428" s="6" t="e">
        <f t="shared" si="79"/>
        <v>#DIV/0!</v>
      </c>
      <c r="Q428" s="2">
        <f t="shared" si="80"/>
        <v>0</v>
      </c>
      <c r="R428" s="2">
        <f t="shared" si="81"/>
        <v>0</v>
      </c>
      <c r="S428" s="2">
        <f t="shared" si="82"/>
        <v>0</v>
      </c>
      <c r="U428" s="6" t="e">
        <f t="shared" si="83"/>
        <v>#DIV/0!</v>
      </c>
      <c r="V428" s="6" t="e">
        <f t="shared" si="84"/>
        <v>#DIV/0!</v>
      </c>
    </row>
    <row r="429" spans="1:22" ht="15" customHeight="1" x14ac:dyDescent="0.25">
      <c r="A429" s="2" t="s">
        <v>8</v>
      </c>
      <c r="B429" s="2">
        <v>2</v>
      </c>
      <c r="C429" s="2">
        <v>12</v>
      </c>
      <c r="D429" s="2">
        <v>8</v>
      </c>
      <c r="E429" s="2">
        <v>11</v>
      </c>
      <c r="K429" s="2">
        <f t="shared" si="75"/>
        <v>0</v>
      </c>
      <c r="L429" s="2">
        <f t="shared" si="78"/>
        <v>0</v>
      </c>
      <c r="N429" s="6" t="e">
        <f t="shared" si="76"/>
        <v>#DIV/0!</v>
      </c>
      <c r="O429" s="6" t="e">
        <f t="shared" si="77"/>
        <v>#DIV/0!</v>
      </c>
      <c r="P429" s="6" t="e">
        <f t="shared" si="79"/>
        <v>#DIV/0!</v>
      </c>
      <c r="Q429" s="2">
        <f t="shared" si="80"/>
        <v>0</v>
      </c>
      <c r="R429" s="2">
        <f t="shared" si="81"/>
        <v>0</v>
      </c>
      <c r="S429" s="2">
        <f t="shared" si="82"/>
        <v>0</v>
      </c>
      <c r="U429" s="6" t="e">
        <f t="shared" si="83"/>
        <v>#DIV/0!</v>
      </c>
      <c r="V429" s="6" t="e">
        <f t="shared" si="84"/>
        <v>#DIV/0!</v>
      </c>
    </row>
    <row r="430" spans="1:22" ht="15" customHeight="1" x14ac:dyDescent="0.25">
      <c r="A430" s="2" t="s">
        <v>8</v>
      </c>
      <c r="B430" s="2">
        <v>2</v>
      </c>
      <c r="C430" s="2">
        <v>13</v>
      </c>
      <c r="D430" s="2">
        <v>1</v>
      </c>
      <c r="E430" s="2">
        <v>1</v>
      </c>
      <c r="K430" s="2">
        <f t="shared" si="75"/>
        <v>0</v>
      </c>
      <c r="L430" s="2">
        <f t="shared" si="78"/>
        <v>0</v>
      </c>
      <c r="N430" s="6" t="e">
        <f t="shared" si="76"/>
        <v>#DIV/0!</v>
      </c>
      <c r="O430" s="6" t="e">
        <f t="shared" si="77"/>
        <v>#DIV/0!</v>
      </c>
      <c r="P430" s="6" t="e">
        <f t="shared" si="79"/>
        <v>#DIV/0!</v>
      </c>
      <c r="Q430" s="2">
        <f t="shared" si="80"/>
        <v>0</v>
      </c>
      <c r="R430" s="2">
        <f t="shared" si="81"/>
        <v>0</v>
      </c>
      <c r="S430" s="2">
        <f t="shared" si="82"/>
        <v>0</v>
      </c>
      <c r="U430" s="6" t="e">
        <f t="shared" si="83"/>
        <v>#DIV/0!</v>
      </c>
      <c r="V430" s="6" t="e">
        <f t="shared" si="84"/>
        <v>#DIV/0!</v>
      </c>
    </row>
    <row r="431" spans="1:22" ht="15" customHeight="1" x14ac:dyDescent="0.25">
      <c r="A431" s="2" t="s">
        <v>8</v>
      </c>
      <c r="B431" s="2">
        <v>2</v>
      </c>
      <c r="C431" s="2">
        <v>13</v>
      </c>
      <c r="D431" s="2">
        <v>1</v>
      </c>
      <c r="E431" s="2">
        <v>2</v>
      </c>
      <c r="K431" s="2">
        <f t="shared" si="75"/>
        <v>0</v>
      </c>
      <c r="L431" s="2">
        <f t="shared" si="78"/>
        <v>0</v>
      </c>
      <c r="N431" s="6" t="e">
        <f t="shared" si="76"/>
        <v>#DIV/0!</v>
      </c>
      <c r="O431" s="6" t="e">
        <f t="shared" si="77"/>
        <v>#DIV/0!</v>
      </c>
      <c r="P431" s="6" t="e">
        <f t="shared" si="79"/>
        <v>#DIV/0!</v>
      </c>
      <c r="Q431" s="2">
        <f t="shared" si="80"/>
        <v>0</v>
      </c>
      <c r="R431" s="2">
        <f t="shared" si="81"/>
        <v>0</v>
      </c>
      <c r="S431" s="2">
        <f t="shared" si="82"/>
        <v>0</v>
      </c>
      <c r="U431" s="6" t="e">
        <f t="shared" si="83"/>
        <v>#DIV/0!</v>
      </c>
      <c r="V431" s="6" t="e">
        <f t="shared" si="84"/>
        <v>#DIV/0!</v>
      </c>
    </row>
    <row r="432" spans="1:22" x14ac:dyDescent="0.25">
      <c r="A432" s="2" t="s">
        <v>8</v>
      </c>
      <c r="B432" s="2">
        <v>2</v>
      </c>
      <c r="C432" s="2">
        <v>13</v>
      </c>
      <c r="D432" s="2">
        <v>1</v>
      </c>
      <c r="E432" s="2">
        <v>3</v>
      </c>
      <c r="F432" s="2">
        <v>25</v>
      </c>
      <c r="G432" s="5">
        <v>3.87</v>
      </c>
      <c r="H432" s="2">
        <v>22</v>
      </c>
      <c r="I432" s="5">
        <v>2.56</v>
      </c>
      <c r="K432" s="2">
        <f t="shared" si="75"/>
        <v>47</v>
      </c>
      <c r="L432" s="2">
        <f t="shared" si="78"/>
        <v>6.43</v>
      </c>
      <c r="N432" s="6">
        <f t="shared" si="76"/>
        <v>154.79999999999998</v>
      </c>
      <c r="O432" s="6">
        <f t="shared" si="77"/>
        <v>116.36363636363636</v>
      </c>
      <c r="P432" s="6">
        <f t="shared" si="79"/>
        <v>271.16363636363633</v>
      </c>
      <c r="Q432" s="2">
        <f t="shared" si="80"/>
        <v>3.87</v>
      </c>
      <c r="R432" s="2">
        <f t="shared" si="81"/>
        <v>2.56</v>
      </c>
      <c r="S432" s="2">
        <f t="shared" si="82"/>
        <v>0</v>
      </c>
    </row>
    <row r="433" spans="1:22" x14ac:dyDescent="0.25">
      <c r="A433" s="2" t="s">
        <v>8</v>
      </c>
      <c r="B433" s="2">
        <v>2</v>
      </c>
      <c r="C433" s="2">
        <v>13</v>
      </c>
      <c r="D433" s="2">
        <v>1</v>
      </c>
      <c r="E433" s="2">
        <v>4</v>
      </c>
      <c r="F433" s="2">
        <v>22</v>
      </c>
      <c r="G433" s="5">
        <v>3.59</v>
      </c>
      <c r="H433" s="2">
        <v>7</v>
      </c>
      <c r="I433" s="5">
        <v>7.4</v>
      </c>
      <c r="K433" s="2">
        <f t="shared" si="75"/>
        <v>29</v>
      </c>
      <c r="L433" s="2">
        <f t="shared" si="78"/>
        <v>10.99</v>
      </c>
      <c r="N433" s="6">
        <f t="shared" si="76"/>
        <v>163.18181818181819</v>
      </c>
      <c r="O433" s="6">
        <f t="shared" si="77"/>
        <v>1057.1428571428571</v>
      </c>
      <c r="P433" s="6">
        <f t="shared" si="79"/>
        <v>1220.3246753246754</v>
      </c>
      <c r="Q433" s="2">
        <f t="shared" si="80"/>
        <v>3.59</v>
      </c>
      <c r="R433" s="2">
        <f t="shared" si="81"/>
        <v>7.4</v>
      </c>
      <c r="S433" s="2">
        <f t="shared" si="82"/>
        <v>0</v>
      </c>
    </row>
    <row r="434" spans="1:22" x14ac:dyDescent="0.25">
      <c r="A434" s="2" t="s">
        <v>8</v>
      </c>
      <c r="B434" s="2">
        <v>2</v>
      </c>
      <c r="C434" s="2">
        <v>13</v>
      </c>
      <c r="D434" s="2">
        <v>1</v>
      </c>
      <c r="E434" s="2">
        <v>5</v>
      </c>
      <c r="F434" s="2">
        <v>12</v>
      </c>
      <c r="G434" s="5">
        <v>1.9059999999999999</v>
      </c>
      <c r="H434" s="2">
        <v>29</v>
      </c>
      <c r="I434" s="5">
        <v>3.58</v>
      </c>
      <c r="K434" s="2">
        <f t="shared" si="75"/>
        <v>41</v>
      </c>
      <c r="L434" s="2">
        <f t="shared" si="78"/>
        <v>5.4859999999999998</v>
      </c>
      <c r="N434" s="6">
        <f t="shared" si="76"/>
        <v>158.83333333333331</v>
      </c>
      <c r="O434" s="6">
        <f t="shared" si="77"/>
        <v>123.44827586206897</v>
      </c>
      <c r="P434" s="6">
        <f t="shared" si="79"/>
        <v>282.28160919540227</v>
      </c>
      <c r="Q434" s="2">
        <f t="shared" si="80"/>
        <v>1.9059999999999999</v>
      </c>
      <c r="R434" s="2">
        <f t="shared" si="81"/>
        <v>3.58</v>
      </c>
      <c r="S434" s="2">
        <f t="shared" si="82"/>
        <v>0</v>
      </c>
    </row>
    <row r="435" spans="1:22" ht="15" customHeight="1" x14ac:dyDescent="0.25">
      <c r="A435" s="2" t="s">
        <v>8</v>
      </c>
      <c r="B435" s="2">
        <v>2</v>
      </c>
      <c r="C435" s="2">
        <v>13</v>
      </c>
      <c r="D435" s="2">
        <v>1</v>
      </c>
      <c r="E435" s="2">
        <v>6</v>
      </c>
      <c r="K435" s="2">
        <f t="shared" si="75"/>
        <v>0</v>
      </c>
      <c r="L435" s="2">
        <f t="shared" si="78"/>
        <v>0</v>
      </c>
      <c r="N435" s="6" t="e">
        <f t="shared" si="76"/>
        <v>#DIV/0!</v>
      </c>
      <c r="O435" s="6" t="e">
        <f t="shared" si="77"/>
        <v>#DIV/0!</v>
      </c>
      <c r="P435" s="6" t="e">
        <f t="shared" si="79"/>
        <v>#DIV/0!</v>
      </c>
      <c r="Q435" s="2">
        <f t="shared" si="80"/>
        <v>0</v>
      </c>
      <c r="R435" s="2">
        <f t="shared" si="81"/>
        <v>0</v>
      </c>
      <c r="S435" s="2">
        <f t="shared" si="82"/>
        <v>0</v>
      </c>
      <c r="U435" s="6" t="e">
        <f t="shared" si="83"/>
        <v>#DIV/0!</v>
      </c>
      <c r="V435" s="6" t="e">
        <f t="shared" si="84"/>
        <v>#DIV/0!</v>
      </c>
    </row>
    <row r="436" spans="1:22" ht="15" customHeight="1" x14ac:dyDescent="0.25">
      <c r="A436" s="2" t="s">
        <v>8</v>
      </c>
      <c r="B436" s="2">
        <v>2</v>
      </c>
      <c r="C436" s="2">
        <v>13</v>
      </c>
      <c r="D436" s="2">
        <v>1</v>
      </c>
      <c r="E436" s="2">
        <v>7</v>
      </c>
      <c r="K436" s="2">
        <f t="shared" si="75"/>
        <v>0</v>
      </c>
      <c r="L436" s="2">
        <f t="shared" si="78"/>
        <v>0</v>
      </c>
      <c r="N436" s="6" t="e">
        <f t="shared" si="76"/>
        <v>#DIV/0!</v>
      </c>
      <c r="O436" s="6" t="e">
        <f t="shared" si="77"/>
        <v>#DIV/0!</v>
      </c>
      <c r="P436" s="6" t="e">
        <f t="shared" si="79"/>
        <v>#DIV/0!</v>
      </c>
      <c r="Q436" s="2">
        <f t="shared" si="80"/>
        <v>0</v>
      </c>
      <c r="R436" s="2">
        <f t="shared" si="81"/>
        <v>0</v>
      </c>
      <c r="S436" s="2">
        <f t="shared" si="82"/>
        <v>0</v>
      </c>
      <c r="U436" s="6" t="e">
        <f t="shared" si="83"/>
        <v>#DIV/0!</v>
      </c>
      <c r="V436" s="6" t="e">
        <f t="shared" si="84"/>
        <v>#DIV/0!</v>
      </c>
    </row>
    <row r="437" spans="1:22" ht="15" customHeight="1" x14ac:dyDescent="0.25">
      <c r="A437" s="2" t="s">
        <v>8</v>
      </c>
      <c r="B437" s="2">
        <v>2</v>
      </c>
      <c r="C437" s="2">
        <v>13</v>
      </c>
      <c r="D437" s="2">
        <v>1</v>
      </c>
      <c r="E437" s="2">
        <v>8</v>
      </c>
      <c r="K437" s="2">
        <f t="shared" si="75"/>
        <v>0</v>
      </c>
      <c r="L437" s="2">
        <f t="shared" si="78"/>
        <v>0</v>
      </c>
      <c r="N437" s="6" t="e">
        <f t="shared" si="76"/>
        <v>#DIV/0!</v>
      </c>
      <c r="O437" s="6" t="e">
        <f t="shared" si="77"/>
        <v>#DIV/0!</v>
      </c>
      <c r="P437" s="6" t="e">
        <f t="shared" si="79"/>
        <v>#DIV/0!</v>
      </c>
      <c r="Q437" s="2">
        <f t="shared" si="80"/>
        <v>0</v>
      </c>
      <c r="R437" s="2">
        <f t="shared" si="81"/>
        <v>0</v>
      </c>
      <c r="S437" s="2">
        <f t="shared" si="82"/>
        <v>0</v>
      </c>
      <c r="U437" s="6" t="e">
        <f t="shared" si="83"/>
        <v>#DIV/0!</v>
      </c>
      <c r="V437" s="6" t="e">
        <f t="shared" si="84"/>
        <v>#DIV/0!</v>
      </c>
    </row>
    <row r="438" spans="1:22" ht="15" customHeight="1" x14ac:dyDescent="0.25">
      <c r="A438" s="2" t="s">
        <v>8</v>
      </c>
      <c r="B438" s="2">
        <v>2</v>
      </c>
      <c r="C438" s="2">
        <v>13</v>
      </c>
      <c r="D438" s="2">
        <v>1</v>
      </c>
      <c r="E438" s="2">
        <v>9</v>
      </c>
      <c r="K438" s="2">
        <f t="shared" si="75"/>
        <v>0</v>
      </c>
      <c r="L438" s="2">
        <f t="shared" si="78"/>
        <v>0</v>
      </c>
      <c r="N438" s="6" t="e">
        <f t="shared" si="76"/>
        <v>#DIV/0!</v>
      </c>
      <c r="O438" s="6" t="e">
        <f t="shared" si="77"/>
        <v>#DIV/0!</v>
      </c>
      <c r="P438" s="6" t="e">
        <f t="shared" si="79"/>
        <v>#DIV/0!</v>
      </c>
      <c r="Q438" s="2">
        <f t="shared" si="80"/>
        <v>0</v>
      </c>
      <c r="R438" s="2">
        <f t="shared" si="81"/>
        <v>0</v>
      </c>
      <c r="S438" s="2">
        <f t="shared" si="82"/>
        <v>0</v>
      </c>
      <c r="U438" s="6" t="e">
        <f t="shared" si="83"/>
        <v>#DIV/0!</v>
      </c>
      <c r="V438" s="6" t="e">
        <f t="shared" si="84"/>
        <v>#DIV/0!</v>
      </c>
    </row>
    <row r="439" spans="1:22" ht="15" customHeight="1" x14ac:dyDescent="0.25">
      <c r="A439" s="2" t="s">
        <v>8</v>
      </c>
      <c r="B439" s="2">
        <v>2</v>
      </c>
      <c r="C439" s="2">
        <v>13</v>
      </c>
      <c r="D439" s="2">
        <v>1</v>
      </c>
      <c r="E439" s="2">
        <v>10</v>
      </c>
      <c r="K439" s="2">
        <f t="shared" si="75"/>
        <v>0</v>
      </c>
      <c r="L439" s="2">
        <f t="shared" si="78"/>
        <v>0</v>
      </c>
      <c r="N439" s="6" t="e">
        <f t="shared" si="76"/>
        <v>#DIV/0!</v>
      </c>
      <c r="O439" s="6" t="e">
        <f t="shared" si="77"/>
        <v>#DIV/0!</v>
      </c>
      <c r="P439" s="6" t="e">
        <f t="shared" si="79"/>
        <v>#DIV/0!</v>
      </c>
      <c r="Q439" s="2">
        <f t="shared" si="80"/>
        <v>0</v>
      </c>
      <c r="R439" s="2">
        <f t="shared" si="81"/>
        <v>0</v>
      </c>
      <c r="S439" s="2">
        <f t="shared" si="82"/>
        <v>0</v>
      </c>
      <c r="U439" s="6" t="e">
        <f t="shared" si="83"/>
        <v>#DIV/0!</v>
      </c>
      <c r="V439" s="6" t="e">
        <f t="shared" si="84"/>
        <v>#DIV/0!</v>
      </c>
    </row>
    <row r="440" spans="1:22" ht="15" customHeight="1" x14ac:dyDescent="0.25">
      <c r="A440" s="2" t="s">
        <v>8</v>
      </c>
      <c r="B440" s="2">
        <v>2</v>
      </c>
      <c r="C440" s="2">
        <v>13</v>
      </c>
      <c r="D440" s="2">
        <v>1</v>
      </c>
      <c r="E440" s="2">
        <v>11</v>
      </c>
      <c r="K440" s="2">
        <f t="shared" si="75"/>
        <v>0</v>
      </c>
      <c r="L440" s="2">
        <f t="shared" si="78"/>
        <v>0</v>
      </c>
      <c r="N440" s="6" t="e">
        <f t="shared" si="76"/>
        <v>#DIV/0!</v>
      </c>
      <c r="O440" s="6" t="e">
        <f t="shared" si="77"/>
        <v>#DIV/0!</v>
      </c>
      <c r="P440" s="6" t="e">
        <f t="shared" si="79"/>
        <v>#DIV/0!</v>
      </c>
      <c r="Q440" s="2">
        <f t="shared" si="80"/>
        <v>0</v>
      </c>
      <c r="R440" s="2">
        <f t="shared" si="81"/>
        <v>0</v>
      </c>
      <c r="S440" s="2">
        <f t="shared" si="82"/>
        <v>0</v>
      </c>
      <c r="U440" s="6" t="e">
        <f t="shared" si="83"/>
        <v>#DIV/0!</v>
      </c>
      <c r="V440" s="6" t="e">
        <f t="shared" si="84"/>
        <v>#DIV/0!</v>
      </c>
    </row>
    <row r="441" spans="1:22" ht="15" customHeight="1" x14ac:dyDescent="0.25">
      <c r="A441" s="2" t="s">
        <v>8</v>
      </c>
      <c r="B441" s="2">
        <v>2</v>
      </c>
      <c r="C441" s="2">
        <v>14</v>
      </c>
      <c r="D441" s="2">
        <v>2</v>
      </c>
      <c r="E441" s="2">
        <v>1</v>
      </c>
      <c r="K441" s="2">
        <f t="shared" si="75"/>
        <v>0</v>
      </c>
      <c r="L441" s="2">
        <f t="shared" si="78"/>
        <v>0</v>
      </c>
      <c r="N441" s="6" t="e">
        <f t="shared" si="76"/>
        <v>#DIV/0!</v>
      </c>
      <c r="O441" s="6" t="e">
        <f t="shared" si="77"/>
        <v>#DIV/0!</v>
      </c>
      <c r="P441" s="6" t="e">
        <f t="shared" si="79"/>
        <v>#DIV/0!</v>
      </c>
      <c r="Q441" s="2">
        <f t="shared" si="80"/>
        <v>0</v>
      </c>
      <c r="R441" s="2">
        <f t="shared" si="81"/>
        <v>0</v>
      </c>
      <c r="S441" s="2">
        <f t="shared" si="82"/>
        <v>0</v>
      </c>
      <c r="U441" s="6" t="e">
        <f t="shared" si="83"/>
        <v>#DIV/0!</v>
      </c>
      <c r="V441" s="6" t="e">
        <f t="shared" si="84"/>
        <v>#DIV/0!</v>
      </c>
    </row>
    <row r="442" spans="1:22" ht="15" customHeight="1" x14ac:dyDescent="0.25">
      <c r="A442" s="2" t="s">
        <v>8</v>
      </c>
      <c r="B442" s="2">
        <v>2</v>
      </c>
      <c r="C442" s="2">
        <v>14</v>
      </c>
      <c r="D442" s="2">
        <v>2</v>
      </c>
      <c r="E442" s="2">
        <v>2</v>
      </c>
      <c r="K442" s="2">
        <f t="shared" si="75"/>
        <v>0</v>
      </c>
      <c r="L442" s="2">
        <f t="shared" si="78"/>
        <v>0</v>
      </c>
      <c r="N442" s="6" t="e">
        <f t="shared" si="76"/>
        <v>#DIV/0!</v>
      </c>
      <c r="O442" s="6" t="e">
        <f t="shared" si="77"/>
        <v>#DIV/0!</v>
      </c>
      <c r="P442" s="6" t="e">
        <f t="shared" si="79"/>
        <v>#DIV/0!</v>
      </c>
      <c r="Q442" s="2">
        <f t="shared" si="80"/>
        <v>0</v>
      </c>
      <c r="R442" s="2">
        <f t="shared" si="81"/>
        <v>0</v>
      </c>
      <c r="S442" s="2">
        <f t="shared" si="82"/>
        <v>0</v>
      </c>
      <c r="U442" s="6" t="e">
        <f t="shared" si="83"/>
        <v>#DIV/0!</v>
      </c>
      <c r="V442" s="6" t="e">
        <f t="shared" si="84"/>
        <v>#DIV/0!</v>
      </c>
    </row>
    <row r="443" spans="1:22" x14ac:dyDescent="0.25">
      <c r="A443" s="2" t="s">
        <v>8</v>
      </c>
      <c r="B443" s="2">
        <v>2</v>
      </c>
      <c r="C443" s="2">
        <v>14</v>
      </c>
      <c r="D443" s="2">
        <v>2</v>
      </c>
      <c r="E443" s="2">
        <v>3</v>
      </c>
      <c r="F443" s="2">
        <v>27</v>
      </c>
      <c r="G443" s="5">
        <v>4.51</v>
      </c>
      <c r="H443" s="2">
        <v>14</v>
      </c>
      <c r="I443" s="5">
        <v>1.67</v>
      </c>
      <c r="K443" s="2">
        <f t="shared" si="75"/>
        <v>41</v>
      </c>
      <c r="L443" s="2">
        <f t="shared" si="78"/>
        <v>6.18</v>
      </c>
      <c r="N443" s="6">
        <f t="shared" si="76"/>
        <v>167.03703703703704</v>
      </c>
      <c r="O443" s="6">
        <f t="shared" si="77"/>
        <v>119.28571428571429</v>
      </c>
      <c r="P443" s="6">
        <f t="shared" si="79"/>
        <v>286.32275132275134</v>
      </c>
      <c r="Q443" s="2">
        <f t="shared" si="80"/>
        <v>4.51</v>
      </c>
      <c r="R443" s="2">
        <f t="shared" si="81"/>
        <v>1.67</v>
      </c>
      <c r="S443" s="2">
        <f t="shared" si="82"/>
        <v>0</v>
      </c>
    </row>
    <row r="444" spans="1:22" x14ac:dyDescent="0.25">
      <c r="A444" s="2" t="s">
        <v>8</v>
      </c>
      <c r="B444" s="2">
        <v>2</v>
      </c>
      <c r="C444" s="2">
        <v>14</v>
      </c>
      <c r="D444" s="2">
        <v>2</v>
      </c>
      <c r="E444" s="2">
        <v>4</v>
      </c>
      <c r="F444" s="2">
        <v>26</v>
      </c>
      <c r="G444" s="5">
        <v>4.34</v>
      </c>
      <c r="H444" s="2">
        <v>9</v>
      </c>
      <c r="I444" s="5">
        <v>1.1399999999999999</v>
      </c>
      <c r="K444" s="2">
        <f t="shared" si="75"/>
        <v>35</v>
      </c>
      <c r="L444" s="2">
        <f t="shared" si="78"/>
        <v>5.4799999999999995</v>
      </c>
      <c r="N444" s="6">
        <f t="shared" si="76"/>
        <v>166.92307692307693</v>
      </c>
      <c r="O444" s="6">
        <f t="shared" si="77"/>
        <v>126.66666666666664</v>
      </c>
      <c r="P444" s="6">
        <f t="shared" si="79"/>
        <v>293.58974358974359</v>
      </c>
      <c r="Q444" s="2">
        <f t="shared" si="80"/>
        <v>4.34</v>
      </c>
      <c r="R444" s="2">
        <f t="shared" si="81"/>
        <v>1.1399999999999999</v>
      </c>
      <c r="S444" s="2">
        <f t="shared" si="82"/>
        <v>0</v>
      </c>
    </row>
    <row r="445" spans="1:22" x14ac:dyDescent="0.25">
      <c r="A445" s="2" t="s">
        <v>8</v>
      </c>
      <c r="B445" s="2">
        <v>2</v>
      </c>
      <c r="C445" s="2">
        <v>14</v>
      </c>
      <c r="D445" s="2">
        <v>2</v>
      </c>
      <c r="E445" s="2">
        <v>5</v>
      </c>
      <c r="F445" s="2">
        <v>9</v>
      </c>
      <c r="G445" s="5">
        <v>1.48</v>
      </c>
      <c r="H445" s="2">
        <v>46</v>
      </c>
      <c r="I445" s="5">
        <v>5.4</v>
      </c>
      <c r="K445" s="2">
        <f t="shared" si="75"/>
        <v>55</v>
      </c>
      <c r="L445" s="2">
        <f t="shared" si="78"/>
        <v>6.8800000000000008</v>
      </c>
      <c r="N445" s="6">
        <f t="shared" si="76"/>
        <v>164.44444444444446</v>
      </c>
      <c r="O445" s="6">
        <f t="shared" si="77"/>
        <v>117.39130434782609</v>
      </c>
      <c r="P445" s="6">
        <f t="shared" si="79"/>
        <v>281.83574879227058</v>
      </c>
      <c r="Q445" s="2">
        <f t="shared" si="80"/>
        <v>1.48</v>
      </c>
      <c r="R445" s="2">
        <f t="shared" si="81"/>
        <v>5.4</v>
      </c>
      <c r="S445" s="2">
        <f t="shared" si="82"/>
        <v>0</v>
      </c>
    </row>
    <row r="446" spans="1:22" ht="15" customHeight="1" x14ac:dyDescent="0.25">
      <c r="A446" s="2" t="s">
        <v>8</v>
      </c>
      <c r="B446" s="2">
        <v>2</v>
      </c>
      <c r="C446" s="2">
        <v>14</v>
      </c>
      <c r="D446" s="2">
        <v>2</v>
      </c>
      <c r="E446" s="2">
        <v>6</v>
      </c>
      <c r="K446" s="2">
        <f t="shared" si="75"/>
        <v>0</v>
      </c>
      <c r="L446" s="2">
        <f t="shared" si="78"/>
        <v>0</v>
      </c>
      <c r="N446" s="6" t="e">
        <f t="shared" si="76"/>
        <v>#DIV/0!</v>
      </c>
      <c r="O446" s="6" t="e">
        <f t="shared" si="77"/>
        <v>#DIV/0!</v>
      </c>
      <c r="P446" s="6" t="e">
        <f t="shared" si="79"/>
        <v>#DIV/0!</v>
      </c>
      <c r="Q446" s="2">
        <f t="shared" si="80"/>
        <v>0</v>
      </c>
      <c r="R446" s="2">
        <f t="shared" si="81"/>
        <v>0</v>
      </c>
      <c r="S446" s="2">
        <f t="shared" si="82"/>
        <v>0</v>
      </c>
      <c r="U446" s="6" t="e">
        <f t="shared" si="83"/>
        <v>#DIV/0!</v>
      </c>
      <c r="V446" s="6" t="e">
        <f t="shared" si="84"/>
        <v>#DIV/0!</v>
      </c>
    </row>
    <row r="447" spans="1:22" ht="15" customHeight="1" x14ac:dyDescent="0.25">
      <c r="A447" s="2" t="s">
        <v>8</v>
      </c>
      <c r="B447" s="2">
        <v>2</v>
      </c>
      <c r="C447" s="2">
        <v>14</v>
      </c>
      <c r="D447" s="2">
        <v>2</v>
      </c>
      <c r="E447" s="2">
        <v>7</v>
      </c>
      <c r="K447" s="2">
        <f t="shared" si="75"/>
        <v>0</v>
      </c>
      <c r="L447" s="2">
        <f t="shared" si="78"/>
        <v>0</v>
      </c>
      <c r="N447" s="6" t="e">
        <f t="shared" si="76"/>
        <v>#DIV/0!</v>
      </c>
      <c r="O447" s="6" t="e">
        <f t="shared" si="77"/>
        <v>#DIV/0!</v>
      </c>
      <c r="P447" s="6" t="e">
        <f t="shared" si="79"/>
        <v>#DIV/0!</v>
      </c>
      <c r="Q447" s="2">
        <f t="shared" si="80"/>
        <v>0</v>
      </c>
      <c r="R447" s="2">
        <f t="shared" si="81"/>
        <v>0</v>
      </c>
      <c r="S447" s="2">
        <f t="shared" si="82"/>
        <v>0</v>
      </c>
      <c r="U447" s="6" t="e">
        <f t="shared" si="83"/>
        <v>#DIV/0!</v>
      </c>
      <c r="V447" s="6" t="e">
        <f t="shared" si="84"/>
        <v>#DIV/0!</v>
      </c>
    </row>
    <row r="448" spans="1:22" ht="15" customHeight="1" x14ac:dyDescent="0.25">
      <c r="A448" s="2" t="s">
        <v>8</v>
      </c>
      <c r="B448" s="2">
        <v>2</v>
      </c>
      <c r="C448" s="2">
        <v>14</v>
      </c>
      <c r="D448" s="2">
        <v>2</v>
      </c>
      <c r="E448" s="2">
        <v>8</v>
      </c>
      <c r="K448" s="2">
        <f t="shared" si="75"/>
        <v>0</v>
      </c>
      <c r="L448" s="2">
        <f t="shared" si="78"/>
        <v>0</v>
      </c>
      <c r="N448" s="6" t="e">
        <f t="shared" si="76"/>
        <v>#DIV/0!</v>
      </c>
      <c r="O448" s="6" t="e">
        <f t="shared" si="77"/>
        <v>#DIV/0!</v>
      </c>
      <c r="P448" s="6" t="e">
        <f t="shared" si="79"/>
        <v>#DIV/0!</v>
      </c>
      <c r="Q448" s="2">
        <f t="shared" si="80"/>
        <v>0</v>
      </c>
      <c r="R448" s="2">
        <f t="shared" si="81"/>
        <v>0</v>
      </c>
      <c r="S448" s="2">
        <f t="shared" si="82"/>
        <v>0</v>
      </c>
      <c r="U448" s="6" t="e">
        <f t="shared" si="83"/>
        <v>#DIV/0!</v>
      </c>
      <c r="V448" s="6" t="e">
        <f t="shared" si="84"/>
        <v>#DIV/0!</v>
      </c>
    </row>
    <row r="449" spans="1:22" ht="15" customHeight="1" x14ac:dyDescent="0.25">
      <c r="A449" s="2" t="s">
        <v>8</v>
      </c>
      <c r="B449" s="2">
        <v>2</v>
      </c>
      <c r="C449" s="2">
        <v>14</v>
      </c>
      <c r="D449" s="2">
        <v>2</v>
      </c>
      <c r="E449" s="2">
        <v>9</v>
      </c>
      <c r="K449" s="2">
        <f t="shared" si="75"/>
        <v>0</v>
      </c>
      <c r="L449" s="2">
        <f t="shared" si="78"/>
        <v>0</v>
      </c>
      <c r="N449" s="6" t="e">
        <f t="shared" si="76"/>
        <v>#DIV/0!</v>
      </c>
      <c r="O449" s="6" t="e">
        <f t="shared" si="77"/>
        <v>#DIV/0!</v>
      </c>
      <c r="P449" s="6" t="e">
        <f t="shared" si="79"/>
        <v>#DIV/0!</v>
      </c>
      <c r="Q449" s="2">
        <f t="shared" si="80"/>
        <v>0</v>
      </c>
      <c r="R449" s="2">
        <f t="shared" si="81"/>
        <v>0</v>
      </c>
      <c r="S449" s="2">
        <f t="shared" si="82"/>
        <v>0</v>
      </c>
      <c r="U449" s="6" t="e">
        <f t="shared" si="83"/>
        <v>#DIV/0!</v>
      </c>
      <c r="V449" s="6" t="e">
        <f t="shared" si="84"/>
        <v>#DIV/0!</v>
      </c>
    </row>
    <row r="450" spans="1:22" ht="15" customHeight="1" x14ac:dyDescent="0.25">
      <c r="A450" s="2" t="s">
        <v>8</v>
      </c>
      <c r="B450" s="2">
        <v>2</v>
      </c>
      <c r="C450" s="2">
        <v>14</v>
      </c>
      <c r="D450" s="2">
        <v>2</v>
      </c>
      <c r="E450" s="2">
        <v>10</v>
      </c>
      <c r="K450" s="2">
        <f t="shared" si="75"/>
        <v>0</v>
      </c>
      <c r="L450" s="2">
        <f t="shared" si="78"/>
        <v>0</v>
      </c>
      <c r="N450" s="6" t="e">
        <f t="shared" si="76"/>
        <v>#DIV/0!</v>
      </c>
      <c r="O450" s="6" t="e">
        <f t="shared" si="77"/>
        <v>#DIV/0!</v>
      </c>
      <c r="P450" s="6" t="e">
        <f t="shared" si="79"/>
        <v>#DIV/0!</v>
      </c>
      <c r="Q450" s="2">
        <f t="shared" si="80"/>
        <v>0</v>
      </c>
      <c r="R450" s="2">
        <f t="shared" si="81"/>
        <v>0</v>
      </c>
      <c r="S450" s="2">
        <f t="shared" si="82"/>
        <v>0</v>
      </c>
      <c r="U450" s="6" t="e">
        <f t="shared" si="83"/>
        <v>#DIV/0!</v>
      </c>
      <c r="V450" s="6" t="e">
        <f t="shared" si="84"/>
        <v>#DIV/0!</v>
      </c>
    </row>
    <row r="451" spans="1:22" ht="15" customHeight="1" x14ac:dyDescent="0.25">
      <c r="A451" s="2" t="s">
        <v>8</v>
      </c>
      <c r="B451" s="2">
        <v>2</v>
      </c>
      <c r="C451" s="2">
        <v>14</v>
      </c>
      <c r="D451" s="2">
        <v>2</v>
      </c>
      <c r="E451" s="2">
        <v>11</v>
      </c>
      <c r="K451" s="2">
        <f t="shared" si="75"/>
        <v>0</v>
      </c>
      <c r="L451" s="2">
        <f t="shared" si="78"/>
        <v>0</v>
      </c>
      <c r="N451" s="6" t="e">
        <f t="shared" si="76"/>
        <v>#DIV/0!</v>
      </c>
      <c r="O451" s="6" t="e">
        <f t="shared" si="77"/>
        <v>#DIV/0!</v>
      </c>
      <c r="P451" s="6" t="e">
        <f t="shared" si="79"/>
        <v>#DIV/0!</v>
      </c>
      <c r="Q451" s="2">
        <f t="shared" si="80"/>
        <v>0</v>
      </c>
      <c r="R451" s="2">
        <f t="shared" si="81"/>
        <v>0</v>
      </c>
      <c r="S451" s="2">
        <f t="shared" si="82"/>
        <v>0</v>
      </c>
      <c r="U451" s="6" t="e">
        <f t="shared" si="83"/>
        <v>#DIV/0!</v>
      </c>
      <c r="V451" s="6" t="e">
        <f t="shared" si="84"/>
        <v>#DIV/0!</v>
      </c>
    </row>
    <row r="452" spans="1:22" ht="15" customHeight="1" x14ac:dyDescent="0.25">
      <c r="A452" s="2" t="s">
        <v>8</v>
      </c>
      <c r="B452" s="2">
        <v>2</v>
      </c>
      <c r="C452" s="2">
        <v>15</v>
      </c>
      <c r="D452" s="2">
        <v>6</v>
      </c>
      <c r="E452" s="2">
        <v>1</v>
      </c>
      <c r="K452" s="2">
        <f t="shared" ref="K452:K515" si="85">F452+H452+J452</f>
        <v>0</v>
      </c>
      <c r="L452" s="2">
        <f t="shared" si="78"/>
        <v>0</v>
      </c>
      <c r="N452" s="6" t="e">
        <f t="shared" ref="N452:N515" si="86">G452/F452*1000</f>
        <v>#DIV/0!</v>
      </c>
      <c r="O452" s="6" t="e">
        <f t="shared" ref="O452:O515" si="87">I452/H452*1000</f>
        <v>#DIV/0!</v>
      </c>
      <c r="P452" s="6" t="e">
        <f t="shared" si="79"/>
        <v>#DIV/0!</v>
      </c>
      <c r="Q452" s="2">
        <f t="shared" si="80"/>
        <v>0</v>
      </c>
      <c r="R452" s="2">
        <f t="shared" si="81"/>
        <v>0</v>
      </c>
      <c r="S452" s="2">
        <f t="shared" si="82"/>
        <v>0</v>
      </c>
      <c r="U452" s="6" t="e">
        <f t="shared" si="83"/>
        <v>#DIV/0!</v>
      </c>
      <c r="V452" s="6" t="e">
        <f t="shared" si="84"/>
        <v>#DIV/0!</v>
      </c>
    </row>
    <row r="453" spans="1:22" ht="15" customHeight="1" x14ac:dyDescent="0.25">
      <c r="A453" s="2" t="s">
        <v>8</v>
      </c>
      <c r="B453" s="2">
        <v>2</v>
      </c>
      <c r="C453" s="2">
        <v>15</v>
      </c>
      <c r="D453" s="2">
        <v>6</v>
      </c>
      <c r="E453" s="2">
        <v>2</v>
      </c>
      <c r="K453" s="2">
        <f t="shared" si="85"/>
        <v>0</v>
      </c>
      <c r="L453" s="2">
        <f t="shared" ref="L453:L516" si="88">G453+I453+J453*0.145</f>
        <v>0</v>
      </c>
      <c r="N453" s="6" t="e">
        <f t="shared" si="86"/>
        <v>#DIV/0!</v>
      </c>
      <c r="O453" s="6" t="e">
        <f t="shared" si="87"/>
        <v>#DIV/0!</v>
      </c>
      <c r="P453" s="6" t="e">
        <f t="shared" ref="P453:P516" si="89">N453+O453</f>
        <v>#DIV/0!</v>
      </c>
      <c r="Q453" s="2">
        <f t="shared" ref="Q453:Q516" si="90">G453</f>
        <v>0</v>
      </c>
      <c r="R453" s="2">
        <f t="shared" ref="R453:R516" si="91">I453</f>
        <v>0</v>
      </c>
      <c r="S453" s="2">
        <f t="shared" ref="S453:S516" si="92">J453*0.15</f>
        <v>0</v>
      </c>
      <c r="U453" s="6" t="e">
        <f t="shared" si="83"/>
        <v>#DIV/0!</v>
      </c>
      <c r="V453" s="6" t="e">
        <f t="shared" si="84"/>
        <v>#DIV/0!</v>
      </c>
    </row>
    <row r="454" spans="1:22" ht="15" customHeight="1" x14ac:dyDescent="0.25">
      <c r="A454" s="2" t="s">
        <v>8</v>
      </c>
      <c r="B454" s="2">
        <v>2</v>
      </c>
      <c r="C454" s="2">
        <v>15</v>
      </c>
      <c r="D454" s="2">
        <v>6</v>
      </c>
      <c r="E454" s="2">
        <v>3</v>
      </c>
      <c r="H454" s="2">
        <v>36</v>
      </c>
      <c r="I454" s="5">
        <v>3.98</v>
      </c>
      <c r="K454" s="2">
        <f t="shared" si="85"/>
        <v>36</v>
      </c>
      <c r="L454" s="2">
        <f t="shared" si="88"/>
        <v>3.98</v>
      </c>
      <c r="N454" s="6" t="e">
        <f t="shared" si="86"/>
        <v>#DIV/0!</v>
      </c>
      <c r="O454" s="6">
        <f t="shared" si="87"/>
        <v>110.55555555555556</v>
      </c>
      <c r="P454" s="6" t="e">
        <f t="shared" si="89"/>
        <v>#DIV/0!</v>
      </c>
      <c r="Q454" s="2">
        <f t="shared" si="90"/>
        <v>0</v>
      </c>
      <c r="R454" s="2">
        <f t="shared" si="91"/>
        <v>3.98</v>
      </c>
      <c r="S454" s="2">
        <f t="shared" si="92"/>
        <v>0</v>
      </c>
      <c r="U454" s="6" t="e">
        <f t="shared" si="83"/>
        <v>#DIV/0!</v>
      </c>
      <c r="V454" s="6">
        <f t="shared" si="84"/>
        <v>110.55555555555556</v>
      </c>
    </row>
    <row r="455" spans="1:22" x14ac:dyDescent="0.25">
      <c r="A455" s="2" t="s">
        <v>8</v>
      </c>
      <c r="B455" s="2">
        <v>2</v>
      </c>
      <c r="C455" s="2">
        <v>15</v>
      </c>
      <c r="D455" s="2">
        <v>6</v>
      </c>
      <c r="E455" s="2">
        <v>4</v>
      </c>
      <c r="F455" s="2">
        <v>10</v>
      </c>
      <c r="G455" s="5">
        <v>1.7</v>
      </c>
      <c r="H455" s="2">
        <v>23</v>
      </c>
      <c r="I455" s="5">
        <v>2.72</v>
      </c>
      <c r="J455" s="2">
        <v>1</v>
      </c>
      <c r="K455" s="2">
        <f t="shared" si="85"/>
        <v>34</v>
      </c>
      <c r="L455" s="2">
        <f t="shared" si="88"/>
        <v>4.5649999999999995</v>
      </c>
      <c r="N455" s="6">
        <f t="shared" si="86"/>
        <v>169.99999999999997</v>
      </c>
      <c r="O455" s="6">
        <f t="shared" si="87"/>
        <v>118.2608695652174</v>
      </c>
      <c r="P455" s="6">
        <f t="shared" si="89"/>
        <v>288.26086956521738</v>
      </c>
      <c r="Q455" s="2">
        <f t="shared" si="90"/>
        <v>1.7</v>
      </c>
      <c r="R455" s="2">
        <f t="shared" si="91"/>
        <v>2.72</v>
      </c>
      <c r="S455" s="2">
        <f t="shared" si="92"/>
        <v>0.15</v>
      </c>
    </row>
    <row r="456" spans="1:22" x14ac:dyDescent="0.25">
      <c r="A456" s="2" t="s">
        <v>8</v>
      </c>
      <c r="B456" s="2">
        <v>2</v>
      </c>
      <c r="C456" s="2">
        <v>15</v>
      </c>
      <c r="D456" s="2">
        <v>6</v>
      </c>
      <c r="E456" s="2">
        <v>5</v>
      </c>
      <c r="F456" s="2">
        <v>14</v>
      </c>
      <c r="G456" s="5">
        <v>2.16</v>
      </c>
      <c r="H456" s="2">
        <v>28</v>
      </c>
      <c r="I456" s="5">
        <v>3.26</v>
      </c>
      <c r="J456" s="2">
        <v>1</v>
      </c>
      <c r="K456" s="2">
        <f t="shared" si="85"/>
        <v>43</v>
      </c>
      <c r="L456" s="2">
        <f t="shared" si="88"/>
        <v>5.5649999999999995</v>
      </c>
      <c r="N456" s="6">
        <f t="shared" si="86"/>
        <v>154.28571428571431</v>
      </c>
      <c r="O456" s="6">
        <f t="shared" si="87"/>
        <v>116.42857142857142</v>
      </c>
      <c r="P456" s="6">
        <f t="shared" si="89"/>
        <v>270.71428571428572</v>
      </c>
      <c r="Q456" s="2">
        <f t="shared" si="90"/>
        <v>2.16</v>
      </c>
      <c r="R456" s="2">
        <f t="shared" si="91"/>
        <v>3.26</v>
      </c>
      <c r="S456" s="2">
        <f t="shared" si="92"/>
        <v>0.15</v>
      </c>
    </row>
    <row r="457" spans="1:22" ht="15" customHeight="1" x14ac:dyDescent="0.25">
      <c r="A457" s="2" t="s">
        <v>8</v>
      </c>
      <c r="B457" s="2">
        <v>2</v>
      </c>
      <c r="C457" s="2">
        <v>15</v>
      </c>
      <c r="D457" s="2">
        <v>6</v>
      </c>
      <c r="E457" s="2">
        <v>6</v>
      </c>
      <c r="K457" s="2">
        <f t="shared" si="85"/>
        <v>0</v>
      </c>
      <c r="L457" s="2">
        <f t="shared" si="88"/>
        <v>0</v>
      </c>
      <c r="N457" s="6" t="e">
        <f t="shared" si="86"/>
        <v>#DIV/0!</v>
      </c>
      <c r="O457" s="6" t="e">
        <f t="shared" si="87"/>
        <v>#DIV/0!</v>
      </c>
      <c r="P457" s="6" t="e">
        <f t="shared" si="89"/>
        <v>#DIV/0!</v>
      </c>
      <c r="Q457" s="2">
        <f t="shared" si="90"/>
        <v>0</v>
      </c>
      <c r="R457" s="2">
        <f t="shared" si="91"/>
        <v>0</v>
      </c>
      <c r="S457" s="2">
        <f t="shared" si="92"/>
        <v>0</v>
      </c>
      <c r="U457" s="6" t="e">
        <f t="shared" si="83"/>
        <v>#DIV/0!</v>
      </c>
      <c r="V457" s="6" t="e">
        <f t="shared" si="84"/>
        <v>#DIV/0!</v>
      </c>
    </row>
    <row r="458" spans="1:22" ht="15" customHeight="1" x14ac:dyDescent="0.25">
      <c r="A458" s="2" t="s">
        <v>8</v>
      </c>
      <c r="B458" s="2">
        <v>2</v>
      </c>
      <c r="C458" s="2">
        <v>15</v>
      </c>
      <c r="D458" s="2">
        <v>6</v>
      </c>
      <c r="E458" s="2">
        <v>7</v>
      </c>
      <c r="K458" s="2">
        <f t="shared" si="85"/>
        <v>0</v>
      </c>
      <c r="L458" s="2">
        <f t="shared" si="88"/>
        <v>0</v>
      </c>
      <c r="N458" s="6" t="e">
        <f t="shared" si="86"/>
        <v>#DIV/0!</v>
      </c>
      <c r="O458" s="6" t="e">
        <f t="shared" si="87"/>
        <v>#DIV/0!</v>
      </c>
      <c r="P458" s="6" t="e">
        <f t="shared" si="89"/>
        <v>#DIV/0!</v>
      </c>
      <c r="Q458" s="2">
        <f t="shared" si="90"/>
        <v>0</v>
      </c>
      <c r="R458" s="2">
        <f t="shared" si="91"/>
        <v>0</v>
      </c>
      <c r="S458" s="2">
        <f t="shared" si="92"/>
        <v>0</v>
      </c>
      <c r="U458" s="6" t="e">
        <f t="shared" si="83"/>
        <v>#DIV/0!</v>
      </c>
      <c r="V458" s="6" t="e">
        <f t="shared" si="84"/>
        <v>#DIV/0!</v>
      </c>
    </row>
    <row r="459" spans="1:22" ht="15" customHeight="1" x14ac:dyDescent="0.25">
      <c r="A459" s="2" t="s">
        <v>8</v>
      </c>
      <c r="B459" s="2">
        <v>2</v>
      </c>
      <c r="C459" s="2">
        <v>15</v>
      </c>
      <c r="D459" s="2">
        <v>6</v>
      </c>
      <c r="E459" s="2">
        <v>8</v>
      </c>
      <c r="K459" s="2">
        <f t="shared" si="85"/>
        <v>0</v>
      </c>
      <c r="L459" s="2">
        <f t="shared" si="88"/>
        <v>0</v>
      </c>
      <c r="N459" s="6" t="e">
        <f t="shared" si="86"/>
        <v>#DIV/0!</v>
      </c>
      <c r="O459" s="6" t="e">
        <f t="shared" si="87"/>
        <v>#DIV/0!</v>
      </c>
      <c r="P459" s="6" t="e">
        <f t="shared" si="89"/>
        <v>#DIV/0!</v>
      </c>
      <c r="Q459" s="2">
        <f t="shared" si="90"/>
        <v>0</v>
      </c>
      <c r="R459" s="2">
        <f t="shared" si="91"/>
        <v>0</v>
      </c>
      <c r="S459" s="2">
        <f t="shared" si="92"/>
        <v>0</v>
      </c>
      <c r="U459" s="6" t="e">
        <f t="shared" si="83"/>
        <v>#DIV/0!</v>
      </c>
      <c r="V459" s="6" t="e">
        <f t="shared" si="84"/>
        <v>#DIV/0!</v>
      </c>
    </row>
    <row r="460" spans="1:22" ht="15" customHeight="1" x14ac:dyDescent="0.25">
      <c r="A460" s="2" t="s">
        <v>8</v>
      </c>
      <c r="B460" s="2">
        <v>2</v>
      </c>
      <c r="C460" s="2">
        <v>15</v>
      </c>
      <c r="D460" s="2">
        <v>6</v>
      </c>
      <c r="E460" s="2">
        <v>9</v>
      </c>
      <c r="K460" s="2">
        <f t="shared" si="85"/>
        <v>0</v>
      </c>
      <c r="L460" s="2">
        <f t="shared" si="88"/>
        <v>0</v>
      </c>
      <c r="N460" s="6" t="e">
        <f t="shared" si="86"/>
        <v>#DIV/0!</v>
      </c>
      <c r="O460" s="6" t="e">
        <f t="shared" si="87"/>
        <v>#DIV/0!</v>
      </c>
      <c r="P460" s="6" t="e">
        <f t="shared" si="89"/>
        <v>#DIV/0!</v>
      </c>
      <c r="Q460" s="2">
        <f t="shared" si="90"/>
        <v>0</v>
      </c>
      <c r="R460" s="2">
        <f t="shared" si="91"/>
        <v>0</v>
      </c>
      <c r="S460" s="2">
        <f t="shared" si="92"/>
        <v>0</v>
      </c>
      <c r="U460" s="6" t="e">
        <f t="shared" si="83"/>
        <v>#DIV/0!</v>
      </c>
      <c r="V460" s="6" t="e">
        <f t="shared" si="84"/>
        <v>#DIV/0!</v>
      </c>
    </row>
    <row r="461" spans="1:22" ht="15" customHeight="1" x14ac:dyDescent="0.25">
      <c r="A461" s="2" t="s">
        <v>8</v>
      </c>
      <c r="B461" s="2">
        <v>2</v>
      </c>
      <c r="C461" s="2">
        <v>15</v>
      </c>
      <c r="D461" s="2">
        <v>6</v>
      </c>
      <c r="E461" s="2">
        <v>10</v>
      </c>
      <c r="K461" s="2">
        <f t="shared" si="85"/>
        <v>0</v>
      </c>
      <c r="L461" s="2">
        <f t="shared" si="88"/>
        <v>0</v>
      </c>
      <c r="N461" s="6" t="e">
        <f t="shared" si="86"/>
        <v>#DIV/0!</v>
      </c>
      <c r="O461" s="6" t="e">
        <f t="shared" si="87"/>
        <v>#DIV/0!</v>
      </c>
      <c r="P461" s="6" t="e">
        <f t="shared" si="89"/>
        <v>#DIV/0!</v>
      </c>
      <c r="Q461" s="2">
        <f t="shared" si="90"/>
        <v>0</v>
      </c>
      <c r="R461" s="2">
        <f t="shared" si="91"/>
        <v>0</v>
      </c>
      <c r="S461" s="2">
        <f t="shared" si="92"/>
        <v>0</v>
      </c>
      <c r="U461" s="6" t="e">
        <f t="shared" si="83"/>
        <v>#DIV/0!</v>
      </c>
      <c r="V461" s="6" t="e">
        <f t="shared" si="84"/>
        <v>#DIV/0!</v>
      </c>
    </row>
    <row r="462" spans="1:22" ht="15" customHeight="1" x14ac:dyDescent="0.25">
      <c r="A462" s="2" t="s">
        <v>8</v>
      </c>
      <c r="B462" s="2">
        <v>2</v>
      </c>
      <c r="C462" s="2">
        <v>16</v>
      </c>
      <c r="D462" s="2">
        <v>7</v>
      </c>
      <c r="E462" s="2">
        <v>1</v>
      </c>
      <c r="K462" s="2">
        <f t="shared" si="85"/>
        <v>0</v>
      </c>
      <c r="L462" s="2">
        <f t="shared" si="88"/>
        <v>0</v>
      </c>
      <c r="N462" s="6" t="e">
        <f t="shared" si="86"/>
        <v>#DIV/0!</v>
      </c>
      <c r="O462" s="6" t="e">
        <f t="shared" si="87"/>
        <v>#DIV/0!</v>
      </c>
      <c r="P462" s="6" t="e">
        <f t="shared" si="89"/>
        <v>#DIV/0!</v>
      </c>
      <c r="Q462" s="2">
        <f t="shared" si="90"/>
        <v>0</v>
      </c>
      <c r="R462" s="2">
        <f t="shared" si="91"/>
        <v>0</v>
      </c>
      <c r="S462" s="2">
        <f t="shared" si="92"/>
        <v>0</v>
      </c>
      <c r="U462" s="6" t="e">
        <f t="shared" si="83"/>
        <v>#DIV/0!</v>
      </c>
      <c r="V462" s="6" t="e">
        <f t="shared" si="84"/>
        <v>#DIV/0!</v>
      </c>
    </row>
    <row r="463" spans="1:22" ht="15" customHeight="1" x14ac:dyDescent="0.25">
      <c r="A463" s="2" t="s">
        <v>8</v>
      </c>
      <c r="B463" s="2">
        <v>2</v>
      </c>
      <c r="C463" s="2">
        <v>16</v>
      </c>
      <c r="D463" s="2">
        <v>7</v>
      </c>
      <c r="E463" s="2">
        <v>2</v>
      </c>
      <c r="K463" s="2">
        <f t="shared" si="85"/>
        <v>0</v>
      </c>
      <c r="L463" s="2">
        <f t="shared" si="88"/>
        <v>0</v>
      </c>
      <c r="N463" s="6" t="e">
        <f t="shared" si="86"/>
        <v>#DIV/0!</v>
      </c>
      <c r="O463" s="6" t="e">
        <f t="shared" si="87"/>
        <v>#DIV/0!</v>
      </c>
      <c r="P463" s="6" t="e">
        <f t="shared" si="89"/>
        <v>#DIV/0!</v>
      </c>
      <c r="Q463" s="2">
        <f t="shared" si="90"/>
        <v>0</v>
      </c>
      <c r="R463" s="2">
        <f t="shared" si="91"/>
        <v>0</v>
      </c>
      <c r="S463" s="2">
        <f t="shared" si="92"/>
        <v>0</v>
      </c>
      <c r="U463" s="6" t="e">
        <f t="shared" si="83"/>
        <v>#DIV/0!</v>
      </c>
      <c r="V463" s="6" t="e">
        <f t="shared" si="84"/>
        <v>#DIV/0!</v>
      </c>
    </row>
    <row r="464" spans="1:22" x14ac:dyDescent="0.25">
      <c r="A464" s="2" t="s">
        <v>8</v>
      </c>
      <c r="B464" s="2">
        <v>2</v>
      </c>
      <c r="C464" s="2">
        <v>16</v>
      </c>
      <c r="D464" s="2">
        <v>7</v>
      </c>
      <c r="E464" s="2">
        <v>3</v>
      </c>
      <c r="F464" s="2">
        <v>30</v>
      </c>
      <c r="G464" s="5">
        <v>5.19</v>
      </c>
      <c r="H464" s="2">
        <v>8</v>
      </c>
      <c r="I464" s="5">
        <v>0.99</v>
      </c>
      <c r="K464" s="2">
        <f t="shared" si="85"/>
        <v>38</v>
      </c>
      <c r="L464" s="2">
        <f t="shared" si="88"/>
        <v>6.1800000000000006</v>
      </c>
      <c r="N464" s="6">
        <f t="shared" si="86"/>
        <v>173.00000000000003</v>
      </c>
      <c r="O464" s="6">
        <f t="shared" si="87"/>
        <v>123.75</v>
      </c>
      <c r="P464" s="6">
        <f t="shared" si="89"/>
        <v>296.75</v>
      </c>
      <c r="Q464" s="2">
        <f t="shared" si="90"/>
        <v>5.19</v>
      </c>
      <c r="R464" s="2">
        <f t="shared" si="91"/>
        <v>0.99</v>
      </c>
      <c r="S464" s="2">
        <f t="shared" si="92"/>
        <v>0</v>
      </c>
    </row>
    <row r="465" spans="1:22" x14ac:dyDescent="0.25">
      <c r="A465" s="2" t="s">
        <v>8</v>
      </c>
      <c r="B465" s="2">
        <v>2</v>
      </c>
      <c r="C465" s="2">
        <v>16</v>
      </c>
      <c r="D465" s="2">
        <v>7</v>
      </c>
      <c r="E465" s="2">
        <v>4</v>
      </c>
      <c r="F465" s="2">
        <v>31</v>
      </c>
      <c r="G465" s="5">
        <v>5.66</v>
      </c>
      <c r="K465" s="2">
        <f t="shared" si="85"/>
        <v>31</v>
      </c>
      <c r="L465" s="2">
        <f t="shared" si="88"/>
        <v>5.66</v>
      </c>
      <c r="N465" s="6">
        <f t="shared" si="86"/>
        <v>182.58064516129033</v>
      </c>
      <c r="O465" s="6" t="e">
        <f t="shared" si="87"/>
        <v>#DIV/0!</v>
      </c>
      <c r="P465" s="6" t="e">
        <f t="shared" si="89"/>
        <v>#DIV/0!</v>
      </c>
      <c r="Q465" s="2">
        <f t="shared" si="90"/>
        <v>5.66</v>
      </c>
      <c r="R465" s="2">
        <f t="shared" si="91"/>
        <v>0</v>
      </c>
      <c r="S465" s="2">
        <f t="shared" si="92"/>
        <v>0</v>
      </c>
    </row>
    <row r="466" spans="1:22" x14ac:dyDescent="0.25">
      <c r="A466" s="2" t="s">
        <v>8</v>
      </c>
      <c r="B466" s="2">
        <v>2</v>
      </c>
      <c r="C466" s="2">
        <v>16</v>
      </c>
      <c r="D466" s="2">
        <v>7</v>
      </c>
      <c r="E466" s="2">
        <v>5</v>
      </c>
      <c r="F466" s="2">
        <v>12</v>
      </c>
      <c r="G466" s="5">
        <v>2.38</v>
      </c>
      <c r="H466" s="2">
        <v>2</v>
      </c>
      <c r="I466" s="5">
        <f>H466*0.12</f>
        <v>0.24</v>
      </c>
      <c r="K466" s="2">
        <f t="shared" si="85"/>
        <v>14</v>
      </c>
      <c r="L466" s="2">
        <f t="shared" si="88"/>
        <v>2.62</v>
      </c>
      <c r="N466" s="6">
        <f t="shared" si="86"/>
        <v>198.33333333333334</v>
      </c>
      <c r="O466" s="6">
        <f t="shared" si="87"/>
        <v>120</v>
      </c>
      <c r="P466" s="6">
        <f t="shared" si="89"/>
        <v>318.33333333333337</v>
      </c>
      <c r="Q466" s="2">
        <f t="shared" si="90"/>
        <v>2.38</v>
      </c>
      <c r="R466" s="2">
        <f t="shared" si="91"/>
        <v>0.24</v>
      </c>
      <c r="S466" s="2">
        <f t="shared" si="92"/>
        <v>0</v>
      </c>
    </row>
    <row r="467" spans="1:22" ht="15" customHeight="1" x14ac:dyDescent="0.25">
      <c r="A467" s="2" t="s">
        <v>8</v>
      </c>
      <c r="B467" s="2">
        <v>2</v>
      </c>
      <c r="C467" s="2">
        <v>16</v>
      </c>
      <c r="D467" s="2">
        <v>7</v>
      </c>
      <c r="E467" s="2">
        <v>6</v>
      </c>
      <c r="K467" s="2">
        <f t="shared" si="85"/>
        <v>0</v>
      </c>
      <c r="L467" s="2">
        <f t="shared" si="88"/>
        <v>0</v>
      </c>
      <c r="N467" s="6" t="e">
        <f t="shared" si="86"/>
        <v>#DIV/0!</v>
      </c>
      <c r="O467" s="6" t="e">
        <f t="shared" si="87"/>
        <v>#DIV/0!</v>
      </c>
      <c r="P467" s="6" t="e">
        <f t="shared" si="89"/>
        <v>#DIV/0!</v>
      </c>
      <c r="Q467" s="2">
        <f t="shared" si="90"/>
        <v>0</v>
      </c>
      <c r="R467" s="2">
        <f t="shared" si="91"/>
        <v>0</v>
      </c>
      <c r="S467" s="2">
        <f t="shared" si="92"/>
        <v>0</v>
      </c>
      <c r="U467" s="6" t="e">
        <f t="shared" si="83"/>
        <v>#DIV/0!</v>
      </c>
      <c r="V467" s="6" t="e">
        <f t="shared" si="84"/>
        <v>#DIV/0!</v>
      </c>
    </row>
    <row r="468" spans="1:22" ht="15" customHeight="1" x14ac:dyDescent="0.25">
      <c r="A468" s="2" t="s">
        <v>8</v>
      </c>
      <c r="B468" s="2">
        <v>2</v>
      </c>
      <c r="C468" s="2">
        <v>16</v>
      </c>
      <c r="D468" s="2">
        <v>7</v>
      </c>
      <c r="E468" s="2">
        <v>7</v>
      </c>
      <c r="K468" s="2">
        <f t="shared" si="85"/>
        <v>0</v>
      </c>
      <c r="L468" s="2">
        <f t="shared" si="88"/>
        <v>0</v>
      </c>
      <c r="N468" s="6" t="e">
        <f t="shared" si="86"/>
        <v>#DIV/0!</v>
      </c>
      <c r="O468" s="6" t="e">
        <f t="shared" si="87"/>
        <v>#DIV/0!</v>
      </c>
      <c r="P468" s="6" t="e">
        <f t="shared" si="89"/>
        <v>#DIV/0!</v>
      </c>
      <c r="Q468" s="2">
        <f t="shared" si="90"/>
        <v>0</v>
      </c>
      <c r="R468" s="2">
        <f t="shared" si="91"/>
        <v>0</v>
      </c>
      <c r="S468" s="2">
        <f t="shared" si="92"/>
        <v>0</v>
      </c>
      <c r="U468" s="6" t="e">
        <f t="shared" si="83"/>
        <v>#DIV/0!</v>
      </c>
      <c r="V468" s="6" t="e">
        <f t="shared" si="84"/>
        <v>#DIV/0!</v>
      </c>
    </row>
    <row r="469" spans="1:22" ht="15" customHeight="1" x14ac:dyDescent="0.25">
      <c r="A469" s="2" t="s">
        <v>8</v>
      </c>
      <c r="B469" s="2">
        <v>2</v>
      </c>
      <c r="C469" s="2">
        <v>16</v>
      </c>
      <c r="D469" s="2">
        <v>7</v>
      </c>
      <c r="E469" s="2">
        <v>8</v>
      </c>
      <c r="K469" s="2">
        <f t="shared" si="85"/>
        <v>0</v>
      </c>
      <c r="L469" s="2">
        <f t="shared" si="88"/>
        <v>0</v>
      </c>
      <c r="N469" s="6" t="e">
        <f t="shared" si="86"/>
        <v>#DIV/0!</v>
      </c>
      <c r="O469" s="6" t="e">
        <f t="shared" si="87"/>
        <v>#DIV/0!</v>
      </c>
      <c r="P469" s="6" t="e">
        <f t="shared" si="89"/>
        <v>#DIV/0!</v>
      </c>
      <c r="Q469" s="2">
        <f t="shared" si="90"/>
        <v>0</v>
      </c>
      <c r="R469" s="2">
        <f t="shared" si="91"/>
        <v>0</v>
      </c>
      <c r="S469" s="2">
        <f t="shared" si="92"/>
        <v>0</v>
      </c>
      <c r="U469" s="6" t="e">
        <f t="shared" si="83"/>
        <v>#DIV/0!</v>
      </c>
      <c r="V469" s="6" t="e">
        <f t="shared" si="84"/>
        <v>#DIV/0!</v>
      </c>
    </row>
    <row r="470" spans="1:22" ht="15" customHeight="1" x14ac:dyDescent="0.25">
      <c r="A470" s="2" t="s">
        <v>8</v>
      </c>
      <c r="B470" s="2">
        <v>2</v>
      </c>
      <c r="C470" s="2">
        <v>16</v>
      </c>
      <c r="D470" s="2">
        <v>7</v>
      </c>
      <c r="E470" s="2">
        <v>9</v>
      </c>
      <c r="K470" s="2">
        <f t="shared" si="85"/>
        <v>0</v>
      </c>
      <c r="L470" s="2">
        <f t="shared" si="88"/>
        <v>0</v>
      </c>
      <c r="N470" s="6" t="e">
        <f t="shared" si="86"/>
        <v>#DIV/0!</v>
      </c>
      <c r="O470" s="6" t="e">
        <f t="shared" si="87"/>
        <v>#DIV/0!</v>
      </c>
      <c r="P470" s="6" t="e">
        <f t="shared" si="89"/>
        <v>#DIV/0!</v>
      </c>
      <c r="Q470" s="2">
        <f t="shared" si="90"/>
        <v>0</v>
      </c>
      <c r="R470" s="2">
        <f t="shared" si="91"/>
        <v>0</v>
      </c>
      <c r="S470" s="2">
        <f t="shared" si="92"/>
        <v>0</v>
      </c>
      <c r="U470" s="6" t="e">
        <f t="shared" si="83"/>
        <v>#DIV/0!</v>
      </c>
      <c r="V470" s="6" t="e">
        <f t="shared" si="84"/>
        <v>#DIV/0!</v>
      </c>
    </row>
    <row r="471" spans="1:22" ht="15" customHeight="1" x14ac:dyDescent="0.25">
      <c r="A471" s="2" t="s">
        <v>8</v>
      </c>
      <c r="B471" s="2">
        <v>2</v>
      </c>
      <c r="C471" s="2">
        <v>16</v>
      </c>
      <c r="D471" s="2">
        <v>7</v>
      </c>
      <c r="E471" s="2">
        <v>10</v>
      </c>
      <c r="K471" s="2">
        <f t="shared" si="85"/>
        <v>0</v>
      </c>
      <c r="L471" s="2">
        <f t="shared" si="88"/>
        <v>0</v>
      </c>
      <c r="N471" s="6" t="e">
        <f t="shared" si="86"/>
        <v>#DIV/0!</v>
      </c>
      <c r="O471" s="6" t="e">
        <f t="shared" si="87"/>
        <v>#DIV/0!</v>
      </c>
      <c r="P471" s="6" t="e">
        <f t="shared" si="89"/>
        <v>#DIV/0!</v>
      </c>
      <c r="Q471" s="2">
        <f t="shared" si="90"/>
        <v>0</v>
      </c>
      <c r="R471" s="2">
        <f t="shared" si="91"/>
        <v>0</v>
      </c>
      <c r="S471" s="2">
        <f t="shared" si="92"/>
        <v>0</v>
      </c>
      <c r="U471" s="6" t="e">
        <f t="shared" ref="U471:U534" si="93">G471/F471*1000</f>
        <v>#DIV/0!</v>
      </c>
      <c r="V471" s="6" t="e">
        <f t="shared" ref="V471:V534" si="94">I471/H471*1000</f>
        <v>#DIV/0!</v>
      </c>
    </row>
    <row r="472" spans="1:22" ht="15" customHeight="1" x14ac:dyDescent="0.25">
      <c r="A472" s="2" t="s">
        <v>8</v>
      </c>
      <c r="B472" s="2">
        <v>2</v>
      </c>
      <c r="C472" s="2">
        <v>16</v>
      </c>
      <c r="D472" s="2">
        <v>7</v>
      </c>
      <c r="E472" s="2">
        <v>11</v>
      </c>
      <c r="K472" s="2">
        <f t="shared" si="85"/>
        <v>0</v>
      </c>
      <c r="L472" s="2">
        <f t="shared" si="88"/>
        <v>0</v>
      </c>
      <c r="N472" s="6" t="e">
        <f t="shared" si="86"/>
        <v>#DIV/0!</v>
      </c>
      <c r="O472" s="6" t="e">
        <f t="shared" si="87"/>
        <v>#DIV/0!</v>
      </c>
      <c r="P472" s="6" t="e">
        <f t="shared" si="89"/>
        <v>#DIV/0!</v>
      </c>
      <c r="Q472" s="2">
        <f t="shared" si="90"/>
        <v>0</v>
      </c>
      <c r="R472" s="2">
        <f t="shared" si="91"/>
        <v>0</v>
      </c>
      <c r="S472" s="2">
        <f t="shared" si="92"/>
        <v>0</v>
      </c>
      <c r="U472" s="6" t="e">
        <f t="shared" si="93"/>
        <v>#DIV/0!</v>
      </c>
      <c r="V472" s="6" t="e">
        <f t="shared" si="94"/>
        <v>#DIV/0!</v>
      </c>
    </row>
    <row r="473" spans="1:22" ht="15" customHeight="1" x14ac:dyDescent="0.25">
      <c r="A473" s="2" t="s">
        <v>8</v>
      </c>
      <c r="B473" s="2">
        <v>2</v>
      </c>
      <c r="C473" s="2">
        <v>16</v>
      </c>
      <c r="D473" s="2">
        <v>7</v>
      </c>
      <c r="E473" s="2">
        <v>12</v>
      </c>
      <c r="K473" s="2">
        <f t="shared" si="85"/>
        <v>0</v>
      </c>
      <c r="L473" s="2">
        <f t="shared" si="88"/>
        <v>0</v>
      </c>
      <c r="N473" s="6" t="e">
        <f t="shared" si="86"/>
        <v>#DIV/0!</v>
      </c>
      <c r="O473" s="6" t="e">
        <f t="shared" si="87"/>
        <v>#DIV/0!</v>
      </c>
      <c r="P473" s="6" t="e">
        <f t="shared" si="89"/>
        <v>#DIV/0!</v>
      </c>
      <c r="Q473" s="2">
        <f t="shared" si="90"/>
        <v>0</v>
      </c>
      <c r="R473" s="2">
        <f t="shared" si="91"/>
        <v>0</v>
      </c>
      <c r="S473" s="2">
        <f t="shared" si="92"/>
        <v>0</v>
      </c>
      <c r="U473" s="6" t="e">
        <f t="shared" si="93"/>
        <v>#DIV/0!</v>
      </c>
      <c r="V473" s="6" t="e">
        <f t="shared" si="94"/>
        <v>#DIV/0!</v>
      </c>
    </row>
    <row r="474" spans="1:22" ht="15" customHeight="1" x14ac:dyDescent="0.25">
      <c r="A474" s="2" t="s">
        <v>8</v>
      </c>
      <c r="B474" s="2">
        <v>3</v>
      </c>
      <c r="C474" s="2">
        <v>17</v>
      </c>
      <c r="D474" s="2">
        <v>3</v>
      </c>
      <c r="E474" s="2">
        <v>1</v>
      </c>
      <c r="K474" s="2">
        <f t="shared" si="85"/>
        <v>0</v>
      </c>
      <c r="L474" s="2">
        <f t="shared" si="88"/>
        <v>0</v>
      </c>
      <c r="N474" s="6" t="e">
        <f t="shared" si="86"/>
        <v>#DIV/0!</v>
      </c>
      <c r="O474" s="6" t="e">
        <f t="shared" si="87"/>
        <v>#DIV/0!</v>
      </c>
      <c r="P474" s="6" t="e">
        <f t="shared" si="89"/>
        <v>#DIV/0!</v>
      </c>
      <c r="Q474" s="2">
        <f t="shared" si="90"/>
        <v>0</v>
      </c>
      <c r="R474" s="2">
        <f t="shared" si="91"/>
        <v>0</v>
      </c>
      <c r="S474" s="2">
        <f t="shared" si="92"/>
        <v>0</v>
      </c>
      <c r="U474" s="6" t="e">
        <f t="shared" si="93"/>
        <v>#DIV/0!</v>
      </c>
      <c r="V474" s="6" t="e">
        <f t="shared" si="94"/>
        <v>#DIV/0!</v>
      </c>
    </row>
    <row r="475" spans="1:22" ht="15" customHeight="1" x14ac:dyDescent="0.25">
      <c r="A475" s="2" t="s">
        <v>8</v>
      </c>
      <c r="B475" s="2">
        <v>3</v>
      </c>
      <c r="C475" s="2">
        <v>17</v>
      </c>
      <c r="D475" s="2">
        <v>3</v>
      </c>
      <c r="E475" s="2">
        <v>2</v>
      </c>
      <c r="K475" s="2">
        <f t="shared" si="85"/>
        <v>0</v>
      </c>
      <c r="L475" s="2">
        <f t="shared" si="88"/>
        <v>0</v>
      </c>
      <c r="N475" s="6" t="e">
        <f t="shared" si="86"/>
        <v>#DIV/0!</v>
      </c>
      <c r="O475" s="6" t="e">
        <f t="shared" si="87"/>
        <v>#DIV/0!</v>
      </c>
      <c r="P475" s="6" t="e">
        <f t="shared" si="89"/>
        <v>#DIV/0!</v>
      </c>
      <c r="Q475" s="2">
        <f t="shared" si="90"/>
        <v>0</v>
      </c>
      <c r="R475" s="2">
        <f t="shared" si="91"/>
        <v>0</v>
      </c>
      <c r="S475" s="2">
        <f t="shared" si="92"/>
        <v>0</v>
      </c>
      <c r="U475" s="6" t="e">
        <f t="shared" si="93"/>
        <v>#DIV/0!</v>
      </c>
      <c r="V475" s="6" t="e">
        <f t="shared" si="94"/>
        <v>#DIV/0!</v>
      </c>
    </row>
    <row r="476" spans="1:22" x14ac:dyDescent="0.25">
      <c r="A476" s="2" t="s">
        <v>8</v>
      </c>
      <c r="B476" s="2">
        <v>3</v>
      </c>
      <c r="C476" s="2">
        <v>17</v>
      </c>
      <c r="D476" s="2">
        <v>3</v>
      </c>
      <c r="E476" s="2">
        <v>3</v>
      </c>
      <c r="F476" s="2">
        <v>23</v>
      </c>
      <c r="G476" s="5">
        <v>3.57</v>
      </c>
      <c r="H476" s="2">
        <v>12</v>
      </c>
      <c r="I476" s="5">
        <v>1.54</v>
      </c>
      <c r="K476" s="2">
        <f t="shared" si="85"/>
        <v>35</v>
      </c>
      <c r="L476" s="2">
        <f t="shared" si="88"/>
        <v>5.1099999999999994</v>
      </c>
      <c r="N476" s="6">
        <f t="shared" si="86"/>
        <v>155.21739130434781</v>
      </c>
      <c r="O476" s="6">
        <f t="shared" si="87"/>
        <v>128.33333333333331</v>
      </c>
      <c r="P476" s="6">
        <f t="shared" si="89"/>
        <v>283.55072463768113</v>
      </c>
      <c r="Q476" s="2">
        <f t="shared" si="90"/>
        <v>3.57</v>
      </c>
      <c r="R476" s="2">
        <f t="shared" si="91"/>
        <v>1.54</v>
      </c>
      <c r="S476" s="2">
        <f t="shared" si="92"/>
        <v>0</v>
      </c>
    </row>
    <row r="477" spans="1:22" x14ac:dyDescent="0.25">
      <c r="A477" s="2" t="s">
        <v>8</v>
      </c>
      <c r="B477" s="2">
        <v>3</v>
      </c>
      <c r="C477" s="2">
        <v>17</v>
      </c>
      <c r="D477" s="2">
        <v>3</v>
      </c>
      <c r="E477" s="2">
        <v>4</v>
      </c>
      <c r="F477" s="2">
        <v>13</v>
      </c>
      <c r="G477" s="5">
        <v>2.2200000000000002</v>
      </c>
      <c r="H477" s="2">
        <v>11</v>
      </c>
      <c r="I477" s="5">
        <v>1.54</v>
      </c>
      <c r="K477" s="2">
        <f t="shared" si="85"/>
        <v>24</v>
      </c>
      <c r="L477" s="2">
        <f t="shared" si="88"/>
        <v>3.7600000000000002</v>
      </c>
      <c r="N477" s="6">
        <f t="shared" si="86"/>
        <v>170.76923076923077</v>
      </c>
      <c r="O477" s="6">
        <f t="shared" si="87"/>
        <v>140</v>
      </c>
      <c r="P477" s="6">
        <f t="shared" si="89"/>
        <v>310.76923076923077</v>
      </c>
      <c r="Q477" s="2">
        <f t="shared" si="90"/>
        <v>2.2200000000000002</v>
      </c>
      <c r="R477" s="2">
        <f t="shared" si="91"/>
        <v>1.54</v>
      </c>
      <c r="S477" s="2">
        <f t="shared" si="92"/>
        <v>0</v>
      </c>
    </row>
    <row r="478" spans="1:22" x14ac:dyDescent="0.25">
      <c r="A478" s="2" t="s">
        <v>8</v>
      </c>
      <c r="B478" s="2">
        <v>3</v>
      </c>
      <c r="C478" s="2">
        <v>17</v>
      </c>
      <c r="D478" s="2">
        <v>3</v>
      </c>
      <c r="E478" s="2">
        <v>5</v>
      </c>
      <c r="F478" s="2">
        <v>6</v>
      </c>
      <c r="G478" s="5">
        <v>0.99</v>
      </c>
      <c r="H478" s="2">
        <v>20</v>
      </c>
      <c r="I478" s="5">
        <v>2.84</v>
      </c>
      <c r="K478" s="2">
        <f t="shared" si="85"/>
        <v>26</v>
      </c>
      <c r="L478" s="2">
        <f t="shared" si="88"/>
        <v>3.83</v>
      </c>
      <c r="N478" s="6">
        <f t="shared" si="86"/>
        <v>165</v>
      </c>
      <c r="O478" s="6">
        <f t="shared" si="87"/>
        <v>142</v>
      </c>
      <c r="P478" s="6">
        <f t="shared" si="89"/>
        <v>307</v>
      </c>
      <c r="Q478" s="2">
        <f t="shared" si="90"/>
        <v>0.99</v>
      </c>
      <c r="R478" s="2">
        <f t="shared" si="91"/>
        <v>2.84</v>
      </c>
      <c r="S478" s="2">
        <f t="shared" si="92"/>
        <v>0</v>
      </c>
    </row>
    <row r="479" spans="1:22" ht="15" customHeight="1" x14ac:dyDescent="0.25">
      <c r="A479" s="2" t="s">
        <v>8</v>
      </c>
      <c r="B479" s="2">
        <v>3</v>
      </c>
      <c r="C479" s="2">
        <v>17</v>
      </c>
      <c r="D479" s="2">
        <v>3</v>
      </c>
      <c r="E479" s="2">
        <v>6</v>
      </c>
      <c r="K479" s="2">
        <f t="shared" si="85"/>
        <v>0</v>
      </c>
      <c r="L479" s="2">
        <f t="shared" si="88"/>
        <v>0</v>
      </c>
      <c r="N479" s="6" t="e">
        <f t="shared" si="86"/>
        <v>#DIV/0!</v>
      </c>
      <c r="O479" s="6" t="e">
        <f t="shared" si="87"/>
        <v>#DIV/0!</v>
      </c>
      <c r="P479" s="6" t="e">
        <f t="shared" si="89"/>
        <v>#DIV/0!</v>
      </c>
      <c r="Q479" s="2">
        <f t="shared" si="90"/>
        <v>0</v>
      </c>
      <c r="R479" s="2">
        <f t="shared" si="91"/>
        <v>0</v>
      </c>
      <c r="S479" s="2">
        <f t="shared" si="92"/>
        <v>0</v>
      </c>
      <c r="U479" s="6" t="e">
        <f t="shared" si="93"/>
        <v>#DIV/0!</v>
      </c>
      <c r="V479" s="6" t="e">
        <f t="shared" si="94"/>
        <v>#DIV/0!</v>
      </c>
    </row>
    <row r="480" spans="1:22" ht="15" customHeight="1" x14ac:dyDescent="0.25">
      <c r="A480" s="2" t="s">
        <v>8</v>
      </c>
      <c r="B480" s="2">
        <v>3</v>
      </c>
      <c r="C480" s="2">
        <v>17</v>
      </c>
      <c r="D480" s="2">
        <v>3</v>
      </c>
      <c r="E480" s="2">
        <v>7</v>
      </c>
      <c r="K480" s="2">
        <f t="shared" si="85"/>
        <v>0</v>
      </c>
      <c r="L480" s="2">
        <f t="shared" si="88"/>
        <v>0</v>
      </c>
      <c r="N480" s="6" t="e">
        <f t="shared" si="86"/>
        <v>#DIV/0!</v>
      </c>
      <c r="O480" s="6" t="e">
        <f t="shared" si="87"/>
        <v>#DIV/0!</v>
      </c>
      <c r="P480" s="6" t="e">
        <f t="shared" si="89"/>
        <v>#DIV/0!</v>
      </c>
      <c r="Q480" s="2">
        <f t="shared" si="90"/>
        <v>0</v>
      </c>
      <c r="R480" s="2">
        <f t="shared" si="91"/>
        <v>0</v>
      </c>
      <c r="S480" s="2">
        <f t="shared" si="92"/>
        <v>0</v>
      </c>
      <c r="U480" s="6" t="e">
        <f t="shared" si="93"/>
        <v>#DIV/0!</v>
      </c>
      <c r="V480" s="6" t="e">
        <f t="shared" si="94"/>
        <v>#DIV/0!</v>
      </c>
    </row>
    <row r="481" spans="1:22" ht="15" customHeight="1" x14ac:dyDescent="0.25">
      <c r="A481" s="2" t="s">
        <v>8</v>
      </c>
      <c r="B481" s="2">
        <v>3</v>
      </c>
      <c r="C481" s="2">
        <v>17</v>
      </c>
      <c r="D481" s="2">
        <v>3</v>
      </c>
      <c r="E481" s="2">
        <v>8</v>
      </c>
      <c r="K481" s="2">
        <f t="shared" si="85"/>
        <v>0</v>
      </c>
      <c r="L481" s="2">
        <f t="shared" si="88"/>
        <v>0</v>
      </c>
      <c r="N481" s="6" t="e">
        <f t="shared" si="86"/>
        <v>#DIV/0!</v>
      </c>
      <c r="O481" s="6" t="e">
        <f t="shared" si="87"/>
        <v>#DIV/0!</v>
      </c>
      <c r="P481" s="6" t="e">
        <f t="shared" si="89"/>
        <v>#DIV/0!</v>
      </c>
      <c r="Q481" s="2">
        <f t="shared" si="90"/>
        <v>0</v>
      </c>
      <c r="R481" s="2">
        <f t="shared" si="91"/>
        <v>0</v>
      </c>
      <c r="S481" s="2">
        <f t="shared" si="92"/>
        <v>0</v>
      </c>
      <c r="U481" s="6" t="e">
        <f t="shared" si="93"/>
        <v>#DIV/0!</v>
      </c>
      <c r="V481" s="6" t="e">
        <f t="shared" si="94"/>
        <v>#DIV/0!</v>
      </c>
    </row>
    <row r="482" spans="1:22" ht="15" customHeight="1" x14ac:dyDescent="0.25">
      <c r="A482" s="2" t="s">
        <v>8</v>
      </c>
      <c r="B482" s="2">
        <v>3</v>
      </c>
      <c r="C482" s="2">
        <v>17</v>
      </c>
      <c r="D482" s="2">
        <v>3</v>
      </c>
      <c r="E482" s="2">
        <v>9</v>
      </c>
      <c r="K482" s="2">
        <f t="shared" si="85"/>
        <v>0</v>
      </c>
      <c r="L482" s="2">
        <f t="shared" si="88"/>
        <v>0</v>
      </c>
      <c r="N482" s="6" t="e">
        <f t="shared" si="86"/>
        <v>#DIV/0!</v>
      </c>
      <c r="O482" s="6" t="e">
        <f t="shared" si="87"/>
        <v>#DIV/0!</v>
      </c>
      <c r="P482" s="6" t="e">
        <f t="shared" si="89"/>
        <v>#DIV/0!</v>
      </c>
      <c r="Q482" s="2">
        <f t="shared" si="90"/>
        <v>0</v>
      </c>
      <c r="R482" s="2">
        <f t="shared" si="91"/>
        <v>0</v>
      </c>
      <c r="S482" s="2">
        <f t="shared" si="92"/>
        <v>0</v>
      </c>
      <c r="U482" s="6" t="e">
        <f t="shared" si="93"/>
        <v>#DIV/0!</v>
      </c>
      <c r="V482" s="6" t="e">
        <f t="shared" si="94"/>
        <v>#DIV/0!</v>
      </c>
    </row>
    <row r="483" spans="1:22" ht="15" customHeight="1" x14ac:dyDescent="0.25">
      <c r="A483" s="2" t="s">
        <v>8</v>
      </c>
      <c r="B483" s="2">
        <v>3</v>
      </c>
      <c r="C483" s="2">
        <v>17</v>
      </c>
      <c r="D483" s="2">
        <v>3</v>
      </c>
      <c r="E483" s="2">
        <v>10</v>
      </c>
      <c r="K483" s="2">
        <f t="shared" si="85"/>
        <v>0</v>
      </c>
      <c r="L483" s="2">
        <f t="shared" si="88"/>
        <v>0</v>
      </c>
      <c r="N483" s="6" t="e">
        <f t="shared" si="86"/>
        <v>#DIV/0!</v>
      </c>
      <c r="O483" s="6" t="e">
        <f t="shared" si="87"/>
        <v>#DIV/0!</v>
      </c>
      <c r="P483" s="6" t="e">
        <f t="shared" si="89"/>
        <v>#DIV/0!</v>
      </c>
      <c r="Q483" s="2">
        <f t="shared" si="90"/>
        <v>0</v>
      </c>
      <c r="R483" s="2">
        <f t="shared" si="91"/>
        <v>0</v>
      </c>
      <c r="S483" s="2">
        <f t="shared" si="92"/>
        <v>0</v>
      </c>
      <c r="U483" s="6" t="e">
        <f t="shared" si="93"/>
        <v>#DIV/0!</v>
      </c>
      <c r="V483" s="6" t="e">
        <f t="shared" si="94"/>
        <v>#DIV/0!</v>
      </c>
    </row>
    <row r="484" spans="1:22" ht="15" customHeight="1" x14ac:dyDescent="0.25">
      <c r="A484" s="2" t="s">
        <v>8</v>
      </c>
      <c r="B484" s="2">
        <v>3</v>
      </c>
      <c r="C484" s="2">
        <v>18</v>
      </c>
      <c r="D484" s="2">
        <v>8</v>
      </c>
      <c r="E484" s="2">
        <v>1</v>
      </c>
      <c r="K484" s="2">
        <f t="shared" si="85"/>
        <v>0</v>
      </c>
      <c r="L484" s="2">
        <f t="shared" si="88"/>
        <v>0</v>
      </c>
      <c r="N484" s="6" t="e">
        <f t="shared" si="86"/>
        <v>#DIV/0!</v>
      </c>
      <c r="O484" s="6" t="e">
        <f t="shared" si="87"/>
        <v>#DIV/0!</v>
      </c>
      <c r="P484" s="6" t="e">
        <f t="shared" si="89"/>
        <v>#DIV/0!</v>
      </c>
      <c r="Q484" s="2">
        <f t="shared" si="90"/>
        <v>0</v>
      </c>
      <c r="R484" s="2">
        <f t="shared" si="91"/>
        <v>0</v>
      </c>
      <c r="S484" s="2">
        <f t="shared" si="92"/>
        <v>0</v>
      </c>
      <c r="U484" s="6" t="e">
        <f t="shared" si="93"/>
        <v>#DIV/0!</v>
      </c>
      <c r="V484" s="6" t="e">
        <f t="shared" si="94"/>
        <v>#DIV/0!</v>
      </c>
    </row>
    <row r="485" spans="1:22" ht="15" customHeight="1" x14ac:dyDescent="0.25">
      <c r="A485" s="2" t="s">
        <v>8</v>
      </c>
      <c r="B485" s="2">
        <v>3</v>
      </c>
      <c r="C485" s="2">
        <v>18</v>
      </c>
      <c r="D485" s="2">
        <v>8</v>
      </c>
      <c r="E485" s="2">
        <v>2</v>
      </c>
      <c r="K485" s="2">
        <f t="shared" si="85"/>
        <v>0</v>
      </c>
      <c r="L485" s="2">
        <f t="shared" si="88"/>
        <v>0</v>
      </c>
      <c r="N485" s="6" t="e">
        <f t="shared" si="86"/>
        <v>#DIV/0!</v>
      </c>
      <c r="O485" s="6" t="e">
        <f t="shared" si="87"/>
        <v>#DIV/0!</v>
      </c>
      <c r="P485" s="6" t="e">
        <f t="shared" si="89"/>
        <v>#DIV/0!</v>
      </c>
      <c r="Q485" s="2">
        <f t="shared" si="90"/>
        <v>0</v>
      </c>
      <c r="R485" s="2">
        <f t="shared" si="91"/>
        <v>0</v>
      </c>
      <c r="S485" s="2">
        <f t="shared" si="92"/>
        <v>0</v>
      </c>
      <c r="U485" s="6" t="e">
        <f t="shared" si="93"/>
        <v>#DIV/0!</v>
      </c>
      <c r="V485" s="6" t="e">
        <f t="shared" si="94"/>
        <v>#DIV/0!</v>
      </c>
    </row>
    <row r="486" spans="1:22" ht="15" customHeight="1" x14ac:dyDescent="0.25">
      <c r="A486" s="2" t="s">
        <v>8</v>
      </c>
      <c r="B486" s="2">
        <v>3</v>
      </c>
      <c r="C486" s="2">
        <v>18</v>
      </c>
      <c r="D486" s="2">
        <v>8</v>
      </c>
      <c r="E486" s="2">
        <v>3</v>
      </c>
      <c r="K486" s="2">
        <f t="shared" si="85"/>
        <v>0</v>
      </c>
      <c r="L486" s="2">
        <f t="shared" si="88"/>
        <v>0</v>
      </c>
      <c r="N486" s="6" t="e">
        <f t="shared" si="86"/>
        <v>#DIV/0!</v>
      </c>
      <c r="O486" s="6" t="e">
        <f t="shared" si="87"/>
        <v>#DIV/0!</v>
      </c>
      <c r="P486" s="6" t="e">
        <f t="shared" si="89"/>
        <v>#DIV/0!</v>
      </c>
      <c r="Q486" s="2">
        <f t="shared" si="90"/>
        <v>0</v>
      </c>
      <c r="R486" s="2">
        <f t="shared" si="91"/>
        <v>0</v>
      </c>
      <c r="S486" s="2">
        <f t="shared" si="92"/>
        <v>0</v>
      </c>
      <c r="U486" s="6" t="e">
        <f t="shared" si="93"/>
        <v>#DIV/0!</v>
      </c>
      <c r="V486" s="6" t="e">
        <f t="shared" si="94"/>
        <v>#DIV/0!</v>
      </c>
    </row>
    <row r="487" spans="1:22" ht="15" customHeight="1" x14ac:dyDescent="0.25">
      <c r="A487" s="2" t="s">
        <v>8</v>
      </c>
      <c r="B487" s="2">
        <v>3</v>
      </c>
      <c r="C487" s="2">
        <v>18</v>
      </c>
      <c r="D487" s="2">
        <v>8</v>
      </c>
      <c r="E487" s="2">
        <v>4</v>
      </c>
      <c r="K487" s="2">
        <f t="shared" si="85"/>
        <v>0</v>
      </c>
      <c r="L487" s="2">
        <f t="shared" si="88"/>
        <v>0</v>
      </c>
      <c r="N487" s="6" t="e">
        <f t="shared" si="86"/>
        <v>#DIV/0!</v>
      </c>
      <c r="O487" s="6" t="e">
        <f t="shared" si="87"/>
        <v>#DIV/0!</v>
      </c>
      <c r="P487" s="6" t="e">
        <f t="shared" si="89"/>
        <v>#DIV/0!</v>
      </c>
      <c r="Q487" s="2">
        <f t="shared" si="90"/>
        <v>0</v>
      </c>
      <c r="R487" s="2">
        <f t="shared" si="91"/>
        <v>0</v>
      </c>
      <c r="S487" s="2">
        <f t="shared" si="92"/>
        <v>0</v>
      </c>
      <c r="U487" s="6" t="e">
        <f t="shared" si="93"/>
        <v>#DIV/0!</v>
      </c>
      <c r="V487" s="6" t="e">
        <f t="shared" si="94"/>
        <v>#DIV/0!</v>
      </c>
    </row>
    <row r="488" spans="1:22" ht="15" customHeight="1" x14ac:dyDescent="0.25">
      <c r="A488" s="2" t="s">
        <v>8</v>
      </c>
      <c r="B488" s="2">
        <v>3</v>
      </c>
      <c r="C488" s="2">
        <v>18</v>
      </c>
      <c r="D488" s="2">
        <v>8</v>
      </c>
      <c r="E488" s="2">
        <v>5</v>
      </c>
      <c r="K488" s="2">
        <f t="shared" si="85"/>
        <v>0</v>
      </c>
      <c r="L488" s="2">
        <f t="shared" si="88"/>
        <v>0</v>
      </c>
      <c r="N488" s="6" t="e">
        <f t="shared" si="86"/>
        <v>#DIV/0!</v>
      </c>
      <c r="O488" s="6" t="e">
        <f t="shared" si="87"/>
        <v>#DIV/0!</v>
      </c>
      <c r="P488" s="6" t="e">
        <f t="shared" si="89"/>
        <v>#DIV/0!</v>
      </c>
      <c r="Q488" s="2">
        <f t="shared" si="90"/>
        <v>0</v>
      </c>
      <c r="R488" s="2">
        <f t="shared" si="91"/>
        <v>0</v>
      </c>
      <c r="S488" s="2">
        <f t="shared" si="92"/>
        <v>0</v>
      </c>
      <c r="U488" s="6" t="e">
        <f t="shared" si="93"/>
        <v>#DIV/0!</v>
      </c>
      <c r="V488" s="6" t="e">
        <f t="shared" si="94"/>
        <v>#DIV/0!</v>
      </c>
    </row>
    <row r="489" spans="1:22" ht="15" customHeight="1" x14ac:dyDescent="0.25">
      <c r="A489" s="2" t="s">
        <v>8</v>
      </c>
      <c r="B489" s="2">
        <v>3</v>
      </c>
      <c r="C489" s="2">
        <v>18</v>
      </c>
      <c r="D489" s="2">
        <v>8</v>
      </c>
      <c r="E489" s="2">
        <v>6</v>
      </c>
      <c r="K489" s="2">
        <f t="shared" si="85"/>
        <v>0</v>
      </c>
      <c r="L489" s="2">
        <f t="shared" si="88"/>
        <v>0</v>
      </c>
      <c r="N489" s="6" t="e">
        <f t="shared" si="86"/>
        <v>#DIV/0!</v>
      </c>
      <c r="O489" s="6" t="e">
        <f t="shared" si="87"/>
        <v>#DIV/0!</v>
      </c>
      <c r="P489" s="6" t="e">
        <f t="shared" si="89"/>
        <v>#DIV/0!</v>
      </c>
      <c r="Q489" s="2">
        <f t="shared" si="90"/>
        <v>0</v>
      </c>
      <c r="R489" s="2">
        <f t="shared" si="91"/>
        <v>0</v>
      </c>
      <c r="S489" s="2">
        <f t="shared" si="92"/>
        <v>0</v>
      </c>
      <c r="U489" s="6" t="e">
        <f t="shared" si="93"/>
        <v>#DIV/0!</v>
      </c>
      <c r="V489" s="6" t="e">
        <f t="shared" si="94"/>
        <v>#DIV/0!</v>
      </c>
    </row>
    <row r="490" spans="1:22" ht="15" customHeight="1" x14ac:dyDescent="0.25">
      <c r="A490" s="2" t="s">
        <v>8</v>
      </c>
      <c r="B490" s="2">
        <v>3</v>
      </c>
      <c r="C490" s="2">
        <v>18</v>
      </c>
      <c r="D490" s="2">
        <v>8</v>
      </c>
      <c r="E490" s="2">
        <v>7</v>
      </c>
      <c r="K490" s="2">
        <f t="shared" si="85"/>
        <v>0</v>
      </c>
      <c r="L490" s="2">
        <f t="shared" si="88"/>
        <v>0</v>
      </c>
      <c r="N490" s="6" t="e">
        <f t="shared" si="86"/>
        <v>#DIV/0!</v>
      </c>
      <c r="O490" s="6" t="e">
        <f t="shared" si="87"/>
        <v>#DIV/0!</v>
      </c>
      <c r="P490" s="6" t="e">
        <f t="shared" si="89"/>
        <v>#DIV/0!</v>
      </c>
      <c r="Q490" s="2">
        <f t="shared" si="90"/>
        <v>0</v>
      </c>
      <c r="R490" s="2">
        <f t="shared" si="91"/>
        <v>0</v>
      </c>
      <c r="S490" s="2">
        <f t="shared" si="92"/>
        <v>0</v>
      </c>
      <c r="U490" s="6" t="e">
        <f t="shared" si="93"/>
        <v>#DIV/0!</v>
      </c>
      <c r="V490" s="6" t="e">
        <f t="shared" si="94"/>
        <v>#DIV/0!</v>
      </c>
    </row>
    <row r="491" spans="1:22" ht="15" customHeight="1" x14ac:dyDescent="0.25">
      <c r="A491" s="2" t="s">
        <v>8</v>
      </c>
      <c r="B491" s="2">
        <v>3</v>
      </c>
      <c r="C491" s="2">
        <v>18</v>
      </c>
      <c r="D491" s="2">
        <v>8</v>
      </c>
      <c r="E491" s="2">
        <v>8</v>
      </c>
      <c r="K491" s="2">
        <f t="shared" si="85"/>
        <v>0</v>
      </c>
      <c r="L491" s="2">
        <f t="shared" si="88"/>
        <v>0</v>
      </c>
      <c r="N491" s="6" t="e">
        <f t="shared" si="86"/>
        <v>#DIV/0!</v>
      </c>
      <c r="O491" s="6" t="e">
        <f t="shared" si="87"/>
        <v>#DIV/0!</v>
      </c>
      <c r="P491" s="6" t="e">
        <f t="shared" si="89"/>
        <v>#DIV/0!</v>
      </c>
      <c r="Q491" s="2">
        <f t="shared" si="90"/>
        <v>0</v>
      </c>
      <c r="R491" s="2">
        <f t="shared" si="91"/>
        <v>0</v>
      </c>
      <c r="S491" s="2">
        <f t="shared" si="92"/>
        <v>0</v>
      </c>
      <c r="U491" s="6" t="e">
        <f t="shared" si="93"/>
        <v>#DIV/0!</v>
      </c>
      <c r="V491" s="6" t="e">
        <f t="shared" si="94"/>
        <v>#DIV/0!</v>
      </c>
    </row>
    <row r="492" spans="1:22" ht="15" customHeight="1" x14ac:dyDescent="0.25">
      <c r="A492" s="2" t="s">
        <v>8</v>
      </c>
      <c r="B492" s="2">
        <v>3</v>
      </c>
      <c r="C492" s="2">
        <v>18</v>
      </c>
      <c r="D492" s="2">
        <v>8</v>
      </c>
      <c r="E492" s="2">
        <v>9</v>
      </c>
      <c r="K492" s="2">
        <f t="shared" si="85"/>
        <v>0</v>
      </c>
      <c r="L492" s="2">
        <f t="shared" si="88"/>
        <v>0</v>
      </c>
      <c r="N492" s="6" t="e">
        <f t="shared" si="86"/>
        <v>#DIV/0!</v>
      </c>
      <c r="O492" s="6" t="e">
        <f t="shared" si="87"/>
        <v>#DIV/0!</v>
      </c>
      <c r="P492" s="6" t="e">
        <f t="shared" si="89"/>
        <v>#DIV/0!</v>
      </c>
      <c r="Q492" s="2">
        <f t="shared" si="90"/>
        <v>0</v>
      </c>
      <c r="R492" s="2">
        <f t="shared" si="91"/>
        <v>0</v>
      </c>
      <c r="S492" s="2">
        <f t="shared" si="92"/>
        <v>0</v>
      </c>
      <c r="U492" s="6" t="e">
        <f t="shared" si="93"/>
        <v>#DIV/0!</v>
      </c>
      <c r="V492" s="6" t="e">
        <f t="shared" si="94"/>
        <v>#DIV/0!</v>
      </c>
    </row>
    <row r="493" spans="1:22" ht="15" customHeight="1" x14ac:dyDescent="0.25">
      <c r="A493" s="2" t="s">
        <v>8</v>
      </c>
      <c r="B493" s="2">
        <v>3</v>
      </c>
      <c r="C493" s="2">
        <v>18</v>
      </c>
      <c r="D493" s="2">
        <v>8</v>
      </c>
      <c r="E493" s="2">
        <v>10</v>
      </c>
      <c r="K493" s="2">
        <f t="shared" si="85"/>
        <v>0</v>
      </c>
      <c r="L493" s="2">
        <f t="shared" si="88"/>
        <v>0</v>
      </c>
      <c r="N493" s="6" t="e">
        <f t="shared" si="86"/>
        <v>#DIV/0!</v>
      </c>
      <c r="O493" s="6" t="e">
        <f t="shared" si="87"/>
        <v>#DIV/0!</v>
      </c>
      <c r="P493" s="6" t="e">
        <f t="shared" si="89"/>
        <v>#DIV/0!</v>
      </c>
      <c r="Q493" s="2">
        <f t="shared" si="90"/>
        <v>0</v>
      </c>
      <c r="R493" s="2">
        <f t="shared" si="91"/>
        <v>0</v>
      </c>
      <c r="S493" s="2">
        <f t="shared" si="92"/>
        <v>0</v>
      </c>
      <c r="U493" s="6" t="e">
        <f t="shared" si="93"/>
        <v>#DIV/0!</v>
      </c>
      <c r="V493" s="6" t="e">
        <f t="shared" si="94"/>
        <v>#DIV/0!</v>
      </c>
    </row>
    <row r="494" spans="1:22" ht="15" customHeight="1" x14ac:dyDescent="0.25">
      <c r="A494" s="2" t="s">
        <v>8</v>
      </c>
      <c r="B494" s="2">
        <v>3</v>
      </c>
      <c r="C494" s="2">
        <v>19</v>
      </c>
      <c r="D494" s="2">
        <v>7</v>
      </c>
      <c r="E494" s="2">
        <v>1</v>
      </c>
      <c r="K494" s="2">
        <f t="shared" si="85"/>
        <v>0</v>
      </c>
      <c r="L494" s="2">
        <f t="shared" si="88"/>
        <v>0</v>
      </c>
      <c r="N494" s="6" t="e">
        <f t="shared" si="86"/>
        <v>#DIV/0!</v>
      </c>
      <c r="O494" s="6" t="e">
        <f t="shared" si="87"/>
        <v>#DIV/0!</v>
      </c>
      <c r="P494" s="6" t="e">
        <f t="shared" si="89"/>
        <v>#DIV/0!</v>
      </c>
      <c r="Q494" s="2">
        <f t="shared" si="90"/>
        <v>0</v>
      </c>
      <c r="R494" s="2">
        <f t="shared" si="91"/>
        <v>0</v>
      </c>
      <c r="S494" s="2">
        <f t="shared" si="92"/>
        <v>0</v>
      </c>
      <c r="U494" s="6" t="e">
        <f t="shared" si="93"/>
        <v>#DIV/0!</v>
      </c>
      <c r="V494" s="6" t="e">
        <f t="shared" si="94"/>
        <v>#DIV/0!</v>
      </c>
    </row>
    <row r="495" spans="1:22" ht="15" customHeight="1" x14ac:dyDescent="0.25">
      <c r="A495" s="2" t="s">
        <v>8</v>
      </c>
      <c r="B495" s="2">
        <v>3</v>
      </c>
      <c r="C495" s="2">
        <v>19</v>
      </c>
      <c r="D495" s="2">
        <v>7</v>
      </c>
      <c r="E495" s="2">
        <v>2</v>
      </c>
      <c r="K495" s="2">
        <f t="shared" si="85"/>
        <v>0</v>
      </c>
      <c r="L495" s="2">
        <f t="shared" si="88"/>
        <v>0</v>
      </c>
      <c r="N495" s="6" t="e">
        <f t="shared" si="86"/>
        <v>#DIV/0!</v>
      </c>
      <c r="O495" s="6" t="e">
        <f t="shared" si="87"/>
        <v>#DIV/0!</v>
      </c>
      <c r="P495" s="6" t="e">
        <f t="shared" si="89"/>
        <v>#DIV/0!</v>
      </c>
      <c r="Q495" s="2">
        <f t="shared" si="90"/>
        <v>0</v>
      </c>
      <c r="R495" s="2">
        <f t="shared" si="91"/>
        <v>0</v>
      </c>
      <c r="S495" s="2">
        <f t="shared" si="92"/>
        <v>0</v>
      </c>
      <c r="U495" s="6" t="e">
        <f t="shared" si="93"/>
        <v>#DIV/0!</v>
      </c>
      <c r="V495" s="6" t="e">
        <f t="shared" si="94"/>
        <v>#DIV/0!</v>
      </c>
    </row>
    <row r="496" spans="1:22" ht="15" customHeight="1" x14ac:dyDescent="0.25">
      <c r="A496" s="2" t="s">
        <v>8</v>
      </c>
      <c r="B496" s="2">
        <v>3</v>
      </c>
      <c r="C496" s="2">
        <v>19</v>
      </c>
      <c r="D496" s="2">
        <v>7</v>
      </c>
      <c r="E496" s="2">
        <v>3</v>
      </c>
      <c r="K496" s="2">
        <f t="shared" si="85"/>
        <v>0</v>
      </c>
      <c r="L496" s="2">
        <f t="shared" si="88"/>
        <v>0</v>
      </c>
      <c r="N496" s="6" t="e">
        <f t="shared" si="86"/>
        <v>#DIV/0!</v>
      </c>
      <c r="O496" s="6" t="e">
        <f t="shared" si="87"/>
        <v>#DIV/0!</v>
      </c>
      <c r="P496" s="6" t="e">
        <f t="shared" si="89"/>
        <v>#DIV/0!</v>
      </c>
      <c r="Q496" s="2">
        <f t="shared" si="90"/>
        <v>0</v>
      </c>
      <c r="R496" s="2">
        <f t="shared" si="91"/>
        <v>0</v>
      </c>
      <c r="S496" s="2">
        <f t="shared" si="92"/>
        <v>0</v>
      </c>
      <c r="U496" s="6" t="e">
        <f t="shared" si="93"/>
        <v>#DIV/0!</v>
      </c>
      <c r="V496" s="6" t="e">
        <f t="shared" si="94"/>
        <v>#DIV/0!</v>
      </c>
    </row>
    <row r="497" spans="1:22" ht="15" customHeight="1" x14ac:dyDescent="0.25">
      <c r="A497" s="2" t="s">
        <v>8</v>
      </c>
      <c r="B497" s="2">
        <v>3</v>
      </c>
      <c r="C497" s="2">
        <v>19</v>
      </c>
      <c r="D497" s="2">
        <v>7</v>
      </c>
      <c r="E497" s="2">
        <v>4</v>
      </c>
      <c r="K497" s="2">
        <f t="shared" si="85"/>
        <v>0</v>
      </c>
      <c r="L497" s="2">
        <f t="shared" si="88"/>
        <v>0</v>
      </c>
      <c r="N497" s="6" t="e">
        <f t="shared" si="86"/>
        <v>#DIV/0!</v>
      </c>
      <c r="O497" s="6" t="e">
        <f t="shared" si="87"/>
        <v>#DIV/0!</v>
      </c>
      <c r="P497" s="6" t="e">
        <f t="shared" si="89"/>
        <v>#DIV/0!</v>
      </c>
      <c r="Q497" s="2">
        <f t="shared" si="90"/>
        <v>0</v>
      </c>
      <c r="R497" s="2">
        <f t="shared" si="91"/>
        <v>0</v>
      </c>
      <c r="S497" s="2">
        <f t="shared" si="92"/>
        <v>0</v>
      </c>
      <c r="U497" s="6" t="e">
        <f t="shared" si="93"/>
        <v>#DIV/0!</v>
      </c>
      <c r="V497" s="6" t="e">
        <f t="shared" si="94"/>
        <v>#DIV/0!</v>
      </c>
    </row>
    <row r="498" spans="1:22" ht="15" customHeight="1" x14ac:dyDescent="0.25">
      <c r="A498" s="2" t="s">
        <v>8</v>
      </c>
      <c r="B498" s="2">
        <v>3</v>
      </c>
      <c r="C498" s="2">
        <v>19</v>
      </c>
      <c r="D498" s="2">
        <v>7</v>
      </c>
      <c r="E498" s="2">
        <v>5</v>
      </c>
      <c r="K498" s="2">
        <f t="shared" si="85"/>
        <v>0</v>
      </c>
      <c r="L498" s="2">
        <f t="shared" si="88"/>
        <v>0</v>
      </c>
      <c r="N498" s="6" t="e">
        <f t="shared" si="86"/>
        <v>#DIV/0!</v>
      </c>
      <c r="O498" s="6" t="e">
        <f t="shared" si="87"/>
        <v>#DIV/0!</v>
      </c>
      <c r="P498" s="6" t="e">
        <f t="shared" si="89"/>
        <v>#DIV/0!</v>
      </c>
      <c r="Q498" s="2">
        <f t="shared" si="90"/>
        <v>0</v>
      </c>
      <c r="R498" s="2">
        <f t="shared" si="91"/>
        <v>0</v>
      </c>
      <c r="S498" s="2">
        <f t="shared" si="92"/>
        <v>0</v>
      </c>
      <c r="U498" s="6" t="e">
        <f t="shared" si="93"/>
        <v>#DIV/0!</v>
      </c>
      <c r="V498" s="6" t="e">
        <f t="shared" si="94"/>
        <v>#DIV/0!</v>
      </c>
    </row>
    <row r="499" spans="1:22" ht="15" customHeight="1" x14ac:dyDescent="0.25">
      <c r="A499" s="2" t="s">
        <v>8</v>
      </c>
      <c r="B499" s="2">
        <v>3</v>
      </c>
      <c r="C499" s="2">
        <v>19</v>
      </c>
      <c r="D499" s="2">
        <v>7</v>
      </c>
      <c r="E499" s="2">
        <v>6</v>
      </c>
      <c r="K499" s="2">
        <f t="shared" si="85"/>
        <v>0</v>
      </c>
      <c r="L499" s="2">
        <f t="shared" si="88"/>
        <v>0</v>
      </c>
      <c r="N499" s="6" t="e">
        <f t="shared" si="86"/>
        <v>#DIV/0!</v>
      </c>
      <c r="O499" s="6" t="e">
        <f t="shared" si="87"/>
        <v>#DIV/0!</v>
      </c>
      <c r="P499" s="6" t="e">
        <f t="shared" si="89"/>
        <v>#DIV/0!</v>
      </c>
      <c r="Q499" s="2">
        <f t="shared" si="90"/>
        <v>0</v>
      </c>
      <c r="R499" s="2">
        <f t="shared" si="91"/>
        <v>0</v>
      </c>
      <c r="S499" s="2">
        <f t="shared" si="92"/>
        <v>0</v>
      </c>
      <c r="U499" s="6" t="e">
        <f t="shared" si="93"/>
        <v>#DIV/0!</v>
      </c>
      <c r="V499" s="6" t="e">
        <f t="shared" si="94"/>
        <v>#DIV/0!</v>
      </c>
    </row>
    <row r="500" spans="1:22" ht="15" customHeight="1" x14ac:dyDescent="0.25">
      <c r="A500" s="2" t="s">
        <v>8</v>
      </c>
      <c r="B500" s="2">
        <v>3</v>
      </c>
      <c r="C500" s="2">
        <v>19</v>
      </c>
      <c r="D500" s="2">
        <v>7</v>
      </c>
      <c r="E500" s="2">
        <v>7</v>
      </c>
      <c r="K500" s="2">
        <f t="shared" si="85"/>
        <v>0</v>
      </c>
      <c r="L500" s="2">
        <f t="shared" si="88"/>
        <v>0</v>
      </c>
      <c r="N500" s="6" t="e">
        <f t="shared" si="86"/>
        <v>#DIV/0!</v>
      </c>
      <c r="O500" s="6" t="e">
        <f t="shared" si="87"/>
        <v>#DIV/0!</v>
      </c>
      <c r="P500" s="6" t="e">
        <f t="shared" si="89"/>
        <v>#DIV/0!</v>
      </c>
      <c r="Q500" s="2">
        <f t="shared" si="90"/>
        <v>0</v>
      </c>
      <c r="R500" s="2">
        <f t="shared" si="91"/>
        <v>0</v>
      </c>
      <c r="S500" s="2">
        <f t="shared" si="92"/>
        <v>0</v>
      </c>
      <c r="U500" s="6" t="e">
        <f t="shared" si="93"/>
        <v>#DIV/0!</v>
      </c>
      <c r="V500" s="6" t="e">
        <f t="shared" si="94"/>
        <v>#DIV/0!</v>
      </c>
    </row>
    <row r="501" spans="1:22" ht="15" customHeight="1" x14ac:dyDescent="0.25">
      <c r="A501" s="2" t="s">
        <v>8</v>
      </c>
      <c r="B501" s="2">
        <v>3</v>
      </c>
      <c r="C501" s="2">
        <v>19</v>
      </c>
      <c r="D501" s="2">
        <v>7</v>
      </c>
      <c r="E501" s="2">
        <v>8</v>
      </c>
      <c r="K501" s="2">
        <f t="shared" si="85"/>
        <v>0</v>
      </c>
      <c r="L501" s="2">
        <f t="shared" si="88"/>
        <v>0</v>
      </c>
      <c r="N501" s="6" t="e">
        <f t="shared" si="86"/>
        <v>#DIV/0!</v>
      </c>
      <c r="O501" s="6" t="e">
        <f t="shared" si="87"/>
        <v>#DIV/0!</v>
      </c>
      <c r="P501" s="6" t="e">
        <f t="shared" si="89"/>
        <v>#DIV/0!</v>
      </c>
      <c r="Q501" s="2">
        <f t="shared" si="90"/>
        <v>0</v>
      </c>
      <c r="R501" s="2">
        <f t="shared" si="91"/>
        <v>0</v>
      </c>
      <c r="S501" s="2">
        <f t="shared" si="92"/>
        <v>0</v>
      </c>
      <c r="U501" s="6" t="e">
        <f t="shared" si="93"/>
        <v>#DIV/0!</v>
      </c>
      <c r="V501" s="6" t="e">
        <f t="shared" si="94"/>
        <v>#DIV/0!</v>
      </c>
    </row>
    <row r="502" spans="1:22" ht="15" customHeight="1" x14ac:dyDescent="0.25">
      <c r="A502" s="2" t="s">
        <v>8</v>
      </c>
      <c r="B502" s="2">
        <v>3</v>
      </c>
      <c r="C502" s="2">
        <v>19</v>
      </c>
      <c r="D502" s="2">
        <v>7</v>
      </c>
      <c r="E502" s="2">
        <v>9</v>
      </c>
      <c r="K502" s="2">
        <f t="shared" si="85"/>
        <v>0</v>
      </c>
      <c r="L502" s="2">
        <f t="shared" si="88"/>
        <v>0</v>
      </c>
      <c r="N502" s="6" t="e">
        <f t="shared" si="86"/>
        <v>#DIV/0!</v>
      </c>
      <c r="O502" s="6" t="e">
        <f t="shared" si="87"/>
        <v>#DIV/0!</v>
      </c>
      <c r="P502" s="6" t="e">
        <f t="shared" si="89"/>
        <v>#DIV/0!</v>
      </c>
      <c r="Q502" s="2">
        <f t="shared" si="90"/>
        <v>0</v>
      </c>
      <c r="R502" s="2">
        <f t="shared" si="91"/>
        <v>0</v>
      </c>
      <c r="S502" s="2">
        <f t="shared" si="92"/>
        <v>0</v>
      </c>
      <c r="U502" s="6" t="e">
        <f t="shared" si="93"/>
        <v>#DIV/0!</v>
      </c>
      <c r="V502" s="6" t="e">
        <f t="shared" si="94"/>
        <v>#DIV/0!</v>
      </c>
    </row>
    <row r="503" spans="1:22" ht="15" customHeight="1" x14ac:dyDescent="0.25">
      <c r="A503" s="2" t="s">
        <v>8</v>
      </c>
      <c r="B503" s="2">
        <v>3</v>
      </c>
      <c r="C503" s="2">
        <v>19</v>
      </c>
      <c r="D503" s="2">
        <v>7</v>
      </c>
      <c r="E503" s="2">
        <v>10</v>
      </c>
      <c r="K503" s="2">
        <f t="shared" si="85"/>
        <v>0</v>
      </c>
      <c r="L503" s="2">
        <f t="shared" si="88"/>
        <v>0</v>
      </c>
      <c r="N503" s="6" t="e">
        <f t="shared" si="86"/>
        <v>#DIV/0!</v>
      </c>
      <c r="O503" s="6" t="e">
        <f t="shared" si="87"/>
        <v>#DIV/0!</v>
      </c>
      <c r="P503" s="6" t="e">
        <f t="shared" si="89"/>
        <v>#DIV/0!</v>
      </c>
      <c r="Q503" s="2">
        <f t="shared" si="90"/>
        <v>0</v>
      </c>
      <c r="R503" s="2">
        <f t="shared" si="91"/>
        <v>0</v>
      </c>
      <c r="S503" s="2">
        <f t="shared" si="92"/>
        <v>0</v>
      </c>
      <c r="U503" s="6" t="e">
        <f t="shared" si="93"/>
        <v>#DIV/0!</v>
      </c>
      <c r="V503" s="6" t="e">
        <f t="shared" si="94"/>
        <v>#DIV/0!</v>
      </c>
    </row>
    <row r="504" spans="1:22" ht="15" customHeight="1" x14ac:dyDescent="0.25">
      <c r="A504" s="2" t="s">
        <v>8</v>
      </c>
      <c r="B504" s="2">
        <v>3</v>
      </c>
      <c r="C504" s="2">
        <v>19</v>
      </c>
      <c r="D504" s="2">
        <v>7</v>
      </c>
      <c r="E504" s="2">
        <v>11</v>
      </c>
      <c r="K504" s="2">
        <f t="shared" si="85"/>
        <v>0</v>
      </c>
      <c r="L504" s="2">
        <f t="shared" si="88"/>
        <v>0</v>
      </c>
      <c r="N504" s="6" t="e">
        <f t="shared" si="86"/>
        <v>#DIV/0!</v>
      </c>
      <c r="O504" s="6" t="e">
        <f t="shared" si="87"/>
        <v>#DIV/0!</v>
      </c>
      <c r="P504" s="6" t="e">
        <f t="shared" si="89"/>
        <v>#DIV/0!</v>
      </c>
      <c r="Q504" s="2">
        <f t="shared" si="90"/>
        <v>0</v>
      </c>
      <c r="R504" s="2">
        <f t="shared" si="91"/>
        <v>0</v>
      </c>
      <c r="S504" s="2">
        <f t="shared" si="92"/>
        <v>0</v>
      </c>
      <c r="U504" s="6" t="e">
        <f t="shared" si="93"/>
        <v>#DIV/0!</v>
      </c>
      <c r="V504" s="6" t="e">
        <f t="shared" si="94"/>
        <v>#DIV/0!</v>
      </c>
    </row>
    <row r="505" spans="1:22" ht="15" customHeight="1" x14ac:dyDescent="0.25">
      <c r="A505" s="2" t="s">
        <v>8</v>
      </c>
      <c r="B505" s="2">
        <v>3</v>
      </c>
      <c r="C505" s="2">
        <v>19</v>
      </c>
      <c r="D505" s="2">
        <v>7</v>
      </c>
      <c r="E505" s="2">
        <v>12</v>
      </c>
      <c r="K505" s="2">
        <f t="shared" si="85"/>
        <v>0</v>
      </c>
      <c r="L505" s="2">
        <f t="shared" si="88"/>
        <v>0</v>
      </c>
      <c r="N505" s="6" t="e">
        <f t="shared" si="86"/>
        <v>#DIV/0!</v>
      </c>
      <c r="O505" s="6" t="e">
        <f t="shared" si="87"/>
        <v>#DIV/0!</v>
      </c>
      <c r="P505" s="6" t="e">
        <f t="shared" si="89"/>
        <v>#DIV/0!</v>
      </c>
      <c r="Q505" s="2">
        <f t="shared" si="90"/>
        <v>0</v>
      </c>
      <c r="R505" s="2">
        <f t="shared" si="91"/>
        <v>0</v>
      </c>
      <c r="S505" s="2">
        <f t="shared" si="92"/>
        <v>0</v>
      </c>
      <c r="U505" s="6" t="e">
        <f t="shared" si="93"/>
        <v>#DIV/0!</v>
      </c>
      <c r="V505" s="6" t="e">
        <f t="shared" si="94"/>
        <v>#DIV/0!</v>
      </c>
    </row>
    <row r="506" spans="1:22" ht="15" customHeight="1" x14ac:dyDescent="0.25">
      <c r="A506" s="2" t="s">
        <v>8</v>
      </c>
      <c r="B506" s="2">
        <v>3</v>
      </c>
      <c r="C506" s="2">
        <v>20</v>
      </c>
      <c r="D506" s="2">
        <v>5</v>
      </c>
      <c r="E506" s="2">
        <v>1</v>
      </c>
      <c r="K506" s="2">
        <f t="shared" si="85"/>
        <v>0</v>
      </c>
      <c r="L506" s="2">
        <f t="shared" si="88"/>
        <v>0</v>
      </c>
      <c r="N506" s="6" t="e">
        <f t="shared" si="86"/>
        <v>#DIV/0!</v>
      </c>
      <c r="O506" s="6" t="e">
        <f t="shared" si="87"/>
        <v>#DIV/0!</v>
      </c>
      <c r="P506" s="6" t="e">
        <f t="shared" si="89"/>
        <v>#DIV/0!</v>
      </c>
      <c r="Q506" s="2">
        <f t="shared" si="90"/>
        <v>0</v>
      </c>
      <c r="R506" s="2">
        <f t="shared" si="91"/>
        <v>0</v>
      </c>
      <c r="S506" s="2">
        <f t="shared" si="92"/>
        <v>0</v>
      </c>
      <c r="U506" s="6" t="e">
        <f t="shared" si="93"/>
        <v>#DIV/0!</v>
      </c>
      <c r="V506" s="6" t="e">
        <f t="shared" si="94"/>
        <v>#DIV/0!</v>
      </c>
    </row>
    <row r="507" spans="1:22" ht="15" customHeight="1" x14ac:dyDescent="0.25">
      <c r="A507" s="2" t="s">
        <v>8</v>
      </c>
      <c r="B507" s="2">
        <v>3</v>
      </c>
      <c r="C507" s="2">
        <v>20</v>
      </c>
      <c r="D507" s="2">
        <v>5</v>
      </c>
      <c r="E507" s="2">
        <v>2</v>
      </c>
      <c r="K507" s="2">
        <f t="shared" si="85"/>
        <v>0</v>
      </c>
      <c r="L507" s="2">
        <f t="shared" si="88"/>
        <v>0</v>
      </c>
      <c r="N507" s="6" t="e">
        <f t="shared" si="86"/>
        <v>#DIV/0!</v>
      </c>
      <c r="O507" s="6" t="e">
        <f t="shared" si="87"/>
        <v>#DIV/0!</v>
      </c>
      <c r="P507" s="6" t="e">
        <f t="shared" si="89"/>
        <v>#DIV/0!</v>
      </c>
      <c r="Q507" s="2">
        <f t="shared" si="90"/>
        <v>0</v>
      </c>
      <c r="R507" s="2">
        <f t="shared" si="91"/>
        <v>0</v>
      </c>
      <c r="S507" s="2">
        <f t="shared" si="92"/>
        <v>0</v>
      </c>
      <c r="U507" s="6" t="e">
        <f t="shared" si="93"/>
        <v>#DIV/0!</v>
      </c>
      <c r="V507" s="6" t="e">
        <f t="shared" si="94"/>
        <v>#DIV/0!</v>
      </c>
    </row>
    <row r="508" spans="1:22" ht="15" customHeight="1" x14ac:dyDescent="0.25">
      <c r="A508" s="2" t="s">
        <v>8</v>
      </c>
      <c r="B508" s="2">
        <v>3</v>
      </c>
      <c r="C508" s="2">
        <v>20</v>
      </c>
      <c r="D508" s="2">
        <v>5</v>
      </c>
      <c r="E508" s="2">
        <v>3</v>
      </c>
      <c r="K508" s="2">
        <f t="shared" si="85"/>
        <v>0</v>
      </c>
      <c r="L508" s="2">
        <f t="shared" si="88"/>
        <v>0</v>
      </c>
      <c r="N508" s="6" t="e">
        <f t="shared" si="86"/>
        <v>#DIV/0!</v>
      </c>
      <c r="O508" s="6" t="e">
        <f t="shared" si="87"/>
        <v>#DIV/0!</v>
      </c>
      <c r="P508" s="6" t="e">
        <f t="shared" si="89"/>
        <v>#DIV/0!</v>
      </c>
      <c r="Q508" s="2">
        <f t="shared" si="90"/>
        <v>0</v>
      </c>
      <c r="R508" s="2">
        <f t="shared" si="91"/>
        <v>0</v>
      </c>
      <c r="S508" s="2">
        <f t="shared" si="92"/>
        <v>0</v>
      </c>
      <c r="U508" s="6" t="e">
        <f t="shared" si="93"/>
        <v>#DIV/0!</v>
      </c>
      <c r="V508" s="6" t="e">
        <f t="shared" si="94"/>
        <v>#DIV/0!</v>
      </c>
    </row>
    <row r="509" spans="1:22" ht="15" customHeight="1" x14ac:dyDescent="0.25">
      <c r="A509" s="2" t="s">
        <v>8</v>
      </c>
      <c r="B509" s="2">
        <v>3</v>
      </c>
      <c r="C509" s="2">
        <v>20</v>
      </c>
      <c r="D509" s="2">
        <v>5</v>
      </c>
      <c r="E509" s="2">
        <v>4</v>
      </c>
      <c r="H509" s="2">
        <v>27</v>
      </c>
      <c r="I509" s="5">
        <v>3.42</v>
      </c>
      <c r="K509" s="2">
        <f t="shared" si="85"/>
        <v>27</v>
      </c>
      <c r="L509" s="2">
        <f t="shared" si="88"/>
        <v>3.42</v>
      </c>
      <c r="N509" s="6" t="e">
        <f t="shared" si="86"/>
        <v>#DIV/0!</v>
      </c>
      <c r="O509" s="6">
        <f t="shared" si="87"/>
        <v>126.66666666666667</v>
      </c>
      <c r="P509" s="6" t="e">
        <f t="shared" si="89"/>
        <v>#DIV/0!</v>
      </c>
      <c r="Q509" s="2">
        <f t="shared" si="90"/>
        <v>0</v>
      </c>
      <c r="R509" s="2">
        <f t="shared" si="91"/>
        <v>3.42</v>
      </c>
      <c r="S509" s="2">
        <f t="shared" si="92"/>
        <v>0</v>
      </c>
      <c r="U509" s="6" t="e">
        <f t="shared" si="93"/>
        <v>#DIV/0!</v>
      </c>
      <c r="V509" s="6">
        <f t="shared" si="94"/>
        <v>126.66666666666667</v>
      </c>
    </row>
    <row r="510" spans="1:22" x14ac:dyDescent="0.25">
      <c r="A510" s="2" t="s">
        <v>8</v>
      </c>
      <c r="B510" s="2">
        <v>3</v>
      </c>
      <c r="C510" s="2">
        <v>20</v>
      </c>
      <c r="D510" s="2">
        <v>5</v>
      </c>
      <c r="E510" s="2">
        <v>5</v>
      </c>
      <c r="F510" s="2">
        <v>11</v>
      </c>
      <c r="G510" s="5">
        <v>1.74</v>
      </c>
      <c r="H510" s="2">
        <v>13</v>
      </c>
      <c r="I510" s="5">
        <v>1.55</v>
      </c>
      <c r="K510" s="2">
        <f t="shared" si="85"/>
        <v>24</v>
      </c>
      <c r="L510" s="2">
        <f t="shared" si="88"/>
        <v>3.29</v>
      </c>
      <c r="N510" s="6">
        <f t="shared" si="86"/>
        <v>158.18181818181819</v>
      </c>
      <c r="O510" s="6">
        <f t="shared" si="87"/>
        <v>119.23076923076924</v>
      </c>
      <c r="P510" s="6">
        <f t="shared" si="89"/>
        <v>277.41258741258741</v>
      </c>
      <c r="Q510" s="2">
        <f t="shared" si="90"/>
        <v>1.74</v>
      </c>
      <c r="R510" s="2">
        <f t="shared" si="91"/>
        <v>1.55</v>
      </c>
      <c r="S510" s="2">
        <f t="shared" si="92"/>
        <v>0</v>
      </c>
    </row>
    <row r="511" spans="1:22" x14ac:dyDescent="0.25">
      <c r="A511" s="2" t="s">
        <v>8</v>
      </c>
      <c r="B511" s="2">
        <v>3</v>
      </c>
      <c r="C511" s="2">
        <v>20</v>
      </c>
      <c r="D511" s="2">
        <v>5</v>
      </c>
      <c r="E511" s="2">
        <v>6</v>
      </c>
      <c r="F511" s="2">
        <v>4</v>
      </c>
      <c r="G511" s="5">
        <v>0.56999999999999995</v>
      </c>
      <c r="H511" s="2">
        <v>22</v>
      </c>
      <c r="I511" s="5">
        <v>2.71</v>
      </c>
      <c r="K511" s="2">
        <f t="shared" si="85"/>
        <v>26</v>
      </c>
      <c r="L511" s="2">
        <f t="shared" si="88"/>
        <v>3.28</v>
      </c>
      <c r="N511" s="6">
        <f t="shared" si="86"/>
        <v>142.5</v>
      </c>
      <c r="O511" s="6">
        <f t="shared" si="87"/>
        <v>123.18181818181819</v>
      </c>
      <c r="P511" s="6">
        <f t="shared" si="89"/>
        <v>265.68181818181819</v>
      </c>
      <c r="Q511" s="2">
        <f t="shared" si="90"/>
        <v>0.56999999999999995</v>
      </c>
      <c r="R511" s="2">
        <f t="shared" si="91"/>
        <v>2.71</v>
      </c>
      <c r="S511" s="2">
        <f t="shared" si="92"/>
        <v>0</v>
      </c>
    </row>
    <row r="512" spans="1:22" ht="15" customHeight="1" x14ac:dyDescent="0.25">
      <c r="A512" s="2" t="s">
        <v>8</v>
      </c>
      <c r="B512" s="2">
        <v>3</v>
      </c>
      <c r="C512" s="2">
        <v>20</v>
      </c>
      <c r="D512" s="2">
        <v>5</v>
      </c>
      <c r="E512" s="2">
        <v>7</v>
      </c>
      <c r="K512" s="2">
        <f t="shared" si="85"/>
        <v>0</v>
      </c>
      <c r="L512" s="2">
        <f t="shared" si="88"/>
        <v>0</v>
      </c>
      <c r="N512" s="6" t="e">
        <f t="shared" si="86"/>
        <v>#DIV/0!</v>
      </c>
      <c r="O512" s="6" t="e">
        <f t="shared" si="87"/>
        <v>#DIV/0!</v>
      </c>
      <c r="P512" s="6" t="e">
        <f t="shared" si="89"/>
        <v>#DIV/0!</v>
      </c>
      <c r="Q512" s="2">
        <f t="shared" si="90"/>
        <v>0</v>
      </c>
      <c r="R512" s="2">
        <f t="shared" si="91"/>
        <v>0</v>
      </c>
      <c r="S512" s="2">
        <f t="shared" si="92"/>
        <v>0</v>
      </c>
      <c r="U512" s="6" t="e">
        <f t="shared" si="93"/>
        <v>#DIV/0!</v>
      </c>
      <c r="V512" s="6" t="e">
        <f t="shared" si="94"/>
        <v>#DIV/0!</v>
      </c>
    </row>
    <row r="513" spans="1:22" ht="15" customHeight="1" x14ac:dyDescent="0.25">
      <c r="A513" s="2" t="s">
        <v>8</v>
      </c>
      <c r="B513" s="2">
        <v>3</v>
      </c>
      <c r="C513" s="2">
        <v>20</v>
      </c>
      <c r="D513" s="2">
        <v>5</v>
      </c>
      <c r="E513" s="2">
        <v>8</v>
      </c>
      <c r="K513" s="2">
        <f t="shared" si="85"/>
        <v>0</v>
      </c>
      <c r="L513" s="2">
        <f t="shared" si="88"/>
        <v>0</v>
      </c>
      <c r="N513" s="6" t="e">
        <f t="shared" si="86"/>
        <v>#DIV/0!</v>
      </c>
      <c r="O513" s="6" t="e">
        <f t="shared" si="87"/>
        <v>#DIV/0!</v>
      </c>
      <c r="P513" s="6" t="e">
        <f t="shared" si="89"/>
        <v>#DIV/0!</v>
      </c>
      <c r="Q513" s="2">
        <f t="shared" si="90"/>
        <v>0</v>
      </c>
      <c r="R513" s="2">
        <f t="shared" si="91"/>
        <v>0</v>
      </c>
      <c r="S513" s="2">
        <f t="shared" si="92"/>
        <v>0</v>
      </c>
      <c r="U513" s="6" t="e">
        <f t="shared" si="93"/>
        <v>#DIV/0!</v>
      </c>
      <c r="V513" s="6" t="e">
        <f t="shared" si="94"/>
        <v>#DIV/0!</v>
      </c>
    </row>
    <row r="514" spans="1:22" ht="15" customHeight="1" x14ac:dyDescent="0.25">
      <c r="A514" s="2" t="s">
        <v>8</v>
      </c>
      <c r="B514" s="2">
        <v>3</v>
      </c>
      <c r="C514" s="2">
        <v>20</v>
      </c>
      <c r="D514" s="2">
        <v>5</v>
      </c>
      <c r="E514" s="2">
        <v>9</v>
      </c>
      <c r="K514" s="2">
        <f t="shared" si="85"/>
        <v>0</v>
      </c>
      <c r="L514" s="2">
        <f t="shared" si="88"/>
        <v>0</v>
      </c>
      <c r="N514" s="6" t="e">
        <f t="shared" si="86"/>
        <v>#DIV/0!</v>
      </c>
      <c r="O514" s="6" t="e">
        <f t="shared" si="87"/>
        <v>#DIV/0!</v>
      </c>
      <c r="P514" s="6" t="e">
        <f t="shared" si="89"/>
        <v>#DIV/0!</v>
      </c>
      <c r="Q514" s="2">
        <f t="shared" si="90"/>
        <v>0</v>
      </c>
      <c r="R514" s="2">
        <f t="shared" si="91"/>
        <v>0</v>
      </c>
      <c r="S514" s="2">
        <f t="shared" si="92"/>
        <v>0</v>
      </c>
      <c r="U514" s="6" t="e">
        <f t="shared" si="93"/>
        <v>#DIV/0!</v>
      </c>
      <c r="V514" s="6" t="e">
        <f t="shared" si="94"/>
        <v>#DIV/0!</v>
      </c>
    </row>
    <row r="515" spans="1:22" ht="15" customHeight="1" x14ac:dyDescent="0.25">
      <c r="A515" s="2" t="s">
        <v>8</v>
      </c>
      <c r="B515" s="2">
        <v>3</v>
      </c>
      <c r="C515" s="2">
        <v>20</v>
      </c>
      <c r="D515" s="2">
        <v>5</v>
      </c>
      <c r="E515" s="2">
        <v>10</v>
      </c>
      <c r="K515" s="2">
        <f t="shared" si="85"/>
        <v>0</v>
      </c>
      <c r="L515" s="2">
        <f t="shared" si="88"/>
        <v>0</v>
      </c>
      <c r="N515" s="6" t="e">
        <f t="shared" si="86"/>
        <v>#DIV/0!</v>
      </c>
      <c r="O515" s="6" t="e">
        <f t="shared" si="87"/>
        <v>#DIV/0!</v>
      </c>
      <c r="P515" s="6" t="e">
        <f t="shared" si="89"/>
        <v>#DIV/0!</v>
      </c>
      <c r="Q515" s="2">
        <f t="shared" si="90"/>
        <v>0</v>
      </c>
      <c r="R515" s="2">
        <f t="shared" si="91"/>
        <v>0</v>
      </c>
      <c r="S515" s="2">
        <f t="shared" si="92"/>
        <v>0</v>
      </c>
      <c r="U515" s="6" t="e">
        <f t="shared" si="93"/>
        <v>#DIV/0!</v>
      </c>
      <c r="V515" s="6" t="e">
        <f t="shared" si="94"/>
        <v>#DIV/0!</v>
      </c>
    </row>
    <row r="516" spans="1:22" ht="15" customHeight="1" x14ac:dyDescent="0.25">
      <c r="A516" s="2" t="s">
        <v>8</v>
      </c>
      <c r="B516" s="2">
        <v>3</v>
      </c>
      <c r="C516" s="2">
        <v>21</v>
      </c>
      <c r="D516" s="2">
        <v>2</v>
      </c>
      <c r="E516" s="2">
        <v>1</v>
      </c>
      <c r="K516" s="2">
        <f t="shared" ref="K516:K579" si="95">F516+H516+J516</f>
        <v>0</v>
      </c>
      <c r="L516" s="2">
        <f t="shared" si="88"/>
        <v>0</v>
      </c>
      <c r="N516" s="6" t="e">
        <f t="shared" ref="N516:N579" si="96">G516/F516*1000</f>
        <v>#DIV/0!</v>
      </c>
      <c r="O516" s="6" t="e">
        <f t="shared" ref="O516:O579" si="97">I516/H516*1000</f>
        <v>#DIV/0!</v>
      </c>
      <c r="P516" s="6" t="e">
        <f t="shared" si="89"/>
        <v>#DIV/0!</v>
      </c>
      <c r="Q516" s="2">
        <f t="shared" si="90"/>
        <v>0</v>
      </c>
      <c r="R516" s="2">
        <f t="shared" si="91"/>
        <v>0</v>
      </c>
      <c r="S516" s="2">
        <f t="shared" si="92"/>
        <v>0</v>
      </c>
      <c r="U516" s="6" t="e">
        <f t="shared" si="93"/>
        <v>#DIV/0!</v>
      </c>
      <c r="V516" s="6" t="e">
        <f t="shared" si="94"/>
        <v>#DIV/0!</v>
      </c>
    </row>
    <row r="517" spans="1:22" ht="15" customHeight="1" x14ac:dyDescent="0.25">
      <c r="A517" s="2" t="s">
        <v>8</v>
      </c>
      <c r="B517" s="2">
        <v>3</v>
      </c>
      <c r="C517" s="2">
        <v>21</v>
      </c>
      <c r="D517" s="2">
        <v>2</v>
      </c>
      <c r="E517" s="2">
        <v>2</v>
      </c>
      <c r="K517" s="2">
        <f t="shared" si="95"/>
        <v>0</v>
      </c>
      <c r="L517" s="2">
        <f t="shared" ref="L517:L580" si="98">G517+I517+J517*0.145</f>
        <v>0</v>
      </c>
      <c r="N517" s="6" t="e">
        <f t="shared" si="96"/>
        <v>#DIV/0!</v>
      </c>
      <c r="O517" s="6" t="e">
        <f t="shared" si="97"/>
        <v>#DIV/0!</v>
      </c>
      <c r="P517" s="6" t="e">
        <f t="shared" ref="P517:P580" si="99">N517+O517</f>
        <v>#DIV/0!</v>
      </c>
      <c r="Q517" s="2">
        <f t="shared" ref="Q517:Q580" si="100">G517</f>
        <v>0</v>
      </c>
      <c r="R517" s="2">
        <f t="shared" ref="R517:R580" si="101">I517</f>
        <v>0</v>
      </c>
      <c r="S517" s="2">
        <f t="shared" ref="S517:S580" si="102">J517*0.15</f>
        <v>0</v>
      </c>
      <c r="U517" s="6" t="e">
        <f t="shared" si="93"/>
        <v>#DIV/0!</v>
      </c>
      <c r="V517" s="6" t="e">
        <f t="shared" si="94"/>
        <v>#DIV/0!</v>
      </c>
    </row>
    <row r="518" spans="1:22" x14ac:dyDescent="0.25">
      <c r="A518" s="2" t="s">
        <v>8</v>
      </c>
      <c r="B518" s="2">
        <v>3</v>
      </c>
      <c r="C518" s="2">
        <v>21</v>
      </c>
      <c r="D518" s="2">
        <v>2</v>
      </c>
      <c r="E518" s="2">
        <v>3</v>
      </c>
      <c r="F518" s="2">
        <v>1</v>
      </c>
      <c r="G518" s="5">
        <f>F518*0.16</f>
        <v>0.16</v>
      </c>
      <c r="H518" s="2">
        <v>3</v>
      </c>
      <c r="I518" s="5">
        <f t="shared" ref="I518:I519" si="103">H518*0.12</f>
        <v>0.36</v>
      </c>
      <c r="K518" s="2">
        <f t="shared" si="95"/>
        <v>4</v>
      </c>
      <c r="L518" s="2">
        <f t="shared" si="98"/>
        <v>0.52</v>
      </c>
      <c r="N518" s="6">
        <f t="shared" si="96"/>
        <v>160</v>
      </c>
      <c r="O518" s="6">
        <f t="shared" si="97"/>
        <v>120</v>
      </c>
      <c r="P518" s="6">
        <f t="shared" si="99"/>
        <v>280</v>
      </c>
      <c r="Q518" s="2">
        <f t="shared" si="100"/>
        <v>0.16</v>
      </c>
      <c r="R518" s="2">
        <f t="shared" si="101"/>
        <v>0.36</v>
      </c>
      <c r="S518" s="2">
        <f t="shared" si="102"/>
        <v>0</v>
      </c>
    </row>
    <row r="519" spans="1:22" ht="15" customHeight="1" x14ac:dyDescent="0.25">
      <c r="A519" s="2" t="s">
        <v>8</v>
      </c>
      <c r="B519" s="2">
        <v>3</v>
      </c>
      <c r="C519" s="2">
        <v>21</v>
      </c>
      <c r="D519" s="2">
        <v>2</v>
      </c>
      <c r="E519" s="2">
        <v>4</v>
      </c>
      <c r="H519" s="2">
        <v>1</v>
      </c>
      <c r="I519" s="5">
        <f t="shared" si="103"/>
        <v>0.12</v>
      </c>
      <c r="K519" s="2">
        <f t="shared" si="95"/>
        <v>1</v>
      </c>
      <c r="L519" s="2">
        <f t="shared" si="98"/>
        <v>0.12</v>
      </c>
      <c r="N519" s="6" t="e">
        <f t="shared" si="96"/>
        <v>#DIV/0!</v>
      </c>
      <c r="O519" s="6">
        <f t="shared" si="97"/>
        <v>120</v>
      </c>
      <c r="P519" s="6" t="e">
        <f t="shared" si="99"/>
        <v>#DIV/0!</v>
      </c>
      <c r="Q519" s="2">
        <f t="shared" si="100"/>
        <v>0</v>
      </c>
      <c r="R519" s="2">
        <f t="shared" si="101"/>
        <v>0.12</v>
      </c>
      <c r="S519" s="2">
        <f t="shared" si="102"/>
        <v>0</v>
      </c>
      <c r="U519" s="6" t="e">
        <f t="shared" si="93"/>
        <v>#DIV/0!</v>
      </c>
      <c r="V519" s="6">
        <f t="shared" si="94"/>
        <v>120</v>
      </c>
    </row>
    <row r="520" spans="1:22" x14ac:dyDescent="0.25">
      <c r="A520" s="2" t="s">
        <v>8</v>
      </c>
      <c r="B520" s="2">
        <v>3</v>
      </c>
      <c r="C520" s="2">
        <v>21</v>
      </c>
      <c r="D520" s="2">
        <v>2</v>
      </c>
      <c r="E520" s="2">
        <v>5</v>
      </c>
      <c r="F520" s="2">
        <v>2</v>
      </c>
      <c r="G520" s="5">
        <f>F520*0.16</f>
        <v>0.32</v>
      </c>
      <c r="H520" s="2">
        <v>13</v>
      </c>
      <c r="I520" s="5">
        <v>0.97</v>
      </c>
      <c r="K520" s="2">
        <f t="shared" si="95"/>
        <v>15</v>
      </c>
      <c r="L520" s="2">
        <f t="shared" si="98"/>
        <v>1.29</v>
      </c>
      <c r="N520" s="6">
        <f t="shared" si="96"/>
        <v>160</v>
      </c>
      <c r="O520" s="6">
        <f t="shared" si="97"/>
        <v>74.615384615384613</v>
      </c>
      <c r="P520" s="6">
        <f t="shared" si="99"/>
        <v>234.61538461538461</v>
      </c>
      <c r="Q520" s="2">
        <f t="shared" si="100"/>
        <v>0.32</v>
      </c>
      <c r="R520" s="2">
        <f t="shared" si="101"/>
        <v>0.97</v>
      </c>
      <c r="S520" s="2">
        <f t="shared" si="102"/>
        <v>0</v>
      </c>
    </row>
    <row r="521" spans="1:22" ht="15" customHeight="1" x14ac:dyDescent="0.25">
      <c r="A521" s="2" t="s">
        <v>8</v>
      </c>
      <c r="B521" s="2">
        <v>3</v>
      </c>
      <c r="C521" s="2">
        <v>21</v>
      </c>
      <c r="D521" s="2">
        <v>2</v>
      </c>
      <c r="E521" s="2">
        <v>6</v>
      </c>
      <c r="K521" s="2">
        <f t="shared" si="95"/>
        <v>0</v>
      </c>
      <c r="L521" s="2">
        <f t="shared" si="98"/>
        <v>0</v>
      </c>
      <c r="N521" s="6" t="e">
        <f t="shared" si="96"/>
        <v>#DIV/0!</v>
      </c>
      <c r="O521" s="6" t="e">
        <f t="shared" si="97"/>
        <v>#DIV/0!</v>
      </c>
      <c r="P521" s="6" t="e">
        <f t="shared" si="99"/>
        <v>#DIV/0!</v>
      </c>
      <c r="Q521" s="2">
        <f t="shared" si="100"/>
        <v>0</v>
      </c>
      <c r="R521" s="2">
        <f t="shared" si="101"/>
        <v>0</v>
      </c>
      <c r="S521" s="2">
        <f t="shared" si="102"/>
        <v>0</v>
      </c>
      <c r="U521" s="6" t="e">
        <f t="shared" si="93"/>
        <v>#DIV/0!</v>
      </c>
      <c r="V521" s="6" t="e">
        <f t="shared" si="94"/>
        <v>#DIV/0!</v>
      </c>
    </row>
    <row r="522" spans="1:22" ht="15" customHeight="1" x14ac:dyDescent="0.25">
      <c r="A522" s="2" t="s">
        <v>8</v>
      </c>
      <c r="B522" s="2">
        <v>3</v>
      </c>
      <c r="C522" s="2">
        <v>21</v>
      </c>
      <c r="D522" s="2">
        <v>2</v>
      </c>
      <c r="E522" s="2">
        <v>7</v>
      </c>
      <c r="K522" s="2">
        <f t="shared" si="95"/>
        <v>0</v>
      </c>
      <c r="L522" s="2">
        <f t="shared" si="98"/>
        <v>0</v>
      </c>
      <c r="N522" s="6" t="e">
        <f t="shared" si="96"/>
        <v>#DIV/0!</v>
      </c>
      <c r="O522" s="6" t="e">
        <f t="shared" si="97"/>
        <v>#DIV/0!</v>
      </c>
      <c r="P522" s="6" t="e">
        <f t="shared" si="99"/>
        <v>#DIV/0!</v>
      </c>
      <c r="Q522" s="2">
        <f t="shared" si="100"/>
        <v>0</v>
      </c>
      <c r="R522" s="2">
        <f t="shared" si="101"/>
        <v>0</v>
      </c>
      <c r="S522" s="2">
        <f t="shared" si="102"/>
        <v>0</v>
      </c>
      <c r="U522" s="6" t="e">
        <f t="shared" si="93"/>
        <v>#DIV/0!</v>
      </c>
      <c r="V522" s="6" t="e">
        <f t="shared" si="94"/>
        <v>#DIV/0!</v>
      </c>
    </row>
    <row r="523" spans="1:22" ht="15" customHeight="1" x14ac:dyDescent="0.25">
      <c r="A523" s="2" t="s">
        <v>8</v>
      </c>
      <c r="B523" s="2">
        <v>3</v>
      </c>
      <c r="C523" s="2">
        <v>21</v>
      </c>
      <c r="D523" s="2">
        <v>2</v>
      </c>
      <c r="E523" s="2">
        <v>8</v>
      </c>
      <c r="K523" s="2">
        <f t="shared" si="95"/>
        <v>0</v>
      </c>
      <c r="L523" s="2">
        <f t="shared" si="98"/>
        <v>0</v>
      </c>
      <c r="N523" s="6" t="e">
        <f t="shared" si="96"/>
        <v>#DIV/0!</v>
      </c>
      <c r="O523" s="6" t="e">
        <f t="shared" si="97"/>
        <v>#DIV/0!</v>
      </c>
      <c r="P523" s="6" t="e">
        <f t="shared" si="99"/>
        <v>#DIV/0!</v>
      </c>
      <c r="Q523" s="2">
        <f t="shared" si="100"/>
        <v>0</v>
      </c>
      <c r="R523" s="2">
        <f t="shared" si="101"/>
        <v>0</v>
      </c>
      <c r="S523" s="2">
        <f t="shared" si="102"/>
        <v>0</v>
      </c>
      <c r="U523" s="6" t="e">
        <f t="shared" si="93"/>
        <v>#DIV/0!</v>
      </c>
      <c r="V523" s="6" t="e">
        <f t="shared" si="94"/>
        <v>#DIV/0!</v>
      </c>
    </row>
    <row r="524" spans="1:22" ht="15" customHeight="1" x14ac:dyDescent="0.25">
      <c r="A524" s="2" t="s">
        <v>8</v>
      </c>
      <c r="B524" s="2">
        <v>3</v>
      </c>
      <c r="C524" s="2">
        <v>21</v>
      </c>
      <c r="D524" s="2">
        <v>2</v>
      </c>
      <c r="E524" s="2">
        <v>9</v>
      </c>
      <c r="K524" s="2">
        <f t="shared" si="95"/>
        <v>0</v>
      </c>
      <c r="L524" s="2">
        <f t="shared" si="98"/>
        <v>0</v>
      </c>
      <c r="N524" s="6" t="e">
        <f t="shared" si="96"/>
        <v>#DIV/0!</v>
      </c>
      <c r="O524" s="6" t="e">
        <f t="shared" si="97"/>
        <v>#DIV/0!</v>
      </c>
      <c r="P524" s="6" t="e">
        <f t="shared" si="99"/>
        <v>#DIV/0!</v>
      </c>
      <c r="Q524" s="2">
        <f t="shared" si="100"/>
        <v>0</v>
      </c>
      <c r="R524" s="2">
        <f t="shared" si="101"/>
        <v>0</v>
      </c>
      <c r="S524" s="2">
        <f t="shared" si="102"/>
        <v>0</v>
      </c>
      <c r="U524" s="6" t="e">
        <f t="shared" si="93"/>
        <v>#DIV/0!</v>
      </c>
      <c r="V524" s="6" t="e">
        <f t="shared" si="94"/>
        <v>#DIV/0!</v>
      </c>
    </row>
    <row r="525" spans="1:22" ht="15" customHeight="1" x14ac:dyDescent="0.25">
      <c r="A525" s="2" t="s">
        <v>8</v>
      </c>
      <c r="B525" s="2">
        <v>3</v>
      </c>
      <c r="C525" s="2">
        <v>22</v>
      </c>
      <c r="D525" s="2">
        <v>4</v>
      </c>
      <c r="E525" s="2">
        <v>1</v>
      </c>
      <c r="K525" s="2">
        <f t="shared" si="95"/>
        <v>0</v>
      </c>
      <c r="L525" s="2">
        <f t="shared" si="98"/>
        <v>0</v>
      </c>
      <c r="N525" s="6" t="e">
        <f t="shared" si="96"/>
        <v>#DIV/0!</v>
      </c>
      <c r="O525" s="6" t="e">
        <f t="shared" si="97"/>
        <v>#DIV/0!</v>
      </c>
      <c r="P525" s="6" t="e">
        <f t="shared" si="99"/>
        <v>#DIV/0!</v>
      </c>
      <c r="Q525" s="2">
        <f t="shared" si="100"/>
        <v>0</v>
      </c>
      <c r="R525" s="2">
        <f t="shared" si="101"/>
        <v>0</v>
      </c>
      <c r="S525" s="2">
        <f t="shared" si="102"/>
        <v>0</v>
      </c>
      <c r="U525" s="6" t="e">
        <f t="shared" si="93"/>
        <v>#DIV/0!</v>
      </c>
      <c r="V525" s="6" t="e">
        <f t="shared" si="94"/>
        <v>#DIV/0!</v>
      </c>
    </row>
    <row r="526" spans="1:22" ht="15" customHeight="1" x14ac:dyDescent="0.25">
      <c r="A526" s="2" t="s">
        <v>8</v>
      </c>
      <c r="B526" s="2">
        <v>3</v>
      </c>
      <c r="C526" s="2">
        <v>22</v>
      </c>
      <c r="D526" s="2">
        <v>4</v>
      </c>
      <c r="E526" s="2">
        <v>2</v>
      </c>
      <c r="K526" s="2">
        <f t="shared" si="95"/>
        <v>0</v>
      </c>
      <c r="L526" s="2">
        <f t="shared" si="98"/>
        <v>0</v>
      </c>
      <c r="N526" s="6" t="e">
        <f t="shared" si="96"/>
        <v>#DIV/0!</v>
      </c>
      <c r="O526" s="6" t="e">
        <f t="shared" si="97"/>
        <v>#DIV/0!</v>
      </c>
      <c r="P526" s="6" t="e">
        <f t="shared" si="99"/>
        <v>#DIV/0!</v>
      </c>
      <c r="Q526" s="2">
        <f t="shared" si="100"/>
        <v>0</v>
      </c>
      <c r="R526" s="2">
        <f t="shared" si="101"/>
        <v>0</v>
      </c>
      <c r="S526" s="2">
        <f t="shared" si="102"/>
        <v>0</v>
      </c>
      <c r="U526" s="6" t="e">
        <f t="shared" si="93"/>
        <v>#DIV/0!</v>
      </c>
      <c r="V526" s="6" t="e">
        <f t="shared" si="94"/>
        <v>#DIV/0!</v>
      </c>
    </row>
    <row r="527" spans="1:22" ht="15" customHeight="1" x14ac:dyDescent="0.25">
      <c r="A527" s="2" t="s">
        <v>8</v>
      </c>
      <c r="B527" s="2">
        <v>3</v>
      </c>
      <c r="C527" s="2">
        <v>22</v>
      </c>
      <c r="D527" s="2">
        <v>4</v>
      </c>
      <c r="E527" s="2">
        <v>3</v>
      </c>
      <c r="K527" s="2">
        <f t="shared" si="95"/>
        <v>0</v>
      </c>
      <c r="L527" s="2">
        <f t="shared" si="98"/>
        <v>0</v>
      </c>
      <c r="N527" s="6" t="e">
        <f t="shared" si="96"/>
        <v>#DIV/0!</v>
      </c>
      <c r="O527" s="6" t="e">
        <f t="shared" si="97"/>
        <v>#DIV/0!</v>
      </c>
      <c r="P527" s="6" t="e">
        <f t="shared" si="99"/>
        <v>#DIV/0!</v>
      </c>
      <c r="Q527" s="2">
        <f t="shared" si="100"/>
        <v>0</v>
      </c>
      <c r="R527" s="2">
        <f t="shared" si="101"/>
        <v>0</v>
      </c>
      <c r="S527" s="2">
        <f t="shared" si="102"/>
        <v>0</v>
      </c>
      <c r="U527" s="6" t="e">
        <f t="shared" si="93"/>
        <v>#DIV/0!</v>
      </c>
      <c r="V527" s="6" t="e">
        <f t="shared" si="94"/>
        <v>#DIV/0!</v>
      </c>
    </row>
    <row r="528" spans="1:22" ht="15" customHeight="1" x14ac:dyDescent="0.25">
      <c r="A528" s="2" t="s">
        <v>8</v>
      </c>
      <c r="B528" s="2">
        <v>3</v>
      </c>
      <c r="C528" s="2">
        <v>22</v>
      </c>
      <c r="D528" s="2">
        <v>4</v>
      </c>
      <c r="E528" s="2">
        <v>4</v>
      </c>
      <c r="H528" s="2">
        <v>10</v>
      </c>
      <c r="I528" s="5">
        <v>1.02</v>
      </c>
      <c r="K528" s="2">
        <f t="shared" si="95"/>
        <v>10</v>
      </c>
      <c r="L528" s="2">
        <f t="shared" si="98"/>
        <v>1.02</v>
      </c>
      <c r="N528" s="6" t="e">
        <f t="shared" si="96"/>
        <v>#DIV/0!</v>
      </c>
      <c r="O528" s="6">
        <f t="shared" si="97"/>
        <v>102.00000000000001</v>
      </c>
      <c r="P528" s="6" t="e">
        <f t="shared" si="99"/>
        <v>#DIV/0!</v>
      </c>
      <c r="Q528" s="2">
        <f t="shared" si="100"/>
        <v>0</v>
      </c>
      <c r="R528" s="2">
        <f t="shared" si="101"/>
        <v>1.02</v>
      </c>
      <c r="S528" s="2">
        <f t="shared" si="102"/>
        <v>0</v>
      </c>
      <c r="U528" s="6" t="e">
        <f t="shared" si="93"/>
        <v>#DIV/0!</v>
      </c>
      <c r="V528" s="6">
        <f t="shared" si="94"/>
        <v>102.00000000000001</v>
      </c>
    </row>
    <row r="529" spans="1:22" ht="15" customHeight="1" x14ac:dyDescent="0.25">
      <c r="A529" s="2" t="s">
        <v>8</v>
      </c>
      <c r="B529" s="2">
        <v>3</v>
      </c>
      <c r="C529" s="2">
        <v>22</v>
      </c>
      <c r="D529" s="2">
        <v>4</v>
      </c>
      <c r="E529" s="2">
        <v>5</v>
      </c>
      <c r="H529" s="2">
        <v>8</v>
      </c>
      <c r="I529" s="5">
        <v>0.68</v>
      </c>
      <c r="K529" s="2">
        <f t="shared" si="95"/>
        <v>8</v>
      </c>
      <c r="L529" s="2">
        <f t="shared" si="98"/>
        <v>0.68</v>
      </c>
      <c r="N529" s="6" t="e">
        <f t="shared" si="96"/>
        <v>#DIV/0!</v>
      </c>
      <c r="O529" s="6">
        <f t="shared" si="97"/>
        <v>85</v>
      </c>
      <c r="P529" s="6" t="e">
        <f t="shared" si="99"/>
        <v>#DIV/0!</v>
      </c>
      <c r="Q529" s="2">
        <f t="shared" si="100"/>
        <v>0</v>
      </c>
      <c r="R529" s="2">
        <f t="shared" si="101"/>
        <v>0.68</v>
      </c>
      <c r="S529" s="2">
        <f t="shared" si="102"/>
        <v>0</v>
      </c>
      <c r="U529" s="6" t="e">
        <f t="shared" si="93"/>
        <v>#DIV/0!</v>
      </c>
      <c r="V529" s="6">
        <f t="shared" si="94"/>
        <v>85</v>
      </c>
    </row>
    <row r="530" spans="1:22" x14ac:dyDescent="0.25">
      <c r="A530" s="2" t="s">
        <v>8</v>
      </c>
      <c r="B530" s="2">
        <v>3</v>
      </c>
      <c r="C530" s="2">
        <v>22</v>
      </c>
      <c r="D530" s="2">
        <v>4</v>
      </c>
      <c r="E530" s="2">
        <v>6</v>
      </c>
      <c r="F530" s="2">
        <v>1</v>
      </c>
      <c r="G530" s="5">
        <f>F530*0.16</f>
        <v>0.16</v>
      </c>
      <c r="H530" s="2">
        <v>3</v>
      </c>
      <c r="I530" s="5">
        <f>H530*0.12</f>
        <v>0.36</v>
      </c>
      <c r="K530" s="2">
        <f t="shared" si="95"/>
        <v>4</v>
      </c>
      <c r="L530" s="2">
        <f t="shared" si="98"/>
        <v>0.52</v>
      </c>
      <c r="N530" s="6">
        <f t="shared" si="96"/>
        <v>160</v>
      </c>
      <c r="O530" s="6">
        <f t="shared" si="97"/>
        <v>120</v>
      </c>
      <c r="P530" s="6">
        <f t="shared" si="99"/>
        <v>280</v>
      </c>
      <c r="Q530" s="2">
        <f t="shared" si="100"/>
        <v>0.16</v>
      </c>
      <c r="R530" s="2">
        <f t="shared" si="101"/>
        <v>0.36</v>
      </c>
      <c r="S530" s="2">
        <f t="shared" si="102"/>
        <v>0</v>
      </c>
    </row>
    <row r="531" spans="1:22" ht="15" customHeight="1" x14ac:dyDescent="0.25">
      <c r="A531" s="2" t="s">
        <v>8</v>
      </c>
      <c r="B531" s="2">
        <v>3</v>
      </c>
      <c r="C531" s="2">
        <v>22</v>
      </c>
      <c r="D531" s="2">
        <v>4</v>
      </c>
      <c r="E531" s="2">
        <v>7</v>
      </c>
      <c r="K531" s="2">
        <f t="shared" si="95"/>
        <v>0</v>
      </c>
      <c r="L531" s="2">
        <f t="shared" si="98"/>
        <v>0</v>
      </c>
      <c r="N531" s="6" t="e">
        <f t="shared" si="96"/>
        <v>#DIV/0!</v>
      </c>
      <c r="O531" s="6" t="e">
        <f t="shared" si="97"/>
        <v>#DIV/0!</v>
      </c>
      <c r="P531" s="6" t="e">
        <f t="shared" si="99"/>
        <v>#DIV/0!</v>
      </c>
      <c r="Q531" s="2">
        <f t="shared" si="100"/>
        <v>0</v>
      </c>
      <c r="R531" s="2">
        <f t="shared" si="101"/>
        <v>0</v>
      </c>
      <c r="S531" s="2">
        <f t="shared" si="102"/>
        <v>0</v>
      </c>
      <c r="U531" s="6" t="e">
        <f t="shared" si="93"/>
        <v>#DIV/0!</v>
      </c>
      <c r="V531" s="6" t="e">
        <f t="shared" si="94"/>
        <v>#DIV/0!</v>
      </c>
    </row>
    <row r="532" spans="1:22" ht="15" customHeight="1" x14ac:dyDescent="0.25">
      <c r="A532" s="2" t="s">
        <v>8</v>
      </c>
      <c r="B532" s="2">
        <v>3</v>
      </c>
      <c r="C532" s="2">
        <v>22</v>
      </c>
      <c r="D532" s="2">
        <v>4</v>
      </c>
      <c r="E532" s="2">
        <v>8</v>
      </c>
      <c r="K532" s="2">
        <f t="shared" si="95"/>
        <v>0</v>
      </c>
      <c r="L532" s="2">
        <f t="shared" si="98"/>
        <v>0</v>
      </c>
      <c r="N532" s="6" t="e">
        <f t="shared" si="96"/>
        <v>#DIV/0!</v>
      </c>
      <c r="O532" s="6" t="e">
        <f t="shared" si="97"/>
        <v>#DIV/0!</v>
      </c>
      <c r="P532" s="6" t="e">
        <f t="shared" si="99"/>
        <v>#DIV/0!</v>
      </c>
      <c r="Q532" s="2">
        <f t="shared" si="100"/>
        <v>0</v>
      </c>
      <c r="R532" s="2">
        <f t="shared" si="101"/>
        <v>0</v>
      </c>
      <c r="S532" s="2">
        <f t="shared" si="102"/>
        <v>0</v>
      </c>
      <c r="U532" s="6" t="e">
        <f t="shared" si="93"/>
        <v>#DIV/0!</v>
      </c>
      <c r="V532" s="6" t="e">
        <f t="shared" si="94"/>
        <v>#DIV/0!</v>
      </c>
    </row>
    <row r="533" spans="1:22" ht="15" customHeight="1" x14ac:dyDescent="0.25">
      <c r="A533" s="2" t="s">
        <v>8</v>
      </c>
      <c r="B533" s="2">
        <v>3</v>
      </c>
      <c r="C533" s="2">
        <v>22</v>
      </c>
      <c r="D533" s="2">
        <v>4</v>
      </c>
      <c r="E533" s="2">
        <v>9</v>
      </c>
      <c r="K533" s="2">
        <f t="shared" si="95"/>
        <v>0</v>
      </c>
      <c r="L533" s="2">
        <f t="shared" si="98"/>
        <v>0</v>
      </c>
      <c r="N533" s="6" t="e">
        <f t="shared" si="96"/>
        <v>#DIV/0!</v>
      </c>
      <c r="O533" s="6" t="e">
        <f t="shared" si="97"/>
        <v>#DIV/0!</v>
      </c>
      <c r="P533" s="6" t="e">
        <f t="shared" si="99"/>
        <v>#DIV/0!</v>
      </c>
      <c r="Q533" s="2">
        <f t="shared" si="100"/>
        <v>0</v>
      </c>
      <c r="R533" s="2">
        <f t="shared" si="101"/>
        <v>0</v>
      </c>
      <c r="S533" s="2">
        <f t="shared" si="102"/>
        <v>0</v>
      </c>
      <c r="U533" s="6" t="e">
        <f t="shared" si="93"/>
        <v>#DIV/0!</v>
      </c>
      <c r="V533" s="6" t="e">
        <f t="shared" si="94"/>
        <v>#DIV/0!</v>
      </c>
    </row>
    <row r="534" spans="1:22" ht="15" customHeight="1" x14ac:dyDescent="0.25">
      <c r="A534" s="2" t="s">
        <v>8</v>
      </c>
      <c r="B534" s="2">
        <v>3</v>
      </c>
      <c r="C534" s="2">
        <v>22</v>
      </c>
      <c r="D534" s="2">
        <v>4</v>
      </c>
      <c r="E534" s="2">
        <v>10</v>
      </c>
      <c r="K534" s="2">
        <f t="shared" si="95"/>
        <v>0</v>
      </c>
      <c r="L534" s="2">
        <f t="shared" si="98"/>
        <v>0</v>
      </c>
      <c r="N534" s="6" t="e">
        <f t="shared" si="96"/>
        <v>#DIV/0!</v>
      </c>
      <c r="O534" s="6" t="e">
        <f t="shared" si="97"/>
        <v>#DIV/0!</v>
      </c>
      <c r="P534" s="6" t="e">
        <f t="shared" si="99"/>
        <v>#DIV/0!</v>
      </c>
      <c r="Q534" s="2">
        <f t="shared" si="100"/>
        <v>0</v>
      </c>
      <c r="R534" s="2">
        <f t="shared" si="101"/>
        <v>0</v>
      </c>
      <c r="S534" s="2">
        <f t="shared" si="102"/>
        <v>0</v>
      </c>
      <c r="U534" s="6" t="e">
        <f t="shared" si="93"/>
        <v>#DIV/0!</v>
      </c>
      <c r="V534" s="6" t="e">
        <f t="shared" si="94"/>
        <v>#DIV/0!</v>
      </c>
    </row>
    <row r="535" spans="1:22" ht="15" customHeight="1" x14ac:dyDescent="0.25">
      <c r="A535" s="2" t="s">
        <v>8</v>
      </c>
      <c r="B535" s="2">
        <v>3</v>
      </c>
      <c r="C535" s="2">
        <v>22</v>
      </c>
      <c r="D535" s="2">
        <v>4</v>
      </c>
      <c r="E535" s="2">
        <v>11</v>
      </c>
      <c r="K535" s="2">
        <f t="shared" si="95"/>
        <v>0</v>
      </c>
      <c r="L535" s="2">
        <f t="shared" si="98"/>
        <v>0</v>
      </c>
      <c r="N535" s="6" t="e">
        <f t="shared" si="96"/>
        <v>#DIV/0!</v>
      </c>
      <c r="O535" s="6" t="e">
        <f t="shared" si="97"/>
        <v>#DIV/0!</v>
      </c>
      <c r="P535" s="6" t="e">
        <f t="shared" si="99"/>
        <v>#DIV/0!</v>
      </c>
      <c r="Q535" s="2">
        <f t="shared" si="100"/>
        <v>0</v>
      </c>
      <c r="R535" s="2">
        <f t="shared" si="101"/>
        <v>0</v>
      </c>
      <c r="S535" s="2">
        <f t="shared" si="102"/>
        <v>0</v>
      </c>
      <c r="U535" s="6" t="e">
        <f t="shared" ref="U535:U597" si="104">G535/F535*1000</f>
        <v>#DIV/0!</v>
      </c>
      <c r="V535" s="6" t="e">
        <f t="shared" ref="V535:V597" si="105">I535/H535*1000</f>
        <v>#DIV/0!</v>
      </c>
    </row>
    <row r="536" spans="1:22" ht="15" customHeight="1" x14ac:dyDescent="0.25">
      <c r="A536" s="2" t="s">
        <v>8</v>
      </c>
      <c r="B536" s="2">
        <v>3</v>
      </c>
      <c r="C536" s="2">
        <v>22</v>
      </c>
      <c r="D536" s="2">
        <v>4</v>
      </c>
      <c r="E536" s="2">
        <v>12</v>
      </c>
      <c r="K536" s="2">
        <f t="shared" si="95"/>
        <v>0</v>
      </c>
      <c r="L536" s="2">
        <f t="shared" si="98"/>
        <v>0</v>
      </c>
      <c r="N536" s="6" t="e">
        <f t="shared" si="96"/>
        <v>#DIV/0!</v>
      </c>
      <c r="O536" s="6" t="e">
        <f t="shared" si="97"/>
        <v>#DIV/0!</v>
      </c>
      <c r="P536" s="6" t="e">
        <f t="shared" si="99"/>
        <v>#DIV/0!</v>
      </c>
      <c r="Q536" s="2">
        <f t="shared" si="100"/>
        <v>0</v>
      </c>
      <c r="R536" s="2">
        <f t="shared" si="101"/>
        <v>0</v>
      </c>
      <c r="S536" s="2">
        <f t="shared" si="102"/>
        <v>0</v>
      </c>
      <c r="U536" s="6" t="e">
        <f t="shared" si="104"/>
        <v>#DIV/0!</v>
      </c>
      <c r="V536" s="6" t="e">
        <f t="shared" si="105"/>
        <v>#DIV/0!</v>
      </c>
    </row>
    <row r="537" spans="1:22" ht="15" customHeight="1" x14ac:dyDescent="0.25">
      <c r="A537" s="2" t="s">
        <v>8</v>
      </c>
      <c r="B537" s="2">
        <v>3</v>
      </c>
      <c r="C537" s="2">
        <v>23</v>
      </c>
      <c r="D537" s="2">
        <v>1</v>
      </c>
      <c r="E537" s="2">
        <v>1</v>
      </c>
      <c r="K537" s="2">
        <f t="shared" si="95"/>
        <v>0</v>
      </c>
      <c r="L537" s="2">
        <f t="shared" si="98"/>
        <v>0</v>
      </c>
      <c r="N537" s="6" t="e">
        <f t="shared" si="96"/>
        <v>#DIV/0!</v>
      </c>
      <c r="O537" s="6" t="e">
        <f t="shared" si="97"/>
        <v>#DIV/0!</v>
      </c>
      <c r="P537" s="6" t="e">
        <f t="shared" si="99"/>
        <v>#DIV/0!</v>
      </c>
      <c r="Q537" s="2">
        <f t="shared" si="100"/>
        <v>0</v>
      </c>
      <c r="R537" s="2">
        <f t="shared" si="101"/>
        <v>0</v>
      </c>
      <c r="S537" s="2">
        <f t="shared" si="102"/>
        <v>0</v>
      </c>
      <c r="U537" s="6" t="e">
        <f t="shared" si="104"/>
        <v>#DIV/0!</v>
      </c>
      <c r="V537" s="6" t="e">
        <f t="shared" si="105"/>
        <v>#DIV/0!</v>
      </c>
    </row>
    <row r="538" spans="1:22" ht="15" customHeight="1" x14ac:dyDescent="0.25">
      <c r="A538" s="2" t="s">
        <v>8</v>
      </c>
      <c r="B538" s="2">
        <v>3</v>
      </c>
      <c r="C538" s="2">
        <v>23</v>
      </c>
      <c r="D538" s="2">
        <v>1</v>
      </c>
      <c r="E538" s="2">
        <v>2</v>
      </c>
      <c r="K538" s="2">
        <f t="shared" si="95"/>
        <v>0</v>
      </c>
      <c r="L538" s="2">
        <f t="shared" si="98"/>
        <v>0</v>
      </c>
      <c r="N538" s="6" t="e">
        <f t="shared" si="96"/>
        <v>#DIV/0!</v>
      </c>
      <c r="O538" s="6" t="e">
        <f t="shared" si="97"/>
        <v>#DIV/0!</v>
      </c>
      <c r="P538" s="6" t="e">
        <f t="shared" si="99"/>
        <v>#DIV/0!</v>
      </c>
      <c r="Q538" s="2">
        <f t="shared" si="100"/>
        <v>0</v>
      </c>
      <c r="R538" s="2">
        <f t="shared" si="101"/>
        <v>0</v>
      </c>
      <c r="S538" s="2">
        <f t="shared" si="102"/>
        <v>0</v>
      </c>
      <c r="U538" s="6" t="e">
        <f t="shared" si="104"/>
        <v>#DIV/0!</v>
      </c>
      <c r="V538" s="6" t="e">
        <f t="shared" si="105"/>
        <v>#DIV/0!</v>
      </c>
    </row>
    <row r="539" spans="1:22" x14ac:dyDescent="0.25">
      <c r="A539" s="2" t="s">
        <v>8</v>
      </c>
      <c r="B539" s="2">
        <v>3</v>
      </c>
      <c r="C539" s="2">
        <v>23</v>
      </c>
      <c r="D539" s="2">
        <v>1</v>
      </c>
      <c r="E539" s="2">
        <v>3</v>
      </c>
      <c r="F539" s="2">
        <v>17</v>
      </c>
      <c r="G539" s="5">
        <v>3.09</v>
      </c>
      <c r="H539" s="2">
        <v>3</v>
      </c>
      <c r="I539" s="5">
        <f>H539*0.12</f>
        <v>0.36</v>
      </c>
      <c r="K539" s="2">
        <f t="shared" si="95"/>
        <v>20</v>
      </c>
      <c r="L539" s="2">
        <f t="shared" si="98"/>
        <v>3.4499999999999997</v>
      </c>
      <c r="N539" s="6">
        <f t="shared" si="96"/>
        <v>181.76470588235293</v>
      </c>
      <c r="O539" s="6">
        <f t="shared" si="97"/>
        <v>120</v>
      </c>
      <c r="P539" s="6">
        <f t="shared" si="99"/>
        <v>301.76470588235293</v>
      </c>
      <c r="Q539" s="2">
        <f t="shared" si="100"/>
        <v>3.09</v>
      </c>
      <c r="R539" s="2">
        <f t="shared" si="101"/>
        <v>0.36</v>
      </c>
      <c r="S539" s="2">
        <f t="shared" si="102"/>
        <v>0</v>
      </c>
    </row>
    <row r="540" spans="1:22" x14ac:dyDescent="0.25">
      <c r="A540" s="2" t="s">
        <v>8</v>
      </c>
      <c r="B540" s="2">
        <v>3</v>
      </c>
      <c r="C540" s="2">
        <v>23</v>
      </c>
      <c r="D540" s="2">
        <v>1</v>
      </c>
      <c r="E540" s="2">
        <v>4</v>
      </c>
      <c r="F540" s="2">
        <v>4</v>
      </c>
      <c r="G540" s="5">
        <v>0.93</v>
      </c>
      <c r="K540" s="2">
        <f t="shared" si="95"/>
        <v>4</v>
      </c>
      <c r="L540" s="2">
        <f t="shared" si="98"/>
        <v>0.93</v>
      </c>
      <c r="N540" s="6">
        <f t="shared" si="96"/>
        <v>232.5</v>
      </c>
      <c r="O540" s="6" t="e">
        <f t="shared" si="97"/>
        <v>#DIV/0!</v>
      </c>
      <c r="P540" s="6" t="e">
        <f t="shared" si="99"/>
        <v>#DIV/0!</v>
      </c>
      <c r="Q540" s="2">
        <f t="shared" si="100"/>
        <v>0.93</v>
      </c>
      <c r="R540" s="2">
        <f t="shared" si="101"/>
        <v>0</v>
      </c>
      <c r="S540" s="2">
        <f t="shared" si="102"/>
        <v>0</v>
      </c>
    </row>
    <row r="541" spans="1:22" x14ac:dyDescent="0.25">
      <c r="A541" s="2" t="s">
        <v>8</v>
      </c>
      <c r="B541" s="2">
        <v>3</v>
      </c>
      <c r="C541" s="2">
        <v>23</v>
      </c>
      <c r="D541" s="2">
        <v>1</v>
      </c>
      <c r="E541" s="2">
        <v>5</v>
      </c>
      <c r="F541" s="2">
        <v>17</v>
      </c>
      <c r="G541" s="5">
        <v>2.72</v>
      </c>
      <c r="H541" s="2">
        <v>5</v>
      </c>
      <c r="I541" s="5">
        <v>0.54</v>
      </c>
      <c r="K541" s="2">
        <f t="shared" si="95"/>
        <v>22</v>
      </c>
      <c r="L541" s="2">
        <f t="shared" si="98"/>
        <v>3.2600000000000002</v>
      </c>
      <c r="N541" s="6">
        <f t="shared" si="96"/>
        <v>160</v>
      </c>
      <c r="O541" s="6">
        <f t="shared" si="97"/>
        <v>108.00000000000001</v>
      </c>
      <c r="P541" s="6">
        <f t="shared" si="99"/>
        <v>268</v>
      </c>
      <c r="Q541" s="2">
        <f t="shared" si="100"/>
        <v>2.72</v>
      </c>
      <c r="R541" s="2">
        <f t="shared" si="101"/>
        <v>0.54</v>
      </c>
      <c r="S541" s="2">
        <f t="shared" si="102"/>
        <v>0</v>
      </c>
    </row>
    <row r="542" spans="1:22" ht="15" customHeight="1" x14ac:dyDescent="0.25">
      <c r="A542" s="2" t="s">
        <v>8</v>
      </c>
      <c r="B542" s="2">
        <v>3</v>
      </c>
      <c r="C542" s="2">
        <v>23</v>
      </c>
      <c r="D542" s="2">
        <v>1</v>
      </c>
      <c r="E542" s="2">
        <v>6</v>
      </c>
      <c r="K542" s="2">
        <f t="shared" si="95"/>
        <v>0</v>
      </c>
      <c r="L542" s="2">
        <f t="shared" si="98"/>
        <v>0</v>
      </c>
      <c r="N542" s="6" t="e">
        <f t="shared" si="96"/>
        <v>#DIV/0!</v>
      </c>
      <c r="O542" s="6" t="e">
        <f t="shared" si="97"/>
        <v>#DIV/0!</v>
      </c>
      <c r="P542" s="6" t="e">
        <f t="shared" si="99"/>
        <v>#DIV/0!</v>
      </c>
      <c r="Q542" s="2">
        <f t="shared" si="100"/>
        <v>0</v>
      </c>
      <c r="R542" s="2">
        <f t="shared" si="101"/>
        <v>0</v>
      </c>
      <c r="S542" s="2">
        <f t="shared" si="102"/>
        <v>0</v>
      </c>
      <c r="U542" s="6" t="e">
        <f t="shared" si="104"/>
        <v>#DIV/0!</v>
      </c>
      <c r="V542" s="6" t="e">
        <f t="shared" si="105"/>
        <v>#DIV/0!</v>
      </c>
    </row>
    <row r="543" spans="1:22" ht="15" customHeight="1" x14ac:dyDescent="0.25">
      <c r="A543" s="2" t="s">
        <v>8</v>
      </c>
      <c r="B543" s="2">
        <v>3</v>
      </c>
      <c r="C543" s="2">
        <v>23</v>
      </c>
      <c r="D543" s="2">
        <v>1</v>
      </c>
      <c r="E543" s="2">
        <v>7</v>
      </c>
      <c r="K543" s="2">
        <f t="shared" si="95"/>
        <v>0</v>
      </c>
      <c r="L543" s="2">
        <f t="shared" si="98"/>
        <v>0</v>
      </c>
      <c r="N543" s="6" t="e">
        <f t="shared" si="96"/>
        <v>#DIV/0!</v>
      </c>
      <c r="O543" s="6" t="e">
        <f t="shared" si="97"/>
        <v>#DIV/0!</v>
      </c>
      <c r="P543" s="6" t="e">
        <f t="shared" si="99"/>
        <v>#DIV/0!</v>
      </c>
      <c r="Q543" s="2">
        <f t="shared" si="100"/>
        <v>0</v>
      </c>
      <c r="R543" s="2">
        <f t="shared" si="101"/>
        <v>0</v>
      </c>
      <c r="S543" s="2">
        <f t="shared" si="102"/>
        <v>0</v>
      </c>
      <c r="U543" s="6" t="e">
        <f t="shared" si="104"/>
        <v>#DIV/0!</v>
      </c>
      <c r="V543" s="6" t="e">
        <f t="shared" si="105"/>
        <v>#DIV/0!</v>
      </c>
    </row>
    <row r="544" spans="1:22" ht="15" customHeight="1" x14ac:dyDescent="0.25">
      <c r="A544" s="2" t="s">
        <v>8</v>
      </c>
      <c r="B544" s="2">
        <v>3</v>
      </c>
      <c r="C544" s="2">
        <v>23</v>
      </c>
      <c r="D544" s="2">
        <v>1</v>
      </c>
      <c r="E544" s="2">
        <v>8</v>
      </c>
      <c r="K544" s="2">
        <f t="shared" si="95"/>
        <v>0</v>
      </c>
      <c r="L544" s="2">
        <f t="shared" si="98"/>
        <v>0</v>
      </c>
      <c r="N544" s="6" t="e">
        <f t="shared" si="96"/>
        <v>#DIV/0!</v>
      </c>
      <c r="O544" s="6" t="e">
        <f t="shared" si="97"/>
        <v>#DIV/0!</v>
      </c>
      <c r="P544" s="6" t="e">
        <f t="shared" si="99"/>
        <v>#DIV/0!</v>
      </c>
      <c r="Q544" s="2">
        <f t="shared" si="100"/>
        <v>0</v>
      </c>
      <c r="R544" s="2">
        <f t="shared" si="101"/>
        <v>0</v>
      </c>
      <c r="S544" s="2">
        <f t="shared" si="102"/>
        <v>0</v>
      </c>
      <c r="U544" s="6" t="e">
        <f t="shared" si="104"/>
        <v>#DIV/0!</v>
      </c>
      <c r="V544" s="6" t="e">
        <f t="shared" si="105"/>
        <v>#DIV/0!</v>
      </c>
    </row>
    <row r="545" spans="1:22" ht="15" customHeight="1" x14ac:dyDescent="0.25">
      <c r="A545" s="2" t="s">
        <v>8</v>
      </c>
      <c r="B545" s="2">
        <v>3</v>
      </c>
      <c r="C545" s="2">
        <v>23</v>
      </c>
      <c r="D545" s="2">
        <v>1</v>
      </c>
      <c r="E545" s="2">
        <v>9</v>
      </c>
      <c r="K545" s="2">
        <f t="shared" si="95"/>
        <v>0</v>
      </c>
      <c r="L545" s="2">
        <f t="shared" si="98"/>
        <v>0</v>
      </c>
      <c r="N545" s="6" t="e">
        <f t="shared" si="96"/>
        <v>#DIV/0!</v>
      </c>
      <c r="O545" s="6" t="e">
        <f t="shared" si="97"/>
        <v>#DIV/0!</v>
      </c>
      <c r="P545" s="6" t="e">
        <f t="shared" si="99"/>
        <v>#DIV/0!</v>
      </c>
      <c r="Q545" s="2">
        <f t="shared" si="100"/>
        <v>0</v>
      </c>
      <c r="R545" s="2">
        <f t="shared" si="101"/>
        <v>0</v>
      </c>
      <c r="S545" s="2">
        <f t="shared" si="102"/>
        <v>0</v>
      </c>
      <c r="U545" s="6" t="e">
        <f t="shared" si="104"/>
        <v>#DIV/0!</v>
      </c>
      <c r="V545" s="6" t="e">
        <f t="shared" si="105"/>
        <v>#DIV/0!</v>
      </c>
    </row>
    <row r="546" spans="1:22" ht="15" customHeight="1" x14ac:dyDescent="0.25">
      <c r="A546" s="2" t="s">
        <v>8</v>
      </c>
      <c r="B546" s="2">
        <v>3</v>
      </c>
      <c r="C546" s="2">
        <v>23</v>
      </c>
      <c r="D546" s="2">
        <v>1</v>
      </c>
      <c r="E546" s="2">
        <v>10</v>
      </c>
      <c r="K546" s="2">
        <f t="shared" si="95"/>
        <v>0</v>
      </c>
      <c r="L546" s="2">
        <f t="shared" si="98"/>
        <v>0</v>
      </c>
      <c r="N546" s="6" t="e">
        <f t="shared" si="96"/>
        <v>#DIV/0!</v>
      </c>
      <c r="O546" s="6" t="e">
        <f t="shared" si="97"/>
        <v>#DIV/0!</v>
      </c>
      <c r="P546" s="6" t="e">
        <f t="shared" si="99"/>
        <v>#DIV/0!</v>
      </c>
      <c r="Q546" s="2">
        <f t="shared" si="100"/>
        <v>0</v>
      </c>
      <c r="R546" s="2">
        <f t="shared" si="101"/>
        <v>0</v>
      </c>
      <c r="S546" s="2">
        <f t="shared" si="102"/>
        <v>0</v>
      </c>
      <c r="U546" s="6" t="e">
        <f t="shared" si="104"/>
        <v>#DIV/0!</v>
      </c>
      <c r="V546" s="6" t="e">
        <f t="shared" si="105"/>
        <v>#DIV/0!</v>
      </c>
    </row>
    <row r="547" spans="1:22" ht="15" customHeight="1" x14ac:dyDescent="0.25">
      <c r="A547" s="2" t="s">
        <v>8</v>
      </c>
      <c r="B547" s="2">
        <v>3</v>
      </c>
      <c r="C547" s="2">
        <v>23</v>
      </c>
      <c r="D547" s="2">
        <v>1</v>
      </c>
      <c r="E547" s="2">
        <v>11</v>
      </c>
      <c r="K547" s="2">
        <f t="shared" si="95"/>
        <v>0</v>
      </c>
      <c r="L547" s="2">
        <f t="shared" si="98"/>
        <v>0</v>
      </c>
      <c r="N547" s="6" t="e">
        <f t="shared" si="96"/>
        <v>#DIV/0!</v>
      </c>
      <c r="O547" s="6" t="e">
        <f t="shared" si="97"/>
        <v>#DIV/0!</v>
      </c>
      <c r="P547" s="6" t="e">
        <f t="shared" si="99"/>
        <v>#DIV/0!</v>
      </c>
      <c r="Q547" s="2">
        <f t="shared" si="100"/>
        <v>0</v>
      </c>
      <c r="R547" s="2">
        <f t="shared" si="101"/>
        <v>0</v>
      </c>
      <c r="S547" s="2">
        <f t="shared" si="102"/>
        <v>0</v>
      </c>
      <c r="U547" s="6" t="e">
        <f t="shared" si="104"/>
        <v>#DIV/0!</v>
      </c>
      <c r="V547" s="6" t="e">
        <f t="shared" si="105"/>
        <v>#DIV/0!</v>
      </c>
    </row>
    <row r="548" spans="1:22" ht="15" customHeight="1" x14ac:dyDescent="0.25">
      <c r="A548" s="2" t="s">
        <v>8</v>
      </c>
      <c r="B548" s="2">
        <v>3</v>
      </c>
      <c r="C548" s="2">
        <v>23</v>
      </c>
      <c r="D548" s="2">
        <v>1</v>
      </c>
      <c r="E548" s="2">
        <v>12</v>
      </c>
      <c r="K548" s="2">
        <f t="shared" si="95"/>
        <v>0</v>
      </c>
      <c r="L548" s="2">
        <f t="shared" si="98"/>
        <v>0</v>
      </c>
      <c r="N548" s="6" t="e">
        <f t="shared" si="96"/>
        <v>#DIV/0!</v>
      </c>
      <c r="O548" s="6" t="e">
        <f t="shared" si="97"/>
        <v>#DIV/0!</v>
      </c>
      <c r="P548" s="6" t="e">
        <f t="shared" si="99"/>
        <v>#DIV/0!</v>
      </c>
      <c r="Q548" s="2">
        <f t="shared" si="100"/>
        <v>0</v>
      </c>
      <c r="R548" s="2">
        <f t="shared" si="101"/>
        <v>0</v>
      </c>
      <c r="S548" s="2">
        <f t="shared" si="102"/>
        <v>0</v>
      </c>
      <c r="U548" s="6" t="e">
        <f t="shared" si="104"/>
        <v>#DIV/0!</v>
      </c>
      <c r="V548" s="6" t="e">
        <f t="shared" si="105"/>
        <v>#DIV/0!</v>
      </c>
    </row>
    <row r="549" spans="1:22" ht="15" customHeight="1" x14ac:dyDescent="0.25">
      <c r="A549" s="2" t="s">
        <v>8</v>
      </c>
      <c r="B549" s="2">
        <v>3</v>
      </c>
      <c r="C549" s="2">
        <v>24</v>
      </c>
      <c r="D549" s="2">
        <v>6</v>
      </c>
      <c r="E549" s="2">
        <v>1</v>
      </c>
      <c r="K549" s="2">
        <f t="shared" si="95"/>
        <v>0</v>
      </c>
      <c r="L549" s="2">
        <f t="shared" si="98"/>
        <v>0</v>
      </c>
      <c r="N549" s="6" t="e">
        <f t="shared" si="96"/>
        <v>#DIV/0!</v>
      </c>
      <c r="O549" s="6" t="e">
        <f t="shared" si="97"/>
        <v>#DIV/0!</v>
      </c>
      <c r="P549" s="6" t="e">
        <f t="shared" si="99"/>
        <v>#DIV/0!</v>
      </c>
      <c r="Q549" s="2">
        <f t="shared" si="100"/>
        <v>0</v>
      </c>
      <c r="R549" s="2">
        <f t="shared" si="101"/>
        <v>0</v>
      </c>
      <c r="S549" s="2">
        <f t="shared" si="102"/>
        <v>0</v>
      </c>
      <c r="U549" s="6" t="e">
        <f t="shared" si="104"/>
        <v>#DIV/0!</v>
      </c>
      <c r="V549" s="6" t="e">
        <f t="shared" si="105"/>
        <v>#DIV/0!</v>
      </c>
    </row>
    <row r="550" spans="1:22" ht="15" customHeight="1" x14ac:dyDescent="0.25">
      <c r="A550" s="2" t="s">
        <v>8</v>
      </c>
      <c r="B550" s="2">
        <v>3</v>
      </c>
      <c r="C550" s="2">
        <v>24</v>
      </c>
      <c r="D550" s="2">
        <v>6</v>
      </c>
      <c r="E550" s="2">
        <v>2</v>
      </c>
      <c r="K550" s="2">
        <f t="shared" si="95"/>
        <v>0</v>
      </c>
      <c r="L550" s="2">
        <f t="shared" si="98"/>
        <v>0</v>
      </c>
      <c r="N550" s="6" t="e">
        <f t="shared" si="96"/>
        <v>#DIV/0!</v>
      </c>
      <c r="O550" s="6" t="e">
        <f t="shared" si="97"/>
        <v>#DIV/0!</v>
      </c>
      <c r="P550" s="6" t="e">
        <f t="shared" si="99"/>
        <v>#DIV/0!</v>
      </c>
      <c r="Q550" s="2">
        <f t="shared" si="100"/>
        <v>0</v>
      </c>
      <c r="R550" s="2">
        <f t="shared" si="101"/>
        <v>0</v>
      </c>
      <c r="S550" s="2">
        <f t="shared" si="102"/>
        <v>0</v>
      </c>
      <c r="U550" s="6" t="e">
        <f t="shared" si="104"/>
        <v>#DIV/0!</v>
      </c>
      <c r="V550" s="6" t="e">
        <f t="shared" si="105"/>
        <v>#DIV/0!</v>
      </c>
    </row>
    <row r="551" spans="1:22" x14ac:dyDescent="0.25">
      <c r="A551" s="2" t="s">
        <v>8</v>
      </c>
      <c r="B551" s="2">
        <v>3</v>
      </c>
      <c r="C551" s="2">
        <v>24</v>
      </c>
      <c r="D551" s="2">
        <v>6</v>
      </c>
      <c r="E551" s="2">
        <v>3</v>
      </c>
      <c r="F551" s="2">
        <v>19</v>
      </c>
      <c r="G551" s="5">
        <v>3.07</v>
      </c>
      <c r="H551" s="2">
        <v>8</v>
      </c>
      <c r="I551" s="5">
        <v>0.91</v>
      </c>
      <c r="K551" s="2">
        <f t="shared" si="95"/>
        <v>27</v>
      </c>
      <c r="L551" s="2">
        <f t="shared" si="98"/>
        <v>3.98</v>
      </c>
      <c r="N551" s="6">
        <f t="shared" si="96"/>
        <v>161.57894736842104</v>
      </c>
      <c r="O551" s="6">
        <f t="shared" si="97"/>
        <v>113.75</v>
      </c>
      <c r="P551" s="6">
        <f t="shared" si="99"/>
        <v>275.32894736842104</v>
      </c>
      <c r="Q551" s="2">
        <f t="shared" si="100"/>
        <v>3.07</v>
      </c>
      <c r="R551" s="2">
        <f t="shared" si="101"/>
        <v>0.91</v>
      </c>
      <c r="S551" s="2">
        <f t="shared" si="102"/>
        <v>0</v>
      </c>
    </row>
    <row r="552" spans="1:22" x14ac:dyDescent="0.25">
      <c r="A552" s="2" t="s">
        <v>8</v>
      </c>
      <c r="B552" s="2">
        <v>3</v>
      </c>
      <c r="C552" s="2">
        <v>24</v>
      </c>
      <c r="D552" s="2">
        <v>6</v>
      </c>
      <c r="E552" s="2">
        <v>4</v>
      </c>
      <c r="F552" s="2">
        <v>24</v>
      </c>
      <c r="G552" s="5">
        <v>3.96</v>
      </c>
      <c r="H552" s="2">
        <v>10</v>
      </c>
      <c r="I552" s="5">
        <v>1.1000000000000001</v>
      </c>
      <c r="K552" s="2">
        <f t="shared" si="95"/>
        <v>34</v>
      </c>
      <c r="L552" s="2">
        <f t="shared" si="98"/>
        <v>5.0600000000000005</v>
      </c>
      <c r="N552" s="6">
        <f t="shared" si="96"/>
        <v>165</v>
      </c>
      <c r="O552" s="6">
        <f t="shared" si="97"/>
        <v>110.00000000000001</v>
      </c>
      <c r="P552" s="6">
        <f t="shared" si="99"/>
        <v>275</v>
      </c>
      <c r="Q552" s="2">
        <f t="shared" si="100"/>
        <v>3.96</v>
      </c>
      <c r="R552" s="2">
        <f t="shared" si="101"/>
        <v>1.1000000000000001</v>
      </c>
      <c r="S552" s="2">
        <f t="shared" si="102"/>
        <v>0</v>
      </c>
    </row>
    <row r="553" spans="1:22" x14ac:dyDescent="0.25">
      <c r="A553" s="2" t="s">
        <v>8</v>
      </c>
      <c r="B553" s="2">
        <v>3</v>
      </c>
      <c r="C553" s="2">
        <v>24</v>
      </c>
      <c r="D553" s="2">
        <v>6</v>
      </c>
      <c r="E553" s="2">
        <v>5</v>
      </c>
      <c r="F553" s="2">
        <v>14</v>
      </c>
      <c r="G553" s="5">
        <v>2.77</v>
      </c>
      <c r="H553" s="2">
        <v>1</v>
      </c>
      <c r="I553" s="5">
        <f>H553*0.12</f>
        <v>0.12</v>
      </c>
      <c r="K553" s="2">
        <f t="shared" si="95"/>
        <v>15</v>
      </c>
      <c r="L553" s="2">
        <f t="shared" si="98"/>
        <v>2.89</v>
      </c>
      <c r="N553" s="6">
        <f t="shared" si="96"/>
        <v>197.85714285714286</v>
      </c>
      <c r="O553" s="6">
        <f t="shared" si="97"/>
        <v>120</v>
      </c>
      <c r="P553" s="6">
        <f t="shared" si="99"/>
        <v>317.85714285714289</v>
      </c>
      <c r="Q553" s="2">
        <f t="shared" si="100"/>
        <v>2.77</v>
      </c>
      <c r="R553" s="2">
        <f t="shared" si="101"/>
        <v>0.12</v>
      </c>
      <c r="S553" s="2">
        <f t="shared" si="102"/>
        <v>0</v>
      </c>
    </row>
    <row r="554" spans="1:22" ht="15" customHeight="1" x14ac:dyDescent="0.25">
      <c r="A554" s="2" t="s">
        <v>8</v>
      </c>
      <c r="B554" s="2">
        <v>3</v>
      </c>
      <c r="C554" s="2">
        <v>24</v>
      </c>
      <c r="D554" s="2">
        <v>6</v>
      </c>
      <c r="E554" s="2">
        <v>6</v>
      </c>
      <c r="K554" s="2">
        <f t="shared" si="95"/>
        <v>0</v>
      </c>
      <c r="L554" s="2">
        <f t="shared" si="98"/>
        <v>0</v>
      </c>
      <c r="N554" s="6" t="e">
        <f t="shared" si="96"/>
        <v>#DIV/0!</v>
      </c>
      <c r="O554" s="6" t="e">
        <f t="shared" si="97"/>
        <v>#DIV/0!</v>
      </c>
      <c r="P554" s="6" t="e">
        <f t="shared" si="99"/>
        <v>#DIV/0!</v>
      </c>
      <c r="Q554" s="2">
        <f t="shared" si="100"/>
        <v>0</v>
      </c>
      <c r="R554" s="2">
        <f t="shared" si="101"/>
        <v>0</v>
      </c>
      <c r="S554" s="2">
        <f t="shared" si="102"/>
        <v>0</v>
      </c>
      <c r="U554" s="6" t="e">
        <f t="shared" si="104"/>
        <v>#DIV/0!</v>
      </c>
      <c r="V554" s="6" t="e">
        <f t="shared" si="105"/>
        <v>#DIV/0!</v>
      </c>
    </row>
    <row r="555" spans="1:22" ht="15" customHeight="1" x14ac:dyDescent="0.25">
      <c r="A555" s="2" t="s">
        <v>8</v>
      </c>
      <c r="B555" s="2">
        <v>3</v>
      </c>
      <c r="C555" s="2">
        <v>24</v>
      </c>
      <c r="D555" s="2">
        <v>6</v>
      </c>
      <c r="E555" s="2">
        <v>7</v>
      </c>
      <c r="K555" s="2">
        <f t="shared" si="95"/>
        <v>0</v>
      </c>
      <c r="L555" s="2">
        <f t="shared" si="98"/>
        <v>0</v>
      </c>
      <c r="N555" s="6" t="e">
        <f t="shared" si="96"/>
        <v>#DIV/0!</v>
      </c>
      <c r="O555" s="6" t="e">
        <f t="shared" si="97"/>
        <v>#DIV/0!</v>
      </c>
      <c r="P555" s="6" t="e">
        <f t="shared" si="99"/>
        <v>#DIV/0!</v>
      </c>
      <c r="Q555" s="2">
        <f t="shared" si="100"/>
        <v>0</v>
      </c>
      <c r="R555" s="2">
        <f t="shared" si="101"/>
        <v>0</v>
      </c>
      <c r="S555" s="2">
        <f t="shared" si="102"/>
        <v>0</v>
      </c>
      <c r="U555" s="6" t="e">
        <f t="shared" si="104"/>
        <v>#DIV/0!</v>
      </c>
      <c r="V555" s="6" t="e">
        <f t="shared" si="105"/>
        <v>#DIV/0!</v>
      </c>
    </row>
    <row r="556" spans="1:22" ht="15" customHeight="1" x14ac:dyDescent="0.25">
      <c r="A556" s="2" t="s">
        <v>8</v>
      </c>
      <c r="B556" s="2">
        <v>3</v>
      </c>
      <c r="C556" s="2">
        <v>24</v>
      </c>
      <c r="D556" s="2">
        <v>6</v>
      </c>
      <c r="E556" s="2">
        <v>8</v>
      </c>
      <c r="K556" s="2">
        <f t="shared" si="95"/>
        <v>0</v>
      </c>
      <c r="L556" s="2">
        <f t="shared" si="98"/>
        <v>0</v>
      </c>
      <c r="N556" s="6" t="e">
        <f t="shared" si="96"/>
        <v>#DIV/0!</v>
      </c>
      <c r="O556" s="6" t="e">
        <f t="shared" si="97"/>
        <v>#DIV/0!</v>
      </c>
      <c r="P556" s="6" t="e">
        <f t="shared" si="99"/>
        <v>#DIV/0!</v>
      </c>
      <c r="Q556" s="2">
        <f t="shared" si="100"/>
        <v>0</v>
      </c>
      <c r="R556" s="2">
        <f t="shared" si="101"/>
        <v>0</v>
      </c>
      <c r="S556" s="2">
        <f t="shared" si="102"/>
        <v>0</v>
      </c>
      <c r="U556" s="6" t="e">
        <f t="shared" si="104"/>
        <v>#DIV/0!</v>
      </c>
      <c r="V556" s="6" t="e">
        <f t="shared" si="105"/>
        <v>#DIV/0!</v>
      </c>
    </row>
    <row r="557" spans="1:22" ht="15" customHeight="1" x14ac:dyDescent="0.25">
      <c r="A557" s="2" t="s">
        <v>8</v>
      </c>
      <c r="B557" s="2">
        <v>3</v>
      </c>
      <c r="C557" s="2">
        <v>24</v>
      </c>
      <c r="D557" s="2">
        <v>6</v>
      </c>
      <c r="E557" s="2">
        <v>9</v>
      </c>
      <c r="K557" s="2">
        <f t="shared" si="95"/>
        <v>0</v>
      </c>
      <c r="L557" s="2">
        <f t="shared" si="98"/>
        <v>0</v>
      </c>
      <c r="N557" s="6" t="e">
        <f t="shared" si="96"/>
        <v>#DIV/0!</v>
      </c>
      <c r="O557" s="6" t="e">
        <f t="shared" si="97"/>
        <v>#DIV/0!</v>
      </c>
      <c r="P557" s="6" t="e">
        <f t="shared" si="99"/>
        <v>#DIV/0!</v>
      </c>
      <c r="Q557" s="2">
        <f t="shared" si="100"/>
        <v>0</v>
      </c>
      <c r="R557" s="2">
        <f t="shared" si="101"/>
        <v>0</v>
      </c>
      <c r="S557" s="2">
        <f t="shared" si="102"/>
        <v>0</v>
      </c>
      <c r="U557" s="6" t="e">
        <f t="shared" si="104"/>
        <v>#DIV/0!</v>
      </c>
      <c r="V557" s="6" t="e">
        <f t="shared" si="105"/>
        <v>#DIV/0!</v>
      </c>
    </row>
    <row r="558" spans="1:22" ht="15" customHeight="1" x14ac:dyDescent="0.25">
      <c r="A558" s="2" t="s">
        <v>8</v>
      </c>
      <c r="B558" s="2">
        <v>3</v>
      </c>
      <c r="C558" s="2">
        <v>24</v>
      </c>
      <c r="D558" s="2">
        <v>6</v>
      </c>
      <c r="E558" s="2">
        <v>10</v>
      </c>
      <c r="K558" s="2">
        <f t="shared" si="95"/>
        <v>0</v>
      </c>
      <c r="L558" s="2">
        <f t="shared" si="98"/>
        <v>0</v>
      </c>
      <c r="N558" s="6" t="e">
        <f t="shared" si="96"/>
        <v>#DIV/0!</v>
      </c>
      <c r="O558" s="6" t="e">
        <f t="shared" si="97"/>
        <v>#DIV/0!</v>
      </c>
      <c r="P558" s="6" t="e">
        <f t="shared" si="99"/>
        <v>#DIV/0!</v>
      </c>
      <c r="Q558" s="2">
        <f t="shared" si="100"/>
        <v>0</v>
      </c>
      <c r="R558" s="2">
        <f t="shared" si="101"/>
        <v>0</v>
      </c>
      <c r="S558" s="2">
        <f t="shared" si="102"/>
        <v>0</v>
      </c>
      <c r="U558" s="6" t="e">
        <f t="shared" si="104"/>
        <v>#DIV/0!</v>
      </c>
      <c r="V558" s="6" t="e">
        <f t="shared" si="105"/>
        <v>#DIV/0!</v>
      </c>
    </row>
    <row r="559" spans="1:22" ht="15" customHeight="1" x14ac:dyDescent="0.25">
      <c r="A559" s="2" t="s">
        <v>8</v>
      </c>
      <c r="B559" s="2">
        <v>3</v>
      </c>
      <c r="C559" s="2">
        <v>24</v>
      </c>
      <c r="D559" s="2">
        <v>6</v>
      </c>
      <c r="E559" s="2">
        <v>11</v>
      </c>
      <c r="K559" s="2">
        <f t="shared" si="95"/>
        <v>0</v>
      </c>
      <c r="L559" s="2">
        <f t="shared" si="98"/>
        <v>0</v>
      </c>
      <c r="N559" s="6" t="e">
        <f t="shared" si="96"/>
        <v>#DIV/0!</v>
      </c>
      <c r="O559" s="6" t="e">
        <f t="shared" si="97"/>
        <v>#DIV/0!</v>
      </c>
      <c r="P559" s="6" t="e">
        <f t="shared" si="99"/>
        <v>#DIV/0!</v>
      </c>
      <c r="Q559" s="2">
        <f t="shared" si="100"/>
        <v>0</v>
      </c>
      <c r="R559" s="2">
        <f t="shared" si="101"/>
        <v>0</v>
      </c>
      <c r="S559" s="2">
        <f t="shared" si="102"/>
        <v>0</v>
      </c>
      <c r="U559" s="6" t="e">
        <f t="shared" si="104"/>
        <v>#DIV/0!</v>
      </c>
      <c r="V559" s="6" t="e">
        <f t="shared" si="105"/>
        <v>#DIV/0!</v>
      </c>
    </row>
    <row r="560" spans="1:22" ht="15" customHeight="1" x14ac:dyDescent="0.25">
      <c r="A560" s="2" t="s">
        <v>8</v>
      </c>
      <c r="B560" s="2">
        <v>3</v>
      </c>
      <c r="C560" s="2">
        <v>24</v>
      </c>
      <c r="D560" s="2">
        <v>6</v>
      </c>
      <c r="E560" s="2">
        <v>12</v>
      </c>
      <c r="K560" s="2">
        <f t="shared" si="95"/>
        <v>0</v>
      </c>
      <c r="L560" s="2">
        <f t="shared" si="98"/>
        <v>0</v>
      </c>
      <c r="N560" s="6" t="e">
        <f t="shared" si="96"/>
        <v>#DIV/0!</v>
      </c>
      <c r="O560" s="6" t="e">
        <f t="shared" si="97"/>
        <v>#DIV/0!</v>
      </c>
      <c r="P560" s="6" t="e">
        <f t="shared" si="99"/>
        <v>#DIV/0!</v>
      </c>
      <c r="Q560" s="2">
        <f t="shared" si="100"/>
        <v>0</v>
      </c>
      <c r="R560" s="2">
        <f t="shared" si="101"/>
        <v>0</v>
      </c>
      <c r="S560" s="2">
        <f t="shared" si="102"/>
        <v>0</v>
      </c>
      <c r="U560" s="6" t="e">
        <f t="shared" si="104"/>
        <v>#DIV/0!</v>
      </c>
      <c r="V560" s="6" t="e">
        <f t="shared" si="105"/>
        <v>#DIV/0!</v>
      </c>
    </row>
    <row r="561" spans="1:22" ht="15" customHeight="1" x14ac:dyDescent="0.25">
      <c r="A561" s="2" t="s">
        <v>8</v>
      </c>
      <c r="B561" s="2">
        <v>4</v>
      </c>
      <c r="C561" s="2">
        <v>25</v>
      </c>
      <c r="D561" s="2">
        <v>8</v>
      </c>
      <c r="E561" s="2">
        <v>1</v>
      </c>
      <c r="K561" s="2">
        <f t="shared" si="95"/>
        <v>0</v>
      </c>
      <c r="L561" s="2">
        <f t="shared" si="98"/>
        <v>0</v>
      </c>
      <c r="N561" s="6" t="e">
        <f t="shared" si="96"/>
        <v>#DIV/0!</v>
      </c>
      <c r="O561" s="6" t="e">
        <f t="shared" si="97"/>
        <v>#DIV/0!</v>
      </c>
      <c r="P561" s="6" t="e">
        <f t="shared" si="99"/>
        <v>#DIV/0!</v>
      </c>
      <c r="Q561" s="2">
        <f t="shared" si="100"/>
        <v>0</v>
      </c>
      <c r="R561" s="2">
        <f t="shared" si="101"/>
        <v>0</v>
      </c>
      <c r="S561" s="2">
        <f t="shared" si="102"/>
        <v>0</v>
      </c>
      <c r="U561" s="6" t="e">
        <f t="shared" si="104"/>
        <v>#DIV/0!</v>
      </c>
      <c r="V561" s="6" t="e">
        <f t="shared" si="105"/>
        <v>#DIV/0!</v>
      </c>
    </row>
    <row r="562" spans="1:22" ht="15" customHeight="1" x14ac:dyDescent="0.25">
      <c r="A562" s="2" t="s">
        <v>8</v>
      </c>
      <c r="B562" s="2">
        <v>4</v>
      </c>
      <c r="C562" s="2">
        <v>25</v>
      </c>
      <c r="D562" s="2">
        <v>8</v>
      </c>
      <c r="E562" s="2">
        <v>2</v>
      </c>
      <c r="K562" s="2">
        <f t="shared" si="95"/>
        <v>0</v>
      </c>
      <c r="L562" s="2">
        <f t="shared" si="98"/>
        <v>0</v>
      </c>
      <c r="N562" s="6" t="e">
        <f t="shared" si="96"/>
        <v>#DIV/0!</v>
      </c>
      <c r="O562" s="6" t="e">
        <f t="shared" si="97"/>
        <v>#DIV/0!</v>
      </c>
      <c r="P562" s="6" t="e">
        <f t="shared" si="99"/>
        <v>#DIV/0!</v>
      </c>
      <c r="Q562" s="2">
        <f t="shared" si="100"/>
        <v>0</v>
      </c>
      <c r="R562" s="2">
        <f t="shared" si="101"/>
        <v>0</v>
      </c>
      <c r="S562" s="2">
        <f t="shared" si="102"/>
        <v>0</v>
      </c>
      <c r="U562" s="6" t="e">
        <f t="shared" si="104"/>
        <v>#DIV/0!</v>
      </c>
      <c r="V562" s="6" t="e">
        <f t="shared" si="105"/>
        <v>#DIV/0!</v>
      </c>
    </row>
    <row r="563" spans="1:22" ht="15" customHeight="1" x14ac:dyDescent="0.25">
      <c r="A563" s="2" t="s">
        <v>8</v>
      </c>
      <c r="B563" s="2">
        <v>4</v>
      </c>
      <c r="C563" s="2">
        <v>25</v>
      </c>
      <c r="D563" s="2">
        <v>8</v>
      </c>
      <c r="E563" s="2">
        <v>3</v>
      </c>
      <c r="K563" s="2">
        <f t="shared" si="95"/>
        <v>0</v>
      </c>
      <c r="L563" s="2">
        <f t="shared" si="98"/>
        <v>0</v>
      </c>
      <c r="N563" s="6" t="e">
        <f t="shared" si="96"/>
        <v>#DIV/0!</v>
      </c>
      <c r="O563" s="6" t="e">
        <f t="shared" si="97"/>
        <v>#DIV/0!</v>
      </c>
      <c r="P563" s="6" t="e">
        <f t="shared" si="99"/>
        <v>#DIV/0!</v>
      </c>
      <c r="Q563" s="2">
        <f t="shared" si="100"/>
        <v>0</v>
      </c>
      <c r="R563" s="2">
        <f t="shared" si="101"/>
        <v>0</v>
      </c>
      <c r="S563" s="2">
        <f t="shared" si="102"/>
        <v>0</v>
      </c>
      <c r="U563" s="6" t="e">
        <f t="shared" si="104"/>
        <v>#DIV/0!</v>
      </c>
      <c r="V563" s="6" t="e">
        <f t="shared" si="105"/>
        <v>#DIV/0!</v>
      </c>
    </row>
    <row r="564" spans="1:22" x14ac:dyDescent="0.25">
      <c r="A564" s="2" t="s">
        <v>8</v>
      </c>
      <c r="B564" s="2">
        <v>4</v>
      </c>
      <c r="C564" s="2">
        <v>25</v>
      </c>
      <c r="D564" s="2">
        <v>8</v>
      </c>
      <c r="E564" s="2">
        <v>4</v>
      </c>
      <c r="F564" s="2">
        <v>8</v>
      </c>
      <c r="G564" s="5">
        <v>1.33</v>
      </c>
      <c r="H564" s="2">
        <v>12</v>
      </c>
      <c r="I564" s="5">
        <v>1.37</v>
      </c>
      <c r="K564" s="2">
        <f t="shared" si="95"/>
        <v>20</v>
      </c>
      <c r="L564" s="2">
        <f t="shared" si="98"/>
        <v>2.7</v>
      </c>
      <c r="N564" s="6">
        <f t="shared" si="96"/>
        <v>166.25</v>
      </c>
      <c r="O564" s="6">
        <f t="shared" si="97"/>
        <v>114.16666666666669</v>
      </c>
      <c r="P564" s="6">
        <f t="shared" si="99"/>
        <v>280.41666666666669</v>
      </c>
      <c r="Q564" s="2">
        <f t="shared" si="100"/>
        <v>1.33</v>
      </c>
      <c r="R564" s="2">
        <f t="shared" si="101"/>
        <v>1.37</v>
      </c>
      <c r="S564" s="2">
        <f t="shared" si="102"/>
        <v>0</v>
      </c>
    </row>
    <row r="565" spans="1:22" x14ac:dyDescent="0.25">
      <c r="A565" s="2" t="s">
        <v>8</v>
      </c>
      <c r="B565" s="2">
        <v>4</v>
      </c>
      <c r="C565" s="2">
        <v>25</v>
      </c>
      <c r="D565" s="2">
        <v>8</v>
      </c>
      <c r="E565" s="2">
        <v>5</v>
      </c>
      <c r="F565" s="2">
        <v>8</v>
      </c>
      <c r="G565" s="5">
        <v>1.1599999999999999</v>
      </c>
      <c r="H565" s="2">
        <v>20</v>
      </c>
      <c r="I565" s="5">
        <v>2.39</v>
      </c>
      <c r="K565" s="2">
        <f t="shared" si="95"/>
        <v>28</v>
      </c>
      <c r="L565" s="2">
        <f t="shared" si="98"/>
        <v>3.55</v>
      </c>
      <c r="N565" s="6">
        <f t="shared" si="96"/>
        <v>145</v>
      </c>
      <c r="O565" s="6">
        <f t="shared" si="97"/>
        <v>119.50000000000001</v>
      </c>
      <c r="P565" s="6">
        <f t="shared" si="99"/>
        <v>264.5</v>
      </c>
      <c r="Q565" s="2">
        <f t="shared" si="100"/>
        <v>1.1599999999999999</v>
      </c>
      <c r="R565" s="2">
        <f t="shared" si="101"/>
        <v>2.39</v>
      </c>
      <c r="S565" s="2">
        <f t="shared" si="102"/>
        <v>0</v>
      </c>
    </row>
    <row r="566" spans="1:22" x14ac:dyDescent="0.25">
      <c r="A566" s="2" t="s">
        <v>8</v>
      </c>
      <c r="B566" s="2">
        <v>4</v>
      </c>
      <c r="C566" s="2">
        <v>25</v>
      </c>
      <c r="D566" s="2">
        <v>8</v>
      </c>
      <c r="E566" s="2">
        <v>6</v>
      </c>
      <c r="F566" s="2">
        <v>13</v>
      </c>
      <c r="G566" s="5">
        <v>2.0099999999999998</v>
      </c>
      <c r="H566" s="2">
        <v>15</v>
      </c>
      <c r="I566" s="5">
        <v>1.71</v>
      </c>
      <c r="J566" s="2">
        <v>1</v>
      </c>
      <c r="K566" s="2">
        <f t="shared" si="95"/>
        <v>29</v>
      </c>
      <c r="L566" s="2">
        <f t="shared" si="98"/>
        <v>3.8649999999999998</v>
      </c>
      <c r="N566" s="6">
        <f t="shared" si="96"/>
        <v>154.61538461538458</v>
      </c>
      <c r="O566" s="6">
        <f t="shared" si="97"/>
        <v>114</v>
      </c>
      <c r="P566" s="6">
        <f t="shared" si="99"/>
        <v>268.61538461538458</v>
      </c>
      <c r="Q566" s="2">
        <f t="shared" si="100"/>
        <v>2.0099999999999998</v>
      </c>
      <c r="R566" s="2">
        <f t="shared" si="101"/>
        <v>1.71</v>
      </c>
      <c r="S566" s="2">
        <f t="shared" si="102"/>
        <v>0.15</v>
      </c>
    </row>
    <row r="567" spans="1:22" ht="15" customHeight="1" x14ac:dyDescent="0.25">
      <c r="A567" s="2" t="s">
        <v>8</v>
      </c>
      <c r="B567" s="2">
        <v>4</v>
      </c>
      <c r="C567" s="2">
        <v>25</v>
      </c>
      <c r="D567" s="2">
        <v>8</v>
      </c>
      <c r="E567" s="2">
        <v>7</v>
      </c>
      <c r="K567" s="2">
        <f t="shared" si="95"/>
        <v>0</v>
      </c>
      <c r="L567" s="2">
        <f t="shared" si="98"/>
        <v>0</v>
      </c>
      <c r="N567" s="6" t="e">
        <f t="shared" si="96"/>
        <v>#DIV/0!</v>
      </c>
      <c r="O567" s="6" t="e">
        <f t="shared" si="97"/>
        <v>#DIV/0!</v>
      </c>
      <c r="P567" s="6" t="e">
        <f t="shared" si="99"/>
        <v>#DIV/0!</v>
      </c>
      <c r="Q567" s="2">
        <f t="shared" si="100"/>
        <v>0</v>
      </c>
      <c r="R567" s="2">
        <f t="shared" si="101"/>
        <v>0</v>
      </c>
      <c r="S567" s="2">
        <f t="shared" si="102"/>
        <v>0</v>
      </c>
      <c r="U567" s="6" t="e">
        <f t="shared" si="104"/>
        <v>#DIV/0!</v>
      </c>
      <c r="V567" s="6" t="e">
        <f t="shared" si="105"/>
        <v>#DIV/0!</v>
      </c>
    </row>
    <row r="568" spans="1:22" ht="15" customHeight="1" x14ac:dyDescent="0.25">
      <c r="A568" s="2" t="s">
        <v>8</v>
      </c>
      <c r="B568" s="2">
        <v>4</v>
      </c>
      <c r="C568" s="2">
        <v>25</v>
      </c>
      <c r="D568" s="2">
        <v>8</v>
      </c>
      <c r="E568" s="2">
        <v>8</v>
      </c>
      <c r="K568" s="2">
        <f t="shared" si="95"/>
        <v>0</v>
      </c>
      <c r="L568" s="2">
        <f t="shared" si="98"/>
        <v>0</v>
      </c>
      <c r="N568" s="6" t="e">
        <f t="shared" si="96"/>
        <v>#DIV/0!</v>
      </c>
      <c r="O568" s="6" t="e">
        <f t="shared" si="97"/>
        <v>#DIV/0!</v>
      </c>
      <c r="P568" s="6" t="e">
        <f t="shared" si="99"/>
        <v>#DIV/0!</v>
      </c>
      <c r="Q568" s="2">
        <f t="shared" si="100"/>
        <v>0</v>
      </c>
      <c r="R568" s="2">
        <f t="shared" si="101"/>
        <v>0</v>
      </c>
      <c r="S568" s="2">
        <f t="shared" si="102"/>
        <v>0</v>
      </c>
      <c r="U568" s="6" t="e">
        <f t="shared" si="104"/>
        <v>#DIV/0!</v>
      </c>
      <c r="V568" s="6" t="e">
        <f t="shared" si="105"/>
        <v>#DIV/0!</v>
      </c>
    </row>
    <row r="569" spans="1:22" ht="15" customHeight="1" x14ac:dyDescent="0.25">
      <c r="A569" s="2" t="s">
        <v>8</v>
      </c>
      <c r="B569" s="2">
        <v>4</v>
      </c>
      <c r="C569" s="2">
        <v>25</v>
      </c>
      <c r="D569" s="2">
        <v>8</v>
      </c>
      <c r="E569" s="2">
        <v>9</v>
      </c>
      <c r="K569" s="2">
        <f t="shared" si="95"/>
        <v>0</v>
      </c>
      <c r="L569" s="2">
        <f t="shared" si="98"/>
        <v>0</v>
      </c>
      <c r="N569" s="6" t="e">
        <f t="shared" si="96"/>
        <v>#DIV/0!</v>
      </c>
      <c r="O569" s="6" t="e">
        <f t="shared" si="97"/>
        <v>#DIV/0!</v>
      </c>
      <c r="P569" s="6" t="e">
        <f t="shared" si="99"/>
        <v>#DIV/0!</v>
      </c>
      <c r="Q569" s="2">
        <f t="shared" si="100"/>
        <v>0</v>
      </c>
      <c r="R569" s="2">
        <f t="shared" si="101"/>
        <v>0</v>
      </c>
      <c r="S569" s="2">
        <f t="shared" si="102"/>
        <v>0</v>
      </c>
      <c r="U569" s="6" t="e">
        <f t="shared" si="104"/>
        <v>#DIV/0!</v>
      </c>
      <c r="V569" s="6" t="e">
        <f t="shared" si="105"/>
        <v>#DIV/0!</v>
      </c>
    </row>
    <row r="570" spans="1:22" ht="15" customHeight="1" x14ac:dyDescent="0.25">
      <c r="A570" s="2" t="s">
        <v>8</v>
      </c>
      <c r="B570" s="2">
        <v>4</v>
      </c>
      <c r="C570" s="2">
        <v>26</v>
      </c>
      <c r="D570" s="2">
        <v>5</v>
      </c>
      <c r="E570" s="2">
        <v>1</v>
      </c>
      <c r="K570" s="2">
        <f t="shared" si="95"/>
        <v>0</v>
      </c>
      <c r="L570" s="2">
        <f t="shared" si="98"/>
        <v>0</v>
      </c>
      <c r="N570" s="6" t="e">
        <f t="shared" si="96"/>
        <v>#DIV/0!</v>
      </c>
      <c r="O570" s="6" t="e">
        <f t="shared" si="97"/>
        <v>#DIV/0!</v>
      </c>
      <c r="P570" s="6" t="e">
        <f t="shared" si="99"/>
        <v>#DIV/0!</v>
      </c>
      <c r="Q570" s="2">
        <f t="shared" si="100"/>
        <v>0</v>
      </c>
      <c r="R570" s="2">
        <f t="shared" si="101"/>
        <v>0</v>
      </c>
      <c r="S570" s="2">
        <f t="shared" si="102"/>
        <v>0</v>
      </c>
      <c r="U570" s="6" t="e">
        <f t="shared" si="104"/>
        <v>#DIV/0!</v>
      </c>
      <c r="V570" s="6" t="e">
        <f t="shared" si="105"/>
        <v>#DIV/0!</v>
      </c>
    </row>
    <row r="571" spans="1:22" ht="15" customHeight="1" x14ac:dyDescent="0.25">
      <c r="A571" s="2" t="s">
        <v>8</v>
      </c>
      <c r="B571" s="2">
        <v>4</v>
      </c>
      <c r="C571" s="2">
        <v>26</v>
      </c>
      <c r="D571" s="2">
        <v>5</v>
      </c>
      <c r="E571" s="2">
        <v>2</v>
      </c>
      <c r="K571" s="2">
        <f t="shared" si="95"/>
        <v>0</v>
      </c>
      <c r="L571" s="2">
        <f t="shared" si="98"/>
        <v>0</v>
      </c>
      <c r="N571" s="6" t="e">
        <f t="shared" si="96"/>
        <v>#DIV/0!</v>
      </c>
      <c r="O571" s="6" t="e">
        <f t="shared" si="97"/>
        <v>#DIV/0!</v>
      </c>
      <c r="P571" s="6" t="e">
        <f t="shared" si="99"/>
        <v>#DIV/0!</v>
      </c>
      <c r="Q571" s="2">
        <f t="shared" si="100"/>
        <v>0</v>
      </c>
      <c r="R571" s="2">
        <f t="shared" si="101"/>
        <v>0</v>
      </c>
      <c r="S571" s="2">
        <f t="shared" si="102"/>
        <v>0</v>
      </c>
      <c r="U571" s="6" t="e">
        <f t="shared" si="104"/>
        <v>#DIV/0!</v>
      </c>
      <c r="V571" s="6" t="e">
        <f t="shared" si="105"/>
        <v>#DIV/0!</v>
      </c>
    </row>
    <row r="572" spans="1:22" x14ac:dyDescent="0.25">
      <c r="A572" s="2" t="s">
        <v>8</v>
      </c>
      <c r="B572" s="2">
        <v>4</v>
      </c>
      <c r="C572" s="2">
        <v>26</v>
      </c>
      <c r="D572" s="2">
        <v>5</v>
      </c>
      <c r="E572" s="2">
        <v>3</v>
      </c>
      <c r="F572" s="2">
        <v>4</v>
      </c>
      <c r="G572" s="5">
        <f t="shared" ref="G572:G573" si="106">F572*0.16</f>
        <v>0.64</v>
      </c>
      <c r="H572" s="2">
        <v>1</v>
      </c>
      <c r="I572" s="5">
        <f>H572*0.12</f>
        <v>0.12</v>
      </c>
      <c r="K572" s="2">
        <f t="shared" si="95"/>
        <v>5</v>
      </c>
      <c r="L572" s="2">
        <f t="shared" si="98"/>
        <v>0.76</v>
      </c>
      <c r="N572" s="6">
        <f t="shared" si="96"/>
        <v>160</v>
      </c>
      <c r="O572" s="6">
        <f t="shared" si="97"/>
        <v>120</v>
      </c>
      <c r="P572" s="6">
        <f t="shared" si="99"/>
        <v>280</v>
      </c>
      <c r="Q572" s="2">
        <f t="shared" si="100"/>
        <v>0.64</v>
      </c>
      <c r="R572" s="2">
        <f t="shared" si="101"/>
        <v>0.12</v>
      </c>
      <c r="S572" s="2">
        <f t="shared" si="102"/>
        <v>0</v>
      </c>
    </row>
    <row r="573" spans="1:22" x14ac:dyDescent="0.25">
      <c r="A573" s="2" t="s">
        <v>8</v>
      </c>
      <c r="B573" s="2">
        <v>4</v>
      </c>
      <c r="C573" s="2">
        <v>26</v>
      </c>
      <c r="D573" s="2">
        <v>5</v>
      </c>
      <c r="E573" s="2">
        <v>4</v>
      </c>
      <c r="F573" s="2">
        <v>2</v>
      </c>
      <c r="G573" s="5">
        <f t="shared" si="106"/>
        <v>0.32</v>
      </c>
      <c r="K573" s="2">
        <f t="shared" si="95"/>
        <v>2</v>
      </c>
      <c r="L573" s="2">
        <f t="shared" si="98"/>
        <v>0.32</v>
      </c>
      <c r="N573" s="6">
        <f t="shared" si="96"/>
        <v>160</v>
      </c>
      <c r="O573" s="6" t="e">
        <f t="shared" si="97"/>
        <v>#DIV/0!</v>
      </c>
      <c r="P573" s="6" t="e">
        <f t="shared" si="99"/>
        <v>#DIV/0!</v>
      </c>
      <c r="Q573" s="2">
        <f t="shared" si="100"/>
        <v>0.32</v>
      </c>
      <c r="R573" s="2">
        <f t="shared" si="101"/>
        <v>0</v>
      </c>
      <c r="S573" s="2">
        <f t="shared" si="102"/>
        <v>0</v>
      </c>
    </row>
    <row r="574" spans="1:22" x14ac:dyDescent="0.25">
      <c r="A574" s="2" t="s">
        <v>8</v>
      </c>
      <c r="B574" s="2">
        <v>4</v>
      </c>
      <c r="C574" s="2">
        <v>26</v>
      </c>
      <c r="D574" s="2">
        <v>5</v>
      </c>
      <c r="E574" s="2">
        <v>5</v>
      </c>
      <c r="F574" s="2">
        <v>24</v>
      </c>
      <c r="G574" s="5">
        <v>3.5</v>
      </c>
      <c r="H574" s="2">
        <v>13</v>
      </c>
      <c r="I574" s="5">
        <v>1.63</v>
      </c>
      <c r="K574" s="2">
        <f t="shared" si="95"/>
        <v>37</v>
      </c>
      <c r="L574" s="2">
        <f t="shared" si="98"/>
        <v>5.13</v>
      </c>
      <c r="N574" s="6">
        <f t="shared" si="96"/>
        <v>145.83333333333334</v>
      </c>
      <c r="O574" s="6">
        <f t="shared" si="97"/>
        <v>125.38461538461537</v>
      </c>
      <c r="P574" s="6">
        <f t="shared" si="99"/>
        <v>271.21794871794873</v>
      </c>
      <c r="Q574" s="2">
        <f t="shared" si="100"/>
        <v>3.5</v>
      </c>
      <c r="R574" s="2">
        <f t="shared" si="101"/>
        <v>1.63</v>
      </c>
      <c r="S574" s="2">
        <f t="shared" si="102"/>
        <v>0</v>
      </c>
    </row>
    <row r="575" spans="1:22" ht="15" customHeight="1" x14ac:dyDescent="0.25">
      <c r="A575" s="2" t="s">
        <v>8</v>
      </c>
      <c r="B575" s="2">
        <v>4</v>
      </c>
      <c r="C575" s="2">
        <v>26</v>
      </c>
      <c r="D575" s="2">
        <v>5</v>
      </c>
      <c r="E575" s="2">
        <v>6</v>
      </c>
      <c r="K575" s="2">
        <f t="shared" si="95"/>
        <v>0</v>
      </c>
      <c r="L575" s="2">
        <f t="shared" si="98"/>
        <v>0</v>
      </c>
      <c r="N575" s="6" t="e">
        <f t="shared" si="96"/>
        <v>#DIV/0!</v>
      </c>
      <c r="O575" s="6" t="e">
        <f t="shared" si="97"/>
        <v>#DIV/0!</v>
      </c>
      <c r="P575" s="6" t="e">
        <f t="shared" si="99"/>
        <v>#DIV/0!</v>
      </c>
      <c r="Q575" s="2">
        <f t="shared" si="100"/>
        <v>0</v>
      </c>
      <c r="R575" s="2">
        <f t="shared" si="101"/>
        <v>0</v>
      </c>
      <c r="S575" s="2">
        <f t="shared" si="102"/>
        <v>0</v>
      </c>
      <c r="U575" s="6" t="e">
        <f t="shared" si="104"/>
        <v>#DIV/0!</v>
      </c>
      <c r="V575" s="6" t="e">
        <f t="shared" si="105"/>
        <v>#DIV/0!</v>
      </c>
    </row>
    <row r="576" spans="1:22" ht="15" customHeight="1" x14ac:dyDescent="0.25">
      <c r="A576" s="2" t="s">
        <v>8</v>
      </c>
      <c r="B576" s="2">
        <v>4</v>
      </c>
      <c r="C576" s="2">
        <v>26</v>
      </c>
      <c r="D576" s="2">
        <v>5</v>
      </c>
      <c r="E576" s="2">
        <v>7</v>
      </c>
      <c r="K576" s="2">
        <f t="shared" si="95"/>
        <v>0</v>
      </c>
      <c r="L576" s="2">
        <f t="shared" si="98"/>
        <v>0</v>
      </c>
      <c r="N576" s="6" t="e">
        <f t="shared" si="96"/>
        <v>#DIV/0!</v>
      </c>
      <c r="O576" s="6" t="e">
        <f t="shared" si="97"/>
        <v>#DIV/0!</v>
      </c>
      <c r="P576" s="6" t="e">
        <f t="shared" si="99"/>
        <v>#DIV/0!</v>
      </c>
      <c r="Q576" s="2">
        <f t="shared" si="100"/>
        <v>0</v>
      </c>
      <c r="R576" s="2">
        <f t="shared" si="101"/>
        <v>0</v>
      </c>
      <c r="S576" s="2">
        <f t="shared" si="102"/>
        <v>0</v>
      </c>
      <c r="U576" s="6" t="e">
        <f t="shared" si="104"/>
        <v>#DIV/0!</v>
      </c>
      <c r="V576" s="6" t="e">
        <f t="shared" si="105"/>
        <v>#DIV/0!</v>
      </c>
    </row>
    <row r="577" spans="1:22" ht="15" customHeight="1" x14ac:dyDescent="0.25">
      <c r="A577" s="2" t="s">
        <v>8</v>
      </c>
      <c r="B577" s="2">
        <v>4</v>
      </c>
      <c r="C577" s="2">
        <v>26</v>
      </c>
      <c r="D577" s="2">
        <v>5</v>
      </c>
      <c r="E577" s="2">
        <v>8</v>
      </c>
      <c r="K577" s="2">
        <f t="shared" si="95"/>
        <v>0</v>
      </c>
      <c r="L577" s="2">
        <f t="shared" si="98"/>
        <v>0</v>
      </c>
      <c r="N577" s="6" t="e">
        <f t="shared" si="96"/>
        <v>#DIV/0!</v>
      </c>
      <c r="O577" s="6" t="e">
        <f t="shared" si="97"/>
        <v>#DIV/0!</v>
      </c>
      <c r="P577" s="6" t="e">
        <f t="shared" si="99"/>
        <v>#DIV/0!</v>
      </c>
      <c r="Q577" s="2">
        <f t="shared" si="100"/>
        <v>0</v>
      </c>
      <c r="R577" s="2">
        <f t="shared" si="101"/>
        <v>0</v>
      </c>
      <c r="S577" s="2">
        <f t="shared" si="102"/>
        <v>0</v>
      </c>
      <c r="U577" s="6" t="e">
        <f t="shared" si="104"/>
        <v>#DIV/0!</v>
      </c>
      <c r="V577" s="6" t="e">
        <f t="shared" si="105"/>
        <v>#DIV/0!</v>
      </c>
    </row>
    <row r="578" spans="1:22" ht="15" customHeight="1" x14ac:dyDescent="0.25">
      <c r="A578" s="2" t="s">
        <v>8</v>
      </c>
      <c r="B578" s="2">
        <v>4</v>
      </c>
      <c r="C578" s="2">
        <v>27</v>
      </c>
      <c r="D578" s="2">
        <v>1</v>
      </c>
      <c r="E578" s="2">
        <v>1</v>
      </c>
      <c r="K578" s="2">
        <f t="shared" si="95"/>
        <v>0</v>
      </c>
      <c r="L578" s="2">
        <f t="shared" si="98"/>
        <v>0</v>
      </c>
      <c r="N578" s="6" t="e">
        <f t="shared" si="96"/>
        <v>#DIV/0!</v>
      </c>
      <c r="O578" s="6" t="e">
        <f t="shared" si="97"/>
        <v>#DIV/0!</v>
      </c>
      <c r="P578" s="6" t="e">
        <f t="shared" si="99"/>
        <v>#DIV/0!</v>
      </c>
      <c r="Q578" s="2">
        <f t="shared" si="100"/>
        <v>0</v>
      </c>
      <c r="R578" s="2">
        <f t="shared" si="101"/>
        <v>0</v>
      </c>
      <c r="S578" s="2">
        <f t="shared" si="102"/>
        <v>0</v>
      </c>
      <c r="U578" s="6" t="e">
        <f t="shared" si="104"/>
        <v>#DIV/0!</v>
      </c>
      <c r="V578" s="6" t="e">
        <f t="shared" si="105"/>
        <v>#DIV/0!</v>
      </c>
    </row>
    <row r="579" spans="1:22" ht="15" customHeight="1" x14ac:dyDescent="0.25">
      <c r="A579" s="2" t="s">
        <v>8</v>
      </c>
      <c r="B579" s="2">
        <v>4</v>
      </c>
      <c r="C579" s="2">
        <v>27</v>
      </c>
      <c r="D579" s="2">
        <v>1</v>
      </c>
      <c r="E579" s="2">
        <v>2</v>
      </c>
      <c r="K579" s="2">
        <f t="shared" si="95"/>
        <v>0</v>
      </c>
      <c r="L579" s="2">
        <f t="shared" si="98"/>
        <v>0</v>
      </c>
      <c r="N579" s="6" t="e">
        <f t="shared" si="96"/>
        <v>#DIV/0!</v>
      </c>
      <c r="O579" s="6" t="e">
        <f t="shared" si="97"/>
        <v>#DIV/0!</v>
      </c>
      <c r="P579" s="6" t="e">
        <f t="shared" si="99"/>
        <v>#DIV/0!</v>
      </c>
      <c r="Q579" s="2">
        <f t="shared" si="100"/>
        <v>0</v>
      </c>
      <c r="R579" s="2">
        <f t="shared" si="101"/>
        <v>0</v>
      </c>
      <c r="S579" s="2">
        <f t="shared" si="102"/>
        <v>0</v>
      </c>
      <c r="U579" s="6" t="e">
        <f t="shared" si="104"/>
        <v>#DIV/0!</v>
      </c>
      <c r="V579" s="6" t="e">
        <f t="shared" si="105"/>
        <v>#DIV/0!</v>
      </c>
    </row>
    <row r="580" spans="1:22" x14ac:dyDescent="0.25">
      <c r="A580" s="2" t="s">
        <v>8</v>
      </c>
      <c r="B580" s="2">
        <v>4</v>
      </c>
      <c r="C580" s="2">
        <v>27</v>
      </c>
      <c r="D580" s="2">
        <v>1</v>
      </c>
      <c r="E580" s="2">
        <v>3</v>
      </c>
      <c r="F580" s="2">
        <v>31</v>
      </c>
      <c r="G580" s="5">
        <v>5.05</v>
      </c>
      <c r="H580" s="2">
        <v>5</v>
      </c>
      <c r="I580" s="5">
        <f>H580*0.12</f>
        <v>0.6</v>
      </c>
      <c r="K580" s="2">
        <f t="shared" ref="K580:K638" si="107">F580+H580+J580</f>
        <v>36</v>
      </c>
      <c r="L580" s="2">
        <f t="shared" si="98"/>
        <v>5.6499999999999995</v>
      </c>
      <c r="N580" s="6">
        <f t="shared" ref="N580:N638" si="108">G580/F580*1000</f>
        <v>162.90322580645162</v>
      </c>
      <c r="O580" s="6">
        <f t="shared" ref="O580:O638" si="109">I580/H580*1000</f>
        <v>120</v>
      </c>
      <c r="P580" s="6">
        <f t="shared" si="99"/>
        <v>282.90322580645159</v>
      </c>
      <c r="Q580" s="2">
        <f t="shared" si="100"/>
        <v>5.05</v>
      </c>
      <c r="R580" s="2">
        <f t="shared" si="101"/>
        <v>0.6</v>
      </c>
      <c r="S580" s="2">
        <f t="shared" si="102"/>
        <v>0</v>
      </c>
    </row>
    <row r="581" spans="1:22" x14ac:dyDescent="0.25">
      <c r="A581" s="2" t="s">
        <v>8</v>
      </c>
      <c r="B581" s="2">
        <v>4</v>
      </c>
      <c r="C581" s="2">
        <v>27</v>
      </c>
      <c r="D581" s="2">
        <v>1</v>
      </c>
      <c r="E581" s="2">
        <v>4</v>
      </c>
      <c r="F581" s="2">
        <v>50</v>
      </c>
      <c r="G581" s="5">
        <v>8.43</v>
      </c>
      <c r="H581" s="2">
        <v>10</v>
      </c>
      <c r="I581" s="5">
        <v>1.18</v>
      </c>
      <c r="K581" s="2">
        <f t="shared" si="107"/>
        <v>60</v>
      </c>
      <c r="L581" s="2">
        <f t="shared" ref="L581:L638" si="110">G581+I581+J581*0.145</f>
        <v>9.61</v>
      </c>
      <c r="N581" s="6">
        <f t="shared" si="108"/>
        <v>168.6</v>
      </c>
      <c r="O581" s="6">
        <f t="shared" si="109"/>
        <v>118</v>
      </c>
      <c r="P581" s="6">
        <f t="shared" ref="P581:P638" si="111">N581+O581</f>
        <v>286.60000000000002</v>
      </c>
      <c r="Q581" s="2">
        <f t="shared" ref="Q581:Q638" si="112">G581</f>
        <v>8.43</v>
      </c>
      <c r="R581" s="2">
        <f t="shared" ref="R581:R638" si="113">I581</f>
        <v>1.18</v>
      </c>
      <c r="S581" s="2">
        <f t="shared" ref="S581:S638" si="114">J581*0.15</f>
        <v>0</v>
      </c>
    </row>
    <row r="582" spans="1:22" x14ac:dyDescent="0.25">
      <c r="A582" s="2" t="s">
        <v>8</v>
      </c>
      <c r="B582" s="2">
        <v>4</v>
      </c>
      <c r="C582" s="2">
        <v>27</v>
      </c>
      <c r="D582" s="2">
        <v>1</v>
      </c>
      <c r="E582" s="2">
        <v>5</v>
      </c>
      <c r="F582" s="2">
        <v>7</v>
      </c>
      <c r="G582" s="5">
        <v>1.1499999999999999</v>
      </c>
      <c r="H582" s="2">
        <v>1</v>
      </c>
      <c r="I582" s="5">
        <f>H582*0.12</f>
        <v>0.12</v>
      </c>
      <c r="K582" s="2">
        <f t="shared" si="107"/>
        <v>8</v>
      </c>
      <c r="L582" s="2">
        <f t="shared" si="110"/>
        <v>1.27</v>
      </c>
      <c r="N582" s="6">
        <f t="shared" si="108"/>
        <v>164.28571428571428</v>
      </c>
      <c r="O582" s="6">
        <f t="shared" si="109"/>
        <v>120</v>
      </c>
      <c r="P582" s="6">
        <f t="shared" si="111"/>
        <v>284.28571428571428</v>
      </c>
      <c r="Q582" s="2">
        <f t="shared" si="112"/>
        <v>1.1499999999999999</v>
      </c>
      <c r="R582" s="2">
        <f t="shared" si="113"/>
        <v>0.12</v>
      </c>
      <c r="S582" s="2">
        <f t="shared" si="114"/>
        <v>0</v>
      </c>
    </row>
    <row r="583" spans="1:22" ht="15" customHeight="1" x14ac:dyDescent="0.25">
      <c r="A583" s="2" t="s">
        <v>8</v>
      </c>
      <c r="B583" s="2">
        <v>4</v>
      </c>
      <c r="C583" s="2">
        <v>27</v>
      </c>
      <c r="D583" s="2">
        <v>1</v>
      </c>
      <c r="E583" s="2">
        <v>6</v>
      </c>
      <c r="K583" s="2">
        <f t="shared" si="107"/>
        <v>0</v>
      </c>
      <c r="L583" s="2">
        <f t="shared" si="110"/>
        <v>0</v>
      </c>
      <c r="N583" s="6" t="e">
        <f t="shared" si="108"/>
        <v>#DIV/0!</v>
      </c>
      <c r="O583" s="6" t="e">
        <f t="shared" si="109"/>
        <v>#DIV/0!</v>
      </c>
      <c r="P583" s="6" t="e">
        <f t="shared" si="111"/>
        <v>#DIV/0!</v>
      </c>
      <c r="Q583" s="2">
        <f t="shared" si="112"/>
        <v>0</v>
      </c>
      <c r="R583" s="2">
        <f t="shared" si="113"/>
        <v>0</v>
      </c>
      <c r="S583" s="2">
        <f t="shared" si="114"/>
        <v>0</v>
      </c>
      <c r="U583" s="6" t="e">
        <f t="shared" si="104"/>
        <v>#DIV/0!</v>
      </c>
      <c r="V583" s="6" t="e">
        <f t="shared" si="105"/>
        <v>#DIV/0!</v>
      </c>
    </row>
    <row r="584" spans="1:22" ht="15" customHeight="1" x14ac:dyDescent="0.25">
      <c r="A584" s="2" t="s">
        <v>8</v>
      </c>
      <c r="B584" s="2">
        <v>4</v>
      </c>
      <c r="C584" s="2">
        <v>27</v>
      </c>
      <c r="D584" s="2">
        <v>1</v>
      </c>
      <c r="E584" s="2">
        <v>7</v>
      </c>
      <c r="K584" s="2">
        <f t="shared" si="107"/>
        <v>0</v>
      </c>
      <c r="L584" s="2">
        <f t="shared" si="110"/>
        <v>0</v>
      </c>
      <c r="N584" s="6" t="e">
        <f t="shared" si="108"/>
        <v>#DIV/0!</v>
      </c>
      <c r="O584" s="6" t="e">
        <f t="shared" si="109"/>
        <v>#DIV/0!</v>
      </c>
      <c r="P584" s="6" t="e">
        <f t="shared" si="111"/>
        <v>#DIV/0!</v>
      </c>
      <c r="Q584" s="2">
        <f t="shared" si="112"/>
        <v>0</v>
      </c>
      <c r="R584" s="2">
        <f t="shared" si="113"/>
        <v>0</v>
      </c>
      <c r="S584" s="2">
        <f t="shared" si="114"/>
        <v>0</v>
      </c>
      <c r="U584" s="6" t="e">
        <f t="shared" si="104"/>
        <v>#DIV/0!</v>
      </c>
      <c r="V584" s="6" t="e">
        <f t="shared" si="105"/>
        <v>#DIV/0!</v>
      </c>
    </row>
    <row r="585" spans="1:22" ht="15" customHeight="1" x14ac:dyDescent="0.25">
      <c r="A585" s="2" t="s">
        <v>8</v>
      </c>
      <c r="B585" s="2">
        <v>4</v>
      </c>
      <c r="C585" s="2">
        <v>27</v>
      </c>
      <c r="D585" s="2">
        <v>1</v>
      </c>
      <c r="E585" s="2">
        <v>8</v>
      </c>
      <c r="K585" s="2">
        <f t="shared" si="107"/>
        <v>0</v>
      </c>
      <c r="L585" s="2">
        <f t="shared" si="110"/>
        <v>0</v>
      </c>
      <c r="N585" s="6" t="e">
        <f t="shared" si="108"/>
        <v>#DIV/0!</v>
      </c>
      <c r="O585" s="6" t="e">
        <f t="shared" si="109"/>
        <v>#DIV/0!</v>
      </c>
      <c r="P585" s="6" t="e">
        <f t="shared" si="111"/>
        <v>#DIV/0!</v>
      </c>
      <c r="Q585" s="2">
        <f t="shared" si="112"/>
        <v>0</v>
      </c>
      <c r="R585" s="2">
        <f t="shared" si="113"/>
        <v>0</v>
      </c>
      <c r="S585" s="2">
        <f t="shared" si="114"/>
        <v>0</v>
      </c>
      <c r="U585" s="6" t="e">
        <f t="shared" si="104"/>
        <v>#DIV/0!</v>
      </c>
      <c r="V585" s="6" t="e">
        <f t="shared" si="105"/>
        <v>#DIV/0!</v>
      </c>
    </row>
    <row r="586" spans="1:22" ht="15" customHeight="1" x14ac:dyDescent="0.25">
      <c r="A586" s="2" t="s">
        <v>8</v>
      </c>
      <c r="B586" s="2">
        <v>4</v>
      </c>
      <c r="C586" s="2">
        <v>27</v>
      </c>
      <c r="D586" s="2">
        <v>1</v>
      </c>
      <c r="E586" s="2">
        <v>9</v>
      </c>
      <c r="K586" s="2">
        <f t="shared" si="107"/>
        <v>0</v>
      </c>
      <c r="L586" s="2">
        <f t="shared" si="110"/>
        <v>0</v>
      </c>
      <c r="N586" s="6" t="e">
        <f t="shared" si="108"/>
        <v>#DIV/0!</v>
      </c>
      <c r="O586" s="6" t="e">
        <f t="shared" si="109"/>
        <v>#DIV/0!</v>
      </c>
      <c r="P586" s="6" t="e">
        <f t="shared" si="111"/>
        <v>#DIV/0!</v>
      </c>
      <c r="Q586" s="2">
        <f t="shared" si="112"/>
        <v>0</v>
      </c>
      <c r="R586" s="2">
        <f t="shared" si="113"/>
        <v>0</v>
      </c>
      <c r="S586" s="2">
        <f t="shared" si="114"/>
        <v>0</v>
      </c>
      <c r="U586" s="6" t="e">
        <f t="shared" si="104"/>
        <v>#DIV/0!</v>
      </c>
      <c r="V586" s="6" t="e">
        <f t="shared" si="105"/>
        <v>#DIV/0!</v>
      </c>
    </row>
    <row r="587" spans="1:22" ht="15" customHeight="1" x14ac:dyDescent="0.25">
      <c r="A587" s="2" t="s">
        <v>8</v>
      </c>
      <c r="B587" s="2">
        <v>4</v>
      </c>
      <c r="C587" s="2">
        <v>28</v>
      </c>
      <c r="D587" s="2">
        <v>7</v>
      </c>
      <c r="E587" s="2">
        <v>1</v>
      </c>
      <c r="K587" s="2">
        <f t="shared" si="107"/>
        <v>0</v>
      </c>
      <c r="L587" s="2">
        <f t="shared" si="110"/>
        <v>0</v>
      </c>
      <c r="N587" s="6" t="e">
        <f t="shared" si="108"/>
        <v>#DIV/0!</v>
      </c>
      <c r="O587" s="6" t="e">
        <f t="shared" si="109"/>
        <v>#DIV/0!</v>
      </c>
      <c r="P587" s="6" t="e">
        <f t="shared" si="111"/>
        <v>#DIV/0!</v>
      </c>
      <c r="Q587" s="2">
        <f t="shared" si="112"/>
        <v>0</v>
      </c>
      <c r="R587" s="2">
        <f t="shared" si="113"/>
        <v>0</v>
      </c>
      <c r="S587" s="2">
        <f t="shared" si="114"/>
        <v>0</v>
      </c>
      <c r="U587" s="6" t="e">
        <f t="shared" si="104"/>
        <v>#DIV/0!</v>
      </c>
      <c r="V587" s="6" t="e">
        <f t="shared" si="105"/>
        <v>#DIV/0!</v>
      </c>
    </row>
    <row r="588" spans="1:22" ht="15" customHeight="1" x14ac:dyDescent="0.25">
      <c r="A588" s="2" t="s">
        <v>8</v>
      </c>
      <c r="B588" s="2">
        <v>4</v>
      </c>
      <c r="C588" s="2">
        <v>28</v>
      </c>
      <c r="D588" s="2">
        <v>7</v>
      </c>
      <c r="E588" s="2">
        <v>2</v>
      </c>
      <c r="K588" s="2">
        <f t="shared" si="107"/>
        <v>0</v>
      </c>
      <c r="L588" s="2">
        <f t="shared" si="110"/>
        <v>0</v>
      </c>
      <c r="N588" s="6" t="e">
        <f t="shared" si="108"/>
        <v>#DIV/0!</v>
      </c>
      <c r="O588" s="6" t="e">
        <f t="shared" si="109"/>
        <v>#DIV/0!</v>
      </c>
      <c r="P588" s="6" t="e">
        <f t="shared" si="111"/>
        <v>#DIV/0!</v>
      </c>
      <c r="Q588" s="2">
        <f t="shared" si="112"/>
        <v>0</v>
      </c>
      <c r="R588" s="2">
        <f t="shared" si="113"/>
        <v>0</v>
      </c>
      <c r="S588" s="2">
        <f t="shared" si="114"/>
        <v>0</v>
      </c>
      <c r="U588" s="6" t="e">
        <f t="shared" si="104"/>
        <v>#DIV/0!</v>
      </c>
      <c r="V588" s="6" t="e">
        <f t="shared" si="105"/>
        <v>#DIV/0!</v>
      </c>
    </row>
    <row r="589" spans="1:22" x14ac:dyDescent="0.25">
      <c r="A589" s="2" t="s">
        <v>8</v>
      </c>
      <c r="B589" s="2">
        <v>4</v>
      </c>
      <c r="C589" s="2">
        <v>28</v>
      </c>
      <c r="D589" s="2">
        <v>7</v>
      </c>
      <c r="E589" s="2">
        <v>3</v>
      </c>
      <c r="F589" s="2">
        <v>31</v>
      </c>
      <c r="G589" s="5">
        <v>4.97</v>
      </c>
      <c r="H589" s="2">
        <v>4</v>
      </c>
      <c r="I589" s="5">
        <f t="shared" ref="I589:I591" si="115">H589*0.12</f>
        <v>0.48</v>
      </c>
      <c r="K589" s="2">
        <f t="shared" si="107"/>
        <v>35</v>
      </c>
      <c r="L589" s="2">
        <f t="shared" si="110"/>
        <v>5.4499999999999993</v>
      </c>
      <c r="N589" s="6">
        <f t="shared" si="108"/>
        <v>160.32258064516128</v>
      </c>
      <c r="O589" s="6">
        <f t="shared" si="109"/>
        <v>120</v>
      </c>
      <c r="P589" s="6">
        <f t="shared" si="111"/>
        <v>280.32258064516128</v>
      </c>
      <c r="Q589" s="2">
        <f t="shared" si="112"/>
        <v>4.97</v>
      </c>
      <c r="R589" s="2">
        <f t="shared" si="113"/>
        <v>0.48</v>
      </c>
      <c r="S589" s="2">
        <f t="shared" si="114"/>
        <v>0</v>
      </c>
    </row>
    <row r="590" spans="1:22" x14ac:dyDescent="0.25">
      <c r="A590" s="2" t="s">
        <v>8</v>
      </c>
      <c r="B590" s="2">
        <v>4</v>
      </c>
      <c r="C590" s="2">
        <v>28</v>
      </c>
      <c r="D590" s="2">
        <v>7</v>
      </c>
      <c r="E590" s="2">
        <v>4</v>
      </c>
      <c r="F590" s="2">
        <v>21</v>
      </c>
      <c r="G590" s="5">
        <v>3.68</v>
      </c>
      <c r="H590" s="2">
        <v>1</v>
      </c>
      <c r="I590" s="5">
        <f t="shared" si="115"/>
        <v>0.12</v>
      </c>
      <c r="K590" s="2">
        <f t="shared" si="107"/>
        <v>22</v>
      </c>
      <c r="L590" s="2">
        <f t="shared" si="110"/>
        <v>3.8000000000000003</v>
      </c>
      <c r="N590" s="6">
        <f t="shared" si="108"/>
        <v>175.23809523809524</v>
      </c>
      <c r="O590" s="6">
        <f t="shared" si="109"/>
        <v>120</v>
      </c>
      <c r="P590" s="6">
        <f t="shared" si="111"/>
        <v>295.23809523809524</v>
      </c>
      <c r="Q590" s="2">
        <f t="shared" si="112"/>
        <v>3.68</v>
      </c>
      <c r="R590" s="2">
        <f t="shared" si="113"/>
        <v>0.12</v>
      </c>
      <c r="S590" s="2">
        <f t="shared" si="114"/>
        <v>0</v>
      </c>
    </row>
    <row r="591" spans="1:22" x14ac:dyDescent="0.25">
      <c r="A591" s="2" t="s">
        <v>8</v>
      </c>
      <c r="B591" s="2">
        <v>4</v>
      </c>
      <c r="C591" s="2">
        <v>28</v>
      </c>
      <c r="D591" s="2">
        <v>7</v>
      </c>
      <c r="E591" s="2">
        <v>5</v>
      </c>
      <c r="F591" s="2">
        <v>32</v>
      </c>
      <c r="G591" s="5">
        <v>5.47</v>
      </c>
      <c r="H591" s="2">
        <v>4</v>
      </c>
      <c r="I591" s="5">
        <f t="shared" si="115"/>
        <v>0.48</v>
      </c>
      <c r="K591" s="2">
        <f t="shared" si="107"/>
        <v>36</v>
      </c>
      <c r="L591" s="2">
        <f t="shared" si="110"/>
        <v>5.9499999999999993</v>
      </c>
      <c r="N591" s="6">
        <f t="shared" si="108"/>
        <v>170.9375</v>
      </c>
      <c r="O591" s="6">
        <f t="shared" si="109"/>
        <v>120</v>
      </c>
      <c r="P591" s="6">
        <f t="shared" si="111"/>
        <v>290.9375</v>
      </c>
      <c r="Q591" s="2">
        <f t="shared" si="112"/>
        <v>5.47</v>
      </c>
      <c r="R591" s="2">
        <f t="shared" si="113"/>
        <v>0.48</v>
      </c>
      <c r="S591" s="2">
        <f t="shared" si="114"/>
        <v>0</v>
      </c>
    </row>
    <row r="592" spans="1:22" ht="15" customHeight="1" x14ac:dyDescent="0.25">
      <c r="A592" s="2" t="s">
        <v>8</v>
      </c>
      <c r="B592" s="2">
        <v>4</v>
      </c>
      <c r="C592" s="2">
        <v>28</v>
      </c>
      <c r="D592" s="2">
        <v>7</v>
      </c>
      <c r="E592" s="2">
        <v>6</v>
      </c>
      <c r="K592" s="2">
        <f t="shared" si="107"/>
        <v>0</v>
      </c>
      <c r="L592" s="2">
        <f t="shared" si="110"/>
        <v>0</v>
      </c>
      <c r="N592" s="6" t="e">
        <f t="shared" si="108"/>
        <v>#DIV/0!</v>
      </c>
      <c r="O592" s="6" t="e">
        <f t="shared" si="109"/>
        <v>#DIV/0!</v>
      </c>
      <c r="P592" s="6" t="e">
        <f t="shared" si="111"/>
        <v>#DIV/0!</v>
      </c>
      <c r="Q592" s="2">
        <f t="shared" si="112"/>
        <v>0</v>
      </c>
      <c r="R592" s="2">
        <f t="shared" si="113"/>
        <v>0</v>
      </c>
      <c r="S592" s="2">
        <f t="shared" si="114"/>
        <v>0</v>
      </c>
      <c r="U592" s="6" t="e">
        <f t="shared" si="104"/>
        <v>#DIV/0!</v>
      </c>
      <c r="V592" s="6" t="e">
        <f t="shared" si="105"/>
        <v>#DIV/0!</v>
      </c>
    </row>
    <row r="593" spans="1:22" ht="15" customHeight="1" x14ac:dyDescent="0.25">
      <c r="A593" s="2" t="s">
        <v>8</v>
      </c>
      <c r="B593" s="2">
        <v>4</v>
      </c>
      <c r="C593" s="2">
        <v>28</v>
      </c>
      <c r="D593" s="2">
        <v>7</v>
      </c>
      <c r="E593" s="2">
        <v>7</v>
      </c>
      <c r="K593" s="2">
        <f t="shared" si="107"/>
        <v>0</v>
      </c>
      <c r="L593" s="2">
        <f t="shared" si="110"/>
        <v>0</v>
      </c>
      <c r="N593" s="6" t="e">
        <f t="shared" si="108"/>
        <v>#DIV/0!</v>
      </c>
      <c r="O593" s="6" t="e">
        <f t="shared" si="109"/>
        <v>#DIV/0!</v>
      </c>
      <c r="P593" s="6" t="e">
        <f t="shared" si="111"/>
        <v>#DIV/0!</v>
      </c>
      <c r="Q593" s="2">
        <f t="shared" si="112"/>
        <v>0</v>
      </c>
      <c r="R593" s="2">
        <f t="shared" si="113"/>
        <v>0</v>
      </c>
      <c r="S593" s="2">
        <f t="shared" si="114"/>
        <v>0</v>
      </c>
      <c r="U593" s="6" t="e">
        <f t="shared" si="104"/>
        <v>#DIV/0!</v>
      </c>
      <c r="V593" s="6" t="e">
        <f t="shared" si="105"/>
        <v>#DIV/0!</v>
      </c>
    </row>
    <row r="594" spans="1:22" ht="15" customHeight="1" x14ac:dyDescent="0.25">
      <c r="A594" s="2" t="s">
        <v>8</v>
      </c>
      <c r="B594" s="2">
        <v>4</v>
      </c>
      <c r="C594" s="2">
        <v>28</v>
      </c>
      <c r="D594" s="2">
        <v>7</v>
      </c>
      <c r="E594" s="2">
        <v>8</v>
      </c>
      <c r="K594" s="2">
        <f t="shared" si="107"/>
        <v>0</v>
      </c>
      <c r="L594" s="2">
        <f t="shared" si="110"/>
        <v>0</v>
      </c>
      <c r="N594" s="6" t="e">
        <f t="shared" si="108"/>
        <v>#DIV/0!</v>
      </c>
      <c r="O594" s="6" t="e">
        <f t="shared" si="109"/>
        <v>#DIV/0!</v>
      </c>
      <c r="P594" s="6" t="e">
        <f t="shared" si="111"/>
        <v>#DIV/0!</v>
      </c>
      <c r="Q594" s="2">
        <f t="shared" si="112"/>
        <v>0</v>
      </c>
      <c r="R594" s="2">
        <f t="shared" si="113"/>
        <v>0</v>
      </c>
      <c r="S594" s="2">
        <f t="shared" si="114"/>
        <v>0</v>
      </c>
      <c r="U594" s="6" t="e">
        <f t="shared" si="104"/>
        <v>#DIV/0!</v>
      </c>
      <c r="V594" s="6" t="e">
        <f t="shared" si="105"/>
        <v>#DIV/0!</v>
      </c>
    </row>
    <row r="595" spans="1:22" ht="15" customHeight="1" x14ac:dyDescent="0.25">
      <c r="A595" s="2" t="s">
        <v>8</v>
      </c>
      <c r="B595" s="2">
        <v>4</v>
      </c>
      <c r="C595" s="2">
        <v>28</v>
      </c>
      <c r="D595" s="2">
        <v>7</v>
      </c>
      <c r="E595" s="2">
        <v>9</v>
      </c>
      <c r="K595" s="2">
        <f t="shared" si="107"/>
        <v>0</v>
      </c>
      <c r="L595" s="2">
        <f t="shared" si="110"/>
        <v>0</v>
      </c>
      <c r="N595" s="6" t="e">
        <f t="shared" si="108"/>
        <v>#DIV/0!</v>
      </c>
      <c r="O595" s="6" t="e">
        <f t="shared" si="109"/>
        <v>#DIV/0!</v>
      </c>
      <c r="P595" s="6" t="e">
        <f t="shared" si="111"/>
        <v>#DIV/0!</v>
      </c>
      <c r="Q595" s="2">
        <f t="shared" si="112"/>
        <v>0</v>
      </c>
      <c r="R595" s="2">
        <f t="shared" si="113"/>
        <v>0</v>
      </c>
      <c r="S595" s="2">
        <f t="shared" si="114"/>
        <v>0</v>
      </c>
      <c r="U595" s="6" t="e">
        <f t="shared" si="104"/>
        <v>#DIV/0!</v>
      </c>
      <c r="V595" s="6" t="e">
        <f t="shared" si="105"/>
        <v>#DIV/0!</v>
      </c>
    </row>
    <row r="596" spans="1:22" ht="15" customHeight="1" x14ac:dyDescent="0.25">
      <c r="A596" s="2" t="s">
        <v>8</v>
      </c>
      <c r="B596" s="2">
        <v>4</v>
      </c>
      <c r="C596" s="2">
        <v>29</v>
      </c>
      <c r="D596" s="2">
        <v>6</v>
      </c>
      <c r="E596" s="2">
        <v>1</v>
      </c>
      <c r="K596" s="2">
        <f t="shared" si="107"/>
        <v>0</v>
      </c>
      <c r="L596" s="2">
        <f t="shared" si="110"/>
        <v>0</v>
      </c>
      <c r="N596" s="6" t="e">
        <f t="shared" si="108"/>
        <v>#DIV/0!</v>
      </c>
      <c r="O596" s="6" t="e">
        <f t="shared" si="109"/>
        <v>#DIV/0!</v>
      </c>
      <c r="P596" s="6" t="e">
        <f t="shared" si="111"/>
        <v>#DIV/0!</v>
      </c>
      <c r="Q596" s="2">
        <f t="shared" si="112"/>
        <v>0</v>
      </c>
      <c r="R596" s="2">
        <f t="shared" si="113"/>
        <v>0</v>
      </c>
      <c r="S596" s="2">
        <f t="shared" si="114"/>
        <v>0</v>
      </c>
      <c r="U596" s="6" t="e">
        <f t="shared" si="104"/>
        <v>#DIV/0!</v>
      </c>
      <c r="V596" s="6" t="e">
        <f t="shared" si="105"/>
        <v>#DIV/0!</v>
      </c>
    </row>
    <row r="597" spans="1:22" ht="15" customHeight="1" x14ac:dyDescent="0.25">
      <c r="A597" s="2" t="s">
        <v>8</v>
      </c>
      <c r="B597" s="2">
        <v>4</v>
      </c>
      <c r="C597" s="2">
        <v>29</v>
      </c>
      <c r="D597" s="2">
        <v>6</v>
      </c>
      <c r="E597" s="2">
        <v>2</v>
      </c>
      <c r="K597" s="2">
        <f t="shared" si="107"/>
        <v>0</v>
      </c>
      <c r="L597" s="2">
        <f t="shared" si="110"/>
        <v>0</v>
      </c>
      <c r="N597" s="6" t="e">
        <f t="shared" si="108"/>
        <v>#DIV/0!</v>
      </c>
      <c r="O597" s="6" t="e">
        <f t="shared" si="109"/>
        <v>#DIV/0!</v>
      </c>
      <c r="P597" s="6" t="e">
        <f t="shared" si="111"/>
        <v>#DIV/0!</v>
      </c>
      <c r="Q597" s="2">
        <f t="shared" si="112"/>
        <v>0</v>
      </c>
      <c r="R597" s="2">
        <f t="shared" si="113"/>
        <v>0</v>
      </c>
      <c r="S597" s="2">
        <f t="shared" si="114"/>
        <v>0</v>
      </c>
      <c r="U597" s="6" t="e">
        <f t="shared" si="104"/>
        <v>#DIV/0!</v>
      </c>
      <c r="V597" s="6" t="e">
        <f t="shared" si="105"/>
        <v>#DIV/0!</v>
      </c>
    </row>
    <row r="598" spans="1:22" x14ac:dyDescent="0.25">
      <c r="A598" s="2" t="s">
        <v>8</v>
      </c>
      <c r="B598" s="2">
        <v>4</v>
      </c>
      <c r="C598" s="2">
        <v>29</v>
      </c>
      <c r="D598" s="2">
        <v>6</v>
      </c>
      <c r="E598" s="2">
        <v>3</v>
      </c>
      <c r="F598" s="2">
        <v>14</v>
      </c>
      <c r="G598" s="5">
        <v>2.09</v>
      </c>
      <c r="H598" s="2">
        <v>18</v>
      </c>
      <c r="I598" s="5">
        <v>2.17</v>
      </c>
      <c r="K598" s="2">
        <f t="shared" si="107"/>
        <v>32</v>
      </c>
      <c r="L598" s="2">
        <f t="shared" si="110"/>
        <v>4.26</v>
      </c>
      <c r="N598" s="6">
        <f t="shared" si="108"/>
        <v>149.28571428571428</v>
      </c>
      <c r="O598" s="6">
        <f t="shared" si="109"/>
        <v>120.55555555555556</v>
      </c>
      <c r="P598" s="6">
        <f t="shared" si="111"/>
        <v>269.84126984126982</v>
      </c>
      <c r="Q598" s="2">
        <f t="shared" si="112"/>
        <v>2.09</v>
      </c>
      <c r="R598" s="2">
        <f t="shared" si="113"/>
        <v>2.17</v>
      </c>
      <c r="S598" s="2">
        <f t="shared" si="114"/>
        <v>0</v>
      </c>
    </row>
    <row r="599" spans="1:22" x14ac:dyDescent="0.25">
      <c r="A599" s="2" t="s">
        <v>8</v>
      </c>
      <c r="B599" s="2">
        <v>4</v>
      </c>
      <c r="C599" s="2">
        <v>29</v>
      </c>
      <c r="D599" s="2">
        <v>6</v>
      </c>
      <c r="E599" s="2">
        <v>4</v>
      </c>
      <c r="F599" s="2">
        <v>4</v>
      </c>
      <c r="G599" s="5">
        <f>F599*0.16</f>
        <v>0.64</v>
      </c>
      <c r="H599" s="2">
        <v>16</v>
      </c>
      <c r="I599" s="5">
        <v>2.3199999999999998</v>
      </c>
      <c r="K599" s="2">
        <f t="shared" si="107"/>
        <v>20</v>
      </c>
      <c r="L599" s="2">
        <f t="shared" si="110"/>
        <v>2.96</v>
      </c>
      <c r="N599" s="6">
        <f t="shared" si="108"/>
        <v>160</v>
      </c>
      <c r="O599" s="6">
        <f t="shared" si="109"/>
        <v>145</v>
      </c>
      <c r="P599" s="6">
        <f t="shared" si="111"/>
        <v>305</v>
      </c>
      <c r="Q599" s="2">
        <f t="shared" si="112"/>
        <v>0.64</v>
      </c>
      <c r="R599" s="2">
        <f t="shared" si="113"/>
        <v>2.3199999999999998</v>
      </c>
      <c r="S599" s="2">
        <f t="shared" si="114"/>
        <v>0</v>
      </c>
    </row>
    <row r="600" spans="1:22" x14ac:dyDescent="0.25">
      <c r="A600" s="2" t="s">
        <v>8</v>
      </c>
      <c r="B600" s="2">
        <v>4</v>
      </c>
      <c r="C600" s="2">
        <v>29</v>
      </c>
      <c r="D600" s="2">
        <v>6</v>
      </c>
      <c r="E600" s="2">
        <v>5</v>
      </c>
      <c r="F600" s="2">
        <v>3</v>
      </c>
      <c r="G600" s="5">
        <f>F600*0.16</f>
        <v>0.48</v>
      </c>
      <c r="H600" s="2">
        <v>24</v>
      </c>
      <c r="I600" s="5">
        <v>2.78</v>
      </c>
      <c r="K600" s="2">
        <f t="shared" si="107"/>
        <v>27</v>
      </c>
      <c r="L600" s="2">
        <f t="shared" si="110"/>
        <v>3.26</v>
      </c>
      <c r="N600" s="6">
        <f t="shared" si="108"/>
        <v>160</v>
      </c>
      <c r="O600" s="6">
        <f t="shared" si="109"/>
        <v>115.83333333333333</v>
      </c>
      <c r="P600" s="6">
        <f t="shared" si="111"/>
        <v>275.83333333333331</v>
      </c>
      <c r="Q600" s="2">
        <f t="shared" si="112"/>
        <v>0.48</v>
      </c>
      <c r="R600" s="2">
        <f t="shared" si="113"/>
        <v>2.78</v>
      </c>
      <c r="S600" s="2">
        <f t="shared" si="114"/>
        <v>0</v>
      </c>
    </row>
    <row r="601" spans="1:22" ht="15" customHeight="1" x14ac:dyDescent="0.25">
      <c r="A601" s="2" t="s">
        <v>8</v>
      </c>
      <c r="B601" s="2">
        <v>4</v>
      </c>
      <c r="C601" s="2">
        <v>29</v>
      </c>
      <c r="D601" s="2">
        <v>6</v>
      </c>
      <c r="E601" s="2">
        <v>6</v>
      </c>
      <c r="K601" s="2">
        <f t="shared" si="107"/>
        <v>0</v>
      </c>
      <c r="L601" s="2">
        <f t="shared" si="110"/>
        <v>0</v>
      </c>
      <c r="N601" s="6" t="e">
        <f t="shared" si="108"/>
        <v>#DIV/0!</v>
      </c>
      <c r="O601" s="6" t="e">
        <f t="shared" si="109"/>
        <v>#DIV/0!</v>
      </c>
      <c r="P601" s="6" t="e">
        <f t="shared" si="111"/>
        <v>#DIV/0!</v>
      </c>
      <c r="Q601" s="2">
        <f t="shared" si="112"/>
        <v>0</v>
      </c>
      <c r="R601" s="2">
        <f t="shared" si="113"/>
        <v>0</v>
      </c>
      <c r="S601" s="2">
        <f t="shared" si="114"/>
        <v>0</v>
      </c>
      <c r="U601" s="6" t="e">
        <f t="shared" ref="U601:U638" si="116">G601/F601*1000</f>
        <v>#DIV/0!</v>
      </c>
      <c r="V601" s="6" t="e">
        <f t="shared" ref="V601:V638" si="117">I601/H601*1000</f>
        <v>#DIV/0!</v>
      </c>
    </row>
    <row r="602" spans="1:22" ht="15" customHeight="1" x14ac:dyDescent="0.25">
      <c r="A602" s="2" t="s">
        <v>8</v>
      </c>
      <c r="B602" s="2">
        <v>4</v>
      </c>
      <c r="C602" s="2">
        <v>29</v>
      </c>
      <c r="D602" s="2">
        <v>6</v>
      </c>
      <c r="E602" s="2">
        <v>7</v>
      </c>
      <c r="K602" s="2">
        <f t="shared" si="107"/>
        <v>0</v>
      </c>
      <c r="L602" s="2">
        <f t="shared" si="110"/>
        <v>0</v>
      </c>
      <c r="N602" s="6" t="e">
        <f t="shared" si="108"/>
        <v>#DIV/0!</v>
      </c>
      <c r="O602" s="6" t="e">
        <f t="shared" si="109"/>
        <v>#DIV/0!</v>
      </c>
      <c r="P602" s="6" t="e">
        <f t="shared" si="111"/>
        <v>#DIV/0!</v>
      </c>
      <c r="Q602" s="2">
        <f t="shared" si="112"/>
        <v>0</v>
      </c>
      <c r="R602" s="2">
        <f t="shared" si="113"/>
        <v>0</v>
      </c>
      <c r="S602" s="2">
        <f t="shared" si="114"/>
        <v>0</v>
      </c>
      <c r="U602" s="6" t="e">
        <f t="shared" si="116"/>
        <v>#DIV/0!</v>
      </c>
      <c r="V602" s="6" t="e">
        <f t="shared" si="117"/>
        <v>#DIV/0!</v>
      </c>
    </row>
    <row r="603" spans="1:22" ht="15" customHeight="1" x14ac:dyDescent="0.25">
      <c r="A603" s="2" t="s">
        <v>8</v>
      </c>
      <c r="B603" s="2">
        <v>4</v>
      </c>
      <c r="C603" s="2">
        <v>29</v>
      </c>
      <c r="D603" s="2">
        <v>6</v>
      </c>
      <c r="E603" s="2">
        <v>8</v>
      </c>
      <c r="K603" s="2">
        <f t="shared" si="107"/>
        <v>0</v>
      </c>
      <c r="L603" s="2">
        <f t="shared" si="110"/>
        <v>0</v>
      </c>
      <c r="N603" s="6" t="e">
        <f t="shared" si="108"/>
        <v>#DIV/0!</v>
      </c>
      <c r="O603" s="6" t="e">
        <f t="shared" si="109"/>
        <v>#DIV/0!</v>
      </c>
      <c r="P603" s="6" t="e">
        <f t="shared" si="111"/>
        <v>#DIV/0!</v>
      </c>
      <c r="Q603" s="2">
        <f t="shared" si="112"/>
        <v>0</v>
      </c>
      <c r="R603" s="2">
        <f t="shared" si="113"/>
        <v>0</v>
      </c>
      <c r="S603" s="2">
        <f t="shared" si="114"/>
        <v>0</v>
      </c>
      <c r="U603" s="6" t="e">
        <f t="shared" si="116"/>
        <v>#DIV/0!</v>
      </c>
      <c r="V603" s="6" t="e">
        <f t="shared" si="117"/>
        <v>#DIV/0!</v>
      </c>
    </row>
    <row r="604" spans="1:22" ht="15" customHeight="1" x14ac:dyDescent="0.25">
      <c r="A604" s="2" t="s">
        <v>8</v>
      </c>
      <c r="B604" s="2">
        <v>4</v>
      </c>
      <c r="C604" s="2">
        <v>29</v>
      </c>
      <c r="D604" s="2">
        <v>6</v>
      </c>
      <c r="E604" s="2">
        <v>9</v>
      </c>
      <c r="K604" s="2">
        <f t="shared" si="107"/>
        <v>0</v>
      </c>
      <c r="L604" s="2">
        <f t="shared" si="110"/>
        <v>0</v>
      </c>
      <c r="N604" s="6" t="e">
        <f t="shared" si="108"/>
        <v>#DIV/0!</v>
      </c>
      <c r="O604" s="6" t="e">
        <f t="shared" si="109"/>
        <v>#DIV/0!</v>
      </c>
      <c r="P604" s="6" t="e">
        <f t="shared" si="111"/>
        <v>#DIV/0!</v>
      </c>
      <c r="Q604" s="2">
        <f t="shared" si="112"/>
        <v>0</v>
      </c>
      <c r="R604" s="2">
        <f t="shared" si="113"/>
        <v>0</v>
      </c>
      <c r="S604" s="2">
        <f t="shared" si="114"/>
        <v>0</v>
      </c>
      <c r="U604" s="6" t="e">
        <f t="shared" si="116"/>
        <v>#DIV/0!</v>
      </c>
      <c r="V604" s="6" t="e">
        <f t="shared" si="117"/>
        <v>#DIV/0!</v>
      </c>
    </row>
    <row r="605" spans="1:22" ht="15" customHeight="1" x14ac:dyDescent="0.25">
      <c r="A605" s="2" t="s">
        <v>8</v>
      </c>
      <c r="B605" s="2">
        <v>4</v>
      </c>
      <c r="C605" s="2">
        <v>29</v>
      </c>
      <c r="D605" s="2">
        <v>6</v>
      </c>
      <c r="E605" s="2">
        <v>10</v>
      </c>
      <c r="K605" s="2">
        <f t="shared" si="107"/>
        <v>0</v>
      </c>
      <c r="L605" s="2">
        <f t="shared" si="110"/>
        <v>0</v>
      </c>
      <c r="N605" s="6" t="e">
        <f t="shared" si="108"/>
        <v>#DIV/0!</v>
      </c>
      <c r="O605" s="6" t="e">
        <f t="shared" si="109"/>
        <v>#DIV/0!</v>
      </c>
      <c r="P605" s="6" t="e">
        <f t="shared" si="111"/>
        <v>#DIV/0!</v>
      </c>
      <c r="Q605" s="2">
        <f t="shared" si="112"/>
        <v>0</v>
      </c>
      <c r="R605" s="2">
        <f t="shared" si="113"/>
        <v>0</v>
      </c>
      <c r="S605" s="2">
        <f t="shared" si="114"/>
        <v>0</v>
      </c>
      <c r="U605" s="6" t="e">
        <f t="shared" si="116"/>
        <v>#DIV/0!</v>
      </c>
      <c r="V605" s="6" t="e">
        <f t="shared" si="117"/>
        <v>#DIV/0!</v>
      </c>
    </row>
    <row r="606" spans="1:22" ht="15" customHeight="1" x14ac:dyDescent="0.25">
      <c r="A606" s="2" t="s">
        <v>8</v>
      </c>
      <c r="B606" s="2">
        <v>4</v>
      </c>
      <c r="C606" s="2">
        <v>29</v>
      </c>
      <c r="D606" s="2">
        <v>6</v>
      </c>
      <c r="E606" s="2">
        <v>11</v>
      </c>
      <c r="K606" s="2">
        <f t="shared" si="107"/>
        <v>0</v>
      </c>
      <c r="L606" s="2">
        <f t="shared" si="110"/>
        <v>0</v>
      </c>
      <c r="N606" s="6" t="e">
        <f t="shared" si="108"/>
        <v>#DIV/0!</v>
      </c>
      <c r="O606" s="6" t="e">
        <f t="shared" si="109"/>
        <v>#DIV/0!</v>
      </c>
      <c r="P606" s="6" t="e">
        <f t="shared" si="111"/>
        <v>#DIV/0!</v>
      </c>
      <c r="Q606" s="2">
        <f t="shared" si="112"/>
        <v>0</v>
      </c>
      <c r="R606" s="2">
        <f t="shared" si="113"/>
        <v>0</v>
      </c>
      <c r="S606" s="2">
        <f t="shared" si="114"/>
        <v>0</v>
      </c>
      <c r="U606" s="6" t="e">
        <f t="shared" si="116"/>
        <v>#DIV/0!</v>
      </c>
      <c r="V606" s="6" t="e">
        <f t="shared" si="117"/>
        <v>#DIV/0!</v>
      </c>
    </row>
    <row r="607" spans="1:22" ht="15" customHeight="1" x14ac:dyDescent="0.25">
      <c r="A607" s="2" t="s">
        <v>8</v>
      </c>
      <c r="B607" s="2">
        <v>4</v>
      </c>
      <c r="C607" s="2">
        <v>30</v>
      </c>
      <c r="D607" s="2">
        <v>3</v>
      </c>
      <c r="E607" s="2">
        <v>1</v>
      </c>
      <c r="K607" s="2">
        <f t="shared" si="107"/>
        <v>0</v>
      </c>
      <c r="L607" s="2">
        <f t="shared" si="110"/>
        <v>0</v>
      </c>
      <c r="N607" s="6" t="e">
        <f t="shared" si="108"/>
        <v>#DIV/0!</v>
      </c>
      <c r="O607" s="6" t="e">
        <f t="shared" si="109"/>
        <v>#DIV/0!</v>
      </c>
      <c r="P607" s="6" t="e">
        <f t="shared" si="111"/>
        <v>#DIV/0!</v>
      </c>
      <c r="Q607" s="2">
        <f t="shared" si="112"/>
        <v>0</v>
      </c>
      <c r="R607" s="2">
        <f t="shared" si="113"/>
        <v>0</v>
      </c>
      <c r="S607" s="2">
        <f t="shared" si="114"/>
        <v>0</v>
      </c>
      <c r="U607" s="6" t="e">
        <f t="shared" si="116"/>
        <v>#DIV/0!</v>
      </c>
      <c r="V607" s="6" t="e">
        <f t="shared" si="117"/>
        <v>#DIV/0!</v>
      </c>
    </row>
    <row r="608" spans="1:22" ht="15" customHeight="1" x14ac:dyDescent="0.25">
      <c r="A608" s="2" t="s">
        <v>8</v>
      </c>
      <c r="B608" s="2">
        <v>4</v>
      </c>
      <c r="C608" s="2">
        <v>30</v>
      </c>
      <c r="D608" s="2">
        <v>3</v>
      </c>
      <c r="E608" s="2">
        <v>2</v>
      </c>
      <c r="K608" s="2">
        <f t="shared" si="107"/>
        <v>0</v>
      </c>
      <c r="L608" s="2">
        <f t="shared" si="110"/>
        <v>0</v>
      </c>
      <c r="N608" s="6" t="e">
        <f t="shared" si="108"/>
        <v>#DIV/0!</v>
      </c>
      <c r="O608" s="6" t="e">
        <f t="shared" si="109"/>
        <v>#DIV/0!</v>
      </c>
      <c r="P608" s="6" t="e">
        <f t="shared" si="111"/>
        <v>#DIV/0!</v>
      </c>
      <c r="Q608" s="2">
        <f t="shared" si="112"/>
        <v>0</v>
      </c>
      <c r="R608" s="2">
        <f t="shared" si="113"/>
        <v>0</v>
      </c>
      <c r="S608" s="2">
        <f t="shared" si="114"/>
        <v>0</v>
      </c>
      <c r="U608" s="6" t="e">
        <f t="shared" si="116"/>
        <v>#DIV/0!</v>
      </c>
      <c r="V608" s="6" t="e">
        <f t="shared" si="117"/>
        <v>#DIV/0!</v>
      </c>
    </row>
    <row r="609" spans="1:22" x14ac:dyDescent="0.25">
      <c r="A609" s="2" t="s">
        <v>8</v>
      </c>
      <c r="B609" s="2">
        <v>4</v>
      </c>
      <c r="C609" s="2">
        <v>30</v>
      </c>
      <c r="D609" s="2">
        <v>3</v>
      </c>
      <c r="E609" s="2">
        <v>3</v>
      </c>
      <c r="F609" s="2">
        <v>8</v>
      </c>
      <c r="G609" s="5">
        <v>1.1299999999999999</v>
      </c>
      <c r="K609" s="2">
        <f t="shared" si="107"/>
        <v>8</v>
      </c>
      <c r="L609" s="2">
        <f t="shared" si="110"/>
        <v>1.1299999999999999</v>
      </c>
      <c r="N609" s="6">
        <f t="shared" si="108"/>
        <v>141.25</v>
      </c>
      <c r="O609" s="6" t="e">
        <f t="shared" si="109"/>
        <v>#DIV/0!</v>
      </c>
      <c r="P609" s="6" t="e">
        <f t="shared" si="111"/>
        <v>#DIV/0!</v>
      </c>
      <c r="Q609" s="2">
        <f t="shared" si="112"/>
        <v>1.1299999999999999</v>
      </c>
      <c r="R609" s="2">
        <f t="shared" si="113"/>
        <v>0</v>
      </c>
      <c r="S609" s="2">
        <f t="shared" si="114"/>
        <v>0</v>
      </c>
    </row>
    <row r="610" spans="1:22" x14ac:dyDescent="0.25">
      <c r="A610" s="2" t="s">
        <v>8</v>
      </c>
      <c r="B610" s="2">
        <v>4</v>
      </c>
      <c r="C610" s="2">
        <v>30</v>
      </c>
      <c r="D610" s="2">
        <v>3</v>
      </c>
      <c r="E610" s="2">
        <v>4</v>
      </c>
      <c r="F610" s="2">
        <v>8</v>
      </c>
      <c r="G610" s="5">
        <v>1.03</v>
      </c>
      <c r="H610" s="2">
        <v>1</v>
      </c>
      <c r="I610" s="5">
        <f>H610*0.12</f>
        <v>0.12</v>
      </c>
      <c r="K610" s="2">
        <f t="shared" si="107"/>
        <v>9</v>
      </c>
      <c r="L610" s="2">
        <f t="shared" si="110"/>
        <v>1.1499999999999999</v>
      </c>
      <c r="N610" s="6">
        <f t="shared" si="108"/>
        <v>128.75</v>
      </c>
      <c r="O610" s="6">
        <f t="shared" si="109"/>
        <v>120</v>
      </c>
      <c r="P610" s="6">
        <f t="shared" si="111"/>
        <v>248.75</v>
      </c>
      <c r="Q610" s="2">
        <f t="shared" si="112"/>
        <v>1.03</v>
      </c>
      <c r="R610" s="2">
        <f t="shared" si="113"/>
        <v>0.12</v>
      </c>
      <c r="S610" s="2">
        <f t="shared" si="114"/>
        <v>0</v>
      </c>
    </row>
    <row r="611" spans="1:22" x14ac:dyDescent="0.25">
      <c r="A611" s="2" t="s">
        <v>8</v>
      </c>
      <c r="B611" s="2">
        <v>4</v>
      </c>
      <c r="C611" s="2">
        <v>30</v>
      </c>
      <c r="D611" s="2">
        <v>3</v>
      </c>
      <c r="E611" s="2">
        <v>5</v>
      </c>
      <c r="F611" s="2">
        <v>7</v>
      </c>
      <c r="G611" s="5">
        <v>0.99</v>
      </c>
      <c r="H611" s="2">
        <v>12</v>
      </c>
      <c r="I611" s="5">
        <v>1.36</v>
      </c>
      <c r="K611" s="2">
        <f t="shared" si="107"/>
        <v>19</v>
      </c>
      <c r="L611" s="2">
        <f t="shared" si="110"/>
        <v>2.35</v>
      </c>
      <c r="N611" s="6">
        <f t="shared" si="108"/>
        <v>141.42857142857144</v>
      </c>
      <c r="O611" s="6">
        <f t="shared" si="109"/>
        <v>113.33333333333334</v>
      </c>
      <c r="P611" s="6">
        <f t="shared" si="111"/>
        <v>254.76190476190479</v>
      </c>
      <c r="Q611" s="2">
        <f t="shared" si="112"/>
        <v>0.99</v>
      </c>
      <c r="R611" s="2">
        <f t="shared" si="113"/>
        <v>1.36</v>
      </c>
      <c r="S611" s="2">
        <f t="shared" si="114"/>
        <v>0</v>
      </c>
    </row>
    <row r="612" spans="1:22" ht="15" customHeight="1" x14ac:dyDescent="0.25">
      <c r="A612" s="2" t="s">
        <v>8</v>
      </c>
      <c r="B612" s="2">
        <v>4</v>
      </c>
      <c r="C612" s="2">
        <v>30</v>
      </c>
      <c r="D612" s="2">
        <v>3</v>
      </c>
      <c r="E612" s="2">
        <v>6</v>
      </c>
      <c r="K612" s="2">
        <f t="shared" si="107"/>
        <v>0</v>
      </c>
      <c r="L612" s="2">
        <f t="shared" si="110"/>
        <v>0</v>
      </c>
      <c r="N612" s="6" t="e">
        <f t="shared" si="108"/>
        <v>#DIV/0!</v>
      </c>
      <c r="O612" s="6" t="e">
        <f t="shared" si="109"/>
        <v>#DIV/0!</v>
      </c>
      <c r="P612" s="6" t="e">
        <f t="shared" si="111"/>
        <v>#DIV/0!</v>
      </c>
      <c r="Q612" s="2">
        <f t="shared" si="112"/>
        <v>0</v>
      </c>
      <c r="R612" s="2">
        <f t="shared" si="113"/>
        <v>0</v>
      </c>
      <c r="S612" s="2">
        <f t="shared" si="114"/>
        <v>0</v>
      </c>
      <c r="U612" s="6" t="e">
        <f t="shared" si="116"/>
        <v>#DIV/0!</v>
      </c>
      <c r="V612" s="6" t="e">
        <f t="shared" si="117"/>
        <v>#DIV/0!</v>
      </c>
    </row>
    <row r="613" spans="1:22" ht="15" customHeight="1" x14ac:dyDescent="0.25">
      <c r="A613" s="2" t="s">
        <v>8</v>
      </c>
      <c r="B613" s="2">
        <v>4</v>
      </c>
      <c r="C613" s="2">
        <v>30</v>
      </c>
      <c r="D613" s="2">
        <v>3</v>
      </c>
      <c r="E613" s="2">
        <v>7</v>
      </c>
      <c r="K613" s="2">
        <f t="shared" si="107"/>
        <v>0</v>
      </c>
      <c r="L613" s="2">
        <f t="shared" si="110"/>
        <v>0</v>
      </c>
      <c r="N613" s="6" t="e">
        <f t="shared" si="108"/>
        <v>#DIV/0!</v>
      </c>
      <c r="O613" s="6" t="e">
        <f t="shared" si="109"/>
        <v>#DIV/0!</v>
      </c>
      <c r="P613" s="6" t="e">
        <f t="shared" si="111"/>
        <v>#DIV/0!</v>
      </c>
      <c r="Q613" s="2">
        <f t="shared" si="112"/>
        <v>0</v>
      </c>
      <c r="R613" s="2">
        <f t="shared" si="113"/>
        <v>0</v>
      </c>
      <c r="S613" s="2">
        <f t="shared" si="114"/>
        <v>0</v>
      </c>
      <c r="U613" s="6" t="e">
        <f t="shared" si="116"/>
        <v>#DIV/0!</v>
      </c>
      <c r="V613" s="6" t="e">
        <f t="shared" si="117"/>
        <v>#DIV/0!</v>
      </c>
    </row>
    <row r="614" spans="1:22" ht="15" customHeight="1" x14ac:dyDescent="0.25">
      <c r="A614" s="2" t="s">
        <v>8</v>
      </c>
      <c r="B614" s="2">
        <v>4</v>
      </c>
      <c r="C614" s="2">
        <v>30</v>
      </c>
      <c r="D614" s="2">
        <v>3</v>
      </c>
      <c r="E614" s="2">
        <v>8</v>
      </c>
      <c r="K614" s="2">
        <f t="shared" si="107"/>
        <v>0</v>
      </c>
      <c r="L614" s="2">
        <f t="shared" si="110"/>
        <v>0</v>
      </c>
      <c r="N614" s="6" t="e">
        <f t="shared" si="108"/>
        <v>#DIV/0!</v>
      </c>
      <c r="O614" s="6" t="e">
        <f t="shared" si="109"/>
        <v>#DIV/0!</v>
      </c>
      <c r="P614" s="6" t="e">
        <f t="shared" si="111"/>
        <v>#DIV/0!</v>
      </c>
      <c r="Q614" s="2">
        <f t="shared" si="112"/>
        <v>0</v>
      </c>
      <c r="R614" s="2">
        <f t="shared" si="113"/>
        <v>0</v>
      </c>
      <c r="S614" s="2">
        <f t="shared" si="114"/>
        <v>0</v>
      </c>
      <c r="U614" s="6" t="e">
        <f t="shared" si="116"/>
        <v>#DIV/0!</v>
      </c>
      <c r="V614" s="6" t="e">
        <f t="shared" si="117"/>
        <v>#DIV/0!</v>
      </c>
    </row>
    <row r="615" spans="1:22" ht="15" customHeight="1" x14ac:dyDescent="0.25">
      <c r="A615" s="2" t="s">
        <v>8</v>
      </c>
      <c r="B615" s="2">
        <v>4</v>
      </c>
      <c r="C615" s="2">
        <v>30</v>
      </c>
      <c r="D615" s="2">
        <v>3</v>
      </c>
      <c r="E615" s="2">
        <v>9</v>
      </c>
      <c r="K615" s="2">
        <f t="shared" si="107"/>
        <v>0</v>
      </c>
      <c r="L615" s="2">
        <f t="shared" si="110"/>
        <v>0</v>
      </c>
      <c r="N615" s="6" t="e">
        <f t="shared" si="108"/>
        <v>#DIV/0!</v>
      </c>
      <c r="O615" s="6" t="e">
        <f t="shared" si="109"/>
        <v>#DIV/0!</v>
      </c>
      <c r="P615" s="6" t="e">
        <f t="shared" si="111"/>
        <v>#DIV/0!</v>
      </c>
      <c r="Q615" s="2">
        <f t="shared" si="112"/>
        <v>0</v>
      </c>
      <c r="R615" s="2">
        <f t="shared" si="113"/>
        <v>0</v>
      </c>
      <c r="S615" s="2">
        <f t="shared" si="114"/>
        <v>0</v>
      </c>
      <c r="U615" s="6" t="e">
        <f t="shared" si="116"/>
        <v>#DIV/0!</v>
      </c>
      <c r="V615" s="6" t="e">
        <f t="shared" si="117"/>
        <v>#DIV/0!</v>
      </c>
    </row>
    <row r="616" spans="1:22" ht="15" customHeight="1" x14ac:dyDescent="0.25">
      <c r="A616" s="2" t="s">
        <v>8</v>
      </c>
      <c r="B616" s="2">
        <v>4</v>
      </c>
      <c r="C616" s="2">
        <v>30</v>
      </c>
      <c r="D616" s="2">
        <v>3</v>
      </c>
      <c r="E616" s="2">
        <v>10</v>
      </c>
      <c r="K616" s="2">
        <f t="shared" si="107"/>
        <v>0</v>
      </c>
      <c r="L616" s="2">
        <f t="shared" si="110"/>
        <v>0</v>
      </c>
      <c r="N616" s="6" t="e">
        <f t="shared" si="108"/>
        <v>#DIV/0!</v>
      </c>
      <c r="O616" s="6" t="e">
        <f t="shared" si="109"/>
        <v>#DIV/0!</v>
      </c>
      <c r="P616" s="6" t="e">
        <f t="shared" si="111"/>
        <v>#DIV/0!</v>
      </c>
      <c r="Q616" s="2">
        <f t="shared" si="112"/>
        <v>0</v>
      </c>
      <c r="R616" s="2">
        <f t="shared" si="113"/>
        <v>0</v>
      </c>
      <c r="S616" s="2">
        <f t="shared" si="114"/>
        <v>0</v>
      </c>
      <c r="U616" s="6" t="e">
        <f t="shared" si="116"/>
        <v>#DIV/0!</v>
      </c>
      <c r="V616" s="6" t="e">
        <f t="shared" si="117"/>
        <v>#DIV/0!</v>
      </c>
    </row>
    <row r="617" spans="1:22" ht="15" customHeight="1" x14ac:dyDescent="0.25">
      <c r="A617" s="2" t="s">
        <v>8</v>
      </c>
      <c r="B617" s="2">
        <v>4</v>
      </c>
      <c r="C617" s="2">
        <v>31</v>
      </c>
      <c r="D617" s="2">
        <v>2</v>
      </c>
      <c r="E617" s="2">
        <v>1</v>
      </c>
      <c r="K617" s="2">
        <f t="shared" si="107"/>
        <v>0</v>
      </c>
      <c r="L617" s="2">
        <f t="shared" si="110"/>
        <v>0</v>
      </c>
      <c r="N617" s="6" t="e">
        <f t="shared" si="108"/>
        <v>#DIV/0!</v>
      </c>
      <c r="O617" s="6" t="e">
        <f t="shared" si="109"/>
        <v>#DIV/0!</v>
      </c>
      <c r="P617" s="6" t="e">
        <f t="shared" si="111"/>
        <v>#DIV/0!</v>
      </c>
      <c r="Q617" s="2">
        <f t="shared" si="112"/>
        <v>0</v>
      </c>
      <c r="R617" s="2">
        <f t="shared" si="113"/>
        <v>0</v>
      </c>
      <c r="S617" s="2">
        <f t="shared" si="114"/>
        <v>0</v>
      </c>
      <c r="U617" s="6" t="e">
        <f t="shared" si="116"/>
        <v>#DIV/0!</v>
      </c>
      <c r="V617" s="6" t="e">
        <f t="shared" si="117"/>
        <v>#DIV/0!</v>
      </c>
    </row>
    <row r="618" spans="1:22" ht="15" customHeight="1" x14ac:dyDescent="0.25">
      <c r="A618" s="2" t="s">
        <v>8</v>
      </c>
      <c r="B618" s="2">
        <v>4</v>
      </c>
      <c r="C618" s="2">
        <v>31</v>
      </c>
      <c r="D618" s="2">
        <v>2</v>
      </c>
      <c r="E618" s="2">
        <v>2</v>
      </c>
      <c r="K618" s="2">
        <f t="shared" si="107"/>
        <v>0</v>
      </c>
      <c r="L618" s="2">
        <f t="shared" si="110"/>
        <v>0</v>
      </c>
      <c r="N618" s="6" t="e">
        <f t="shared" si="108"/>
        <v>#DIV/0!</v>
      </c>
      <c r="O618" s="6" t="e">
        <f t="shared" si="109"/>
        <v>#DIV/0!</v>
      </c>
      <c r="P618" s="6" t="e">
        <f t="shared" si="111"/>
        <v>#DIV/0!</v>
      </c>
      <c r="Q618" s="2">
        <f t="shared" si="112"/>
        <v>0</v>
      </c>
      <c r="R618" s="2">
        <f t="shared" si="113"/>
        <v>0</v>
      </c>
      <c r="S618" s="2">
        <f t="shared" si="114"/>
        <v>0</v>
      </c>
      <c r="U618" s="6" t="e">
        <f t="shared" si="116"/>
        <v>#DIV/0!</v>
      </c>
      <c r="V618" s="6" t="e">
        <f t="shared" si="117"/>
        <v>#DIV/0!</v>
      </c>
    </row>
    <row r="619" spans="1:22" x14ac:dyDescent="0.25">
      <c r="A619" s="2" t="s">
        <v>8</v>
      </c>
      <c r="B619" s="2">
        <v>4</v>
      </c>
      <c r="C619" s="2">
        <v>31</v>
      </c>
      <c r="D619" s="2">
        <v>2</v>
      </c>
      <c r="E619" s="2">
        <v>3</v>
      </c>
      <c r="F619" s="2">
        <v>12</v>
      </c>
      <c r="G619" s="5">
        <v>1.81</v>
      </c>
      <c r="H619" s="2">
        <v>6</v>
      </c>
      <c r="I619" s="5">
        <f>H619*0.12</f>
        <v>0.72</v>
      </c>
      <c r="K619" s="2">
        <f t="shared" si="107"/>
        <v>18</v>
      </c>
      <c r="L619" s="2">
        <f t="shared" si="110"/>
        <v>2.5300000000000002</v>
      </c>
      <c r="N619" s="6">
        <f t="shared" si="108"/>
        <v>150.83333333333334</v>
      </c>
      <c r="O619" s="6">
        <f t="shared" si="109"/>
        <v>120</v>
      </c>
      <c r="P619" s="6">
        <f t="shared" si="111"/>
        <v>270.83333333333337</v>
      </c>
      <c r="Q619" s="2">
        <f t="shared" si="112"/>
        <v>1.81</v>
      </c>
      <c r="R619" s="2">
        <f t="shared" si="113"/>
        <v>0.72</v>
      </c>
      <c r="S619" s="2">
        <f t="shared" si="114"/>
        <v>0</v>
      </c>
    </row>
    <row r="620" spans="1:22" x14ac:dyDescent="0.25">
      <c r="A620" s="2" t="s">
        <v>8</v>
      </c>
      <c r="B620" s="2">
        <v>4</v>
      </c>
      <c r="C620" s="2">
        <v>31</v>
      </c>
      <c r="D620" s="2">
        <v>2</v>
      </c>
      <c r="E620" s="2">
        <v>4</v>
      </c>
      <c r="F620" s="2">
        <v>24</v>
      </c>
      <c r="G620" s="5">
        <v>3.95</v>
      </c>
      <c r="H620" s="2">
        <v>8</v>
      </c>
      <c r="I620" s="5">
        <v>0.97</v>
      </c>
      <c r="K620" s="2">
        <f t="shared" si="107"/>
        <v>32</v>
      </c>
      <c r="L620" s="2">
        <f t="shared" si="110"/>
        <v>4.92</v>
      </c>
      <c r="N620" s="6">
        <f t="shared" si="108"/>
        <v>164.58333333333334</v>
      </c>
      <c r="O620" s="6">
        <f t="shared" si="109"/>
        <v>121.25</v>
      </c>
      <c r="P620" s="6">
        <f t="shared" si="111"/>
        <v>285.83333333333337</v>
      </c>
      <c r="Q620" s="2">
        <f t="shared" si="112"/>
        <v>3.95</v>
      </c>
      <c r="R620" s="2">
        <f t="shared" si="113"/>
        <v>0.97</v>
      </c>
      <c r="S620" s="2">
        <f t="shared" si="114"/>
        <v>0</v>
      </c>
    </row>
    <row r="621" spans="1:22" x14ac:dyDescent="0.25">
      <c r="A621" s="2" t="s">
        <v>8</v>
      </c>
      <c r="B621" s="2">
        <v>4</v>
      </c>
      <c r="C621" s="2">
        <v>31</v>
      </c>
      <c r="D621" s="2">
        <v>2</v>
      </c>
      <c r="E621" s="2">
        <v>5</v>
      </c>
      <c r="F621" s="2">
        <v>10</v>
      </c>
      <c r="G621" s="5">
        <v>1.262</v>
      </c>
      <c r="H621" s="2">
        <v>16</v>
      </c>
      <c r="I621" s="5">
        <v>1.88</v>
      </c>
      <c r="K621" s="2">
        <f t="shared" si="107"/>
        <v>26</v>
      </c>
      <c r="L621" s="2">
        <f t="shared" si="110"/>
        <v>3.1419999999999999</v>
      </c>
      <c r="N621" s="6">
        <f t="shared" si="108"/>
        <v>126.2</v>
      </c>
      <c r="O621" s="6">
        <f t="shared" si="109"/>
        <v>117.5</v>
      </c>
      <c r="P621" s="6">
        <f t="shared" si="111"/>
        <v>243.7</v>
      </c>
      <c r="Q621" s="2">
        <f t="shared" si="112"/>
        <v>1.262</v>
      </c>
      <c r="R621" s="2">
        <f t="shared" si="113"/>
        <v>1.88</v>
      </c>
      <c r="S621" s="2">
        <f t="shared" si="114"/>
        <v>0</v>
      </c>
    </row>
    <row r="622" spans="1:22" ht="15" customHeight="1" x14ac:dyDescent="0.25">
      <c r="A622" s="2" t="s">
        <v>8</v>
      </c>
      <c r="B622" s="2">
        <v>4</v>
      </c>
      <c r="C622" s="2">
        <v>31</v>
      </c>
      <c r="D622" s="2">
        <v>2</v>
      </c>
      <c r="E622" s="2">
        <v>6</v>
      </c>
      <c r="K622" s="2">
        <f t="shared" si="107"/>
        <v>0</v>
      </c>
      <c r="L622" s="2">
        <f t="shared" si="110"/>
        <v>0</v>
      </c>
      <c r="N622" s="6" t="e">
        <f t="shared" si="108"/>
        <v>#DIV/0!</v>
      </c>
      <c r="O622" s="6" t="e">
        <f t="shared" si="109"/>
        <v>#DIV/0!</v>
      </c>
      <c r="P622" s="6" t="e">
        <f t="shared" si="111"/>
        <v>#DIV/0!</v>
      </c>
      <c r="Q622" s="2">
        <f t="shared" si="112"/>
        <v>0</v>
      </c>
      <c r="R622" s="2">
        <f t="shared" si="113"/>
        <v>0</v>
      </c>
      <c r="S622" s="2">
        <f t="shared" si="114"/>
        <v>0</v>
      </c>
      <c r="U622" s="6" t="e">
        <f t="shared" si="116"/>
        <v>#DIV/0!</v>
      </c>
      <c r="V622" s="6" t="e">
        <f t="shared" si="117"/>
        <v>#DIV/0!</v>
      </c>
    </row>
    <row r="623" spans="1:22" ht="15" customHeight="1" x14ac:dyDescent="0.25">
      <c r="A623" s="2" t="s">
        <v>8</v>
      </c>
      <c r="B623" s="2">
        <v>4</v>
      </c>
      <c r="C623" s="2">
        <v>31</v>
      </c>
      <c r="D623" s="2">
        <v>2</v>
      </c>
      <c r="E623" s="2">
        <v>7</v>
      </c>
      <c r="K623" s="2">
        <f t="shared" si="107"/>
        <v>0</v>
      </c>
      <c r="L623" s="2">
        <f t="shared" si="110"/>
        <v>0</v>
      </c>
      <c r="N623" s="6" t="e">
        <f t="shared" si="108"/>
        <v>#DIV/0!</v>
      </c>
      <c r="O623" s="6" t="e">
        <f t="shared" si="109"/>
        <v>#DIV/0!</v>
      </c>
      <c r="P623" s="6" t="e">
        <f t="shared" si="111"/>
        <v>#DIV/0!</v>
      </c>
      <c r="Q623" s="2">
        <f t="shared" si="112"/>
        <v>0</v>
      </c>
      <c r="R623" s="2">
        <f t="shared" si="113"/>
        <v>0</v>
      </c>
      <c r="S623" s="2">
        <f t="shared" si="114"/>
        <v>0</v>
      </c>
      <c r="U623" s="6" t="e">
        <f t="shared" si="116"/>
        <v>#DIV/0!</v>
      </c>
      <c r="V623" s="6" t="e">
        <f t="shared" si="117"/>
        <v>#DIV/0!</v>
      </c>
    </row>
    <row r="624" spans="1:22" ht="15" customHeight="1" x14ac:dyDescent="0.25">
      <c r="A624" s="2" t="s">
        <v>8</v>
      </c>
      <c r="B624" s="2">
        <v>4</v>
      </c>
      <c r="C624" s="2">
        <v>31</v>
      </c>
      <c r="D624" s="2">
        <v>2</v>
      </c>
      <c r="E624" s="2">
        <v>8</v>
      </c>
      <c r="K624" s="2">
        <f t="shared" si="107"/>
        <v>0</v>
      </c>
      <c r="L624" s="2">
        <f t="shared" si="110"/>
        <v>0</v>
      </c>
      <c r="N624" s="6" t="e">
        <f t="shared" si="108"/>
        <v>#DIV/0!</v>
      </c>
      <c r="O624" s="6" t="e">
        <f t="shared" si="109"/>
        <v>#DIV/0!</v>
      </c>
      <c r="P624" s="6" t="e">
        <f t="shared" si="111"/>
        <v>#DIV/0!</v>
      </c>
      <c r="Q624" s="2">
        <f t="shared" si="112"/>
        <v>0</v>
      </c>
      <c r="R624" s="2">
        <f t="shared" si="113"/>
        <v>0</v>
      </c>
      <c r="S624" s="2">
        <f t="shared" si="114"/>
        <v>0</v>
      </c>
      <c r="U624" s="6" t="e">
        <f t="shared" si="116"/>
        <v>#DIV/0!</v>
      </c>
      <c r="V624" s="6" t="e">
        <f t="shared" si="117"/>
        <v>#DIV/0!</v>
      </c>
    </row>
    <row r="625" spans="1:22" ht="15" customHeight="1" x14ac:dyDescent="0.25">
      <c r="A625" s="2" t="s">
        <v>8</v>
      </c>
      <c r="B625" s="2">
        <v>4</v>
      </c>
      <c r="C625" s="2">
        <v>31</v>
      </c>
      <c r="D625" s="2">
        <v>2</v>
      </c>
      <c r="E625" s="2">
        <v>9</v>
      </c>
      <c r="K625" s="2">
        <f t="shared" si="107"/>
        <v>0</v>
      </c>
      <c r="L625" s="2">
        <f t="shared" si="110"/>
        <v>0</v>
      </c>
      <c r="N625" s="6" t="e">
        <f t="shared" si="108"/>
        <v>#DIV/0!</v>
      </c>
      <c r="O625" s="6" t="e">
        <f t="shared" si="109"/>
        <v>#DIV/0!</v>
      </c>
      <c r="P625" s="6" t="e">
        <f t="shared" si="111"/>
        <v>#DIV/0!</v>
      </c>
      <c r="Q625" s="2">
        <f t="shared" si="112"/>
        <v>0</v>
      </c>
      <c r="R625" s="2">
        <f t="shared" si="113"/>
        <v>0</v>
      </c>
      <c r="S625" s="2">
        <f t="shared" si="114"/>
        <v>0</v>
      </c>
      <c r="U625" s="6" t="e">
        <f t="shared" si="116"/>
        <v>#DIV/0!</v>
      </c>
      <c r="V625" s="6" t="e">
        <f t="shared" si="117"/>
        <v>#DIV/0!</v>
      </c>
    </row>
    <row r="626" spans="1:22" ht="15" customHeight="1" x14ac:dyDescent="0.25">
      <c r="A626" s="2" t="s">
        <v>8</v>
      </c>
      <c r="B626" s="2">
        <v>4</v>
      </c>
      <c r="C626" s="2">
        <v>31</v>
      </c>
      <c r="D626" s="2">
        <v>2</v>
      </c>
      <c r="E626" s="2">
        <v>10</v>
      </c>
      <c r="K626" s="2">
        <f t="shared" si="107"/>
        <v>0</v>
      </c>
      <c r="L626" s="2">
        <f t="shared" si="110"/>
        <v>0</v>
      </c>
      <c r="N626" s="6" t="e">
        <f t="shared" si="108"/>
        <v>#DIV/0!</v>
      </c>
      <c r="O626" s="6" t="e">
        <f t="shared" si="109"/>
        <v>#DIV/0!</v>
      </c>
      <c r="P626" s="6" t="e">
        <f t="shared" si="111"/>
        <v>#DIV/0!</v>
      </c>
      <c r="Q626" s="2">
        <f t="shared" si="112"/>
        <v>0</v>
      </c>
      <c r="R626" s="2">
        <f t="shared" si="113"/>
        <v>0</v>
      </c>
      <c r="S626" s="2">
        <f t="shared" si="114"/>
        <v>0</v>
      </c>
      <c r="U626" s="6" t="e">
        <f t="shared" si="116"/>
        <v>#DIV/0!</v>
      </c>
      <c r="V626" s="6" t="e">
        <f t="shared" si="117"/>
        <v>#DIV/0!</v>
      </c>
    </row>
    <row r="627" spans="1:22" ht="15" customHeight="1" x14ac:dyDescent="0.25">
      <c r="A627" s="2" t="s">
        <v>8</v>
      </c>
      <c r="B627" s="2">
        <v>4</v>
      </c>
      <c r="C627" s="2">
        <v>31</v>
      </c>
      <c r="D627" s="2">
        <v>2</v>
      </c>
      <c r="E627" s="2">
        <v>11</v>
      </c>
      <c r="K627" s="2">
        <f t="shared" si="107"/>
        <v>0</v>
      </c>
      <c r="L627" s="2">
        <f t="shared" si="110"/>
        <v>0</v>
      </c>
      <c r="N627" s="6" t="e">
        <f t="shared" si="108"/>
        <v>#DIV/0!</v>
      </c>
      <c r="O627" s="6" t="e">
        <f t="shared" si="109"/>
        <v>#DIV/0!</v>
      </c>
      <c r="P627" s="6" t="e">
        <f t="shared" si="111"/>
        <v>#DIV/0!</v>
      </c>
      <c r="Q627" s="2">
        <f t="shared" si="112"/>
        <v>0</v>
      </c>
      <c r="R627" s="2">
        <f t="shared" si="113"/>
        <v>0</v>
      </c>
      <c r="S627" s="2">
        <f t="shared" si="114"/>
        <v>0</v>
      </c>
      <c r="U627" s="6" t="e">
        <f t="shared" si="116"/>
        <v>#DIV/0!</v>
      </c>
      <c r="V627" s="6" t="e">
        <f t="shared" si="117"/>
        <v>#DIV/0!</v>
      </c>
    </row>
    <row r="628" spans="1:22" ht="15" customHeight="1" x14ac:dyDescent="0.25">
      <c r="A628" s="2" t="s">
        <v>8</v>
      </c>
      <c r="B628" s="2">
        <v>4</v>
      </c>
      <c r="C628" s="2">
        <v>32</v>
      </c>
      <c r="D628" s="2">
        <v>4</v>
      </c>
      <c r="E628" s="2">
        <v>1</v>
      </c>
      <c r="K628" s="2">
        <f t="shared" si="107"/>
        <v>0</v>
      </c>
      <c r="L628" s="2">
        <f t="shared" si="110"/>
        <v>0</v>
      </c>
      <c r="N628" s="6" t="e">
        <f t="shared" si="108"/>
        <v>#DIV/0!</v>
      </c>
      <c r="O628" s="6" t="e">
        <f t="shared" si="109"/>
        <v>#DIV/0!</v>
      </c>
      <c r="P628" s="6" t="e">
        <f t="shared" si="111"/>
        <v>#DIV/0!</v>
      </c>
      <c r="Q628" s="2">
        <f t="shared" si="112"/>
        <v>0</v>
      </c>
      <c r="R628" s="2">
        <f t="shared" si="113"/>
        <v>0</v>
      </c>
      <c r="S628" s="2">
        <f t="shared" si="114"/>
        <v>0</v>
      </c>
      <c r="U628" s="6" t="e">
        <f t="shared" si="116"/>
        <v>#DIV/0!</v>
      </c>
      <c r="V628" s="6" t="e">
        <f t="shared" si="117"/>
        <v>#DIV/0!</v>
      </c>
    </row>
    <row r="629" spans="1:22" ht="15" customHeight="1" x14ac:dyDescent="0.25">
      <c r="A629" s="2" t="s">
        <v>8</v>
      </c>
      <c r="B629" s="2">
        <v>4</v>
      </c>
      <c r="C629" s="2">
        <v>32</v>
      </c>
      <c r="D629" s="2">
        <v>4</v>
      </c>
      <c r="E629" s="2">
        <v>2</v>
      </c>
      <c r="K629" s="2">
        <f t="shared" si="107"/>
        <v>0</v>
      </c>
      <c r="L629" s="2">
        <f t="shared" si="110"/>
        <v>0</v>
      </c>
      <c r="N629" s="6" t="e">
        <f t="shared" si="108"/>
        <v>#DIV/0!</v>
      </c>
      <c r="O629" s="6" t="e">
        <f t="shared" si="109"/>
        <v>#DIV/0!</v>
      </c>
      <c r="P629" s="6" t="e">
        <f t="shared" si="111"/>
        <v>#DIV/0!</v>
      </c>
      <c r="Q629" s="2">
        <f t="shared" si="112"/>
        <v>0</v>
      </c>
      <c r="R629" s="2">
        <f t="shared" si="113"/>
        <v>0</v>
      </c>
      <c r="S629" s="2">
        <f t="shared" si="114"/>
        <v>0</v>
      </c>
      <c r="U629" s="6" t="e">
        <f t="shared" si="116"/>
        <v>#DIV/0!</v>
      </c>
      <c r="V629" s="6" t="e">
        <f t="shared" si="117"/>
        <v>#DIV/0!</v>
      </c>
    </row>
    <row r="630" spans="1:22" x14ac:dyDescent="0.25">
      <c r="A630" s="2" t="s">
        <v>8</v>
      </c>
      <c r="B630" s="2">
        <v>4</v>
      </c>
      <c r="C630" s="2">
        <v>32</v>
      </c>
      <c r="D630" s="2">
        <v>4</v>
      </c>
      <c r="E630" s="2">
        <v>3</v>
      </c>
      <c r="F630" s="2">
        <v>29</v>
      </c>
      <c r="G630" s="5">
        <v>5.29</v>
      </c>
      <c r="H630" s="2">
        <v>13</v>
      </c>
      <c r="I630" s="5">
        <v>1.62</v>
      </c>
      <c r="K630" s="2">
        <f t="shared" si="107"/>
        <v>42</v>
      </c>
      <c r="L630" s="2">
        <f t="shared" si="110"/>
        <v>6.91</v>
      </c>
      <c r="N630" s="6">
        <f t="shared" si="108"/>
        <v>182.41379310344826</v>
      </c>
      <c r="O630" s="6">
        <f t="shared" si="109"/>
        <v>124.61538461538463</v>
      </c>
      <c r="P630" s="6">
        <f t="shared" si="111"/>
        <v>307.0291777188329</v>
      </c>
      <c r="Q630" s="2">
        <f t="shared" si="112"/>
        <v>5.29</v>
      </c>
      <c r="R630" s="2">
        <f t="shared" si="113"/>
        <v>1.62</v>
      </c>
      <c r="S630" s="2">
        <f t="shared" si="114"/>
        <v>0</v>
      </c>
    </row>
    <row r="631" spans="1:22" x14ac:dyDescent="0.25">
      <c r="A631" s="2" t="s">
        <v>8</v>
      </c>
      <c r="B631" s="2">
        <v>4</v>
      </c>
      <c r="C631" s="2">
        <v>32</v>
      </c>
      <c r="D631" s="2">
        <v>4</v>
      </c>
      <c r="E631" s="2">
        <v>4</v>
      </c>
      <c r="F631" s="2">
        <v>28</v>
      </c>
      <c r="G631" s="5">
        <v>5.0999999999999996</v>
      </c>
      <c r="H631" s="2">
        <v>3</v>
      </c>
      <c r="I631" s="5">
        <f>H631*0.12</f>
        <v>0.36</v>
      </c>
      <c r="K631" s="2">
        <f t="shared" si="107"/>
        <v>31</v>
      </c>
      <c r="L631" s="2">
        <f t="shared" si="110"/>
        <v>5.46</v>
      </c>
      <c r="N631" s="6">
        <f t="shared" si="108"/>
        <v>182.14285714285714</v>
      </c>
      <c r="O631" s="6">
        <f t="shared" si="109"/>
        <v>120</v>
      </c>
      <c r="P631" s="6">
        <f t="shared" si="111"/>
        <v>302.14285714285711</v>
      </c>
      <c r="Q631" s="2">
        <f t="shared" si="112"/>
        <v>5.0999999999999996</v>
      </c>
      <c r="R631" s="2">
        <f t="shared" si="113"/>
        <v>0.36</v>
      </c>
      <c r="S631" s="2">
        <f t="shared" si="114"/>
        <v>0</v>
      </c>
    </row>
    <row r="632" spans="1:22" x14ac:dyDescent="0.25">
      <c r="A632" s="2" t="s">
        <v>8</v>
      </c>
      <c r="B632" s="2">
        <v>4</v>
      </c>
      <c r="C632" s="2">
        <v>32</v>
      </c>
      <c r="D632" s="2">
        <v>4</v>
      </c>
      <c r="E632" s="2">
        <v>5</v>
      </c>
      <c r="F632" s="2">
        <v>26</v>
      </c>
      <c r="G632" s="5">
        <v>4.47</v>
      </c>
      <c r="H632" s="2">
        <v>10</v>
      </c>
      <c r="I632" s="5">
        <v>1.24</v>
      </c>
      <c r="K632" s="2">
        <f t="shared" si="107"/>
        <v>36</v>
      </c>
      <c r="L632" s="2">
        <f t="shared" si="110"/>
        <v>5.71</v>
      </c>
      <c r="N632" s="6">
        <f t="shared" si="108"/>
        <v>171.92307692307691</v>
      </c>
      <c r="O632" s="6">
        <f t="shared" si="109"/>
        <v>124</v>
      </c>
      <c r="P632" s="6">
        <f t="shared" si="111"/>
        <v>295.92307692307691</v>
      </c>
      <c r="Q632" s="2">
        <f t="shared" si="112"/>
        <v>4.47</v>
      </c>
      <c r="R632" s="2">
        <f t="shared" si="113"/>
        <v>1.24</v>
      </c>
      <c r="S632" s="2">
        <f t="shared" si="114"/>
        <v>0</v>
      </c>
    </row>
    <row r="633" spans="1:22" ht="15" customHeight="1" x14ac:dyDescent="0.25">
      <c r="A633" s="2" t="s">
        <v>8</v>
      </c>
      <c r="B633" s="2">
        <v>4</v>
      </c>
      <c r="C633" s="2">
        <v>32</v>
      </c>
      <c r="D633" s="2">
        <v>4</v>
      </c>
      <c r="E633" s="2">
        <v>6</v>
      </c>
      <c r="K633" s="2">
        <f t="shared" si="107"/>
        <v>0</v>
      </c>
      <c r="L633" s="2">
        <f t="shared" si="110"/>
        <v>0</v>
      </c>
      <c r="N633" s="6" t="e">
        <f t="shared" si="108"/>
        <v>#DIV/0!</v>
      </c>
      <c r="O633" s="6" t="e">
        <f t="shared" si="109"/>
        <v>#DIV/0!</v>
      </c>
      <c r="P633" s="6" t="e">
        <f t="shared" si="111"/>
        <v>#DIV/0!</v>
      </c>
      <c r="Q633" s="2">
        <f t="shared" si="112"/>
        <v>0</v>
      </c>
      <c r="R633" s="2">
        <f t="shared" si="113"/>
        <v>0</v>
      </c>
      <c r="S633" s="2">
        <f t="shared" si="114"/>
        <v>0</v>
      </c>
      <c r="U633" s="6" t="e">
        <f t="shared" si="116"/>
        <v>#DIV/0!</v>
      </c>
      <c r="V633" s="6" t="e">
        <f t="shared" si="117"/>
        <v>#DIV/0!</v>
      </c>
    </row>
    <row r="634" spans="1:22" ht="15" customHeight="1" x14ac:dyDescent="0.25">
      <c r="A634" s="2" t="s">
        <v>8</v>
      </c>
      <c r="B634" s="2">
        <v>4</v>
      </c>
      <c r="C634" s="2">
        <v>32</v>
      </c>
      <c r="D634" s="2">
        <v>4</v>
      </c>
      <c r="E634" s="2">
        <v>7</v>
      </c>
      <c r="K634" s="2">
        <f t="shared" si="107"/>
        <v>0</v>
      </c>
      <c r="L634" s="2">
        <f t="shared" si="110"/>
        <v>0</v>
      </c>
      <c r="N634" s="6" t="e">
        <f t="shared" si="108"/>
        <v>#DIV/0!</v>
      </c>
      <c r="O634" s="6" t="e">
        <f t="shared" si="109"/>
        <v>#DIV/0!</v>
      </c>
      <c r="P634" s="6" t="e">
        <f t="shared" si="111"/>
        <v>#DIV/0!</v>
      </c>
      <c r="Q634" s="2">
        <f t="shared" si="112"/>
        <v>0</v>
      </c>
      <c r="R634" s="2">
        <f t="shared" si="113"/>
        <v>0</v>
      </c>
      <c r="S634" s="2">
        <f t="shared" si="114"/>
        <v>0</v>
      </c>
      <c r="U634" s="6" t="e">
        <f t="shared" si="116"/>
        <v>#DIV/0!</v>
      </c>
      <c r="V634" s="6" t="e">
        <f t="shared" si="117"/>
        <v>#DIV/0!</v>
      </c>
    </row>
    <row r="635" spans="1:22" ht="15" customHeight="1" x14ac:dyDescent="0.25">
      <c r="A635" s="2" t="s">
        <v>8</v>
      </c>
      <c r="B635" s="2">
        <v>4</v>
      </c>
      <c r="C635" s="2">
        <v>32</v>
      </c>
      <c r="D635" s="2">
        <v>4</v>
      </c>
      <c r="E635" s="2">
        <v>8</v>
      </c>
      <c r="K635" s="2">
        <f t="shared" si="107"/>
        <v>0</v>
      </c>
      <c r="L635" s="2">
        <f t="shared" si="110"/>
        <v>0</v>
      </c>
      <c r="N635" s="6" t="e">
        <f t="shared" si="108"/>
        <v>#DIV/0!</v>
      </c>
      <c r="O635" s="6" t="e">
        <f t="shared" si="109"/>
        <v>#DIV/0!</v>
      </c>
      <c r="P635" s="6" t="e">
        <f t="shared" si="111"/>
        <v>#DIV/0!</v>
      </c>
      <c r="Q635" s="2">
        <f t="shared" si="112"/>
        <v>0</v>
      </c>
      <c r="R635" s="2">
        <f t="shared" si="113"/>
        <v>0</v>
      </c>
      <c r="S635" s="2">
        <f t="shared" si="114"/>
        <v>0</v>
      </c>
      <c r="U635" s="6" t="e">
        <f t="shared" si="116"/>
        <v>#DIV/0!</v>
      </c>
      <c r="V635" s="6" t="e">
        <f t="shared" si="117"/>
        <v>#DIV/0!</v>
      </c>
    </row>
    <row r="636" spans="1:22" ht="15" customHeight="1" x14ac:dyDescent="0.25">
      <c r="A636" s="2" t="s">
        <v>8</v>
      </c>
      <c r="B636" s="2">
        <v>4</v>
      </c>
      <c r="C636" s="2">
        <v>32</v>
      </c>
      <c r="D636" s="2">
        <v>4</v>
      </c>
      <c r="E636" s="2">
        <v>9</v>
      </c>
      <c r="K636" s="2">
        <f t="shared" si="107"/>
        <v>0</v>
      </c>
      <c r="L636" s="2">
        <f t="shared" si="110"/>
        <v>0</v>
      </c>
      <c r="N636" s="6" t="e">
        <f t="shared" si="108"/>
        <v>#DIV/0!</v>
      </c>
      <c r="O636" s="6" t="e">
        <f t="shared" si="109"/>
        <v>#DIV/0!</v>
      </c>
      <c r="P636" s="6" t="e">
        <f t="shared" si="111"/>
        <v>#DIV/0!</v>
      </c>
      <c r="Q636" s="2">
        <f t="shared" si="112"/>
        <v>0</v>
      </c>
      <c r="R636" s="2">
        <f t="shared" si="113"/>
        <v>0</v>
      </c>
      <c r="S636" s="2">
        <f t="shared" si="114"/>
        <v>0</v>
      </c>
      <c r="U636" s="6" t="e">
        <f t="shared" si="116"/>
        <v>#DIV/0!</v>
      </c>
      <c r="V636" s="6" t="e">
        <f t="shared" si="117"/>
        <v>#DIV/0!</v>
      </c>
    </row>
    <row r="637" spans="1:22" ht="15" customHeight="1" x14ac:dyDescent="0.25">
      <c r="A637" s="2" t="s">
        <v>8</v>
      </c>
      <c r="B637" s="2">
        <v>4</v>
      </c>
      <c r="C637" s="2">
        <v>32</v>
      </c>
      <c r="D637" s="2">
        <v>4</v>
      </c>
      <c r="E637" s="2">
        <v>10</v>
      </c>
      <c r="K637" s="2">
        <f t="shared" si="107"/>
        <v>0</v>
      </c>
      <c r="L637" s="2">
        <f t="shared" si="110"/>
        <v>0</v>
      </c>
      <c r="N637" s="6" t="e">
        <f t="shared" si="108"/>
        <v>#DIV/0!</v>
      </c>
      <c r="O637" s="6" t="e">
        <f t="shared" si="109"/>
        <v>#DIV/0!</v>
      </c>
      <c r="P637" s="6" t="e">
        <f t="shared" si="111"/>
        <v>#DIV/0!</v>
      </c>
      <c r="Q637" s="2">
        <f t="shared" si="112"/>
        <v>0</v>
      </c>
      <c r="R637" s="2">
        <f t="shared" si="113"/>
        <v>0</v>
      </c>
      <c r="S637" s="2">
        <f t="shared" si="114"/>
        <v>0</v>
      </c>
      <c r="U637" s="6" t="e">
        <f t="shared" si="116"/>
        <v>#DIV/0!</v>
      </c>
      <c r="V637" s="6" t="e">
        <f t="shared" si="117"/>
        <v>#DIV/0!</v>
      </c>
    </row>
    <row r="638" spans="1:22" ht="15" customHeight="1" x14ac:dyDescent="0.25">
      <c r="A638" s="2" t="s">
        <v>8</v>
      </c>
      <c r="B638" s="2">
        <v>4</v>
      </c>
      <c r="C638" s="2">
        <v>32</v>
      </c>
      <c r="D638" s="2">
        <v>4</v>
      </c>
      <c r="E638" s="2">
        <v>11</v>
      </c>
      <c r="K638" s="2">
        <f t="shared" si="107"/>
        <v>0</v>
      </c>
      <c r="L638" s="2">
        <f t="shared" si="110"/>
        <v>0</v>
      </c>
      <c r="N638" s="6" t="e">
        <f t="shared" si="108"/>
        <v>#DIV/0!</v>
      </c>
      <c r="O638" s="6" t="e">
        <f t="shared" si="109"/>
        <v>#DIV/0!</v>
      </c>
      <c r="P638" s="6" t="e">
        <f t="shared" si="111"/>
        <v>#DIV/0!</v>
      </c>
      <c r="Q638" s="2">
        <f t="shared" si="112"/>
        <v>0</v>
      </c>
      <c r="R638" s="2">
        <f t="shared" si="113"/>
        <v>0</v>
      </c>
      <c r="S638" s="2">
        <f t="shared" si="114"/>
        <v>0</v>
      </c>
      <c r="U638" s="6" t="e">
        <f t="shared" si="116"/>
        <v>#DIV/0!</v>
      </c>
      <c r="V638" s="6" t="e">
        <f t="shared" si="117"/>
        <v>#DIV/0!</v>
      </c>
    </row>
    <row r="639" spans="1:22" ht="15" customHeight="1" x14ac:dyDescent="0.25">
      <c r="P639" s="6"/>
      <c r="U639" s="6" t="e">
        <f>AVERAGE(U2:U638)</f>
        <v>#DIV/0!</v>
      </c>
      <c r="V639" s="6" t="e">
        <f>AVERAGE(V2:V638)</f>
        <v>#DIV/0!</v>
      </c>
    </row>
  </sheetData>
  <autoFilter ref="A1:P63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10</vt:i4>
      </vt:variant>
    </vt:vector>
  </HeadingPairs>
  <TitlesOfParts>
    <vt:vector size="10" baseType="lpstr">
      <vt:lpstr>Skupaj-vse</vt:lpstr>
      <vt:lpstr>IZLOCENE</vt:lpstr>
      <vt:lpstr>Izloc-Statgraphics</vt:lpstr>
      <vt:lpstr>Obsegi16-18</vt:lpstr>
      <vt:lpstr>rast17-18</vt:lpstr>
      <vt:lpstr>19-rast</vt:lpstr>
      <vt:lpstr>Statgarphics</vt:lpstr>
      <vt:lpstr>Pridelek 2018-dolga</vt:lpstr>
      <vt:lpstr>Pridelek 2019</vt:lpstr>
      <vt:lpstr>Pridelek 2020</vt:lpstr>
    </vt:vector>
  </TitlesOfParts>
  <Company>Kmetijski inštitut Slovenije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Jože Hladnik</dc:creator>
  <cp:lastModifiedBy>Jože Hladnik</cp:lastModifiedBy>
  <cp:lastPrinted>2020-07-07T10:33:57Z</cp:lastPrinted>
  <dcterms:created xsi:type="dcterms:W3CDTF">2020-07-07T06:21:55Z</dcterms:created>
  <dcterms:modified xsi:type="dcterms:W3CDTF">2021-05-10T11:06:08Z</dcterms:modified>
</cp:coreProperties>
</file>